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E:\DATA MANIPULATION EXAM\"/>
    </mc:Choice>
  </mc:AlternateContent>
  <xr:revisionPtr revIDLastSave="0" documentId="13_ncr:1_{F60FFF72-3D6D-4E47-B090-626E0B28A444}" xr6:coauthVersionLast="47" xr6:coauthVersionMax="47" xr10:uidLastSave="{00000000-0000-0000-0000-000000000000}"/>
  <bookViews>
    <workbookView xWindow="-108" yWindow="-108" windowWidth="23256" windowHeight="12456" activeTab="2" xr2:uid="{00000000-000D-0000-FFFF-FFFF00000000}"/>
  </bookViews>
  <sheets>
    <sheet name="Question1" sheetId="3" r:id="rId1"/>
    <sheet name="Question2" sheetId="4" r:id="rId2"/>
    <sheet name="Question3" sheetId="7" r:id="rId3"/>
    <sheet name="Question4" sheetId="8" r:id="rId4"/>
    <sheet name="Sheet2 (2)" sheetId="5" r:id="rId5"/>
    <sheet name="Sheet2" sheetId="2" r:id="rId6"/>
  </sheets>
  <definedNames>
    <definedName name="_xlnm._FilterDatabase" localSheetId="5" hidden="1">Sheet2!$A$1:$J$6559</definedName>
    <definedName name="_xlnm._FilterDatabase" localSheetId="4" hidden="1">'Sheet2 (2)'!$A$1:$J$6559</definedName>
    <definedName name="Slicer_Hours__visit_time">#N/A</definedName>
    <definedName name="Slicer_Month">#N/A</definedName>
    <definedName name="Slicer_site_name">#N/A</definedName>
    <definedName name="Slicer_site_name1">#N/A</definedName>
    <definedName name="Slicer_site_name2">#N/A</definedName>
    <definedName name="Slicer_site_name3">#N/A</definedName>
    <definedName name="Slicer_visit_date">#N/A</definedName>
    <definedName name="Slicer_Year">#N/A</definedName>
    <definedName name="Slicer_Year1">#N/A</definedName>
    <definedName name="Slicer_Year2">#N/A</definedName>
    <definedName name="Slicer_Year3">#N/A</definedName>
  </definedNames>
  <calcPr calcId="191028"/>
  <pivotCaches>
    <pivotCache cacheId="2" r:id="rId7"/>
    <pivotCache cacheId="3"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5" l="1"/>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N1205" i="5"/>
  <c r="N1206" i="5"/>
  <c r="N1207" i="5"/>
  <c r="N1208" i="5"/>
  <c r="N1209" i="5"/>
  <c r="N1210" i="5"/>
  <c r="N1211" i="5"/>
  <c r="N1212" i="5"/>
  <c r="N1213" i="5"/>
  <c r="N1214" i="5"/>
  <c r="N1215" i="5"/>
  <c r="N1216" i="5"/>
  <c r="N1217" i="5"/>
  <c r="N1218" i="5"/>
  <c r="N1219" i="5"/>
  <c r="N1220" i="5"/>
  <c r="N1221" i="5"/>
  <c r="N1222" i="5"/>
  <c r="N1223" i="5"/>
  <c r="N1224" i="5"/>
  <c r="N1225" i="5"/>
  <c r="N1226" i="5"/>
  <c r="N1227" i="5"/>
  <c r="N1228" i="5"/>
  <c r="N1229" i="5"/>
  <c r="N1230" i="5"/>
  <c r="N1231" i="5"/>
  <c r="N1232" i="5"/>
  <c r="N1233" i="5"/>
  <c r="N1234" i="5"/>
  <c r="N1235" i="5"/>
  <c r="N1236" i="5"/>
  <c r="N1237" i="5"/>
  <c r="N1238" i="5"/>
  <c r="N1239" i="5"/>
  <c r="N1240" i="5"/>
  <c r="N1241" i="5"/>
  <c r="N1242" i="5"/>
  <c r="N1243" i="5"/>
  <c r="N1244" i="5"/>
  <c r="N1245" i="5"/>
  <c r="N1246" i="5"/>
  <c r="N1247" i="5"/>
  <c r="N1248" i="5"/>
  <c r="N1249" i="5"/>
  <c r="N1250" i="5"/>
  <c r="N1251" i="5"/>
  <c r="N1252" i="5"/>
  <c r="N1253" i="5"/>
  <c r="N1254" i="5"/>
  <c r="N1255" i="5"/>
  <c r="N1256" i="5"/>
  <c r="N1257" i="5"/>
  <c r="N1258" i="5"/>
  <c r="N1259" i="5"/>
  <c r="N1260" i="5"/>
  <c r="N1261" i="5"/>
  <c r="N1262" i="5"/>
  <c r="N1263" i="5"/>
  <c r="N1264" i="5"/>
  <c r="N1265" i="5"/>
  <c r="N1266" i="5"/>
  <c r="N1267" i="5"/>
  <c r="N1268" i="5"/>
  <c r="N1269" i="5"/>
  <c r="N1270" i="5"/>
  <c r="N1271" i="5"/>
  <c r="N1272" i="5"/>
  <c r="N1273" i="5"/>
  <c r="N1274" i="5"/>
  <c r="N1275" i="5"/>
  <c r="N1276" i="5"/>
  <c r="N1277" i="5"/>
  <c r="N1278" i="5"/>
  <c r="N1279" i="5"/>
  <c r="N1280" i="5"/>
  <c r="N1281" i="5"/>
  <c r="N1282" i="5"/>
  <c r="N1283" i="5"/>
  <c r="N1284" i="5"/>
  <c r="N1285" i="5"/>
  <c r="N1286" i="5"/>
  <c r="N1287" i="5"/>
  <c r="N1288" i="5"/>
  <c r="N1289" i="5"/>
  <c r="N1290" i="5"/>
  <c r="N1291" i="5"/>
  <c r="N1292" i="5"/>
  <c r="N1293" i="5"/>
  <c r="N1294" i="5"/>
  <c r="N1295" i="5"/>
  <c r="N1296" i="5"/>
  <c r="N1297" i="5"/>
  <c r="N1298" i="5"/>
  <c r="N1299" i="5"/>
  <c r="N1300" i="5"/>
  <c r="N1301" i="5"/>
  <c r="N1302" i="5"/>
  <c r="N1303" i="5"/>
  <c r="N1304" i="5"/>
  <c r="N1305" i="5"/>
  <c r="N1306" i="5"/>
  <c r="N1307" i="5"/>
  <c r="N1308" i="5"/>
  <c r="N1309" i="5"/>
  <c r="N1310" i="5"/>
  <c r="N1311" i="5"/>
  <c r="N1312" i="5"/>
  <c r="N1313" i="5"/>
  <c r="N1314" i="5"/>
  <c r="N1315" i="5"/>
  <c r="N1316" i="5"/>
  <c r="N1317" i="5"/>
  <c r="N1318" i="5"/>
  <c r="N1319" i="5"/>
  <c r="N1320" i="5"/>
  <c r="N1321" i="5"/>
  <c r="N1322" i="5"/>
  <c r="N1323" i="5"/>
  <c r="N1324" i="5"/>
  <c r="N1325" i="5"/>
  <c r="N1326" i="5"/>
  <c r="N1327" i="5"/>
  <c r="N1328" i="5"/>
  <c r="N1329" i="5"/>
  <c r="N1330" i="5"/>
  <c r="N1331" i="5"/>
  <c r="N1332" i="5"/>
  <c r="N1333" i="5"/>
  <c r="N1334" i="5"/>
  <c r="N1335" i="5"/>
  <c r="N1336" i="5"/>
  <c r="N1337" i="5"/>
  <c r="N1338" i="5"/>
  <c r="N1339" i="5"/>
  <c r="N1340" i="5"/>
  <c r="N1341" i="5"/>
  <c r="N1342" i="5"/>
  <c r="N1343" i="5"/>
  <c r="N1344" i="5"/>
  <c r="N1345" i="5"/>
  <c r="N1346" i="5"/>
  <c r="N1347" i="5"/>
  <c r="N1348" i="5"/>
  <c r="N1349" i="5"/>
  <c r="N1350" i="5"/>
  <c r="N1351" i="5"/>
  <c r="N1352" i="5"/>
  <c r="N1353" i="5"/>
  <c r="N1354" i="5"/>
  <c r="N1355" i="5"/>
  <c r="N1356" i="5"/>
  <c r="N1357" i="5"/>
  <c r="N1358" i="5"/>
  <c r="N1359" i="5"/>
  <c r="N1360" i="5"/>
  <c r="N1361" i="5"/>
  <c r="N1362" i="5"/>
  <c r="N1363" i="5"/>
  <c r="N1364" i="5"/>
  <c r="N1365" i="5"/>
  <c r="N1366" i="5"/>
  <c r="N1367" i="5"/>
  <c r="N1368" i="5"/>
  <c r="N1369" i="5"/>
  <c r="N1370" i="5"/>
  <c r="N1371" i="5"/>
  <c r="N1372" i="5"/>
  <c r="N1373" i="5"/>
  <c r="N1374" i="5"/>
  <c r="N1375" i="5"/>
  <c r="N1376" i="5"/>
  <c r="N1377" i="5"/>
  <c r="N1378" i="5"/>
  <c r="N1379" i="5"/>
  <c r="N1380" i="5"/>
  <c r="N1381" i="5"/>
  <c r="N1382" i="5"/>
  <c r="N1383" i="5"/>
  <c r="N1384" i="5"/>
  <c r="N1385" i="5"/>
  <c r="N1386" i="5"/>
  <c r="N1387" i="5"/>
  <c r="N1388" i="5"/>
  <c r="N1389" i="5"/>
  <c r="N1390" i="5"/>
  <c r="N1391" i="5"/>
  <c r="N1392" i="5"/>
  <c r="N1393" i="5"/>
  <c r="N1394" i="5"/>
  <c r="N1395" i="5"/>
  <c r="N1396" i="5"/>
  <c r="N1397" i="5"/>
  <c r="N1398" i="5"/>
  <c r="N1399" i="5"/>
  <c r="N1400" i="5"/>
  <c r="N1401" i="5"/>
  <c r="N1402" i="5"/>
  <c r="N1403" i="5"/>
  <c r="N1404" i="5"/>
  <c r="N1405" i="5"/>
  <c r="N1406" i="5"/>
  <c r="N1407" i="5"/>
  <c r="N1408" i="5"/>
  <c r="N1409" i="5"/>
  <c r="N1410" i="5"/>
  <c r="N1411" i="5"/>
  <c r="N1412" i="5"/>
  <c r="N1413" i="5"/>
  <c r="N1414" i="5"/>
  <c r="N1415" i="5"/>
  <c r="N1416" i="5"/>
  <c r="N1417" i="5"/>
  <c r="N1418" i="5"/>
  <c r="N1419" i="5"/>
  <c r="N1420" i="5"/>
  <c r="N1421" i="5"/>
  <c r="N1422" i="5"/>
  <c r="N1423" i="5"/>
  <c r="N1424" i="5"/>
  <c r="N1425" i="5"/>
  <c r="N1426" i="5"/>
  <c r="N1427" i="5"/>
  <c r="N1428" i="5"/>
  <c r="N1429" i="5"/>
  <c r="N1430" i="5"/>
  <c r="N1431" i="5"/>
  <c r="N1432" i="5"/>
  <c r="N1433" i="5"/>
  <c r="N1434" i="5"/>
  <c r="N1435" i="5"/>
  <c r="N1436" i="5"/>
  <c r="N1437" i="5"/>
  <c r="N1438" i="5"/>
  <c r="N1439" i="5"/>
  <c r="N1440" i="5"/>
  <c r="N1441" i="5"/>
  <c r="N1442" i="5"/>
  <c r="N1443" i="5"/>
  <c r="N1444" i="5"/>
  <c r="N1445" i="5"/>
  <c r="N1446" i="5"/>
  <c r="N1447" i="5"/>
  <c r="N1448" i="5"/>
  <c r="N1449" i="5"/>
  <c r="N1450" i="5"/>
  <c r="N1451" i="5"/>
  <c r="N1452" i="5"/>
  <c r="N1453" i="5"/>
  <c r="N1454" i="5"/>
  <c r="N1455" i="5"/>
  <c r="N1456" i="5"/>
  <c r="N1457" i="5"/>
  <c r="N1458" i="5"/>
  <c r="N1459" i="5"/>
  <c r="N1460" i="5"/>
  <c r="N1461" i="5"/>
  <c r="N1462" i="5"/>
  <c r="N1463" i="5"/>
  <c r="N1464" i="5"/>
  <c r="N1465" i="5"/>
  <c r="N1466" i="5"/>
  <c r="N1467" i="5"/>
  <c r="N1468" i="5"/>
  <c r="N1469" i="5"/>
  <c r="N1470" i="5"/>
  <c r="N1471" i="5"/>
  <c r="N1472" i="5"/>
  <c r="N1473" i="5"/>
  <c r="N1474" i="5"/>
  <c r="N1475" i="5"/>
  <c r="N1476" i="5"/>
  <c r="N1477" i="5"/>
  <c r="N1478" i="5"/>
  <c r="N1479" i="5"/>
  <c r="N1480" i="5"/>
  <c r="N1481" i="5"/>
  <c r="N1482" i="5"/>
  <c r="N1483" i="5"/>
  <c r="N1484" i="5"/>
  <c r="N1485" i="5"/>
  <c r="N1486" i="5"/>
  <c r="N1487" i="5"/>
  <c r="N1488" i="5"/>
  <c r="N1489" i="5"/>
  <c r="N1490" i="5"/>
  <c r="N1491" i="5"/>
  <c r="N1492" i="5"/>
  <c r="N1493" i="5"/>
  <c r="N1494" i="5"/>
  <c r="N1495" i="5"/>
  <c r="N1496" i="5"/>
  <c r="N1497" i="5"/>
  <c r="N1498" i="5"/>
  <c r="N1499" i="5"/>
  <c r="N1500" i="5"/>
  <c r="N1501" i="5"/>
  <c r="N1502" i="5"/>
  <c r="N1503" i="5"/>
  <c r="N1504" i="5"/>
  <c r="N1505" i="5"/>
  <c r="N1506" i="5"/>
  <c r="N1507" i="5"/>
  <c r="N1508" i="5"/>
  <c r="N1509" i="5"/>
  <c r="N1510" i="5"/>
  <c r="N1511" i="5"/>
  <c r="N1512" i="5"/>
  <c r="N1513" i="5"/>
  <c r="N1514" i="5"/>
  <c r="N1515" i="5"/>
  <c r="N1516" i="5"/>
  <c r="N1517" i="5"/>
  <c r="N1518" i="5"/>
  <c r="N1519" i="5"/>
  <c r="N1520" i="5"/>
  <c r="N1521" i="5"/>
  <c r="N1522" i="5"/>
  <c r="N1523" i="5"/>
  <c r="N1524" i="5"/>
  <c r="N1525" i="5"/>
  <c r="N1526" i="5"/>
  <c r="N1527" i="5"/>
  <c r="N1528" i="5"/>
  <c r="N1529" i="5"/>
  <c r="N1530" i="5"/>
  <c r="N1531" i="5"/>
  <c r="N1532" i="5"/>
  <c r="N1533" i="5"/>
  <c r="N1534" i="5"/>
  <c r="N1535" i="5"/>
  <c r="N1536" i="5"/>
  <c r="N1537" i="5"/>
  <c r="N1538" i="5"/>
  <c r="N1539" i="5"/>
  <c r="N1540" i="5"/>
  <c r="N1541" i="5"/>
  <c r="N1542" i="5"/>
  <c r="N1543" i="5"/>
  <c r="N1544" i="5"/>
  <c r="N1545" i="5"/>
  <c r="N1546" i="5"/>
  <c r="N1547" i="5"/>
  <c r="N1548" i="5"/>
  <c r="N1549" i="5"/>
  <c r="N1550" i="5"/>
  <c r="N1551" i="5"/>
  <c r="N1552" i="5"/>
  <c r="N1553" i="5"/>
  <c r="N1554" i="5"/>
  <c r="N1555" i="5"/>
  <c r="N1556" i="5"/>
  <c r="N1557" i="5"/>
  <c r="N1558" i="5"/>
  <c r="N1559" i="5"/>
  <c r="N1560" i="5"/>
  <c r="N1561" i="5"/>
  <c r="N1562" i="5"/>
  <c r="N1563" i="5"/>
  <c r="N1564" i="5"/>
  <c r="N1565" i="5"/>
  <c r="N1566" i="5"/>
  <c r="N1567" i="5"/>
  <c r="N1568" i="5"/>
  <c r="N1569" i="5"/>
  <c r="N1570" i="5"/>
  <c r="N1571" i="5"/>
  <c r="N1572" i="5"/>
  <c r="N1573" i="5"/>
  <c r="N1574" i="5"/>
  <c r="N1575" i="5"/>
  <c r="N1576" i="5"/>
  <c r="N1577" i="5"/>
  <c r="N1578" i="5"/>
  <c r="N1579" i="5"/>
  <c r="N1580" i="5"/>
  <c r="N1581" i="5"/>
  <c r="N1582" i="5"/>
  <c r="N1583" i="5"/>
  <c r="N1584" i="5"/>
  <c r="N1585" i="5"/>
  <c r="N1586" i="5"/>
  <c r="N1587" i="5"/>
  <c r="N1588" i="5"/>
  <c r="N1589" i="5"/>
  <c r="N1590" i="5"/>
  <c r="N1591" i="5"/>
  <c r="N1592" i="5"/>
  <c r="N1593" i="5"/>
  <c r="N1594" i="5"/>
  <c r="N1595" i="5"/>
  <c r="N1596" i="5"/>
  <c r="N1597" i="5"/>
  <c r="N1598" i="5"/>
  <c r="N1599" i="5"/>
  <c r="N1600" i="5"/>
  <c r="N1601" i="5"/>
  <c r="N1602" i="5"/>
  <c r="N1603" i="5"/>
  <c r="N1604" i="5"/>
  <c r="N1605" i="5"/>
  <c r="N1606" i="5"/>
  <c r="N1607" i="5"/>
  <c r="N1608" i="5"/>
  <c r="N1609" i="5"/>
  <c r="N1610" i="5"/>
  <c r="N1611" i="5"/>
  <c r="N1612" i="5"/>
  <c r="N1613" i="5"/>
  <c r="N1614" i="5"/>
  <c r="N1615" i="5"/>
  <c r="N1616" i="5"/>
  <c r="N1617" i="5"/>
  <c r="N1618" i="5"/>
  <c r="N1619" i="5"/>
  <c r="N1620" i="5"/>
  <c r="N1621" i="5"/>
  <c r="N1622" i="5"/>
  <c r="N1623" i="5"/>
  <c r="N1624" i="5"/>
  <c r="N1625" i="5"/>
  <c r="N1626" i="5"/>
  <c r="N1627" i="5"/>
  <c r="N1628" i="5"/>
  <c r="N1629" i="5"/>
  <c r="N1630" i="5"/>
  <c r="N1631" i="5"/>
  <c r="N1632" i="5"/>
  <c r="N1633" i="5"/>
  <c r="N1634" i="5"/>
  <c r="N1635" i="5"/>
  <c r="N1636" i="5"/>
  <c r="N1637" i="5"/>
  <c r="N1638" i="5"/>
  <c r="N1639" i="5"/>
  <c r="N1640" i="5"/>
  <c r="N1641" i="5"/>
  <c r="N1642" i="5"/>
  <c r="N1643" i="5"/>
  <c r="N1644" i="5"/>
  <c r="N1645" i="5"/>
  <c r="N1646" i="5"/>
  <c r="N1647" i="5"/>
  <c r="N1648" i="5"/>
  <c r="N1649" i="5"/>
  <c r="N1650" i="5"/>
  <c r="N1651" i="5"/>
  <c r="N1652" i="5"/>
  <c r="N1653" i="5"/>
  <c r="N1654" i="5"/>
  <c r="N1655" i="5"/>
  <c r="N1656" i="5"/>
  <c r="N1657" i="5"/>
  <c r="N1658" i="5"/>
  <c r="N1659" i="5"/>
  <c r="N1660" i="5"/>
  <c r="N1661" i="5"/>
  <c r="N1662" i="5"/>
  <c r="N1663" i="5"/>
  <c r="N1664" i="5"/>
  <c r="N1665" i="5"/>
  <c r="N1666" i="5"/>
  <c r="N1667" i="5"/>
  <c r="N1668" i="5"/>
  <c r="N1669" i="5"/>
  <c r="N1670" i="5"/>
  <c r="N1671" i="5"/>
  <c r="N1672" i="5"/>
  <c r="N1673" i="5"/>
  <c r="N1674" i="5"/>
  <c r="N1675" i="5"/>
  <c r="N1676" i="5"/>
  <c r="N1677" i="5"/>
  <c r="N1678" i="5"/>
  <c r="N1679" i="5"/>
  <c r="N1680" i="5"/>
  <c r="N1681" i="5"/>
  <c r="N1682" i="5"/>
  <c r="N1683" i="5"/>
  <c r="N1684" i="5"/>
  <c r="N1685" i="5"/>
  <c r="N1686" i="5"/>
  <c r="N1687" i="5"/>
  <c r="N1688" i="5"/>
  <c r="N1689" i="5"/>
  <c r="N1690" i="5"/>
  <c r="N1691" i="5"/>
  <c r="N1692" i="5"/>
  <c r="N1693" i="5"/>
  <c r="N1694" i="5"/>
  <c r="N1695" i="5"/>
  <c r="N1696" i="5"/>
  <c r="N1697" i="5"/>
  <c r="N1698" i="5"/>
  <c r="N1699" i="5"/>
  <c r="N1700" i="5"/>
  <c r="N1701" i="5"/>
  <c r="N1702" i="5"/>
  <c r="N1703" i="5"/>
  <c r="N1704" i="5"/>
  <c r="N1705" i="5"/>
  <c r="N1706" i="5"/>
  <c r="N1707" i="5"/>
  <c r="N1708" i="5"/>
  <c r="N1709" i="5"/>
  <c r="N1710" i="5"/>
  <c r="N1711" i="5"/>
  <c r="N1712" i="5"/>
  <c r="N1713" i="5"/>
  <c r="N1714" i="5"/>
  <c r="N1715" i="5"/>
  <c r="N1716" i="5"/>
  <c r="N1717" i="5"/>
  <c r="N1718" i="5"/>
  <c r="N1719" i="5"/>
  <c r="N1720" i="5"/>
  <c r="N1721" i="5"/>
  <c r="N1722" i="5"/>
  <c r="N1723" i="5"/>
  <c r="N1724" i="5"/>
  <c r="N1725" i="5"/>
  <c r="N1726" i="5"/>
  <c r="N1727" i="5"/>
  <c r="N1728" i="5"/>
  <c r="N1729" i="5"/>
  <c r="N1730" i="5"/>
  <c r="N1731" i="5"/>
  <c r="N1732" i="5"/>
  <c r="N1733" i="5"/>
  <c r="N1734" i="5"/>
  <c r="N1735" i="5"/>
  <c r="N1736" i="5"/>
  <c r="N1737" i="5"/>
  <c r="N1738" i="5"/>
  <c r="N1739" i="5"/>
  <c r="N1740" i="5"/>
  <c r="N1741" i="5"/>
  <c r="N1742" i="5"/>
  <c r="N1743" i="5"/>
  <c r="N1744" i="5"/>
  <c r="N1745" i="5"/>
  <c r="N1746" i="5"/>
  <c r="N1747" i="5"/>
  <c r="N1748" i="5"/>
  <c r="N1749" i="5"/>
  <c r="N1750" i="5"/>
  <c r="N1751" i="5"/>
  <c r="N1752" i="5"/>
  <c r="N1753" i="5"/>
  <c r="N1754" i="5"/>
  <c r="N1755" i="5"/>
  <c r="N1756" i="5"/>
  <c r="N1757" i="5"/>
  <c r="N1758" i="5"/>
  <c r="N1759" i="5"/>
  <c r="N1760" i="5"/>
  <c r="N1761" i="5"/>
  <c r="N1762" i="5"/>
  <c r="N1763" i="5"/>
  <c r="N1764" i="5"/>
  <c r="N1765" i="5"/>
  <c r="N1766" i="5"/>
  <c r="N1767" i="5"/>
  <c r="N1768" i="5"/>
  <c r="N1769" i="5"/>
  <c r="N1770" i="5"/>
  <c r="N1771" i="5"/>
  <c r="N1772" i="5"/>
  <c r="N1773" i="5"/>
  <c r="N1774" i="5"/>
  <c r="N1775" i="5"/>
  <c r="N1776" i="5"/>
  <c r="N1777" i="5"/>
  <c r="N1778" i="5"/>
  <c r="N1779" i="5"/>
  <c r="N1780" i="5"/>
  <c r="N1781" i="5"/>
  <c r="N1782" i="5"/>
  <c r="N1783" i="5"/>
  <c r="N1784" i="5"/>
  <c r="N1785" i="5"/>
  <c r="N1786" i="5"/>
  <c r="N1787" i="5"/>
  <c r="N1788" i="5"/>
  <c r="N1789" i="5"/>
  <c r="N1790" i="5"/>
  <c r="N1791" i="5"/>
  <c r="N1792" i="5"/>
  <c r="N1793" i="5"/>
  <c r="N1794" i="5"/>
  <c r="N1795" i="5"/>
  <c r="N1796" i="5"/>
  <c r="N1797" i="5"/>
  <c r="N1798" i="5"/>
  <c r="N1799" i="5"/>
  <c r="N1800" i="5"/>
  <c r="N1801" i="5"/>
  <c r="N1802" i="5"/>
  <c r="N1803" i="5"/>
  <c r="N1804" i="5"/>
  <c r="N1805" i="5"/>
  <c r="N1806" i="5"/>
  <c r="N1807" i="5"/>
  <c r="N1808" i="5"/>
  <c r="N1809" i="5"/>
  <c r="N1810" i="5"/>
  <c r="N1811" i="5"/>
  <c r="N1812" i="5"/>
  <c r="N1813" i="5"/>
  <c r="N1814" i="5"/>
  <c r="N1815" i="5"/>
  <c r="N1816" i="5"/>
  <c r="N1817" i="5"/>
  <c r="N1818" i="5"/>
  <c r="N1819" i="5"/>
  <c r="N1820" i="5"/>
  <c r="N1821" i="5"/>
  <c r="N1822" i="5"/>
  <c r="N1823" i="5"/>
  <c r="N1824" i="5"/>
  <c r="N1825" i="5"/>
  <c r="N1826" i="5"/>
  <c r="N1827" i="5"/>
  <c r="N1828" i="5"/>
  <c r="N1829" i="5"/>
  <c r="N1830" i="5"/>
  <c r="N1831" i="5"/>
  <c r="N1832" i="5"/>
  <c r="N1833" i="5"/>
  <c r="N1834" i="5"/>
  <c r="N1835" i="5"/>
  <c r="N1836" i="5"/>
  <c r="N1837" i="5"/>
  <c r="N1838" i="5"/>
  <c r="N1839" i="5"/>
  <c r="N1840" i="5"/>
  <c r="N1841" i="5"/>
  <c r="N1842" i="5"/>
  <c r="N1843" i="5"/>
  <c r="N1844" i="5"/>
  <c r="N1845" i="5"/>
  <c r="N1846" i="5"/>
  <c r="N1847" i="5"/>
  <c r="N1848" i="5"/>
  <c r="N1849" i="5"/>
  <c r="N1850" i="5"/>
  <c r="N1851" i="5"/>
  <c r="N1852" i="5"/>
  <c r="N1853" i="5"/>
  <c r="N1854" i="5"/>
  <c r="N1855" i="5"/>
  <c r="N1856" i="5"/>
  <c r="N1857" i="5"/>
  <c r="N1858" i="5"/>
  <c r="N1859" i="5"/>
  <c r="N1860" i="5"/>
  <c r="N1861" i="5"/>
  <c r="N1862" i="5"/>
  <c r="N1863" i="5"/>
  <c r="N1864" i="5"/>
  <c r="N1865" i="5"/>
  <c r="N1866" i="5"/>
  <c r="N1867" i="5"/>
  <c r="N1868" i="5"/>
  <c r="N1869" i="5"/>
  <c r="N1870" i="5"/>
  <c r="N1871" i="5"/>
  <c r="N1872" i="5"/>
  <c r="N1873" i="5"/>
  <c r="N1874" i="5"/>
  <c r="N1875" i="5"/>
  <c r="N1876" i="5"/>
  <c r="N1877" i="5"/>
  <c r="N1878" i="5"/>
  <c r="N1879" i="5"/>
  <c r="N1880" i="5"/>
  <c r="N1881" i="5"/>
  <c r="N1882" i="5"/>
  <c r="N1883" i="5"/>
  <c r="N1884" i="5"/>
  <c r="N1885" i="5"/>
  <c r="N1886" i="5"/>
  <c r="N1887" i="5"/>
  <c r="N1888" i="5"/>
  <c r="N1889" i="5"/>
  <c r="N1890" i="5"/>
  <c r="N1891" i="5"/>
  <c r="N1892" i="5"/>
  <c r="N1893" i="5"/>
  <c r="N1894" i="5"/>
  <c r="N1895" i="5"/>
  <c r="N1896" i="5"/>
  <c r="N1897" i="5"/>
  <c r="N1898" i="5"/>
  <c r="N1899" i="5"/>
  <c r="N1900" i="5"/>
  <c r="N1901" i="5"/>
  <c r="N1902" i="5"/>
  <c r="N1903" i="5"/>
  <c r="N1904" i="5"/>
  <c r="N1905" i="5"/>
  <c r="N1906" i="5"/>
  <c r="N1907" i="5"/>
  <c r="N1908" i="5"/>
  <c r="N1909" i="5"/>
  <c r="N1910" i="5"/>
  <c r="N1911" i="5"/>
  <c r="N1912" i="5"/>
  <c r="N1913" i="5"/>
  <c r="N1914" i="5"/>
  <c r="N1915" i="5"/>
  <c r="N1916" i="5"/>
  <c r="N1917" i="5"/>
  <c r="N1918" i="5"/>
  <c r="N1919" i="5"/>
  <c r="N1920" i="5"/>
  <c r="N1921" i="5"/>
  <c r="N1922" i="5"/>
  <c r="N1923" i="5"/>
  <c r="N1924" i="5"/>
  <c r="N1925" i="5"/>
  <c r="N1926" i="5"/>
  <c r="N1927" i="5"/>
  <c r="N1928" i="5"/>
  <c r="N1929" i="5"/>
  <c r="N1930" i="5"/>
  <c r="N1931" i="5"/>
  <c r="N1932" i="5"/>
  <c r="N1933" i="5"/>
  <c r="N1934" i="5"/>
  <c r="N1935" i="5"/>
  <c r="N1936" i="5"/>
  <c r="N1937" i="5"/>
  <c r="N1938" i="5"/>
  <c r="N1939" i="5"/>
  <c r="N1940" i="5"/>
  <c r="N1941" i="5"/>
  <c r="N1942" i="5"/>
  <c r="N1943" i="5"/>
  <c r="N1944" i="5"/>
  <c r="N1945" i="5"/>
  <c r="N1946" i="5"/>
  <c r="N1947" i="5"/>
  <c r="N1948" i="5"/>
  <c r="N1949" i="5"/>
  <c r="N1950" i="5"/>
  <c r="N1951" i="5"/>
  <c r="N1952" i="5"/>
  <c r="N1953" i="5"/>
  <c r="N1954" i="5"/>
  <c r="N1955" i="5"/>
  <c r="N1956" i="5"/>
  <c r="N1957" i="5"/>
  <c r="N1958" i="5"/>
  <c r="N1959" i="5"/>
  <c r="N1960" i="5"/>
  <c r="N1961" i="5"/>
  <c r="N1962" i="5"/>
  <c r="N1963" i="5"/>
  <c r="N1964" i="5"/>
  <c r="N1965" i="5"/>
  <c r="N1966" i="5"/>
  <c r="N1967" i="5"/>
  <c r="N1968" i="5"/>
  <c r="N1969" i="5"/>
  <c r="N1970" i="5"/>
  <c r="N1971" i="5"/>
  <c r="N1972" i="5"/>
  <c r="N1973" i="5"/>
  <c r="N1974" i="5"/>
  <c r="N1975" i="5"/>
  <c r="N1976" i="5"/>
  <c r="N1977" i="5"/>
  <c r="N1978" i="5"/>
  <c r="N1979" i="5"/>
  <c r="N1980" i="5"/>
  <c r="N1981" i="5"/>
  <c r="N1982" i="5"/>
  <c r="N1983" i="5"/>
  <c r="N1984" i="5"/>
  <c r="N1985" i="5"/>
  <c r="N1986" i="5"/>
  <c r="N1987" i="5"/>
  <c r="N1988" i="5"/>
  <c r="N1989" i="5"/>
  <c r="N1990" i="5"/>
  <c r="N1991" i="5"/>
  <c r="N1992" i="5"/>
  <c r="N1993" i="5"/>
  <c r="N1994" i="5"/>
  <c r="N1995" i="5"/>
  <c r="N1996" i="5"/>
  <c r="N1997" i="5"/>
  <c r="N1998" i="5"/>
  <c r="N1999" i="5"/>
  <c r="N2000" i="5"/>
  <c r="N2001" i="5"/>
  <c r="N2002" i="5"/>
  <c r="N2003" i="5"/>
  <c r="N2004" i="5"/>
  <c r="N2005" i="5"/>
  <c r="N2006" i="5"/>
  <c r="N2007" i="5"/>
  <c r="N2008" i="5"/>
  <c r="N2009" i="5"/>
  <c r="N2010" i="5"/>
  <c r="N2011" i="5"/>
  <c r="N2012" i="5"/>
  <c r="N2013" i="5"/>
  <c r="N2014" i="5"/>
  <c r="N2015" i="5"/>
  <c r="N2016" i="5"/>
  <c r="N2017" i="5"/>
  <c r="N2018" i="5"/>
  <c r="N2019" i="5"/>
  <c r="N2020" i="5"/>
  <c r="N2021" i="5"/>
  <c r="N2022" i="5"/>
  <c r="N2023" i="5"/>
  <c r="N2024" i="5"/>
  <c r="N2025" i="5"/>
  <c r="N2026" i="5"/>
  <c r="N2027" i="5"/>
  <c r="N2028" i="5"/>
  <c r="N2029" i="5"/>
  <c r="N2030" i="5"/>
  <c r="N2031" i="5"/>
  <c r="N2032" i="5"/>
  <c r="N2033" i="5"/>
  <c r="N2034" i="5"/>
  <c r="N2035" i="5"/>
  <c r="N2036" i="5"/>
  <c r="N2037" i="5"/>
  <c r="N2038" i="5"/>
  <c r="N2039" i="5"/>
  <c r="N2040" i="5"/>
  <c r="N2041" i="5"/>
  <c r="N2042" i="5"/>
  <c r="N2043" i="5"/>
  <c r="N2044" i="5"/>
  <c r="N2045" i="5"/>
  <c r="N2046" i="5"/>
  <c r="N2047" i="5"/>
  <c r="N2048" i="5"/>
  <c r="N2049" i="5"/>
  <c r="N2050" i="5"/>
  <c r="N2051" i="5"/>
  <c r="N2052" i="5"/>
  <c r="N2053" i="5"/>
  <c r="N2054" i="5"/>
  <c r="N2055" i="5"/>
  <c r="N2056" i="5"/>
  <c r="N2057" i="5"/>
  <c r="N2058" i="5"/>
  <c r="N2059" i="5"/>
  <c r="N2060" i="5"/>
  <c r="N2061" i="5"/>
  <c r="N2062" i="5"/>
  <c r="N2063" i="5"/>
  <c r="N2064" i="5"/>
  <c r="N2065" i="5"/>
  <c r="N2066" i="5"/>
  <c r="N2067" i="5"/>
  <c r="N2068" i="5"/>
  <c r="N2069" i="5"/>
  <c r="N2070" i="5"/>
  <c r="N2071" i="5"/>
  <c r="N2072" i="5"/>
  <c r="N2073" i="5"/>
  <c r="N2074" i="5"/>
  <c r="N2075" i="5"/>
  <c r="N2076" i="5"/>
  <c r="N2077" i="5"/>
  <c r="N2078" i="5"/>
  <c r="N2079" i="5"/>
  <c r="N2080" i="5"/>
  <c r="N2081" i="5"/>
  <c r="N2082" i="5"/>
  <c r="N2083" i="5"/>
  <c r="N2084" i="5"/>
  <c r="N2085" i="5"/>
  <c r="N2086" i="5"/>
  <c r="N2087" i="5"/>
  <c r="N2088" i="5"/>
  <c r="N2089" i="5"/>
  <c r="N2090" i="5"/>
  <c r="N2091" i="5"/>
  <c r="N2092" i="5"/>
  <c r="N2093" i="5"/>
  <c r="N2094" i="5"/>
  <c r="N2095" i="5"/>
  <c r="N2096" i="5"/>
  <c r="N2097" i="5"/>
  <c r="N2098" i="5"/>
  <c r="N2099" i="5"/>
  <c r="N2100" i="5"/>
  <c r="N2101" i="5"/>
  <c r="N2102" i="5"/>
  <c r="N2103" i="5"/>
  <c r="N2104" i="5"/>
  <c r="N2105" i="5"/>
  <c r="N2106" i="5"/>
  <c r="N2107" i="5"/>
  <c r="N2108" i="5"/>
  <c r="N2109" i="5"/>
  <c r="N2110" i="5"/>
  <c r="N2111" i="5"/>
  <c r="N2112" i="5"/>
  <c r="N2113" i="5"/>
  <c r="N2114" i="5"/>
  <c r="N2115" i="5"/>
  <c r="N2116" i="5"/>
  <c r="N2117" i="5"/>
  <c r="N2118" i="5"/>
  <c r="N2119" i="5"/>
  <c r="N2120" i="5"/>
  <c r="N2121" i="5"/>
  <c r="N2122" i="5"/>
  <c r="N2123" i="5"/>
  <c r="N2124" i="5"/>
  <c r="N2125" i="5"/>
  <c r="N2126" i="5"/>
  <c r="N2127" i="5"/>
  <c r="N2128" i="5"/>
  <c r="N2129" i="5"/>
  <c r="N2130" i="5"/>
  <c r="N2131" i="5"/>
  <c r="N2132" i="5"/>
  <c r="N2133" i="5"/>
  <c r="N2134" i="5"/>
  <c r="N2135" i="5"/>
  <c r="N2136" i="5"/>
  <c r="N2137" i="5"/>
  <c r="N2138" i="5"/>
  <c r="N2139" i="5"/>
  <c r="N2140" i="5"/>
  <c r="N2141" i="5"/>
  <c r="N2142" i="5"/>
  <c r="N2143" i="5"/>
  <c r="N2144" i="5"/>
  <c r="N2145" i="5"/>
  <c r="N2146" i="5"/>
  <c r="N2147" i="5"/>
  <c r="N2148" i="5"/>
  <c r="N2149" i="5"/>
  <c r="N2150" i="5"/>
  <c r="N2151" i="5"/>
  <c r="N2152" i="5"/>
  <c r="N2153" i="5"/>
  <c r="N2154" i="5"/>
  <c r="N2155" i="5"/>
  <c r="N2156" i="5"/>
  <c r="N2157" i="5"/>
  <c r="N2158" i="5"/>
  <c r="N2159" i="5"/>
  <c r="N2160" i="5"/>
  <c r="N2161" i="5"/>
  <c r="N2162" i="5"/>
  <c r="N2163" i="5"/>
  <c r="N2164" i="5"/>
  <c r="N2165" i="5"/>
  <c r="N2166" i="5"/>
  <c r="N2167" i="5"/>
  <c r="N2168" i="5"/>
  <c r="N2169" i="5"/>
  <c r="N2170" i="5"/>
  <c r="N2171" i="5"/>
  <c r="N2172" i="5"/>
  <c r="N2173" i="5"/>
  <c r="N2174" i="5"/>
  <c r="N2175" i="5"/>
  <c r="N2176" i="5"/>
  <c r="N2177" i="5"/>
  <c r="N2178" i="5"/>
  <c r="N2179" i="5"/>
  <c r="N2180" i="5"/>
  <c r="N2181" i="5"/>
  <c r="N2182" i="5"/>
  <c r="N2183" i="5"/>
  <c r="N2184" i="5"/>
  <c r="N2185" i="5"/>
  <c r="N2186" i="5"/>
  <c r="N2187" i="5"/>
  <c r="N2188" i="5"/>
  <c r="N2189" i="5"/>
  <c r="N2190" i="5"/>
  <c r="N2191" i="5"/>
  <c r="N2192" i="5"/>
  <c r="N2193" i="5"/>
  <c r="N2194" i="5"/>
  <c r="N2195" i="5"/>
  <c r="N2196" i="5"/>
  <c r="N2197" i="5"/>
  <c r="N2198" i="5"/>
  <c r="N2199" i="5"/>
  <c r="N2200" i="5"/>
  <c r="N2201" i="5"/>
  <c r="N2202" i="5"/>
  <c r="N2203" i="5"/>
  <c r="N2204" i="5"/>
  <c r="N2205" i="5"/>
  <c r="N2206" i="5"/>
  <c r="N2207" i="5"/>
  <c r="N2208" i="5"/>
  <c r="N2209" i="5"/>
  <c r="N2210" i="5"/>
  <c r="N2211" i="5"/>
  <c r="N2212" i="5"/>
  <c r="N2213" i="5"/>
  <c r="N2214" i="5"/>
  <c r="N2215" i="5"/>
  <c r="N2216" i="5"/>
  <c r="N2217" i="5"/>
  <c r="N2218" i="5"/>
  <c r="N2219" i="5"/>
  <c r="N2220" i="5"/>
  <c r="N2221" i="5"/>
  <c r="N2222" i="5"/>
  <c r="N2223" i="5"/>
  <c r="N2224" i="5"/>
  <c r="N2225" i="5"/>
  <c r="N2226" i="5"/>
  <c r="N2227" i="5"/>
  <c r="N2228" i="5"/>
  <c r="N2229" i="5"/>
  <c r="N2230" i="5"/>
  <c r="N2231" i="5"/>
  <c r="N2232" i="5"/>
  <c r="N2233" i="5"/>
  <c r="N2234" i="5"/>
  <c r="N2235" i="5"/>
  <c r="N2236" i="5"/>
  <c r="N2237" i="5"/>
  <c r="N2238" i="5"/>
  <c r="N2239" i="5"/>
  <c r="N2240" i="5"/>
  <c r="N2241" i="5"/>
  <c r="N2242" i="5"/>
  <c r="N2243" i="5"/>
  <c r="N2244" i="5"/>
  <c r="N2245" i="5"/>
  <c r="N2246" i="5"/>
  <c r="N2247" i="5"/>
  <c r="N2248" i="5"/>
  <c r="N2249" i="5"/>
  <c r="N2250" i="5"/>
  <c r="N2251" i="5"/>
  <c r="N2252" i="5"/>
  <c r="N2253" i="5"/>
  <c r="N2254" i="5"/>
  <c r="N2255" i="5"/>
  <c r="N2256" i="5"/>
  <c r="N2257" i="5"/>
  <c r="N2258" i="5"/>
  <c r="N2259" i="5"/>
  <c r="N2260" i="5"/>
  <c r="N2261" i="5"/>
  <c r="N2262" i="5"/>
  <c r="N2263" i="5"/>
  <c r="N2264" i="5"/>
  <c r="N2265" i="5"/>
  <c r="N2266" i="5"/>
  <c r="N2267" i="5"/>
  <c r="N2268" i="5"/>
  <c r="N2269" i="5"/>
  <c r="N2270" i="5"/>
  <c r="N2271" i="5"/>
  <c r="N2272" i="5"/>
  <c r="N2273" i="5"/>
  <c r="N2274" i="5"/>
  <c r="N2275" i="5"/>
  <c r="N2276" i="5"/>
  <c r="N2277" i="5"/>
  <c r="N2278" i="5"/>
  <c r="N2279" i="5"/>
  <c r="N2280" i="5"/>
  <c r="N2281" i="5"/>
  <c r="N2282" i="5"/>
  <c r="N2283" i="5"/>
  <c r="N2284" i="5"/>
  <c r="N2285" i="5"/>
  <c r="N2286" i="5"/>
  <c r="N2287" i="5"/>
  <c r="N2288" i="5"/>
  <c r="N2289" i="5"/>
  <c r="N2290" i="5"/>
  <c r="N2291" i="5"/>
  <c r="N2292" i="5"/>
  <c r="N2293" i="5"/>
  <c r="N2294" i="5"/>
  <c r="N2295" i="5"/>
  <c r="N2296" i="5"/>
  <c r="N2297" i="5"/>
  <c r="N2298" i="5"/>
  <c r="N2299" i="5"/>
  <c r="N2300" i="5"/>
  <c r="N2301" i="5"/>
  <c r="N2302" i="5"/>
  <c r="N2303" i="5"/>
  <c r="N2304" i="5"/>
  <c r="N2305" i="5"/>
  <c r="N2306" i="5"/>
  <c r="N2307" i="5"/>
  <c r="N2308" i="5"/>
  <c r="N2309" i="5"/>
  <c r="N2310" i="5"/>
  <c r="N2311" i="5"/>
  <c r="N2312" i="5"/>
  <c r="N2313" i="5"/>
  <c r="N2314" i="5"/>
  <c r="N2315" i="5"/>
  <c r="N2316" i="5"/>
  <c r="N2317" i="5"/>
  <c r="N2318" i="5"/>
  <c r="N2319" i="5"/>
  <c r="N2320" i="5"/>
  <c r="N2321" i="5"/>
  <c r="N2322" i="5"/>
  <c r="N2323" i="5"/>
  <c r="N2324" i="5"/>
  <c r="N2325" i="5"/>
  <c r="N2326" i="5"/>
  <c r="N2327" i="5"/>
  <c r="N2328" i="5"/>
  <c r="N2329" i="5"/>
  <c r="N2330" i="5"/>
  <c r="N2331" i="5"/>
  <c r="N2332" i="5"/>
  <c r="N2333" i="5"/>
  <c r="N2334" i="5"/>
  <c r="N2335" i="5"/>
  <c r="N2336" i="5"/>
  <c r="N2337" i="5"/>
  <c r="N2338" i="5"/>
  <c r="N2339" i="5"/>
  <c r="N2340" i="5"/>
  <c r="N2341" i="5"/>
  <c r="N2342" i="5"/>
  <c r="N2343" i="5"/>
  <c r="N2344" i="5"/>
  <c r="N2345" i="5"/>
  <c r="N2346" i="5"/>
  <c r="N2347" i="5"/>
  <c r="N2348" i="5"/>
  <c r="N2349" i="5"/>
  <c r="N2350" i="5"/>
  <c r="N2351" i="5"/>
  <c r="N2352" i="5"/>
  <c r="N2353" i="5"/>
  <c r="N2354" i="5"/>
  <c r="N2355" i="5"/>
  <c r="N2356" i="5"/>
  <c r="N2357" i="5"/>
  <c r="N2358" i="5"/>
  <c r="N2359" i="5"/>
  <c r="N2360" i="5"/>
  <c r="N2361" i="5"/>
  <c r="N2362" i="5"/>
  <c r="N2363" i="5"/>
  <c r="N2364" i="5"/>
  <c r="N2365" i="5"/>
  <c r="N2366" i="5"/>
  <c r="N2367" i="5"/>
  <c r="N2368" i="5"/>
  <c r="N2369" i="5"/>
  <c r="N2370" i="5"/>
  <c r="N2371" i="5"/>
  <c r="N2372" i="5"/>
  <c r="N2373" i="5"/>
  <c r="N2374" i="5"/>
  <c r="N2375" i="5"/>
  <c r="N2376" i="5"/>
  <c r="N2377" i="5"/>
  <c r="N2378" i="5"/>
  <c r="N2379" i="5"/>
  <c r="N2380" i="5"/>
  <c r="N2381" i="5"/>
  <c r="N2382" i="5"/>
  <c r="N2383" i="5"/>
  <c r="N2384" i="5"/>
  <c r="N2385" i="5"/>
  <c r="N2386" i="5"/>
  <c r="N2387" i="5"/>
  <c r="N2388" i="5"/>
  <c r="N2389" i="5"/>
  <c r="N2390" i="5"/>
  <c r="N2391" i="5"/>
  <c r="N2392" i="5"/>
  <c r="N2393" i="5"/>
  <c r="N2394" i="5"/>
  <c r="N2395" i="5"/>
  <c r="N2396" i="5"/>
  <c r="N2397" i="5"/>
  <c r="N2398" i="5"/>
  <c r="N2399" i="5"/>
  <c r="N2400" i="5"/>
  <c r="N2401" i="5"/>
  <c r="N2402" i="5"/>
  <c r="N2403" i="5"/>
  <c r="N2404" i="5"/>
  <c r="N2405" i="5"/>
  <c r="N2406" i="5"/>
  <c r="N2407" i="5"/>
  <c r="N2408" i="5"/>
  <c r="N2409" i="5"/>
  <c r="N2410" i="5"/>
  <c r="N2411" i="5"/>
  <c r="N2412" i="5"/>
  <c r="N2413" i="5"/>
  <c r="N2414" i="5"/>
  <c r="N2415" i="5"/>
  <c r="N2416" i="5"/>
  <c r="N2417" i="5"/>
  <c r="N2418" i="5"/>
  <c r="N2419" i="5"/>
  <c r="N2420" i="5"/>
  <c r="N2421" i="5"/>
  <c r="N2422" i="5"/>
  <c r="N2423" i="5"/>
  <c r="N2424" i="5"/>
  <c r="N2425" i="5"/>
  <c r="N2426" i="5"/>
  <c r="N2427" i="5"/>
  <c r="N2428" i="5"/>
  <c r="N2429" i="5"/>
  <c r="N2430" i="5"/>
  <c r="N2431" i="5"/>
  <c r="N2432" i="5"/>
  <c r="N2433" i="5"/>
  <c r="N2434" i="5"/>
  <c r="N2435" i="5"/>
  <c r="N2436" i="5"/>
  <c r="N2437" i="5"/>
  <c r="N2438" i="5"/>
  <c r="N2439" i="5"/>
  <c r="N2440" i="5"/>
  <c r="N2441" i="5"/>
  <c r="N2442" i="5"/>
  <c r="N2443" i="5"/>
  <c r="N2444" i="5"/>
  <c r="N2445" i="5"/>
  <c r="N2446" i="5"/>
  <c r="N2447" i="5"/>
  <c r="N2448" i="5"/>
  <c r="N2449" i="5"/>
  <c r="N2450" i="5"/>
  <c r="N2451" i="5"/>
  <c r="N2452" i="5"/>
  <c r="N2453" i="5"/>
  <c r="N2454" i="5"/>
  <c r="N2455" i="5"/>
  <c r="N2456" i="5"/>
  <c r="N2457" i="5"/>
  <c r="N2458" i="5"/>
  <c r="N2459" i="5"/>
  <c r="N2460" i="5"/>
  <c r="N2461" i="5"/>
  <c r="N2462" i="5"/>
  <c r="N2463" i="5"/>
  <c r="N2464" i="5"/>
  <c r="N2465" i="5"/>
  <c r="N2466" i="5"/>
  <c r="N2467" i="5"/>
  <c r="N2468" i="5"/>
  <c r="N2469" i="5"/>
  <c r="N2470" i="5"/>
  <c r="N2471" i="5"/>
  <c r="N2472" i="5"/>
  <c r="N2473" i="5"/>
  <c r="N2474" i="5"/>
  <c r="N2475" i="5"/>
  <c r="N2476" i="5"/>
  <c r="N2477" i="5"/>
  <c r="N2478" i="5"/>
  <c r="N2479" i="5"/>
  <c r="N2480" i="5"/>
  <c r="N2481" i="5"/>
  <c r="N2482" i="5"/>
  <c r="N2483" i="5"/>
  <c r="N2484" i="5"/>
  <c r="N2485" i="5"/>
  <c r="N2486" i="5"/>
  <c r="N2487" i="5"/>
  <c r="N2488" i="5"/>
  <c r="N2489" i="5"/>
  <c r="N2490" i="5"/>
  <c r="N2491" i="5"/>
  <c r="N2492" i="5"/>
  <c r="N2493" i="5"/>
  <c r="N2494" i="5"/>
  <c r="N2495" i="5"/>
  <c r="N2496" i="5"/>
  <c r="N2497" i="5"/>
  <c r="N2498" i="5"/>
  <c r="N2499" i="5"/>
  <c r="N2500" i="5"/>
  <c r="N2501" i="5"/>
  <c r="N2502" i="5"/>
  <c r="N2503" i="5"/>
  <c r="N2504" i="5"/>
  <c r="N2505" i="5"/>
  <c r="N2506" i="5"/>
  <c r="N2507" i="5"/>
  <c r="N2508" i="5"/>
  <c r="N2509" i="5"/>
  <c r="N2510" i="5"/>
  <c r="N2511" i="5"/>
  <c r="N2512" i="5"/>
  <c r="N2513" i="5"/>
  <c r="N2514" i="5"/>
  <c r="N2515" i="5"/>
  <c r="N2516" i="5"/>
  <c r="N2517" i="5"/>
  <c r="N2518" i="5"/>
  <c r="N2519" i="5"/>
  <c r="N2520" i="5"/>
  <c r="N2521" i="5"/>
  <c r="N2522" i="5"/>
  <c r="N2523" i="5"/>
  <c r="N2524" i="5"/>
  <c r="N2525" i="5"/>
  <c r="N2526" i="5"/>
  <c r="N2527" i="5"/>
  <c r="N2528" i="5"/>
  <c r="N2529" i="5"/>
  <c r="N2530" i="5"/>
  <c r="N2531" i="5"/>
  <c r="N2532" i="5"/>
  <c r="N2533" i="5"/>
  <c r="N2534" i="5"/>
  <c r="N2535" i="5"/>
  <c r="N2536" i="5"/>
  <c r="N2537" i="5"/>
  <c r="N2538" i="5"/>
  <c r="N2539" i="5"/>
  <c r="N2540" i="5"/>
  <c r="N2541" i="5"/>
  <c r="N2542" i="5"/>
  <c r="N2543" i="5"/>
  <c r="N2544" i="5"/>
  <c r="N2545" i="5"/>
  <c r="N2546" i="5"/>
  <c r="N2547" i="5"/>
  <c r="N2548" i="5"/>
  <c r="N2549" i="5"/>
  <c r="N2550" i="5"/>
  <c r="N2551" i="5"/>
  <c r="N2552" i="5"/>
  <c r="N2553" i="5"/>
  <c r="N2554" i="5"/>
  <c r="N2555" i="5"/>
  <c r="N2556" i="5"/>
  <c r="N2557" i="5"/>
  <c r="N2558" i="5"/>
  <c r="N2559" i="5"/>
  <c r="N2560" i="5"/>
  <c r="N2561" i="5"/>
  <c r="N2562" i="5"/>
  <c r="N2563" i="5"/>
  <c r="N2564" i="5"/>
  <c r="N2565" i="5"/>
  <c r="N2566" i="5"/>
  <c r="N2567" i="5"/>
  <c r="N2568" i="5"/>
  <c r="N2569" i="5"/>
  <c r="N2570" i="5"/>
  <c r="N2571" i="5"/>
  <c r="N2572" i="5"/>
  <c r="N2573" i="5"/>
  <c r="N2574" i="5"/>
  <c r="N2575" i="5"/>
  <c r="N2576" i="5"/>
  <c r="N2577" i="5"/>
  <c r="N2578" i="5"/>
  <c r="N2579" i="5"/>
  <c r="N2580" i="5"/>
  <c r="N2581" i="5"/>
  <c r="N2582" i="5"/>
  <c r="N2583" i="5"/>
  <c r="N2584" i="5"/>
  <c r="N2585" i="5"/>
  <c r="N2586" i="5"/>
  <c r="N2587" i="5"/>
  <c r="N2588" i="5"/>
  <c r="N2589" i="5"/>
  <c r="N2590" i="5"/>
  <c r="N2591" i="5"/>
  <c r="N2592" i="5"/>
  <c r="N2593" i="5"/>
  <c r="N2594" i="5"/>
  <c r="N2595" i="5"/>
  <c r="N2596" i="5"/>
  <c r="N2597" i="5"/>
  <c r="N2598" i="5"/>
  <c r="N2599" i="5"/>
  <c r="N2600" i="5"/>
  <c r="N2601" i="5"/>
  <c r="N2602" i="5"/>
  <c r="N2603" i="5"/>
  <c r="N2604" i="5"/>
  <c r="N2605" i="5"/>
  <c r="N2606" i="5"/>
  <c r="N2607" i="5"/>
  <c r="N2608" i="5"/>
  <c r="N2609" i="5"/>
  <c r="N2610" i="5"/>
  <c r="N2611" i="5"/>
  <c r="N2612" i="5"/>
  <c r="N2613" i="5"/>
  <c r="N2614" i="5"/>
  <c r="N2615" i="5"/>
  <c r="N2616" i="5"/>
  <c r="N2617" i="5"/>
  <c r="N2618" i="5"/>
  <c r="N2619" i="5"/>
  <c r="N2620" i="5"/>
  <c r="N2621" i="5"/>
  <c r="N2622" i="5"/>
  <c r="N2623" i="5"/>
  <c r="N2624" i="5"/>
  <c r="N2625" i="5"/>
  <c r="N2626" i="5"/>
  <c r="N2627" i="5"/>
  <c r="N2628" i="5"/>
  <c r="N2629" i="5"/>
  <c r="N2630" i="5"/>
  <c r="N2631" i="5"/>
  <c r="N2632" i="5"/>
  <c r="N2633" i="5"/>
  <c r="N2634" i="5"/>
  <c r="N2635" i="5"/>
  <c r="N2636" i="5"/>
  <c r="N2637" i="5"/>
  <c r="N2638" i="5"/>
  <c r="N2639" i="5"/>
  <c r="N2640" i="5"/>
  <c r="N2641" i="5"/>
  <c r="N2642" i="5"/>
  <c r="N2643" i="5"/>
  <c r="N2644" i="5"/>
  <c r="N2645" i="5"/>
  <c r="N2646" i="5"/>
  <c r="N2647" i="5"/>
  <c r="N2648" i="5"/>
  <c r="N2649" i="5"/>
  <c r="N2650" i="5"/>
  <c r="N2651" i="5"/>
  <c r="N2652" i="5"/>
  <c r="N2653" i="5"/>
  <c r="N2654" i="5"/>
  <c r="N2655" i="5"/>
  <c r="N2656" i="5"/>
  <c r="N2657" i="5"/>
  <c r="N2658" i="5"/>
  <c r="N2659" i="5"/>
  <c r="N2660" i="5"/>
  <c r="N2661" i="5"/>
  <c r="N2662" i="5"/>
  <c r="N2663" i="5"/>
  <c r="N2664" i="5"/>
  <c r="N2665" i="5"/>
  <c r="N2666" i="5"/>
  <c r="N2667" i="5"/>
  <c r="N2668" i="5"/>
  <c r="N2669" i="5"/>
  <c r="N2670" i="5"/>
  <c r="N2671" i="5"/>
  <c r="N2672" i="5"/>
  <c r="N2673" i="5"/>
  <c r="N2674" i="5"/>
  <c r="N2675" i="5"/>
  <c r="N2676" i="5"/>
  <c r="N2677" i="5"/>
  <c r="N2678" i="5"/>
  <c r="N2679" i="5"/>
  <c r="N2680" i="5"/>
  <c r="N2681" i="5"/>
  <c r="N2682" i="5"/>
  <c r="N2683" i="5"/>
  <c r="N2684" i="5"/>
  <c r="N2685" i="5"/>
  <c r="N2686" i="5"/>
  <c r="N2687" i="5"/>
  <c r="N2688" i="5"/>
  <c r="N2689" i="5"/>
  <c r="N2690" i="5"/>
  <c r="N2691" i="5"/>
  <c r="N2692" i="5"/>
  <c r="N2693" i="5"/>
  <c r="N2694" i="5"/>
  <c r="N2695" i="5"/>
  <c r="N2696" i="5"/>
  <c r="N2697" i="5"/>
  <c r="N2698" i="5"/>
  <c r="N2699" i="5"/>
  <c r="N2700" i="5"/>
  <c r="N2701" i="5"/>
  <c r="N2702" i="5"/>
  <c r="N2703" i="5"/>
  <c r="N2704" i="5"/>
  <c r="N2705" i="5"/>
  <c r="N2706" i="5"/>
  <c r="N2707" i="5"/>
  <c r="N2708" i="5"/>
  <c r="N2709" i="5"/>
  <c r="N2710" i="5"/>
  <c r="N2711" i="5"/>
  <c r="N2712" i="5"/>
  <c r="N2713" i="5"/>
  <c r="N2714" i="5"/>
  <c r="N2715" i="5"/>
  <c r="N2716" i="5"/>
  <c r="N2717" i="5"/>
  <c r="N2718" i="5"/>
  <c r="N2719" i="5"/>
  <c r="N2720" i="5"/>
  <c r="N2721" i="5"/>
  <c r="N2722" i="5"/>
  <c r="N2723" i="5"/>
  <c r="N2724" i="5"/>
  <c r="N2725" i="5"/>
  <c r="N2726" i="5"/>
  <c r="N2727" i="5"/>
  <c r="N2728" i="5"/>
  <c r="N2729" i="5"/>
  <c r="N2730" i="5"/>
  <c r="N2731" i="5"/>
  <c r="N2732" i="5"/>
  <c r="N2733" i="5"/>
  <c r="N2734" i="5"/>
  <c r="N2735" i="5"/>
  <c r="N2736" i="5"/>
  <c r="N2737" i="5"/>
  <c r="N2738" i="5"/>
  <c r="N2739" i="5"/>
  <c r="N2740" i="5"/>
  <c r="N2741" i="5"/>
  <c r="N2742" i="5"/>
  <c r="N2743" i="5"/>
  <c r="N2744" i="5"/>
  <c r="N2745" i="5"/>
  <c r="N2746" i="5"/>
  <c r="N2747" i="5"/>
  <c r="N2748" i="5"/>
  <c r="N2749" i="5"/>
  <c r="N2750" i="5"/>
  <c r="N2751" i="5"/>
  <c r="N2752" i="5"/>
  <c r="N2753" i="5"/>
  <c r="N2754" i="5"/>
  <c r="N2755" i="5"/>
  <c r="N2756" i="5"/>
  <c r="N2757" i="5"/>
  <c r="N2758" i="5"/>
  <c r="N2759" i="5"/>
  <c r="N2760" i="5"/>
  <c r="N2761" i="5"/>
  <c r="N2762" i="5"/>
  <c r="N2763" i="5"/>
  <c r="N2764" i="5"/>
  <c r="N2765" i="5"/>
  <c r="N2766" i="5"/>
  <c r="N2767" i="5"/>
  <c r="N2768" i="5"/>
  <c r="N2769" i="5"/>
  <c r="N2770" i="5"/>
  <c r="N2771" i="5"/>
  <c r="N2772" i="5"/>
  <c r="N2773" i="5"/>
  <c r="N2774" i="5"/>
  <c r="N2775" i="5"/>
  <c r="N2776" i="5"/>
  <c r="N2777" i="5"/>
  <c r="N2778" i="5"/>
  <c r="N2779" i="5"/>
  <c r="N2780" i="5"/>
  <c r="N2781" i="5"/>
  <c r="N2782" i="5"/>
  <c r="N2783" i="5"/>
  <c r="N2784" i="5"/>
  <c r="N2785" i="5"/>
  <c r="N2786" i="5"/>
  <c r="N2787" i="5"/>
  <c r="N2788" i="5"/>
  <c r="N2789" i="5"/>
  <c r="N2790" i="5"/>
  <c r="N2791" i="5"/>
  <c r="N2792" i="5"/>
  <c r="N2793" i="5"/>
  <c r="N2794" i="5"/>
  <c r="N2795" i="5"/>
  <c r="N2796" i="5"/>
  <c r="N2797" i="5"/>
  <c r="N2798" i="5"/>
  <c r="N2799" i="5"/>
  <c r="N2800" i="5"/>
  <c r="N2801" i="5"/>
  <c r="N2802" i="5"/>
  <c r="N2803" i="5"/>
  <c r="N2804" i="5"/>
  <c r="N2805" i="5"/>
  <c r="N2806" i="5"/>
  <c r="N2807" i="5"/>
  <c r="N2808" i="5"/>
  <c r="N2809" i="5"/>
  <c r="N2810" i="5"/>
  <c r="N2811" i="5"/>
  <c r="N2812" i="5"/>
  <c r="N2813" i="5"/>
  <c r="N2814" i="5"/>
  <c r="N2815" i="5"/>
  <c r="N2816" i="5"/>
  <c r="N2817" i="5"/>
  <c r="N2818" i="5"/>
  <c r="N2819" i="5"/>
  <c r="N2820" i="5"/>
  <c r="N2821" i="5"/>
  <c r="N2822" i="5"/>
  <c r="N2823" i="5"/>
  <c r="N2824" i="5"/>
  <c r="N2825" i="5"/>
  <c r="N2826" i="5"/>
  <c r="N2827" i="5"/>
  <c r="N2828" i="5"/>
  <c r="N2829" i="5"/>
  <c r="N2830" i="5"/>
  <c r="N2831" i="5"/>
  <c r="N2832" i="5"/>
  <c r="N2833" i="5"/>
  <c r="N2834" i="5"/>
  <c r="N2835" i="5"/>
  <c r="N2836" i="5"/>
  <c r="N2837" i="5"/>
  <c r="N2838" i="5"/>
  <c r="N2839" i="5"/>
  <c r="N2840" i="5"/>
  <c r="N2841" i="5"/>
  <c r="N2842" i="5"/>
  <c r="N2843" i="5"/>
  <c r="N2844" i="5"/>
  <c r="N2845" i="5"/>
  <c r="N2846" i="5"/>
  <c r="N2847" i="5"/>
  <c r="N2848" i="5"/>
  <c r="N2849" i="5"/>
  <c r="N2850" i="5"/>
  <c r="N2851" i="5"/>
  <c r="N2852" i="5"/>
  <c r="N2853" i="5"/>
  <c r="N2854" i="5"/>
  <c r="N2855" i="5"/>
  <c r="N2856" i="5"/>
  <c r="N2857" i="5"/>
  <c r="N2858" i="5"/>
  <c r="N2859" i="5"/>
  <c r="N2860" i="5"/>
  <c r="N2861" i="5"/>
  <c r="N2862" i="5"/>
  <c r="N2863" i="5"/>
  <c r="N2864" i="5"/>
  <c r="N2865" i="5"/>
  <c r="N2866" i="5"/>
  <c r="N2867" i="5"/>
  <c r="N2868" i="5"/>
  <c r="N2869" i="5"/>
  <c r="N2870" i="5"/>
  <c r="N2871" i="5"/>
  <c r="N2872" i="5"/>
  <c r="N2873" i="5"/>
  <c r="N2874" i="5"/>
  <c r="N2875" i="5"/>
  <c r="N2876" i="5"/>
  <c r="N2877" i="5"/>
  <c r="N2878" i="5"/>
  <c r="N2879" i="5"/>
  <c r="N2880" i="5"/>
  <c r="N2881" i="5"/>
  <c r="N2882" i="5"/>
  <c r="N2883" i="5"/>
  <c r="N2884" i="5"/>
  <c r="N2885" i="5"/>
  <c r="N2886" i="5"/>
  <c r="N2887" i="5"/>
  <c r="N2888" i="5"/>
  <c r="N2889" i="5"/>
  <c r="N2890" i="5"/>
  <c r="N2891" i="5"/>
  <c r="N2892" i="5"/>
  <c r="N2893" i="5"/>
  <c r="N2894" i="5"/>
  <c r="N2895" i="5"/>
  <c r="N2896" i="5"/>
  <c r="N2897" i="5"/>
  <c r="N2898" i="5"/>
  <c r="N2899" i="5"/>
  <c r="N2900" i="5"/>
  <c r="N2901" i="5"/>
  <c r="N2902" i="5"/>
  <c r="N2903" i="5"/>
  <c r="N2904" i="5"/>
  <c r="N2905" i="5"/>
  <c r="N2906" i="5"/>
  <c r="N2907" i="5"/>
  <c r="N2908" i="5"/>
  <c r="N2909" i="5"/>
  <c r="N2910" i="5"/>
  <c r="N2911" i="5"/>
  <c r="N2912" i="5"/>
  <c r="N2913" i="5"/>
  <c r="N2914" i="5"/>
  <c r="N2915" i="5"/>
  <c r="N2916" i="5"/>
  <c r="N2917" i="5"/>
  <c r="N2918" i="5"/>
  <c r="N2919" i="5"/>
  <c r="N2920" i="5"/>
  <c r="N2921" i="5"/>
  <c r="N2922" i="5"/>
  <c r="N2923" i="5"/>
  <c r="N2924" i="5"/>
  <c r="N2925" i="5"/>
  <c r="N2926" i="5"/>
  <c r="N2927" i="5"/>
  <c r="N2928" i="5"/>
  <c r="N2929" i="5"/>
  <c r="N2930" i="5"/>
  <c r="N2931" i="5"/>
  <c r="N2932" i="5"/>
  <c r="N2933" i="5"/>
  <c r="N2934" i="5"/>
  <c r="N2935" i="5"/>
  <c r="N2936" i="5"/>
  <c r="N2937" i="5"/>
  <c r="N2938" i="5"/>
  <c r="N2939" i="5"/>
  <c r="N2940" i="5"/>
  <c r="N2941" i="5"/>
  <c r="N2942" i="5"/>
  <c r="N2943" i="5"/>
  <c r="N2944" i="5"/>
  <c r="N2945" i="5"/>
  <c r="N2946" i="5"/>
  <c r="N2947" i="5"/>
  <c r="N2948" i="5"/>
  <c r="N2949" i="5"/>
  <c r="N2950" i="5"/>
  <c r="N2951" i="5"/>
  <c r="N2952" i="5"/>
  <c r="N2953" i="5"/>
  <c r="N2954" i="5"/>
  <c r="N2955" i="5"/>
  <c r="N2956" i="5"/>
  <c r="N2957" i="5"/>
  <c r="N2958" i="5"/>
  <c r="N2959" i="5"/>
  <c r="N2960" i="5"/>
  <c r="N2961" i="5"/>
  <c r="N2962" i="5"/>
  <c r="N2963" i="5"/>
  <c r="N2964" i="5"/>
  <c r="N2965" i="5"/>
  <c r="N2966" i="5"/>
  <c r="N2967" i="5"/>
  <c r="N2968" i="5"/>
  <c r="N2969" i="5"/>
  <c r="N2970" i="5"/>
  <c r="N2971" i="5"/>
  <c r="N2972" i="5"/>
  <c r="N2973" i="5"/>
  <c r="N2974" i="5"/>
  <c r="N2975" i="5"/>
  <c r="N2976" i="5"/>
  <c r="N2977" i="5"/>
  <c r="N2978" i="5"/>
  <c r="N2979" i="5"/>
  <c r="N2980" i="5"/>
  <c r="N2981" i="5"/>
  <c r="N2982" i="5"/>
  <c r="N2983" i="5"/>
  <c r="N2984" i="5"/>
  <c r="N2985" i="5"/>
  <c r="N2986" i="5"/>
  <c r="N2987" i="5"/>
  <c r="N2988" i="5"/>
  <c r="N2989" i="5"/>
  <c r="N2990" i="5"/>
  <c r="N2991" i="5"/>
  <c r="N2992" i="5"/>
  <c r="N2993" i="5"/>
  <c r="N2994" i="5"/>
  <c r="N2995" i="5"/>
  <c r="N2996" i="5"/>
  <c r="N2997" i="5"/>
  <c r="N2998" i="5"/>
  <c r="N2999" i="5"/>
  <c r="N3000" i="5"/>
  <c r="N3001" i="5"/>
  <c r="N3002" i="5"/>
  <c r="N3003" i="5"/>
  <c r="N3004" i="5"/>
  <c r="N3005" i="5"/>
  <c r="N3006" i="5"/>
  <c r="N3007" i="5"/>
  <c r="N3008" i="5"/>
  <c r="N3009" i="5"/>
  <c r="N3010" i="5"/>
  <c r="N3011" i="5"/>
  <c r="N3012" i="5"/>
  <c r="N3013" i="5"/>
  <c r="N3014" i="5"/>
  <c r="N3015" i="5"/>
  <c r="N3016" i="5"/>
  <c r="N3017" i="5"/>
  <c r="N3018" i="5"/>
  <c r="N3019" i="5"/>
  <c r="N3020" i="5"/>
  <c r="N3021" i="5"/>
  <c r="N3022" i="5"/>
  <c r="N3023" i="5"/>
  <c r="N3024" i="5"/>
  <c r="N3025" i="5"/>
  <c r="N3026" i="5"/>
  <c r="N3027" i="5"/>
  <c r="N3028" i="5"/>
  <c r="N3029" i="5"/>
  <c r="N3030" i="5"/>
  <c r="N3031" i="5"/>
  <c r="N3032" i="5"/>
  <c r="N3033" i="5"/>
  <c r="N3034" i="5"/>
  <c r="N3035" i="5"/>
  <c r="N3036" i="5"/>
  <c r="N3037" i="5"/>
  <c r="N3038" i="5"/>
  <c r="N3039" i="5"/>
  <c r="N3040" i="5"/>
  <c r="N3041" i="5"/>
  <c r="N3042" i="5"/>
  <c r="N3043" i="5"/>
  <c r="N3044" i="5"/>
  <c r="N3045" i="5"/>
  <c r="N3046" i="5"/>
  <c r="N3047" i="5"/>
  <c r="N3048" i="5"/>
  <c r="N3049" i="5"/>
  <c r="N3050" i="5"/>
  <c r="N3051" i="5"/>
  <c r="N3052" i="5"/>
  <c r="N3053" i="5"/>
  <c r="N3054" i="5"/>
  <c r="N3055" i="5"/>
  <c r="N3056" i="5"/>
  <c r="N3057" i="5"/>
  <c r="N3058" i="5"/>
  <c r="N3059" i="5"/>
  <c r="N3060" i="5"/>
  <c r="N3061" i="5"/>
  <c r="N3062" i="5"/>
  <c r="N3063" i="5"/>
  <c r="N3064" i="5"/>
  <c r="N3065" i="5"/>
  <c r="N3066" i="5"/>
  <c r="N3067" i="5"/>
  <c r="N3068" i="5"/>
  <c r="N3069" i="5"/>
  <c r="N3070" i="5"/>
  <c r="N3071" i="5"/>
  <c r="N3072" i="5"/>
  <c r="N3073" i="5"/>
  <c r="N3074" i="5"/>
  <c r="N3075" i="5"/>
  <c r="N3076" i="5"/>
  <c r="N3077" i="5"/>
  <c r="N3078" i="5"/>
  <c r="N3079" i="5"/>
  <c r="N3080" i="5"/>
  <c r="N3081" i="5"/>
  <c r="N3082" i="5"/>
  <c r="N3083" i="5"/>
  <c r="N3084" i="5"/>
  <c r="N3085" i="5"/>
  <c r="N3086" i="5"/>
  <c r="N3087" i="5"/>
  <c r="N3088" i="5"/>
  <c r="N3089" i="5"/>
  <c r="N3090" i="5"/>
  <c r="N3091" i="5"/>
  <c r="N3092" i="5"/>
  <c r="N3093" i="5"/>
  <c r="N3094" i="5"/>
  <c r="N3095" i="5"/>
  <c r="N3096" i="5"/>
  <c r="N3097" i="5"/>
  <c r="N3098" i="5"/>
  <c r="N3099" i="5"/>
  <c r="N3100" i="5"/>
  <c r="N3101" i="5"/>
  <c r="N3102" i="5"/>
  <c r="N3103" i="5"/>
  <c r="N3104" i="5"/>
  <c r="N3105" i="5"/>
  <c r="N3106" i="5"/>
  <c r="N3107" i="5"/>
  <c r="N3108" i="5"/>
  <c r="N3109" i="5"/>
  <c r="N3110" i="5"/>
  <c r="N3111" i="5"/>
  <c r="N3112" i="5"/>
  <c r="N3113" i="5"/>
  <c r="N3114" i="5"/>
  <c r="N3115" i="5"/>
  <c r="N3116" i="5"/>
  <c r="N3117" i="5"/>
  <c r="N3118" i="5"/>
  <c r="N3119" i="5"/>
  <c r="N3120" i="5"/>
  <c r="N3121" i="5"/>
  <c r="N3122" i="5"/>
  <c r="N3123" i="5"/>
  <c r="N3124" i="5"/>
  <c r="N3125" i="5"/>
  <c r="N3126" i="5"/>
  <c r="N3127" i="5"/>
  <c r="N3128" i="5"/>
  <c r="N3129" i="5"/>
  <c r="N3130" i="5"/>
  <c r="N3131" i="5"/>
  <c r="N3132" i="5"/>
  <c r="N3133" i="5"/>
  <c r="N3134" i="5"/>
  <c r="N3135" i="5"/>
  <c r="N3136" i="5"/>
  <c r="N3137" i="5"/>
  <c r="N3138" i="5"/>
  <c r="N3139" i="5"/>
  <c r="N3140" i="5"/>
  <c r="N3141" i="5"/>
  <c r="N3142" i="5"/>
  <c r="N3143" i="5"/>
  <c r="N3144" i="5"/>
  <c r="N3145" i="5"/>
  <c r="N3146" i="5"/>
  <c r="N3147" i="5"/>
  <c r="N3148" i="5"/>
  <c r="N3149" i="5"/>
  <c r="N3150" i="5"/>
  <c r="N3151" i="5"/>
  <c r="N3152" i="5"/>
  <c r="N3153" i="5"/>
  <c r="N3154" i="5"/>
  <c r="N3155" i="5"/>
  <c r="N3156" i="5"/>
  <c r="N3157" i="5"/>
  <c r="N3158" i="5"/>
  <c r="N3159" i="5"/>
  <c r="N3160" i="5"/>
  <c r="N3161" i="5"/>
  <c r="N3162" i="5"/>
  <c r="N3163" i="5"/>
  <c r="N3164" i="5"/>
  <c r="N3165" i="5"/>
  <c r="N3166" i="5"/>
  <c r="N3167" i="5"/>
  <c r="N3168" i="5"/>
  <c r="N3169" i="5"/>
  <c r="N3170" i="5"/>
  <c r="N3171" i="5"/>
  <c r="N3172" i="5"/>
  <c r="N3173" i="5"/>
  <c r="N3174" i="5"/>
  <c r="N3175" i="5"/>
  <c r="N3176" i="5"/>
  <c r="N3177" i="5"/>
  <c r="N3178" i="5"/>
  <c r="N3179" i="5"/>
  <c r="N3180" i="5"/>
  <c r="N3181" i="5"/>
  <c r="N3182" i="5"/>
  <c r="N3183" i="5"/>
  <c r="N3184" i="5"/>
  <c r="N3185" i="5"/>
  <c r="N3186" i="5"/>
  <c r="N3187" i="5"/>
  <c r="N3188" i="5"/>
  <c r="N3189" i="5"/>
  <c r="N3190" i="5"/>
  <c r="N3191" i="5"/>
  <c r="N3192" i="5"/>
  <c r="N3193" i="5"/>
  <c r="N3194" i="5"/>
  <c r="N3195" i="5"/>
  <c r="N3196" i="5"/>
  <c r="N3197" i="5"/>
  <c r="N3198" i="5"/>
  <c r="N3199" i="5"/>
  <c r="N3200" i="5"/>
  <c r="N3201" i="5"/>
  <c r="N3202" i="5"/>
  <c r="N3203" i="5"/>
  <c r="N3204" i="5"/>
  <c r="N3205" i="5"/>
  <c r="N3206" i="5"/>
  <c r="N3207" i="5"/>
  <c r="N3208" i="5"/>
  <c r="N3209" i="5"/>
  <c r="N3210" i="5"/>
  <c r="N3211" i="5"/>
  <c r="N3212" i="5"/>
  <c r="N3213" i="5"/>
  <c r="N3214" i="5"/>
  <c r="N3215" i="5"/>
  <c r="N3216" i="5"/>
  <c r="N3217" i="5"/>
  <c r="N3218" i="5"/>
  <c r="N3219" i="5"/>
  <c r="N3220" i="5"/>
  <c r="N3221" i="5"/>
  <c r="N3222" i="5"/>
  <c r="N3223" i="5"/>
  <c r="N3224" i="5"/>
  <c r="N3225" i="5"/>
  <c r="N3226" i="5"/>
  <c r="N3227" i="5"/>
  <c r="N3228" i="5"/>
  <c r="N3229" i="5"/>
  <c r="N3230" i="5"/>
  <c r="N3231" i="5"/>
  <c r="N3232" i="5"/>
  <c r="N3233" i="5"/>
  <c r="N3234" i="5"/>
  <c r="N3235" i="5"/>
  <c r="N3236" i="5"/>
  <c r="N3237" i="5"/>
  <c r="N3238" i="5"/>
  <c r="N3239" i="5"/>
  <c r="N3240" i="5"/>
  <c r="N3241" i="5"/>
  <c r="N3242" i="5"/>
  <c r="N3243" i="5"/>
  <c r="N3244" i="5"/>
  <c r="N3245" i="5"/>
  <c r="N3246" i="5"/>
  <c r="N3247" i="5"/>
  <c r="N3248" i="5"/>
  <c r="N3249" i="5"/>
  <c r="N3250" i="5"/>
  <c r="N3251" i="5"/>
  <c r="N3252" i="5"/>
  <c r="N3253" i="5"/>
  <c r="N3254" i="5"/>
  <c r="N3255" i="5"/>
  <c r="N3256" i="5"/>
  <c r="N3257" i="5"/>
  <c r="N3258" i="5"/>
  <c r="N3259" i="5"/>
  <c r="N3260" i="5"/>
  <c r="N3261" i="5"/>
  <c r="N3262" i="5"/>
  <c r="N3263" i="5"/>
  <c r="N3264" i="5"/>
  <c r="N3265" i="5"/>
  <c r="N3266" i="5"/>
  <c r="N3267" i="5"/>
  <c r="N3268" i="5"/>
  <c r="N3269" i="5"/>
  <c r="N3270" i="5"/>
  <c r="N3271" i="5"/>
  <c r="N3272" i="5"/>
  <c r="N3273" i="5"/>
  <c r="N3274" i="5"/>
  <c r="N3275" i="5"/>
  <c r="N3276" i="5"/>
  <c r="N3277" i="5"/>
  <c r="N3278" i="5"/>
  <c r="N3279" i="5"/>
  <c r="N3280" i="5"/>
  <c r="N3281" i="5"/>
  <c r="N3282" i="5"/>
  <c r="N3283" i="5"/>
  <c r="N3284" i="5"/>
  <c r="N3285" i="5"/>
  <c r="N3286" i="5"/>
  <c r="N3287" i="5"/>
  <c r="N3288" i="5"/>
  <c r="N3289" i="5"/>
  <c r="N3290" i="5"/>
  <c r="N3291" i="5"/>
  <c r="N3292" i="5"/>
  <c r="N3293" i="5"/>
  <c r="N3294" i="5"/>
  <c r="N3295" i="5"/>
  <c r="N3296" i="5"/>
  <c r="N3297" i="5"/>
  <c r="N3298" i="5"/>
  <c r="N3299" i="5"/>
  <c r="N3300" i="5"/>
  <c r="N3301" i="5"/>
  <c r="N3302" i="5"/>
  <c r="N3303" i="5"/>
  <c r="N3304" i="5"/>
  <c r="N3305" i="5"/>
  <c r="N3306" i="5"/>
  <c r="N3307" i="5"/>
  <c r="N3308" i="5"/>
  <c r="N3309" i="5"/>
  <c r="N3310" i="5"/>
  <c r="N3311" i="5"/>
  <c r="N3312" i="5"/>
  <c r="N3313" i="5"/>
  <c r="N3314" i="5"/>
  <c r="N3315" i="5"/>
  <c r="N3316" i="5"/>
  <c r="N3317" i="5"/>
  <c r="N3318" i="5"/>
  <c r="N3319" i="5"/>
  <c r="N3320" i="5"/>
  <c r="N3321" i="5"/>
  <c r="N3322" i="5"/>
  <c r="N3323" i="5"/>
  <c r="N3324" i="5"/>
  <c r="N3325" i="5"/>
  <c r="N3326" i="5"/>
  <c r="N3327" i="5"/>
  <c r="N3328" i="5"/>
  <c r="N3329" i="5"/>
  <c r="N3330" i="5"/>
  <c r="N3331" i="5"/>
  <c r="N3332" i="5"/>
  <c r="N3333" i="5"/>
  <c r="N3334" i="5"/>
  <c r="N3335" i="5"/>
  <c r="N3336" i="5"/>
  <c r="N3337" i="5"/>
  <c r="N3338" i="5"/>
  <c r="N3339" i="5"/>
  <c r="N3340" i="5"/>
  <c r="N3341" i="5"/>
  <c r="N3342" i="5"/>
  <c r="N3343" i="5"/>
  <c r="N3344" i="5"/>
  <c r="N3345" i="5"/>
  <c r="N3346" i="5"/>
  <c r="N3347" i="5"/>
  <c r="N3348" i="5"/>
  <c r="N3349" i="5"/>
  <c r="N3350" i="5"/>
  <c r="N3351" i="5"/>
  <c r="N3352" i="5"/>
  <c r="N3353" i="5"/>
  <c r="N3354" i="5"/>
  <c r="N3355" i="5"/>
  <c r="N3356" i="5"/>
  <c r="N3357" i="5"/>
  <c r="N3358" i="5"/>
  <c r="N3359" i="5"/>
  <c r="N3360" i="5"/>
  <c r="N3361" i="5"/>
  <c r="N3362" i="5"/>
  <c r="N3363" i="5"/>
  <c r="N3364" i="5"/>
  <c r="N3365" i="5"/>
  <c r="N3366" i="5"/>
  <c r="N3367" i="5"/>
  <c r="N3368" i="5"/>
  <c r="N3369" i="5"/>
  <c r="N3370" i="5"/>
  <c r="N3371" i="5"/>
  <c r="N3372" i="5"/>
  <c r="N3373" i="5"/>
  <c r="N3374" i="5"/>
  <c r="N3375" i="5"/>
  <c r="N3376" i="5"/>
  <c r="N3377" i="5"/>
  <c r="N3378" i="5"/>
  <c r="N3379" i="5"/>
  <c r="N3380" i="5"/>
  <c r="N3381" i="5"/>
  <c r="N3382" i="5"/>
  <c r="N3383" i="5"/>
  <c r="N3384" i="5"/>
  <c r="N3385" i="5"/>
  <c r="N3386" i="5"/>
  <c r="N3387" i="5"/>
  <c r="N3388" i="5"/>
  <c r="N3389" i="5"/>
  <c r="N3390" i="5"/>
  <c r="N3391" i="5"/>
  <c r="N3392" i="5"/>
  <c r="N3393" i="5"/>
  <c r="N3394" i="5"/>
  <c r="N3395" i="5"/>
  <c r="N3396" i="5"/>
  <c r="N3397" i="5"/>
  <c r="N3398" i="5"/>
  <c r="N3399" i="5"/>
  <c r="N3400" i="5"/>
  <c r="N3401" i="5"/>
  <c r="N3402" i="5"/>
  <c r="N3403" i="5"/>
  <c r="N3404" i="5"/>
  <c r="N3405" i="5"/>
  <c r="N3406" i="5"/>
  <c r="N3407" i="5"/>
  <c r="N3408" i="5"/>
  <c r="N3409" i="5"/>
  <c r="N3410" i="5"/>
  <c r="N3411" i="5"/>
  <c r="N3412" i="5"/>
  <c r="N3413" i="5"/>
  <c r="N3414" i="5"/>
  <c r="N3415" i="5"/>
  <c r="N3416" i="5"/>
  <c r="N3417" i="5"/>
  <c r="N3418" i="5"/>
  <c r="N3419" i="5"/>
  <c r="N3420" i="5"/>
  <c r="N3421" i="5"/>
  <c r="N3422" i="5"/>
  <c r="N3423" i="5"/>
  <c r="N3424" i="5"/>
  <c r="N3425" i="5"/>
  <c r="N3426" i="5"/>
  <c r="N3427" i="5"/>
  <c r="N3428" i="5"/>
  <c r="N3429" i="5"/>
  <c r="N3430" i="5"/>
  <c r="N3431" i="5"/>
  <c r="N3432" i="5"/>
  <c r="N3433" i="5"/>
  <c r="N3434" i="5"/>
  <c r="N3435" i="5"/>
  <c r="N3436" i="5"/>
  <c r="N3437" i="5"/>
  <c r="N3438" i="5"/>
  <c r="N3439" i="5"/>
  <c r="N3440" i="5"/>
  <c r="N3441" i="5"/>
  <c r="N3442" i="5"/>
  <c r="N3443" i="5"/>
  <c r="N3444" i="5"/>
  <c r="N3445" i="5"/>
  <c r="N3446" i="5"/>
  <c r="N3447" i="5"/>
  <c r="N3448" i="5"/>
  <c r="N3449" i="5"/>
  <c r="N3450" i="5"/>
  <c r="N3451" i="5"/>
  <c r="N3452" i="5"/>
  <c r="N3453" i="5"/>
  <c r="N3454" i="5"/>
  <c r="N3455" i="5"/>
  <c r="N3456" i="5"/>
  <c r="N3457" i="5"/>
  <c r="N3458" i="5"/>
  <c r="N3459" i="5"/>
  <c r="N3460" i="5"/>
  <c r="N3461" i="5"/>
  <c r="N3462" i="5"/>
  <c r="N3463" i="5"/>
  <c r="N3464" i="5"/>
  <c r="N3465" i="5"/>
  <c r="N3466" i="5"/>
  <c r="N3467" i="5"/>
  <c r="N3468" i="5"/>
  <c r="N3469" i="5"/>
  <c r="N3470" i="5"/>
  <c r="N3471" i="5"/>
  <c r="N3472" i="5"/>
  <c r="N3473" i="5"/>
  <c r="N3474" i="5"/>
  <c r="N3475" i="5"/>
  <c r="N3476" i="5"/>
  <c r="N3477" i="5"/>
  <c r="N3478" i="5"/>
  <c r="N3479" i="5"/>
  <c r="N3480" i="5"/>
  <c r="N3481" i="5"/>
  <c r="N3482" i="5"/>
  <c r="N3483" i="5"/>
  <c r="N3484" i="5"/>
  <c r="N3485" i="5"/>
  <c r="N3486" i="5"/>
  <c r="N3487" i="5"/>
  <c r="N3488" i="5"/>
  <c r="N3489" i="5"/>
  <c r="N3490" i="5"/>
  <c r="N3491" i="5"/>
  <c r="N3492" i="5"/>
  <c r="N3493" i="5"/>
  <c r="N3494" i="5"/>
  <c r="N3495" i="5"/>
  <c r="N3496" i="5"/>
  <c r="N3497" i="5"/>
  <c r="N3498" i="5"/>
  <c r="N3499" i="5"/>
  <c r="N3500" i="5"/>
  <c r="N3501" i="5"/>
  <c r="N3502" i="5"/>
  <c r="N3503" i="5"/>
  <c r="N3504" i="5"/>
  <c r="N3505" i="5"/>
  <c r="N3506" i="5"/>
  <c r="N3507" i="5"/>
  <c r="N3508" i="5"/>
  <c r="N3509" i="5"/>
  <c r="N3510" i="5"/>
  <c r="N3511" i="5"/>
  <c r="N3512" i="5"/>
  <c r="N3513" i="5"/>
  <c r="N3514" i="5"/>
  <c r="N3515" i="5"/>
  <c r="N3516" i="5"/>
  <c r="N3517" i="5"/>
  <c r="N3518" i="5"/>
  <c r="N3519" i="5"/>
  <c r="N3520" i="5"/>
  <c r="N3521" i="5"/>
  <c r="N3522" i="5"/>
  <c r="N3523" i="5"/>
  <c r="N3524" i="5"/>
  <c r="N3525" i="5"/>
  <c r="N3526" i="5"/>
  <c r="N3527" i="5"/>
  <c r="N3528" i="5"/>
  <c r="N3529" i="5"/>
  <c r="N3530" i="5"/>
  <c r="N3531" i="5"/>
  <c r="N3532" i="5"/>
  <c r="N3533" i="5"/>
  <c r="N3534" i="5"/>
  <c r="N3535" i="5"/>
  <c r="N3536" i="5"/>
  <c r="N3537" i="5"/>
  <c r="N3538" i="5"/>
  <c r="N3539" i="5"/>
  <c r="N3540" i="5"/>
  <c r="N3541" i="5"/>
  <c r="N3542" i="5"/>
  <c r="N3543" i="5"/>
  <c r="N3544" i="5"/>
  <c r="N3545" i="5"/>
  <c r="N3546" i="5"/>
  <c r="N3547" i="5"/>
  <c r="N3548" i="5"/>
  <c r="N3549" i="5"/>
  <c r="N3550" i="5"/>
  <c r="N3551" i="5"/>
  <c r="N3552" i="5"/>
  <c r="N3553" i="5"/>
  <c r="N3554" i="5"/>
  <c r="N3555" i="5"/>
  <c r="N3556" i="5"/>
  <c r="N3557" i="5"/>
  <c r="N3558" i="5"/>
  <c r="N3559" i="5"/>
  <c r="N3560" i="5"/>
  <c r="N3561" i="5"/>
  <c r="N3562" i="5"/>
  <c r="N3563" i="5"/>
  <c r="N3564" i="5"/>
  <c r="N3565" i="5"/>
  <c r="N3566" i="5"/>
  <c r="N3567" i="5"/>
  <c r="N3568" i="5"/>
  <c r="N3569" i="5"/>
  <c r="N3570" i="5"/>
  <c r="N3571" i="5"/>
  <c r="N3572" i="5"/>
  <c r="N3573" i="5"/>
  <c r="N3574" i="5"/>
  <c r="N3575" i="5"/>
  <c r="N3576" i="5"/>
  <c r="N3577" i="5"/>
  <c r="N3578" i="5"/>
  <c r="N3579" i="5"/>
  <c r="N3580" i="5"/>
  <c r="N3581" i="5"/>
  <c r="N3582" i="5"/>
  <c r="N3583" i="5"/>
  <c r="N3584" i="5"/>
  <c r="N3585" i="5"/>
  <c r="N3586" i="5"/>
  <c r="N3587" i="5"/>
  <c r="N3588" i="5"/>
  <c r="N3589" i="5"/>
  <c r="N3590" i="5"/>
  <c r="N3591" i="5"/>
  <c r="N3592" i="5"/>
  <c r="N3593" i="5"/>
  <c r="N3594" i="5"/>
  <c r="N3595" i="5"/>
  <c r="N3596" i="5"/>
  <c r="N3597" i="5"/>
  <c r="N3598" i="5"/>
  <c r="N3599" i="5"/>
  <c r="N3600" i="5"/>
  <c r="N3601" i="5"/>
  <c r="N3602" i="5"/>
  <c r="N3603" i="5"/>
  <c r="N3604" i="5"/>
  <c r="N3605" i="5"/>
  <c r="N3606" i="5"/>
  <c r="N3607" i="5"/>
  <c r="N3608" i="5"/>
  <c r="N3609" i="5"/>
  <c r="N3610" i="5"/>
  <c r="N3611" i="5"/>
  <c r="N3612" i="5"/>
  <c r="N3613" i="5"/>
  <c r="N3614" i="5"/>
  <c r="N3615" i="5"/>
  <c r="N3616" i="5"/>
  <c r="N3617" i="5"/>
  <c r="N3618" i="5"/>
  <c r="N3619" i="5"/>
  <c r="N3620" i="5"/>
  <c r="N3621" i="5"/>
  <c r="N3622" i="5"/>
  <c r="N3623" i="5"/>
  <c r="N3624" i="5"/>
  <c r="N3625" i="5"/>
  <c r="N3626" i="5"/>
  <c r="N3627" i="5"/>
  <c r="N3628" i="5"/>
  <c r="N3629" i="5"/>
  <c r="N3630" i="5"/>
  <c r="N3631" i="5"/>
  <c r="N3632" i="5"/>
  <c r="N3633" i="5"/>
  <c r="N3634" i="5"/>
  <c r="N3635" i="5"/>
  <c r="N3636" i="5"/>
  <c r="N3637" i="5"/>
  <c r="N3638" i="5"/>
  <c r="N3639" i="5"/>
  <c r="N3640" i="5"/>
  <c r="N3641" i="5"/>
  <c r="N3642" i="5"/>
  <c r="N3643" i="5"/>
  <c r="N3644" i="5"/>
  <c r="N3645" i="5"/>
  <c r="N3646" i="5"/>
  <c r="N3647" i="5"/>
  <c r="N3648" i="5"/>
  <c r="N3649" i="5"/>
  <c r="N3650" i="5"/>
  <c r="N3651" i="5"/>
  <c r="N3652" i="5"/>
  <c r="N3653" i="5"/>
  <c r="N3654" i="5"/>
  <c r="N3655" i="5"/>
  <c r="N3656" i="5"/>
  <c r="N3657" i="5"/>
  <c r="N3658" i="5"/>
  <c r="N3659" i="5"/>
  <c r="N3660" i="5"/>
  <c r="N3661" i="5"/>
  <c r="N3662" i="5"/>
  <c r="N3663" i="5"/>
  <c r="N3664" i="5"/>
  <c r="N3665" i="5"/>
  <c r="N3666" i="5"/>
  <c r="N3667" i="5"/>
  <c r="N3668" i="5"/>
  <c r="N3669" i="5"/>
  <c r="N3670" i="5"/>
  <c r="N3671" i="5"/>
  <c r="N3672" i="5"/>
  <c r="N3673" i="5"/>
  <c r="N3674" i="5"/>
  <c r="N3675" i="5"/>
  <c r="N3676" i="5"/>
  <c r="N3677" i="5"/>
  <c r="N3678" i="5"/>
  <c r="N3679" i="5"/>
  <c r="N3680" i="5"/>
  <c r="N3681" i="5"/>
  <c r="N3682" i="5"/>
  <c r="N3683" i="5"/>
  <c r="N3684" i="5"/>
  <c r="N3685" i="5"/>
  <c r="N3686" i="5"/>
  <c r="N3687" i="5"/>
  <c r="N3688" i="5"/>
  <c r="N3689" i="5"/>
  <c r="N3690" i="5"/>
  <c r="N3691" i="5"/>
  <c r="N3692" i="5"/>
  <c r="N3693" i="5"/>
  <c r="N3694" i="5"/>
  <c r="N3695" i="5"/>
  <c r="N3696" i="5"/>
  <c r="N3697" i="5"/>
  <c r="N3698" i="5"/>
  <c r="N3699" i="5"/>
  <c r="N3700" i="5"/>
  <c r="N3701" i="5"/>
  <c r="N3702" i="5"/>
  <c r="N3703" i="5"/>
  <c r="N3704" i="5"/>
  <c r="N3705" i="5"/>
  <c r="N3706" i="5"/>
  <c r="N3707" i="5"/>
  <c r="N3708" i="5"/>
  <c r="N3709" i="5"/>
  <c r="N3710" i="5"/>
  <c r="N3711" i="5"/>
  <c r="N3712" i="5"/>
  <c r="N3713" i="5"/>
  <c r="N3714" i="5"/>
  <c r="N3715" i="5"/>
  <c r="N3716" i="5"/>
  <c r="N3717" i="5"/>
  <c r="N3718" i="5"/>
  <c r="N3719" i="5"/>
  <c r="N3720" i="5"/>
  <c r="N3721" i="5"/>
  <c r="N3722" i="5"/>
  <c r="N3723" i="5"/>
  <c r="N3724" i="5"/>
  <c r="N3725" i="5"/>
  <c r="N3726" i="5"/>
  <c r="N3727" i="5"/>
  <c r="N3728" i="5"/>
  <c r="N3729" i="5"/>
  <c r="N3730" i="5"/>
  <c r="N3731" i="5"/>
  <c r="N3732" i="5"/>
  <c r="N3733" i="5"/>
  <c r="N3734" i="5"/>
  <c r="N3735" i="5"/>
  <c r="N3736" i="5"/>
  <c r="N3737" i="5"/>
  <c r="N3738" i="5"/>
  <c r="N3739" i="5"/>
  <c r="N3740" i="5"/>
  <c r="N3741" i="5"/>
  <c r="N3742" i="5"/>
  <c r="N3743" i="5"/>
  <c r="N3744" i="5"/>
  <c r="N3745" i="5"/>
  <c r="N3746" i="5"/>
  <c r="N3747" i="5"/>
  <c r="N3748" i="5"/>
  <c r="N3749" i="5"/>
  <c r="N3750" i="5"/>
  <c r="N3751" i="5"/>
  <c r="N3752" i="5"/>
  <c r="N3753" i="5"/>
  <c r="N3754" i="5"/>
  <c r="N3755" i="5"/>
  <c r="N3756" i="5"/>
  <c r="N3757" i="5"/>
  <c r="N3758" i="5"/>
  <c r="N3759" i="5"/>
  <c r="N3760" i="5"/>
  <c r="N3761" i="5"/>
  <c r="N3762" i="5"/>
  <c r="N3763" i="5"/>
  <c r="N3764" i="5"/>
  <c r="N3765" i="5"/>
  <c r="N3766" i="5"/>
  <c r="N3767" i="5"/>
  <c r="N3768" i="5"/>
  <c r="N3769" i="5"/>
  <c r="N3770" i="5"/>
  <c r="N3771" i="5"/>
  <c r="N3772" i="5"/>
  <c r="N3773" i="5"/>
  <c r="N3774" i="5"/>
  <c r="N3775" i="5"/>
  <c r="N3776" i="5"/>
  <c r="N3777" i="5"/>
  <c r="N3778" i="5"/>
  <c r="N3779" i="5"/>
  <c r="N3780" i="5"/>
  <c r="N3781" i="5"/>
  <c r="N3782" i="5"/>
  <c r="N3783" i="5"/>
  <c r="N3784" i="5"/>
  <c r="N3785" i="5"/>
  <c r="N3786" i="5"/>
  <c r="N3787" i="5"/>
  <c r="N3788" i="5"/>
  <c r="N3789" i="5"/>
  <c r="N3790" i="5"/>
  <c r="N3791" i="5"/>
  <c r="N3792" i="5"/>
  <c r="N3793" i="5"/>
  <c r="N3794" i="5"/>
  <c r="N3795" i="5"/>
  <c r="N3796" i="5"/>
  <c r="N3797" i="5"/>
  <c r="N3798" i="5"/>
  <c r="N3799" i="5"/>
  <c r="N3800" i="5"/>
  <c r="N3801" i="5"/>
  <c r="N3802" i="5"/>
  <c r="N3803" i="5"/>
  <c r="N3804" i="5"/>
  <c r="N3805" i="5"/>
  <c r="N3806" i="5"/>
  <c r="N3807" i="5"/>
  <c r="N3808" i="5"/>
  <c r="N3809" i="5"/>
  <c r="N3810" i="5"/>
  <c r="N3811" i="5"/>
  <c r="N3812" i="5"/>
  <c r="N3813" i="5"/>
  <c r="N3814" i="5"/>
  <c r="N3815" i="5"/>
  <c r="N3816" i="5"/>
  <c r="N3817" i="5"/>
  <c r="N3818" i="5"/>
  <c r="N3819" i="5"/>
  <c r="N3820" i="5"/>
  <c r="N3821" i="5"/>
  <c r="N3822" i="5"/>
  <c r="N3823" i="5"/>
  <c r="N3824" i="5"/>
  <c r="N3825" i="5"/>
  <c r="N3826" i="5"/>
  <c r="N3827" i="5"/>
  <c r="N3828" i="5"/>
  <c r="N3829" i="5"/>
  <c r="N3830" i="5"/>
  <c r="N3831" i="5"/>
  <c r="N3832" i="5"/>
  <c r="N3833" i="5"/>
  <c r="N3834" i="5"/>
  <c r="N3835" i="5"/>
  <c r="N3836" i="5"/>
  <c r="N3837" i="5"/>
  <c r="N3838" i="5"/>
  <c r="N3839" i="5"/>
  <c r="N3840" i="5"/>
  <c r="N3841" i="5"/>
  <c r="N3842" i="5"/>
  <c r="N3843" i="5"/>
  <c r="N3844" i="5"/>
  <c r="N3845" i="5"/>
  <c r="N3846" i="5"/>
  <c r="N3847" i="5"/>
  <c r="N3848" i="5"/>
  <c r="N3849" i="5"/>
  <c r="N3850" i="5"/>
  <c r="N3851" i="5"/>
  <c r="N3852" i="5"/>
  <c r="N3853" i="5"/>
  <c r="N3854" i="5"/>
  <c r="N3855" i="5"/>
  <c r="N3856" i="5"/>
  <c r="N3857" i="5"/>
  <c r="N3858" i="5"/>
  <c r="N3859" i="5"/>
  <c r="N3860" i="5"/>
  <c r="N3861" i="5"/>
  <c r="N3862" i="5"/>
  <c r="N3863" i="5"/>
  <c r="N3864" i="5"/>
  <c r="N3865" i="5"/>
  <c r="N3866" i="5"/>
  <c r="N3867" i="5"/>
  <c r="N3868" i="5"/>
  <c r="N3869" i="5"/>
  <c r="N3870" i="5"/>
  <c r="N3871" i="5"/>
  <c r="N3872" i="5"/>
  <c r="N3873" i="5"/>
  <c r="N3874" i="5"/>
  <c r="N3875" i="5"/>
  <c r="N3876" i="5"/>
  <c r="N3877" i="5"/>
  <c r="N3878" i="5"/>
  <c r="N3879" i="5"/>
  <c r="N3880" i="5"/>
  <c r="N3881" i="5"/>
  <c r="N3882" i="5"/>
  <c r="N3883" i="5"/>
  <c r="N3884" i="5"/>
  <c r="N3885" i="5"/>
  <c r="N3886" i="5"/>
  <c r="N3887" i="5"/>
  <c r="N3888" i="5"/>
  <c r="N3889" i="5"/>
  <c r="N3890" i="5"/>
  <c r="N3891" i="5"/>
  <c r="N3892" i="5"/>
  <c r="N3893" i="5"/>
  <c r="N3894" i="5"/>
  <c r="N3895" i="5"/>
  <c r="N3896" i="5"/>
  <c r="N3897" i="5"/>
  <c r="N3898" i="5"/>
  <c r="N3899" i="5"/>
  <c r="N3900" i="5"/>
  <c r="N3901" i="5"/>
  <c r="N3902" i="5"/>
  <c r="N3903" i="5"/>
  <c r="N3904" i="5"/>
  <c r="N3905" i="5"/>
  <c r="N3906" i="5"/>
  <c r="N3907" i="5"/>
  <c r="N3908" i="5"/>
  <c r="N3909" i="5"/>
  <c r="N3910" i="5"/>
  <c r="N3911" i="5"/>
  <c r="N3912" i="5"/>
  <c r="N3913" i="5"/>
  <c r="N3914" i="5"/>
  <c r="N3915" i="5"/>
  <c r="N3916" i="5"/>
  <c r="N3917" i="5"/>
  <c r="N3918" i="5"/>
  <c r="N3919" i="5"/>
  <c r="N3920" i="5"/>
  <c r="N3921" i="5"/>
  <c r="N3922" i="5"/>
  <c r="N3923" i="5"/>
  <c r="N3924" i="5"/>
  <c r="N3925" i="5"/>
  <c r="N3926" i="5"/>
  <c r="N3927" i="5"/>
  <c r="N3928" i="5"/>
  <c r="N3929" i="5"/>
  <c r="N3930" i="5"/>
  <c r="N3931" i="5"/>
  <c r="N3932" i="5"/>
  <c r="N3933" i="5"/>
  <c r="N3934" i="5"/>
  <c r="N3935" i="5"/>
  <c r="N3936" i="5"/>
  <c r="N3937" i="5"/>
  <c r="N3938" i="5"/>
  <c r="N3939" i="5"/>
  <c r="N3940" i="5"/>
  <c r="N3941" i="5"/>
  <c r="N3942" i="5"/>
  <c r="N3943" i="5"/>
  <c r="N3944" i="5"/>
  <c r="N3945" i="5"/>
  <c r="N3946" i="5"/>
  <c r="N3947" i="5"/>
  <c r="N3948" i="5"/>
  <c r="N3949" i="5"/>
  <c r="N3950" i="5"/>
  <c r="N3951" i="5"/>
  <c r="N3952" i="5"/>
  <c r="N3953" i="5"/>
  <c r="N3954" i="5"/>
  <c r="N3955" i="5"/>
  <c r="N3956" i="5"/>
  <c r="N3957" i="5"/>
  <c r="N3958" i="5"/>
  <c r="N3959" i="5"/>
  <c r="N3960" i="5"/>
  <c r="N3961" i="5"/>
  <c r="N3962" i="5"/>
  <c r="N3963" i="5"/>
  <c r="N3964" i="5"/>
  <c r="N3965" i="5"/>
  <c r="N3966" i="5"/>
  <c r="N3967" i="5"/>
  <c r="N3968" i="5"/>
  <c r="N3969" i="5"/>
  <c r="N3970" i="5"/>
  <c r="N3971" i="5"/>
  <c r="N3972" i="5"/>
  <c r="N3973" i="5"/>
  <c r="N3974" i="5"/>
  <c r="N3975" i="5"/>
  <c r="N3976" i="5"/>
  <c r="N3977" i="5"/>
  <c r="N3978" i="5"/>
  <c r="N3979" i="5"/>
  <c r="N3980" i="5"/>
  <c r="N3981" i="5"/>
  <c r="N3982" i="5"/>
  <c r="N3983" i="5"/>
  <c r="N3984" i="5"/>
  <c r="N3985" i="5"/>
  <c r="N3986" i="5"/>
  <c r="N3987" i="5"/>
  <c r="N3988" i="5"/>
  <c r="N3989" i="5"/>
  <c r="N3990" i="5"/>
  <c r="N3991" i="5"/>
  <c r="N3992" i="5"/>
  <c r="N3993" i="5"/>
  <c r="N3994" i="5"/>
  <c r="N3995" i="5"/>
  <c r="N3996" i="5"/>
  <c r="N3997" i="5"/>
  <c r="N3998" i="5"/>
  <c r="N3999" i="5"/>
  <c r="N4000" i="5"/>
  <c r="N4001" i="5"/>
  <c r="N4002" i="5"/>
  <c r="N4003" i="5"/>
  <c r="N4004" i="5"/>
  <c r="N4005" i="5"/>
  <c r="N4006" i="5"/>
  <c r="N4007" i="5"/>
  <c r="N4008" i="5"/>
  <c r="N4009" i="5"/>
  <c r="N4010" i="5"/>
  <c r="N4011" i="5"/>
  <c r="N4012" i="5"/>
  <c r="N4013" i="5"/>
  <c r="N4014" i="5"/>
  <c r="N4015" i="5"/>
  <c r="N4016" i="5"/>
  <c r="N4017" i="5"/>
  <c r="N4018" i="5"/>
  <c r="N4019" i="5"/>
  <c r="N4020" i="5"/>
  <c r="N4021" i="5"/>
  <c r="N4022" i="5"/>
  <c r="N4023" i="5"/>
  <c r="N4024" i="5"/>
  <c r="N4025" i="5"/>
  <c r="N4026" i="5"/>
  <c r="N4027" i="5"/>
  <c r="N4028" i="5"/>
  <c r="N4029" i="5"/>
  <c r="N4030" i="5"/>
  <c r="N4031" i="5"/>
  <c r="N4032" i="5"/>
  <c r="N4033" i="5"/>
  <c r="N4034" i="5"/>
  <c r="N4035" i="5"/>
  <c r="N4036" i="5"/>
  <c r="N4037" i="5"/>
  <c r="N4038" i="5"/>
  <c r="N4039" i="5"/>
  <c r="N4040" i="5"/>
  <c r="N4041" i="5"/>
  <c r="N4042" i="5"/>
  <c r="N4043" i="5"/>
  <c r="N4044" i="5"/>
  <c r="N4045" i="5"/>
  <c r="N4046" i="5"/>
  <c r="N4047" i="5"/>
  <c r="N4048" i="5"/>
  <c r="N4049" i="5"/>
  <c r="N4050" i="5"/>
  <c r="N4051" i="5"/>
  <c r="N4052" i="5"/>
  <c r="N4053" i="5"/>
  <c r="N4054" i="5"/>
  <c r="N4055" i="5"/>
  <c r="N4056" i="5"/>
  <c r="N4057" i="5"/>
  <c r="N4058" i="5"/>
  <c r="N4059" i="5"/>
  <c r="N4060" i="5"/>
  <c r="N4061" i="5"/>
  <c r="N4062" i="5"/>
  <c r="N4063" i="5"/>
  <c r="N4064" i="5"/>
  <c r="N4065" i="5"/>
  <c r="N4066" i="5"/>
  <c r="N4067" i="5"/>
  <c r="N4068" i="5"/>
  <c r="N4069" i="5"/>
  <c r="N4070" i="5"/>
  <c r="N4071" i="5"/>
  <c r="N4072" i="5"/>
  <c r="N4073" i="5"/>
  <c r="N4074" i="5"/>
  <c r="N4075" i="5"/>
  <c r="N4076" i="5"/>
  <c r="N4077" i="5"/>
  <c r="N4078" i="5"/>
  <c r="N4079" i="5"/>
  <c r="N4080" i="5"/>
  <c r="N4081" i="5"/>
  <c r="N4082" i="5"/>
  <c r="N4083" i="5"/>
  <c r="N4084" i="5"/>
  <c r="N4085" i="5"/>
  <c r="N4086" i="5"/>
  <c r="N4087" i="5"/>
  <c r="N4088" i="5"/>
  <c r="N4089" i="5"/>
  <c r="N4090" i="5"/>
  <c r="N4091" i="5"/>
  <c r="N4092" i="5"/>
  <c r="N4093" i="5"/>
  <c r="N4094" i="5"/>
  <c r="N4095" i="5"/>
  <c r="N4096" i="5"/>
  <c r="N4097" i="5"/>
  <c r="N4098" i="5"/>
  <c r="N4099" i="5"/>
  <c r="N4100" i="5"/>
  <c r="N4101" i="5"/>
  <c r="N4102" i="5"/>
  <c r="N4103" i="5"/>
  <c r="N4104" i="5"/>
  <c r="N4105" i="5"/>
  <c r="N4106" i="5"/>
  <c r="N4107" i="5"/>
  <c r="N4108" i="5"/>
  <c r="N4109" i="5"/>
  <c r="N4110" i="5"/>
  <c r="N4111" i="5"/>
  <c r="N4112" i="5"/>
  <c r="N4113" i="5"/>
  <c r="N4114" i="5"/>
  <c r="N4115" i="5"/>
  <c r="N4116" i="5"/>
  <c r="N4117" i="5"/>
  <c r="N4118" i="5"/>
  <c r="N4119" i="5"/>
  <c r="N4120" i="5"/>
  <c r="N4121" i="5"/>
  <c r="N4122" i="5"/>
  <c r="N4123" i="5"/>
  <c r="N4124" i="5"/>
  <c r="N4125" i="5"/>
  <c r="N4126" i="5"/>
  <c r="N4127" i="5"/>
  <c r="N4128" i="5"/>
  <c r="N4129" i="5"/>
  <c r="N4130" i="5"/>
  <c r="N4131" i="5"/>
  <c r="N4132" i="5"/>
  <c r="N4133" i="5"/>
  <c r="N4134" i="5"/>
  <c r="N4135" i="5"/>
  <c r="N4136" i="5"/>
  <c r="N4137" i="5"/>
  <c r="N4138" i="5"/>
  <c r="N4139" i="5"/>
  <c r="N4140" i="5"/>
  <c r="N4141" i="5"/>
  <c r="N4142" i="5"/>
  <c r="N4143" i="5"/>
  <c r="N4144" i="5"/>
  <c r="N4145" i="5"/>
  <c r="N4146" i="5"/>
  <c r="N4147" i="5"/>
  <c r="N4148" i="5"/>
  <c r="N4149" i="5"/>
  <c r="N4150" i="5"/>
  <c r="N4151" i="5"/>
  <c r="N4152" i="5"/>
  <c r="N4153" i="5"/>
  <c r="N4154" i="5"/>
  <c r="N4155" i="5"/>
  <c r="N4156" i="5"/>
  <c r="N4157" i="5"/>
  <c r="N4158" i="5"/>
  <c r="N4159" i="5"/>
  <c r="N4160" i="5"/>
  <c r="N4161" i="5"/>
  <c r="N4162" i="5"/>
  <c r="N4163" i="5"/>
  <c r="N4164" i="5"/>
  <c r="N4165" i="5"/>
  <c r="N4166" i="5"/>
  <c r="N4167" i="5"/>
  <c r="N4168" i="5"/>
  <c r="N4169" i="5"/>
  <c r="N4170" i="5"/>
  <c r="N4171" i="5"/>
  <c r="N4172" i="5"/>
  <c r="N4173" i="5"/>
  <c r="N4174" i="5"/>
  <c r="N4175" i="5"/>
  <c r="N4176" i="5"/>
  <c r="N4177" i="5"/>
  <c r="N4178" i="5"/>
  <c r="N4179" i="5"/>
  <c r="N4180" i="5"/>
  <c r="N4181" i="5"/>
  <c r="N4182" i="5"/>
  <c r="N4183" i="5"/>
  <c r="N4184" i="5"/>
  <c r="N4185" i="5"/>
  <c r="N4186" i="5"/>
  <c r="N4187" i="5"/>
  <c r="N4188" i="5"/>
  <c r="N4189" i="5"/>
  <c r="N4190" i="5"/>
  <c r="N4191" i="5"/>
  <c r="N4192" i="5"/>
  <c r="N4193" i="5"/>
  <c r="N4194" i="5"/>
  <c r="N4195" i="5"/>
  <c r="N4196" i="5"/>
  <c r="N4197" i="5"/>
  <c r="N4198" i="5"/>
  <c r="N4199" i="5"/>
  <c r="N4200" i="5"/>
  <c r="N4201" i="5"/>
  <c r="N4202" i="5"/>
  <c r="N4203" i="5"/>
  <c r="N4204" i="5"/>
  <c r="N4205" i="5"/>
  <c r="N4206" i="5"/>
  <c r="N4207" i="5"/>
  <c r="N4208" i="5"/>
  <c r="N4209" i="5"/>
  <c r="N4210" i="5"/>
  <c r="N4211" i="5"/>
  <c r="N4212" i="5"/>
  <c r="N4213" i="5"/>
  <c r="N4214" i="5"/>
  <c r="N4215" i="5"/>
  <c r="N4216" i="5"/>
  <c r="N4217" i="5"/>
  <c r="N4218" i="5"/>
  <c r="N4219" i="5"/>
  <c r="N4220" i="5"/>
  <c r="N4221" i="5"/>
  <c r="N4222" i="5"/>
  <c r="N4223" i="5"/>
  <c r="N4224" i="5"/>
  <c r="N4225" i="5"/>
  <c r="N4226" i="5"/>
  <c r="N4227" i="5"/>
  <c r="N4228" i="5"/>
  <c r="N4229" i="5"/>
  <c r="N4230" i="5"/>
  <c r="N4231" i="5"/>
  <c r="N4232" i="5"/>
  <c r="N4233" i="5"/>
  <c r="N4234" i="5"/>
  <c r="N4235" i="5"/>
  <c r="N4236" i="5"/>
  <c r="N4237" i="5"/>
  <c r="N4238" i="5"/>
  <c r="N4239" i="5"/>
  <c r="N4240" i="5"/>
  <c r="N4241" i="5"/>
  <c r="N4242" i="5"/>
  <c r="N4243" i="5"/>
  <c r="N4244" i="5"/>
  <c r="N4245" i="5"/>
  <c r="N4246" i="5"/>
  <c r="N4247" i="5"/>
  <c r="N4248" i="5"/>
  <c r="N4249" i="5"/>
  <c r="N4250" i="5"/>
  <c r="N4251" i="5"/>
  <c r="N4252" i="5"/>
  <c r="N4253" i="5"/>
  <c r="N4254" i="5"/>
  <c r="N4255" i="5"/>
  <c r="N4256" i="5"/>
  <c r="N4257" i="5"/>
  <c r="N4258" i="5"/>
  <c r="N4259" i="5"/>
  <c r="N4260" i="5"/>
  <c r="N4261" i="5"/>
  <c r="N4262" i="5"/>
  <c r="N4263" i="5"/>
  <c r="N4264" i="5"/>
  <c r="N4265" i="5"/>
  <c r="N4266" i="5"/>
  <c r="N4267" i="5"/>
  <c r="N4268" i="5"/>
  <c r="N4269" i="5"/>
  <c r="N4270" i="5"/>
  <c r="N4271" i="5"/>
  <c r="N4272" i="5"/>
  <c r="N4273" i="5"/>
  <c r="N4274" i="5"/>
  <c r="N4275" i="5"/>
  <c r="N4276" i="5"/>
  <c r="N4277" i="5"/>
  <c r="N4278" i="5"/>
  <c r="N4279" i="5"/>
  <c r="N4280" i="5"/>
  <c r="N4281" i="5"/>
  <c r="N4282" i="5"/>
  <c r="N4283" i="5"/>
  <c r="N4284" i="5"/>
  <c r="N4285" i="5"/>
  <c r="N4286" i="5"/>
  <c r="N4287" i="5"/>
  <c r="N4288" i="5"/>
  <c r="N4289" i="5"/>
  <c r="N4290" i="5"/>
  <c r="N4291" i="5"/>
  <c r="N4292" i="5"/>
  <c r="N4293" i="5"/>
  <c r="N4294" i="5"/>
  <c r="N4295" i="5"/>
  <c r="N4296" i="5"/>
  <c r="N4297" i="5"/>
  <c r="N4298" i="5"/>
  <c r="N4299" i="5"/>
  <c r="N4300" i="5"/>
  <c r="N4301" i="5"/>
  <c r="N4302" i="5"/>
  <c r="N4303" i="5"/>
  <c r="N4304" i="5"/>
  <c r="N4305" i="5"/>
  <c r="N4306" i="5"/>
  <c r="N4307" i="5"/>
  <c r="N4308" i="5"/>
  <c r="N4309" i="5"/>
  <c r="N4310" i="5"/>
  <c r="N4311" i="5"/>
  <c r="N4312" i="5"/>
  <c r="N4313" i="5"/>
  <c r="N4314" i="5"/>
  <c r="N4315" i="5"/>
  <c r="N4316" i="5"/>
  <c r="N4317" i="5"/>
  <c r="N4318" i="5"/>
  <c r="N4319" i="5"/>
  <c r="N4320" i="5"/>
  <c r="N4321" i="5"/>
  <c r="N4322" i="5"/>
  <c r="N4323" i="5"/>
  <c r="N4324" i="5"/>
  <c r="N4325" i="5"/>
  <c r="N4326" i="5"/>
  <c r="N4327" i="5"/>
  <c r="N4328" i="5"/>
  <c r="N4329" i="5"/>
  <c r="N4330" i="5"/>
  <c r="N4331" i="5"/>
  <c r="N4332" i="5"/>
  <c r="N4333" i="5"/>
  <c r="N4334" i="5"/>
  <c r="N4335" i="5"/>
  <c r="N4336" i="5"/>
  <c r="N4337" i="5"/>
  <c r="N4338" i="5"/>
  <c r="N4339" i="5"/>
  <c r="N4340" i="5"/>
  <c r="N4341" i="5"/>
  <c r="N4342" i="5"/>
  <c r="N4343" i="5"/>
  <c r="N4344" i="5"/>
  <c r="N4345" i="5"/>
  <c r="N4346" i="5"/>
  <c r="N4347" i="5"/>
  <c r="N4348" i="5"/>
  <c r="N4349" i="5"/>
  <c r="N4350" i="5"/>
  <c r="N4351" i="5"/>
  <c r="N4352" i="5"/>
  <c r="N4353" i="5"/>
  <c r="N4354" i="5"/>
  <c r="N4355" i="5"/>
  <c r="N4356" i="5"/>
  <c r="N4357" i="5"/>
  <c r="N4358" i="5"/>
  <c r="N4359" i="5"/>
  <c r="N4360" i="5"/>
  <c r="N4361" i="5"/>
  <c r="N4362" i="5"/>
  <c r="N4363" i="5"/>
  <c r="N4364" i="5"/>
  <c r="N4365" i="5"/>
  <c r="N4366" i="5"/>
  <c r="N4367" i="5"/>
  <c r="N4368" i="5"/>
  <c r="N4369" i="5"/>
  <c r="N4370" i="5"/>
  <c r="N4371" i="5"/>
  <c r="N4372" i="5"/>
  <c r="N4373" i="5"/>
  <c r="N4374" i="5"/>
  <c r="N4375" i="5"/>
  <c r="N4376" i="5"/>
  <c r="N4377" i="5"/>
  <c r="N4378" i="5"/>
  <c r="N4379" i="5"/>
  <c r="N4380" i="5"/>
  <c r="N4381" i="5"/>
  <c r="N4382" i="5"/>
  <c r="N4383" i="5"/>
  <c r="N4384" i="5"/>
  <c r="N4385" i="5"/>
  <c r="N4386" i="5"/>
  <c r="N4387" i="5"/>
  <c r="N4388" i="5"/>
  <c r="N4389" i="5"/>
  <c r="N4390" i="5"/>
  <c r="N4391" i="5"/>
  <c r="N4392" i="5"/>
  <c r="N4393" i="5"/>
  <c r="N4394" i="5"/>
  <c r="N4395" i="5"/>
  <c r="N4396" i="5"/>
  <c r="N4397" i="5"/>
  <c r="N4398" i="5"/>
  <c r="N4399" i="5"/>
  <c r="N4400" i="5"/>
  <c r="N4401" i="5"/>
  <c r="N4402" i="5"/>
  <c r="N4403" i="5"/>
  <c r="N4404" i="5"/>
  <c r="N4405" i="5"/>
  <c r="N4406" i="5"/>
  <c r="N4407" i="5"/>
  <c r="N4408" i="5"/>
  <c r="N4409" i="5"/>
  <c r="N4410" i="5"/>
  <c r="N4411" i="5"/>
  <c r="N4412" i="5"/>
  <c r="N4413" i="5"/>
  <c r="N4414" i="5"/>
  <c r="N4415" i="5"/>
  <c r="N4416" i="5"/>
  <c r="N4417" i="5"/>
  <c r="N4418" i="5"/>
  <c r="N4419" i="5"/>
  <c r="N4420" i="5"/>
  <c r="N4421" i="5"/>
  <c r="N4422" i="5"/>
  <c r="N4423" i="5"/>
  <c r="N4424" i="5"/>
  <c r="N4425" i="5"/>
  <c r="N4426" i="5"/>
  <c r="N4427" i="5"/>
  <c r="N4428" i="5"/>
  <c r="N4429" i="5"/>
  <c r="N4430" i="5"/>
  <c r="N4431" i="5"/>
  <c r="N4432" i="5"/>
  <c r="N4433" i="5"/>
  <c r="N4434" i="5"/>
  <c r="N4435" i="5"/>
  <c r="N4436" i="5"/>
  <c r="N4437" i="5"/>
  <c r="N4438" i="5"/>
  <c r="N4439" i="5"/>
  <c r="N4440" i="5"/>
  <c r="N4441" i="5"/>
  <c r="N4442" i="5"/>
  <c r="N4443" i="5"/>
  <c r="N4444" i="5"/>
  <c r="N4445" i="5"/>
  <c r="N4446" i="5"/>
  <c r="N4447" i="5"/>
  <c r="N4448" i="5"/>
  <c r="N4449" i="5"/>
  <c r="N4450" i="5"/>
  <c r="N4451" i="5"/>
  <c r="N4452" i="5"/>
  <c r="N4453" i="5"/>
  <c r="N4454" i="5"/>
  <c r="N4455" i="5"/>
  <c r="N4456" i="5"/>
  <c r="N4457" i="5"/>
  <c r="N4458" i="5"/>
  <c r="N4459" i="5"/>
  <c r="N4460" i="5"/>
  <c r="N4461" i="5"/>
  <c r="N4462" i="5"/>
  <c r="N4463" i="5"/>
  <c r="N4464" i="5"/>
  <c r="N4465" i="5"/>
  <c r="N4466" i="5"/>
  <c r="N4467" i="5"/>
  <c r="N4468" i="5"/>
  <c r="N4469" i="5"/>
  <c r="N4470" i="5"/>
  <c r="N4471" i="5"/>
  <c r="N4472" i="5"/>
  <c r="N4473" i="5"/>
  <c r="N4474" i="5"/>
  <c r="N4475" i="5"/>
  <c r="N4476" i="5"/>
  <c r="N4477" i="5"/>
  <c r="N4478" i="5"/>
  <c r="N4479" i="5"/>
  <c r="N4480" i="5"/>
  <c r="N4481" i="5"/>
  <c r="N4482" i="5"/>
  <c r="N4483" i="5"/>
  <c r="N4484" i="5"/>
  <c r="N4485" i="5"/>
  <c r="N4486" i="5"/>
  <c r="N4487" i="5"/>
  <c r="N4488" i="5"/>
  <c r="N4489" i="5"/>
  <c r="N4490" i="5"/>
  <c r="N4491" i="5"/>
  <c r="N4492" i="5"/>
  <c r="N4493" i="5"/>
  <c r="N4494" i="5"/>
  <c r="N4495" i="5"/>
  <c r="N4496" i="5"/>
  <c r="N4497" i="5"/>
  <c r="N4498" i="5"/>
  <c r="N4499" i="5"/>
  <c r="N4500" i="5"/>
  <c r="N4501" i="5"/>
  <c r="N4502" i="5"/>
  <c r="N4503" i="5"/>
  <c r="N4504" i="5"/>
  <c r="N4505" i="5"/>
  <c r="N4506" i="5"/>
  <c r="N4507" i="5"/>
  <c r="N4508" i="5"/>
  <c r="N4509" i="5"/>
  <c r="N4510" i="5"/>
  <c r="N4511" i="5"/>
  <c r="N4512" i="5"/>
  <c r="N4513" i="5"/>
  <c r="N4514" i="5"/>
  <c r="N4515" i="5"/>
  <c r="N4516" i="5"/>
  <c r="N4517" i="5"/>
  <c r="N4518" i="5"/>
  <c r="N4519" i="5"/>
  <c r="N4520" i="5"/>
  <c r="N4521" i="5"/>
  <c r="N4522" i="5"/>
  <c r="N4523" i="5"/>
  <c r="N4524" i="5"/>
  <c r="N4525" i="5"/>
  <c r="N4526" i="5"/>
  <c r="N4527" i="5"/>
  <c r="N4528" i="5"/>
  <c r="N4529" i="5"/>
  <c r="N4530" i="5"/>
  <c r="N4531" i="5"/>
  <c r="N4532" i="5"/>
  <c r="N4533" i="5"/>
  <c r="N4534" i="5"/>
  <c r="N4535" i="5"/>
  <c r="N4536" i="5"/>
  <c r="N4537" i="5"/>
  <c r="N4538" i="5"/>
  <c r="N4539" i="5"/>
  <c r="N4540" i="5"/>
  <c r="N4541" i="5"/>
  <c r="N4542" i="5"/>
  <c r="N4543" i="5"/>
  <c r="N4544" i="5"/>
  <c r="N4545" i="5"/>
  <c r="N4546" i="5"/>
  <c r="N4547" i="5"/>
  <c r="N4548" i="5"/>
  <c r="N4549" i="5"/>
  <c r="N4550" i="5"/>
  <c r="N4551" i="5"/>
  <c r="N4552" i="5"/>
  <c r="N4553" i="5"/>
  <c r="N4554" i="5"/>
  <c r="N4555" i="5"/>
  <c r="N4556" i="5"/>
  <c r="N4557" i="5"/>
  <c r="N4558" i="5"/>
  <c r="N4559" i="5"/>
  <c r="N4560" i="5"/>
  <c r="N4561" i="5"/>
  <c r="N4562" i="5"/>
  <c r="N4563" i="5"/>
  <c r="N4564" i="5"/>
  <c r="N4565" i="5"/>
  <c r="N4566" i="5"/>
  <c r="N4567" i="5"/>
  <c r="N4568" i="5"/>
  <c r="N4569" i="5"/>
  <c r="N4570" i="5"/>
  <c r="N4571" i="5"/>
  <c r="N4572" i="5"/>
  <c r="N4573" i="5"/>
  <c r="N4574" i="5"/>
  <c r="N4575" i="5"/>
  <c r="N4576" i="5"/>
  <c r="N4577" i="5"/>
  <c r="N4578" i="5"/>
  <c r="N4579" i="5"/>
  <c r="N4580" i="5"/>
  <c r="N4581" i="5"/>
  <c r="N4582" i="5"/>
  <c r="N4583" i="5"/>
  <c r="N4584" i="5"/>
  <c r="N4585" i="5"/>
  <c r="N4586" i="5"/>
  <c r="N4587" i="5"/>
  <c r="N4588" i="5"/>
  <c r="N4589" i="5"/>
  <c r="N4590" i="5"/>
  <c r="N4591" i="5"/>
  <c r="N4592" i="5"/>
  <c r="N4593" i="5"/>
  <c r="N4594" i="5"/>
  <c r="N4595" i="5"/>
  <c r="N4596" i="5"/>
  <c r="N4597" i="5"/>
  <c r="N4598" i="5"/>
  <c r="N4599" i="5"/>
  <c r="N4600" i="5"/>
  <c r="N4601" i="5"/>
  <c r="N4602" i="5"/>
  <c r="N4603" i="5"/>
  <c r="N4604" i="5"/>
  <c r="N4605" i="5"/>
  <c r="N4606" i="5"/>
  <c r="N4607" i="5"/>
  <c r="N4608" i="5"/>
  <c r="N4609" i="5"/>
  <c r="N4610" i="5"/>
  <c r="N4611" i="5"/>
  <c r="N4612" i="5"/>
  <c r="N4613" i="5"/>
  <c r="N4614" i="5"/>
  <c r="N4615" i="5"/>
  <c r="N4616" i="5"/>
  <c r="N4617" i="5"/>
  <c r="N4618" i="5"/>
  <c r="N4619" i="5"/>
  <c r="N4620" i="5"/>
  <c r="N4621" i="5"/>
  <c r="N4622" i="5"/>
  <c r="N4623" i="5"/>
  <c r="N4624" i="5"/>
  <c r="N4625" i="5"/>
  <c r="N4626" i="5"/>
  <c r="N4627" i="5"/>
  <c r="N4628" i="5"/>
  <c r="N4629" i="5"/>
  <c r="N4630" i="5"/>
  <c r="N4631" i="5"/>
  <c r="N4632" i="5"/>
  <c r="N4633" i="5"/>
  <c r="N4634" i="5"/>
  <c r="N4635" i="5"/>
  <c r="N4636" i="5"/>
  <c r="N4637" i="5"/>
  <c r="N4638" i="5"/>
  <c r="N4639" i="5"/>
  <c r="N4640" i="5"/>
  <c r="N4641" i="5"/>
  <c r="N4642" i="5"/>
  <c r="N4643" i="5"/>
  <c r="N4644" i="5"/>
  <c r="N4645" i="5"/>
  <c r="N4646" i="5"/>
  <c r="N4647" i="5"/>
  <c r="N4648" i="5"/>
  <c r="N4649" i="5"/>
  <c r="N4650" i="5"/>
  <c r="N4651" i="5"/>
  <c r="N4652" i="5"/>
  <c r="N4653" i="5"/>
  <c r="N4654" i="5"/>
  <c r="N4655" i="5"/>
  <c r="N4656" i="5"/>
  <c r="N4657" i="5"/>
  <c r="N4658" i="5"/>
  <c r="N4659" i="5"/>
  <c r="N4660" i="5"/>
  <c r="N4661" i="5"/>
  <c r="N4662" i="5"/>
  <c r="N4663" i="5"/>
  <c r="N4664" i="5"/>
  <c r="N4665" i="5"/>
  <c r="N4666" i="5"/>
  <c r="N4667" i="5"/>
  <c r="N4668" i="5"/>
  <c r="N4669" i="5"/>
  <c r="N4670" i="5"/>
  <c r="N4671" i="5"/>
  <c r="N4672" i="5"/>
  <c r="N4673" i="5"/>
  <c r="N4674" i="5"/>
  <c r="N4675" i="5"/>
  <c r="N4676" i="5"/>
  <c r="N4677" i="5"/>
  <c r="N4678" i="5"/>
  <c r="N4679" i="5"/>
  <c r="N4680" i="5"/>
  <c r="N4681" i="5"/>
  <c r="N4682" i="5"/>
  <c r="N4683" i="5"/>
  <c r="N4684" i="5"/>
  <c r="N4685" i="5"/>
  <c r="N4686" i="5"/>
  <c r="N4687" i="5"/>
  <c r="N4688" i="5"/>
  <c r="N4689" i="5"/>
  <c r="N4690" i="5"/>
  <c r="N4691" i="5"/>
  <c r="N4692" i="5"/>
  <c r="N4693" i="5"/>
  <c r="N4694" i="5"/>
  <c r="N4695" i="5"/>
  <c r="N4696" i="5"/>
  <c r="N4697" i="5"/>
  <c r="N4698" i="5"/>
  <c r="N4699" i="5"/>
  <c r="N4700" i="5"/>
  <c r="N4701" i="5"/>
  <c r="N4702" i="5"/>
  <c r="N4703" i="5"/>
  <c r="N4704" i="5"/>
  <c r="N4705" i="5"/>
  <c r="N4706" i="5"/>
  <c r="N4707" i="5"/>
  <c r="N4708" i="5"/>
  <c r="N4709" i="5"/>
  <c r="N4710" i="5"/>
  <c r="N4711" i="5"/>
  <c r="N4712" i="5"/>
  <c r="N4713" i="5"/>
  <c r="N4714" i="5"/>
  <c r="N4715" i="5"/>
  <c r="N4716" i="5"/>
  <c r="N4717" i="5"/>
  <c r="N4718" i="5"/>
  <c r="N4719" i="5"/>
  <c r="N4720" i="5"/>
  <c r="N4721" i="5"/>
  <c r="N4722" i="5"/>
  <c r="N4723" i="5"/>
  <c r="N4724" i="5"/>
  <c r="N4725" i="5"/>
  <c r="N4726" i="5"/>
  <c r="N4727" i="5"/>
  <c r="N4728" i="5"/>
  <c r="N4729" i="5"/>
  <c r="N4730" i="5"/>
  <c r="N4731" i="5"/>
  <c r="N4732" i="5"/>
  <c r="N4733" i="5"/>
  <c r="N4734" i="5"/>
  <c r="N4735" i="5"/>
  <c r="N4736" i="5"/>
  <c r="N4737" i="5"/>
  <c r="N4738" i="5"/>
  <c r="N4739" i="5"/>
  <c r="N4740" i="5"/>
  <c r="N4741" i="5"/>
  <c r="N4742" i="5"/>
  <c r="N4743" i="5"/>
  <c r="N4744" i="5"/>
  <c r="N4745" i="5"/>
  <c r="N4746" i="5"/>
  <c r="N4747" i="5"/>
  <c r="N4748" i="5"/>
  <c r="N4749" i="5"/>
  <c r="N4750" i="5"/>
  <c r="N4751" i="5"/>
  <c r="N4752" i="5"/>
  <c r="N4753" i="5"/>
  <c r="N4754" i="5"/>
  <c r="N4755" i="5"/>
  <c r="N4756" i="5"/>
  <c r="N4757" i="5"/>
  <c r="N4758" i="5"/>
  <c r="N4759" i="5"/>
  <c r="N4760" i="5"/>
  <c r="N4761" i="5"/>
  <c r="N4762" i="5"/>
  <c r="N4763" i="5"/>
  <c r="N4764" i="5"/>
  <c r="N4765" i="5"/>
  <c r="N4766" i="5"/>
  <c r="N4767" i="5"/>
  <c r="N4768" i="5"/>
  <c r="N4769" i="5"/>
  <c r="N4770" i="5"/>
  <c r="N4771" i="5"/>
  <c r="N4772" i="5"/>
  <c r="N4773" i="5"/>
  <c r="N4774" i="5"/>
  <c r="N4775" i="5"/>
  <c r="N4776" i="5"/>
  <c r="N4777" i="5"/>
  <c r="N4778" i="5"/>
  <c r="N4779" i="5"/>
  <c r="N4780" i="5"/>
  <c r="N4781" i="5"/>
  <c r="N4782" i="5"/>
  <c r="N4783" i="5"/>
  <c r="N4784" i="5"/>
  <c r="N4785" i="5"/>
  <c r="N4786" i="5"/>
  <c r="N4787" i="5"/>
  <c r="N4788" i="5"/>
  <c r="N4789" i="5"/>
  <c r="N4790" i="5"/>
  <c r="N4791" i="5"/>
  <c r="N4792" i="5"/>
  <c r="N4793" i="5"/>
  <c r="N4794" i="5"/>
  <c r="N4795" i="5"/>
  <c r="N4796" i="5"/>
  <c r="N4797" i="5"/>
  <c r="N4798" i="5"/>
  <c r="N4799" i="5"/>
  <c r="N4800" i="5"/>
  <c r="N4801" i="5"/>
  <c r="N4802" i="5"/>
  <c r="N4803" i="5"/>
  <c r="N4804" i="5"/>
  <c r="N4805" i="5"/>
  <c r="N4806" i="5"/>
  <c r="N4807" i="5"/>
  <c r="N4808" i="5"/>
  <c r="N4809" i="5"/>
  <c r="N4810" i="5"/>
  <c r="N4811" i="5"/>
  <c r="N4812" i="5"/>
  <c r="N4813" i="5"/>
  <c r="N4814" i="5"/>
  <c r="N4815" i="5"/>
  <c r="N4816" i="5"/>
  <c r="N4817" i="5"/>
  <c r="N4818" i="5"/>
  <c r="N4819" i="5"/>
  <c r="N4820" i="5"/>
  <c r="N4821" i="5"/>
  <c r="N4822" i="5"/>
  <c r="N4823" i="5"/>
  <c r="N4824" i="5"/>
  <c r="N4825" i="5"/>
  <c r="N4826" i="5"/>
  <c r="N4827" i="5"/>
  <c r="N4828" i="5"/>
  <c r="N4829" i="5"/>
  <c r="N4830" i="5"/>
  <c r="N4831" i="5"/>
  <c r="N4832" i="5"/>
  <c r="N4833" i="5"/>
  <c r="N4834" i="5"/>
  <c r="N4835" i="5"/>
  <c r="N4836" i="5"/>
  <c r="N4837" i="5"/>
  <c r="N4838" i="5"/>
  <c r="N4839" i="5"/>
  <c r="N4840" i="5"/>
  <c r="N4841" i="5"/>
  <c r="N4842" i="5"/>
  <c r="N4843" i="5"/>
  <c r="N4844" i="5"/>
  <c r="N4845" i="5"/>
  <c r="N4846" i="5"/>
  <c r="N4847" i="5"/>
  <c r="N4848" i="5"/>
  <c r="N4849" i="5"/>
  <c r="N4850" i="5"/>
  <c r="N4851" i="5"/>
  <c r="N4852" i="5"/>
  <c r="N4853" i="5"/>
  <c r="N4854" i="5"/>
  <c r="N4855" i="5"/>
  <c r="N4856" i="5"/>
  <c r="N4857" i="5"/>
  <c r="N4858" i="5"/>
  <c r="N4859" i="5"/>
  <c r="N4860" i="5"/>
  <c r="N4861" i="5"/>
  <c r="N4862" i="5"/>
  <c r="N4863" i="5"/>
  <c r="N4864" i="5"/>
  <c r="N4865" i="5"/>
  <c r="N4866" i="5"/>
  <c r="N4867" i="5"/>
  <c r="N4868" i="5"/>
  <c r="N4869" i="5"/>
  <c r="N4870" i="5"/>
  <c r="N4871" i="5"/>
  <c r="N4872" i="5"/>
  <c r="N4873" i="5"/>
  <c r="N4874" i="5"/>
  <c r="N4875" i="5"/>
  <c r="N4876" i="5"/>
  <c r="N4877" i="5"/>
  <c r="N4878" i="5"/>
  <c r="N4879" i="5"/>
  <c r="N4880" i="5"/>
  <c r="N4881" i="5"/>
  <c r="N4882" i="5"/>
  <c r="N4883" i="5"/>
  <c r="N4884" i="5"/>
  <c r="N4885" i="5"/>
  <c r="N4886" i="5"/>
  <c r="N4887" i="5"/>
  <c r="N4888" i="5"/>
  <c r="N4889" i="5"/>
  <c r="N4890" i="5"/>
  <c r="N4891" i="5"/>
  <c r="N4892" i="5"/>
  <c r="N4893" i="5"/>
  <c r="N4894" i="5"/>
  <c r="N4895" i="5"/>
  <c r="N4896" i="5"/>
  <c r="N4897" i="5"/>
  <c r="N4898" i="5"/>
  <c r="N4899" i="5"/>
  <c r="N4900" i="5"/>
  <c r="N4901" i="5"/>
  <c r="N4902" i="5"/>
  <c r="N4903" i="5"/>
  <c r="N4904" i="5"/>
  <c r="N4905" i="5"/>
  <c r="N4906" i="5"/>
  <c r="N4907" i="5"/>
  <c r="N4908" i="5"/>
  <c r="N4909" i="5"/>
  <c r="N4910" i="5"/>
  <c r="N4911" i="5"/>
  <c r="N4912" i="5"/>
  <c r="N4913" i="5"/>
  <c r="N4914" i="5"/>
  <c r="N4915" i="5"/>
  <c r="N4916" i="5"/>
  <c r="N4917" i="5"/>
  <c r="N4918" i="5"/>
  <c r="N4919" i="5"/>
  <c r="N4920" i="5"/>
  <c r="N4921" i="5"/>
  <c r="N4922" i="5"/>
  <c r="N4923" i="5"/>
  <c r="N4924" i="5"/>
  <c r="N4925" i="5"/>
  <c r="N4926" i="5"/>
  <c r="N4927" i="5"/>
  <c r="N4928" i="5"/>
  <c r="N4929" i="5"/>
  <c r="N4930" i="5"/>
  <c r="N4931" i="5"/>
  <c r="N4932" i="5"/>
  <c r="N4933" i="5"/>
  <c r="N4934" i="5"/>
  <c r="N4935" i="5"/>
  <c r="N4936" i="5"/>
  <c r="N4937" i="5"/>
  <c r="N4938" i="5"/>
  <c r="N4939" i="5"/>
  <c r="N4940" i="5"/>
  <c r="N4941" i="5"/>
  <c r="N4942" i="5"/>
  <c r="N4943" i="5"/>
  <c r="N4944" i="5"/>
  <c r="N4945" i="5"/>
  <c r="N4946" i="5"/>
  <c r="N4947" i="5"/>
  <c r="N4948" i="5"/>
  <c r="N4949" i="5"/>
  <c r="N4950" i="5"/>
  <c r="N4951" i="5"/>
  <c r="N4952" i="5"/>
  <c r="N4953" i="5"/>
  <c r="N4954" i="5"/>
  <c r="N4955" i="5"/>
  <c r="N4956" i="5"/>
  <c r="N4957" i="5"/>
  <c r="N4958" i="5"/>
  <c r="N4959" i="5"/>
  <c r="N4960" i="5"/>
  <c r="N4961" i="5"/>
  <c r="N4962" i="5"/>
  <c r="N4963" i="5"/>
  <c r="N4964" i="5"/>
  <c r="N4965" i="5"/>
  <c r="N4966" i="5"/>
  <c r="N4967" i="5"/>
  <c r="N4968" i="5"/>
  <c r="N4969" i="5"/>
  <c r="N4970" i="5"/>
  <c r="N4971" i="5"/>
  <c r="N4972" i="5"/>
  <c r="N4973" i="5"/>
  <c r="N4974" i="5"/>
  <c r="N4975" i="5"/>
  <c r="N4976" i="5"/>
  <c r="N4977" i="5"/>
  <c r="N4978" i="5"/>
  <c r="N4979" i="5"/>
  <c r="N4980" i="5"/>
  <c r="N4981" i="5"/>
  <c r="N4982" i="5"/>
  <c r="N4983" i="5"/>
  <c r="N4984" i="5"/>
  <c r="N4985" i="5"/>
  <c r="N4986" i="5"/>
  <c r="N4987" i="5"/>
  <c r="N4988" i="5"/>
  <c r="N4989" i="5"/>
  <c r="N4990" i="5"/>
  <c r="N4991" i="5"/>
  <c r="N4992" i="5"/>
  <c r="N4993" i="5"/>
  <c r="N4994" i="5"/>
  <c r="N4995" i="5"/>
  <c r="N4996" i="5"/>
  <c r="N4997" i="5"/>
  <c r="N4998" i="5"/>
  <c r="N4999" i="5"/>
  <c r="N5000" i="5"/>
  <c r="N5001" i="5"/>
  <c r="N5002" i="5"/>
  <c r="N5003" i="5"/>
  <c r="N5004" i="5"/>
  <c r="N5005" i="5"/>
  <c r="N5006" i="5"/>
  <c r="N5007" i="5"/>
  <c r="N5008" i="5"/>
  <c r="N5009" i="5"/>
  <c r="N5010" i="5"/>
  <c r="N5011" i="5"/>
  <c r="N5012" i="5"/>
  <c r="N5013" i="5"/>
  <c r="N5014" i="5"/>
  <c r="N5015" i="5"/>
  <c r="N5016" i="5"/>
  <c r="N5017" i="5"/>
  <c r="N5018" i="5"/>
  <c r="N5019" i="5"/>
  <c r="N5020" i="5"/>
  <c r="N5021" i="5"/>
  <c r="N5022" i="5"/>
  <c r="N5023" i="5"/>
  <c r="N5024" i="5"/>
  <c r="N5025" i="5"/>
  <c r="N5026" i="5"/>
  <c r="N5027" i="5"/>
  <c r="N5028" i="5"/>
  <c r="N5029" i="5"/>
  <c r="N5030" i="5"/>
  <c r="N5031" i="5"/>
  <c r="N5032" i="5"/>
  <c r="N5033" i="5"/>
  <c r="N5034" i="5"/>
  <c r="N5035" i="5"/>
  <c r="N5036" i="5"/>
  <c r="N5037" i="5"/>
  <c r="N5038" i="5"/>
  <c r="N5039" i="5"/>
  <c r="N5040" i="5"/>
  <c r="N5041" i="5"/>
  <c r="N5042" i="5"/>
  <c r="N5043" i="5"/>
  <c r="N5044" i="5"/>
  <c r="N5045" i="5"/>
  <c r="N5046" i="5"/>
  <c r="N5047" i="5"/>
  <c r="N5048" i="5"/>
  <c r="N5049" i="5"/>
  <c r="N5050" i="5"/>
  <c r="N5051" i="5"/>
  <c r="N5052" i="5"/>
  <c r="N5053" i="5"/>
  <c r="N5054" i="5"/>
  <c r="N5055" i="5"/>
  <c r="N5056" i="5"/>
  <c r="N5057" i="5"/>
  <c r="N5058" i="5"/>
  <c r="N5059" i="5"/>
  <c r="N5060" i="5"/>
  <c r="N5061" i="5"/>
  <c r="N5062" i="5"/>
  <c r="N5063" i="5"/>
  <c r="N5064" i="5"/>
  <c r="N5065" i="5"/>
  <c r="N5066" i="5"/>
  <c r="N5067" i="5"/>
  <c r="N5068" i="5"/>
  <c r="N5069" i="5"/>
  <c r="N5070" i="5"/>
  <c r="N5071" i="5"/>
  <c r="N5072" i="5"/>
  <c r="N5073" i="5"/>
  <c r="N5074" i="5"/>
  <c r="N5075" i="5"/>
  <c r="N5076" i="5"/>
  <c r="N5077" i="5"/>
  <c r="N5078" i="5"/>
  <c r="N5079" i="5"/>
  <c r="N5080" i="5"/>
  <c r="N5081" i="5"/>
  <c r="N5082" i="5"/>
  <c r="N5083" i="5"/>
  <c r="N5084" i="5"/>
  <c r="N5085" i="5"/>
  <c r="N5086" i="5"/>
  <c r="N5087" i="5"/>
  <c r="N5088" i="5"/>
  <c r="N5089" i="5"/>
  <c r="N5090" i="5"/>
  <c r="N5091" i="5"/>
  <c r="N5092" i="5"/>
  <c r="N5093" i="5"/>
  <c r="N5094" i="5"/>
  <c r="N5095" i="5"/>
  <c r="N5096" i="5"/>
  <c r="N5097" i="5"/>
  <c r="N5098" i="5"/>
  <c r="N5099" i="5"/>
  <c r="N5100" i="5"/>
  <c r="N5101" i="5"/>
  <c r="N5102" i="5"/>
  <c r="N5103" i="5"/>
  <c r="N5104" i="5"/>
  <c r="N5105" i="5"/>
  <c r="N5106" i="5"/>
  <c r="N5107" i="5"/>
  <c r="N5108" i="5"/>
  <c r="N5109" i="5"/>
  <c r="N5110" i="5"/>
  <c r="N5111" i="5"/>
  <c r="N5112" i="5"/>
  <c r="N5113" i="5"/>
  <c r="N5114" i="5"/>
  <c r="N5115" i="5"/>
  <c r="N5116" i="5"/>
  <c r="N5117" i="5"/>
  <c r="N5118" i="5"/>
  <c r="N5119" i="5"/>
  <c r="N5120" i="5"/>
  <c r="N5121" i="5"/>
  <c r="N5122" i="5"/>
  <c r="N5123" i="5"/>
  <c r="N5124" i="5"/>
  <c r="N5125" i="5"/>
  <c r="N5126" i="5"/>
  <c r="N5127" i="5"/>
  <c r="N5128" i="5"/>
  <c r="N5129" i="5"/>
  <c r="N5130" i="5"/>
  <c r="N5131" i="5"/>
  <c r="N5132" i="5"/>
  <c r="N5133" i="5"/>
  <c r="N5134" i="5"/>
  <c r="N5135" i="5"/>
  <c r="N5136" i="5"/>
  <c r="N5137" i="5"/>
  <c r="N5138" i="5"/>
  <c r="N5139" i="5"/>
  <c r="N5140" i="5"/>
  <c r="N5141" i="5"/>
  <c r="N5142" i="5"/>
  <c r="N5143" i="5"/>
  <c r="N5144" i="5"/>
  <c r="N5145" i="5"/>
  <c r="N5146" i="5"/>
  <c r="N5147" i="5"/>
  <c r="N5148" i="5"/>
  <c r="N5149" i="5"/>
  <c r="N5150" i="5"/>
  <c r="N5151" i="5"/>
  <c r="N5152" i="5"/>
  <c r="N5153" i="5"/>
  <c r="N5154" i="5"/>
  <c r="N5155" i="5"/>
  <c r="N5156" i="5"/>
  <c r="N5157" i="5"/>
  <c r="N5158" i="5"/>
  <c r="N5159" i="5"/>
  <c r="N5160" i="5"/>
  <c r="N5161" i="5"/>
  <c r="N5162" i="5"/>
  <c r="N5163" i="5"/>
  <c r="N5164" i="5"/>
  <c r="N5165" i="5"/>
  <c r="N5166" i="5"/>
  <c r="N5167" i="5"/>
  <c r="N5168" i="5"/>
  <c r="N5169" i="5"/>
  <c r="N5170" i="5"/>
  <c r="N5171" i="5"/>
  <c r="N5172" i="5"/>
  <c r="N5173" i="5"/>
  <c r="N5174" i="5"/>
  <c r="N5175" i="5"/>
  <c r="N5176" i="5"/>
  <c r="N5177" i="5"/>
  <c r="N5178" i="5"/>
  <c r="N5179" i="5"/>
  <c r="N5180" i="5"/>
  <c r="N5181" i="5"/>
  <c r="N5182" i="5"/>
  <c r="N5183" i="5"/>
  <c r="N5184" i="5"/>
  <c r="N5185" i="5"/>
  <c r="N5186" i="5"/>
  <c r="N5187" i="5"/>
  <c r="N5188" i="5"/>
  <c r="N5189" i="5"/>
  <c r="N5190" i="5"/>
  <c r="N5191" i="5"/>
  <c r="N5192" i="5"/>
  <c r="N5193" i="5"/>
  <c r="N5194" i="5"/>
  <c r="N5195" i="5"/>
  <c r="N5196" i="5"/>
  <c r="N5197" i="5"/>
  <c r="N5198" i="5"/>
  <c r="N5199" i="5"/>
  <c r="N5200" i="5"/>
  <c r="N5201" i="5"/>
  <c r="N5202" i="5"/>
  <c r="N5203" i="5"/>
  <c r="N5204" i="5"/>
  <c r="N5205" i="5"/>
  <c r="N5206" i="5"/>
  <c r="N5207" i="5"/>
  <c r="N5208" i="5"/>
  <c r="N5209" i="5"/>
  <c r="N5210" i="5"/>
  <c r="N5211" i="5"/>
  <c r="N5212" i="5"/>
  <c r="N5213" i="5"/>
  <c r="N5214" i="5"/>
  <c r="N5215" i="5"/>
  <c r="N5216" i="5"/>
  <c r="N5217" i="5"/>
  <c r="N5218" i="5"/>
  <c r="N5219" i="5"/>
  <c r="N5220" i="5"/>
  <c r="N5221" i="5"/>
  <c r="N5222" i="5"/>
  <c r="N5223" i="5"/>
  <c r="N5224" i="5"/>
  <c r="N5225" i="5"/>
  <c r="N5226" i="5"/>
  <c r="N5227" i="5"/>
  <c r="N5228" i="5"/>
  <c r="N5229" i="5"/>
  <c r="N5230" i="5"/>
  <c r="N5231" i="5"/>
  <c r="N5232" i="5"/>
  <c r="N5233" i="5"/>
  <c r="N5234" i="5"/>
  <c r="N5235" i="5"/>
  <c r="N5236" i="5"/>
  <c r="N5237" i="5"/>
  <c r="N5238" i="5"/>
  <c r="N5239" i="5"/>
  <c r="N5240" i="5"/>
  <c r="N5241" i="5"/>
  <c r="N5242" i="5"/>
  <c r="N5243" i="5"/>
  <c r="N5244" i="5"/>
  <c r="N5245" i="5"/>
  <c r="N5246" i="5"/>
  <c r="N5247" i="5"/>
  <c r="N5248" i="5"/>
  <c r="N5249" i="5"/>
  <c r="N5250" i="5"/>
  <c r="N5251" i="5"/>
  <c r="N5252" i="5"/>
  <c r="N5253" i="5"/>
  <c r="N5254" i="5"/>
  <c r="N5255" i="5"/>
  <c r="N5256" i="5"/>
  <c r="N5257" i="5"/>
  <c r="N5258" i="5"/>
  <c r="N5259" i="5"/>
  <c r="N5260" i="5"/>
  <c r="N5261" i="5"/>
  <c r="N5262" i="5"/>
  <c r="N5263" i="5"/>
  <c r="N5264" i="5"/>
  <c r="N5265" i="5"/>
  <c r="N5266" i="5"/>
  <c r="N5267" i="5"/>
  <c r="N5268" i="5"/>
  <c r="N5269" i="5"/>
  <c r="N5270" i="5"/>
  <c r="N5271" i="5"/>
  <c r="N5272" i="5"/>
  <c r="N5273" i="5"/>
  <c r="N5274" i="5"/>
  <c r="N5275" i="5"/>
  <c r="N5276" i="5"/>
  <c r="N5277" i="5"/>
  <c r="N5278" i="5"/>
  <c r="N5279" i="5"/>
  <c r="N5280" i="5"/>
  <c r="N5281" i="5"/>
  <c r="N5282" i="5"/>
  <c r="N5283" i="5"/>
  <c r="N5284" i="5"/>
  <c r="N5285" i="5"/>
  <c r="N5286" i="5"/>
  <c r="N5287" i="5"/>
  <c r="N5288" i="5"/>
  <c r="N5289" i="5"/>
  <c r="N5290" i="5"/>
  <c r="N5291" i="5"/>
  <c r="N5292" i="5"/>
  <c r="N5293" i="5"/>
  <c r="N5294" i="5"/>
  <c r="N5295" i="5"/>
  <c r="N5296" i="5"/>
  <c r="N5297" i="5"/>
  <c r="N5298" i="5"/>
  <c r="N5299" i="5"/>
  <c r="N5300" i="5"/>
  <c r="N5301" i="5"/>
  <c r="N5302" i="5"/>
  <c r="N5303" i="5"/>
  <c r="N5304" i="5"/>
  <c r="N5305" i="5"/>
  <c r="N5306" i="5"/>
  <c r="N5307" i="5"/>
  <c r="N5308" i="5"/>
  <c r="N5309" i="5"/>
  <c r="N5310" i="5"/>
  <c r="N5311" i="5"/>
  <c r="N5312" i="5"/>
  <c r="N5313" i="5"/>
  <c r="N5314" i="5"/>
  <c r="N5315" i="5"/>
  <c r="N5316" i="5"/>
  <c r="N5317" i="5"/>
  <c r="N5318" i="5"/>
  <c r="N5319" i="5"/>
  <c r="N5320" i="5"/>
  <c r="N5321" i="5"/>
  <c r="N5322" i="5"/>
  <c r="N5323" i="5"/>
  <c r="N5324" i="5"/>
  <c r="N5325" i="5"/>
  <c r="N5326" i="5"/>
  <c r="N5327" i="5"/>
  <c r="N5328" i="5"/>
  <c r="N5329" i="5"/>
  <c r="N5330" i="5"/>
  <c r="N5331" i="5"/>
  <c r="N5332" i="5"/>
  <c r="N5333" i="5"/>
  <c r="N5334" i="5"/>
  <c r="N5335" i="5"/>
  <c r="N5336" i="5"/>
  <c r="N5337" i="5"/>
  <c r="N5338" i="5"/>
  <c r="N5339" i="5"/>
  <c r="N5340" i="5"/>
  <c r="N5341" i="5"/>
  <c r="N5342" i="5"/>
  <c r="N5343" i="5"/>
  <c r="N5344" i="5"/>
  <c r="N5345" i="5"/>
  <c r="N5346" i="5"/>
  <c r="N5347" i="5"/>
  <c r="N5348" i="5"/>
  <c r="N5349" i="5"/>
  <c r="N5350" i="5"/>
  <c r="N5351" i="5"/>
  <c r="N5352" i="5"/>
  <c r="N5353" i="5"/>
  <c r="N5354" i="5"/>
  <c r="N5355" i="5"/>
  <c r="N5356" i="5"/>
  <c r="N5357" i="5"/>
  <c r="N5358" i="5"/>
  <c r="N5359" i="5"/>
  <c r="N5360" i="5"/>
  <c r="N5361" i="5"/>
  <c r="N5362" i="5"/>
  <c r="N5363" i="5"/>
  <c r="N5364" i="5"/>
  <c r="N5365" i="5"/>
  <c r="N5366" i="5"/>
  <c r="N5367" i="5"/>
  <c r="N5368" i="5"/>
  <c r="N5369" i="5"/>
  <c r="N5370" i="5"/>
  <c r="N5371" i="5"/>
  <c r="N5372" i="5"/>
  <c r="N5373" i="5"/>
  <c r="N5374" i="5"/>
  <c r="N5375" i="5"/>
  <c r="N5376" i="5"/>
  <c r="N5377" i="5"/>
  <c r="N5378" i="5"/>
  <c r="N5379" i="5"/>
  <c r="N5380" i="5"/>
  <c r="N5381" i="5"/>
  <c r="N5382" i="5"/>
  <c r="N5383" i="5"/>
  <c r="N5384" i="5"/>
  <c r="N5385" i="5"/>
  <c r="N5386" i="5"/>
  <c r="N5387" i="5"/>
  <c r="N5388" i="5"/>
  <c r="N5389" i="5"/>
  <c r="N5390" i="5"/>
  <c r="N5391" i="5"/>
  <c r="N5392" i="5"/>
  <c r="N5393" i="5"/>
  <c r="N5394" i="5"/>
  <c r="N5395" i="5"/>
  <c r="N5396" i="5"/>
  <c r="N5397" i="5"/>
  <c r="N5398" i="5"/>
  <c r="N5399" i="5"/>
  <c r="N5400" i="5"/>
  <c r="N5401" i="5"/>
  <c r="N5402" i="5"/>
  <c r="N5403" i="5"/>
  <c r="N5404" i="5"/>
  <c r="N5405" i="5"/>
  <c r="N5406" i="5"/>
  <c r="N5407" i="5"/>
  <c r="N5408" i="5"/>
  <c r="N5409" i="5"/>
  <c r="N5410" i="5"/>
  <c r="N5411" i="5"/>
  <c r="N5412" i="5"/>
  <c r="N5413" i="5"/>
  <c r="N5414" i="5"/>
  <c r="N5415" i="5"/>
  <c r="N5416" i="5"/>
  <c r="N5417" i="5"/>
  <c r="N5418" i="5"/>
  <c r="N5419" i="5"/>
  <c r="N5420" i="5"/>
  <c r="N5421" i="5"/>
  <c r="N5422" i="5"/>
  <c r="N5423" i="5"/>
  <c r="N5424" i="5"/>
  <c r="N5425" i="5"/>
  <c r="N5426" i="5"/>
  <c r="N5427" i="5"/>
  <c r="N5428" i="5"/>
  <c r="N5429" i="5"/>
  <c r="N5430" i="5"/>
  <c r="N5431" i="5"/>
  <c r="N5432" i="5"/>
  <c r="N5433" i="5"/>
  <c r="N5434" i="5"/>
  <c r="N5435" i="5"/>
  <c r="N5436" i="5"/>
  <c r="N5437" i="5"/>
  <c r="N5438" i="5"/>
  <c r="N5439" i="5"/>
  <c r="N5440" i="5"/>
  <c r="N5441" i="5"/>
  <c r="N5442" i="5"/>
  <c r="N5443" i="5"/>
  <c r="N5444" i="5"/>
  <c r="N5445" i="5"/>
  <c r="N5446" i="5"/>
  <c r="N5447" i="5"/>
  <c r="N5448" i="5"/>
  <c r="N5449" i="5"/>
  <c r="N5450" i="5"/>
  <c r="N5451" i="5"/>
  <c r="N5452" i="5"/>
  <c r="N5453" i="5"/>
  <c r="N5454" i="5"/>
  <c r="N5455" i="5"/>
  <c r="N5456" i="5"/>
  <c r="N5457" i="5"/>
  <c r="N5458" i="5"/>
  <c r="N5459" i="5"/>
  <c r="N5460" i="5"/>
  <c r="N5461" i="5"/>
  <c r="N5462" i="5"/>
  <c r="N5463" i="5"/>
  <c r="N5464" i="5"/>
  <c r="N5465" i="5"/>
  <c r="N5466" i="5"/>
  <c r="N5467" i="5"/>
  <c r="N5468" i="5"/>
  <c r="N5469" i="5"/>
  <c r="N5470" i="5"/>
  <c r="N5471" i="5"/>
  <c r="N5472" i="5"/>
  <c r="N5473" i="5"/>
  <c r="N5474" i="5"/>
  <c r="N5475" i="5"/>
  <c r="N5476" i="5"/>
  <c r="N5477" i="5"/>
  <c r="N5478" i="5"/>
  <c r="N5479" i="5"/>
  <c r="N5480" i="5"/>
  <c r="N5481" i="5"/>
  <c r="N5482" i="5"/>
  <c r="N5483" i="5"/>
  <c r="N5484" i="5"/>
  <c r="N5485" i="5"/>
  <c r="N5486" i="5"/>
  <c r="N5487" i="5"/>
  <c r="N5488" i="5"/>
  <c r="N5489" i="5"/>
  <c r="N5490" i="5"/>
  <c r="N5491" i="5"/>
  <c r="N5492" i="5"/>
  <c r="N5493" i="5"/>
  <c r="N5494" i="5"/>
  <c r="N5495" i="5"/>
  <c r="N5496" i="5"/>
  <c r="N5497" i="5"/>
  <c r="N5498" i="5"/>
  <c r="N5499" i="5"/>
  <c r="N5500" i="5"/>
  <c r="N5501" i="5"/>
  <c r="N5502" i="5"/>
  <c r="N5503" i="5"/>
  <c r="N5504" i="5"/>
  <c r="N5505" i="5"/>
  <c r="N5506" i="5"/>
  <c r="N5507" i="5"/>
  <c r="N5508" i="5"/>
  <c r="N5509" i="5"/>
  <c r="N5510" i="5"/>
  <c r="N5511" i="5"/>
  <c r="N5512" i="5"/>
  <c r="N5513" i="5"/>
  <c r="N5514" i="5"/>
  <c r="N5515" i="5"/>
  <c r="N5516" i="5"/>
  <c r="N5517" i="5"/>
  <c r="N5518" i="5"/>
  <c r="N5519" i="5"/>
  <c r="N5520" i="5"/>
  <c r="N5521" i="5"/>
  <c r="N5522" i="5"/>
  <c r="N5523" i="5"/>
  <c r="N5524" i="5"/>
  <c r="N5525" i="5"/>
  <c r="N5526" i="5"/>
  <c r="N5527" i="5"/>
  <c r="N5528" i="5"/>
  <c r="N5529" i="5"/>
  <c r="N5530" i="5"/>
  <c r="N5531" i="5"/>
  <c r="N5532" i="5"/>
  <c r="N5533" i="5"/>
  <c r="N5534" i="5"/>
  <c r="N5535" i="5"/>
  <c r="N5536" i="5"/>
  <c r="N5537" i="5"/>
  <c r="N5538" i="5"/>
  <c r="N5539" i="5"/>
  <c r="N5540" i="5"/>
  <c r="N5541" i="5"/>
  <c r="N5542" i="5"/>
  <c r="N5543" i="5"/>
  <c r="N5544" i="5"/>
  <c r="N5545" i="5"/>
  <c r="N5546" i="5"/>
  <c r="N5547" i="5"/>
  <c r="N5548" i="5"/>
  <c r="N5549" i="5"/>
  <c r="N5550" i="5"/>
  <c r="N5551" i="5"/>
  <c r="N5552" i="5"/>
  <c r="N5553" i="5"/>
  <c r="N5554" i="5"/>
  <c r="N5555" i="5"/>
  <c r="N5556" i="5"/>
  <c r="N5557" i="5"/>
  <c r="N5558" i="5"/>
  <c r="N5559" i="5"/>
  <c r="N5560" i="5"/>
  <c r="N5561" i="5"/>
  <c r="N5562" i="5"/>
  <c r="N5563" i="5"/>
  <c r="N5564" i="5"/>
  <c r="N5565" i="5"/>
  <c r="N5566" i="5"/>
  <c r="N5567" i="5"/>
  <c r="N5568" i="5"/>
  <c r="N5569" i="5"/>
  <c r="N5570" i="5"/>
  <c r="N5571" i="5"/>
  <c r="N5572" i="5"/>
  <c r="N5573" i="5"/>
  <c r="N5574" i="5"/>
  <c r="N5575" i="5"/>
  <c r="N5576" i="5"/>
  <c r="N5577" i="5"/>
  <c r="N5578" i="5"/>
  <c r="N5579" i="5"/>
  <c r="N5580" i="5"/>
  <c r="N5581" i="5"/>
  <c r="N5582" i="5"/>
  <c r="N5583" i="5"/>
  <c r="N5584" i="5"/>
  <c r="N5585" i="5"/>
  <c r="N5586" i="5"/>
  <c r="N5587" i="5"/>
  <c r="N5588" i="5"/>
  <c r="N5589" i="5"/>
  <c r="N5590" i="5"/>
  <c r="N5591" i="5"/>
  <c r="N5592" i="5"/>
  <c r="N5593" i="5"/>
  <c r="N5594" i="5"/>
  <c r="N5595" i="5"/>
  <c r="N5596" i="5"/>
  <c r="N5597" i="5"/>
  <c r="N5598" i="5"/>
  <c r="N5599" i="5"/>
  <c r="N5600" i="5"/>
  <c r="N5601" i="5"/>
  <c r="N5602" i="5"/>
  <c r="N5603" i="5"/>
  <c r="N5604" i="5"/>
  <c r="N5605" i="5"/>
  <c r="N5606" i="5"/>
  <c r="N5607" i="5"/>
  <c r="N5608" i="5"/>
  <c r="N5609" i="5"/>
  <c r="N5610" i="5"/>
  <c r="N5611" i="5"/>
  <c r="N5612" i="5"/>
  <c r="N5613" i="5"/>
  <c r="N5614" i="5"/>
  <c r="N5615" i="5"/>
  <c r="N5616" i="5"/>
  <c r="N5617" i="5"/>
  <c r="N5618" i="5"/>
  <c r="N5619" i="5"/>
  <c r="N5620" i="5"/>
  <c r="N5621" i="5"/>
  <c r="N5622" i="5"/>
  <c r="N5623" i="5"/>
  <c r="N5624" i="5"/>
  <c r="N5625" i="5"/>
  <c r="N5626" i="5"/>
  <c r="N5627" i="5"/>
  <c r="N5628" i="5"/>
  <c r="N5629" i="5"/>
  <c r="N5630" i="5"/>
  <c r="N5631" i="5"/>
  <c r="N5632" i="5"/>
  <c r="N5633" i="5"/>
  <c r="N5634" i="5"/>
  <c r="N5635" i="5"/>
  <c r="N5636" i="5"/>
  <c r="N5637" i="5"/>
  <c r="N5638" i="5"/>
  <c r="N5639" i="5"/>
  <c r="N5640" i="5"/>
  <c r="N5641" i="5"/>
  <c r="N5642" i="5"/>
  <c r="N5643" i="5"/>
  <c r="N5644" i="5"/>
  <c r="N5645" i="5"/>
  <c r="N5646" i="5"/>
  <c r="N5647" i="5"/>
  <c r="N5648" i="5"/>
  <c r="N5649" i="5"/>
  <c r="N5650" i="5"/>
  <c r="N5651" i="5"/>
  <c r="N5652" i="5"/>
  <c r="N5653" i="5"/>
  <c r="N5654" i="5"/>
  <c r="N5655" i="5"/>
  <c r="N5656" i="5"/>
  <c r="N5657" i="5"/>
  <c r="N5658" i="5"/>
  <c r="N5659" i="5"/>
  <c r="N5660" i="5"/>
  <c r="N5661" i="5"/>
  <c r="N5662" i="5"/>
  <c r="N5663" i="5"/>
  <c r="N5664" i="5"/>
  <c r="N5665" i="5"/>
  <c r="N5666" i="5"/>
  <c r="N5667" i="5"/>
  <c r="N5668" i="5"/>
  <c r="N5669" i="5"/>
  <c r="N5670" i="5"/>
  <c r="N5671" i="5"/>
  <c r="N5672" i="5"/>
  <c r="N5673" i="5"/>
  <c r="N5674" i="5"/>
  <c r="N5675" i="5"/>
  <c r="N5676" i="5"/>
  <c r="N5677" i="5"/>
  <c r="N5678" i="5"/>
  <c r="N5679" i="5"/>
  <c r="N5680" i="5"/>
  <c r="N5681" i="5"/>
  <c r="N5682" i="5"/>
  <c r="N5683" i="5"/>
  <c r="N5684" i="5"/>
  <c r="N5685" i="5"/>
  <c r="N5686" i="5"/>
  <c r="N5687" i="5"/>
  <c r="N5688" i="5"/>
  <c r="N5689" i="5"/>
  <c r="N5690" i="5"/>
  <c r="N5691" i="5"/>
  <c r="N5692" i="5"/>
  <c r="N5693" i="5"/>
  <c r="N5694" i="5"/>
  <c r="N5695" i="5"/>
  <c r="N5696" i="5"/>
  <c r="N5697" i="5"/>
  <c r="N5698" i="5"/>
  <c r="N5699" i="5"/>
  <c r="N5700" i="5"/>
  <c r="N5701" i="5"/>
  <c r="N5702" i="5"/>
  <c r="N5703" i="5"/>
  <c r="N5704" i="5"/>
  <c r="N5705" i="5"/>
  <c r="N5706" i="5"/>
  <c r="N5707" i="5"/>
  <c r="N5708" i="5"/>
  <c r="N5709" i="5"/>
  <c r="N5710" i="5"/>
  <c r="N5711" i="5"/>
  <c r="N5712" i="5"/>
  <c r="N5713" i="5"/>
  <c r="N5714" i="5"/>
  <c r="N5715" i="5"/>
  <c r="N5716" i="5"/>
  <c r="N5717" i="5"/>
  <c r="N5718" i="5"/>
  <c r="N5719" i="5"/>
  <c r="N5720" i="5"/>
  <c r="N5721" i="5"/>
  <c r="N5722" i="5"/>
  <c r="N5723" i="5"/>
  <c r="N5724" i="5"/>
  <c r="N5725" i="5"/>
  <c r="N5726" i="5"/>
  <c r="N5727" i="5"/>
  <c r="N5728" i="5"/>
  <c r="N5729" i="5"/>
  <c r="N5730" i="5"/>
  <c r="N5731" i="5"/>
  <c r="N5732" i="5"/>
  <c r="N5733" i="5"/>
  <c r="N5734" i="5"/>
  <c r="N5735" i="5"/>
  <c r="N5736" i="5"/>
  <c r="N5737" i="5"/>
  <c r="N5738" i="5"/>
  <c r="N5739" i="5"/>
  <c r="N5740" i="5"/>
  <c r="N5741" i="5"/>
  <c r="N5742" i="5"/>
  <c r="N5743" i="5"/>
  <c r="N5744" i="5"/>
  <c r="N5745" i="5"/>
  <c r="N5746" i="5"/>
  <c r="N5747" i="5"/>
  <c r="N5748" i="5"/>
  <c r="N5749" i="5"/>
  <c r="N5750" i="5"/>
  <c r="N5751" i="5"/>
  <c r="N5752" i="5"/>
  <c r="N5753" i="5"/>
  <c r="N5754" i="5"/>
  <c r="N5755" i="5"/>
  <c r="N5756" i="5"/>
  <c r="N5757" i="5"/>
  <c r="N5758" i="5"/>
  <c r="N5759" i="5"/>
  <c r="N5760" i="5"/>
  <c r="N5761" i="5"/>
  <c r="N5762" i="5"/>
  <c r="N5763" i="5"/>
  <c r="N5764" i="5"/>
  <c r="N5765" i="5"/>
  <c r="N5766" i="5"/>
  <c r="N5767" i="5"/>
  <c r="N5768" i="5"/>
  <c r="N5769" i="5"/>
  <c r="N5770" i="5"/>
  <c r="N5771" i="5"/>
  <c r="N5772" i="5"/>
  <c r="N5773" i="5"/>
  <c r="N5774" i="5"/>
  <c r="N5775" i="5"/>
  <c r="N5776" i="5"/>
  <c r="N5777" i="5"/>
  <c r="N5778" i="5"/>
  <c r="N5779" i="5"/>
  <c r="N5780" i="5"/>
  <c r="N5781" i="5"/>
  <c r="N5782" i="5"/>
  <c r="N5783" i="5"/>
  <c r="N5784" i="5"/>
  <c r="N5785" i="5"/>
  <c r="N5786" i="5"/>
  <c r="N5787" i="5"/>
  <c r="N5788" i="5"/>
  <c r="N5789" i="5"/>
  <c r="N5790" i="5"/>
  <c r="N5791" i="5"/>
  <c r="N5792" i="5"/>
  <c r="N5793" i="5"/>
  <c r="N5794" i="5"/>
  <c r="N5795" i="5"/>
  <c r="N5796" i="5"/>
  <c r="N5797" i="5"/>
  <c r="N5798" i="5"/>
  <c r="N5799" i="5"/>
  <c r="N5800" i="5"/>
  <c r="N5801" i="5"/>
  <c r="N5802" i="5"/>
  <c r="N5803" i="5"/>
  <c r="N5804" i="5"/>
  <c r="N5805" i="5"/>
  <c r="N5806" i="5"/>
  <c r="N5807" i="5"/>
  <c r="N5808" i="5"/>
  <c r="N5809" i="5"/>
  <c r="N5810" i="5"/>
  <c r="N5811" i="5"/>
  <c r="N5812" i="5"/>
  <c r="N5813" i="5"/>
  <c r="N5814" i="5"/>
  <c r="N5815" i="5"/>
  <c r="N5816" i="5"/>
  <c r="N5817" i="5"/>
  <c r="N5818" i="5"/>
  <c r="N5819" i="5"/>
  <c r="N5820" i="5"/>
  <c r="N5821" i="5"/>
  <c r="N5822" i="5"/>
  <c r="N5823" i="5"/>
  <c r="N5824" i="5"/>
  <c r="N5825" i="5"/>
  <c r="N5826" i="5"/>
  <c r="N5827" i="5"/>
  <c r="N5828" i="5"/>
  <c r="N5829" i="5"/>
  <c r="N5830" i="5"/>
  <c r="N5831" i="5"/>
  <c r="N5832" i="5"/>
  <c r="N5833" i="5"/>
  <c r="N5834" i="5"/>
  <c r="N5835" i="5"/>
  <c r="N5836" i="5"/>
  <c r="N5837" i="5"/>
  <c r="N5838" i="5"/>
  <c r="N5839" i="5"/>
  <c r="N5840" i="5"/>
  <c r="N5841" i="5"/>
  <c r="N5842" i="5"/>
  <c r="N5843" i="5"/>
  <c r="N5844" i="5"/>
  <c r="N5845" i="5"/>
  <c r="N5846" i="5"/>
  <c r="N5847" i="5"/>
  <c r="N5848" i="5"/>
  <c r="N5849" i="5"/>
  <c r="N5850" i="5"/>
  <c r="N5851" i="5"/>
  <c r="N5852" i="5"/>
  <c r="N5853" i="5"/>
  <c r="N5854" i="5"/>
  <c r="N5855" i="5"/>
  <c r="N5856" i="5"/>
  <c r="N5857" i="5"/>
  <c r="N5858" i="5"/>
  <c r="N5859" i="5"/>
  <c r="N5860" i="5"/>
  <c r="N5861" i="5"/>
  <c r="N5862" i="5"/>
  <c r="N5863" i="5"/>
  <c r="N5864" i="5"/>
  <c r="N5865" i="5"/>
  <c r="N5866" i="5"/>
  <c r="N5867" i="5"/>
  <c r="N5868" i="5"/>
  <c r="N5869" i="5"/>
  <c r="N5870" i="5"/>
  <c r="N5871" i="5"/>
  <c r="N5872" i="5"/>
  <c r="N5873" i="5"/>
  <c r="N5874" i="5"/>
  <c r="N5875" i="5"/>
  <c r="N5876" i="5"/>
  <c r="N5877" i="5"/>
  <c r="N5878" i="5"/>
  <c r="N5879" i="5"/>
  <c r="N5880" i="5"/>
  <c r="N5881" i="5"/>
  <c r="N5882" i="5"/>
  <c r="N5883" i="5"/>
  <c r="N5884" i="5"/>
  <c r="N5885" i="5"/>
  <c r="N5886" i="5"/>
  <c r="N5887" i="5"/>
  <c r="N5888" i="5"/>
  <c r="N5889" i="5"/>
  <c r="N5890" i="5"/>
  <c r="N5891" i="5"/>
  <c r="N5892" i="5"/>
  <c r="N5893" i="5"/>
  <c r="N5894" i="5"/>
  <c r="N5895" i="5"/>
  <c r="N5896" i="5"/>
  <c r="N5897" i="5"/>
  <c r="N5898" i="5"/>
  <c r="N5899" i="5"/>
  <c r="N5900" i="5"/>
  <c r="N5901" i="5"/>
  <c r="N5902" i="5"/>
  <c r="N5903" i="5"/>
  <c r="N5904" i="5"/>
  <c r="N5905" i="5"/>
  <c r="N5906" i="5"/>
  <c r="N5907" i="5"/>
  <c r="N5908" i="5"/>
  <c r="N5909" i="5"/>
  <c r="N5910" i="5"/>
  <c r="N5911" i="5"/>
  <c r="N5912" i="5"/>
  <c r="N5913" i="5"/>
  <c r="N5914" i="5"/>
  <c r="N5915" i="5"/>
  <c r="N5916" i="5"/>
  <c r="N5917" i="5"/>
  <c r="N5918" i="5"/>
  <c r="N5919" i="5"/>
  <c r="N5920" i="5"/>
  <c r="N5921" i="5"/>
  <c r="N5922" i="5"/>
  <c r="N5923" i="5"/>
  <c r="N5924" i="5"/>
  <c r="N5925" i="5"/>
  <c r="N5926" i="5"/>
  <c r="N5927" i="5"/>
  <c r="N5928" i="5"/>
  <c r="N5929" i="5"/>
  <c r="N5930" i="5"/>
  <c r="N5931" i="5"/>
  <c r="N5932" i="5"/>
  <c r="N5933" i="5"/>
  <c r="N5934" i="5"/>
  <c r="N5935" i="5"/>
  <c r="N5936" i="5"/>
  <c r="N5937" i="5"/>
  <c r="N5938" i="5"/>
  <c r="N5939" i="5"/>
  <c r="N5940" i="5"/>
  <c r="N5941" i="5"/>
  <c r="N5942" i="5"/>
  <c r="N5943" i="5"/>
  <c r="N5944" i="5"/>
  <c r="N5945" i="5"/>
  <c r="N5946" i="5"/>
  <c r="N5947" i="5"/>
  <c r="N5948" i="5"/>
  <c r="N5949" i="5"/>
  <c r="N5950" i="5"/>
  <c r="N5951" i="5"/>
  <c r="N5952" i="5"/>
  <c r="N5953" i="5"/>
  <c r="N5954" i="5"/>
  <c r="N5955" i="5"/>
  <c r="N5956" i="5"/>
  <c r="N5957" i="5"/>
  <c r="N5958" i="5"/>
  <c r="N5959" i="5"/>
  <c r="N5960" i="5"/>
  <c r="N5961" i="5"/>
  <c r="N5962" i="5"/>
  <c r="N5963" i="5"/>
  <c r="N5964" i="5"/>
  <c r="N5965" i="5"/>
  <c r="N5966" i="5"/>
  <c r="N5967" i="5"/>
  <c r="N5968" i="5"/>
  <c r="N5969" i="5"/>
  <c r="N5970" i="5"/>
  <c r="N5971" i="5"/>
  <c r="N5972" i="5"/>
  <c r="N5973" i="5"/>
  <c r="N5974" i="5"/>
  <c r="N5975" i="5"/>
  <c r="N5976" i="5"/>
  <c r="N5977" i="5"/>
  <c r="N5978" i="5"/>
  <c r="N5979" i="5"/>
  <c r="N5980" i="5"/>
  <c r="N5981" i="5"/>
  <c r="N5982" i="5"/>
  <c r="N5983" i="5"/>
  <c r="N5984" i="5"/>
  <c r="N5985" i="5"/>
  <c r="N5986" i="5"/>
  <c r="N5987" i="5"/>
  <c r="N5988" i="5"/>
  <c r="N5989" i="5"/>
  <c r="N5990" i="5"/>
  <c r="N5991" i="5"/>
  <c r="N5992" i="5"/>
  <c r="N5993" i="5"/>
  <c r="N5994" i="5"/>
  <c r="N5995" i="5"/>
  <c r="N5996" i="5"/>
  <c r="N5997" i="5"/>
  <c r="N5998" i="5"/>
  <c r="N5999" i="5"/>
  <c r="N6000" i="5"/>
  <c r="N6001" i="5"/>
  <c r="N6002" i="5"/>
  <c r="N6003" i="5"/>
  <c r="N6004" i="5"/>
  <c r="N6005" i="5"/>
  <c r="N6006" i="5"/>
  <c r="N6007" i="5"/>
  <c r="N6008" i="5"/>
  <c r="N6009" i="5"/>
  <c r="N6010" i="5"/>
  <c r="N6011" i="5"/>
  <c r="N6012" i="5"/>
  <c r="N6013" i="5"/>
  <c r="N6014" i="5"/>
  <c r="N6015" i="5"/>
  <c r="N6016" i="5"/>
  <c r="N6017" i="5"/>
  <c r="N6018" i="5"/>
  <c r="N6019" i="5"/>
  <c r="N6020" i="5"/>
  <c r="N6021" i="5"/>
  <c r="N6022" i="5"/>
  <c r="N6023" i="5"/>
  <c r="N6024" i="5"/>
  <c r="N6025" i="5"/>
  <c r="N6026" i="5"/>
  <c r="N6027" i="5"/>
  <c r="N6028" i="5"/>
  <c r="N6029" i="5"/>
  <c r="N6030" i="5"/>
  <c r="N6031" i="5"/>
  <c r="N6032" i="5"/>
  <c r="N6033" i="5"/>
  <c r="N6034" i="5"/>
  <c r="N6035" i="5"/>
  <c r="N6036" i="5"/>
  <c r="N6037" i="5"/>
  <c r="N6038" i="5"/>
  <c r="N6039" i="5"/>
  <c r="N6040" i="5"/>
  <c r="N6041" i="5"/>
  <c r="N6042" i="5"/>
  <c r="N6043" i="5"/>
  <c r="N6044" i="5"/>
  <c r="N6045" i="5"/>
  <c r="N6046" i="5"/>
  <c r="N6047" i="5"/>
  <c r="N6048" i="5"/>
  <c r="N6049" i="5"/>
  <c r="N6050" i="5"/>
  <c r="N6051" i="5"/>
  <c r="N6052" i="5"/>
  <c r="N6053" i="5"/>
  <c r="N6054" i="5"/>
  <c r="N6055" i="5"/>
  <c r="N6056" i="5"/>
  <c r="N6057" i="5"/>
  <c r="N6058" i="5"/>
  <c r="N6059" i="5"/>
  <c r="N6060" i="5"/>
  <c r="N6061" i="5"/>
  <c r="N6062" i="5"/>
  <c r="N6063" i="5"/>
  <c r="N6064" i="5"/>
  <c r="N6065" i="5"/>
  <c r="N6066" i="5"/>
  <c r="N6067" i="5"/>
  <c r="N6068" i="5"/>
  <c r="N6069" i="5"/>
  <c r="N6070" i="5"/>
  <c r="N6071" i="5"/>
  <c r="N6072" i="5"/>
  <c r="N6073" i="5"/>
  <c r="N6074" i="5"/>
  <c r="N6075" i="5"/>
  <c r="N6076" i="5"/>
  <c r="N6077" i="5"/>
  <c r="N6078" i="5"/>
  <c r="N6079" i="5"/>
  <c r="N6080" i="5"/>
  <c r="N6081" i="5"/>
  <c r="N6082" i="5"/>
  <c r="N6083" i="5"/>
  <c r="N6084" i="5"/>
  <c r="N6085" i="5"/>
  <c r="N6086" i="5"/>
  <c r="N6087" i="5"/>
  <c r="N6088" i="5"/>
  <c r="N6089" i="5"/>
  <c r="N6090" i="5"/>
  <c r="N6091" i="5"/>
  <c r="N6092" i="5"/>
  <c r="N6093" i="5"/>
  <c r="N6094" i="5"/>
  <c r="N6095" i="5"/>
  <c r="N6096" i="5"/>
  <c r="N6097" i="5"/>
  <c r="N6098" i="5"/>
  <c r="N6099" i="5"/>
  <c r="N6100" i="5"/>
  <c r="N6101" i="5"/>
  <c r="N6102" i="5"/>
  <c r="N6103" i="5"/>
  <c r="N6104" i="5"/>
  <c r="N6105" i="5"/>
  <c r="N6106" i="5"/>
  <c r="N6107" i="5"/>
  <c r="N6108" i="5"/>
  <c r="N6109" i="5"/>
  <c r="N6110" i="5"/>
  <c r="N6111" i="5"/>
  <c r="N6112" i="5"/>
  <c r="N6113" i="5"/>
  <c r="N6114" i="5"/>
  <c r="N6115" i="5"/>
  <c r="N6116" i="5"/>
  <c r="N6117" i="5"/>
  <c r="N6118" i="5"/>
  <c r="N6119" i="5"/>
  <c r="N6120" i="5"/>
  <c r="N6121" i="5"/>
  <c r="N6122" i="5"/>
  <c r="N6123" i="5"/>
  <c r="N6124" i="5"/>
  <c r="N6125" i="5"/>
  <c r="N6126" i="5"/>
  <c r="N6127" i="5"/>
  <c r="N6128" i="5"/>
  <c r="N6129" i="5"/>
  <c r="N6130" i="5"/>
  <c r="N6131" i="5"/>
  <c r="N6132" i="5"/>
  <c r="N6133" i="5"/>
  <c r="N6134" i="5"/>
  <c r="N6135" i="5"/>
  <c r="N6136" i="5"/>
  <c r="N6137" i="5"/>
  <c r="N6138" i="5"/>
  <c r="N6139" i="5"/>
  <c r="N6140" i="5"/>
  <c r="N6141" i="5"/>
  <c r="N6142" i="5"/>
  <c r="N6143" i="5"/>
  <c r="N6144" i="5"/>
  <c r="N6145" i="5"/>
  <c r="N6146" i="5"/>
  <c r="N6147" i="5"/>
  <c r="N6148" i="5"/>
  <c r="N6149" i="5"/>
  <c r="N6150" i="5"/>
  <c r="N6151" i="5"/>
  <c r="N6152" i="5"/>
  <c r="N6153" i="5"/>
  <c r="N6154" i="5"/>
  <c r="N6155" i="5"/>
  <c r="N6156" i="5"/>
  <c r="N6157" i="5"/>
  <c r="N6158" i="5"/>
  <c r="N6159" i="5"/>
  <c r="N6160" i="5"/>
  <c r="N6161" i="5"/>
  <c r="N6162" i="5"/>
  <c r="N6163" i="5"/>
  <c r="N6164" i="5"/>
  <c r="N6165" i="5"/>
  <c r="N6166" i="5"/>
  <c r="N6167" i="5"/>
  <c r="N6168" i="5"/>
  <c r="N6169" i="5"/>
  <c r="N6170" i="5"/>
  <c r="N6171" i="5"/>
  <c r="N6172" i="5"/>
  <c r="N6173" i="5"/>
  <c r="N6174" i="5"/>
  <c r="N6175" i="5"/>
  <c r="N6176" i="5"/>
  <c r="N6177" i="5"/>
  <c r="N6178" i="5"/>
  <c r="N6179" i="5"/>
  <c r="N6180" i="5"/>
  <c r="N6181" i="5"/>
  <c r="N6182" i="5"/>
  <c r="N6183" i="5"/>
  <c r="N6184" i="5"/>
  <c r="N6185" i="5"/>
  <c r="N6186" i="5"/>
  <c r="N6187" i="5"/>
  <c r="N6188" i="5"/>
  <c r="N6189" i="5"/>
  <c r="N6190" i="5"/>
  <c r="N6191" i="5"/>
  <c r="N6192" i="5"/>
  <c r="N6193" i="5"/>
  <c r="N6194" i="5"/>
  <c r="N6195" i="5"/>
  <c r="N6196" i="5"/>
  <c r="N6197" i="5"/>
  <c r="N6198" i="5"/>
  <c r="N6199" i="5"/>
  <c r="N6200" i="5"/>
  <c r="N6201" i="5"/>
  <c r="N6202" i="5"/>
  <c r="N6203" i="5"/>
  <c r="N6204" i="5"/>
  <c r="N6205" i="5"/>
  <c r="N6206" i="5"/>
  <c r="N6207" i="5"/>
  <c r="N6208" i="5"/>
  <c r="N6209" i="5"/>
  <c r="N6210" i="5"/>
  <c r="N6211" i="5"/>
  <c r="N6212" i="5"/>
  <c r="N6213" i="5"/>
  <c r="N6214" i="5"/>
  <c r="N6215" i="5"/>
  <c r="N6216" i="5"/>
  <c r="N6217" i="5"/>
  <c r="N6218" i="5"/>
  <c r="N6219" i="5"/>
  <c r="N6220" i="5"/>
  <c r="N6221" i="5"/>
  <c r="N6222" i="5"/>
  <c r="N6223" i="5"/>
  <c r="N6224" i="5"/>
  <c r="N6225" i="5"/>
  <c r="N6226" i="5"/>
  <c r="N6227" i="5"/>
  <c r="N6228" i="5"/>
  <c r="N6229" i="5"/>
  <c r="N6230" i="5"/>
  <c r="N6231" i="5"/>
  <c r="N6232" i="5"/>
  <c r="N6233" i="5"/>
  <c r="N6234" i="5"/>
  <c r="N6235" i="5"/>
  <c r="N6236" i="5"/>
  <c r="N6237" i="5"/>
  <c r="N6238" i="5"/>
  <c r="N6239" i="5"/>
  <c r="N6240" i="5"/>
  <c r="N6241" i="5"/>
  <c r="N6242" i="5"/>
  <c r="N6243" i="5"/>
  <c r="N6244" i="5"/>
  <c r="N6245" i="5"/>
  <c r="N6246" i="5"/>
  <c r="N6247" i="5"/>
  <c r="N6248" i="5"/>
  <c r="N6249" i="5"/>
  <c r="N6250" i="5"/>
  <c r="N6251" i="5"/>
  <c r="N6252" i="5"/>
  <c r="N6253" i="5"/>
  <c r="N6254" i="5"/>
  <c r="N6255" i="5"/>
  <c r="N6256" i="5"/>
  <c r="N6257" i="5"/>
  <c r="N6258" i="5"/>
  <c r="N6259" i="5"/>
  <c r="N6260" i="5"/>
  <c r="N6261" i="5"/>
  <c r="N6262" i="5"/>
  <c r="N6263" i="5"/>
  <c r="N6264" i="5"/>
  <c r="N6265" i="5"/>
  <c r="N6266" i="5"/>
  <c r="N6267" i="5"/>
  <c r="N6268" i="5"/>
  <c r="N6269" i="5"/>
  <c r="N6270" i="5"/>
  <c r="N6271" i="5"/>
  <c r="N6272" i="5"/>
  <c r="N6273" i="5"/>
  <c r="N6274" i="5"/>
  <c r="N6275" i="5"/>
  <c r="N6276" i="5"/>
  <c r="N6277" i="5"/>
  <c r="N6278" i="5"/>
  <c r="N6279" i="5"/>
  <c r="N6280" i="5"/>
  <c r="N6281" i="5"/>
  <c r="N6282" i="5"/>
  <c r="N6283" i="5"/>
  <c r="N6284" i="5"/>
  <c r="N6285" i="5"/>
  <c r="N6286" i="5"/>
  <c r="N6287" i="5"/>
  <c r="N6288" i="5"/>
  <c r="N6289" i="5"/>
  <c r="N6290" i="5"/>
  <c r="N6291" i="5"/>
  <c r="N6292" i="5"/>
  <c r="N6293" i="5"/>
  <c r="N6294" i="5"/>
  <c r="N6295" i="5"/>
  <c r="N6296" i="5"/>
  <c r="N6297" i="5"/>
  <c r="N6298" i="5"/>
  <c r="N6299" i="5"/>
  <c r="N6300" i="5"/>
  <c r="N6301" i="5"/>
  <c r="N6302" i="5"/>
  <c r="N6303" i="5"/>
  <c r="N6304" i="5"/>
  <c r="N6305" i="5"/>
  <c r="N6306" i="5"/>
  <c r="N6307" i="5"/>
  <c r="N6308" i="5"/>
  <c r="N6309" i="5"/>
  <c r="N6310" i="5"/>
  <c r="N6311" i="5"/>
  <c r="N6312" i="5"/>
  <c r="N6313" i="5"/>
  <c r="N6314" i="5"/>
  <c r="N6315" i="5"/>
  <c r="N6316" i="5"/>
  <c r="N6317" i="5"/>
  <c r="N6318" i="5"/>
  <c r="N6319" i="5"/>
  <c r="N6320" i="5"/>
  <c r="N6321" i="5"/>
  <c r="N6322" i="5"/>
  <c r="N6323" i="5"/>
  <c r="N6324" i="5"/>
  <c r="N6325" i="5"/>
  <c r="N6326" i="5"/>
  <c r="N6327" i="5"/>
  <c r="N6328" i="5"/>
  <c r="N6329" i="5"/>
  <c r="N6330" i="5"/>
  <c r="N6331" i="5"/>
  <c r="N6332" i="5"/>
  <c r="N6333" i="5"/>
  <c r="N6334" i="5"/>
  <c r="N6335" i="5"/>
  <c r="N6336" i="5"/>
  <c r="N6337" i="5"/>
  <c r="N6338" i="5"/>
  <c r="N6339" i="5"/>
  <c r="N6340" i="5"/>
  <c r="N6341" i="5"/>
  <c r="N6342" i="5"/>
  <c r="N6343" i="5"/>
  <c r="N6344" i="5"/>
  <c r="N6345" i="5"/>
  <c r="N6346" i="5"/>
  <c r="N6347" i="5"/>
  <c r="N6348" i="5"/>
  <c r="N6349" i="5"/>
  <c r="N6350" i="5"/>
  <c r="N6351" i="5"/>
  <c r="N6352" i="5"/>
  <c r="N6353" i="5"/>
  <c r="N6354" i="5"/>
  <c r="N6355" i="5"/>
  <c r="N6356" i="5"/>
  <c r="N6357" i="5"/>
  <c r="N6358" i="5"/>
  <c r="N6359" i="5"/>
  <c r="N6360" i="5"/>
  <c r="N6361" i="5"/>
  <c r="N6362" i="5"/>
  <c r="N6363" i="5"/>
  <c r="N6364" i="5"/>
  <c r="N6365" i="5"/>
  <c r="N6366" i="5"/>
  <c r="N6367" i="5"/>
  <c r="N6368" i="5"/>
  <c r="N6369" i="5"/>
  <c r="N6370" i="5"/>
  <c r="N6371" i="5"/>
  <c r="N6372" i="5"/>
  <c r="N6373" i="5"/>
  <c r="N6374" i="5"/>
  <c r="N6375" i="5"/>
  <c r="N6376" i="5"/>
  <c r="N6377" i="5"/>
  <c r="N6378" i="5"/>
  <c r="N6379" i="5"/>
  <c r="N6380" i="5"/>
  <c r="N6381" i="5"/>
  <c r="N6382" i="5"/>
  <c r="N6383" i="5"/>
  <c r="N6384" i="5"/>
  <c r="N6385" i="5"/>
  <c r="N6386" i="5"/>
  <c r="N6387" i="5"/>
  <c r="N6388" i="5"/>
  <c r="N6389" i="5"/>
  <c r="N6390" i="5"/>
  <c r="N6391" i="5"/>
  <c r="N6392" i="5"/>
  <c r="N6393" i="5"/>
  <c r="N6394" i="5"/>
  <c r="N6395" i="5"/>
  <c r="N6396" i="5"/>
  <c r="N6397" i="5"/>
  <c r="N6398" i="5"/>
  <c r="N6399" i="5"/>
  <c r="N6400" i="5"/>
  <c r="N6401" i="5"/>
  <c r="N6402" i="5"/>
  <c r="N6403" i="5"/>
  <c r="N6404" i="5"/>
  <c r="N6405" i="5"/>
  <c r="N6406" i="5"/>
  <c r="N6407" i="5"/>
  <c r="N6408" i="5"/>
  <c r="N6409" i="5"/>
  <c r="N6410" i="5"/>
  <c r="N6411" i="5"/>
  <c r="N6412" i="5"/>
  <c r="N6413" i="5"/>
  <c r="N6414" i="5"/>
  <c r="N6415" i="5"/>
  <c r="N6416" i="5"/>
  <c r="N6417" i="5"/>
  <c r="N6418" i="5"/>
  <c r="N6419" i="5"/>
  <c r="N6420" i="5"/>
  <c r="N6421" i="5"/>
  <c r="N6422" i="5"/>
  <c r="N6423" i="5"/>
  <c r="N6424" i="5"/>
  <c r="N6425" i="5"/>
  <c r="N6426" i="5"/>
  <c r="N6427" i="5"/>
  <c r="N6428" i="5"/>
  <c r="N6429" i="5"/>
  <c r="N6430" i="5"/>
  <c r="N6431" i="5"/>
  <c r="N6432" i="5"/>
  <c r="N6433" i="5"/>
  <c r="N6434" i="5"/>
  <c r="N6435" i="5"/>
  <c r="N6436" i="5"/>
  <c r="N6437" i="5"/>
  <c r="N6438" i="5"/>
  <c r="N6439" i="5"/>
  <c r="N6440" i="5"/>
  <c r="N6441" i="5"/>
  <c r="N6442" i="5"/>
  <c r="N6443" i="5"/>
  <c r="N6444" i="5"/>
  <c r="N6445" i="5"/>
  <c r="N6446" i="5"/>
  <c r="N6447" i="5"/>
  <c r="N6448" i="5"/>
  <c r="N6449" i="5"/>
  <c r="N6450" i="5"/>
  <c r="N6451" i="5"/>
  <c r="N6452" i="5"/>
  <c r="N6453" i="5"/>
  <c r="N6454" i="5"/>
  <c r="N6455" i="5"/>
  <c r="N6456" i="5"/>
  <c r="N6457" i="5"/>
  <c r="N6458" i="5"/>
  <c r="N6459" i="5"/>
  <c r="N6460" i="5"/>
  <c r="N6461" i="5"/>
  <c r="N6462" i="5"/>
  <c r="N6463" i="5"/>
  <c r="N6464" i="5"/>
  <c r="N6465" i="5"/>
  <c r="N6466" i="5"/>
  <c r="N6467" i="5"/>
  <c r="N6468" i="5"/>
  <c r="N6469" i="5"/>
  <c r="N6470" i="5"/>
  <c r="N6471" i="5"/>
  <c r="N6472" i="5"/>
  <c r="N6473" i="5"/>
  <c r="N6474" i="5"/>
  <c r="N6475" i="5"/>
  <c r="N6476" i="5"/>
  <c r="N6477" i="5"/>
  <c r="N6478" i="5"/>
  <c r="N6479" i="5"/>
  <c r="N6480" i="5"/>
  <c r="N6481" i="5"/>
  <c r="N6482" i="5"/>
  <c r="N6483" i="5"/>
  <c r="N6484" i="5"/>
  <c r="N6485" i="5"/>
  <c r="N6486" i="5"/>
  <c r="N6487" i="5"/>
  <c r="N6488" i="5"/>
  <c r="N6489" i="5"/>
  <c r="N6490" i="5"/>
  <c r="N6491" i="5"/>
  <c r="N6492" i="5"/>
  <c r="N6493" i="5"/>
  <c r="N6494" i="5"/>
  <c r="N6495" i="5"/>
  <c r="N6496" i="5"/>
  <c r="N6497" i="5"/>
  <c r="N6498" i="5"/>
  <c r="N6499" i="5"/>
  <c r="N6500" i="5"/>
  <c r="N6501" i="5"/>
  <c r="N6502" i="5"/>
  <c r="N6503" i="5"/>
  <c r="N6504" i="5"/>
  <c r="N6505" i="5"/>
  <c r="N6506" i="5"/>
  <c r="N6507" i="5"/>
  <c r="N6508" i="5"/>
  <c r="N6509" i="5"/>
  <c r="N6510" i="5"/>
  <c r="N6511" i="5"/>
  <c r="N6512" i="5"/>
  <c r="N6513" i="5"/>
  <c r="N6514" i="5"/>
  <c r="N6515" i="5"/>
  <c r="N6516" i="5"/>
  <c r="N6517" i="5"/>
  <c r="N6518" i="5"/>
  <c r="N6519" i="5"/>
  <c r="N6520" i="5"/>
  <c r="N6521" i="5"/>
  <c r="N6522" i="5"/>
  <c r="N6523" i="5"/>
  <c r="N6524" i="5"/>
  <c r="N6525" i="5"/>
  <c r="N6526" i="5"/>
  <c r="N6527" i="5"/>
  <c r="N6528" i="5"/>
  <c r="N6529" i="5"/>
  <c r="N6530" i="5"/>
  <c r="N6531" i="5"/>
  <c r="N6532" i="5"/>
  <c r="N6533" i="5"/>
  <c r="N6534" i="5"/>
  <c r="N6535" i="5"/>
  <c r="N6536" i="5"/>
  <c r="N6537" i="5"/>
  <c r="N6538" i="5"/>
  <c r="N6539" i="5"/>
  <c r="N6540" i="5"/>
  <c r="N6541" i="5"/>
  <c r="N6542" i="5"/>
  <c r="N6543" i="5"/>
  <c r="N6544" i="5"/>
  <c r="N6545" i="5"/>
  <c r="N6546" i="5"/>
  <c r="N6547" i="5"/>
  <c r="N6548" i="5"/>
  <c r="N6549" i="5"/>
  <c r="N6550" i="5"/>
  <c r="N6551" i="5"/>
  <c r="N6552" i="5"/>
  <c r="N6553" i="5"/>
  <c r="N6554" i="5"/>
  <c r="N6555" i="5"/>
  <c r="N6556" i="5"/>
  <c r="N6557" i="5"/>
  <c r="N6558" i="5"/>
  <c r="N6559" i="5"/>
  <c r="N2" i="5"/>
  <c r="M6559" i="5"/>
  <c r="L6559" i="5"/>
  <c r="K6559" i="5"/>
  <c r="M6558" i="5"/>
  <c r="L6558" i="5"/>
  <c r="K6558" i="5"/>
  <c r="M6557" i="5"/>
  <c r="L6557" i="5"/>
  <c r="K6557" i="5"/>
  <c r="M6556" i="5"/>
  <c r="L6556" i="5"/>
  <c r="K6556" i="5"/>
  <c r="M6555" i="5"/>
  <c r="L6555" i="5"/>
  <c r="K6555" i="5"/>
  <c r="M6554" i="5"/>
  <c r="L6554" i="5"/>
  <c r="K6554" i="5"/>
  <c r="M6553" i="5"/>
  <c r="L6553" i="5"/>
  <c r="K6553" i="5"/>
  <c r="M6552" i="5"/>
  <c r="L6552" i="5"/>
  <c r="K6552" i="5"/>
  <c r="M6551" i="5"/>
  <c r="L6551" i="5"/>
  <c r="K6551" i="5"/>
  <c r="M6550" i="5"/>
  <c r="L6550" i="5"/>
  <c r="K6550" i="5"/>
  <c r="M6549" i="5"/>
  <c r="L6549" i="5"/>
  <c r="K6549" i="5"/>
  <c r="M6548" i="5"/>
  <c r="L6548" i="5"/>
  <c r="K6548" i="5"/>
  <c r="M6547" i="5"/>
  <c r="L6547" i="5"/>
  <c r="K6547" i="5"/>
  <c r="M6546" i="5"/>
  <c r="L6546" i="5"/>
  <c r="K6546" i="5"/>
  <c r="M6545" i="5"/>
  <c r="L6545" i="5"/>
  <c r="K6545" i="5"/>
  <c r="M6544" i="5"/>
  <c r="L6544" i="5"/>
  <c r="K6544" i="5"/>
  <c r="M6543" i="5"/>
  <c r="L6543" i="5"/>
  <c r="K6543" i="5"/>
  <c r="M6542" i="5"/>
  <c r="L6542" i="5"/>
  <c r="K6542" i="5"/>
  <c r="M6541" i="5"/>
  <c r="L6541" i="5"/>
  <c r="K6541" i="5"/>
  <c r="M6540" i="5"/>
  <c r="L6540" i="5"/>
  <c r="K6540" i="5"/>
  <c r="M6539" i="5"/>
  <c r="L6539" i="5"/>
  <c r="K6539" i="5"/>
  <c r="M6538" i="5"/>
  <c r="L6538" i="5"/>
  <c r="K6538" i="5"/>
  <c r="M6537" i="5"/>
  <c r="L6537" i="5"/>
  <c r="K6537" i="5"/>
  <c r="M6536" i="5"/>
  <c r="L6536" i="5"/>
  <c r="K6536" i="5"/>
  <c r="M6535" i="5"/>
  <c r="L6535" i="5"/>
  <c r="K6535" i="5"/>
  <c r="M6534" i="5"/>
  <c r="L6534" i="5"/>
  <c r="K6534" i="5"/>
  <c r="M6533" i="5"/>
  <c r="L6533" i="5"/>
  <c r="K6533" i="5"/>
  <c r="M6532" i="5"/>
  <c r="L6532" i="5"/>
  <c r="K6532" i="5"/>
  <c r="M6531" i="5"/>
  <c r="L6531" i="5"/>
  <c r="K6531" i="5"/>
  <c r="M6530" i="5"/>
  <c r="L6530" i="5"/>
  <c r="K6530" i="5"/>
  <c r="M6529" i="5"/>
  <c r="L6529" i="5"/>
  <c r="K6529" i="5"/>
  <c r="M6528" i="5"/>
  <c r="L6528" i="5"/>
  <c r="K6528" i="5"/>
  <c r="M6527" i="5"/>
  <c r="L6527" i="5"/>
  <c r="K6527" i="5"/>
  <c r="M6526" i="5"/>
  <c r="L6526" i="5"/>
  <c r="K6526" i="5"/>
  <c r="M6525" i="5"/>
  <c r="L6525" i="5"/>
  <c r="K6525" i="5"/>
  <c r="M6524" i="5"/>
  <c r="L6524" i="5"/>
  <c r="K6524" i="5"/>
  <c r="M6523" i="5"/>
  <c r="L6523" i="5"/>
  <c r="K6523" i="5"/>
  <c r="M6522" i="5"/>
  <c r="L6522" i="5"/>
  <c r="K6522" i="5"/>
  <c r="M6521" i="5"/>
  <c r="L6521" i="5"/>
  <c r="K6521" i="5"/>
  <c r="M6520" i="5"/>
  <c r="L6520" i="5"/>
  <c r="K6520" i="5"/>
  <c r="M6519" i="5"/>
  <c r="L6519" i="5"/>
  <c r="K6519" i="5"/>
  <c r="M6518" i="5"/>
  <c r="L6518" i="5"/>
  <c r="K6518" i="5"/>
  <c r="M6517" i="5"/>
  <c r="L6517" i="5"/>
  <c r="K6517" i="5"/>
  <c r="M6516" i="5"/>
  <c r="L6516" i="5"/>
  <c r="K6516" i="5"/>
  <c r="M6515" i="5"/>
  <c r="L6515" i="5"/>
  <c r="K6515" i="5"/>
  <c r="M6514" i="5"/>
  <c r="L6514" i="5"/>
  <c r="K6514" i="5"/>
  <c r="M6513" i="5"/>
  <c r="L6513" i="5"/>
  <c r="K6513" i="5"/>
  <c r="M6512" i="5"/>
  <c r="L6512" i="5"/>
  <c r="K6512" i="5"/>
  <c r="M6511" i="5"/>
  <c r="L6511" i="5"/>
  <c r="K6511" i="5"/>
  <c r="M6510" i="5"/>
  <c r="L6510" i="5"/>
  <c r="K6510" i="5"/>
  <c r="M6509" i="5"/>
  <c r="L6509" i="5"/>
  <c r="K6509" i="5"/>
  <c r="M6508" i="5"/>
  <c r="L6508" i="5"/>
  <c r="K6508" i="5"/>
  <c r="M6507" i="5"/>
  <c r="L6507" i="5"/>
  <c r="K6507" i="5"/>
  <c r="M6506" i="5"/>
  <c r="L6506" i="5"/>
  <c r="K6506" i="5"/>
  <c r="M6505" i="5"/>
  <c r="L6505" i="5"/>
  <c r="K6505" i="5"/>
  <c r="M6504" i="5"/>
  <c r="L6504" i="5"/>
  <c r="K6504" i="5"/>
  <c r="M6503" i="5"/>
  <c r="L6503" i="5"/>
  <c r="K6503" i="5"/>
  <c r="M6502" i="5"/>
  <c r="L6502" i="5"/>
  <c r="K6502" i="5"/>
  <c r="M6501" i="5"/>
  <c r="L6501" i="5"/>
  <c r="K6501" i="5"/>
  <c r="M6500" i="5"/>
  <c r="L6500" i="5"/>
  <c r="K6500" i="5"/>
  <c r="M6499" i="5"/>
  <c r="L6499" i="5"/>
  <c r="K6499" i="5"/>
  <c r="M6498" i="5"/>
  <c r="L6498" i="5"/>
  <c r="K6498" i="5"/>
  <c r="M6497" i="5"/>
  <c r="L6497" i="5"/>
  <c r="K6497" i="5"/>
  <c r="M6496" i="5"/>
  <c r="L6496" i="5"/>
  <c r="K6496" i="5"/>
  <c r="M6495" i="5"/>
  <c r="L6495" i="5"/>
  <c r="K6495" i="5"/>
  <c r="M6494" i="5"/>
  <c r="L6494" i="5"/>
  <c r="K6494" i="5"/>
  <c r="M6493" i="5"/>
  <c r="L6493" i="5"/>
  <c r="K6493" i="5"/>
  <c r="M6492" i="5"/>
  <c r="L6492" i="5"/>
  <c r="K6492" i="5"/>
  <c r="M6491" i="5"/>
  <c r="L6491" i="5"/>
  <c r="K6491" i="5"/>
  <c r="M6490" i="5"/>
  <c r="L6490" i="5"/>
  <c r="K6490" i="5"/>
  <c r="M6489" i="5"/>
  <c r="L6489" i="5"/>
  <c r="K6489" i="5"/>
  <c r="M6488" i="5"/>
  <c r="L6488" i="5"/>
  <c r="K6488" i="5"/>
  <c r="M6487" i="5"/>
  <c r="L6487" i="5"/>
  <c r="K6487" i="5"/>
  <c r="M6486" i="5"/>
  <c r="L6486" i="5"/>
  <c r="K6486" i="5"/>
  <c r="M6485" i="5"/>
  <c r="L6485" i="5"/>
  <c r="K6485" i="5"/>
  <c r="M6484" i="5"/>
  <c r="L6484" i="5"/>
  <c r="K6484" i="5"/>
  <c r="M6483" i="5"/>
  <c r="L6483" i="5"/>
  <c r="K6483" i="5"/>
  <c r="M6482" i="5"/>
  <c r="L6482" i="5"/>
  <c r="K6482" i="5"/>
  <c r="M6481" i="5"/>
  <c r="L6481" i="5"/>
  <c r="K6481" i="5"/>
  <c r="M6480" i="5"/>
  <c r="L6480" i="5"/>
  <c r="K6480" i="5"/>
  <c r="M6479" i="5"/>
  <c r="L6479" i="5"/>
  <c r="K6479" i="5"/>
  <c r="M6478" i="5"/>
  <c r="L6478" i="5"/>
  <c r="K6478" i="5"/>
  <c r="M6477" i="5"/>
  <c r="L6477" i="5"/>
  <c r="K6477" i="5"/>
  <c r="M6476" i="5"/>
  <c r="L6476" i="5"/>
  <c r="K6476" i="5"/>
  <c r="M6475" i="5"/>
  <c r="L6475" i="5"/>
  <c r="K6475" i="5"/>
  <c r="M6474" i="5"/>
  <c r="L6474" i="5"/>
  <c r="K6474" i="5"/>
  <c r="M6473" i="5"/>
  <c r="L6473" i="5"/>
  <c r="K6473" i="5"/>
  <c r="M6472" i="5"/>
  <c r="L6472" i="5"/>
  <c r="K6472" i="5"/>
  <c r="M6471" i="5"/>
  <c r="L6471" i="5"/>
  <c r="K6471" i="5"/>
  <c r="M6470" i="5"/>
  <c r="L6470" i="5"/>
  <c r="K6470" i="5"/>
  <c r="M6469" i="5"/>
  <c r="L6469" i="5"/>
  <c r="K6469" i="5"/>
  <c r="M6468" i="5"/>
  <c r="L6468" i="5"/>
  <c r="K6468" i="5"/>
  <c r="M6467" i="5"/>
  <c r="L6467" i="5"/>
  <c r="K6467" i="5"/>
  <c r="M6466" i="5"/>
  <c r="L6466" i="5"/>
  <c r="K6466" i="5"/>
  <c r="M6465" i="5"/>
  <c r="L6465" i="5"/>
  <c r="K6465" i="5"/>
  <c r="M6464" i="5"/>
  <c r="L6464" i="5"/>
  <c r="K6464" i="5"/>
  <c r="M6463" i="5"/>
  <c r="L6463" i="5"/>
  <c r="K6463" i="5"/>
  <c r="M6462" i="5"/>
  <c r="L6462" i="5"/>
  <c r="K6462" i="5"/>
  <c r="M6461" i="5"/>
  <c r="L6461" i="5"/>
  <c r="K6461" i="5"/>
  <c r="M6460" i="5"/>
  <c r="L6460" i="5"/>
  <c r="K6460" i="5"/>
  <c r="M6459" i="5"/>
  <c r="L6459" i="5"/>
  <c r="K6459" i="5"/>
  <c r="M6458" i="5"/>
  <c r="L6458" i="5"/>
  <c r="K6458" i="5"/>
  <c r="M6457" i="5"/>
  <c r="L6457" i="5"/>
  <c r="K6457" i="5"/>
  <c r="M6456" i="5"/>
  <c r="L6456" i="5"/>
  <c r="K6456" i="5"/>
  <c r="M6455" i="5"/>
  <c r="L6455" i="5"/>
  <c r="K6455" i="5"/>
  <c r="M6454" i="5"/>
  <c r="L6454" i="5"/>
  <c r="K6454" i="5"/>
  <c r="M6453" i="5"/>
  <c r="L6453" i="5"/>
  <c r="K6453" i="5"/>
  <c r="M6452" i="5"/>
  <c r="L6452" i="5"/>
  <c r="K6452" i="5"/>
  <c r="M6451" i="5"/>
  <c r="L6451" i="5"/>
  <c r="K6451" i="5"/>
  <c r="M6450" i="5"/>
  <c r="L6450" i="5"/>
  <c r="K6450" i="5"/>
  <c r="M6449" i="5"/>
  <c r="L6449" i="5"/>
  <c r="K6449" i="5"/>
  <c r="M6448" i="5"/>
  <c r="L6448" i="5"/>
  <c r="K6448" i="5"/>
  <c r="M6447" i="5"/>
  <c r="L6447" i="5"/>
  <c r="K6447" i="5"/>
  <c r="M6446" i="5"/>
  <c r="L6446" i="5"/>
  <c r="K6446" i="5"/>
  <c r="M6445" i="5"/>
  <c r="L6445" i="5"/>
  <c r="K6445" i="5"/>
  <c r="M6444" i="5"/>
  <c r="L6444" i="5"/>
  <c r="K6444" i="5"/>
  <c r="M6443" i="5"/>
  <c r="L6443" i="5"/>
  <c r="K6443" i="5"/>
  <c r="M6442" i="5"/>
  <c r="L6442" i="5"/>
  <c r="K6442" i="5"/>
  <c r="M6441" i="5"/>
  <c r="L6441" i="5"/>
  <c r="K6441" i="5"/>
  <c r="M6440" i="5"/>
  <c r="L6440" i="5"/>
  <c r="K6440" i="5"/>
  <c r="M6439" i="5"/>
  <c r="L6439" i="5"/>
  <c r="K6439" i="5"/>
  <c r="M6438" i="5"/>
  <c r="L6438" i="5"/>
  <c r="K6438" i="5"/>
  <c r="M6437" i="5"/>
  <c r="L6437" i="5"/>
  <c r="K6437" i="5"/>
  <c r="M6436" i="5"/>
  <c r="L6436" i="5"/>
  <c r="K6436" i="5"/>
  <c r="M6435" i="5"/>
  <c r="L6435" i="5"/>
  <c r="K6435" i="5"/>
  <c r="M6434" i="5"/>
  <c r="L6434" i="5"/>
  <c r="K6434" i="5"/>
  <c r="M6433" i="5"/>
  <c r="L6433" i="5"/>
  <c r="K6433" i="5"/>
  <c r="M6432" i="5"/>
  <c r="L6432" i="5"/>
  <c r="K6432" i="5"/>
  <c r="M6431" i="5"/>
  <c r="L6431" i="5"/>
  <c r="K6431" i="5"/>
  <c r="M6430" i="5"/>
  <c r="L6430" i="5"/>
  <c r="K6430" i="5"/>
  <c r="M6429" i="5"/>
  <c r="L6429" i="5"/>
  <c r="K6429" i="5"/>
  <c r="M6428" i="5"/>
  <c r="L6428" i="5"/>
  <c r="K6428" i="5"/>
  <c r="M6427" i="5"/>
  <c r="L6427" i="5"/>
  <c r="K6427" i="5"/>
  <c r="M6426" i="5"/>
  <c r="L6426" i="5"/>
  <c r="K6426" i="5"/>
  <c r="M6425" i="5"/>
  <c r="L6425" i="5"/>
  <c r="K6425" i="5"/>
  <c r="M6424" i="5"/>
  <c r="L6424" i="5"/>
  <c r="K6424" i="5"/>
  <c r="M6423" i="5"/>
  <c r="L6423" i="5"/>
  <c r="K6423" i="5"/>
  <c r="M6422" i="5"/>
  <c r="L6422" i="5"/>
  <c r="K6422" i="5"/>
  <c r="M6421" i="5"/>
  <c r="L6421" i="5"/>
  <c r="K6421" i="5"/>
  <c r="M6420" i="5"/>
  <c r="L6420" i="5"/>
  <c r="K6420" i="5"/>
  <c r="M6419" i="5"/>
  <c r="L6419" i="5"/>
  <c r="K6419" i="5"/>
  <c r="M6418" i="5"/>
  <c r="L6418" i="5"/>
  <c r="K6418" i="5"/>
  <c r="M6417" i="5"/>
  <c r="L6417" i="5"/>
  <c r="K6417" i="5"/>
  <c r="M6416" i="5"/>
  <c r="L6416" i="5"/>
  <c r="K6416" i="5"/>
  <c r="M6415" i="5"/>
  <c r="L6415" i="5"/>
  <c r="K6415" i="5"/>
  <c r="M6414" i="5"/>
  <c r="L6414" i="5"/>
  <c r="K6414" i="5"/>
  <c r="M6413" i="5"/>
  <c r="L6413" i="5"/>
  <c r="K6413" i="5"/>
  <c r="M6412" i="5"/>
  <c r="L6412" i="5"/>
  <c r="K6412" i="5"/>
  <c r="M6411" i="5"/>
  <c r="L6411" i="5"/>
  <c r="K6411" i="5"/>
  <c r="M6410" i="5"/>
  <c r="L6410" i="5"/>
  <c r="K6410" i="5"/>
  <c r="M6409" i="5"/>
  <c r="L6409" i="5"/>
  <c r="K6409" i="5"/>
  <c r="M6408" i="5"/>
  <c r="L6408" i="5"/>
  <c r="K6408" i="5"/>
  <c r="M6407" i="5"/>
  <c r="L6407" i="5"/>
  <c r="K6407" i="5"/>
  <c r="M6406" i="5"/>
  <c r="L6406" i="5"/>
  <c r="K6406" i="5"/>
  <c r="M6405" i="5"/>
  <c r="L6405" i="5"/>
  <c r="K6405" i="5"/>
  <c r="M6404" i="5"/>
  <c r="L6404" i="5"/>
  <c r="K6404" i="5"/>
  <c r="M6403" i="5"/>
  <c r="L6403" i="5"/>
  <c r="K6403" i="5"/>
  <c r="M6402" i="5"/>
  <c r="L6402" i="5"/>
  <c r="K6402" i="5"/>
  <c r="M6401" i="5"/>
  <c r="L6401" i="5"/>
  <c r="K6401" i="5"/>
  <c r="M6400" i="5"/>
  <c r="L6400" i="5"/>
  <c r="K6400" i="5"/>
  <c r="M6399" i="5"/>
  <c r="L6399" i="5"/>
  <c r="K6399" i="5"/>
  <c r="M6398" i="5"/>
  <c r="L6398" i="5"/>
  <c r="K6398" i="5"/>
  <c r="M6397" i="5"/>
  <c r="L6397" i="5"/>
  <c r="K6397" i="5"/>
  <c r="M6396" i="5"/>
  <c r="L6396" i="5"/>
  <c r="K6396" i="5"/>
  <c r="M6395" i="5"/>
  <c r="L6395" i="5"/>
  <c r="K6395" i="5"/>
  <c r="M6394" i="5"/>
  <c r="L6394" i="5"/>
  <c r="K6394" i="5"/>
  <c r="M6393" i="5"/>
  <c r="L6393" i="5"/>
  <c r="K6393" i="5"/>
  <c r="M6392" i="5"/>
  <c r="L6392" i="5"/>
  <c r="K6392" i="5"/>
  <c r="M6391" i="5"/>
  <c r="L6391" i="5"/>
  <c r="K6391" i="5"/>
  <c r="M6390" i="5"/>
  <c r="L6390" i="5"/>
  <c r="K6390" i="5"/>
  <c r="M6389" i="5"/>
  <c r="L6389" i="5"/>
  <c r="K6389" i="5"/>
  <c r="M6388" i="5"/>
  <c r="L6388" i="5"/>
  <c r="K6388" i="5"/>
  <c r="M6387" i="5"/>
  <c r="L6387" i="5"/>
  <c r="K6387" i="5"/>
  <c r="M6386" i="5"/>
  <c r="L6386" i="5"/>
  <c r="K6386" i="5"/>
  <c r="M6385" i="5"/>
  <c r="L6385" i="5"/>
  <c r="K6385" i="5"/>
  <c r="M6384" i="5"/>
  <c r="L6384" i="5"/>
  <c r="K6384" i="5"/>
  <c r="M6383" i="5"/>
  <c r="L6383" i="5"/>
  <c r="K6383" i="5"/>
  <c r="M6382" i="5"/>
  <c r="L6382" i="5"/>
  <c r="K6382" i="5"/>
  <c r="M6381" i="5"/>
  <c r="L6381" i="5"/>
  <c r="K6381" i="5"/>
  <c r="M6380" i="5"/>
  <c r="L6380" i="5"/>
  <c r="K6380" i="5"/>
  <c r="M6379" i="5"/>
  <c r="L6379" i="5"/>
  <c r="K6379" i="5"/>
  <c r="M6378" i="5"/>
  <c r="L6378" i="5"/>
  <c r="K6378" i="5"/>
  <c r="M6377" i="5"/>
  <c r="L6377" i="5"/>
  <c r="K6377" i="5"/>
  <c r="M6376" i="5"/>
  <c r="L6376" i="5"/>
  <c r="K6376" i="5"/>
  <c r="M6375" i="5"/>
  <c r="L6375" i="5"/>
  <c r="K6375" i="5"/>
  <c r="M6374" i="5"/>
  <c r="L6374" i="5"/>
  <c r="K6374" i="5"/>
  <c r="M6373" i="5"/>
  <c r="L6373" i="5"/>
  <c r="K6373" i="5"/>
  <c r="M6372" i="5"/>
  <c r="L6372" i="5"/>
  <c r="K6372" i="5"/>
  <c r="M6371" i="5"/>
  <c r="L6371" i="5"/>
  <c r="K6371" i="5"/>
  <c r="M6370" i="5"/>
  <c r="L6370" i="5"/>
  <c r="K6370" i="5"/>
  <c r="M6369" i="5"/>
  <c r="L6369" i="5"/>
  <c r="K6369" i="5"/>
  <c r="M6368" i="5"/>
  <c r="L6368" i="5"/>
  <c r="K6368" i="5"/>
  <c r="M6367" i="5"/>
  <c r="L6367" i="5"/>
  <c r="K6367" i="5"/>
  <c r="M6366" i="5"/>
  <c r="L6366" i="5"/>
  <c r="K6366" i="5"/>
  <c r="M6365" i="5"/>
  <c r="L6365" i="5"/>
  <c r="K6365" i="5"/>
  <c r="M6364" i="5"/>
  <c r="L6364" i="5"/>
  <c r="K6364" i="5"/>
  <c r="M6363" i="5"/>
  <c r="L6363" i="5"/>
  <c r="K6363" i="5"/>
  <c r="M6362" i="5"/>
  <c r="L6362" i="5"/>
  <c r="K6362" i="5"/>
  <c r="M6361" i="5"/>
  <c r="L6361" i="5"/>
  <c r="K6361" i="5"/>
  <c r="M6360" i="5"/>
  <c r="L6360" i="5"/>
  <c r="K6360" i="5"/>
  <c r="M6359" i="5"/>
  <c r="L6359" i="5"/>
  <c r="K6359" i="5"/>
  <c r="M6358" i="5"/>
  <c r="L6358" i="5"/>
  <c r="K6358" i="5"/>
  <c r="M6357" i="5"/>
  <c r="L6357" i="5"/>
  <c r="K6357" i="5"/>
  <c r="M6356" i="5"/>
  <c r="L6356" i="5"/>
  <c r="K6356" i="5"/>
  <c r="M6355" i="5"/>
  <c r="L6355" i="5"/>
  <c r="K6355" i="5"/>
  <c r="M6354" i="5"/>
  <c r="L6354" i="5"/>
  <c r="K6354" i="5"/>
  <c r="M6353" i="5"/>
  <c r="L6353" i="5"/>
  <c r="K6353" i="5"/>
  <c r="M6352" i="5"/>
  <c r="L6352" i="5"/>
  <c r="K6352" i="5"/>
  <c r="M6351" i="5"/>
  <c r="L6351" i="5"/>
  <c r="K6351" i="5"/>
  <c r="M6350" i="5"/>
  <c r="L6350" i="5"/>
  <c r="K6350" i="5"/>
  <c r="M6349" i="5"/>
  <c r="L6349" i="5"/>
  <c r="K6349" i="5"/>
  <c r="M6348" i="5"/>
  <c r="L6348" i="5"/>
  <c r="K6348" i="5"/>
  <c r="M6347" i="5"/>
  <c r="L6347" i="5"/>
  <c r="K6347" i="5"/>
  <c r="M6346" i="5"/>
  <c r="L6346" i="5"/>
  <c r="K6346" i="5"/>
  <c r="M6345" i="5"/>
  <c r="L6345" i="5"/>
  <c r="K6345" i="5"/>
  <c r="M6344" i="5"/>
  <c r="L6344" i="5"/>
  <c r="K6344" i="5"/>
  <c r="M6343" i="5"/>
  <c r="L6343" i="5"/>
  <c r="K6343" i="5"/>
  <c r="M6342" i="5"/>
  <c r="L6342" i="5"/>
  <c r="K6342" i="5"/>
  <c r="M6341" i="5"/>
  <c r="L6341" i="5"/>
  <c r="K6341" i="5"/>
  <c r="M6340" i="5"/>
  <c r="L6340" i="5"/>
  <c r="K6340" i="5"/>
  <c r="M6339" i="5"/>
  <c r="L6339" i="5"/>
  <c r="K6339" i="5"/>
  <c r="M6338" i="5"/>
  <c r="L6338" i="5"/>
  <c r="K6338" i="5"/>
  <c r="M6337" i="5"/>
  <c r="L6337" i="5"/>
  <c r="K6337" i="5"/>
  <c r="M6336" i="5"/>
  <c r="L6336" i="5"/>
  <c r="K6336" i="5"/>
  <c r="M6335" i="5"/>
  <c r="L6335" i="5"/>
  <c r="K6335" i="5"/>
  <c r="M6334" i="5"/>
  <c r="L6334" i="5"/>
  <c r="K6334" i="5"/>
  <c r="M6333" i="5"/>
  <c r="L6333" i="5"/>
  <c r="K6333" i="5"/>
  <c r="M6332" i="5"/>
  <c r="L6332" i="5"/>
  <c r="K6332" i="5"/>
  <c r="M6331" i="5"/>
  <c r="L6331" i="5"/>
  <c r="K6331" i="5"/>
  <c r="M6330" i="5"/>
  <c r="L6330" i="5"/>
  <c r="K6330" i="5"/>
  <c r="M6329" i="5"/>
  <c r="L6329" i="5"/>
  <c r="K6329" i="5"/>
  <c r="M6328" i="5"/>
  <c r="L6328" i="5"/>
  <c r="K6328" i="5"/>
  <c r="M6327" i="5"/>
  <c r="L6327" i="5"/>
  <c r="K6327" i="5"/>
  <c r="M6326" i="5"/>
  <c r="L6326" i="5"/>
  <c r="K6326" i="5"/>
  <c r="M6325" i="5"/>
  <c r="L6325" i="5"/>
  <c r="K6325" i="5"/>
  <c r="M6324" i="5"/>
  <c r="L6324" i="5"/>
  <c r="K6324" i="5"/>
  <c r="M6323" i="5"/>
  <c r="L6323" i="5"/>
  <c r="K6323" i="5"/>
  <c r="M6322" i="5"/>
  <c r="L6322" i="5"/>
  <c r="K6322" i="5"/>
  <c r="M6321" i="5"/>
  <c r="L6321" i="5"/>
  <c r="K6321" i="5"/>
  <c r="M6320" i="5"/>
  <c r="L6320" i="5"/>
  <c r="K6320" i="5"/>
  <c r="M6319" i="5"/>
  <c r="L6319" i="5"/>
  <c r="K6319" i="5"/>
  <c r="M6318" i="5"/>
  <c r="L6318" i="5"/>
  <c r="K6318" i="5"/>
  <c r="M6317" i="5"/>
  <c r="L6317" i="5"/>
  <c r="K6317" i="5"/>
  <c r="M6316" i="5"/>
  <c r="L6316" i="5"/>
  <c r="K6316" i="5"/>
  <c r="M6315" i="5"/>
  <c r="L6315" i="5"/>
  <c r="K6315" i="5"/>
  <c r="M6314" i="5"/>
  <c r="L6314" i="5"/>
  <c r="K6314" i="5"/>
  <c r="M6313" i="5"/>
  <c r="L6313" i="5"/>
  <c r="K6313" i="5"/>
  <c r="M6312" i="5"/>
  <c r="L6312" i="5"/>
  <c r="K6312" i="5"/>
  <c r="M6311" i="5"/>
  <c r="L6311" i="5"/>
  <c r="K6311" i="5"/>
  <c r="M6310" i="5"/>
  <c r="L6310" i="5"/>
  <c r="K6310" i="5"/>
  <c r="M6309" i="5"/>
  <c r="L6309" i="5"/>
  <c r="K6309" i="5"/>
  <c r="M6308" i="5"/>
  <c r="L6308" i="5"/>
  <c r="K6308" i="5"/>
  <c r="M6307" i="5"/>
  <c r="L6307" i="5"/>
  <c r="K6307" i="5"/>
  <c r="M6306" i="5"/>
  <c r="L6306" i="5"/>
  <c r="K6306" i="5"/>
  <c r="M6305" i="5"/>
  <c r="L6305" i="5"/>
  <c r="K6305" i="5"/>
  <c r="M6304" i="5"/>
  <c r="L6304" i="5"/>
  <c r="K6304" i="5"/>
  <c r="M6303" i="5"/>
  <c r="L6303" i="5"/>
  <c r="K6303" i="5"/>
  <c r="M6302" i="5"/>
  <c r="L6302" i="5"/>
  <c r="K6302" i="5"/>
  <c r="M6301" i="5"/>
  <c r="L6301" i="5"/>
  <c r="K6301" i="5"/>
  <c r="M6300" i="5"/>
  <c r="L6300" i="5"/>
  <c r="K6300" i="5"/>
  <c r="M6299" i="5"/>
  <c r="L6299" i="5"/>
  <c r="K6299" i="5"/>
  <c r="M6298" i="5"/>
  <c r="L6298" i="5"/>
  <c r="K6298" i="5"/>
  <c r="M6297" i="5"/>
  <c r="L6297" i="5"/>
  <c r="K6297" i="5"/>
  <c r="M6296" i="5"/>
  <c r="L6296" i="5"/>
  <c r="K6296" i="5"/>
  <c r="M6295" i="5"/>
  <c r="L6295" i="5"/>
  <c r="K6295" i="5"/>
  <c r="M6294" i="5"/>
  <c r="L6294" i="5"/>
  <c r="K6294" i="5"/>
  <c r="M6293" i="5"/>
  <c r="L6293" i="5"/>
  <c r="K6293" i="5"/>
  <c r="M6292" i="5"/>
  <c r="L6292" i="5"/>
  <c r="K6292" i="5"/>
  <c r="M6291" i="5"/>
  <c r="L6291" i="5"/>
  <c r="K6291" i="5"/>
  <c r="M6290" i="5"/>
  <c r="L6290" i="5"/>
  <c r="K6290" i="5"/>
  <c r="M6289" i="5"/>
  <c r="L6289" i="5"/>
  <c r="K6289" i="5"/>
  <c r="M6288" i="5"/>
  <c r="L6288" i="5"/>
  <c r="K6288" i="5"/>
  <c r="M6287" i="5"/>
  <c r="L6287" i="5"/>
  <c r="K6287" i="5"/>
  <c r="M6286" i="5"/>
  <c r="L6286" i="5"/>
  <c r="K6286" i="5"/>
  <c r="M6285" i="5"/>
  <c r="L6285" i="5"/>
  <c r="K6285" i="5"/>
  <c r="M6284" i="5"/>
  <c r="L6284" i="5"/>
  <c r="K6284" i="5"/>
  <c r="M6283" i="5"/>
  <c r="L6283" i="5"/>
  <c r="K6283" i="5"/>
  <c r="M6282" i="5"/>
  <c r="L6282" i="5"/>
  <c r="K6282" i="5"/>
  <c r="M6281" i="5"/>
  <c r="L6281" i="5"/>
  <c r="K6281" i="5"/>
  <c r="M6280" i="5"/>
  <c r="L6280" i="5"/>
  <c r="K6280" i="5"/>
  <c r="M6279" i="5"/>
  <c r="L6279" i="5"/>
  <c r="K6279" i="5"/>
  <c r="M6278" i="5"/>
  <c r="L6278" i="5"/>
  <c r="K6278" i="5"/>
  <c r="M6277" i="5"/>
  <c r="L6277" i="5"/>
  <c r="K6277" i="5"/>
  <c r="M6276" i="5"/>
  <c r="L6276" i="5"/>
  <c r="K6276" i="5"/>
  <c r="M6275" i="5"/>
  <c r="L6275" i="5"/>
  <c r="K6275" i="5"/>
  <c r="M6274" i="5"/>
  <c r="L6274" i="5"/>
  <c r="K6274" i="5"/>
  <c r="M6273" i="5"/>
  <c r="L6273" i="5"/>
  <c r="K6273" i="5"/>
  <c r="M6272" i="5"/>
  <c r="L6272" i="5"/>
  <c r="K6272" i="5"/>
  <c r="M6271" i="5"/>
  <c r="L6271" i="5"/>
  <c r="K6271" i="5"/>
  <c r="M6270" i="5"/>
  <c r="L6270" i="5"/>
  <c r="K6270" i="5"/>
  <c r="M6269" i="5"/>
  <c r="L6269" i="5"/>
  <c r="K6269" i="5"/>
  <c r="M6268" i="5"/>
  <c r="L6268" i="5"/>
  <c r="K6268" i="5"/>
  <c r="M6267" i="5"/>
  <c r="L6267" i="5"/>
  <c r="K6267" i="5"/>
  <c r="M6266" i="5"/>
  <c r="L6266" i="5"/>
  <c r="K6266" i="5"/>
  <c r="M6265" i="5"/>
  <c r="L6265" i="5"/>
  <c r="K6265" i="5"/>
  <c r="M6264" i="5"/>
  <c r="L6264" i="5"/>
  <c r="K6264" i="5"/>
  <c r="M6263" i="5"/>
  <c r="L6263" i="5"/>
  <c r="K6263" i="5"/>
  <c r="M6262" i="5"/>
  <c r="L6262" i="5"/>
  <c r="K6262" i="5"/>
  <c r="M6261" i="5"/>
  <c r="L6261" i="5"/>
  <c r="K6261" i="5"/>
  <c r="M6260" i="5"/>
  <c r="L6260" i="5"/>
  <c r="K6260" i="5"/>
  <c r="M6259" i="5"/>
  <c r="L6259" i="5"/>
  <c r="K6259" i="5"/>
  <c r="M6258" i="5"/>
  <c r="L6258" i="5"/>
  <c r="K6258" i="5"/>
  <c r="M6257" i="5"/>
  <c r="L6257" i="5"/>
  <c r="K6257" i="5"/>
  <c r="M6256" i="5"/>
  <c r="L6256" i="5"/>
  <c r="K6256" i="5"/>
  <c r="M6255" i="5"/>
  <c r="L6255" i="5"/>
  <c r="K6255" i="5"/>
  <c r="M6254" i="5"/>
  <c r="L6254" i="5"/>
  <c r="K6254" i="5"/>
  <c r="M6253" i="5"/>
  <c r="L6253" i="5"/>
  <c r="K6253" i="5"/>
  <c r="M6252" i="5"/>
  <c r="L6252" i="5"/>
  <c r="K6252" i="5"/>
  <c r="M6251" i="5"/>
  <c r="L6251" i="5"/>
  <c r="K6251" i="5"/>
  <c r="M6250" i="5"/>
  <c r="L6250" i="5"/>
  <c r="K6250" i="5"/>
  <c r="M6249" i="5"/>
  <c r="L6249" i="5"/>
  <c r="K6249" i="5"/>
  <c r="M6248" i="5"/>
  <c r="L6248" i="5"/>
  <c r="K6248" i="5"/>
  <c r="M6247" i="5"/>
  <c r="L6247" i="5"/>
  <c r="K6247" i="5"/>
  <c r="M6246" i="5"/>
  <c r="L6246" i="5"/>
  <c r="K6246" i="5"/>
  <c r="M6245" i="5"/>
  <c r="L6245" i="5"/>
  <c r="K6245" i="5"/>
  <c r="M6244" i="5"/>
  <c r="L6244" i="5"/>
  <c r="K6244" i="5"/>
  <c r="M6243" i="5"/>
  <c r="L6243" i="5"/>
  <c r="K6243" i="5"/>
  <c r="M6242" i="5"/>
  <c r="L6242" i="5"/>
  <c r="K6242" i="5"/>
  <c r="M6241" i="5"/>
  <c r="L6241" i="5"/>
  <c r="K6241" i="5"/>
  <c r="M6240" i="5"/>
  <c r="L6240" i="5"/>
  <c r="K6240" i="5"/>
  <c r="M6239" i="5"/>
  <c r="L6239" i="5"/>
  <c r="K6239" i="5"/>
  <c r="M6238" i="5"/>
  <c r="L6238" i="5"/>
  <c r="K6238" i="5"/>
  <c r="M6237" i="5"/>
  <c r="L6237" i="5"/>
  <c r="K6237" i="5"/>
  <c r="M6236" i="5"/>
  <c r="L6236" i="5"/>
  <c r="K6236" i="5"/>
  <c r="M6235" i="5"/>
  <c r="L6235" i="5"/>
  <c r="K6235" i="5"/>
  <c r="M6234" i="5"/>
  <c r="L6234" i="5"/>
  <c r="K6234" i="5"/>
  <c r="M6233" i="5"/>
  <c r="L6233" i="5"/>
  <c r="K6233" i="5"/>
  <c r="M6232" i="5"/>
  <c r="L6232" i="5"/>
  <c r="K6232" i="5"/>
  <c r="M6231" i="5"/>
  <c r="L6231" i="5"/>
  <c r="K6231" i="5"/>
  <c r="M6230" i="5"/>
  <c r="L6230" i="5"/>
  <c r="K6230" i="5"/>
  <c r="M6229" i="5"/>
  <c r="L6229" i="5"/>
  <c r="K6229" i="5"/>
  <c r="M6228" i="5"/>
  <c r="L6228" i="5"/>
  <c r="K6228" i="5"/>
  <c r="M6227" i="5"/>
  <c r="L6227" i="5"/>
  <c r="K6227" i="5"/>
  <c r="M6226" i="5"/>
  <c r="L6226" i="5"/>
  <c r="K6226" i="5"/>
  <c r="M6225" i="5"/>
  <c r="L6225" i="5"/>
  <c r="K6225" i="5"/>
  <c r="M6224" i="5"/>
  <c r="L6224" i="5"/>
  <c r="K6224" i="5"/>
  <c r="M6223" i="5"/>
  <c r="L6223" i="5"/>
  <c r="K6223" i="5"/>
  <c r="M6222" i="5"/>
  <c r="L6222" i="5"/>
  <c r="K6222" i="5"/>
  <c r="M6221" i="5"/>
  <c r="L6221" i="5"/>
  <c r="K6221" i="5"/>
  <c r="M6220" i="5"/>
  <c r="L6220" i="5"/>
  <c r="K6220" i="5"/>
  <c r="M6219" i="5"/>
  <c r="L6219" i="5"/>
  <c r="K6219" i="5"/>
  <c r="M6218" i="5"/>
  <c r="L6218" i="5"/>
  <c r="K6218" i="5"/>
  <c r="M6217" i="5"/>
  <c r="L6217" i="5"/>
  <c r="K6217" i="5"/>
  <c r="M6216" i="5"/>
  <c r="L6216" i="5"/>
  <c r="K6216" i="5"/>
  <c r="M6215" i="5"/>
  <c r="L6215" i="5"/>
  <c r="K6215" i="5"/>
  <c r="M6214" i="5"/>
  <c r="L6214" i="5"/>
  <c r="K6214" i="5"/>
  <c r="M6213" i="5"/>
  <c r="L6213" i="5"/>
  <c r="K6213" i="5"/>
  <c r="M6212" i="5"/>
  <c r="L6212" i="5"/>
  <c r="K6212" i="5"/>
  <c r="M6211" i="5"/>
  <c r="L6211" i="5"/>
  <c r="K6211" i="5"/>
  <c r="M6210" i="5"/>
  <c r="L6210" i="5"/>
  <c r="K6210" i="5"/>
  <c r="M6209" i="5"/>
  <c r="L6209" i="5"/>
  <c r="K6209" i="5"/>
  <c r="M6208" i="5"/>
  <c r="L6208" i="5"/>
  <c r="K6208" i="5"/>
  <c r="M6207" i="5"/>
  <c r="L6207" i="5"/>
  <c r="K6207" i="5"/>
  <c r="M6206" i="5"/>
  <c r="L6206" i="5"/>
  <c r="K6206" i="5"/>
  <c r="M6205" i="5"/>
  <c r="L6205" i="5"/>
  <c r="K6205" i="5"/>
  <c r="M6204" i="5"/>
  <c r="L6204" i="5"/>
  <c r="K6204" i="5"/>
  <c r="M6203" i="5"/>
  <c r="L6203" i="5"/>
  <c r="K6203" i="5"/>
  <c r="M6202" i="5"/>
  <c r="L6202" i="5"/>
  <c r="K6202" i="5"/>
  <c r="M6201" i="5"/>
  <c r="L6201" i="5"/>
  <c r="K6201" i="5"/>
  <c r="M6200" i="5"/>
  <c r="L6200" i="5"/>
  <c r="K6200" i="5"/>
  <c r="M6199" i="5"/>
  <c r="L6199" i="5"/>
  <c r="K6199" i="5"/>
  <c r="M6198" i="5"/>
  <c r="L6198" i="5"/>
  <c r="K6198" i="5"/>
  <c r="M6197" i="5"/>
  <c r="L6197" i="5"/>
  <c r="K6197" i="5"/>
  <c r="M6196" i="5"/>
  <c r="L6196" i="5"/>
  <c r="K6196" i="5"/>
  <c r="M6195" i="5"/>
  <c r="L6195" i="5"/>
  <c r="K6195" i="5"/>
  <c r="M6194" i="5"/>
  <c r="L6194" i="5"/>
  <c r="K6194" i="5"/>
  <c r="M6193" i="5"/>
  <c r="L6193" i="5"/>
  <c r="K6193" i="5"/>
  <c r="M6192" i="5"/>
  <c r="L6192" i="5"/>
  <c r="K6192" i="5"/>
  <c r="M6191" i="5"/>
  <c r="L6191" i="5"/>
  <c r="K6191" i="5"/>
  <c r="M6190" i="5"/>
  <c r="L6190" i="5"/>
  <c r="K6190" i="5"/>
  <c r="M6189" i="5"/>
  <c r="L6189" i="5"/>
  <c r="K6189" i="5"/>
  <c r="M6188" i="5"/>
  <c r="L6188" i="5"/>
  <c r="K6188" i="5"/>
  <c r="M6187" i="5"/>
  <c r="L6187" i="5"/>
  <c r="K6187" i="5"/>
  <c r="M6186" i="5"/>
  <c r="L6186" i="5"/>
  <c r="K6186" i="5"/>
  <c r="M6185" i="5"/>
  <c r="L6185" i="5"/>
  <c r="K6185" i="5"/>
  <c r="M6184" i="5"/>
  <c r="L6184" i="5"/>
  <c r="K6184" i="5"/>
  <c r="M6183" i="5"/>
  <c r="L6183" i="5"/>
  <c r="K6183" i="5"/>
  <c r="M6182" i="5"/>
  <c r="L6182" i="5"/>
  <c r="K6182" i="5"/>
  <c r="M6181" i="5"/>
  <c r="L6181" i="5"/>
  <c r="K6181" i="5"/>
  <c r="M6180" i="5"/>
  <c r="L6180" i="5"/>
  <c r="K6180" i="5"/>
  <c r="M6179" i="5"/>
  <c r="L6179" i="5"/>
  <c r="K6179" i="5"/>
  <c r="M6178" i="5"/>
  <c r="L6178" i="5"/>
  <c r="K6178" i="5"/>
  <c r="M6177" i="5"/>
  <c r="L6177" i="5"/>
  <c r="K6177" i="5"/>
  <c r="M6176" i="5"/>
  <c r="L6176" i="5"/>
  <c r="K6176" i="5"/>
  <c r="M6175" i="5"/>
  <c r="L6175" i="5"/>
  <c r="K6175" i="5"/>
  <c r="M6174" i="5"/>
  <c r="L6174" i="5"/>
  <c r="K6174" i="5"/>
  <c r="M6173" i="5"/>
  <c r="L6173" i="5"/>
  <c r="K6173" i="5"/>
  <c r="M6172" i="5"/>
  <c r="L6172" i="5"/>
  <c r="K6172" i="5"/>
  <c r="M6171" i="5"/>
  <c r="L6171" i="5"/>
  <c r="K6171" i="5"/>
  <c r="M6170" i="5"/>
  <c r="L6170" i="5"/>
  <c r="K6170" i="5"/>
  <c r="M6169" i="5"/>
  <c r="L6169" i="5"/>
  <c r="K6169" i="5"/>
  <c r="M6168" i="5"/>
  <c r="L6168" i="5"/>
  <c r="K6168" i="5"/>
  <c r="M6167" i="5"/>
  <c r="L6167" i="5"/>
  <c r="K6167" i="5"/>
  <c r="M6166" i="5"/>
  <c r="L6166" i="5"/>
  <c r="K6166" i="5"/>
  <c r="M6165" i="5"/>
  <c r="L6165" i="5"/>
  <c r="K6165" i="5"/>
  <c r="M6164" i="5"/>
  <c r="L6164" i="5"/>
  <c r="K6164" i="5"/>
  <c r="M6163" i="5"/>
  <c r="L6163" i="5"/>
  <c r="K6163" i="5"/>
  <c r="M6162" i="5"/>
  <c r="L6162" i="5"/>
  <c r="K6162" i="5"/>
  <c r="M6161" i="5"/>
  <c r="L6161" i="5"/>
  <c r="K6161" i="5"/>
  <c r="M6160" i="5"/>
  <c r="L6160" i="5"/>
  <c r="K6160" i="5"/>
  <c r="M6159" i="5"/>
  <c r="L6159" i="5"/>
  <c r="K6159" i="5"/>
  <c r="M6158" i="5"/>
  <c r="L6158" i="5"/>
  <c r="K6158" i="5"/>
  <c r="M6157" i="5"/>
  <c r="L6157" i="5"/>
  <c r="K6157" i="5"/>
  <c r="M6156" i="5"/>
  <c r="L6156" i="5"/>
  <c r="K6156" i="5"/>
  <c r="M6155" i="5"/>
  <c r="L6155" i="5"/>
  <c r="K6155" i="5"/>
  <c r="M6154" i="5"/>
  <c r="L6154" i="5"/>
  <c r="K6154" i="5"/>
  <c r="M6153" i="5"/>
  <c r="L6153" i="5"/>
  <c r="K6153" i="5"/>
  <c r="M6152" i="5"/>
  <c r="L6152" i="5"/>
  <c r="K6152" i="5"/>
  <c r="M6151" i="5"/>
  <c r="L6151" i="5"/>
  <c r="K6151" i="5"/>
  <c r="M6150" i="5"/>
  <c r="L6150" i="5"/>
  <c r="K6150" i="5"/>
  <c r="M6149" i="5"/>
  <c r="L6149" i="5"/>
  <c r="K6149" i="5"/>
  <c r="M6148" i="5"/>
  <c r="L6148" i="5"/>
  <c r="K6148" i="5"/>
  <c r="M6147" i="5"/>
  <c r="L6147" i="5"/>
  <c r="K6147" i="5"/>
  <c r="M6146" i="5"/>
  <c r="L6146" i="5"/>
  <c r="K6146" i="5"/>
  <c r="M6145" i="5"/>
  <c r="L6145" i="5"/>
  <c r="K6145" i="5"/>
  <c r="M6144" i="5"/>
  <c r="L6144" i="5"/>
  <c r="K6144" i="5"/>
  <c r="M6143" i="5"/>
  <c r="L6143" i="5"/>
  <c r="K6143" i="5"/>
  <c r="M6142" i="5"/>
  <c r="L6142" i="5"/>
  <c r="K6142" i="5"/>
  <c r="M6141" i="5"/>
  <c r="L6141" i="5"/>
  <c r="K6141" i="5"/>
  <c r="M6140" i="5"/>
  <c r="L6140" i="5"/>
  <c r="K6140" i="5"/>
  <c r="M6139" i="5"/>
  <c r="L6139" i="5"/>
  <c r="K6139" i="5"/>
  <c r="M6138" i="5"/>
  <c r="L6138" i="5"/>
  <c r="K6138" i="5"/>
  <c r="M6137" i="5"/>
  <c r="L6137" i="5"/>
  <c r="K6137" i="5"/>
  <c r="M6136" i="5"/>
  <c r="L6136" i="5"/>
  <c r="K6136" i="5"/>
  <c r="M6135" i="5"/>
  <c r="L6135" i="5"/>
  <c r="K6135" i="5"/>
  <c r="M6134" i="5"/>
  <c r="L6134" i="5"/>
  <c r="K6134" i="5"/>
  <c r="M6133" i="5"/>
  <c r="L6133" i="5"/>
  <c r="K6133" i="5"/>
  <c r="M6132" i="5"/>
  <c r="L6132" i="5"/>
  <c r="K6132" i="5"/>
  <c r="M6131" i="5"/>
  <c r="L6131" i="5"/>
  <c r="K6131" i="5"/>
  <c r="M6130" i="5"/>
  <c r="L6130" i="5"/>
  <c r="K6130" i="5"/>
  <c r="M6129" i="5"/>
  <c r="L6129" i="5"/>
  <c r="K6129" i="5"/>
  <c r="M6128" i="5"/>
  <c r="L6128" i="5"/>
  <c r="K6128" i="5"/>
  <c r="M6127" i="5"/>
  <c r="L6127" i="5"/>
  <c r="K6127" i="5"/>
  <c r="M6126" i="5"/>
  <c r="L6126" i="5"/>
  <c r="K6126" i="5"/>
  <c r="M6125" i="5"/>
  <c r="L6125" i="5"/>
  <c r="K6125" i="5"/>
  <c r="M6124" i="5"/>
  <c r="L6124" i="5"/>
  <c r="K6124" i="5"/>
  <c r="M6123" i="5"/>
  <c r="L6123" i="5"/>
  <c r="K6123" i="5"/>
  <c r="M6122" i="5"/>
  <c r="L6122" i="5"/>
  <c r="K6122" i="5"/>
  <c r="M6121" i="5"/>
  <c r="L6121" i="5"/>
  <c r="K6121" i="5"/>
  <c r="M6120" i="5"/>
  <c r="L6120" i="5"/>
  <c r="K6120" i="5"/>
  <c r="M6119" i="5"/>
  <c r="L6119" i="5"/>
  <c r="K6119" i="5"/>
  <c r="M6118" i="5"/>
  <c r="L6118" i="5"/>
  <c r="K6118" i="5"/>
  <c r="M6117" i="5"/>
  <c r="L6117" i="5"/>
  <c r="K6117" i="5"/>
  <c r="M6116" i="5"/>
  <c r="L6116" i="5"/>
  <c r="K6116" i="5"/>
  <c r="M6115" i="5"/>
  <c r="L6115" i="5"/>
  <c r="K6115" i="5"/>
  <c r="M6114" i="5"/>
  <c r="L6114" i="5"/>
  <c r="K6114" i="5"/>
  <c r="M6113" i="5"/>
  <c r="L6113" i="5"/>
  <c r="K6113" i="5"/>
  <c r="M6112" i="5"/>
  <c r="L6112" i="5"/>
  <c r="K6112" i="5"/>
  <c r="M6111" i="5"/>
  <c r="L6111" i="5"/>
  <c r="K6111" i="5"/>
  <c r="M6110" i="5"/>
  <c r="L6110" i="5"/>
  <c r="K6110" i="5"/>
  <c r="M6109" i="5"/>
  <c r="L6109" i="5"/>
  <c r="K6109" i="5"/>
  <c r="M6108" i="5"/>
  <c r="L6108" i="5"/>
  <c r="K6108" i="5"/>
  <c r="M6107" i="5"/>
  <c r="L6107" i="5"/>
  <c r="K6107" i="5"/>
  <c r="M6106" i="5"/>
  <c r="L6106" i="5"/>
  <c r="K6106" i="5"/>
  <c r="M6105" i="5"/>
  <c r="L6105" i="5"/>
  <c r="K6105" i="5"/>
  <c r="M6104" i="5"/>
  <c r="L6104" i="5"/>
  <c r="K6104" i="5"/>
  <c r="M6103" i="5"/>
  <c r="L6103" i="5"/>
  <c r="K6103" i="5"/>
  <c r="M6102" i="5"/>
  <c r="L6102" i="5"/>
  <c r="K6102" i="5"/>
  <c r="M6101" i="5"/>
  <c r="L6101" i="5"/>
  <c r="K6101" i="5"/>
  <c r="M6100" i="5"/>
  <c r="L6100" i="5"/>
  <c r="K6100" i="5"/>
  <c r="M6099" i="5"/>
  <c r="L6099" i="5"/>
  <c r="K6099" i="5"/>
  <c r="M6098" i="5"/>
  <c r="L6098" i="5"/>
  <c r="K6098" i="5"/>
  <c r="M6097" i="5"/>
  <c r="L6097" i="5"/>
  <c r="K6097" i="5"/>
  <c r="M6096" i="5"/>
  <c r="L6096" i="5"/>
  <c r="K6096" i="5"/>
  <c r="M6095" i="5"/>
  <c r="L6095" i="5"/>
  <c r="K6095" i="5"/>
  <c r="M6094" i="5"/>
  <c r="L6094" i="5"/>
  <c r="K6094" i="5"/>
  <c r="M6093" i="5"/>
  <c r="L6093" i="5"/>
  <c r="K6093" i="5"/>
  <c r="M6092" i="5"/>
  <c r="L6092" i="5"/>
  <c r="K6092" i="5"/>
  <c r="M6091" i="5"/>
  <c r="L6091" i="5"/>
  <c r="K6091" i="5"/>
  <c r="M6090" i="5"/>
  <c r="L6090" i="5"/>
  <c r="K6090" i="5"/>
  <c r="M6089" i="5"/>
  <c r="L6089" i="5"/>
  <c r="K6089" i="5"/>
  <c r="M6088" i="5"/>
  <c r="L6088" i="5"/>
  <c r="K6088" i="5"/>
  <c r="M6087" i="5"/>
  <c r="L6087" i="5"/>
  <c r="K6087" i="5"/>
  <c r="M6086" i="5"/>
  <c r="L6086" i="5"/>
  <c r="K6086" i="5"/>
  <c r="M6085" i="5"/>
  <c r="L6085" i="5"/>
  <c r="K6085" i="5"/>
  <c r="M6084" i="5"/>
  <c r="L6084" i="5"/>
  <c r="K6084" i="5"/>
  <c r="M6083" i="5"/>
  <c r="L6083" i="5"/>
  <c r="K6083" i="5"/>
  <c r="M6082" i="5"/>
  <c r="L6082" i="5"/>
  <c r="K6082" i="5"/>
  <c r="M6081" i="5"/>
  <c r="L6081" i="5"/>
  <c r="K6081" i="5"/>
  <c r="M6080" i="5"/>
  <c r="L6080" i="5"/>
  <c r="K6080" i="5"/>
  <c r="M6079" i="5"/>
  <c r="L6079" i="5"/>
  <c r="K6079" i="5"/>
  <c r="M6078" i="5"/>
  <c r="L6078" i="5"/>
  <c r="K6078" i="5"/>
  <c r="M6077" i="5"/>
  <c r="L6077" i="5"/>
  <c r="K6077" i="5"/>
  <c r="M6076" i="5"/>
  <c r="L6076" i="5"/>
  <c r="K6076" i="5"/>
  <c r="M6075" i="5"/>
  <c r="L6075" i="5"/>
  <c r="K6075" i="5"/>
  <c r="M6074" i="5"/>
  <c r="L6074" i="5"/>
  <c r="K6074" i="5"/>
  <c r="M6073" i="5"/>
  <c r="L6073" i="5"/>
  <c r="K6073" i="5"/>
  <c r="M6072" i="5"/>
  <c r="L6072" i="5"/>
  <c r="K6072" i="5"/>
  <c r="M6071" i="5"/>
  <c r="L6071" i="5"/>
  <c r="K6071" i="5"/>
  <c r="M6070" i="5"/>
  <c r="L6070" i="5"/>
  <c r="K6070" i="5"/>
  <c r="M6069" i="5"/>
  <c r="L6069" i="5"/>
  <c r="K6069" i="5"/>
  <c r="M6068" i="5"/>
  <c r="L6068" i="5"/>
  <c r="K6068" i="5"/>
  <c r="M6067" i="5"/>
  <c r="L6067" i="5"/>
  <c r="K6067" i="5"/>
  <c r="M6066" i="5"/>
  <c r="L6066" i="5"/>
  <c r="K6066" i="5"/>
  <c r="M6065" i="5"/>
  <c r="L6065" i="5"/>
  <c r="K6065" i="5"/>
  <c r="M6064" i="5"/>
  <c r="L6064" i="5"/>
  <c r="K6064" i="5"/>
  <c r="M6063" i="5"/>
  <c r="L6063" i="5"/>
  <c r="K6063" i="5"/>
  <c r="M6062" i="5"/>
  <c r="L6062" i="5"/>
  <c r="K6062" i="5"/>
  <c r="M6061" i="5"/>
  <c r="L6061" i="5"/>
  <c r="K6061" i="5"/>
  <c r="M6060" i="5"/>
  <c r="L6060" i="5"/>
  <c r="K6060" i="5"/>
  <c r="M6059" i="5"/>
  <c r="L6059" i="5"/>
  <c r="K6059" i="5"/>
  <c r="M6058" i="5"/>
  <c r="L6058" i="5"/>
  <c r="K6058" i="5"/>
  <c r="M6057" i="5"/>
  <c r="L6057" i="5"/>
  <c r="K6057" i="5"/>
  <c r="M6056" i="5"/>
  <c r="L6056" i="5"/>
  <c r="K6056" i="5"/>
  <c r="M6055" i="5"/>
  <c r="L6055" i="5"/>
  <c r="K6055" i="5"/>
  <c r="M6054" i="5"/>
  <c r="L6054" i="5"/>
  <c r="K6054" i="5"/>
  <c r="M6053" i="5"/>
  <c r="L6053" i="5"/>
  <c r="K6053" i="5"/>
  <c r="M6052" i="5"/>
  <c r="L6052" i="5"/>
  <c r="K6052" i="5"/>
  <c r="M6051" i="5"/>
  <c r="L6051" i="5"/>
  <c r="K6051" i="5"/>
  <c r="M6050" i="5"/>
  <c r="L6050" i="5"/>
  <c r="K6050" i="5"/>
  <c r="M6049" i="5"/>
  <c r="L6049" i="5"/>
  <c r="K6049" i="5"/>
  <c r="M6048" i="5"/>
  <c r="L6048" i="5"/>
  <c r="K6048" i="5"/>
  <c r="M6047" i="5"/>
  <c r="L6047" i="5"/>
  <c r="K6047" i="5"/>
  <c r="M6046" i="5"/>
  <c r="L6046" i="5"/>
  <c r="K6046" i="5"/>
  <c r="M6045" i="5"/>
  <c r="L6045" i="5"/>
  <c r="K6045" i="5"/>
  <c r="M6044" i="5"/>
  <c r="L6044" i="5"/>
  <c r="K6044" i="5"/>
  <c r="M6043" i="5"/>
  <c r="L6043" i="5"/>
  <c r="K6043" i="5"/>
  <c r="M6042" i="5"/>
  <c r="L6042" i="5"/>
  <c r="K6042" i="5"/>
  <c r="M6041" i="5"/>
  <c r="L6041" i="5"/>
  <c r="K6041" i="5"/>
  <c r="M6040" i="5"/>
  <c r="L6040" i="5"/>
  <c r="K6040" i="5"/>
  <c r="M6039" i="5"/>
  <c r="L6039" i="5"/>
  <c r="K6039" i="5"/>
  <c r="M6038" i="5"/>
  <c r="L6038" i="5"/>
  <c r="K6038" i="5"/>
  <c r="M6037" i="5"/>
  <c r="L6037" i="5"/>
  <c r="K6037" i="5"/>
  <c r="M6036" i="5"/>
  <c r="L6036" i="5"/>
  <c r="K6036" i="5"/>
  <c r="M6035" i="5"/>
  <c r="L6035" i="5"/>
  <c r="K6035" i="5"/>
  <c r="M6034" i="5"/>
  <c r="L6034" i="5"/>
  <c r="K6034" i="5"/>
  <c r="M6033" i="5"/>
  <c r="L6033" i="5"/>
  <c r="K6033" i="5"/>
  <c r="M6032" i="5"/>
  <c r="L6032" i="5"/>
  <c r="K6032" i="5"/>
  <c r="M6031" i="5"/>
  <c r="L6031" i="5"/>
  <c r="K6031" i="5"/>
  <c r="M6030" i="5"/>
  <c r="L6030" i="5"/>
  <c r="K6030" i="5"/>
  <c r="M6029" i="5"/>
  <c r="L6029" i="5"/>
  <c r="K6029" i="5"/>
  <c r="M6028" i="5"/>
  <c r="L6028" i="5"/>
  <c r="K6028" i="5"/>
  <c r="M6027" i="5"/>
  <c r="L6027" i="5"/>
  <c r="K6027" i="5"/>
  <c r="M6026" i="5"/>
  <c r="L6026" i="5"/>
  <c r="K6026" i="5"/>
  <c r="M6025" i="5"/>
  <c r="L6025" i="5"/>
  <c r="K6025" i="5"/>
  <c r="M6024" i="5"/>
  <c r="L6024" i="5"/>
  <c r="K6024" i="5"/>
  <c r="M6023" i="5"/>
  <c r="L6023" i="5"/>
  <c r="K6023" i="5"/>
  <c r="M6022" i="5"/>
  <c r="L6022" i="5"/>
  <c r="K6022" i="5"/>
  <c r="M6021" i="5"/>
  <c r="L6021" i="5"/>
  <c r="K6021" i="5"/>
  <c r="M6020" i="5"/>
  <c r="L6020" i="5"/>
  <c r="K6020" i="5"/>
  <c r="M6019" i="5"/>
  <c r="L6019" i="5"/>
  <c r="K6019" i="5"/>
  <c r="M6018" i="5"/>
  <c r="L6018" i="5"/>
  <c r="K6018" i="5"/>
  <c r="M6017" i="5"/>
  <c r="L6017" i="5"/>
  <c r="K6017" i="5"/>
  <c r="M6016" i="5"/>
  <c r="L6016" i="5"/>
  <c r="K6016" i="5"/>
  <c r="M6015" i="5"/>
  <c r="L6015" i="5"/>
  <c r="K6015" i="5"/>
  <c r="M6014" i="5"/>
  <c r="L6014" i="5"/>
  <c r="K6014" i="5"/>
  <c r="M6013" i="5"/>
  <c r="L6013" i="5"/>
  <c r="K6013" i="5"/>
  <c r="M6012" i="5"/>
  <c r="L6012" i="5"/>
  <c r="K6012" i="5"/>
  <c r="M6011" i="5"/>
  <c r="L6011" i="5"/>
  <c r="K6011" i="5"/>
  <c r="M6010" i="5"/>
  <c r="L6010" i="5"/>
  <c r="K6010" i="5"/>
  <c r="M6009" i="5"/>
  <c r="L6009" i="5"/>
  <c r="K6009" i="5"/>
  <c r="M6008" i="5"/>
  <c r="L6008" i="5"/>
  <c r="K6008" i="5"/>
  <c r="M6007" i="5"/>
  <c r="L6007" i="5"/>
  <c r="K6007" i="5"/>
  <c r="M6006" i="5"/>
  <c r="L6006" i="5"/>
  <c r="K6006" i="5"/>
  <c r="M6005" i="5"/>
  <c r="L6005" i="5"/>
  <c r="K6005" i="5"/>
  <c r="M6004" i="5"/>
  <c r="L6004" i="5"/>
  <c r="K6004" i="5"/>
  <c r="M6003" i="5"/>
  <c r="L6003" i="5"/>
  <c r="K6003" i="5"/>
  <c r="M6002" i="5"/>
  <c r="L6002" i="5"/>
  <c r="K6002" i="5"/>
  <c r="M6001" i="5"/>
  <c r="L6001" i="5"/>
  <c r="K6001" i="5"/>
  <c r="M6000" i="5"/>
  <c r="L6000" i="5"/>
  <c r="K6000" i="5"/>
  <c r="M5999" i="5"/>
  <c r="L5999" i="5"/>
  <c r="K5999" i="5"/>
  <c r="M5998" i="5"/>
  <c r="L5998" i="5"/>
  <c r="K5998" i="5"/>
  <c r="M5997" i="5"/>
  <c r="L5997" i="5"/>
  <c r="K5997" i="5"/>
  <c r="M5996" i="5"/>
  <c r="L5996" i="5"/>
  <c r="K5996" i="5"/>
  <c r="M5995" i="5"/>
  <c r="L5995" i="5"/>
  <c r="K5995" i="5"/>
  <c r="M5994" i="5"/>
  <c r="L5994" i="5"/>
  <c r="K5994" i="5"/>
  <c r="M5993" i="5"/>
  <c r="L5993" i="5"/>
  <c r="K5993" i="5"/>
  <c r="M5992" i="5"/>
  <c r="L5992" i="5"/>
  <c r="K5992" i="5"/>
  <c r="M5991" i="5"/>
  <c r="L5991" i="5"/>
  <c r="K5991" i="5"/>
  <c r="M5990" i="5"/>
  <c r="L5990" i="5"/>
  <c r="K5990" i="5"/>
  <c r="M5989" i="5"/>
  <c r="L5989" i="5"/>
  <c r="K5989" i="5"/>
  <c r="M5988" i="5"/>
  <c r="L5988" i="5"/>
  <c r="K5988" i="5"/>
  <c r="M5987" i="5"/>
  <c r="L5987" i="5"/>
  <c r="K5987" i="5"/>
  <c r="M5986" i="5"/>
  <c r="L5986" i="5"/>
  <c r="K5986" i="5"/>
  <c r="M5985" i="5"/>
  <c r="L5985" i="5"/>
  <c r="K5985" i="5"/>
  <c r="M5984" i="5"/>
  <c r="L5984" i="5"/>
  <c r="K5984" i="5"/>
  <c r="M5983" i="5"/>
  <c r="L5983" i="5"/>
  <c r="K5983" i="5"/>
  <c r="M5982" i="5"/>
  <c r="L5982" i="5"/>
  <c r="K5982" i="5"/>
  <c r="M5981" i="5"/>
  <c r="L5981" i="5"/>
  <c r="K5981" i="5"/>
  <c r="M5980" i="5"/>
  <c r="L5980" i="5"/>
  <c r="K5980" i="5"/>
  <c r="M5979" i="5"/>
  <c r="L5979" i="5"/>
  <c r="K5979" i="5"/>
  <c r="M5978" i="5"/>
  <c r="L5978" i="5"/>
  <c r="K5978" i="5"/>
  <c r="M5977" i="5"/>
  <c r="L5977" i="5"/>
  <c r="K5977" i="5"/>
  <c r="M5976" i="5"/>
  <c r="L5976" i="5"/>
  <c r="K5976" i="5"/>
  <c r="M5975" i="5"/>
  <c r="L5975" i="5"/>
  <c r="K5975" i="5"/>
  <c r="M5974" i="5"/>
  <c r="L5974" i="5"/>
  <c r="K5974" i="5"/>
  <c r="M5973" i="5"/>
  <c r="L5973" i="5"/>
  <c r="K5973" i="5"/>
  <c r="M5972" i="5"/>
  <c r="L5972" i="5"/>
  <c r="K5972" i="5"/>
  <c r="M5971" i="5"/>
  <c r="L5971" i="5"/>
  <c r="K5971" i="5"/>
  <c r="M5970" i="5"/>
  <c r="L5970" i="5"/>
  <c r="K5970" i="5"/>
  <c r="M5969" i="5"/>
  <c r="L5969" i="5"/>
  <c r="K5969" i="5"/>
  <c r="M5968" i="5"/>
  <c r="L5968" i="5"/>
  <c r="K5968" i="5"/>
  <c r="M5967" i="5"/>
  <c r="L5967" i="5"/>
  <c r="K5967" i="5"/>
  <c r="M5966" i="5"/>
  <c r="L5966" i="5"/>
  <c r="K5966" i="5"/>
  <c r="M5965" i="5"/>
  <c r="L5965" i="5"/>
  <c r="K5965" i="5"/>
  <c r="M5964" i="5"/>
  <c r="L5964" i="5"/>
  <c r="K5964" i="5"/>
  <c r="M5963" i="5"/>
  <c r="L5963" i="5"/>
  <c r="K5963" i="5"/>
  <c r="M5962" i="5"/>
  <c r="L5962" i="5"/>
  <c r="K5962" i="5"/>
  <c r="M5961" i="5"/>
  <c r="L5961" i="5"/>
  <c r="K5961" i="5"/>
  <c r="M5960" i="5"/>
  <c r="L5960" i="5"/>
  <c r="K5960" i="5"/>
  <c r="M5959" i="5"/>
  <c r="L5959" i="5"/>
  <c r="K5959" i="5"/>
  <c r="M5958" i="5"/>
  <c r="L5958" i="5"/>
  <c r="K5958" i="5"/>
  <c r="M5957" i="5"/>
  <c r="L5957" i="5"/>
  <c r="K5957" i="5"/>
  <c r="M5956" i="5"/>
  <c r="L5956" i="5"/>
  <c r="K5956" i="5"/>
  <c r="M5955" i="5"/>
  <c r="L5955" i="5"/>
  <c r="K5955" i="5"/>
  <c r="M5954" i="5"/>
  <c r="L5954" i="5"/>
  <c r="K5954" i="5"/>
  <c r="M5953" i="5"/>
  <c r="L5953" i="5"/>
  <c r="K5953" i="5"/>
  <c r="M5952" i="5"/>
  <c r="L5952" i="5"/>
  <c r="K5952" i="5"/>
  <c r="M5951" i="5"/>
  <c r="L5951" i="5"/>
  <c r="K5951" i="5"/>
  <c r="M5950" i="5"/>
  <c r="L5950" i="5"/>
  <c r="K5950" i="5"/>
  <c r="M5949" i="5"/>
  <c r="L5949" i="5"/>
  <c r="K5949" i="5"/>
  <c r="M5948" i="5"/>
  <c r="L5948" i="5"/>
  <c r="K5948" i="5"/>
  <c r="M5947" i="5"/>
  <c r="L5947" i="5"/>
  <c r="K5947" i="5"/>
  <c r="M5946" i="5"/>
  <c r="L5946" i="5"/>
  <c r="K5946" i="5"/>
  <c r="M5945" i="5"/>
  <c r="L5945" i="5"/>
  <c r="K5945" i="5"/>
  <c r="M5944" i="5"/>
  <c r="L5944" i="5"/>
  <c r="K5944" i="5"/>
  <c r="M5943" i="5"/>
  <c r="L5943" i="5"/>
  <c r="K5943" i="5"/>
  <c r="M5942" i="5"/>
  <c r="L5942" i="5"/>
  <c r="K5942" i="5"/>
  <c r="M5941" i="5"/>
  <c r="L5941" i="5"/>
  <c r="K5941" i="5"/>
  <c r="M5940" i="5"/>
  <c r="L5940" i="5"/>
  <c r="K5940" i="5"/>
  <c r="M5939" i="5"/>
  <c r="L5939" i="5"/>
  <c r="K5939" i="5"/>
  <c r="M5938" i="5"/>
  <c r="L5938" i="5"/>
  <c r="K5938" i="5"/>
  <c r="M5937" i="5"/>
  <c r="L5937" i="5"/>
  <c r="K5937" i="5"/>
  <c r="M5936" i="5"/>
  <c r="L5936" i="5"/>
  <c r="K5936" i="5"/>
  <c r="M5935" i="5"/>
  <c r="L5935" i="5"/>
  <c r="K5935" i="5"/>
  <c r="M5934" i="5"/>
  <c r="L5934" i="5"/>
  <c r="K5934" i="5"/>
  <c r="M5933" i="5"/>
  <c r="L5933" i="5"/>
  <c r="K5933" i="5"/>
  <c r="M5932" i="5"/>
  <c r="L5932" i="5"/>
  <c r="K5932" i="5"/>
  <c r="M5931" i="5"/>
  <c r="L5931" i="5"/>
  <c r="K5931" i="5"/>
  <c r="M5930" i="5"/>
  <c r="L5930" i="5"/>
  <c r="K5930" i="5"/>
  <c r="M5929" i="5"/>
  <c r="L5929" i="5"/>
  <c r="K5929" i="5"/>
  <c r="M5928" i="5"/>
  <c r="L5928" i="5"/>
  <c r="K5928" i="5"/>
  <c r="M5927" i="5"/>
  <c r="L5927" i="5"/>
  <c r="K5927" i="5"/>
  <c r="M5926" i="5"/>
  <c r="L5926" i="5"/>
  <c r="K5926" i="5"/>
  <c r="M5925" i="5"/>
  <c r="L5925" i="5"/>
  <c r="K5925" i="5"/>
  <c r="M5924" i="5"/>
  <c r="L5924" i="5"/>
  <c r="K5924" i="5"/>
  <c r="M5923" i="5"/>
  <c r="L5923" i="5"/>
  <c r="K5923" i="5"/>
  <c r="M5922" i="5"/>
  <c r="L5922" i="5"/>
  <c r="K5922" i="5"/>
  <c r="M5921" i="5"/>
  <c r="L5921" i="5"/>
  <c r="K5921" i="5"/>
  <c r="M5920" i="5"/>
  <c r="L5920" i="5"/>
  <c r="K5920" i="5"/>
  <c r="M5919" i="5"/>
  <c r="L5919" i="5"/>
  <c r="K5919" i="5"/>
  <c r="M5918" i="5"/>
  <c r="L5918" i="5"/>
  <c r="K5918" i="5"/>
  <c r="M5917" i="5"/>
  <c r="L5917" i="5"/>
  <c r="K5917" i="5"/>
  <c r="M5916" i="5"/>
  <c r="L5916" i="5"/>
  <c r="K5916" i="5"/>
  <c r="M5915" i="5"/>
  <c r="L5915" i="5"/>
  <c r="K5915" i="5"/>
  <c r="M5914" i="5"/>
  <c r="L5914" i="5"/>
  <c r="K5914" i="5"/>
  <c r="M5913" i="5"/>
  <c r="L5913" i="5"/>
  <c r="K5913" i="5"/>
  <c r="M5912" i="5"/>
  <c r="L5912" i="5"/>
  <c r="K5912" i="5"/>
  <c r="M5911" i="5"/>
  <c r="L5911" i="5"/>
  <c r="K5911" i="5"/>
  <c r="M5910" i="5"/>
  <c r="L5910" i="5"/>
  <c r="K5910" i="5"/>
  <c r="M5909" i="5"/>
  <c r="L5909" i="5"/>
  <c r="K5909" i="5"/>
  <c r="M5908" i="5"/>
  <c r="L5908" i="5"/>
  <c r="K5908" i="5"/>
  <c r="M5907" i="5"/>
  <c r="L5907" i="5"/>
  <c r="K5907" i="5"/>
  <c r="M5906" i="5"/>
  <c r="L5906" i="5"/>
  <c r="K5906" i="5"/>
  <c r="M5905" i="5"/>
  <c r="L5905" i="5"/>
  <c r="K5905" i="5"/>
  <c r="M5904" i="5"/>
  <c r="L5904" i="5"/>
  <c r="K5904" i="5"/>
  <c r="M5903" i="5"/>
  <c r="L5903" i="5"/>
  <c r="K5903" i="5"/>
  <c r="M5902" i="5"/>
  <c r="L5902" i="5"/>
  <c r="K5902" i="5"/>
  <c r="M5901" i="5"/>
  <c r="L5901" i="5"/>
  <c r="K5901" i="5"/>
  <c r="M5900" i="5"/>
  <c r="L5900" i="5"/>
  <c r="K5900" i="5"/>
  <c r="M5899" i="5"/>
  <c r="L5899" i="5"/>
  <c r="K5899" i="5"/>
  <c r="M5898" i="5"/>
  <c r="L5898" i="5"/>
  <c r="K5898" i="5"/>
  <c r="M5897" i="5"/>
  <c r="L5897" i="5"/>
  <c r="K5897" i="5"/>
  <c r="M5896" i="5"/>
  <c r="L5896" i="5"/>
  <c r="K5896" i="5"/>
  <c r="M5895" i="5"/>
  <c r="L5895" i="5"/>
  <c r="K5895" i="5"/>
  <c r="M5894" i="5"/>
  <c r="L5894" i="5"/>
  <c r="K5894" i="5"/>
  <c r="M5893" i="5"/>
  <c r="L5893" i="5"/>
  <c r="K5893" i="5"/>
  <c r="M5892" i="5"/>
  <c r="L5892" i="5"/>
  <c r="K5892" i="5"/>
  <c r="M5891" i="5"/>
  <c r="L5891" i="5"/>
  <c r="K5891" i="5"/>
  <c r="M5890" i="5"/>
  <c r="L5890" i="5"/>
  <c r="K5890" i="5"/>
  <c r="M5889" i="5"/>
  <c r="L5889" i="5"/>
  <c r="K5889" i="5"/>
  <c r="M5888" i="5"/>
  <c r="L5888" i="5"/>
  <c r="K5888" i="5"/>
  <c r="M5887" i="5"/>
  <c r="L5887" i="5"/>
  <c r="K5887" i="5"/>
  <c r="M5886" i="5"/>
  <c r="L5886" i="5"/>
  <c r="K5886" i="5"/>
  <c r="M5885" i="5"/>
  <c r="L5885" i="5"/>
  <c r="K5885" i="5"/>
  <c r="M5884" i="5"/>
  <c r="L5884" i="5"/>
  <c r="K5884" i="5"/>
  <c r="M5883" i="5"/>
  <c r="L5883" i="5"/>
  <c r="K5883" i="5"/>
  <c r="M5882" i="5"/>
  <c r="L5882" i="5"/>
  <c r="K5882" i="5"/>
  <c r="M5881" i="5"/>
  <c r="L5881" i="5"/>
  <c r="K5881" i="5"/>
  <c r="M5880" i="5"/>
  <c r="L5880" i="5"/>
  <c r="K5880" i="5"/>
  <c r="M5879" i="5"/>
  <c r="L5879" i="5"/>
  <c r="K5879" i="5"/>
  <c r="M5878" i="5"/>
  <c r="L5878" i="5"/>
  <c r="K5878" i="5"/>
  <c r="M5877" i="5"/>
  <c r="L5877" i="5"/>
  <c r="K5877" i="5"/>
  <c r="M5876" i="5"/>
  <c r="L5876" i="5"/>
  <c r="K5876" i="5"/>
  <c r="M5875" i="5"/>
  <c r="L5875" i="5"/>
  <c r="K5875" i="5"/>
  <c r="M5874" i="5"/>
  <c r="L5874" i="5"/>
  <c r="K5874" i="5"/>
  <c r="M5873" i="5"/>
  <c r="L5873" i="5"/>
  <c r="K5873" i="5"/>
  <c r="M5872" i="5"/>
  <c r="L5872" i="5"/>
  <c r="K5872" i="5"/>
  <c r="M5871" i="5"/>
  <c r="L5871" i="5"/>
  <c r="K5871" i="5"/>
  <c r="M5870" i="5"/>
  <c r="L5870" i="5"/>
  <c r="K5870" i="5"/>
  <c r="M5869" i="5"/>
  <c r="L5869" i="5"/>
  <c r="K5869" i="5"/>
  <c r="M5868" i="5"/>
  <c r="L5868" i="5"/>
  <c r="K5868" i="5"/>
  <c r="M5867" i="5"/>
  <c r="L5867" i="5"/>
  <c r="K5867" i="5"/>
  <c r="M5866" i="5"/>
  <c r="L5866" i="5"/>
  <c r="K5866" i="5"/>
  <c r="M5865" i="5"/>
  <c r="L5865" i="5"/>
  <c r="K5865" i="5"/>
  <c r="M5864" i="5"/>
  <c r="L5864" i="5"/>
  <c r="K5864" i="5"/>
  <c r="M5863" i="5"/>
  <c r="L5863" i="5"/>
  <c r="K5863" i="5"/>
  <c r="M5862" i="5"/>
  <c r="L5862" i="5"/>
  <c r="K5862" i="5"/>
  <c r="M5861" i="5"/>
  <c r="L5861" i="5"/>
  <c r="K5861" i="5"/>
  <c r="M5860" i="5"/>
  <c r="L5860" i="5"/>
  <c r="K5860" i="5"/>
  <c r="M5859" i="5"/>
  <c r="L5859" i="5"/>
  <c r="K5859" i="5"/>
  <c r="M5858" i="5"/>
  <c r="L5858" i="5"/>
  <c r="K5858" i="5"/>
  <c r="M5857" i="5"/>
  <c r="L5857" i="5"/>
  <c r="K5857" i="5"/>
  <c r="M5856" i="5"/>
  <c r="L5856" i="5"/>
  <c r="K5856" i="5"/>
  <c r="M5855" i="5"/>
  <c r="L5855" i="5"/>
  <c r="K5855" i="5"/>
  <c r="M5854" i="5"/>
  <c r="L5854" i="5"/>
  <c r="K5854" i="5"/>
  <c r="M5853" i="5"/>
  <c r="L5853" i="5"/>
  <c r="K5853" i="5"/>
  <c r="M5852" i="5"/>
  <c r="L5852" i="5"/>
  <c r="K5852" i="5"/>
  <c r="M5851" i="5"/>
  <c r="L5851" i="5"/>
  <c r="K5851" i="5"/>
  <c r="M5850" i="5"/>
  <c r="L5850" i="5"/>
  <c r="K5850" i="5"/>
  <c r="M5849" i="5"/>
  <c r="L5849" i="5"/>
  <c r="K5849" i="5"/>
  <c r="M5848" i="5"/>
  <c r="L5848" i="5"/>
  <c r="K5848" i="5"/>
  <c r="M5847" i="5"/>
  <c r="L5847" i="5"/>
  <c r="K5847" i="5"/>
  <c r="M5846" i="5"/>
  <c r="L5846" i="5"/>
  <c r="K5846" i="5"/>
  <c r="M5845" i="5"/>
  <c r="L5845" i="5"/>
  <c r="K5845" i="5"/>
  <c r="M5844" i="5"/>
  <c r="L5844" i="5"/>
  <c r="K5844" i="5"/>
  <c r="M5843" i="5"/>
  <c r="L5843" i="5"/>
  <c r="K5843" i="5"/>
  <c r="M5842" i="5"/>
  <c r="L5842" i="5"/>
  <c r="K5842" i="5"/>
  <c r="M5841" i="5"/>
  <c r="L5841" i="5"/>
  <c r="K5841" i="5"/>
  <c r="M5840" i="5"/>
  <c r="L5840" i="5"/>
  <c r="K5840" i="5"/>
  <c r="M5839" i="5"/>
  <c r="L5839" i="5"/>
  <c r="K5839" i="5"/>
  <c r="M5838" i="5"/>
  <c r="L5838" i="5"/>
  <c r="K5838" i="5"/>
  <c r="M5837" i="5"/>
  <c r="L5837" i="5"/>
  <c r="K5837" i="5"/>
  <c r="M5836" i="5"/>
  <c r="L5836" i="5"/>
  <c r="K5836" i="5"/>
  <c r="M5835" i="5"/>
  <c r="L5835" i="5"/>
  <c r="K5835" i="5"/>
  <c r="M5834" i="5"/>
  <c r="L5834" i="5"/>
  <c r="K5834" i="5"/>
  <c r="M5833" i="5"/>
  <c r="L5833" i="5"/>
  <c r="K5833" i="5"/>
  <c r="M5832" i="5"/>
  <c r="L5832" i="5"/>
  <c r="K5832" i="5"/>
  <c r="M5831" i="5"/>
  <c r="L5831" i="5"/>
  <c r="K5831" i="5"/>
  <c r="M5830" i="5"/>
  <c r="L5830" i="5"/>
  <c r="K5830" i="5"/>
  <c r="M5829" i="5"/>
  <c r="L5829" i="5"/>
  <c r="K5829" i="5"/>
  <c r="M5828" i="5"/>
  <c r="L5828" i="5"/>
  <c r="K5828" i="5"/>
  <c r="M5827" i="5"/>
  <c r="L5827" i="5"/>
  <c r="K5827" i="5"/>
  <c r="M5826" i="5"/>
  <c r="L5826" i="5"/>
  <c r="K5826" i="5"/>
  <c r="M5825" i="5"/>
  <c r="L5825" i="5"/>
  <c r="K5825" i="5"/>
  <c r="M5824" i="5"/>
  <c r="L5824" i="5"/>
  <c r="K5824" i="5"/>
  <c r="M5823" i="5"/>
  <c r="L5823" i="5"/>
  <c r="K5823" i="5"/>
  <c r="M5822" i="5"/>
  <c r="L5822" i="5"/>
  <c r="K5822" i="5"/>
  <c r="M5821" i="5"/>
  <c r="L5821" i="5"/>
  <c r="K5821" i="5"/>
  <c r="M5820" i="5"/>
  <c r="L5820" i="5"/>
  <c r="K5820" i="5"/>
  <c r="M5819" i="5"/>
  <c r="L5819" i="5"/>
  <c r="K5819" i="5"/>
  <c r="M5818" i="5"/>
  <c r="L5818" i="5"/>
  <c r="K5818" i="5"/>
  <c r="M5817" i="5"/>
  <c r="L5817" i="5"/>
  <c r="K5817" i="5"/>
  <c r="M5816" i="5"/>
  <c r="L5816" i="5"/>
  <c r="K5816" i="5"/>
  <c r="M5815" i="5"/>
  <c r="L5815" i="5"/>
  <c r="K5815" i="5"/>
  <c r="M5814" i="5"/>
  <c r="L5814" i="5"/>
  <c r="K5814" i="5"/>
  <c r="M5813" i="5"/>
  <c r="L5813" i="5"/>
  <c r="K5813" i="5"/>
  <c r="M5812" i="5"/>
  <c r="L5812" i="5"/>
  <c r="K5812" i="5"/>
  <c r="M5811" i="5"/>
  <c r="L5811" i="5"/>
  <c r="K5811" i="5"/>
  <c r="M5810" i="5"/>
  <c r="L5810" i="5"/>
  <c r="K5810" i="5"/>
  <c r="M5809" i="5"/>
  <c r="L5809" i="5"/>
  <c r="K5809" i="5"/>
  <c r="M5808" i="5"/>
  <c r="L5808" i="5"/>
  <c r="K5808" i="5"/>
  <c r="M5807" i="5"/>
  <c r="L5807" i="5"/>
  <c r="K5807" i="5"/>
  <c r="M5806" i="5"/>
  <c r="L5806" i="5"/>
  <c r="K5806" i="5"/>
  <c r="M5805" i="5"/>
  <c r="L5805" i="5"/>
  <c r="K5805" i="5"/>
  <c r="M5804" i="5"/>
  <c r="L5804" i="5"/>
  <c r="K5804" i="5"/>
  <c r="M5803" i="5"/>
  <c r="L5803" i="5"/>
  <c r="K5803" i="5"/>
  <c r="M5802" i="5"/>
  <c r="L5802" i="5"/>
  <c r="K5802" i="5"/>
  <c r="M5801" i="5"/>
  <c r="L5801" i="5"/>
  <c r="K5801" i="5"/>
  <c r="M5800" i="5"/>
  <c r="L5800" i="5"/>
  <c r="K5800" i="5"/>
  <c r="M5799" i="5"/>
  <c r="L5799" i="5"/>
  <c r="K5799" i="5"/>
  <c r="M5798" i="5"/>
  <c r="L5798" i="5"/>
  <c r="K5798" i="5"/>
  <c r="M5797" i="5"/>
  <c r="L5797" i="5"/>
  <c r="K5797" i="5"/>
  <c r="M5796" i="5"/>
  <c r="L5796" i="5"/>
  <c r="K5796" i="5"/>
  <c r="M5795" i="5"/>
  <c r="L5795" i="5"/>
  <c r="K5795" i="5"/>
  <c r="M5794" i="5"/>
  <c r="L5794" i="5"/>
  <c r="K5794" i="5"/>
  <c r="M5793" i="5"/>
  <c r="L5793" i="5"/>
  <c r="K5793" i="5"/>
  <c r="M5792" i="5"/>
  <c r="L5792" i="5"/>
  <c r="K5792" i="5"/>
  <c r="M5791" i="5"/>
  <c r="L5791" i="5"/>
  <c r="K5791" i="5"/>
  <c r="M5790" i="5"/>
  <c r="L5790" i="5"/>
  <c r="K5790" i="5"/>
  <c r="M5789" i="5"/>
  <c r="L5789" i="5"/>
  <c r="K5789" i="5"/>
  <c r="M5788" i="5"/>
  <c r="L5788" i="5"/>
  <c r="K5788" i="5"/>
  <c r="M5787" i="5"/>
  <c r="L5787" i="5"/>
  <c r="K5787" i="5"/>
  <c r="M5786" i="5"/>
  <c r="L5786" i="5"/>
  <c r="K5786" i="5"/>
  <c r="M5785" i="5"/>
  <c r="L5785" i="5"/>
  <c r="K5785" i="5"/>
  <c r="M5784" i="5"/>
  <c r="L5784" i="5"/>
  <c r="K5784" i="5"/>
  <c r="M5783" i="5"/>
  <c r="L5783" i="5"/>
  <c r="K5783" i="5"/>
  <c r="M5782" i="5"/>
  <c r="L5782" i="5"/>
  <c r="K5782" i="5"/>
  <c r="M5781" i="5"/>
  <c r="L5781" i="5"/>
  <c r="K5781" i="5"/>
  <c r="M5780" i="5"/>
  <c r="L5780" i="5"/>
  <c r="K5780" i="5"/>
  <c r="M5779" i="5"/>
  <c r="L5779" i="5"/>
  <c r="K5779" i="5"/>
  <c r="M5778" i="5"/>
  <c r="L5778" i="5"/>
  <c r="K5778" i="5"/>
  <c r="M5777" i="5"/>
  <c r="L5777" i="5"/>
  <c r="K5777" i="5"/>
  <c r="M5776" i="5"/>
  <c r="L5776" i="5"/>
  <c r="K5776" i="5"/>
  <c r="M5775" i="5"/>
  <c r="L5775" i="5"/>
  <c r="K5775" i="5"/>
  <c r="M5774" i="5"/>
  <c r="L5774" i="5"/>
  <c r="K5774" i="5"/>
  <c r="M5773" i="5"/>
  <c r="L5773" i="5"/>
  <c r="K5773" i="5"/>
  <c r="M5772" i="5"/>
  <c r="L5772" i="5"/>
  <c r="K5772" i="5"/>
  <c r="M5771" i="5"/>
  <c r="L5771" i="5"/>
  <c r="K5771" i="5"/>
  <c r="M5770" i="5"/>
  <c r="L5770" i="5"/>
  <c r="K5770" i="5"/>
  <c r="M5769" i="5"/>
  <c r="L5769" i="5"/>
  <c r="K5769" i="5"/>
  <c r="M5768" i="5"/>
  <c r="L5768" i="5"/>
  <c r="K5768" i="5"/>
  <c r="M5767" i="5"/>
  <c r="L5767" i="5"/>
  <c r="K5767" i="5"/>
  <c r="M5766" i="5"/>
  <c r="L5766" i="5"/>
  <c r="K5766" i="5"/>
  <c r="M5765" i="5"/>
  <c r="L5765" i="5"/>
  <c r="K5765" i="5"/>
  <c r="M5764" i="5"/>
  <c r="L5764" i="5"/>
  <c r="K5764" i="5"/>
  <c r="M5763" i="5"/>
  <c r="L5763" i="5"/>
  <c r="K5763" i="5"/>
  <c r="M5762" i="5"/>
  <c r="L5762" i="5"/>
  <c r="K5762" i="5"/>
  <c r="M5761" i="5"/>
  <c r="L5761" i="5"/>
  <c r="K5761" i="5"/>
  <c r="M5760" i="5"/>
  <c r="L5760" i="5"/>
  <c r="K5760" i="5"/>
  <c r="M5759" i="5"/>
  <c r="L5759" i="5"/>
  <c r="K5759" i="5"/>
  <c r="M5758" i="5"/>
  <c r="L5758" i="5"/>
  <c r="K5758" i="5"/>
  <c r="M5757" i="5"/>
  <c r="L5757" i="5"/>
  <c r="K5757" i="5"/>
  <c r="M5756" i="5"/>
  <c r="L5756" i="5"/>
  <c r="K5756" i="5"/>
  <c r="M5755" i="5"/>
  <c r="L5755" i="5"/>
  <c r="K5755" i="5"/>
  <c r="M5754" i="5"/>
  <c r="L5754" i="5"/>
  <c r="K5754" i="5"/>
  <c r="M5753" i="5"/>
  <c r="L5753" i="5"/>
  <c r="K5753" i="5"/>
  <c r="M5752" i="5"/>
  <c r="L5752" i="5"/>
  <c r="K5752" i="5"/>
  <c r="M5751" i="5"/>
  <c r="L5751" i="5"/>
  <c r="K5751" i="5"/>
  <c r="M5750" i="5"/>
  <c r="L5750" i="5"/>
  <c r="K5750" i="5"/>
  <c r="M5749" i="5"/>
  <c r="L5749" i="5"/>
  <c r="K5749" i="5"/>
  <c r="M5748" i="5"/>
  <c r="L5748" i="5"/>
  <c r="K5748" i="5"/>
  <c r="M5747" i="5"/>
  <c r="L5747" i="5"/>
  <c r="K5747" i="5"/>
  <c r="M5746" i="5"/>
  <c r="L5746" i="5"/>
  <c r="K5746" i="5"/>
  <c r="M5745" i="5"/>
  <c r="L5745" i="5"/>
  <c r="K5745" i="5"/>
  <c r="M5744" i="5"/>
  <c r="L5744" i="5"/>
  <c r="K5744" i="5"/>
  <c r="M5743" i="5"/>
  <c r="L5743" i="5"/>
  <c r="K5743" i="5"/>
  <c r="M5742" i="5"/>
  <c r="L5742" i="5"/>
  <c r="K5742" i="5"/>
  <c r="M5741" i="5"/>
  <c r="L5741" i="5"/>
  <c r="K5741" i="5"/>
  <c r="M5740" i="5"/>
  <c r="L5740" i="5"/>
  <c r="K5740" i="5"/>
  <c r="M5739" i="5"/>
  <c r="L5739" i="5"/>
  <c r="K5739" i="5"/>
  <c r="M5738" i="5"/>
  <c r="L5738" i="5"/>
  <c r="K5738" i="5"/>
  <c r="M5737" i="5"/>
  <c r="L5737" i="5"/>
  <c r="K5737" i="5"/>
  <c r="M5736" i="5"/>
  <c r="L5736" i="5"/>
  <c r="K5736" i="5"/>
  <c r="M5735" i="5"/>
  <c r="L5735" i="5"/>
  <c r="K5735" i="5"/>
  <c r="M5734" i="5"/>
  <c r="L5734" i="5"/>
  <c r="K5734" i="5"/>
  <c r="M5733" i="5"/>
  <c r="L5733" i="5"/>
  <c r="K5733" i="5"/>
  <c r="M5732" i="5"/>
  <c r="L5732" i="5"/>
  <c r="K5732" i="5"/>
  <c r="M5731" i="5"/>
  <c r="L5731" i="5"/>
  <c r="K5731" i="5"/>
  <c r="M5730" i="5"/>
  <c r="L5730" i="5"/>
  <c r="K5730" i="5"/>
  <c r="M5729" i="5"/>
  <c r="L5729" i="5"/>
  <c r="K5729" i="5"/>
  <c r="M5728" i="5"/>
  <c r="L5728" i="5"/>
  <c r="K5728" i="5"/>
  <c r="M5727" i="5"/>
  <c r="L5727" i="5"/>
  <c r="K5727" i="5"/>
  <c r="M5726" i="5"/>
  <c r="L5726" i="5"/>
  <c r="K5726" i="5"/>
  <c r="M5725" i="5"/>
  <c r="L5725" i="5"/>
  <c r="K5725" i="5"/>
  <c r="M5724" i="5"/>
  <c r="L5724" i="5"/>
  <c r="K5724" i="5"/>
  <c r="M5723" i="5"/>
  <c r="L5723" i="5"/>
  <c r="K5723" i="5"/>
  <c r="M5722" i="5"/>
  <c r="L5722" i="5"/>
  <c r="K5722" i="5"/>
  <c r="M5721" i="5"/>
  <c r="L5721" i="5"/>
  <c r="K5721" i="5"/>
  <c r="M5720" i="5"/>
  <c r="L5720" i="5"/>
  <c r="K5720" i="5"/>
  <c r="M5719" i="5"/>
  <c r="L5719" i="5"/>
  <c r="K5719" i="5"/>
  <c r="M5718" i="5"/>
  <c r="L5718" i="5"/>
  <c r="K5718" i="5"/>
  <c r="M5717" i="5"/>
  <c r="L5717" i="5"/>
  <c r="K5717" i="5"/>
  <c r="M5716" i="5"/>
  <c r="L5716" i="5"/>
  <c r="K5716" i="5"/>
  <c r="M5715" i="5"/>
  <c r="L5715" i="5"/>
  <c r="K5715" i="5"/>
  <c r="M5714" i="5"/>
  <c r="L5714" i="5"/>
  <c r="K5714" i="5"/>
  <c r="M5713" i="5"/>
  <c r="L5713" i="5"/>
  <c r="K5713" i="5"/>
  <c r="M5712" i="5"/>
  <c r="L5712" i="5"/>
  <c r="K5712" i="5"/>
  <c r="M5711" i="5"/>
  <c r="L5711" i="5"/>
  <c r="K5711" i="5"/>
  <c r="M5710" i="5"/>
  <c r="L5710" i="5"/>
  <c r="K5710" i="5"/>
  <c r="M5709" i="5"/>
  <c r="L5709" i="5"/>
  <c r="K5709" i="5"/>
  <c r="M5708" i="5"/>
  <c r="L5708" i="5"/>
  <c r="K5708" i="5"/>
  <c r="M5707" i="5"/>
  <c r="L5707" i="5"/>
  <c r="K5707" i="5"/>
  <c r="M5706" i="5"/>
  <c r="L5706" i="5"/>
  <c r="K5706" i="5"/>
  <c r="M5705" i="5"/>
  <c r="L5705" i="5"/>
  <c r="K5705" i="5"/>
  <c r="M5704" i="5"/>
  <c r="L5704" i="5"/>
  <c r="K5704" i="5"/>
  <c r="M5703" i="5"/>
  <c r="L5703" i="5"/>
  <c r="K5703" i="5"/>
  <c r="M5702" i="5"/>
  <c r="L5702" i="5"/>
  <c r="K5702" i="5"/>
  <c r="M5701" i="5"/>
  <c r="L5701" i="5"/>
  <c r="K5701" i="5"/>
  <c r="M5700" i="5"/>
  <c r="L5700" i="5"/>
  <c r="K5700" i="5"/>
  <c r="M5699" i="5"/>
  <c r="L5699" i="5"/>
  <c r="K5699" i="5"/>
  <c r="M5698" i="5"/>
  <c r="L5698" i="5"/>
  <c r="K5698" i="5"/>
  <c r="M5697" i="5"/>
  <c r="L5697" i="5"/>
  <c r="K5697" i="5"/>
  <c r="M5696" i="5"/>
  <c r="L5696" i="5"/>
  <c r="K5696" i="5"/>
  <c r="M5695" i="5"/>
  <c r="L5695" i="5"/>
  <c r="K5695" i="5"/>
  <c r="M5694" i="5"/>
  <c r="L5694" i="5"/>
  <c r="K5694" i="5"/>
  <c r="M5693" i="5"/>
  <c r="L5693" i="5"/>
  <c r="K5693" i="5"/>
  <c r="M5692" i="5"/>
  <c r="L5692" i="5"/>
  <c r="K5692" i="5"/>
  <c r="M5691" i="5"/>
  <c r="L5691" i="5"/>
  <c r="K5691" i="5"/>
  <c r="M5690" i="5"/>
  <c r="L5690" i="5"/>
  <c r="K5690" i="5"/>
  <c r="M5689" i="5"/>
  <c r="L5689" i="5"/>
  <c r="K5689" i="5"/>
  <c r="M5688" i="5"/>
  <c r="L5688" i="5"/>
  <c r="K5688" i="5"/>
  <c r="M5687" i="5"/>
  <c r="L5687" i="5"/>
  <c r="K5687" i="5"/>
  <c r="M5686" i="5"/>
  <c r="L5686" i="5"/>
  <c r="K5686" i="5"/>
  <c r="M5685" i="5"/>
  <c r="L5685" i="5"/>
  <c r="K5685" i="5"/>
  <c r="M5684" i="5"/>
  <c r="L5684" i="5"/>
  <c r="K5684" i="5"/>
  <c r="M5683" i="5"/>
  <c r="L5683" i="5"/>
  <c r="K5683" i="5"/>
  <c r="M5682" i="5"/>
  <c r="L5682" i="5"/>
  <c r="K5682" i="5"/>
  <c r="M5681" i="5"/>
  <c r="L5681" i="5"/>
  <c r="K5681" i="5"/>
  <c r="M5680" i="5"/>
  <c r="L5680" i="5"/>
  <c r="K5680" i="5"/>
  <c r="M5679" i="5"/>
  <c r="L5679" i="5"/>
  <c r="K5679" i="5"/>
  <c r="M5678" i="5"/>
  <c r="L5678" i="5"/>
  <c r="K5678" i="5"/>
  <c r="M5677" i="5"/>
  <c r="L5677" i="5"/>
  <c r="K5677" i="5"/>
  <c r="M5676" i="5"/>
  <c r="L5676" i="5"/>
  <c r="K5676" i="5"/>
  <c r="M5675" i="5"/>
  <c r="L5675" i="5"/>
  <c r="K5675" i="5"/>
  <c r="M5674" i="5"/>
  <c r="L5674" i="5"/>
  <c r="K5674" i="5"/>
  <c r="M5673" i="5"/>
  <c r="L5673" i="5"/>
  <c r="K5673" i="5"/>
  <c r="M5672" i="5"/>
  <c r="L5672" i="5"/>
  <c r="K5672" i="5"/>
  <c r="M5671" i="5"/>
  <c r="L5671" i="5"/>
  <c r="K5671" i="5"/>
  <c r="M5670" i="5"/>
  <c r="L5670" i="5"/>
  <c r="K5670" i="5"/>
  <c r="M5669" i="5"/>
  <c r="L5669" i="5"/>
  <c r="K5669" i="5"/>
  <c r="M5668" i="5"/>
  <c r="L5668" i="5"/>
  <c r="K5668" i="5"/>
  <c r="M5667" i="5"/>
  <c r="L5667" i="5"/>
  <c r="K5667" i="5"/>
  <c r="M5666" i="5"/>
  <c r="L5666" i="5"/>
  <c r="K5666" i="5"/>
  <c r="M5665" i="5"/>
  <c r="L5665" i="5"/>
  <c r="K5665" i="5"/>
  <c r="M5664" i="5"/>
  <c r="L5664" i="5"/>
  <c r="K5664" i="5"/>
  <c r="M5663" i="5"/>
  <c r="L5663" i="5"/>
  <c r="K5663" i="5"/>
  <c r="M5662" i="5"/>
  <c r="L5662" i="5"/>
  <c r="K5662" i="5"/>
  <c r="M5661" i="5"/>
  <c r="L5661" i="5"/>
  <c r="K5661" i="5"/>
  <c r="M5660" i="5"/>
  <c r="L5660" i="5"/>
  <c r="K5660" i="5"/>
  <c r="M5659" i="5"/>
  <c r="L5659" i="5"/>
  <c r="K5659" i="5"/>
  <c r="M5658" i="5"/>
  <c r="L5658" i="5"/>
  <c r="K5658" i="5"/>
  <c r="M5657" i="5"/>
  <c r="L5657" i="5"/>
  <c r="K5657" i="5"/>
  <c r="M5656" i="5"/>
  <c r="L5656" i="5"/>
  <c r="K5656" i="5"/>
  <c r="M5655" i="5"/>
  <c r="L5655" i="5"/>
  <c r="K5655" i="5"/>
  <c r="M5654" i="5"/>
  <c r="L5654" i="5"/>
  <c r="K5654" i="5"/>
  <c r="M5653" i="5"/>
  <c r="L5653" i="5"/>
  <c r="K5653" i="5"/>
  <c r="M5652" i="5"/>
  <c r="L5652" i="5"/>
  <c r="K5652" i="5"/>
  <c r="M5651" i="5"/>
  <c r="L5651" i="5"/>
  <c r="K5651" i="5"/>
  <c r="M5650" i="5"/>
  <c r="L5650" i="5"/>
  <c r="K5650" i="5"/>
  <c r="M5649" i="5"/>
  <c r="L5649" i="5"/>
  <c r="K5649" i="5"/>
  <c r="M5648" i="5"/>
  <c r="L5648" i="5"/>
  <c r="K5648" i="5"/>
  <c r="M5647" i="5"/>
  <c r="L5647" i="5"/>
  <c r="K5647" i="5"/>
  <c r="M5646" i="5"/>
  <c r="L5646" i="5"/>
  <c r="K5646" i="5"/>
  <c r="M5645" i="5"/>
  <c r="L5645" i="5"/>
  <c r="K5645" i="5"/>
  <c r="M5644" i="5"/>
  <c r="L5644" i="5"/>
  <c r="K5644" i="5"/>
  <c r="M5643" i="5"/>
  <c r="L5643" i="5"/>
  <c r="K5643" i="5"/>
  <c r="M5642" i="5"/>
  <c r="L5642" i="5"/>
  <c r="K5642" i="5"/>
  <c r="M5641" i="5"/>
  <c r="L5641" i="5"/>
  <c r="K5641" i="5"/>
  <c r="M5640" i="5"/>
  <c r="L5640" i="5"/>
  <c r="K5640" i="5"/>
  <c r="M5639" i="5"/>
  <c r="L5639" i="5"/>
  <c r="K5639" i="5"/>
  <c r="M5638" i="5"/>
  <c r="L5638" i="5"/>
  <c r="K5638" i="5"/>
  <c r="M5637" i="5"/>
  <c r="L5637" i="5"/>
  <c r="K5637" i="5"/>
  <c r="M5636" i="5"/>
  <c r="L5636" i="5"/>
  <c r="K5636" i="5"/>
  <c r="M5635" i="5"/>
  <c r="L5635" i="5"/>
  <c r="K5635" i="5"/>
  <c r="M5634" i="5"/>
  <c r="L5634" i="5"/>
  <c r="K5634" i="5"/>
  <c r="M5633" i="5"/>
  <c r="L5633" i="5"/>
  <c r="K5633" i="5"/>
  <c r="M5632" i="5"/>
  <c r="L5632" i="5"/>
  <c r="K5632" i="5"/>
  <c r="M5631" i="5"/>
  <c r="L5631" i="5"/>
  <c r="K5631" i="5"/>
  <c r="M5630" i="5"/>
  <c r="L5630" i="5"/>
  <c r="K5630" i="5"/>
  <c r="M5629" i="5"/>
  <c r="L5629" i="5"/>
  <c r="K5629" i="5"/>
  <c r="M5628" i="5"/>
  <c r="L5628" i="5"/>
  <c r="K5628" i="5"/>
  <c r="M5627" i="5"/>
  <c r="L5627" i="5"/>
  <c r="K5627" i="5"/>
  <c r="M5626" i="5"/>
  <c r="L5626" i="5"/>
  <c r="K5626" i="5"/>
  <c r="M5625" i="5"/>
  <c r="L5625" i="5"/>
  <c r="K5625" i="5"/>
  <c r="M5624" i="5"/>
  <c r="L5624" i="5"/>
  <c r="K5624" i="5"/>
  <c r="M5623" i="5"/>
  <c r="L5623" i="5"/>
  <c r="K5623" i="5"/>
  <c r="M5622" i="5"/>
  <c r="L5622" i="5"/>
  <c r="K5622" i="5"/>
  <c r="M5621" i="5"/>
  <c r="L5621" i="5"/>
  <c r="K5621" i="5"/>
  <c r="M5620" i="5"/>
  <c r="L5620" i="5"/>
  <c r="K5620" i="5"/>
  <c r="M5619" i="5"/>
  <c r="L5619" i="5"/>
  <c r="K5619" i="5"/>
  <c r="M5618" i="5"/>
  <c r="L5618" i="5"/>
  <c r="K5618" i="5"/>
  <c r="M5617" i="5"/>
  <c r="L5617" i="5"/>
  <c r="K5617" i="5"/>
  <c r="M5616" i="5"/>
  <c r="L5616" i="5"/>
  <c r="K5616" i="5"/>
  <c r="M5615" i="5"/>
  <c r="L5615" i="5"/>
  <c r="K5615" i="5"/>
  <c r="M5614" i="5"/>
  <c r="L5614" i="5"/>
  <c r="K5614" i="5"/>
  <c r="M5613" i="5"/>
  <c r="L5613" i="5"/>
  <c r="K5613" i="5"/>
  <c r="M5612" i="5"/>
  <c r="L5612" i="5"/>
  <c r="K5612" i="5"/>
  <c r="M5611" i="5"/>
  <c r="L5611" i="5"/>
  <c r="K5611" i="5"/>
  <c r="M5610" i="5"/>
  <c r="L5610" i="5"/>
  <c r="K5610" i="5"/>
  <c r="M5609" i="5"/>
  <c r="L5609" i="5"/>
  <c r="K5609" i="5"/>
  <c r="M5608" i="5"/>
  <c r="L5608" i="5"/>
  <c r="K5608" i="5"/>
  <c r="M5607" i="5"/>
  <c r="L5607" i="5"/>
  <c r="K5607" i="5"/>
  <c r="M5606" i="5"/>
  <c r="L5606" i="5"/>
  <c r="K5606" i="5"/>
  <c r="M5605" i="5"/>
  <c r="L5605" i="5"/>
  <c r="K5605" i="5"/>
  <c r="M5604" i="5"/>
  <c r="L5604" i="5"/>
  <c r="K5604" i="5"/>
  <c r="M5603" i="5"/>
  <c r="L5603" i="5"/>
  <c r="K5603" i="5"/>
  <c r="M5602" i="5"/>
  <c r="L5602" i="5"/>
  <c r="K5602" i="5"/>
  <c r="M5601" i="5"/>
  <c r="L5601" i="5"/>
  <c r="K5601" i="5"/>
  <c r="M5600" i="5"/>
  <c r="L5600" i="5"/>
  <c r="K5600" i="5"/>
  <c r="M5599" i="5"/>
  <c r="L5599" i="5"/>
  <c r="K5599" i="5"/>
  <c r="M5598" i="5"/>
  <c r="L5598" i="5"/>
  <c r="K5598" i="5"/>
  <c r="M5597" i="5"/>
  <c r="L5597" i="5"/>
  <c r="K5597" i="5"/>
  <c r="M5596" i="5"/>
  <c r="L5596" i="5"/>
  <c r="K5596" i="5"/>
  <c r="M5595" i="5"/>
  <c r="L5595" i="5"/>
  <c r="K5595" i="5"/>
  <c r="M5594" i="5"/>
  <c r="L5594" i="5"/>
  <c r="K5594" i="5"/>
  <c r="M5593" i="5"/>
  <c r="L5593" i="5"/>
  <c r="K5593" i="5"/>
  <c r="M5592" i="5"/>
  <c r="L5592" i="5"/>
  <c r="K5592" i="5"/>
  <c r="M5591" i="5"/>
  <c r="L5591" i="5"/>
  <c r="K5591" i="5"/>
  <c r="M5590" i="5"/>
  <c r="L5590" i="5"/>
  <c r="K5590" i="5"/>
  <c r="M5589" i="5"/>
  <c r="L5589" i="5"/>
  <c r="K5589" i="5"/>
  <c r="M5588" i="5"/>
  <c r="L5588" i="5"/>
  <c r="K5588" i="5"/>
  <c r="M5587" i="5"/>
  <c r="L5587" i="5"/>
  <c r="K5587" i="5"/>
  <c r="M5586" i="5"/>
  <c r="L5586" i="5"/>
  <c r="K5586" i="5"/>
  <c r="M5585" i="5"/>
  <c r="L5585" i="5"/>
  <c r="K5585" i="5"/>
  <c r="M5584" i="5"/>
  <c r="L5584" i="5"/>
  <c r="K5584" i="5"/>
  <c r="M5583" i="5"/>
  <c r="L5583" i="5"/>
  <c r="K5583" i="5"/>
  <c r="M5582" i="5"/>
  <c r="L5582" i="5"/>
  <c r="K5582" i="5"/>
  <c r="M5581" i="5"/>
  <c r="L5581" i="5"/>
  <c r="K5581" i="5"/>
  <c r="M5580" i="5"/>
  <c r="L5580" i="5"/>
  <c r="K5580" i="5"/>
  <c r="M5579" i="5"/>
  <c r="L5579" i="5"/>
  <c r="K5579" i="5"/>
  <c r="M5578" i="5"/>
  <c r="L5578" i="5"/>
  <c r="K5578" i="5"/>
  <c r="M5577" i="5"/>
  <c r="L5577" i="5"/>
  <c r="K5577" i="5"/>
  <c r="M5576" i="5"/>
  <c r="L5576" i="5"/>
  <c r="K5576" i="5"/>
  <c r="M5575" i="5"/>
  <c r="L5575" i="5"/>
  <c r="K5575" i="5"/>
  <c r="M5574" i="5"/>
  <c r="L5574" i="5"/>
  <c r="K5574" i="5"/>
  <c r="M5573" i="5"/>
  <c r="L5573" i="5"/>
  <c r="K5573" i="5"/>
  <c r="M5572" i="5"/>
  <c r="L5572" i="5"/>
  <c r="K5572" i="5"/>
  <c r="M5571" i="5"/>
  <c r="L5571" i="5"/>
  <c r="K5571" i="5"/>
  <c r="M5570" i="5"/>
  <c r="L5570" i="5"/>
  <c r="K5570" i="5"/>
  <c r="M5569" i="5"/>
  <c r="L5569" i="5"/>
  <c r="K5569" i="5"/>
  <c r="M5568" i="5"/>
  <c r="L5568" i="5"/>
  <c r="K5568" i="5"/>
  <c r="M5567" i="5"/>
  <c r="L5567" i="5"/>
  <c r="K5567" i="5"/>
  <c r="M5566" i="5"/>
  <c r="L5566" i="5"/>
  <c r="K5566" i="5"/>
  <c r="M5565" i="5"/>
  <c r="L5565" i="5"/>
  <c r="K5565" i="5"/>
  <c r="M5564" i="5"/>
  <c r="L5564" i="5"/>
  <c r="K5564" i="5"/>
  <c r="M5563" i="5"/>
  <c r="L5563" i="5"/>
  <c r="K5563" i="5"/>
  <c r="M5562" i="5"/>
  <c r="L5562" i="5"/>
  <c r="K5562" i="5"/>
  <c r="M5561" i="5"/>
  <c r="L5561" i="5"/>
  <c r="K5561" i="5"/>
  <c r="M5560" i="5"/>
  <c r="L5560" i="5"/>
  <c r="K5560" i="5"/>
  <c r="M5559" i="5"/>
  <c r="L5559" i="5"/>
  <c r="K5559" i="5"/>
  <c r="M5558" i="5"/>
  <c r="L5558" i="5"/>
  <c r="K5558" i="5"/>
  <c r="M5557" i="5"/>
  <c r="L5557" i="5"/>
  <c r="K5557" i="5"/>
  <c r="M5556" i="5"/>
  <c r="L5556" i="5"/>
  <c r="K5556" i="5"/>
  <c r="M5555" i="5"/>
  <c r="L5555" i="5"/>
  <c r="K5555" i="5"/>
  <c r="M5554" i="5"/>
  <c r="L5554" i="5"/>
  <c r="K5554" i="5"/>
  <c r="M5553" i="5"/>
  <c r="L5553" i="5"/>
  <c r="K5553" i="5"/>
  <c r="M5552" i="5"/>
  <c r="L5552" i="5"/>
  <c r="K5552" i="5"/>
  <c r="M5551" i="5"/>
  <c r="L5551" i="5"/>
  <c r="K5551" i="5"/>
  <c r="M5550" i="5"/>
  <c r="L5550" i="5"/>
  <c r="K5550" i="5"/>
  <c r="M5549" i="5"/>
  <c r="L5549" i="5"/>
  <c r="K5549" i="5"/>
  <c r="M5548" i="5"/>
  <c r="L5548" i="5"/>
  <c r="K5548" i="5"/>
  <c r="M5547" i="5"/>
  <c r="L5547" i="5"/>
  <c r="K5547" i="5"/>
  <c r="M5546" i="5"/>
  <c r="L5546" i="5"/>
  <c r="K5546" i="5"/>
  <c r="M5545" i="5"/>
  <c r="L5545" i="5"/>
  <c r="K5545" i="5"/>
  <c r="M5544" i="5"/>
  <c r="L5544" i="5"/>
  <c r="K5544" i="5"/>
  <c r="M5543" i="5"/>
  <c r="L5543" i="5"/>
  <c r="K5543" i="5"/>
  <c r="M5542" i="5"/>
  <c r="L5542" i="5"/>
  <c r="K5542" i="5"/>
  <c r="M5541" i="5"/>
  <c r="L5541" i="5"/>
  <c r="K5541" i="5"/>
  <c r="M5540" i="5"/>
  <c r="L5540" i="5"/>
  <c r="K5540" i="5"/>
  <c r="M5539" i="5"/>
  <c r="L5539" i="5"/>
  <c r="K5539" i="5"/>
  <c r="M5538" i="5"/>
  <c r="L5538" i="5"/>
  <c r="K5538" i="5"/>
  <c r="M5537" i="5"/>
  <c r="L5537" i="5"/>
  <c r="K5537" i="5"/>
  <c r="M5536" i="5"/>
  <c r="L5536" i="5"/>
  <c r="K5536" i="5"/>
  <c r="M5535" i="5"/>
  <c r="L5535" i="5"/>
  <c r="K5535" i="5"/>
  <c r="M5534" i="5"/>
  <c r="L5534" i="5"/>
  <c r="K5534" i="5"/>
  <c r="M5533" i="5"/>
  <c r="L5533" i="5"/>
  <c r="K5533" i="5"/>
  <c r="M5532" i="5"/>
  <c r="L5532" i="5"/>
  <c r="K5532" i="5"/>
  <c r="M5531" i="5"/>
  <c r="L5531" i="5"/>
  <c r="K5531" i="5"/>
  <c r="M5530" i="5"/>
  <c r="L5530" i="5"/>
  <c r="K5530" i="5"/>
  <c r="M5529" i="5"/>
  <c r="L5529" i="5"/>
  <c r="K5529" i="5"/>
  <c r="M5528" i="5"/>
  <c r="L5528" i="5"/>
  <c r="K5528" i="5"/>
  <c r="M5527" i="5"/>
  <c r="L5527" i="5"/>
  <c r="K5527" i="5"/>
  <c r="M5526" i="5"/>
  <c r="L5526" i="5"/>
  <c r="K5526" i="5"/>
  <c r="M5525" i="5"/>
  <c r="L5525" i="5"/>
  <c r="K5525" i="5"/>
  <c r="M5524" i="5"/>
  <c r="L5524" i="5"/>
  <c r="K5524" i="5"/>
  <c r="M5523" i="5"/>
  <c r="L5523" i="5"/>
  <c r="K5523" i="5"/>
  <c r="M5522" i="5"/>
  <c r="L5522" i="5"/>
  <c r="K5522" i="5"/>
  <c r="M5521" i="5"/>
  <c r="L5521" i="5"/>
  <c r="K5521" i="5"/>
  <c r="M5520" i="5"/>
  <c r="L5520" i="5"/>
  <c r="K5520" i="5"/>
  <c r="M5519" i="5"/>
  <c r="L5519" i="5"/>
  <c r="K5519" i="5"/>
  <c r="M5518" i="5"/>
  <c r="L5518" i="5"/>
  <c r="K5518" i="5"/>
  <c r="M5517" i="5"/>
  <c r="L5517" i="5"/>
  <c r="K5517" i="5"/>
  <c r="M5516" i="5"/>
  <c r="L5516" i="5"/>
  <c r="K5516" i="5"/>
  <c r="M5515" i="5"/>
  <c r="L5515" i="5"/>
  <c r="K5515" i="5"/>
  <c r="M5514" i="5"/>
  <c r="L5514" i="5"/>
  <c r="K5514" i="5"/>
  <c r="M5513" i="5"/>
  <c r="L5513" i="5"/>
  <c r="K5513" i="5"/>
  <c r="M5512" i="5"/>
  <c r="L5512" i="5"/>
  <c r="K5512" i="5"/>
  <c r="M5511" i="5"/>
  <c r="L5511" i="5"/>
  <c r="K5511" i="5"/>
  <c r="M5510" i="5"/>
  <c r="L5510" i="5"/>
  <c r="K5510" i="5"/>
  <c r="M5509" i="5"/>
  <c r="L5509" i="5"/>
  <c r="K5509" i="5"/>
  <c r="M5508" i="5"/>
  <c r="L5508" i="5"/>
  <c r="K5508" i="5"/>
  <c r="M5507" i="5"/>
  <c r="L5507" i="5"/>
  <c r="K5507" i="5"/>
  <c r="M5506" i="5"/>
  <c r="L5506" i="5"/>
  <c r="K5506" i="5"/>
  <c r="M5505" i="5"/>
  <c r="L5505" i="5"/>
  <c r="K5505" i="5"/>
  <c r="M5504" i="5"/>
  <c r="L5504" i="5"/>
  <c r="K5504" i="5"/>
  <c r="M5503" i="5"/>
  <c r="L5503" i="5"/>
  <c r="K5503" i="5"/>
  <c r="M5502" i="5"/>
  <c r="L5502" i="5"/>
  <c r="K5502" i="5"/>
  <c r="M5501" i="5"/>
  <c r="L5501" i="5"/>
  <c r="K5501" i="5"/>
  <c r="M5500" i="5"/>
  <c r="L5500" i="5"/>
  <c r="K5500" i="5"/>
  <c r="M5499" i="5"/>
  <c r="L5499" i="5"/>
  <c r="K5499" i="5"/>
  <c r="M5498" i="5"/>
  <c r="L5498" i="5"/>
  <c r="K5498" i="5"/>
  <c r="M5497" i="5"/>
  <c r="L5497" i="5"/>
  <c r="K5497" i="5"/>
  <c r="M5496" i="5"/>
  <c r="L5496" i="5"/>
  <c r="K5496" i="5"/>
  <c r="M5495" i="5"/>
  <c r="L5495" i="5"/>
  <c r="K5495" i="5"/>
  <c r="M5494" i="5"/>
  <c r="L5494" i="5"/>
  <c r="K5494" i="5"/>
  <c r="M5493" i="5"/>
  <c r="L5493" i="5"/>
  <c r="K5493" i="5"/>
  <c r="M5492" i="5"/>
  <c r="L5492" i="5"/>
  <c r="K5492" i="5"/>
  <c r="M5491" i="5"/>
  <c r="L5491" i="5"/>
  <c r="K5491" i="5"/>
  <c r="M5490" i="5"/>
  <c r="L5490" i="5"/>
  <c r="K5490" i="5"/>
  <c r="M5489" i="5"/>
  <c r="L5489" i="5"/>
  <c r="K5489" i="5"/>
  <c r="M5488" i="5"/>
  <c r="L5488" i="5"/>
  <c r="K5488" i="5"/>
  <c r="M5487" i="5"/>
  <c r="L5487" i="5"/>
  <c r="K5487" i="5"/>
  <c r="M5486" i="5"/>
  <c r="L5486" i="5"/>
  <c r="K5486" i="5"/>
  <c r="M5485" i="5"/>
  <c r="L5485" i="5"/>
  <c r="K5485" i="5"/>
  <c r="M5484" i="5"/>
  <c r="L5484" i="5"/>
  <c r="K5484" i="5"/>
  <c r="M5483" i="5"/>
  <c r="L5483" i="5"/>
  <c r="K5483" i="5"/>
  <c r="M5482" i="5"/>
  <c r="L5482" i="5"/>
  <c r="K5482" i="5"/>
  <c r="M5481" i="5"/>
  <c r="L5481" i="5"/>
  <c r="K5481" i="5"/>
  <c r="M5480" i="5"/>
  <c r="L5480" i="5"/>
  <c r="K5480" i="5"/>
  <c r="M5479" i="5"/>
  <c r="L5479" i="5"/>
  <c r="K5479" i="5"/>
  <c r="M5478" i="5"/>
  <c r="L5478" i="5"/>
  <c r="K5478" i="5"/>
  <c r="M5477" i="5"/>
  <c r="L5477" i="5"/>
  <c r="K5477" i="5"/>
  <c r="M5476" i="5"/>
  <c r="L5476" i="5"/>
  <c r="K5476" i="5"/>
  <c r="M5475" i="5"/>
  <c r="L5475" i="5"/>
  <c r="K5475" i="5"/>
  <c r="M5474" i="5"/>
  <c r="L5474" i="5"/>
  <c r="K5474" i="5"/>
  <c r="M5473" i="5"/>
  <c r="L5473" i="5"/>
  <c r="K5473" i="5"/>
  <c r="M5472" i="5"/>
  <c r="L5472" i="5"/>
  <c r="K5472" i="5"/>
  <c r="M5471" i="5"/>
  <c r="L5471" i="5"/>
  <c r="K5471" i="5"/>
  <c r="M5470" i="5"/>
  <c r="L5470" i="5"/>
  <c r="K5470" i="5"/>
  <c r="M5469" i="5"/>
  <c r="L5469" i="5"/>
  <c r="K5469" i="5"/>
  <c r="M5468" i="5"/>
  <c r="L5468" i="5"/>
  <c r="K5468" i="5"/>
  <c r="M5467" i="5"/>
  <c r="L5467" i="5"/>
  <c r="K5467" i="5"/>
  <c r="M5466" i="5"/>
  <c r="L5466" i="5"/>
  <c r="K5466" i="5"/>
  <c r="M5465" i="5"/>
  <c r="L5465" i="5"/>
  <c r="K5465" i="5"/>
  <c r="M5464" i="5"/>
  <c r="L5464" i="5"/>
  <c r="K5464" i="5"/>
  <c r="M5463" i="5"/>
  <c r="L5463" i="5"/>
  <c r="K5463" i="5"/>
  <c r="M5462" i="5"/>
  <c r="L5462" i="5"/>
  <c r="K5462" i="5"/>
  <c r="M5461" i="5"/>
  <c r="L5461" i="5"/>
  <c r="K5461" i="5"/>
  <c r="M5460" i="5"/>
  <c r="L5460" i="5"/>
  <c r="K5460" i="5"/>
  <c r="M5459" i="5"/>
  <c r="L5459" i="5"/>
  <c r="K5459" i="5"/>
  <c r="M5458" i="5"/>
  <c r="L5458" i="5"/>
  <c r="K5458" i="5"/>
  <c r="M5457" i="5"/>
  <c r="L5457" i="5"/>
  <c r="K5457" i="5"/>
  <c r="M5456" i="5"/>
  <c r="L5456" i="5"/>
  <c r="K5456" i="5"/>
  <c r="M5455" i="5"/>
  <c r="L5455" i="5"/>
  <c r="K5455" i="5"/>
  <c r="M5454" i="5"/>
  <c r="L5454" i="5"/>
  <c r="K5454" i="5"/>
  <c r="M5453" i="5"/>
  <c r="L5453" i="5"/>
  <c r="K5453" i="5"/>
  <c r="M5452" i="5"/>
  <c r="L5452" i="5"/>
  <c r="K5452" i="5"/>
  <c r="M5451" i="5"/>
  <c r="L5451" i="5"/>
  <c r="K5451" i="5"/>
  <c r="M5450" i="5"/>
  <c r="L5450" i="5"/>
  <c r="K5450" i="5"/>
  <c r="M5449" i="5"/>
  <c r="L5449" i="5"/>
  <c r="K5449" i="5"/>
  <c r="M5448" i="5"/>
  <c r="L5448" i="5"/>
  <c r="K5448" i="5"/>
  <c r="M5447" i="5"/>
  <c r="L5447" i="5"/>
  <c r="K5447" i="5"/>
  <c r="M5446" i="5"/>
  <c r="L5446" i="5"/>
  <c r="K5446" i="5"/>
  <c r="M5445" i="5"/>
  <c r="L5445" i="5"/>
  <c r="K5445" i="5"/>
  <c r="M5444" i="5"/>
  <c r="L5444" i="5"/>
  <c r="K5444" i="5"/>
  <c r="M5443" i="5"/>
  <c r="L5443" i="5"/>
  <c r="K5443" i="5"/>
  <c r="M5442" i="5"/>
  <c r="L5442" i="5"/>
  <c r="K5442" i="5"/>
  <c r="M5441" i="5"/>
  <c r="L5441" i="5"/>
  <c r="K5441" i="5"/>
  <c r="M5440" i="5"/>
  <c r="L5440" i="5"/>
  <c r="K5440" i="5"/>
  <c r="M5439" i="5"/>
  <c r="L5439" i="5"/>
  <c r="K5439" i="5"/>
  <c r="M5438" i="5"/>
  <c r="L5438" i="5"/>
  <c r="K5438" i="5"/>
  <c r="M5437" i="5"/>
  <c r="L5437" i="5"/>
  <c r="K5437" i="5"/>
  <c r="M5436" i="5"/>
  <c r="L5436" i="5"/>
  <c r="K5436" i="5"/>
  <c r="M5435" i="5"/>
  <c r="L5435" i="5"/>
  <c r="K5435" i="5"/>
  <c r="M5434" i="5"/>
  <c r="L5434" i="5"/>
  <c r="K5434" i="5"/>
  <c r="M5433" i="5"/>
  <c r="L5433" i="5"/>
  <c r="K5433" i="5"/>
  <c r="M5432" i="5"/>
  <c r="L5432" i="5"/>
  <c r="K5432" i="5"/>
  <c r="M5431" i="5"/>
  <c r="L5431" i="5"/>
  <c r="K5431" i="5"/>
  <c r="M5430" i="5"/>
  <c r="L5430" i="5"/>
  <c r="K5430" i="5"/>
  <c r="M5429" i="5"/>
  <c r="L5429" i="5"/>
  <c r="K5429" i="5"/>
  <c r="M5428" i="5"/>
  <c r="L5428" i="5"/>
  <c r="K5428" i="5"/>
  <c r="M5427" i="5"/>
  <c r="L5427" i="5"/>
  <c r="K5427" i="5"/>
  <c r="M5426" i="5"/>
  <c r="L5426" i="5"/>
  <c r="K5426" i="5"/>
  <c r="M5425" i="5"/>
  <c r="L5425" i="5"/>
  <c r="K5425" i="5"/>
  <c r="M5424" i="5"/>
  <c r="L5424" i="5"/>
  <c r="K5424" i="5"/>
  <c r="M5423" i="5"/>
  <c r="L5423" i="5"/>
  <c r="K5423" i="5"/>
  <c r="M5422" i="5"/>
  <c r="L5422" i="5"/>
  <c r="K5422" i="5"/>
  <c r="M5421" i="5"/>
  <c r="L5421" i="5"/>
  <c r="K5421" i="5"/>
  <c r="M5420" i="5"/>
  <c r="L5420" i="5"/>
  <c r="K5420" i="5"/>
  <c r="M5419" i="5"/>
  <c r="L5419" i="5"/>
  <c r="K5419" i="5"/>
  <c r="M5418" i="5"/>
  <c r="L5418" i="5"/>
  <c r="K5418" i="5"/>
  <c r="M5417" i="5"/>
  <c r="L5417" i="5"/>
  <c r="K5417" i="5"/>
  <c r="M5416" i="5"/>
  <c r="L5416" i="5"/>
  <c r="K5416" i="5"/>
  <c r="M5415" i="5"/>
  <c r="L5415" i="5"/>
  <c r="K5415" i="5"/>
  <c r="M5414" i="5"/>
  <c r="L5414" i="5"/>
  <c r="K5414" i="5"/>
  <c r="M5413" i="5"/>
  <c r="L5413" i="5"/>
  <c r="K5413" i="5"/>
  <c r="M5412" i="5"/>
  <c r="L5412" i="5"/>
  <c r="K5412" i="5"/>
  <c r="M5411" i="5"/>
  <c r="L5411" i="5"/>
  <c r="K5411" i="5"/>
  <c r="M5410" i="5"/>
  <c r="L5410" i="5"/>
  <c r="K5410" i="5"/>
  <c r="M5409" i="5"/>
  <c r="L5409" i="5"/>
  <c r="K5409" i="5"/>
  <c r="M5408" i="5"/>
  <c r="L5408" i="5"/>
  <c r="K5408" i="5"/>
  <c r="M5407" i="5"/>
  <c r="L5407" i="5"/>
  <c r="K5407" i="5"/>
  <c r="M5406" i="5"/>
  <c r="L5406" i="5"/>
  <c r="K5406" i="5"/>
  <c r="M5405" i="5"/>
  <c r="L5405" i="5"/>
  <c r="K5405" i="5"/>
  <c r="M5404" i="5"/>
  <c r="L5404" i="5"/>
  <c r="K5404" i="5"/>
  <c r="M5403" i="5"/>
  <c r="L5403" i="5"/>
  <c r="K5403" i="5"/>
  <c r="M5402" i="5"/>
  <c r="L5402" i="5"/>
  <c r="K5402" i="5"/>
  <c r="M5401" i="5"/>
  <c r="L5401" i="5"/>
  <c r="K5401" i="5"/>
  <c r="M5400" i="5"/>
  <c r="L5400" i="5"/>
  <c r="K5400" i="5"/>
  <c r="M5399" i="5"/>
  <c r="L5399" i="5"/>
  <c r="K5399" i="5"/>
  <c r="M5398" i="5"/>
  <c r="L5398" i="5"/>
  <c r="K5398" i="5"/>
  <c r="M5397" i="5"/>
  <c r="L5397" i="5"/>
  <c r="K5397" i="5"/>
  <c r="M5396" i="5"/>
  <c r="L5396" i="5"/>
  <c r="K5396" i="5"/>
  <c r="M5395" i="5"/>
  <c r="L5395" i="5"/>
  <c r="K5395" i="5"/>
  <c r="M5394" i="5"/>
  <c r="L5394" i="5"/>
  <c r="K5394" i="5"/>
  <c r="M5393" i="5"/>
  <c r="L5393" i="5"/>
  <c r="K5393" i="5"/>
  <c r="M5392" i="5"/>
  <c r="L5392" i="5"/>
  <c r="K5392" i="5"/>
  <c r="M5391" i="5"/>
  <c r="L5391" i="5"/>
  <c r="K5391" i="5"/>
  <c r="M5390" i="5"/>
  <c r="L5390" i="5"/>
  <c r="K5390" i="5"/>
  <c r="M5389" i="5"/>
  <c r="L5389" i="5"/>
  <c r="K5389" i="5"/>
  <c r="M5388" i="5"/>
  <c r="L5388" i="5"/>
  <c r="K5388" i="5"/>
  <c r="M5387" i="5"/>
  <c r="L5387" i="5"/>
  <c r="K5387" i="5"/>
  <c r="M5386" i="5"/>
  <c r="L5386" i="5"/>
  <c r="K5386" i="5"/>
  <c r="M5385" i="5"/>
  <c r="L5385" i="5"/>
  <c r="K5385" i="5"/>
  <c r="M5384" i="5"/>
  <c r="L5384" i="5"/>
  <c r="K5384" i="5"/>
  <c r="M5383" i="5"/>
  <c r="L5383" i="5"/>
  <c r="K5383" i="5"/>
  <c r="M5382" i="5"/>
  <c r="L5382" i="5"/>
  <c r="K5382" i="5"/>
  <c r="M5381" i="5"/>
  <c r="L5381" i="5"/>
  <c r="K5381" i="5"/>
  <c r="M5380" i="5"/>
  <c r="L5380" i="5"/>
  <c r="K5380" i="5"/>
  <c r="M5379" i="5"/>
  <c r="L5379" i="5"/>
  <c r="K5379" i="5"/>
  <c r="M5378" i="5"/>
  <c r="L5378" i="5"/>
  <c r="K5378" i="5"/>
  <c r="M5377" i="5"/>
  <c r="L5377" i="5"/>
  <c r="K5377" i="5"/>
  <c r="M5376" i="5"/>
  <c r="L5376" i="5"/>
  <c r="K5376" i="5"/>
  <c r="M5375" i="5"/>
  <c r="L5375" i="5"/>
  <c r="K5375" i="5"/>
  <c r="M5374" i="5"/>
  <c r="L5374" i="5"/>
  <c r="K5374" i="5"/>
  <c r="M5373" i="5"/>
  <c r="L5373" i="5"/>
  <c r="K5373" i="5"/>
  <c r="M5372" i="5"/>
  <c r="L5372" i="5"/>
  <c r="K5372" i="5"/>
  <c r="M5371" i="5"/>
  <c r="L5371" i="5"/>
  <c r="K5371" i="5"/>
  <c r="M5370" i="5"/>
  <c r="L5370" i="5"/>
  <c r="K5370" i="5"/>
  <c r="M5369" i="5"/>
  <c r="L5369" i="5"/>
  <c r="K5369" i="5"/>
  <c r="M5368" i="5"/>
  <c r="L5368" i="5"/>
  <c r="K5368" i="5"/>
  <c r="M5367" i="5"/>
  <c r="L5367" i="5"/>
  <c r="K5367" i="5"/>
  <c r="M5366" i="5"/>
  <c r="L5366" i="5"/>
  <c r="K5366" i="5"/>
  <c r="M5365" i="5"/>
  <c r="L5365" i="5"/>
  <c r="K5365" i="5"/>
  <c r="M5364" i="5"/>
  <c r="L5364" i="5"/>
  <c r="K5364" i="5"/>
  <c r="M5363" i="5"/>
  <c r="L5363" i="5"/>
  <c r="K5363" i="5"/>
  <c r="M5362" i="5"/>
  <c r="L5362" i="5"/>
  <c r="K5362" i="5"/>
  <c r="M5361" i="5"/>
  <c r="L5361" i="5"/>
  <c r="K5361" i="5"/>
  <c r="M5360" i="5"/>
  <c r="L5360" i="5"/>
  <c r="K5360" i="5"/>
  <c r="M5359" i="5"/>
  <c r="L5359" i="5"/>
  <c r="K5359" i="5"/>
  <c r="M5358" i="5"/>
  <c r="L5358" i="5"/>
  <c r="K5358" i="5"/>
  <c r="M5357" i="5"/>
  <c r="L5357" i="5"/>
  <c r="K5357" i="5"/>
  <c r="M5356" i="5"/>
  <c r="L5356" i="5"/>
  <c r="K5356" i="5"/>
  <c r="M5355" i="5"/>
  <c r="L5355" i="5"/>
  <c r="K5355" i="5"/>
  <c r="M5354" i="5"/>
  <c r="L5354" i="5"/>
  <c r="K5354" i="5"/>
  <c r="M5353" i="5"/>
  <c r="L5353" i="5"/>
  <c r="K5353" i="5"/>
  <c r="M5352" i="5"/>
  <c r="L5352" i="5"/>
  <c r="K5352" i="5"/>
  <c r="M5351" i="5"/>
  <c r="L5351" i="5"/>
  <c r="K5351" i="5"/>
  <c r="M5350" i="5"/>
  <c r="L5350" i="5"/>
  <c r="K5350" i="5"/>
  <c r="M5349" i="5"/>
  <c r="L5349" i="5"/>
  <c r="K5349" i="5"/>
  <c r="M5348" i="5"/>
  <c r="L5348" i="5"/>
  <c r="K5348" i="5"/>
  <c r="M5347" i="5"/>
  <c r="L5347" i="5"/>
  <c r="K5347" i="5"/>
  <c r="M5346" i="5"/>
  <c r="L5346" i="5"/>
  <c r="K5346" i="5"/>
  <c r="M5345" i="5"/>
  <c r="L5345" i="5"/>
  <c r="K5345" i="5"/>
  <c r="M5344" i="5"/>
  <c r="L5344" i="5"/>
  <c r="K5344" i="5"/>
  <c r="M5343" i="5"/>
  <c r="L5343" i="5"/>
  <c r="K5343" i="5"/>
  <c r="M5342" i="5"/>
  <c r="L5342" i="5"/>
  <c r="K5342" i="5"/>
  <c r="M5341" i="5"/>
  <c r="L5341" i="5"/>
  <c r="K5341" i="5"/>
  <c r="M5340" i="5"/>
  <c r="L5340" i="5"/>
  <c r="K5340" i="5"/>
  <c r="M5339" i="5"/>
  <c r="L5339" i="5"/>
  <c r="K5339" i="5"/>
  <c r="M5338" i="5"/>
  <c r="L5338" i="5"/>
  <c r="K5338" i="5"/>
  <c r="M5337" i="5"/>
  <c r="L5337" i="5"/>
  <c r="K5337" i="5"/>
  <c r="M5336" i="5"/>
  <c r="L5336" i="5"/>
  <c r="K5336" i="5"/>
  <c r="M5335" i="5"/>
  <c r="L5335" i="5"/>
  <c r="K5335" i="5"/>
  <c r="M5334" i="5"/>
  <c r="L5334" i="5"/>
  <c r="K5334" i="5"/>
  <c r="M5333" i="5"/>
  <c r="L5333" i="5"/>
  <c r="K5333" i="5"/>
  <c r="M5332" i="5"/>
  <c r="L5332" i="5"/>
  <c r="K5332" i="5"/>
  <c r="M5331" i="5"/>
  <c r="L5331" i="5"/>
  <c r="K5331" i="5"/>
  <c r="M5330" i="5"/>
  <c r="L5330" i="5"/>
  <c r="K5330" i="5"/>
  <c r="M5329" i="5"/>
  <c r="L5329" i="5"/>
  <c r="K5329" i="5"/>
  <c r="M5328" i="5"/>
  <c r="L5328" i="5"/>
  <c r="K5328" i="5"/>
  <c r="M5327" i="5"/>
  <c r="L5327" i="5"/>
  <c r="K5327" i="5"/>
  <c r="M5326" i="5"/>
  <c r="L5326" i="5"/>
  <c r="K5326" i="5"/>
  <c r="M5325" i="5"/>
  <c r="L5325" i="5"/>
  <c r="K5325" i="5"/>
  <c r="M5324" i="5"/>
  <c r="L5324" i="5"/>
  <c r="K5324" i="5"/>
  <c r="M5323" i="5"/>
  <c r="L5323" i="5"/>
  <c r="K5323" i="5"/>
  <c r="M5322" i="5"/>
  <c r="L5322" i="5"/>
  <c r="K5322" i="5"/>
  <c r="M5321" i="5"/>
  <c r="L5321" i="5"/>
  <c r="K5321" i="5"/>
  <c r="M5320" i="5"/>
  <c r="L5320" i="5"/>
  <c r="K5320" i="5"/>
  <c r="M5319" i="5"/>
  <c r="L5319" i="5"/>
  <c r="K5319" i="5"/>
  <c r="M5318" i="5"/>
  <c r="L5318" i="5"/>
  <c r="K5318" i="5"/>
  <c r="M5317" i="5"/>
  <c r="L5317" i="5"/>
  <c r="K5317" i="5"/>
  <c r="M5316" i="5"/>
  <c r="L5316" i="5"/>
  <c r="K5316" i="5"/>
  <c r="M5315" i="5"/>
  <c r="L5315" i="5"/>
  <c r="K5315" i="5"/>
  <c r="M5314" i="5"/>
  <c r="L5314" i="5"/>
  <c r="K5314" i="5"/>
  <c r="M5313" i="5"/>
  <c r="L5313" i="5"/>
  <c r="K5313" i="5"/>
  <c r="M5312" i="5"/>
  <c r="L5312" i="5"/>
  <c r="K5312" i="5"/>
  <c r="M5311" i="5"/>
  <c r="L5311" i="5"/>
  <c r="K5311" i="5"/>
  <c r="M5310" i="5"/>
  <c r="L5310" i="5"/>
  <c r="K5310" i="5"/>
  <c r="M5309" i="5"/>
  <c r="L5309" i="5"/>
  <c r="K5309" i="5"/>
  <c r="M5308" i="5"/>
  <c r="L5308" i="5"/>
  <c r="K5308" i="5"/>
  <c r="M5307" i="5"/>
  <c r="L5307" i="5"/>
  <c r="K5307" i="5"/>
  <c r="M5306" i="5"/>
  <c r="L5306" i="5"/>
  <c r="K5306" i="5"/>
  <c r="M5305" i="5"/>
  <c r="L5305" i="5"/>
  <c r="K5305" i="5"/>
  <c r="M5304" i="5"/>
  <c r="L5304" i="5"/>
  <c r="K5304" i="5"/>
  <c r="M5303" i="5"/>
  <c r="L5303" i="5"/>
  <c r="K5303" i="5"/>
  <c r="M5302" i="5"/>
  <c r="L5302" i="5"/>
  <c r="K5302" i="5"/>
  <c r="M5301" i="5"/>
  <c r="L5301" i="5"/>
  <c r="K5301" i="5"/>
  <c r="M5300" i="5"/>
  <c r="L5300" i="5"/>
  <c r="K5300" i="5"/>
  <c r="M5299" i="5"/>
  <c r="L5299" i="5"/>
  <c r="K5299" i="5"/>
  <c r="M5298" i="5"/>
  <c r="L5298" i="5"/>
  <c r="K5298" i="5"/>
  <c r="M5297" i="5"/>
  <c r="L5297" i="5"/>
  <c r="K5297" i="5"/>
  <c r="M5296" i="5"/>
  <c r="L5296" i="5"/>
  <c r="K5296" i="5"/>
  <c r="M5295" i="5"/>
  <c r="L5295" i="5"/>
  <c r="K5295" i="5"/>
  <c r="M5294" i="5"/>
  <c r="L5294" i="5"/>
  <c r="K5294" i="5"/>
  <c r="M5293" i="5"/>
  <c r="L5293" i="5"/>
  <c r="K5293" i="5"/>
  <c r="M5292" i="5"/>
  <c r="L5292" i="5"/>
  <c r="K5292" i="5"/>
  <c r="M5291" i="5"/>
  <c r="L5291" i="5"/>
  <c r="K5291" i="5"/>
  <c r="M5290" i="5"/>
  <c r="L5290" i="5"/>
  <c r="K5290" i="5"/>
  <c r="M5289" i="5"/>
  <c r="L5289" i="5"/>
  <c r="K5289" i="5"/>
  <c r="M5288" i="5"/>
  <c r="L5288" i="5"/>
  <c r="K5288" i="5"/>
  <c r="M5287" i="5"/>
  <c r="L5287" i="5"/>
  <c r="K5287" i="5"/>
  <c r="M5286" i="5"/>
  <c r="L5286" i="5"/>
  <c r="K5286" i="5"/>
  <c r="M5285" i="5"/>
  <c r="L5285" i="5"/>
  <c r="K5285" i="5"/>
  <c r="M5284" i="5"/>
  <c r="L5284" i="5"/>
  <c r="K5284" i="5"/>
  <c r="M5283" i="5"/>
  <c r="L5283" i="5"/>
  <c r="K5283" i="5"/>
  <c r="M5282" i="5"/>
  <c r="L5282" i="5"/>
  <c r="K5282" i="5"/>
  <c r="M5281" i="5"/>
  <c r="L5281" i="5"/>
  <c r="K5281" i="5"/>
  <c r="M5280" i="5"/>
  <c r="L5280" i="5"/>
  <c r="K5280" i="5"/>
  <c r="M5279" i="5"/>
  <c r="L5279" i="5"/>
  <c r="K5279" i="5"/>
  <c r="M5278" i="5"/>
  <c r="L5278" i="5"/>
  <c r="K5278" i="5"/>
  <c r="M5277" i="5"/>
  <c r="L5277" i="5"/>
  <c r="K5277" i="5"/>
  <c r="M5276" i="5"/>
  <c r="L5276" i="5"/>
  <c r="K5276" i="5"/>
  <c r="M5275" i="5"/>
  <c r="L5275" i="5"/>
  <c r="K5275" i="5"/>
  <c r="M5274" i="5"/>
  <c r="L5274" i="5"/>
  <c r="K5274" i="5"/>
  <c r="M5273" i="5"/>
  <c r="L5273" i="5"/>
  <c r="K5273" i="5"/>
  <c r="M5272" i="5"/>
  <c r="L5272" i="5"/>
  <c r="K5272" i="5"/>
  <c r="M5271" i="5"/>
  <c r="L5271" i="5"/>
  <c r="K5271" i="5"/>
  <c r="M5270" i="5"/>
  <c r="L5270" i="5"/>
  <c r="K5270" i="5"/>
  <c r="M5269" i="5"/>
  <c r="L5269" i="5"/>
  <c r="K5269" i="5"/>
  <c r="M5268" i="5"/>
  <c r="L5268" i="5"/>
  <c r="K5268" i="5"/>
  <c r="M5267" i="5"/>
  <c r="L5267" i="5"/>
  <c r="K5267" i="5"/>
  <c r="M5266" i="5"/>
  <c r="L5266" i="5"/>
  <c r="K5266" i="5"/>
  <c r="M5265" i="5"/>
  <c r="L5265" i="5"/>
  <c r="K5265" i="5"/>
  <c r="M5264" i="5"/>
  <c r="L5264" i="5"/>
  <c r="K5264" i="5"/>
  <c r="M5263" i="5"/>
  <c r="L5263" i="5"/>
  <c r="K5263" i="5"/>
  <c r="M5262" i="5"/>
  <c r="L5262" i="5"/>
  <c r="K5262" i="5"/>
  <c r="M5261" i="5"/>
  <c r="L5261" i="5"/>
  <c r="K5261" i="5"/>
  <c r="M5260" i="5"/>
  <c r="L5260" i="5"/>
  <c r="K5260" i="5"/>
  <c r="M5259" i="5"/>
  <c r="L5259" i="5"/>
  <c r="K5259" i="5"/>
  <c r="M5258" i="5"/>
  <c r="L5258" i="5"/>
  <c r="K5258" i="5"/>
  <c r="M5257" i="5"/>
  <c r="L5257" i="5"/>
  <c r="K5257" i="5"/>
  <c r="M5256" i="5"/>
  <c r="L5256" i="5"/>
  <c r="K5256" i="5"/>
  <c r="M5255" i="5"/>
  <c r="L5255" i="5"/>
  <c r="K5255" i="5"/>
  <c r="M5254" i="5"/>
  <c r="L5254" i="5"/>
  <c r="K5254" i="5"/>
  <c r="M5253" i="5"/>
  <c r="L5253" i="5"/>
  <c r="K5253" i="5"/>
  <c r="M5252" i="5"/>
  <c r="L5252" i="5"/>
  <c r="K5252" i="5"/>
  <c r="M5251" i="5"/>
  <c r="L5251" i="5"/>
  <c r="K5251" i="5"/>
  <c r="M5250" i="5"/>
  <c r="L5250" i="5"/>
  <c r="K5250" i="5"/>
  <c r="M5249" i="5"/>
  <c r="L5249" i="5"/>
  <c r="K5249" i="5"/>
  <c r="M5248" i="5"/>
  <c r="L5248" i="5"/>
  <c r="K5248" i="5"/>
  <c r="M5247" i="5"/>
  <c r="L5247" i="5"/>
  <c r="K5247" i="5"/>
  <c r="M5246" i="5"/>
  <c r="L5246" i="5"/>
  <c r="K5246" i="5"/>
  <c r="M5245" i="5"/>
  <c r="L5245" i="5"/>
  <c r="K5245" i="5"/>
  <c r="M5244" i="5"/>
  <c r="L5244" i="5"/>
  <c r="K5244" i="5"/>
  <c r="M5243" i="5"/>
  <c r="L5243" i="5"/>
  <c r="K5243" i="5"/>
  <c r="M5242" i="5"/>
  <c r="L5242" i="5"/>
  <c r="K5242" i="5"/>
  <c r="M5241" i="5"/>
  <c r="L5241" i="5"/>
  <c r="K5241" i="5"/>
  <c r="M5240" i="5"/>
  <c r="L5240" i="5"/>
  <c r="K5240" i="5"/>
  <c r="M5239" i="5"/>
  <c r="L5239" i="5"/>
  <c r="K5239" i="5"/>
  <c r="M5238" i="5"/>
  <c r="L5238" i="5"/>
  <c r="K5238" i="5"/>
  <c r="M5237" i="5"/>
  <c r="L5237" i="5"/>
  <c r="K5237" i="5"/>
  <c r="M5236" i="5"/>
  <c r="L5236" i="5"/>
  <c r="K5236" i="5"/>
  <c r="M5235" i="5"/>
  <c r="L5235" i="5"/>
  <c r="K5235" i="5"/>
  <c r="M5234" i="5"/>
  <c r="L5234" i="5"/>
  <c r="K5234" i="5"/>
  <c r="M5233" i="5"/>
  <c r="L5233" i="5"/>
  <c r="K5233" i="5"/>
  <c r="M5232" i="5"/>
  <c r="L5232" i="5"/>
  <c r="K5232" i="5"/>
  <c r="M5231" i="5"/>
  <c r="L5231" i="5"/>
  <c r="K5231" i="5"/>
  <c r="M5230" i="5"/>
  <c r="L5230" i="5"/>
  <c r="K5230" i="5"/>
  <c r="M5229" i="5"/>
  <c r="L5229" i="5"/>
  <c r="K5229" i="5"/>
  <c r="M5228" i="5"/>
  <c r="L5228" i="5"/>
  <c r="K5228" i="5"/>
  <c r="M5227" i="5"/>
  <c r="L5227" i="5"/>
  <c r="K5227" i="5"/>
  <c r="M5226" i="5"/>
  <c r="L5226" i="5"/>
  <c r="K5226" i="5"/>
  <c r="M5225" i="5"/>
  <c r="L5225" i="5"/>
  <c r="K5225" i="5"/>
  <c r="M5224" i="5"/>
  <c r="L5224" i="5"/>
  <c r="K5224" i="5"/>
  <c r="M5223" i="5"/>
  <c r="L5223" i="5"/>
  <c r="K5223" i="5"/>
  <c r="M5222" i="5"/>
  <c r="L5222" i="5"/>
  <c r="K5222" i="5"/>
  <c r="M5221" i="5"/>
  <c r="L5221" i="5"/>
  <c r="K5221" i="5"/>
  <c r="M5220" i="5"/>
  <c r="L5220" i="5"/>
  <c r="K5220" i="5"/>
  <c r="M5219" i="5"/>
  <c r="L5219" i="5"/>
  <c r="K5219" i="5"/>
  <c r="M5218" i="5"/>
  <c r="L5218" i="5"/>
  <c r="K5218" i="5"/>
  <c r="M5217" i="5"/>
  <c r="L5217" i="5"/>
  <c r="K5217" i="5"/>
  <c r="M5216" i="5"/>
  <c r="L5216" i="5"/>
  <c r="K5216" i="5"/>
  <c r="M5215" i="5"/>
  <c r="L5215" i="5"/>
  <c r="K5215" i="5"/>
  <c r="M5214" i="5"/>
  <c r="L5214" i="5"/>
  <c r="K5214" i="5"/>
  <c r="M5213" i="5"/>
  <c r="L5213" i="5"/>
  <c r="K5213" i="5"/>
  <c r="M5212" i="5"/>
  <c r="L5212" i="5"/>
  <c r="K5212" i="5"/>
  <c r="M5211" i="5"/>
  <c r="L5211" i="5"/>
  <c r="K5211" i="5"/>
  <c r="M5210" i="5"/>
  <c r="L5210" i="5"/>
  <c r="K5210" i="5"/>
  <c r="M5209" i="5"/>
  <c r="L5209" i="5"/>
  <c r="K5209" i="5"/>
  <c r="M5208" i="5"/>
  <c r="L5208" i="5"/>
  <c r="K5208" i="5"/>
  <c r="M5207" i="5"/>
  <c r="L5207" i="5"/>
  <c r="K5207" i="5"/>
  <c r="M5206" i="5"/>
  <c r="L5206" i="5"/>
  <c r="K5206" i="5"/>
  <c r="M5205" i="5"/>
  <c r="L5205" i="5"/>
  <c r="K5205" i="5"/>
  <c r="M5204" i="5"/>
  <c r="L5204" i="5"/>
  <c r="K5204" i="5"/>
  <c r="M5203" i="5"/>
  <c r="L5203" i="5"/>
  <c r="K5203" i="5"/>
  <c r="M5202" i="5"/>
  <c r="L5202" i="5"/>
  <c r="K5202" i="5"/>
  <c r="M5201" i="5"/>
  <c r="L5201" i="5"/>
  <c r="K5201" i="5"/>
  <c r="M5200" i="5"/>
  <c r="L5200" i="5"/>
  <c r="K5200" i="5"/>
  <c r="M5199" i="5"/>
  <c r="L5199" i="5"/>
  <c r="K5199" i="5"/>
  <c r="M5198" i="5"/>
  <c r="L5198" i="5"/>
  <c r="K5198" i="5"/>
  <c r="M5197" i="5"/>
  <c r="L5197" i="5"/>
  <c r="K5197" i="5"/>
  <c r="M5196" i="5"/>
  <c r="L5196" i="5"/>
  <c r="K5196" i="5"/>
  <c r="M5195" i="5"/>
  <c r="L5195" i="5"/>
  <c r="K5195" i="5"/>
  <c r="M5194" i="5"/>
  <c r="L5194" i="5"/>
  <c r="K5194" i="5"/>
  <c r="M5193" i="5"/>
  <c r="L5193" i="5"/>
  <c r="K5193" i="5"/>
  <c r="M5192" i="5"/>
  <c r="L5192" i="5"/>
  <c r="K5192" i="5"/>
  <c r="M5191" i="5"/>
  <c r="L5191" i="5"/>
  <c r="K5191" i="5"/>
  <c r="M5190" i="5"/>
  <c r="L5190" i="5"/>
  <c r="K5190" i="5"/>
  <c r="M5189" i="5"/>
  <c r="L5189" i="5"/>
  <c r="K5189" i="5"/>
  <c r="M5188" i="5"/>
  <c r="L5188" i="5"/>
  <c r="K5188" i="5"/>
  <c r="M5187" i="5"/>
  <c r="L5187" i="5"/>
  <c r="K5187" i="5"/>
  <c r="M5186" i="5"/>
  <c r="L5186" i="5"/>
  <c r="K5186" i="5"/>
  <c r="M5185" i="5"/>
  <c r="L5185" i="5"/>
  <c r="K5185" i="5"/>
  <c r="M5184" i="5"/>
  <c r="L5184" i="5"/>
  <c r="K5184" i="5"/>
  <c r="M5183" i="5"/>
  <c r="L5183" i="5"/>
  <c r="K5183" i="5"/>
  <c r="M5182" i="5"/>
  <c r="L5182" i="5"/>
  <c r="K5182" i="5"/>
  <c r="M5181" i="5"/>
  <c r="L5181" i="5"/>
  <c r="K5181" i="5"/>
  <c r="M5180" i="5"/>
  <c r="L5180" i="5"/>
  <c r="K5180" i="5"/>
  <c r="M5179" i="5"/>
  <c r="L5179" i="5"/>
  <c r="K5179" i="5"/>
  <c r="M5178" i="5"/>
  <c r="L5178" i="5"/>
  <c r="K5178" i="5"/>
  <c r="M5177" i="5"/>
  <c r="L5177" i="5"/>
  <c r="K5177" i="5"/>
  <c r="M5176" i="5"/>
  <c r="L5176" i="5"/>
  <c r="K5176" i="5"/>
  <c r="M5175" i="5"/>
  <c r="L5175" i="5"/>
  <c r="K5175" i="5"/>
  <c r="M5174" i="5"/>
  <c r="L5174" i="5"/>
  <c r="K5174" i="5"/>
  <c r="M5173" i="5"/>
  <c r="L5173" i="5"/>
  <c r="K5173" i="5"/>
  <c r="M5172" i="5"/>
  <c r="L5172" i="5"/>
  <c r="K5172" i="5"/>
  <c r="M5171" i="5"/>
  <c r="L5171" i="5"/>
  <c r="K5171" i="5"/>
  <c r="M5170" i="5"/>
  <c r="L5170" i="5"/>
  <c r="K5170" i="5"/>
  <c r="M5169" i="5"/>
  <c r="L5169" i="5"/>
  <c r="K5169" i="5"/>
  <c r="M5168" i="5"/>
  <c r="L5168" i="5"/>
  <c r="K5168" i="5"/>
  <c r="M5167" i="5"/>
  <c r="L5167" i="5"/>
  <c r="K5167" i="5"/>
  <c r="M5166" i="5"/>
  <c r="L5166" i="5"/>
  <c r="K5166" i="5"/>
  <c r="M5165" i="5"/>
  <c r="L5165" i="5"/>
  <c r="K5165" i="5"/>
  <c r="M5164" i="5"/>
  <c r="L5164" i="5"/>
  <c r="K5164" i="5"/>
  <c r="M5163" i="5"/>
  <c r="L5163" i="5"/>
  <c r="K5163" i="5"/>
  <c r="M5162" i="5"/>
  <c r="L5162" i="5"/>
  <c r="K5162" i="5"/>
  <c r="M5161" i="5"/>
  <c r="L5161" i="5"/>
  <c r="K5161" i="5"/>
  <c r="M5160" i="5"/>
  <c r="L5160" i="5"/>
  <c r="K5160" i="5"/>
  <c r="M5159" i="5"/>
  <c r="L5159" i="5"/>
  <c r="K5159" i="5"/>
  <c r="M5158" i="5"/>
  <c r="L5158" i="5"/>
  <c r="K5158" i="5"/>
  <c r="M5157" i="5"/>
  <c r="L5157" i="5"/>
  <c r="K5157" i="5"/>
  <c r="M5156" i="5"/>
  <c r="L5156" i="5"/>
  <c r="K5156" i="5"/>
  <c r="M5155" i="5"/>
  <c r="L5155" i="5"/>
  <c r="K5155" i="5"/>
  <c r="M5154" i="5"/>
  <c r="L5154" i="5"/>
  <c r="K5154" i="5"/>
  <c r="M5153" i="5"/>
  <c r="L5153" i="5"/>
  <c r="K5153" i="5"/>
  <c r="M5152" i="5"/>
  <c r="L5152" i="5"/>
  <c r="K5152" i="5"/>
  <c r="M5151" i="5"/>
  <c r="L5151" i="5"/>
  <c r="K5151" i="5"/>
  <c r="M5150" i="5"/>
  <c r="L5150" i="5"/>
  <c r="K5150" i="5"/>
  <c r="M5149" i="5"/>
  <c r="L5149" i="5"/>
  <c r="K5149" i="5"/>
  <c r="M5148" i="5"/>
  <c r="L5148" i="5"/>
  <c r="K5148" i="5"/>
  <c r="M5147" i="5"/>
  <c r="L5147" i="5"/>
  <c r="K5147" i="5"/>
  <c r="M5146" i="5"/>
  <c r="L5146" i="5"/>
  <c r="K5146" i="5"/>
  <c r="M5145" i="5"/>
  <c r="L5145" i="5"/>
  <c r="K5145" i="5"/>
  <c r="M5144" i="5"/>
  <c r="L5144" i="5"/>
  <c r="K5144" i="5"/>
  <c r="M5143" i="5"/>
  <c r="L5143" i="5"/>
  <c r="K5143" i="5"/>
  <c r="M5142" i="5"/>
  <c r="L5142" i="5"/>
  <c r="K5142" i="5"/>
  <c r="M5141" i="5"/>
  <c r="L5141" i="5"/>
  <c r="K5141" i="5"/>
  <c r="M5140" i="5"/>
  <c r="L5140" i="5"/>
  <c r="K5140" i="5"/>
  <c r="M5139" i="5"/>
  <c r="L5139" i="5"/>
  <c r="K5139" i="5"/>
  <c r="M5138" i="5"/>
  <c r="L5138" i="5"/>
  <c r="K5138" i="5"/>
  <c r="M5137" i="5"/>
  <c r="L5137" i="5"/>
  <c r="K5137" i="5"/>
  <c r="M5136" i="5"/>
  <c r="L5136" i="5"/>
  <c r="K5136" i="5"/>
  <c r="M5135" i="5"/>
  <c r="L5135" i="5"/>
  <c r="K5135" i="5"/>
  <c r="M5134" i="5"/>
  <c r="L5134" i="5"/>
  <c r="K5134" i="5"/>
  <c r="M5133" i="5"/>
  <c r="L5133" i="5"/>
  <c r="K5133" i="5"/>
  <c r="M5132" i="5"/>
  <c r="L5132" i="5"/>
  <c r="K5132" i="5"/>
  <c r="M5131" i="5"/>
  <c r="L5131" i="5"/>
  <c r="K5131" i="5"/>
  <c r="M5130" i="5"/>
  <c r="L5130" i="5"/>
  <c r="K5130" i="5"/>
  <c r="M5129" i="5"/>
  <c r="L5129" i="5"/>
  <c r="K5129" i="5"/>
  <c r="M5128" i="5"/>
  <c r="L5128" i="5"/>
  <c r="K5128" i="5"/>
  <c r="M5127" i="5"/>
  <c r="L5127" i="5"/>
  <c r="K5127" i="5"/>
  <c r="M5126" i="5"/>
  <c r="L5126" i="5"/>
  <c r="K5126" i="5"/>
  <c r="M5125" i="5"/>
  <c r="L5125" i="5"/>
  <c r="K5125" i="5"/>
  <c r="M5124" i="5"/>
  <c r="L5124" i="5"/>
  <c r="K5124" i="5"/>
  <c r="M5123" i="5"/>
  <c r="L5123" i="5"/>
  <c r="K5123" i="5"/>
  <c r="M5122" i="5"/>
  <c r="L5122" i="5"/>
  <c r="K5122" i="5"/>
  <c r="M5121" i="5"/>
  <c r="L5121" i="5"/>
  <c r="K5121" i="5"/>
  <c r="M5120" i="5"/>
  <c r="L5120" i="5"/>
  <c r="K5120" i="5"/>
  <c r="M5119" i="5"/>
  <c r="L5119" i="5"/>
  <c r="K5119" i="5"/>
  <c r="M5118" i="5"/>
  <c r="L5118" i="5"/>
  <c r="K5118" i="5"/>
  <c r="M5117" i="5"/>
  <c r="L5117" i="5"/>
  <c r="K5117" i="5"/>
  <c r="M5116" i="5"/>
  <c r="L5116" i="5"/>
  <c r="K5116" i="5"/>
  <c r="M5115" i="5"/>
  <c r="L5115" i="5"/>
  <c r="K5115" i="5"/>
  <c r="M5114" i="5"/>
  <c r="L5114" i="5"/>
  <c r="K5114" i="5"/>
  <c r="M5113" i="5"/>
  <c r="L5113" i="5"/>
  <c r="K5113" i="5"/>
  <c r="M5112" i="5"/>
  <c r="L5112" i="5"/>
  <c r="K5112" i="5"/>
  <c r="M5111" i="5"/>
  <c r="L5111" i="5"/>
  <c r="K5111" i="5"/>
  <c r="M5110" i="5"/>
  <c r="L5110" i="5"/>
  <c r="K5110" i="5"/>
  <c r="M5109" i="5"/>
  <c r="L5109" i="5"/>
  <c r="K5109" i="5"/>
  <c r="M5108" i="5"/>
  <c r="L5108" i="5"/>
  <c r="K5108" i="5"/>
  <c r="M5107" i="5"/>
  <c r="L5107" i="5"/>
  <c r="K5107" i="5"/>
  <c r="M5106" i="5"/>
  <c r="L5106" i="5"/>
  <c r="K5106" i="5"/>
  <c r="M5105" i="5"/>
  <c r="L5105" i="5"/>
  <c r="K5105" i="5"/>
  <c r="M5104" i="5"/>
  <c r="L5104" i="5"/>
  <c r="K5104" i="5"/>
  <c r="M5103" i="5"/>
  <c r="L5103" i="5"/>
  <c r="K5103" i="5"/>
  <c r="M5102" i="5"/>
  <c r="L5102" i="5"/>
  <c r="K5102" i="5"/>
  <c r="M5101" i="5"/>
  <c r="L5101" i="5"/>
  <c r="K5101" i="5"/>
  <c r="M5100" i="5"/>
  <c r="L5100" i="5"/>
  <c r="K5100" i="5"/>
  <c r="M5099" i="5"/>
  <c r="L5099" i="5"/>
  <c r="K5099" i="5"/>
  <c r="M5098" i="5"/>
  <c r="L5098" i="5"/>
  <c r="K5098" i="5"/>
  <c r="M5097" i="5"/>
  <c r="L5097" i="5"/>
  <c r="K5097" i="5"/>
  <c r="M5096" i="5"/>
  <c r="L5096" i="5"/>
  <c r="K5096" i="5"/>
  <c r="M5095" i="5"/>
  <c r="L5095" i="5"/>
  <c r="K5095" i="5"/>
  <c r="M5094" i="5"/>
  <c r="L5094" i="5"/>
  <c r="K5094" i="5"/>
  <c r="M5093" i="5"/>
  <c r="L5093" i="5"/>
  <c r="K5093" i="5"/>
  <c r="M5092" i="5"/>
  <c r="L5092" i="5"/>
  <c r="K5092" i="5"/>
  <c r="M5091" i="5"/>
  <c r="L5091" i="5"/>
  <c r="K5091" i="5"/>
  <c r="M5090" i="5"/>
  <c r="L5090" i="5"/>
  <c r="K5090" i="5"/>
  <c r="M5089" i="5"/>
  <c r="L5089" i="5"/>
  <c r="K5089" i="5"/>
  <c r="M5088" i="5"/>
  <c r="L5088" i="5"/>
  <c r="K5088" i="5"/>
  <c r="M5087" i="5"/>
  <c r="L5087" i="5"/>
  <c r="K5087" i="5"/>
  <c r="M5086" i="5"/>
  <c r="L5086" i="5"/>
  <c r="K5086" i="5"/>
  <c r="M5085" i="5"/>
  <c r="L5085" i="5"/>
  <c r="K5085" i="5"/>
  <c r="M5084" i="5"/>
  <c r="L5084" i="5"/>
  <c r="K5084" i="5"/>
  <c r="M5083" i="5"/>
  <c r="L5083" i="5"/>
  <c r="K5083" i="5"/>
  <c r="M5082" i="5"/>
  <c r="L5082" i="5"/>
  <c r="K5082" i="5"/>
  <c r="M5081" i="5"/>
  <c r="L5081" i="5"/>
  <c r="K5081" i="5"/>
  <c r="M5080" i="5"/>
  <c r="L5080" i="5"/>
  <c r="K5080" i="5"/>
  <c r="M5079" i="5"/>
  <c r="L5079" i="5"/>
  <c r="K5079" i="5"/>
  <c r="M5078" i="5"/>
  <c r="L5078" i="5"/>
  <c r="K5078" i="5"/>
  <c r="M5077" i="5"/>
  <c r="L5077" i="5"/>
  <c r="K5077" i="5"/>
  <c r="M5076" i="5"/>
  <c r="L5076" i="5"/>
  <c r="K5076" i="5"/>
  <c r="M5075" i="5"/>
  <c r="L5075" i="5"/>
  <c r="K5075" i="5"/>
  <c r="M5074" i="5"/>
  <c r="L5074" i="5"/>
  <c r="K5074" i="5"/>
  <c r="M5073" i="5"/>
  <c r="L5073" i="5"/>
  <c r="K5073" i="5"/>
  <c r="M5072" i="5"/>
  <c r="L5072" i="5"/>
  <c r="K5072" i="5"/>
  <c r="M5071" i="5"/>
  <c r="L5071" i="5"/>
  <c r="K5071" i="5"/>
  <c r="M5070" i="5"/>
  <c r="L5070" i="5"/>
  <c r="K5070" i="5"/>
  <c r="M5069" i="5"/>
  <c r="L5069" i="5"/>
  <c r="K5069" i="5"/>
  <c r="M5068" i="5"/>
  <c r="L5068" i="5"/>
  <c r="K5068" i="5"/>
  <c r="M5067" i="5"/>
  <c r="L5067" i="5"/>
  <c r="K5067" i="5"/>
  <c r="M5066" i="5"/>
  <c r="L5066" i="5"/>
  <c r="K5066" i="5"/>
  <c r="M5065" i="5"/>
  <c r="L5065" i="5"/>
  <c r="K5065" i="5"/>
  <c r="M5064" i="5"/>
  <c r="L5064" i="5"/>
  <c r="K5064" i="5"/>
  <c r="M5063" i="5"/>
  <c r="L5063" i="5"/>
  <c r="K5063" i="5"/>
  <c r="M5062" i="5"/>
  <c r="L5062" i="5"/>
  <c r="K5062" i="5"/>
  <c r="M5061" i="5"/>
  <c r="L5061" i="5"/>
  <c r="K5061" i="5"/>
  <c r="M5060" i="5"/>
  <c r="L5060" i="5"/>
  <c r="K5060" i="5"/>
  <c r="M5059" i="5"/>
  <c r="L5059" i="5"/>
  <c r="K5059" i="5"/>
  <c r="M5058" i="5"/>
  <c r="L5058" i="5"/>
  <c r="K5058" i="5"/>
  <c r="M5057" i="5"/>
  <c r="L5057" i="5"/>
  <c r="K5057" i="5"/>
  <c r="M5056" i="5"/>
  <c r="L5056" i="5"/>
  <c r="K5056" i="5"/>
  <c r="M5055" i="5"/>
  <c r="L5055" i="5"/>
  <c r="K5055" i="5"/>
  <c r="M5054" i="5"/>
  <c r="L5054" i="5"/>
  <c r="K5054" i="5"/>
  <c r="M5053" i="5"/>
  <c r="L5053" i="5"/>
  <c r="K5053" i="5"/>
  <c r="M5052" i="5"/>
  <c r="L5052" i="5"/>
  <c r="K5052" i="5"/>
  <c r="M5051" i="5"/>
  <c r="L5051" i="5"/>
  <c r="K5051" i="5"/>
  <c r="M5050" i="5"/>
  <c r="L5050" i="5"/>
  <c r="K5050" i="5"/>
  <c r="M5049" i="5"/>
  <c r="L5049" i="5"/>
  <c r="K5049" i="5"/>
  <c r="M5048" i="5"/>
  <c r="L5048" i="5"/>
  <c r="K5048" i="5"/>
  <c r="M5047" i="5"/>
  <c r="L5047" i="5"/>
  <c r="K5047" i="5"/>
  <c r="M5046" i="5"/>
  <c r="L5046" i="5"/>
  <c r="K5046" i="5"/>
  <c r="M5045" i="5"/>
  <c r="L5045" i="5"/>
  <c r="K5045" i="5"/>
  <c r="M5044" i="5"/>
  <c r="L5044" i="5"/>
  <c r="K5044" i="5"/>
  <c r="M5043" i="5"/>
  <c r="L5043" i="5"/>
  <c r="K5043" i="5"/>
  <c r="M5042" i="5"/>
  <c r="L5042" i="5"/>
  <c r="K5042" i="5"/>
  <c r="M5041" i="5"/>
  <c r="L5041" i="5"/>
  <c r="K5041" i="5"/>
  <c r="M5040" i="5"/>
  <c r="L5040" i="5"/>
  <c r="K5040" i="5"/>
  <c r="M5039" i="5"/>
  <c r="L5039" i="5"/>
  <c r="K5039" i="5"/>
  <c r="M5038" i="5"/>
  <c r="L5038" i="5"/>
  <c r="K5038" i="5"/>
  <c r="M5037" i="5"/>
  <c r="L5037" i="5"/>
  <c r="K5037" i="5"/>
  <c r="M5036" i="5"/>
  <c r="L5036" i="5"/>
  <c r="K5036" i="5"/>
  <c r="M5035" i="5"/>
  <c r="L5035" i="5"/>
  <c r="K5035" i="5"/>
  <c r="M5034" i="5"/>
  <c r="L5034" i="5"/>
  <c r="K5034" i="5"/>
  <c r="M5033" i="5"/>
  <c r="L5033" i="5"/>
  <c r="K5033" i="5"/>
  <c r="M5032" i="5"/>
  <c r="L5032" i="5"/>
  <c r="K5032" i="5"/>
  <c r="M5031" i="5"/>
  <c r="L5031" i="5"/>
  <c r="K5031" i="5"/>
  <c r="M5030" i="5"/>
  <c r="L5030" i="5"/>
  <c r="K5030" i="5"/>
  <c r="M5029" i="5"/>
  <c r="L5029" i="5"/>
  <c r="K5029" i="5"/>
  <c r="M5028" i="5"/>
  <c r="L5028" i="5"/>
  <c r="K5028" i="5"/>
  <c r="M5027" i="5"/>
  <c r="L5027" i="5"/>
  <c r="K5027" i="5"/>
  <c r="M5026" i="5"/>
  <c r="L5026" i="5"/>
  <c r="K5026" i="5"/>
  <c r="M5025" i="5"/>
  <c r="L5025" i="5"/>
  <c r="K5025" i="5"/>
  <c r="M5024" i="5"/>
  <c r="L5024" i="5"/>
  <c r="K5024" i="5"/>
  <c r="M5023" i="5"/>
  <c r="L5023" i="5"/>
  <c r="K5023" i="5"/>
  <c r="M5022" i="5"/>
  <c r="L5022" i="5"/>
  <c r="K5022" i="5"/>
  <c r="M5021" i="5"/>
  <c r="L5021" i="5"/>
  <c r="K5021" i="5"/>
  <c r="M5020" i="5"/>
  <c r="L5020" i="5"/>
  <c r="K5020" i="5"/>
  <c r="M5019" i="5"/>
  <c r="L5019" i="5"/>
  <c r="K5019" i="5"/>
  <c r="M5018" i="5"/>
  <c r="L5018" i="5"/>
  <c r="K5018" i="5"/>
  <c r="M5017" i="5"/>
  <c r="L5017" i="5"/>
  <c r="K5017" i="5"/>
  <c r="M5016" i="5"/>
  <c r="L5016" i="5"/>
  <c r="K5016" i="5"/>
  <c r="M5015" i="5"/>
  <c r="L5015" i="5"/>
  <c r="K5015" i="5"/>
  <c r="M5014" i="5"/>
  <c r="L5014" i="5"/>
  <c r="K5014" i="5"/>
  <c r="M5013" i="5"/>
  <c r="L5013" i="5"/>
  <c r="K5013" i="5"/>
  <c r="M5012" i="5"/>
  <c r="L5012" i="5"/>
  <c r="K5012" i="5"/>
  <c r="M5011" i="5"/>
  <c r="L5011" i="5"/>
  <c r="K5011" i="5"/>
  <c r="M5010" i="5"/>
  <c r="L5010" i="5"/>
  <c r="K5010" i="5"/>
  <c r="M5009" i="5"/>
  <c r="L5009" i="5"/>
  <c r="K5009" i="5"/>
  <c r="M5008" i="5"/>
  <c r="L5008" i="5"/>
  <c r="K5008" i="5"/>
  <c r="M5007" i="5"/>
  <c r="L5007" i="5"/>
  <c r="K5007" i="5"/>
  <c r="M5006" i="5"/>
  <c r="L5006" i="5"/>
  <c r="K5006" i="5"/>
  <c r="M5005" i="5"/>
  <c r="L5005" i="5"/>
  <c r="K5005" i="5"/>
  <c r="M5004" i="5"/>
  <c r="L5004" i="5"/>
  <c r="K5004" i="5"/>
  <c r="M5003" i="5"/>
  <c r="L5003" i="5"/>
  <c r="K5003" i="5"/>
  <c r="M5002" i="5"/>
  <c r="L5002" i="5"/>
  <c r="K5002" i="5"/>
  <c r="M5001" i="5"/>
  <c r="L5001" i="5"/>
  <c r="K5001" i="5"/>
  <c r="M5000" i="5"/>
  <c r="L5000" i="5"/>
  <c r="K5000" i="5"/>
  <c r="M4999" i="5"/>
  <c r="L4999" i="5"/>
  <c r="K4999" i="5"/>
  <c r="M4998" i="5"/>
  <c r="L4998" i="5"/>
  <c r="K4998" i="5"/>
  <c r="M4997" i="5"/>
  <c r="L4997" i="5"/>
  <c r="K4997" i="5"/>
  <c r="M4996" i="5"/>
  <c r="L4996" i="5"/>
  <c r="K4996" i="5"/>
  <c r="M4995" i="5"/>
  <c r="L4995" i="5"/>
  <c r="K4995" i="5"/>
  <c r="M4994" i="5"/>
  <c r="L4994" i="5"/>
  <c r="K4994" i="5"/>
  <c r="M4993" i="5"/>
  <c r="L4993" i="5"/>
  <c r="K4993" i="5"/>
  <c r="M4992" i="5"/>
  <c r="L4992" i="5"/>
  <c r="K4992" i="5"/>
  <c r="M4991" i="5"/>
  <c r="L4991" i="5"/>
  <c r="K4991" i="5"/>
  <c r="M4990" i="5"/>
  <c r="L4990" i="5"/>
  <c r="K4990" i="5"/>
  <c r="M4989" i="5"/>
  <c r="L4989" i="5"/>
  <c r="K4989" i="5"/>
  <c r="M4988" i="5"/>
  <c r="L4988" i="5"/>
  <c r="K4988" i="5"/>
  <c r="M4987" i="5"/>
  <c r="L4987" i="5"/>
  <c r="K4987" i="5"/>
  <c r="M4986" i="5"/>
  <c r="L4986" i="5"/>
  <c r="K4986" i="5"/>
  <c r="M4985" i="5"/>
  <c r="L4985" i="5"/>
  <c r="K4985" i="5"/>
  <c r="M4984" i="5"/>
  <c r="L4984" i="5"/>
  <c r="K4984" i="5"/>
  <c r="M4983" i="5"/>
  <c r="L4983" i="5"/>
  <c r="K4983" i="5"/>
  <c r="M4982" i="5"/>
  <c r="L4982" i="5"/>
  <c r="K4982" i="5"/>
  <c r="M4981" i="5"/>
  <c r="L4981" i="5"/>
  <c r="K4981" i="5"/>
  <c r="M4980" i="5"/>
  <c r="L4980" i="5"/>
  <c r="K4980" i="5"/>
  <c r="M4979" i="5"/>
  <c r="L4979" i="5"/>
  <c r="K4979" i="5"/>
  <c r="M4978" i="5"/>
  <c r="L4978" i="5"/>
  <c r="K4978" i="5"/>
  <c r="M4977" i="5"/>
  <c r="L4977" i="5"/>
  <c r="K4977" i="5"/>
  <c r="M4976" i="5"/>
  <c r="L4976" i="5"/>
  <c r="K4976" i="5"/>
  <c r="M4975" i="5"/>
  <c r="L4975" i="5"/>
  <c r="K4975" i="5"/>
  <c r="M4974" i="5"/>
  <c r="L4974" i="5"/>
  <c r="K4974" i="5"/>
  <c r="M4973" i="5"/>
  <c r="L4973" i="5"/>
  <c r="K4973" i="5"/>
  <c r="M4972" i="5"/>
  <c r="L4972" i="5"/>
  <c r="K4972" i="5"/>
  <c r="M4971" i="5"/>
  <c r="L4971" i="5"/>
  <c r="K4971" i="5"/>
  <c r="M4970" i="5"/>
  <c r="L4970" i="5"/>
  <c r="K4970" i="5"/>
  <c r="M4969" i="5"/>
  <c r="L4969" i="5"/>
  <c r="K4969" i="5"/>
  <c r="M4968" i="5"/>
  <c r="L4968" i="5"/>
  <c r="K4968" i="5"/>
  <c r="M4967" i="5"/>
  <c r="L4967" i="5"/>
  <c r="K4967" i="5"/>
  <c r="M4966" i="5"/>
  <c r="L4966" i="5"/>
  <c r="K4966" i="5"/>
  <c r="M4965" i="5"/>
  <c r="L4965" i="5"/>
  <c r="K4965" i="5"/>
  <c r="M4964" i="5"/>
  <c r="L4964" i="5"/>
  <c r="K4964" i="5"/>
  <c r="M4963" i="5"/>
  <c r="L4963" i="5"/>
  <c r="K4963" i="5"/>
  <c r="M4962" i="5"/>
  <c r="L4962" i="5"/>
  <c r="K4962" i="5"/>
  <c r="M4961" i="5"/>
  <c r="L4961" i="5"/>
  <c r="K4961" i="5"/>
  <c r="M4960" i="5"/>
  <c r="L4960" i="5"/>
  <c r="K4960" i="5"/>
  <c r="M4959" i="5"/>
  <c r="L4959" i="5"/>
  <c r="K4959" i="5"/>
  <c r="M4958" i="5"/>
  <c r="L4958" i="5"/>
  <c r="K4958" i="5"/>
  <c r="M4957" i="5"/>
  <c r="L4957" i="5"/>
  <c r="K4957" i="5"/>
  <c r="M4956" i="5"/>
  <c r="L4956" i="5"/>
  <c r="K4956" i="5"/>
  <c r="M4955" i="5"/>
  <c r="L4955" i="5"/>
  <c r="K4955" i="5"/>
  <c r="M4954" i="5"/>
  <c r="L4954" i="5"/>
  <c r="K4954" i="5"/>
  <c r="M4953" i="5"/>
  <c r="L4953" i="5"/>
  <c r="K4953" i="5"/>
  <c r="M4952" i="5"/>
  <c r="L4952" i="5"/>
  <c r="K4952" i="5"/>
  <c r="M4951" i="5"/>
  <c r="L4951" i="5"/>
  <c r="K4951" i="5"/>
  <c r="M4950" i="5"/>
  <c r="L4950" i="5"/>
  <c r="K4950" i="5"/>
  <c r="M4949" i="5"/>
  <c r="L4949" i="5"/>
  <c r="K4949" i="5"/>
  <c r="M4948" i="5"/>
  <c r="L4948" i="5"/>
  <c r="K4948" i="5"/>
  <c r="M4947" i="5"/>
  <c r="L4947" i="5"/>
  <c r="K4947" i="5"/>
  <c r="M4946" i="5"/>
  <c r="L4946" i="5"/>
  <c r="K4946" i="5"/>
  <c r="M4945" i="5"/>
  <c r="L4945" i="5"/>
  <c r="K4945" i="5"/>
  <c r="M4944" i="5"/>
  <c r="L4944" i="5"/>
  <c r="K4944" i="5"/>
  <c r="M4943" i="5"/>
  <c r="L4943" i="5"/>
  <c r="K4943" i="5"/>
  <c r="M4942" i="5"/>
  <c r="L4942" i="5"/>
  <c r="K4942" i="5"/>
  <c r="M4941" i="5"/>
  <c r="L4941" i="5"/>
  <c r="K4941" i="5"/>
  <c r="M4940" i="5"/>
  <c r="L4940" i="5"/>
  <c r="K4940" i="5"/>
  <c r="M4939" i="5"/>
  <c r="L4939" i="5"/>
  <c r="K4939" i="5"/>
  <c r="M4938" i="5"/>
  <c r="L4938" i="5"/>
  <c r="K4938" i="5"/>
  <c r="M4937" i="5"/>
  <c r="L4937" i="5"/>
  <c r="K4937" i="5"/>
  <c r="M4936" i="5"/>
  <c r="L4936" i="5"/>
  <c r="K4936" i="5"/>
  <c r="M4935" i="5"/>
  <c r="L4935" i="5"/>
  <c r="K4935" i="5"/>
  <c r="M4934" i="5"/>
  <c r="L4934" i="5"/>
  <c r="K4934" i="5"/>
  <c r="M4933" i="5"/>
  <c r="L4933" i="5"/>
  <c r="K4933" i="5"/>
  <c r="M4932" i="5"/>
  <c r="L4932" i="5"/>
  <c r="K4932" i="5"/>
  <c r="M4931" i="5"/>
  <c r="L4931" i="5"/>
  <c r="K4931" i="5"/>
  <c r="M4930" i="5"/>
  <c r="L4930" i="5"/>
  <c r="K4930" i="5"/>
  <c r="M4929" i="5"/>
  <c r="L4929" i="5"/>
  <c r="K4929" i="5"/>
  <c r="M4928" i="5"/>
  <c r="L4928" i="5"/>
  <c r="K4928" i="5"/>
  <c r="M4927" i="5"/>
  <c r="L4927" i="5"/>
  <c r="K4927" i="5"/>
  <c r="M4926" i="5"/>
  <c r="L4926" i="5"/>
  <c r="K4926" i="5"/>
  <c r="M4925" i="5"/>
  <c r="L4925" i="5"/>
  <c r="K4925" i="5"/>
  <c r="M4924" i="5"/>
  <c r="L4924" i="5"/>
  <c r="K4924" i="5"/>
  <c r="M4923" i="5"/>
  <c r="L4923" i="5"/>
  <c r="K4923" i="5"/>
  <c r="M4922" i="5"/>
  <c r="L4922" i="5"/>
  <c r="K4922" i="5"/>
  <c r="M4921" i="5"/>
  <c r="L4921" i="5"/>
  <c r="K4921" i="5"/>
  <c r="M4920" i="5"/>
  <c r="L4920" i="5"/>
  <c r="K4920" i="5"/>
  <c r="M4919" i="5"/>
  <c r="L4919" i="5"/>
  <c r="K4919" i="5"/>
  <c r="M4918" i="5"/>
  <c r="L4918" i="5"/>
  <c r="K4918" i="5"/>
  <c r="M4917" i="5"/>
  <c r="L4917" i="5"/>
  <c r="K4917" i="5"/>
  <c r="M4916" i="5"/>
  <c r="L4916" i="5"/>
  <c r="K4916" i="5"/>
  <c r="M4915" i="5"/>
  <c r="L4915" i="5"/>
  <c r="K4915" i="5"/>
  <c r="M4914" i="5"/>
  <c r="L4914" i="5"/>
  <c r="K4914" i="5"/>
  <c r="M4913" i="5"/>
  <c r="L4913" i="5"/>
  <c r="K4913" i="5"/>
  <c r="M4912" i="5"/>
  <c r="L4912" i="5"/>
  <c r="K4912" i="5"/>
  <c r="M4911" i="5"/>
  <c r="L4911" i="5"/>
  <c r="K4911" i="5"/>
  <c r="M4910" i="5"/>
  <c r="L4910" i="5"/>
  <c r="K4910" i="5"/>
  <c r="M4909" i="5"/>
  <c r="L4909" i="5"/>
  <c r="K4909" i="5"/>
  <c r="M4908" i="5"/>
  <c r="L4908" i="5"/>
  <c r="K4908" i="5"/>
  <c r="M4907" i="5"/>
  <c r="L4907" i="5"/>
  <c r="K4907" i="5"/>
  <c r="M4906" i="5"/>
  <c r="L4906" i="5"/>
  <c r="K4906" i="5"/>
  <c r="M4905" i="5"/>
  <c r="L4905" i="5"/>
  <c r="K4905" i="5"/>
  <c r="M4904" i="5"/>
  <c r="L4904" i="5"/>
  <c r="K4904" i="5"/>
  <c r="M4903" i="5"/>
  <c r="L4903" i="5"/>
  <c r="K4903" i="5"/>
  <c r="M4902" i="5"/>
  <c r="L4902" i="5"/>
  <c r="K4902" i="5"/>
  <c r="M4901" i="5"/>
  <c r="L4901" i="5"/>
  <c r="K4901" i="5"/>
  <c r="M4900" i="5"/>
  <c r="L4900" i="5"/>
  <c r="K4900" i="5"/>
  <c r="M4899" i="5"/>
  <c r="L4899" i="5"/>
  <c r="K4899" i="5"/>
  <c r="M4898" i="5"/>
  <c r="L4898" i="5"/>
  <c r="K4898" i="5"/>
  <c r="M4897" i="5"/>
  <c r="L4897" i="5"/>
  <c r="K4897" i="5"/>
  <c r="M4896" i="5"/>
  <c r="L4896" i="5"/>
  <c r="K4896" i="5"/>
  <c r="M4895" i="5"/>
  <c r="L4895" i="5"/>
  <c r="K4895" i="5"/>
  <c r="M4894" i="5"/>
  <c r="L4894" i="5"/>
  <c r="K4894" i="5"/>
  <c r="M4893" i="5"/>
  <c r="L4893" i="5"/>
  <c r="K4893" i="5"/>
  <c r="M4892" i="5"/>
  <c r="L4892" i="5"/>
  <c r="K4892" i="5"/>
  <c r="M4891" i="5"/>
  <c r="L4891" i="5"/>
  <c r="K4891" i="5"/>
  <c r="M4890" i="5"/>
  <c r="L4890" i="5"/>
  <c r="K4890" i="5"/>
  <c r="M4889" i="5"/>
  <c r="L4889" i="5"/>
  <c r="K4889" i="5"/>
  <c r="M4888" i="5"/>
  <c r="L4888" i="5"/>
  <c r="K4888" i="5"/>
  <c r="M4887" i="5"/>
  <c r="L4887" i="5"/>
  <c r="K4887" i="5"/>
  <c r="M4886" i="5"/>
  <c r="L4886" i="5"/>
  <c r="K4886" i="5"/>
  <c r="M4885" i="5"/>
  <c r="L4885" i="5"/>
  <c r="K4885" i="5"/>
  <c r="M4884" i="5"/>
  <c r="L4884" i="5"/>
  <c r="K4884" i="5"/>
  <c r="M4883" i="5"/>
  <c r="L4883" i="5"/>
  <c r="K4883" i="5"/>
  <c r="M4882" i="5"/>
  <c r="L4882" i="5"/>
  <c r="K4882" i="5"/>
  <c r="M4881" i="5"/>
  <c r="L4881" i="5"/>
  <c r="K4881" i="5"/>
  <c r="M4880" i="5"/>
  <c r="L4880" i="5"/>
  <c r="K4880" i="5"/>
  <c r="M4879" i="5"/>
  <c r="L4879" i="5"/>
  <c r="K4879" i="5"/>
  <c r="M4878" i="5"/>
  <c r="L4878" i="5"/>
  <c r="K4878" i="5"/>
  <c r="M4877" i="5"/>
  <c r="L4877" i="5"/>
  <c r="K4877" i="5"/>
  <c r="M4876" i="5"/>
  <c r="L4876" i="5"/>
  <c r="K4876" i="5"/>
  <c r="M4875" i="5"/>
  <c r="L4875" i="5"/>
  <c r="K4875" i="5"/>
  <c r="M4874" i="5"/>
  <c r="L4874" i="5"/>
  <c r="K4874" i="5"/>
  <c r="M4873" i="5"/>
  <c r="L4873" i="5"/>
  <c r="K4873" i="5"/>
  <c r="M4872" i="5"/>
  <c r="L4872" i="5"/>
  <c r="K4872" i="5"/>
  <c r="M4871" i="5"/>
  <c r="L4871" i="5"/>
  <c r="K4871" i="5"/>
  <c r="M4870" i="5"/>
  <c r="L4870" i="5"/>
  <c r="K4870" i="5"/>
  <c r="M4869" i="5"/>
  <c r="L4869" i="5"/>
  <c r="K4869" i="5"/>
  <c r="M4868" i="5"/>
  <c r="L4868" i="5"/>
  <c r="K4868" i="5"/>
  <c r="M4867" i="5"/>
  <c r="L4867" i="5"/>
  <c r="K4867" i="5"/>
  <c r="M4866" i="5"/>
  <c r="L4866" i="5"/>
  <c r="K4866" i="5"/>
  <c r="M4865" i="5"/>
  <c r="L4865" i="5"/>
  <c r="K4865" i="5"/>
  <c r="M4864" i="5"/>
  <c r="L4864" i="5"/>
  <c r="K4864" i="5"/>
  <c r="M4863" i="5"/>
  <c r="L4863" i="5"/>
  <c r="K4863" i="5"/>
  <c r="M4862" i="5"/>
  <c r="L4862" i="5"/>
  <c r="K4862" i="5"/>
  <c r="M4861" i="5"/>
  <c r="L4861" i="5"/>
  <c r="K4861" i="5"/>
  <c r="M4860" i="5"/>
  <c r="L4860" i="5"/>
  <c r="K4860" i="5"/>
  <c r="M4859" i="5"/>
  <c r="L4859" i="5"/>
  <c r="K4859" i="5"/>
  <c r="M4858" i="5"/>
  <c r="L4858" i="5"/>
  <c r="K4858" i="5"/>
  <c r="M4857" i="5"/>
  <c r="L4857" i="5"/>
  <c r="K4857" i="5"/>
  <c r="M4856" i="5"/>
  <c r="L4856" i="5"/>
  <c r="K4856" i="5"/>
  <c r="M4855" i="5"/>
  <c r="L4855" i="5"/>
  <c r="K4855" i="5"/>
  <c r="M4854" i="5"/>
  <c r="L4854" i="5"/>
  <c r="K4854" i="5"/>
  <c r="M4853" i="5"/>
  <c r="L4853" i="5"/>
  <c r="K4853" i="5"/>
  <c r="M4852" i="5"/>
  <c r="L4852" i="5"/>
  <c r="K4852" i="5"/>
  <c r="M4851" i="5"/>
  <c r="L4851" i="5"/>
  <c r="K4851" i="5"/>
  <c r="M4850" i="5"/>
  <c r="L4850" i="5"/>
  <c r="K4850" i="5"/>
  <c r="M4849" i="5"/>
  <c r="L4849" i="5"/>
  <c r="K4849" i="5"/>
  <c r="M4848" i="5"/>
  <c r="L4848" i="5"/>
  <c r="K4848" i="5"/>
  <c r="M4847" i="5"/>
  <c r="L4847" i="5"/>
  <c r="K4847" i="5"/>
  <c r="M4846" i="5"/>
  <c r="L4846" i="5"/>
  <c r="K4846" i="5"/>
  <c r="M4845" i="5"/>
  <c r="L4845" i="5"/>
  <c r="K4845" i="5"/>
  <c r="M4844" i="5"/>
  <c r="L4844" i="5"/>
  <c r="K4844" i="5"/>
  <c r="M4843" i="5"/>
  <c r="L4843" i="5"/>
  <c r="K4843" i="5"/>
  <c r="M4842" i="5"/>
  <c r="L4842" i="5"/>
  <c r="K4842" i="5"/>
  <c r="M4841" i="5"/>
  <c r="L4841" i="5"/>
  <c r="K4841" i="5"/>
  <c r="M4840" i="5"/>
  <c r="L4840" i="5"/>
  <c r="K4840" i="5"/>
  <c r="M4839" i="5"/>
  <c r="L4839" i="5"/>
  <c r="K4839" i="5"/>
  <c r="M4838" i="5"/>
  <c r="L4838" i="5"/>
  <c r="K4838" i="5"/>
  <c r="M4837" i="5"/>
  <c r="L4837" i="5"/>
  <c r="K4837" i="5"/>
  <c r="M4836" i="5"/>
  <c r="L4836" i="5"/>
  <c r="K4836" i="5"/>
  <c r="M4835" i="5"/>
  <c r="L4835" i="5"/>
  <c r="K4835" i="5"/>
  <c r="M4834" i="5"/>
  <c r="L4834" i="5"/>
  <c r="K4834" i="5"/>
  <c r="M4833" i="5"/>
  <c r="L4833" i="5"/>
  <c r="K4833" i="5"/>
  <c r="M4832" i="5"/>
  <c r="L4832" i="5"/>
  <c r="K4832" i="5"/>
  <c r="M4831" i="5"/>
  <c r="L4831" i="5"/>
  <c r="K4831" i="5"/>
  <c r="M4830" i="5"/>
  <c r="L4830" i="5"/>
  <c r="K4830" i="5"/>
  <c r="M4829" i="5"/>
  <c r="L4829" i="5"/>
  <c r="K4829" i="5"/>
  <c r="M4828" i="5"/>
  <c r="L4828" i="5"/>
  <c r="K4828" i="5"/>
  <c r="M4827" i="5"/>
  <c r="L4827" i="5"/>
  <c r="K4827" i="5"/>
  <c r="M4826" i="5"/>
  <c r="L4826" i="5"/>
  <c r="K4826" i="5"/>
  <c r="M4825" i="5"/>
  <c r="L4825" i="5"/>
  <c r="K4825" i="5"/>
  <c r="M4824" i="5"/>
  <c r="L4824" i="5"/>
  <c r="K4824" i="5"/>
  <c r="M4823" i="5"/>
  <c r="L4823" i="5"/>
  <c r="K4823" i="5"/>
  <c r="M4822" i="5"/>
  <c r="L4822" i="5"/>
  <c r="K4822" i="5"/>
  <c r="M4821" i="5"/>
  <c r="L4821" i="5"/>
  <c r="K4821" i="5"/>
  <c r="M4820" i="5"/>
  <c r="L4820" i="5"/>
  <c r="K4820" i="5"/>
  <c r="M4819" i="5"/>
  <c r="L4819" i="5"/>
  <c r="K4819" i="5"/>
  <c r="M4818" i="5"/>
  <c r="L4818" i="5"/>
  <c r="K4818" i="5"/>
  <c r="M4817" i="5"/>
  <c r="L4817" i="5"/>
  <c r="K4817" i="5"/>
  <c r="M4816" i="5"/>
  <c r="L4816" i="5"/>
  <c r="K4816" i="5"/>
  <c r="M4815" i="5"/>
  <c r="L4815" i="5"/>
  <c r="K4815" i="5"/>
  <c r="M4814" i="5"/>
  <c r="L4814" i="5"/>
  <c r="K4814" i="5"/>
  <c r="M4813" i="5"/>
  <c r="L4813" i="5"/>
  <c r="K4813" i="5"/>
  <c r="M4812" i="5"/>
  <c r="L4812" i="5"/>
  <c r="K4812" i="5"/>
  <c r="M4811" i="5"/>
  <c r="L4811" i="5"/>
  <c r="K4811" i="5"/>
  <c r="M4810" i="5"/>
  <c r="L4810" i="5"/>
  <c r="K4810" i="5"/>
  <c r="M4809" i="5"/>
  <c r="L4809" i="5"/>
  <c r="K4809" i="5"/>
  <c r="M4808" i="5"/>
  <c r="L4808" i="5"/>
  <c r="K4808" i="5"/>
  <c r="M4807" i="5"/>
  <c r="L4807" i="5"/>
  <c r="K4807" i="5"/>
  <c r="M4806" i="5"/>
  <c r="L4806" i="5"/>
  <c r="K4806" i="5"/>
  <c r="M4805" i="5"/>
  <c r="L4805" i="5"/>
  <c r="K4805" i="5"/>
  <c r="M4804" i="5"/>
  <c r="L4804" i="5"/>
  <c r="K4804" i="5"/>
  <c r="M4803" i="5"/>
  <c r="L4803" i="5"/>
  <c r="K4803" i="5"/>
  <c r="M4802" i="5"/>
  <c r="L4802" i="5"/>
  <c r="K4802" i="5"/>
  <c r="M4801" i="5"/>
  <c r="L4801" i="5"/>
  <c r="K4801" i="5"/>
  <c r="M4800" i="5"/>
  <c r="L4800" i="5"/>
  <c r="K4800" i="5"/>
  <c r="M4799" i="5"/>
  <c r="L4799" i="5"/>
  <c r="K4799" i="5"/>
  <c r="M4798" i="5"/>
  <c r="L4798" i="5"/>
  <c r="K4798" i="5"/>
  <c r="M4797" i="5"/>
  <c r="L4797" i="5"/>
  <c r="K4797" i="5"/>
  <c r="M4796" i="5"/>
  <c r="L4796" i="5"/>
  <c r="K4796" i="5"/>
  <c r="M4795" i="5"/>
  <c r="L4795" i="5"/>
  <c r="K4795" i="5"/>
  <c r="M4794" i="5"/>
  <c r="L4794" i="5"/>
  <c r="K4794" i="5"/>
  <c r="M4793" i="5"/>
  <c r="L4793" i="5"/>
  <c r="K4793" i="5"/>
  <c r="M4792" i="5"/>
  <c r="L4792" i="5"/>
  <c r="K4792" i="5"/>
  <c r="M4791" i="5"/>
  <c r="L4791" i="5"/>
  <c r="K4791" i="5"/>
  <c r="M4790" i="5"/>
  <c r="L4790" i="5"/>
  <c r="K4790" i="5"/>
  <c r="M4789" i="5"/>
  <c r="L4789" i="5"/>
  <c r="K4789" i="5"/>
  <c r="M4788" i="5"/>
  <c r="L4788" i="5"/>
  <c r="K4788" i="5"/>
  <c r="M4787" i="5"/>
  <c r="L4787" i="5"/>
  <c r="K4787" i="5"/>
  <c r="M4786" i="5"/>
  <c r="L4786" i="5"/>
  <c r="K4786" i="5"/>
  <c r="M4785" i="5"/>
  <c r="L4785" i="5"/>
  <c r="K4785" i="5"/>
  <c r="M4784" i="5"/>
  <c r="L4784" i="5"/>
  <c r="K4784" i="5"/>
  <c r="M4783" i="5"/>
  <c r="L4783" i="5"/>
  <c r="K4783" i="5"/>
  <c r="M4782" i="5"/>
  <c r="L4782" i="5"/>
  <c r="K4782" i="5"/>
  <c r="M4781" i="5"/>
  <c r="L4781" i="5"/>
  <c r="K4781" i="5"/>
  <c r="M4780" i="5"/>
  <c r="L4780" i="5"/>
  <c r="K4780" i="5"/>
  <c r="M4779" i="5"/>
  <c r="L4779" i="5"/>
  <c r="K4779" i="5"/>
  <c r="M4778" i="5"/>
  <c r="L4778" i="5"/>
  <c r="K4778" i="5"/>
  <c r="M4777" i="5"/>
  <c r="L4777" i="5"/>
  <c r="K4777" i="5"/>
  <c r="M4776" i="5"/>
  <c r="L4776" i="5"/>
  <c r="K4776" i="5"/>
  <c r="M4775" i="5"/>
  <c r="L4775" i="5"/>
  <c r="K4775" i="5"/>
  <c r="M4774" i="5"/>
  <c r="L4774" i="5"/>
  <c r="K4774" i="5"/>
  <c r="M4773" i="5"/>
  <c r="L4773" i="5"/>
  <c r="K4773" i="5"/>
  <c r="M4772" i="5"/>
  <c r="L4772" i="5"/>
  <c r="K4772" i="5"/>
  <c r="M4771" i="5"/>
  <c r="L4771" i="5"/>
  <c r="K4771" i="5"/>
  <c r="M4770" i="5"/>
  <c r="L4770" i="5"/>
  <c r="K4770" i="5"/>
  <c r="M4769" i="5"/>
  <c r="L4769" i="5"/>
  <c r="K4769" i="5"/>
  <c r="M4768" i="5"/>
  <c r="L4768" i="5"/>
  <c r="K4768" i="5"/>
  <c r="M4767" i="5"/>
  <c r="L4767" i="5"/>
  <c r="K4767" i="5"/>
  <c r="M4766" i="5"/>
  <c r="L4766" i="5"/>
  <c r="K4766" i="5"/>
  <c r="M4765" i="5"/>
  <c r="L4765" i="5"/>
  <c r="K4765" i="5"/>
  <c r="M4764" i="5"/>
  <c r="L4764" i="5"/>
  <c r="K4764" i="5"/>
  <c r="M4763" i="5"/>
  <c r="L4763" i="5"/>
  <c r="K4763" i="5"/>
  <c r="M4762" i="5"/>
  <c r="L4762" i="5"/>
  <c r="K4762" i="5"/>
  <c r="M4761" i="5"/>
  <c r="L4761" i="5"/>
  <c r="K4761" i="5"/>
  <c r="M4760" i="5"/>
  <c r="L4760" i="5"/>
  <c r="K4760" i="5"/>
  <c r="M4759" i="5"/>
  <c r="L4759" i="5"/>
  <c r="K4759" i="5"/>
  <c r="M4758" i="5"/>
  <c r="L4758" i="5"/>
  <c r="K4758" i="5"/>
  <c r="M4757" i="5"/>
  <c r="L4757" i="5"/>
  <c r="K4757" i="5"/>
  <c r="M4756" i="5"/>
  <c r="L4756" i="5"/>
  <c r="K4756" i="5"/>
  <c r="M4755" i="5"/>
  <c r="L4755" i="5"/>
  <c r="K4755" i="5"/>
  <c r="M4754" i="5"/>
  <c r="L4754" i="5"/>
  <c r="K4754" i="5"/>
  <c r="M4753" i="5"/>
  <c r="L4753" i="5"/>
  <c r="K4753" i="5"/>
  <c r="M4752" i="5"/>
  <c r="L4752" i="5"/>
  <c r="K4752" i="5"/>
  <c r="M4751" i="5"/>
  <c r="L4751" i="5"/>
  <c r="K4751" i="5"/>
  <c r="M4750" i="5"/>
  <c r="L4750" i="5"/>
  <c r="K4750" i="5"/>
  <c r="M4749" i="5"/>
  <c r="L4749" i="5"/>
  <c r="K4749" i="5"/>
  <c r="M4748" i="5"/>
  <c r="L4748" i="5"/>
  <c r="K4748" i="5"/>
  <c r="M4747" i="5"/>
  <c r="L4747" i="5"/>
  <c r="K4747" i="5"/>
  <c r="M4746" i="5"/>
  <c r="L4746" i="5"/>
  <c r="K4746" i="5"/>
  <c r="M4745" i="5"/>
  <c r="L4745" i="5"/>
  <c r="K4745" i="5"/>
  <c r="M4744" i="5"/>
  <c r="L4744" i="5"/>
  <c r="K4744" i="5"/>
  <c r="M4743" i="5"/>
  <c r="L4743" i="5"/>
  <c r="K4743" i="5"/>
  <c r="M4742" i="5"/>
  <c r="L4742" i="5"/>
  <c r="K4742" i="5"/>
  <c r="M4741" i="5"/>
  <c r="L4741" i="5"/>
  <c r="K4741" i="5"/>
  <c r="M4740" i="5"/>
  <c r="L4740" i="5"/>
  <c r="K4740" i="5"/>
  <c r="M4739" i="5"/>
  <c r="L4739" i="5"/>
  <c r="K4739" i="5"/>
  <c r="M4738" i="5"/>
  <c r="L4738" i="5"/>
  <c r="K4738" i="5"/>
  <c r="M4737" i="5"/>
  <c r="L4737" i="5"/>
  <c r="K4737" i="5"/>
  <c r="M4736" i="5"/>
  <c r="L4736" i="5"/>
  <c r="K4736" i="5"/>
  <c r="M4735" i="5"/>
  <c r="L4735" i="5"/>
  <c r="K4735" i="5"/>
  <c r="M4734" i="5"/>
  <c r="L4734" i="5"/>
  <c r="K4734" i="5"/>
  <c r="M4733" i="5"/>
  <c r="L4733" i="5"/>
  <c r="K4733" i="5"/>
  <c r="M4732" i="5"/>
  <c r="L4732" i="5"/>
  <c r="K4732" i="5"/>
  <c r="M4731" i="5"/>
  <c r="L4731" i="5"/>
  <c r="K4731" i="5"/>
  <c r="M4730" i="5"/>
  <c r="L4730" i="5"/>
  <c r="K4730" i="5"/>
  <c r="M4729" i="5"/>
  <c r="L4729" i="5"/>
  <c r="K4729" i="5"/>
  <c r="M4728" i="5"/>
  <c r="L4728" i="5"/>
  <c r="K4728" i="5"/>
  <c r="M4727" i="5"/>
  <c r="L4727" i="5"/>
  <c r="K4727" i="5"/>
  <c r="M4726" i="5"/>
  <c r="L4726" i="5"/>
  <c r="K4726" i="5"/>
  <c r="M4725" i="5"/>
  <c r="L4725" i="5"/>
  <c r="K4725" i="5"/>
  <c r="M4724" i="5"/>
  <c r="L4724" i="5"/>
  <c r="K4724" i="5"/>
  <c r="M4723" i="5"/>
  <c r="L4723" i="5"/>
  <c r="K4723" i="5"/>
  <c r="M4722" i="5"/>
  <c r="L4722" i="5"/>
  <c r="K4722" i="5"/>
  <c r="M4721" i="5"/>
  <c r="L4721" i="5"/>
  <c r="K4721" i="5"/>
  <c r="M4720" i="5"/>
  <c r="L4720" i="5"/>
  <c r="K4720" i="5"/>
  <c r="M4719" i="5"/>
  <c r="L4719" i="5"/>
  <c r="K4719" i="5"/>
  <c r="M4718" i="5"/>
  <c r="L4718" i="5"/>
  <c r="K4718" i="5"/>
  <c r="M4717" i="5"/>
  <c r="L4717" i="5"/>
  <c r="K4717" i="5"/>
  <c r="M4716" i="5"/>
  <c r="L4716" i="5"/>
  <c r="K4716" i="5"/>
  <c r="M4715" i="5"/>
  <c r="L4715" i="5"/>
  <c r="K4715" i="5"/>
  <c r="M4714" i="5"/>
  <c r="L4714" i="5"/>
  <c r="K4714" i="5"/>
  <c r="M4713" i="5"/>
  <c r="L4713" i="5"/>
  <c r="K4713" i="5"/>
  <c r="M4712" i="5"/>
  <c r="L4712" i="5"/>
  <c r="K4712" i="5"/>
  <c r="M4711" i="5"/>
  <c r="L4711" i="5"/>
  <c r="K4711" i="5"/>
  <c r="M4710" i="5"/>
  <c r="L4710" i="5"/>
  <c r="K4710" i="5"/>
  <c r="M4709" i="5"/>
  <c r="L4709" i="5"/>
  <c r="K4709" i="5"/>
  <c r="M4708" i="5"/>
  <c r="L4708" i="5"/>
  <c r="K4708" i="5"/>
  <c r="M4707" i="5"/>
  <c r="L4707" i="5"/>
  <c r="K4707" i="5"/>
  <c r="M4706" i="5"/>
  <c r="L4706" i="5"/>
  <c r="K4706" i="5"/>
  <c r="M4705" i="5"/>
  <c r="L4705" i="5"/>
  <c r="K4705" i="5"/>
  <c r="M4704" i="5"/>
  <c r="L4704" i="5"/>
  <c r="K4704" i="5"/>
  <c r="M4703" i="5"/>
  <c r="L4703" i="5"/>
  <c r="K4703" i="5"/>
  <c r="M4702" i="5"/>
  <c r="L4702" i="5"/>
  <c r="K4702" i="5"/>
  <c r="M4701" i="5"/>
  <c r="L4701" i="5"/>
  <c r="K4701" i="5"/>
  <c r="M4700" i="5"/>
  <c r="L4700" i="5"/>
  <c r="K4700" i="5"/>
  <c r="M4699" i="5"/>
  <c r="L4699" i="5"/>
  <c r="K4699" i="5"/>
  <c r="M4698" i="5"/>
  <c r="L4698" i="5"/>
  <c r="K4698" i="5"/>
  <c r="M4697" i="5"/>
  <c r="L4697" i="5"/>
  <c r="K4697" i="5"/>
  <c r="M4696" i="5"/>
  <c r="L4696" i="5"/>
  <c r="K4696" i="5"/>
  <c r="M4695" i="5"/>
  <c r="L4695" i="5"/>
  <c r="K4695" i="5"/>
  <c r="M4694" i="5"/>
  <c r="L4694" i="5"/>
  <c r="K4694" i="5"/>
  <c r="M4693" i="5"/>
  <c r="L4693" i="5"/>
  <c r="K4693" i="5"/>
  <c r="M4692" i="5"/>
  <c r="L4692" i="5"/>
  <c r="K4692" i="5"/>
  <c r="M4691" i="5"/>
  <c r="L4691" i="5"/>
  <c r="K4691" i="5"/>
  <c r="M4690" i="5"/>
  <c r="L4690" i="5"/>
  <c r="K4690" i="5"/>
  <c r="M4689" i="5"/>
  <c r="L4689" i="5"/>
  <c r="K4689" i="5"/>
  <c r="M4688" i="5"/>
  <c r="L4688" i="5"/>
  <c r="K4688" i="5"/>
  <c r="M4687" i="5"/>
  <c r="L4687" i="5"/>
  <c r="K4687" i="5"/>
  <c r="M4686" i="5"/>
  <c r="L4686" i="5"/>
  <c r="K4686" i="5"/>
  <c r="M4685" i="5"/>
  <c r="L4685" i="5"/>
  <c r="K4685" i="5"/>
  <c r="M4684" i="5"/>
  <c r="L4684" i="5"/>
  <c r="K4684" i="5"/>
  <c r="M4683" i="5"/>
  <c r="L4683" i="5"/>
  <c r="K4683" i="5"/>
  <c r="M4682" i="5"/>
  <c r="L4682" i="5"/>
  <c r="K4682" i="5"/>
  <c r="M4681" i="5"/>
  <c r="L4681" i="5"/>
  <c r="K4681" i="5"/>
  <c r="M4680" i="5"/>
  <c r="L4680" i="5"/>
  <c r="K4680" i="5"/>
  <c r="M4679" i="5"/>
  <c r="L4679" i="5"/>
  <c r="K4679" i="5"/>
  <c r="M4678" i="5"/>
  <c r="L4678" i="5"/>
  <c r="K4678" i="5"/>
  <c r="M4677" i="5"/>
  <c r="L4677" i="5"/>
  <c r="K4677" i="5"/>
  <c r="M4676" i="5"/>
  <c r="L4676" i="5"/>
  <c r="K4676" i="5"/>
  <c r="M4675" i="5"/>
  <c r="L4675" i="5"/>
  <c r="K4675" i="5"/>
  <c r="M4674" i="5"/>
  <c r="L4674" i="5"/>
  <c r="K4674" i="5"/>
  <c r="M4673" i="5"/>
  <c r="L4673" i="5"/>
  <c r="K4673" i="5"/>
  <c r="M4672" i="5"/>
  <c r="L4672" i="5"/>
  <c r="K4672" i="5"/>
  <c r="M4671" i="5"/>
  <c r="L4671" i="5"/>
  <c r="K4671" i="5"/>
  <c r="M4670" i="5"/>
  <c r="L4670" i="5"/>
  <c r="K4670" i="5"/>
  <c r="M4669" i="5"/>
  <c r="L4669" i="5"/>
  <c r="K4669" i="5"/>
  <c r="M4668" i="5"/>
  <c r="L4668" i="5"/>
  <c r="K4668" i="5"/>
  <c r="M4667" i="5"/>
  <c r="L4667" i="5"/>
  <c r="K4667" i="5"/>
  <c r="M4666" i="5"/>
  <c r="L4666" i="5"/>
  <c r="K4666" i="5"/>
  <c r="M4665" i="5"/>
  <c r="L4665" i="5"/>
  <c r="K4665" i="5"/>
  <c r="M4664" i="5"/>
  <c r="L4664" i="5"/>
  <c r="K4664" i="5"/>
  <c r="M4663" i="5"/>
  <c r="L4663" i="5"/>
  <c r="K4663" i="5"/>
  <c r="M4662" i="5"/>
  <c r="L4662" i="5"/>
  <c r="K4662" i="5"/>
  <c r="M4661" i="5"/>
  <c r="L4661" i="5"/>
  <c r="K4661" i="5"/>
  <c r="M4660" i="5"/>
  <c r="L4660" i="5"/>
  <c r="K4660" i="5"/>
  <c r="M4659" i="5"/>
  <c r="L4659" i="5"/>
  <c r="K4659" i="5"/>
  <c r="M4658" i="5"/>
  <c r="L4658" i="5"/>
  <c r="K4658" i="5"/>
  <c r="M4657" i="5"/>
  <c r="L4657" i="5"/>
  <c r="K4657" i="5"/>
  <c r="M4656" i="5"/>
  <c r="L4656" i="5"/>
  <c r="K4656" i="5"/>
  <c r="M4655" i="5"/>
  <c r="L4655" i="5"/>
  <c r="K4655" i="5"/>
  <c r="M4654" i="5"/>
  <c r="L4654" i="5"/>
  <c r="K4654" i="5"/>
  <c r="M4653" i="5"/>
  <c r="L4653" i="5"/>
  <c r="K4653" i="5"/>
  <c r="M4652" i="5"/>
  <c r="L4652" i="5"/>
  <c r="K4652" i="5"/>
  <c r="M4651" i="5"/>
  <c r="L4651" i="5"/>
  <c r="K4651" i="5"/>
  <c r="M4650" i="5"/>
  <c r="L4650" i="5"/>
  <c r="K4650" i="5"/>
  <c r="M4649" i="5"/>
  <c r="L4649" i="5"/>
  <c r="K4649" i="5"/>
  <c r="M4648" i="5"/>
  <c r="L4648" i="5"/>
  <c r="K4648" i="5"/>
  <c r="M4647" i="5"/>
  <c r="L4647" i="5"/>
  <c r="K4647" i="5"/>
  <c r="M4646" i="5"/>
  <c r="L4646" i="5"/>
  <c r="K4646" i="5"/>
  <c r="M4645" i="5"/>
  <c r="L4645" i="5"/>
  <c r="K4645" i="5"/>
  <c r="M4644" i="5"/>
  <c r="L4644" i="5"/>
  <c r="K4644" i="5"/>
  <c r="M4643" i="5"/>
  <c r="L4643" i="5"/>
  <c r="K4643" i="5"/>
  <c r="M4642" i="5"/>
  <c r="L4642" i="5"/>
  <c r="K4642" i="5"/>
  <c r="M4641" i="5"/>
  <c r="L4641" i="5"/>
  <c r="K4641" i="5"/>
  <c r="M4640" i="5"/>
  <c r="L4640" i="5"/>
  <c r="K4640" i="5"/>
  <c r="M4639" i="5"/>
  <c r="L4639" i="5"/>
  <c r="K4639" i="5"/>
  <c r="M4638" i="5"/>
  <c r="L4638" i="5"/>
  <c r="K4638" i="5"/>
  <c r="M4637" i="5"/>
  <c r="L4637" i="5"/>
  <c r="K4637" i="5"/>
  <c r="M4636" i="5"/>
  <c r="L4636" i="5"/>
  <c r="K4636" i="5"/>
  <c r="M4635" i="5"/>
  <c r="L4635" i="5"/>
  <c r="K4635" i="5"/>
  <c r="M4634" i="5"/>
  <c r="L4634" i="5"/>
  <c r="K4634" i="5"/>
  <c r="M4633" i="5"/>
  <c r="L4633" i="5"/>
  <c r="K4633" i="5"/>
  <c r="M4632" i="5"/>
  <c r="L4632" i="5"/>
  <c r="K4632" i="5"/>
  <c r="M4631" i="5"/>
  <c r="L4631" i="5"/>
  <c r="K4631" i="5"/>
  <c r="M4630" i="5"/>
  <c r="L4630" i="5"/>
  <c r="K4630" i="5"/>
  <c r="M4629" i="5"/>
  <c r="L4629" i="5"/>
  <c r="K4629" i="5"/>
  <c r="M4628" i="5"/>
  <c r="L4628" i="5"/>
  <c r="K4628" i="5"/>
  <c r="M4627" i="5"/>
  <c r="L4627" i="5"/>
  <c r="K4627" i="5"/>
  <c r="M4626" i="5"/>
  <c r="L4626" i="5"/>
  <c r="K4626" i="5"/>
  <c r="M4625" i="5"/>
  <c r="L4625" i="5"/>
  <c r="K4625" i="5"/>
  <c r="M4624" i="5"/>
  <c r="L4624" i="5"/>
  <c r="K4624" i="5"/>
  <c r="M4623" i="5"/>
  <c r="L4623" i="5"/>
  <c r="K4623" i="5"/>
  <c r="M4622" i="5"/>
  <c r="L4622" i="5"/>
  <c r="K4622" i="5"/>
  <c r="M4621" i="5"/>
  <c r="L4621" i="5"/>
  <c r="K4621" i="5"/>
  <c r="M4620" i="5"/>
  <c r="L4620" i="5"/>
  <c r="K4620" i="5"/>
  <c r="M4619" i="5"/>
  <c r="L4619" i="5"/>
  <c r="K4619" i="5"/>
  <c r="M4618" i="5"/>
  <c r="L4618" i="5"/>
  <c r="K4618" i="5"/>
  <c r="M4617" i="5"/>
  <c r="L4617" i="5"/>
  <c r="K4617" i="5"/>
  <c r="M4616" i="5"/>
  <c r="L4616" i="5"/>
  <c r="K4616" i="5"/>
  <c r="M4615" i="5"/>
  <c r="L4615" i="5"/>
  <c r="K4615" i="5"/>
  <c r="M4614" i="5"/>
  <c r="L4614" i="5"/>
  <c r="K4614" i="5"/>
  <c r="M4613" i="5"/>
  <c r="L4613" i="5"/>
  <c r="K4613" i="5"/>
  <c r="M4612" i="5"/>
  <c r="L4612" i="5"/>
  <c r="K4612" i="5"/>
  <c r="M4611" i="5"/>
  <c r="L4611" i="5"/>
  <c r="K4611" i="5"/>
  <c r="M4610" i="5"/>
  <c r="L4610" i="5"/>
  <c r="K4610" i="5"/>
  <c r="M4609" i="5"/>
  <c r="L4609" i="5"/>
  <c r="K4609" i="5"/>
  <c r="M4608" i="5"/>
  <c r="L4608" i="5"/>
  <c r="K4608" i="5"/>
  <c r="M4607" i="5"/>
  <c r="L4607" i="5"/>
  <c r="K4607" i="5"/>
  <c r="M4606" i="5"/>
  <c r="L4606" i="5"/>
  <c r="K4606" i="5"/>
  <c r="M4605" i="5"/>
  <c r="L4605" i="5"/>
  <c r="K4605" i="5"/>
  <c r="M4604" i="5"/>
  <c r="L4604" i="5"/>
  <c r="K4604" i="5"/>
  <c r="M4603" i="5"/>
  <c r="L4603" i="5"/>
  <c r="K4603" i="5"/>
  <c r="M4602" i="5"/>
  <c r="L4602" i="5"/>
  <c r="K4602" i="5"/>
  <c r="M4601" i="5"/>
  <c r="L4601" i="5"/>
  <c r="K4601" i="5"/>
  <c r="M4600" i="5"/>
  <c r="L4600" i="5"/>
  <c r="K4600" i="5"/>
  <c r="M4599" i="5"/>
  <c r="L4599" i="5"/>
  <c r="K4599" i="5"/>
  <c r="M4598" i="5"/>
  <c r="L4598" i="5"/>
  <c r="K4598" i="5"/>
  <c r="M4597" i="5"/>
  <c r="L4597" i="5"/>
  <c r="K4597" i="5"/>
  <c r="M4596" i="5"/>
  <c r="L4596" i="5"/>
  <c r="K4596" i="5"/>
  <c r="M4595" i="5"/>
  <c r="L4595" i="5"/>
  <c r="K4595" i="5"/>
  <c r="M4594" i="5"/>
  <c r="L4594" i="5"/>
  <c r="K4594" i="5"/>
  <c r="M4593" i="5"/>
  <c r="L4593" i="5"/>
  <c r="K4593" i="5"/>
  <c r="M4592" i="5"/>
  <c r="L4592" i="5"/>
  <c r="K4592" i="5"/>
  <c r="M4591" i="5"/>
  <c r="L4591" i="5"/>
  <c r="K4591" i="5"/>
  <c r="M4590" i="5"/>
  <c r="L4590" i="5"/>
  <c r="K4590" i="5"/>
  <c r="M4589" i="5"/>
  <c r="L4589" i="5"/>
  <c r="K4589" i="5"/>
  <c r="M4588" i="5"/>
  <c r="L4588" i="5"/>
  <c r="K4588" i="5"/>
  <c r="M4587" i="5"/>
  <c r="L4587" i="5"/>
  <c r="K4587" i="5"/>
  <c r="M4586" i="5"/>
  <c r="L4586" i="5"/>
  <c r="K4586" i="5"/>
  <c r="M4585" i="5"/>
  <c r="L4585" i="5"/>
  <c r="K4585" i="5"/>
  <c r="M4584" i="5"/>
  <c r="L4584" i="5"/>
  <c r="K4584" i="5"/>
  <c r="M4583" i="5"/>
  <c r="L4583" i="5"/>
  <c r="K4583" i="5"/>
  <c r="M4582" i="5"/>
  <c r="L4582" i="5"/>
  <c r="K4582" i="5"/>
  <c r="M4581" i="5"/>
  <c r="L4581" i="5"/>
  <c r="K4581" i="5"/>
  <c r="M4580" i="5"/>
  <c r="L4580" i="5"/>
  <c r="K4580" i="5"/>
  <c r="M4579" i="5"/>
  <c r="L4579" i="5"/>
  <c r="K4579" i="5"/>
  <c r="M4578" i="5"/>
  <c r="L4578" i="5"/>
  <c r="K4578" i="5"/>
  <c r="M4577" i="5"/>
  <c r="L4577" i="5"/>
  <c r="K4577" i="5"/>
  <c r="M4576" i="5"/>
  <c r="L4576" i="5"/>
  <c r="K4576" i="5"/>
  <c r="M4575" i="5"/>
  <c r="L4575" i="5"/>
  <c r="K4575" i="5"/>
  <c r="M4574" i="5"/>
  <c r="L4574" i="5"/>
  <c r="K4574" i="5"/>
  <c r="M4573" i="5"/>
  <c r="L4573" i="5"/>
  <c r="K4573" i="5"/>
  <c r="M4572" i="5"/>
  <c r="L4572" i="5"/>
  <c r="K4572" i="5"/>
  <c r="M4571" i="5"/>
  <c r="L4571" i="5"/>
  <c r="K4571" i="5"/>
  <c r="M4570" i="5"/>
  <c r="L4570" i="5"/>
  <c r="K4570" i="5"/>
  <c r="M4569" i="5"/>
  <c r="L4569" i="5"/>
  <c r="K4569" i="5"/>
  <c r="M4568" i="5"/>
  <c r="L4568" i="5"/>
  <c r="K4568" i="5"/>
  <c r="M4567" i="5"/>
  <c r="L4567" i="5"/>
  <c r="K4567" i="5"/>
  <c r="M4566" i="5"/>
  <c r="L4566" i="5"/>
  <c r="K4566" i="5"/>
  <c r="M4565" i="5"/>
  <c r="L4565" i="5"/>
  <c r="K4565" i="5"/>
  <c r="M4564" i="5"/>
  <c r="L4564" i="5"/>
  <c r="K4564" i="5"/>
  <c r="M4563" i="5"/>
  <c r="L4563" i="5"/>
  <c r="K4563" i="5"/>
  <c r="M4562" i="5"/>
  <c r="L4562" i="5"/>
  <c r="K4562" i="5"/>
  <c r="M4561" i="5"/>
  <c r="L4561" i="5"/>
  <c r="K4561" i="5"/>
  <c r="M4560" i="5"/>
  <c r="L4560" i="5"/>
  <c r="K4560" i="5"/>
  <c r="M4559" i="5"/>
  <c r="L4559" i="5"/>
  <c r="K4559" i="5"/>
  <c r="M4558" i="5"/>
  <c r="L4558" i="5"/>
  <c r="K4558" i="5"/>
  <c r="M4557" i="5"/>
  <c r="L4557" i="5"/>
  <c r="K4557" i="5"/>
  <c r="M4556" i="5"/>
  <c r="L4556" i="5"/>
  <c r="K4556" i="5"/>
  <c r="M4555" i="5"/>
  <c r="L4555" i="5"/>
  <c r="K4555" i="5"/>
  <c r="M4554" i="5"/>
  <c r="L4554" i="5"/>
  <c r="K4554" i="5"/>
  <c r="M4553" i="5"/>
  <c r="L4553" i="5"/>
  <c r="K4553" i="5"/>
  <c r="M4552" i="5"/>
  <c r="L4552" i="5"/>
  <c r="K4552" i="5"/>
  <c r="M4551" i="5"/>
  <c r="L4551" i="5"/>
  <c r="K4551" i="5"/>
  <c r="M4550" i="5"/>
  <c r="L4550" i="5"/>
  <c r="K4550" i="5"/>
  <c r="M4549" i="5"/>
  <c r="L4549" i="5"/>
  <c r="K4549" i="5"/>
  <c r="M4548" i="5"/>
  <c r="L4548" i="5"/>
  <c r="K4548" i="5"/>
  <c r="M4547" i="5"/>
  <c r="L4547" i="5"/>
  <c r="K4547" i="5"/>
  <c r="M4546" i="5"/>
  <c r="L4546" i="5"/>
  <c r="K4546" i="5"/>
  <c r="M4545" i="5"/>
  <c r="L4545" i="5"/>
  <c r="K4545" i="5"/>
  <c r="M4544" i="5"/>
  <c r="L4544" i="5"/>
  <c r="K4544" i="5"/>
  <c r="M4543" i="5"/>
  <c r="L4543" i="5"/>
  <c r="K4543" i="5"/>
  <c r="M4542" i="5"/>
  <c r="L4542" i="5"/>
  <c r="K4542" i="5"/>
  <c r="M4541" i="5"/>
  <c r="L4541" i="5"/>
  <c r="K4541" i="5"/>
  <c r="M4540" i="5"/>
  <c r="L4540" i="5"/>
  <c r="K4540" i="5"/>
  <c r="M4539" i="5"/>
  <c r="L4539" i="5"/>
  <c r="K4539" i="5"/>
  <c r="M4538" i="5"/>
  <c r="L4538" i="5"/>
  <c r="K4538" i="5"/>
  <c r="M4537" i="5"/>
  <c r="L4537" i="5"/>
  <c r="K4537" i="5"/>
  <c r="M4536" i="5"/>
  <c r="L4536" i="5"/>
  <c r="K4536" i="5"/>
  <c r="M4535" i="5"/>
  <c r="L4535" i="5"/>
  <c r="K4535" i="5"/>
  <c r="M4534" i="5"/>
  <c r="L4534" i="5"/>
  <c r="K4534" i="5"/>
  <c r="M4533" i="5"/>
  <c r="L4533" i="5"/>
  <c r="K4533" i="5"/>
  <c r="M4532" i="5"/>
  <c r="L4532" i="5"/>
  <c r="K4532" i="5"/>
  <c r="M4531" i="5"/>
  <c r="L4531" i="5"/>
  <c r="K4531" i="5"/>
  <c r="M4530" i="5"/>
  <c r="L4530" i="5"/>
  <c r="K4530" i="5"/>
  <c r="M4529" i="5"/>
  <c r="L4529" i="5"/>
  <c r="K4529" i="5"/>
  <c r="M4528" i="5"/>
  <c r="L4528" i="5"/>
  <c r="K4528" i="5"/>
  <c r="M4527" i="5"/>
  <c r="L4527" i="5"/>
  <c r="K4527" i="5"/>
  <c r="M4526" i="5"/>
  <c r="L4526" i="5"/>
  <c r="K4526" i="5"/>
  <c r="M4525" i="5"/>
  <c r="L4525" i="5"/>
  <c r="K4525" i="5"/>
  <c r="M4524" i="5"/>
  <c r="L4524" i="5"/>
  <c r="K4524" i="5"/>
  <c r="M4523" i="5"/>
  <c r="L4523" i="5"/>
  <c r="K4523" i="5"/>
  <c r="M4522" i="5"/>
  <c r="L4522" i="5"/>
  <c r="K4522" i="5"/>
  <c r="M4521" i="5"/>
  <c r="L4521" i="5"/>
  <c r="K4521" i="5"/>
  <c r="M4520" i="5"/>
  <c r="L4520" i="5"/>
  <c r="K4520" i="5"/>
  <c r="M4519" i="5"/>
  <c r="L4519" i="5"/>
  <c r="K4519" i="5"/>
  <c r="M4518" i="5"/>
  <c r="L4518" i="5"/>
  <c r="K4518" i="5"/>
  <c r="M4517" i="5"/>
  <c r="L4517" i="5"/>
  <c r="K4517" i="5"/>
  <c r="M4516" i="5"/>
  <c r="L4516" i="5"/>
  <c r="K4516" i="5"/>
  <c r="M4515" i="5"/>
  <c r="L4515" i="5"/>
  <c r="K4515" i="5"/>
  <c r="M4514" i="5"/>
  <c r="L4514" i="5"/>
  <c r="K4514" i="5"/>
  <c r="M4513" i="5"/>
  <c r="L4513" i="5"/>
  <c r="K4513" i="5"/>
  <c r="M4512" i="5"/>
  <c r="L4512" i="5"/>
  <c r="K4512" i="5"/>
  <c r="M4511" i="5"/>
  <c r="L4511" i="5"/>
  <c r="K4511" i="5"/>
  <c r="M4510" i="5"/>
  <c r="L4510" i="5"/>
  <c r="K4510" i="5"/>
  <c r="M4509" i="5"/>
  <c r="L4509" i="5"/>
  <c r="K4509" i="5"/>
  <c r="M4508" i="5"/>
  <c r="L4508" i="5"/>
  <c r="K4508" i="5"/>
  <c r="M4507" i="5"/>
  <c r="L4507" i="5"/>
  <c r="K4507" i="5"/>
  <c r="M4506" i="5"/>
  <c r="L4506" i="5"/>
  <c r="K4506" i="5"/>
  <c r="M4505" i="5"/>
  <c r="L4505" i="5"/>
  <c r="K4505" i="5"/>
  <c r="M4504" i="5"/>
  <c r="L4504" i="5"/>
  <c r="K4504" i="5"/>
  <c r="M4503" i="5"/>
  <c r="L4503" i="5"/>
  <c r="K4503" i="5"/>
  <c r="M4502" i="5"/>
  <c r="L4502" i="5"/>
  <c r="K4502" i="5"/>
  <c r="M4501" i="5"/>
  <c r="L4501" i="5"/>
  <c r="K4501" i="5"/>
  <c r="M4500" i="5"/>
  <c r="L4500" i="5"/>
  <c r="K4500" i="5"/>
  <c r="M4499" i="5"/>
  <c r="L4499" i="5"/>
  <c r="K4499" i="5"/>
  <c r="M4498" i="5"/>
  <c r="L4498" i="5"/>
  <c r="K4498" i="5"/>
  <c r="M4497" i="5"/>
  <c r="L4497" i="5"/>
  <c r="K4497" i="5"/>
  <c r="M4496" i="5"/>
  <c r="L4496" i="5"/>
  <c r="K4496" i="5"/>
  <c r="M4495" i="5"/>
  <c r="L4495" i="5"/>
  <c r="K4495" i="5"/>
  <c r="M4494" i="5"/>
  <c r="L4494" i="5"/>
  <c r="K4494" i="5"/>
  <c r="M4493" i="5"/>
  <c r="L4493" i="5"/>
  <c r="K4493" i="5"/>
  <c r="M4492" i="5"/>
  <c r="L4492" i="5"/>
  <c r="K4492" i="5"/>
  <c r="M4491" i="5"/>
  <c r="L4491" i="5"/>
  <c r="K4491" i="5"/>
  <c r="M4490" i="5"/>
  <c r="L4490" i="5"/>
  <c r="K4490" i="5"/>
  <c r="M4489" i="5"/>
  <c r="L4489" i="5"/>
  <c r="K4489" i="5"/>
  <c r="M4488" i="5"/>
  <c r="L4488" i="5"/>
  <c r="K4488" i="5"/>
  <c r="M4487" i="5"/>
  <c r="L4487" i="5"/>
  <c r="K4487" i="5"/>
  <c r="M4486" i="5"/>
  <c r="L4486" i="5"/>
  <c r="K4486" i="5"/>
  <c r="M4485" i="5"/>
  <c r="L4485" i="5"/>
  <c r="K4485" i="5"/>
  <c r="M4484" i="5"/>
  <c r="L4484" i="5"/>
  <c r="K4484" i="5"/>
  <c r="M4483" i="5"/>
  <c r="L4483" i="5"/>
  <c r="K4483" i="5"/>
  <c r="M4482" i="5"/>
  <c r="L4482" i="5"/>
  <c r="K4482" i="5"/>
  <c r="M4481" i="5"/>
  <c r="L4481" i="5"/>
  <c r="K4481" i="5"/>
  <c r="M4480" i="5"/>
  <c r="L4480" i="5"/>
  <c r="K4480" i="5"/>
  <c r="M4479" i="5"/>
  <c r="L4479" i="5"/>
  <c r="K4479" i="5"/>
  <c r="M4478" i="5"/>
  <c r="L4478" i="5"/>
  <c r="K4478" i="5"/>
  <c r="M4477" i="5"/>
  <c r="L4477" i="5"/>
  <c r="K4477" i="5"/>
  <c r="M4476" i="5"/>
  <c r="L4476" i="5"/>
  <c r="K4476" i="5"/>
  <c r="M4475" i="5"/>
  <c r="L4475" i="5"/>
  <c r="K4475" i="5"/>
  <c r="M4474" i="5"/>
  <c r="L4474" i="5"/>
  <c r="K4474" i="5"/>
  <c r="M4473" i="5"/>
  <c r="L4473" i="5"/>
  <c r="K4473" i="5"/>
  <c r="M4472" i="5"/>
  <c r="L4472" i="5"/>
  <c r="K4472" i="5"/>
  <c r="M4471" i="5"/>
  <c r="L4471" i="5"/>
  <c r="K4471" i="5"/>
  <c r="M4470" i="5"/>
  <c r="L4470" i="5"/>
  <c r="K4470" i="5"/>
  <c r="M4469" i="5"/>
  <c r="L4469" i="5"/>
  <c r="K4469" i="5"/>
  <c r="M4468" i="5"/>
  <c r="L4468" i="5"/>
  <c r="K4468" i="5"/>
  <c r="M4467" i="5"/>
  <c r="L4467" i="5"/>
  <c r="K4467" i="5"/>
  <c r="M4466" i="5"/>
  <c r="L4466" i="5"/>
  <c r="K4466" i="5"/>
  <c r="M4465" i="5"/>
  <c r="L4465" i="5"/>
  <c r="K4465" i="5"/>
  <c r="M4464" i="5"/>
  <c r="L4464" i="5"/>
  <c r="K4464" i="5"/>
  <c r="M4463" i="5"/>
  <c r="L4463" i="5"/>
  <c r="K4463" i="5"/>
  <c r="M4462" i="5"/>
  <c r="L4462" i="5"/>
  <c r="K4462" i="5"/>
  <c r="M4461" i="5"/>
  <c r="L4461" i="5"/>
  <c r="K4461" i="5"/>
  <c r="M4460" i="5"/>
  <c r="L4460" i="5"/>
  <c r="K4460" i="5"/>
  <c r="M4459" i="5"/>
  <c r="L4459" i="5"/>
  <c r="K4459" i="5"/>
  <c r="M4458" i="5"/>
  <c r="L4458" i="5"/>
  <c r="K4458" i="5"/>
  <c r="M4457" i="5"/>
  <c r="L4457" i="5"/>
  <c r="K4457" i="5"/>
  <c r="M4456" i="5"/>
  <c r="L4456" i="5"/>
  <c r="K4456" i="5"/>
  <c r="M4455" i="5"/>
  <c r="L4455" i="5"/>
  <c r="K4455" i="5"/>
  <c r="M4454" i="5"/>
  <c r="L4454" i="5"/>
  <c r="K4454" i="5"/>
  <c r="M4453" i="5"/>
  <c r="L4453" i="5"/>
  <c r="K4453" i="5"/>
  <c r="M4452" i="5"/>
  <c r="L4452" i="5"/>
  <c r="K4452" i="5"/>
  <c r="M4451" i="5"/>
  <c r="L4451" i="5"/>
  <c r="K4451" i="5"/>
  <c r="M4450" i="5"/>
  <c r="L4450" i="5"/>
  <c r="K4450" i="5"/>
  <c r="M4449" i="5"/>
  <c r="L4449" i="5"/>
  <c r="K4449" i="5"/>
  <c r="M4448" i="5"/>
  <c r="L4448" i="5"/>
  <c r="K4448" i="5"/>
  <c r="M4447" i="5"/>
  <c r="L4447" i="5"/>
  <c r="K4447" i="5"/>
  <c r="M4446" i="5"/>
  <c r="L4446" i="5"/>
  <c r="K4446" i="5"/>
  <c r="M4445" i="5"/>
  <c r="L4445" i="5"/>
  <c r="K4445" i="5"/>
  <c r="M4444" i="5"/>
  <c r="L4444" i="5"/>
  <c r="K4444" i="5"/>
  <c r="M4443" i="5"/>
  <c r="L4443" i="5"/>
  <c r="K4443" i="5"/>
  <c r="M4442" i="5"/>
  <c r="L4442" i="5"/>
  <c r="K4442" i="5"/>
  <c r="M4441" i="5"/>
  <c r="L4441" i="5"/>
  <c r="K4441" i="5"/>
  <c r="M4440" i="5"/>
  <c r="L4440" i="5"/>
  <c r="K4440" i="5"/>
  <c r="M4439" i="5"/>
  <c r="L4439" i="5"/>
  <c r="K4439" i="5"/>
  <c r="M4438" i="5"/>
  <c r="L4438" i="5"/>
  <c r="K4438" i="5"/>
  <c r="M4437" i="5"/>
  <c r="L4437" i="5"/>
  <c r="K4437" i="5"/>
  <c r="M4436" i="5"/>
  <c r="L4436" i="5"/>
  <c r="K4436" i="5"/>
  <c r="M4435" i="5"/>
  <c r="L4435" i="5"/>
  <c r="K4435" i="5"/>
  <c r="M4434" i="5"/>
  <c r="L4434" i="5"/>
  <c r="K4434" i="5"/>
  <c r="M4433" i="5"/>
  <c r="L4433" i="5"/>
  <c r="K4433" i="5"/>
  <c r="M4432" i="5"/>
  <c r="L4432" i="5"/>
  <c r="K4432" i="5"/>
  <c r="M4431" i="5"/>
  <c r="L4431" i="5"/>
  <c r="K4431" i="5"/>
  <c r="M4430" i="5"/>
  <c r="L4430" i="5"/>
  <c r="K4430" i="5"/>
  <c r="M4429" i="5"/>
  <c r="L4429" i="5"/>
  <c r="K4429" i="5"/>
  <c r="M4428" i="5"/>
  <c r="L4428" i="5"/>
  <c r="K4428" i="5"/>
  <c r="M4427" i="5"/>
  <c r="L4427" i="5"/>
  <c r="K4427" i="5"/>
  <c r="M4426" i="5"/>
  <c r="L4426" i="5"/>
  <c r="K4426" i="5"/>
  <c r="M4425" i="5"/>
  <c r="L4425" i="5"/>
  <c r="K4425" i="5"/>
  <c r="M4424" i="5"/>
  <c r="L4424" i="5"/>
  <c r="K4424" i="5"/>
  <c r="M4423" i="5"/>
  <c r="L4423" i="5"/>
  <c r="K4423" i="5"/>
  <c r="M4422" i="5"/>
  <c r="L4422" i="5"/>
  <c r="K4422" i="5"/>
  <c r="M4421" i="5"/>
  <c r="L4421" i="5"/>
  <c r="K4421" i="5"/>
  <c r="M4420" i="5"/>
  <c r="L4420" i="5"/>
  <c r="K4420" i="5"/>
  <c r="M4419" i="5"/>
  <c r="L4419" i="5"/>
  <c r="K4419" i="5"/>
  <c r="M4418" i="5"/>
  <c r="L4418" i="5"/>
  <c r="K4418" i="5"/>
  <c r="M4417" i="5"/>
  <c r="L4417" i="5"/>
  <c r="K4417" i="5"/>
  <c r="M4416" i="5"/>
  <c r="L4416" i="5"/>
  <c r="K4416" i="5"/>
  <c r="M4415" i="5"/>
  <c r="L4415" i="5"/>
  <c r="K4415" i="5"/>
  <c r="M4414" i="5"/>
  <c r="L4414" i="5"/>
  <c r="K4414" i="5"/>
  <c r="M4413" i="5"/>
  <c r="L4413" i="5"/>
  <c r="K4413" i="5"/>
  <c r="M4412" i="5"/>
  <c r="L4412" i="5"/>
  <c r="K4412" i="5"/>
  <c r="M4411" i="5"/>
  <c r="L4411" i="5"/>
  <c r="K4411" i="5"/>
  <c r="M4410" i="5"/>
  <c r="L4410" i="5"/>
  <c r="K4410" i="5"/>
  <c r="M4409" i="5"/>
  <c r="L4409" i="5"/>
  <c r="K4409" i="5"/>
  <c r="M4408" i="5"/>
  <c r="L4408" i="5"/>
  <c r="K4408" i="5"/>
  <c r="M4407" i="5"/>
  <c r="L4407" i="5"/>
  <c r="K4407" i="5"/>
  <c r="M4406" i="5"/>
  <c r="L4406" i="5"/>
  <c r="K4406" i="5"/>
  <c r="M4405" i="5"/>
  <c r="L4405" i="5"/>
  <c r="K4405" i="5"/>
  <c r="M4404" i="5"/>
  <c r="L4404" i="5"/>
  <c r="K4404" i="5"/>
  <c r="M4403" i="5"/>
  <c r="L4403" i="5"/>
  <c r="K4403" i="5"/>
  <c r="M4402" i="5"/>
  <c r="L4402" i="5"/>
  <c r="K4402" i="5"/>
  <c r="M4401" i="5"/>
  <c r="L4401" i="5"/>
  <c r="K4401" i="5"/>
  <c r="M4400" i="5"/>
  <c r="L4400" i="5"/>
  <c r="K4400" i="5"/>
  <c r="M4399" i="5"/>
  <c r="L4399" i="5"/>
  <c r="K4399" i="5"/>
  <c r="M4398" i="5"/>
  <c r="L4398" i="5"/>
  <c r="K4398" i="5"/>
  <c r="M4397" i="5"/>
  <c r="L4397" i="5"/>
  <c r="K4397" i="5"/>
  <c r="M4396" i="5"/>
  <c r="L4396" i="5"/>
  <c r="K4396" i="5"/>
  <c r="M4395" i="5"/>
  <c r="L4395" i="5"/>
  <c r="K4395" i="5"/>
  <c r="M4394" i="5"/>
  <c r="L4394" i="5"/>
  <c r="K4394" i="5"/>
  <c r="M4393" i="5"/>
  <c r="L4393" i="5"/>
  <c r="K4393" i="5"/>
  <c r="M4392" i="5"/>
  <c r="L4392" i="5"/>
  <c r="K4392" i="5"/>
  <c r="M4391" i="5"/>
  <c r="L4391" i="5"/>
  <c r="K4391" i="5"/>
  <c r="M4390" i="5"/>
  <c r="L4390" i="5"/>
  <c r="K4390" i="5"/>
  <c r="M4389" i="5"/>
  <c r="L4389" i="5"/>
  <c r="K4389" i="5"/>
  <c r="M4388" i="5"/>
  <c r="L4388" i="5"/>
  <c r="K4388" i="5"/>
  <c r="M4387" i="5"/>
  <c r="L4387" i="5"/>
  <c r="K4387" i="5"/>
  <c r="M4386" i="5"/>
  <c r="L4386" i="5"/>
  <c r="K4386" i="5"/>
  <c r="M4385" i="5"/>
  <c r="L4385" i="5"/>
  <c r="K4385" i="5"/>
  <c r="M4384" i="5"/>
  <c r="L4384" i="5"/>
  <c r="K4384" i="5"/>
  <c r="M4383" i="5"/>
  <c r="L4383" i="5"/>
  <c r="K4383" i="5"/>
  <c r="M4382" i="5"/>
  <c r="L4382" i="5"/>
  <c r="K4382" i="5"/>
  <c r="M4381" i="5"/>
  <c r="L4381" i="5"/>
  <c r="K4381" i="5"/>
  <c r="M4380" i="5"/>
  <c r="L4380" i="5"/>
  <c r="K4380" i="5"/>
  <c r="M4379" i="5"/>
  <c r="L4379" i="5"/>
  <c r="K4379" i="5"/>
  <c r="M4378" i="5"/>
  <c r="L4378" i="5"/>
  <c r="K4378" i="5"/>
  <c r="M4377" i="5"/>
  <c r="L4377" i="5"/>
  <c r="K4377" i="5"/>
  <c r="M4376" i="5"/>
  <c r="L4376" i="5"/>
  <c r="K4376" i="5"/>
  <c r="M4375" i="5"/>
  <c r="L4375" i="5"/>
  <c r="K4375" i="5"/>
  <c r="M4374" i="5"/>
  <c r="L4374" i="5"/>
  <c r="K4374" i="5"/>
  <c r="M4373" i="5"/>
  <c r="L4373" i="5"/>
  <c r="K4373" i="5"/>
  <c r="M4372" i="5"/>
  <c r="L4372" i="5"/>
  <c r="K4372" i="5"/>
  <c r="M4371" i="5"/>
  <c r="L4371" i="5"/>
  <c r="K4371" i="5"/>
  <c r="M4370" i="5"/>
  <c r="L4370" i="5"/>
  <c r="K4370" i="5"/>
  <c r="M4369" i="5"/>
  <c r="L4369" i="5"/>
  <c r="K4369" i="5"/>
  <c r="M4368" i="5"/>
  <c r="L4368" i="5"/>
  <c r="K4368" i="5"/>
  <c r="M4367" i="5"/>
  <c r="L4367" i="5"/>
  <c r="K4367" i="5"/>
  <c r="M4366" i="5"/>
  <c r="L4366" i="5"/>
  <c r="K4366" i="5"/>
  <c r="M4365" i="5"/>
  <c r="L4365" i="5"/>
  <c r="K4365" i="5"/>
  <c r="M4364" i="5"/>
  <c r="L4364" i="5"/>
  <c r="K4364" i="5"/>
  <c r="M4363" i="5"/>
  <c r="L4363" i="5"/>
  <c r="K4363" i="5"/>
  <c r="M4362" i="5"/>
  <c r="L4362" i="5"/>
  <c r="K4362" i="5"/>
  <c r="M4361" i="5"/>
  <c r="L4361" i="5"/>
  <c r="K4361" i="5"/>
  <c r="M4360" i="5"/>
  <c r="L4360" i="5"/>
  <c r="K4360" i="5"/>
  <c r="M4359" i="5"/>
  <c r="L4359" i="5"/>
  <c r="K4359" i="5"/>
  <c r="M4358" i="5"/>
  <c r="L4358" i="5"/>
  <c r="K4358" i="5"/>
  <c r="M4357" i="5"/>
  <c r="L4357" i="5"/>
  <c r="K4357" i="5"/>
  <c r="M4356" i="5"/>
  <c r="L4356" i="5"/>
  <c r="K4356" i="5"/>
  <c r="M4355" i="5"/>
  <c r="L4355" i="5"/>
  <c r="K4355" i="5"/>
  <c r="M4354" i="5"/>
  <c r="L4354" i="5"/>
  <c r="K4354" i="5"/>
  <c r="M4353" i="5"/>
  <c r="L4353" i="5"/>
  <c r="K4353" i="5"/>
  <c r="M4352" i="5"/>
  <c r="L4352" i="5"/>
  <c r="K4352" i="5"/>
  <c r="M4351" i="5"/>
  <c r="L4351" i="5"/>
  <c r="K4351" i="5"/>
  <c r="M4350" i="5"/>
  <c r="L4350" i="5"/>
  <c r="K4350" i="5"/>
  <c r="M4349" i="5"/>
  <c r="L4349" i="5"/>
  <c r="K4349" i="5"/>
  <c r="M4348" i="5"/>
  <c r="L4348" i="5"/>
  <c r="K4348" i="5"/>
  <c r="M4347" i="5"/>
  <c r="L4347" i="5"/>
  <c r="K4347" i="5"/>
  <c r="M4346" i="5"/>
  <c r="L4346" i="5"/>
  <c r="K4346" i="5"/>
  <c r="M4345" i="5"/>
  <c r="L4345" i="5"/>
  <c r="K4345" i="5"/>
  <c r="M4344" i="5"/>
  <c r="L4344" i="5"/>
  <c r="K4344" i="5"/>
  <c r="M4343" i="5"/>
  <c r="L4343" i="5"/>
  <c r="K4343" i="5"/>
  <c r="M4342" i="5"/>
  <c r="L4342" i="5"/>
  <c r="K4342" i="5"/>
  <c r="M4341" i="5"/>
  <c r="L4341" i="5"/>
  <c r="K4341" i="5"/>
  <c r="M4340" i="5"/>
  <c r="L4340" i="5"/>
  <c r="K4340" i="5"/>
  <c r="M4339" i="5"/>
  <c r="L4339" i="5"/>
  <c r="K4339" i="5"/>
  <c r="M4338" i="5"/>
  <c r="L4338" i="5"/>
  <c r="K4338" i="5"/>
  <c r="M4337" i="5"/>
  <c r="L4337" i="5"/>
  <c r="K4337" i="5"/>
  <c r="M4336" i="5"/>
  <c r="L4336" i="5"/>
  <c r="K4336" i="5"/>
  <c r="M4335" i="5"/>
  <c r="L4335" i="5"/>
  <c r="K4335" i="5"/>
  <c r="M4334" i="5"/>
  <c r="L4334" i="5"/>
  <c r="K4334" i="5"/>
  <c r="M4333" i="5"/>
  <c r="L4333" i="5"/>
  <c r="K4333" i="5"/>
  <c r="M4332" i="5"/>
  <c r="L4332" i="5"/>
  <c r="K4332" i="5"/>
  <c r="M4331" i="5"/>
  <c r="L4331" i="5"/>
  <c r="K4331" i="5"/>
  <c r="M4330" i="5"/>
  <c r="L4330" i="5"/>
  <c r="K4330" i="5"/>
  <c r="M4329" i="5"/>
  <c r="L4329" i="5"/>
  <c r="K4329" i="5"/>
  <c r="M4328" i="5"/>
  <c r="L4328" i="5"/>
  <c r="K4328" i="5"/>
  <c r="M4327" i="5"/>
  <c r="L4327" i="5"/>
  <c r="K4327" i="5"/>
  <c r="M4326" i="5"/>
  <c r="L4326" i="5"/>
  <c r="K4326" i="5"/>
  <c r="M4325" i="5"/>
  <c r="L4325" i="5"/>
  <c r="K4325" i="5"/>
  <c r="M4324" i="5"/>
  <c r="L4324" i="5"/>
  <c r="K4324" i="5"/>
  <c r="M4323" i="5"/>
  <c r="L4323" i="5"/>
  <c r="K4323" i="5"/>
  <c r="M4322" i="5"/>
  <c r="L4322" i="5"/>
  <c r="K4322" i="5"/>
  <c r="M4321" i="5"/>
  <c r="L4321" i="5"/>
  <c r="K4321" i="5"/>
  <c r="M4320" i="5"/>
  <c r="L4320" i="5"/>
  <c r="K4320" i="5"/>
  <c r="M4319" i="5"/>
  <c r="L4319" i="5"/>
  <c r="K4319" i="5"/>
  <c r="M4318" i="5"/>
  <c r="L4318" i="5"/>
  <c r="K4318" i="5"/>
  <c r="M4317" i="5"/>
  <c r="L4317" i="5"/>
  <c r="K4317" i="5"/>
  <c r="M4316" i="5"/>
  <c r="L4316" i="5"/>
  <c r="K4316" i="5"/>
  <c r="M4315" i="5"/>
  <c r="L4315" i="5"/>
  <c r="K4315" i="5"/>
  <c r="M4314" i="5"/>
  <c r="L4314" i="5"/>
  <c r="K4314" i="5"/>
  <c r="M4313" i="5"/>
  <c r="L4313" i="5"/>
  <c r="K4313" i="5"/>
  <c r="M4312" i="5"/>
  <c r="L4312" i="5"/>
  <c r="K4312" i="5"/>
  <c r="M4311" i="5"/>
  <c r="L4311" i="5"/>
  <c r="K4311" i="5"/>
  <c r="M4310" i="5"/>
  <c r="L4310" i="5"/>
  <c r="K4310" i="5"/>
  <c r="M4309" i="5"/>
  <c r="L4309" i="5"/>
  <c r="K4309" i="5"/>
  <c r="M4308" i="5"/>
  <c r="L4308" i="5"/>
  <c r="K4308" i="5"/>
  <c r="M4307" i="5"/>
  <c r="L4307" i="5"/>
  <c r="K4307" i="5"/>
  <c r="M4306" i="5"/>
  <c r="L4306" i="5"/>
  <c r="K4306" i="5"/>
  <c r="M4305" i="5"/>
  <c r="L4305" i="5"/>
  <c r="K4305" i="5"/>
  <c r="M4304" i="5"/>
  <c r="L4304" i="5"/>
  <c r="K4304" i="5"/>
  <c r="M4303" i="5"/>
  <c r="L4303" i="5"/>
  <c r="K4303" i="5"/>
  <c r="M4302" i="5"/>
  <c r="L4302" i="5"/>
  <c r="K4302" i="5"/>
  <c r="M4301" i="5"/>
  <c r="L4301" i="5"/>
  <c r="K4301" i="5"/>
  <c r="M4300" i="5"/>
  <c r="L4300" i="5"/>
  <c r="K4300" i="5"/>
  <c r="M4299" i="5"/>
  <c r="L4299" i="5"/>
  <c r="K4299" i="5"/>
  <c r="M4298" i="5"/>
  <c r="L4298" i="5"/>
  <c r="K4298" i="5"/>
  <c r="M4297" i="5"/>
  <c r="L4297" i="5"/>
  <c r="K4297" i="5"/>
  <c r="M4296" i="5"/>
  <c r="L4296" i="5"/>
  <c r="K4296" i="5"/>
  <c r="M4295" i="5"/>
  <c r="L4295" i="5"/>
  <c r="K4295" i="5"/>
  <c r="M4294" i="5"/>
  <c r="L4294" i="5"/>
  <c r="K4294" i="5"/>
  <c r="M4293" i="5"/>
  <c r="L4293" i="5"/>
  <c r="K4293" i="5"/>
  <c r="M4292" i="5"/>
  <c r="L4292" i="5"/>
  <c r="K4292" i="5"/>
  <c r="M4291" i="5"/>
  <c r="L4291" i="5"/>
  <c r="K4291" i="5"/>
  <c r="M4290" i="5"/>
  <c r="L4290" i="5"/>
  <c r="K4290" i="5"/>
  <c r="M4289" i="5"/>
  <c r="L4289" i="5"/>
  <c r="K4289" i="5"/>
  <c r="M4288" i="5"/>
  <c r="L4288" i="5"/>
  <c r="K4288" i="5"/>
  <c r="M4287" i="5"/>
  <c r="L4287" i="5"/>
  <c r="K4287" i="5"/>
  <c r="M4286" i="5"/>
  <c r="L4286" i="5"/>
  <c r="K4286" i="5"/>
  <c r="M4285" i="5"/>
  <c r="L4285" i="5"/>
  <c r="K4285" i="5"/>
  <c r="M4284" i="5"/>
  <c r="L4284" i="5"/>
  <c r="K4284" i="5"/>
  <c r="M4283" i="5"/>
  <c r="L4283" i="5"/>
  <c r="K4283" i="5"/>
  <c r="M4282" i="5"/>
  <c r="L4282" i="5"/>
  <c r="K4282" i="5"/>
  <c r="M4281" i="5"/>
  <c r="L4281" i="5"/>
  <c r="K4281" i="5"/>
  <c r="M4280" i="5"/>
  <c r="L4280" i="5"/>
  <c r="K4280" i="5"/>
  <c r="M4279" i="5"/>
  <c r="L4279" i="5"/>
  <c r="K4279" i="5"/>
  <c r="M4278" i="5"/>
  <c r="L4278" i="5"/>
  <c r="K4278" i="5"/>
  <c r="M4277" i="5"/>
  <c r="L4277" i="5"/>
  <c r="K4277" i="5"/>
  <c r="M4276" i="5"/>
  <c r="L4276" i="5"/>
  <c r="K4276" i="5"/>
  <c r="M4275" i="5"/>
  <c r="L4275" i="5"/>
  <c r="K4275" i="5"/>
  <c r="M4274" i="5"/>
  <c r="L4274" i="5"/>
  <c r="K4274" i="5"/>
  <c r="M4273" i="5"/>
  <c r="L4273" i="5"/>
  <c r="K4273" i="5"/>
  <c r="M4272" i="5"/>
  <c r="L4272" i="5"/>
  <c r="K4272" i="5"/>
  <c r="M4271" i="5"/>
  <c r="L4271" i="5"/>
  <c r="K4271" i="5"/>
  <c r="M4270" i="5"/>
  <c r="L4270" i="5"/>
  <c r="K4270" i="5"/>
  <c r="M4269" i="5"/>
  <c r="L4269" i="5"/>
  <c r="K4269" i="5"/>
  <c r="M4268" i="5"/>
  <c r="L4268" i="5"/>
  <c r="K4268" i="5"/>
  <c r="M4267" i="5"/>
  <c r="L4267" i="5"/>
  <c r="K4267" i="5"/>
  <c r="M4266" i="5"/>
  <c r="L4266" i="5"/>
  <c r="K4266" i="5"/>
  <c r="M4265" i="5"/>
  <c r="L4265" i="5"/>
  <c r="K4265" i="5"/>
  <c r="M4264" i="5"/>
  <c r="L4264" i="5"/>
  <c r="K4264" i="5"/>
  <c r="M4263" i="5"/>
  <c r="L4263" i="5"/>
  <c r="K4263" i="5"/>
  <c r="M4262" i="5"/>
  <c r="L4262" i="5"/>
  <c r="K4262" i="5"/>
  <c r="M4261" i="5"/>
  <c r="L4261" i="5"/>
  <c r="K4261" i="5"/>
  <c r="M4260" i="5"/>
  <c r="L4260" i="5"/>
  <c r="K4260" i="5"/>
  <c r="M4259" i="5"/>
  <c r="L4259" i="5"/>
  <c r="K4259" i="5"/>
  <c r="M4258" i="5"/>
  <c r="L4258" i="5"/>
  <c r="K4258" i="5"/>
  <c r="M4257" i="5"/>
  <c r="L4257" i="5"/>
  <c r="K4257" i="5"/>
  <c r="M4256" i="5"/>
  <c r="L4256" i="5"/>
  <c r="K4256" i="5"/>
  <c r="M4255" i="5"/>
  <c r="L4255" i="5"/>
  <c r="K4255" i="5"/>
  <c r="M4254" i="5"/>
  <c r="L4254" i="5"/>
  <c r="K4254" i="5"/>
  <c r="M4253" i="5"/>
  <c r="L4253" i="5"/>
  <c r="K4253" i="5"/>
  <c r="M4252" i="5"/>
  <c r="L4252" i="5"/>
  <c r="K4252" i="5"/>
  <c r="M4251" i="5"/>
  <c r="L4251" i="5"/>
  <c r="K4251" i="5"/>
  <c r="M4250" i="5"/>
  <c r="L4250" i="5"/>
  <c r="K4250" i="5"/>
  <c r="M4249" i="5"/>
  <c r="L4249" i="5"/>
  <c r="K4249" i="5"/>
  <c r="M4248" i="5"/>
  <c r="L4248" i="5"/>
  <c r="K4248" i="5"/>
  <c r="M4247" i="5"/>
  <c r="L4247" i="5"/>
  <c r="K4247" i="5"/>
  <c r="M4246" i="5"/>
  <c r="L4246" i="5"/>
  <c r="K4246" i="5"/>
  <c r="M4245" i="5"/>
  <c r="L4245" i="5"/>
  <c r="K4245" i="5"/>
  <c r="M4244" i="5"/>
  <c r="L4244" i="5"/>
  <c r="K4244" i="5"/>
  <c r="M4243" i="5"/>
  <c r="L4243" i="5"/>
  <c r="K4243" i="5"/>
  <c r="M4242" i="5"/>
  <c r="L4242" i="5"/>
  <c r="K4242" i="5"/>
  <c r="M4241" i="5"/>
  <c r="L4241" i="5"/>
  <c r="K4241" i="5"/>
  <c r="M4240" i="5"/>
  <c r="L4240" i="5"/>
  <c r="K4240" i="5"/>
  <c r="M4239" i="5"/>
  <c r="L4239" i="5"/>
  <c r="K4239" i="5"/>
  <c r="M4238" i="5"/>
  <c r="L4238" i="5"/>
  <c r="K4238" i="5"/>
  <c r="M4237" i="5"/>
  <c r="L4237" i="5"/>
  <c r="K4237" i="5"/>
  <c r="M4236" i="5"/>
  <c r="L4236" i="5"/>
  <c r="K4236" i="5"/>
  <c r="M4235" i="5"/>
  <c r="L4235" i="5"/>
  <c r="K4235" i="5"/>
  <c r="M4234" i="5"/>
  <c r="L4234" i="5"/>
  <c r="K4234" i="5"/>
  <c r="M4233" i="5"/>
  <c r="L4233" i="5"/>
  <c r="K4233" i="5"/>
  <c r="M4232" i="5"/>
  <c r="L4232" i="5"/>
  <c r="K4232" i="5"/>
  <c r="M4231" i="5"/>
  <c r="L4231" i="5"/>
  <c r="K4231" i="5"/>
  <c r="M4230" i="5"/>
  <c r="L4230" i="5"/>
  <c r="K4230" i="5"/>
  <c r="M4229" i="5"/>
  <c r="L4229" i="5"/>
  <c r="K4229" i="5"/>
  <c r="M4228" i="5"/>
  <c r="L4228" i="5"/>
  <c r="K4228" i="5"/>
  <c r="M4227" i="5"/>
  <c r="L4227" i="5"/>
  <c r="K4227" i="5"/>
  <c r="M4226" i="5"/>
  <c r="L4226" i="5"/>
  <c r="K4226" i="5"/>
  <c r="M4225" i="5"/>
  <c r="L4225" i="5"/>
  <c r="K4225" i="5"/>
  <c r="M4224" i="5"/>
  <c r="L4224" i="5"/>
  <c r="K4224" i="5"/>
  <c r="M4223" i="5"/>
  <c r="L4223" i="5"/>
  <c r="K4223" i="5"/>
  <c r="M4222" i="5"/>
  <c r="L4222" i="5"/>
  <c r="K4222" i="5"/>
  <c r="M4221" i="5"/>
  <c r="L4221" i="5"/>
  <c r="K4221" i="5"/>
  <c r="M4220" i="5"/>
  <c r="L4220" i="5"/>
  <c r="K4220" i="5"/>
  <c r="M4219" i="5"/>
  <c r="L4219" i="5"/>
  <c r="K4219" i="5"/>
  <c r="M4218" i="5"/>
  <c r="L4218" i="5"/>
  <c r="K4218" i="5"/>
  <c r="M4217" i="5"/>
  <c r="L4217" i="5"/>
  <c r="K4217" i="5"/>
  <c r="M4216" i="5"/>
  <c r="L4216" i="5"/>
  <c r="K4216" i="5"/>
  <c r="M4215" i="5"/>
  <c r="L4215" i="5"/>
  <c r="K4215" i="5"/>
  <c r="M4214" i="5"/>
  <c r="L4214" i="5"/>
  <c r="K4214" i="5"/>
  <c r="M4213" i="5"/>
  <c r="L4213" i="5"/>
  <c r="K4213" i="5"/>
  <c r="M4212" i="5"/>
  <c r="L4212" i="5"/>
  <c r="K4212" i="5"/>
  <c r="M4211" i="5"/>
  <c r="L4211" i="5"/>
  <c r="K4211" i="5"/>
  <c r="M4210" i="5"/>
  <c r="L4210" i="5"/>
  <c r="K4210" i="5"/>
  <c r="M4209" i="5"/>
  <c r="L4209" i="5"/>
  <c r="K4209" i="5"/>
  <c r="M4208" i="5"/>
  <c r="L4208" i="5"/>
  <c r="K4208" i="5"/>
  <c r="M4207" i="5"/>
  <c r="L4207" i="5"/>
  <c r="K4207" i="5"/>
  <c r="M4206" i="5"/>
  <c r="L4206" i="5"/>
  <c r="K4206" i="5"/>
  <c r="M4205" i="5"/>
  <c r="L4205" i="5"/>
  <c r="K4205" i="5"/>
  <c r="M4204" i="5"/>
  <c r="L4204" i="5"/>
  <c r="K4204" i="5"/>
  <c r="M4203" i="5"/>
  <c r="L4203" i="5"/>
  <c r="K4203" i="5"/>
  <c r="M4202" i="5"/>
  <c r="L4202" i="5"/>
  <c r="K4202" i="5"/>
  <c r="M4201" i="5"/>
  <c r="L4201" i="5"/>
  <c r="K4201" i="5"/>
  <c r="M4200" i="5"/>
  <c r="L4200" i="5"/>
  <c r="K4200" i="5"/>
  <c r="M4199" i="5"/>
  <c r="L4199" i="5"/>
  <c r="K4199" i="5"/>
  <c r="M4198" i="5"/>
  <c r="L4198" i="5"/>
  <c r="K4198" i="5"/>
  <c r="M4197" i="5"/>
  <c r="L4197" i="5"/>
  <c r="K4197" i="5"/>
  <c r="M4196" i="5"/>
  <c r="L4196" i="5"/>
  <c r="K4196" i="5"/>
  <c r="M4195" i="5"/>
  <c r="L4195" i="5"/>
  <c r="K4195" i="5"/>
  <c r="M4194" i="5"/>
  <c r="L4194" i="5"/>
  <c r="K4194" i="5"/>
  <c r="M4193" i="5"/>
  <c r="L4193" i="5"/>
  <c r="K4193" i="5"/>
  <c r="M4192" i="5"/>
  <c r="L4192" i="5"/>
  <c r="K4192" i="5"/>
  <c r="M4191" i="5"/>
  <c r="L4191" i="5"/>
  <c r="K4191" i="5"/>
  <c r="M4190" i="5"/>
  <c r="L4190" i="5"/>
  <c r="K4190" i="5"/>
  <c r="M4189" i="5"/>
  <c r="L4189" i="5"/>
  <c r="K4189" i="5"/>
  <c r="M4188" i="5"/>
  <c r="L4188" i="5"/>
  <c r="K4188" i="5"/>
  <c r="M4187" i="5"/>
  <c r="L4187" i="5"/>
  <c r="K4187" i="5"/>
  <c r="M4186" i="5"/>
  <c r="L4186" i="5"/>
  <c r="K4186" i="5"/>
  <c r="M4185" i="5"/>
  <c r="L4185" i="5"/>
  <c r="K4185" i="5"/>
  <c r="M4184" i="5"/>
  <c r="L4184" i="5"/>
  <c r="K4184" i="5"/>
  <c r="M4183" i="5"/>
  <c r="L4183" i="5"/>
  <c r="K4183" i="5"/>
  <c r="M4182" i="5"/>
  <c r="L4182" i="5"/>
  <c r="K4182" i="5"/>
  <c r="M4181" i="5"/>
  <c r="L4181" i="5"/>
  <c r="K4181" i="5"/>
  <c r="M4180" i="5"/>
  <c r="L4180" i="5"/>
  <c r="K4180" i="5"/>
  <c r="M4179" i="5"/>
  <c r="L4179" i="5"/>
  <c r="K4179" i="5"/>
  <c r="M4178" i="5"/>
  <c r="L4178" i="5"/>
  <c r="K4178" i="5"/>
  <c r="M4177" i="5"/>
  <c r="L4177" i="5"/>
  <c r="K4177" i="5"/>
  <c r="M4176" i="5"/>
  <c r="L4176" i="5"/>
  <c r="K4176" i="5"/>
  <c r="M4175" i="5"/>
  <c r="L4175" i="5"/>
  <c r="K4175" i="5"/>
  <c r="M4174" i="5"/>
  <c r="L4174" i="5"/>
  <c r="K4174" i="5"/>
  <c r="M4173" i="5"/>
  <c r="L4173" i="5"/>
  <c r="K4173" i="5"/>
  <c r="M4172" i="5"/>
  <c r="L4172" i="5"/>
  <c r="K4172" i="5"/>
  <c r="M4171" i="5"/>
  <c r="L4171" i="5"/>
  <c r="K4171" i="5"/>
  <c r="M4170" i="5"/>
  <c r="L4170" i="5"/>
  <c r="K4170" i="5"/>
  <c r="M4169" i="5"/>
  <c r="L4169" i="5"/>
  <c r="K4169" i="5"/>
  <c r="M4168" i="5"/>
  <c r="L4168" i="5"/>
  <c r="K4168" i="5"/>
  <c r="M4167" i="5"/>
  <c r="L4167" i="5"/>
  <c r="K4167" i="5"/>
  <c r="M4166" i="5"/>
  <c r="L4166" i="5"/>
  <c r="K4166" i="5"/>
  <c r="M4165" i="5"/>
  <c r="L4165" i="5"/>
  <c r="K4165" i="5"/>
  <c r="M4164" i="5"/>
  <c r="L4164" i="5"/>
  <c r="K4164" i="5"/>
  <c r="M4163" i="5"/>
  <c r="L4163" i="5"/>
  <c r="K4163" i="5"/>
  <c r="M4162" i="5"/>
  <c r="L4162" i="5"/>
  <c r="K4162" i="5"/>
  <c r="M4161" i="5"/>
  <c r="L4161" i="5"/>
  <c r="K4161" i="5"/>
  <c r="M4160" i="5"/>
  <c r="L4160" i="5"/>
  <c r="K4160" i="5"/>
  <c r="M4159" i="5"/>
  <c r="L4159" i="5"/>
  <c r="K4159" i="5"/>
  <c r="M4158" i="5"/>
  <c r="L4158" i="5"/>
  <c r="K4158" i="5"/>
  <c r="M4157" i="5"/>
  <c r="L4157" i="5"/>
  <c r="K4157" i="5"/>
  <c r="M4156" i="5"/>
  <c r="L4156" i="5"/>
  <c r="K4156" i="5"/>
  <c r="M4155" i="5"/>
  <c r="L4155" i="5"/>
  <c r="K4155" i="5"/>
  <c r="M4154" i="5"/>
  <c r="L4154" i="5"/>
  <c r="K4154" i="5"/>
  <c r="M4153" i="5"/>
  <c r="L4153" i="5"/>
  <c r="K4153" i="5"/>
  <c r="M4152" i="5"/>
  <c r="L4152" i="5"/>
  <c r="K4152" i="5"/>
  <c r="M4151" i="5"/>
  <c r="L4151" i="5"/>
  <c r="K4151" i="5"/>
  <c r="M4150" i="5"/>
  <c r="L4150" i="5"/>
  <c r="K4150" i="5"/>
  <c r="M4149" i="5"/>
  <c r="L4149" i="5"/>
  <c r="K4149" i="5"/>
  <c r="M4148" i="5"/>
  <c r="L4148" i="5"/>
  <c r="K4148" i="5"/>
  <c r="M4147" i="5"/>
  <c r="L4147" i="5"/>
  <c r="K4147" i="5"/>
  <c r="M4146" i="5"/>
  <c r="L4146" i="5"/>
  <c r="K4146" i="5"/>
  <c r="M4145" i="5"/>
  <c r="L4145" i="5"/>
  <c r="K4145" i="5"/>
  <c r="M4144" i="5"/>
  <c r="L4144" i="5"/>
  <c r="K4144" i="5"/>
  <c r="M4143" i="5"/>
  <c r="L4143" i="5"/>
  <c r="K4143" i="5"/>
  <c r="M4142" i="5"/>
  <c r="L4142" i="5"/>
  <c r="K4142" i="5"/>
  <c r="M4141" i="5"/>
  <c r="L4141" i="5"/>
  <c r="K4141" i="5"/>
  <c r="M4140" i="5"/>
  <c r="L4140" i="5"/>
  <c r="K4140" i="5"/>
  <c r="M4139" i="5"/>
  <c r="L4139" i="5"/>
  <c r="K4139" i="5"/>
  <c r="M4138" i="5"/>
  <c r="L4138" i="5"/>
  <c r="K4138" i="5"/>
  <c r="M4137" i="5"/>
  <c r="L4137" i="5"/>
  <c r="K4137" i="5"/>
  <c r="M4136" i="5"/>
  <c r="L4136" i="5"/>
  <c r="K4136" i="5"/>
  <c r="M4135" i="5"/>
  <c r="L4135" i="5"/>
  <c r="K4135" i="5"/>
  <c r="M4134" i="5"/>
  <c r="L4134" i="5"/>
  <c r="K4134" i="5"/>
  <c r="M4133" i="5"/>
  <c r="L4133" i="5"/>
  <c r="K4133" i="5"/>
  <c r="M4132" i="5"/>
  <c r="L4132" i="5"/>
  <c r="K4132" i="5"/>
  <c r="M4131" i="5"/>
  <c r="L4131" i="5"/>
  <c r="K4131" i="5"/>
  <c r="M4130" i="5"/>
  <c r="L4130" i="5"/>
  <c r="K4130" i="5"/>
  <c r="M4129" i="5"/>
  <c r="L4129" i="5"/>
  <c r="K4129" i="5"/>
  <c r="M4128" i="5"/>
  <c r="L4128" i="5"/>
  <c r="K4128" i="5"/>
  <c r="M4127" i="5"/>
  <c r="L4127" i="5"/>
  <c r="K4127" i="5"/>
  <c r="M4126" i="5"/>
  <c r="L4126" i="5"/>
  <c r="K4126" i="5"/>
  <c r="M4125" i="5"/>
  <c r="L4125" i="5"/>
  <c r="K4125" i="5"/>
  <c r="M4124" i="5"/>
  <c r="L4124" i="5"/>
  <c r="K4124" i="5"/>
  <c r="M4123" i="5"/>
  <c r="L4123" i="5"/>
  <c r="K4123" i="5"/>
  <c r="M4122" i="5"/>
  <c r="L4122" i="5"/>
  <c r="K4122" i="5"/>
  <c r="M4121" i="5"/>
  <c r="L4121" i="5"/>
  <c r="K4121" i="5"/>
  <c r="M4120" i="5"/>
  <c r="L4120" i="5"/>
  <c r="K4120" i="5"/>
  <c r="M4119" i="5"/>
  <c r="L4119" i="5"/>
  <c r="K4119" i="5"/>
  <c r="M4118" i="5"/>
  <c r="L4118" i="5"/>
  <c r="K4118" i="5"/>
  <c r="M4117" i="5"/>
  <c r="L4117" i="5"/>
  <c r="K4117" i="5"/>
  <c r="M4116" i="5"/>
  <c r="L4116" i="5"/>
  <c r="K4116" i="5"/>
  <c r="M4115" i="5"/>
  <c r="L4115" i="5"/>
  <c r="K4115" i="5"/>
  <c r="M4114" i="5"/>
  <c r="L4114" i="5"/>
  <c r="K4114" i="5"/>
  <c r="M4113" i="5"/>
  <c r="L4113" i="5"/>
  <c r="K4113" i="5"/>
  <c r="M4112" i="5"/>
  <c r="L4112" i="5"/>
  <c r="K4112" i="5"/>
  <c r="M4111" i="5"/>
  <c r="L4111" i="5"/>
  <c r="K4111" i="5"/>
  <c r="M4110" i="5"/>
  <c r="L4110" i="5"/>
  <c r="K4110" i="5"/>
  <c r="M4109" i="5"/>
  <c r="L4109" i="5"/>
  <c r="K4109" i="5"/>
  <c r="M4108" i="5"/>
  <c r="L4108" i="5"/>
  <c r="K4108" i="5"/>
  <c r="M4107" i="5"/>
  <c r="L4107" i="5"/>
  <c r="K4107" i="5"/>
  <c r="M4106" i="5"/>
  <c r="L4106" i="5"/>
  <c r="K4106" i="5"/>
  <c r="M4105" i="5"/>
  <c r="L4105" i="5"/>
  <c r="K4105" i="5"/>
  <c r="M4104" i="5"/>
  <c r="L4104" i="5"/>
  <c r="K4104" i="5"/>
  <c r="M4103" i="5"/>
  <c r="L4103" i="5"/>
  <c r="K4103" i="5"/>
  <c r="M4102" i="5"/>
  <c r="L4102" i="5"/>
  <c r="K4102" i="5"/>
  <c r="M4101" i="5"/>
  <c r="L4101" i="5"/>
  <c r="K4101" i="5"/>
  <c r="M4100" i="5"/>
  <c r="L4100" i="5"/>
  <c r="K4100" i="5"/>
  <c r="M4099" i="5"/>
  <c r="L4099" i="5"/>
  <c r="K4099" i="5"/>
  <c r="M4098" i="5"/>
  <c r="L4098" i="5"/>
  <c r="K4098" i="5"/>
  <c r="M4097" i="5"/>
  <c r="L4097" i="5"/>
  <c r="K4097" i="5"/>
  <c r="M4096" i="5"/>
  <c r="L4096" i="5"/>
  <c r="K4096" i="5"/>
  <c r="M4095" i="5"/>
  <c r="L4095" i="5"/>
  <c r="K4095" i="5"/>
  <c r="M4094" i="5"/>
  <c r="L4094" i="5"/>
  <c r="K4094" i="5"/>
  <c r="M4093" i="5"/>
  <c r="L4093" i="5"/>
  <c r="K4093" i="5"/>
  <c r="M4092" i="5"/>
  <c r="L4092" i="5"/>
  <c r="K4092" i="5"/>
  <c r="M4091" i="5"/>
  <c r="L4091" i="5"/>
  <c r="K4091" i="5"/>
  <c r="M4090" i="5"/>
  <c r="L4090" i="5"/>
  <c r="K4090" i="5"/>
  <c r="M4089" i="5"/>
  <c r="L4089" i="5"/>
  <c r="K4089" i="5"/>
  <c r="M4088" i="5"/>
  <c r="L4088" i="5"/>
  <c r="K4088" i="5"/>
  <c r="M4087" i="5"/>
  <c r="L4087" i="5"/>
  <c r="K4087" i="5"/>
  <c r="M4086" i="5"/>
  <c r="L4086" i="5"/>
  <c r="K4086" i="5"/>
  <c r="M4085" i="5"/>
  <c r="L4085" i="5"/>
  <c r="K4085" i="5"/>
  <c r="M4084" i="5"/>
  <c r="L4084" i="5"/>
  <c r="K4084" i="5"/>
  <c r="M4083" i="5"/>
  <c r="L4083" i="5"/>
  <c r="K4083" i="5"/>
  <c r="M4082" i="5"/>
  <c r="L4082" i="5"/>
  <c r="K4082" i="5"/>
  <c r="M4081" i="5"/>
  <c r="L4081" i="5"/>
  <c r="K4081" i="5"/>
  <c r="M4080" i="5"/>
  <c r="L4080" i="5"/>
  <c r="K4080" i="5"/>
  <c r="M4079" i="5"/>
  <c r="L4079" i="5"/>
  <c r="K4079" i="5"/>
  <c r="M4078" i="5"/>
  <c r="L4078" i="5"/>
  <c r="K4078" i="5"/>
  <c r="M4077" i="5"/>
  <c r="L4077" i="5"/>
  <c r="K4077" i="5"/>
  <c r="M4076" i="5"/>
  <c r="L4076" i="5"/>
  <c r="K4076" i="5"/>
  <c r="M4075" i="5"/>
  <c r="L4075" i="5"/>
  <c r="K4075" i="5"/>
  <c r="M4074" i="5"/>
  <c r="L4074" i="5"/>
  <c r="K4074" i="5"/>
  <c r="M4073" i="5"/>
  <c r="L4073" i="5"/>
  <c r="K4073" i="5"/>
  <c r="M4072" i="5"/>
  <c r="L4072" i="5"/>
  <c r="K4072" i="5"/>
  <c r="M4071" i="5"/>
  <c r="L4071" i="5"/>
  <c r="K4071" i="5"/>
  <c r="M4070" i="5"/>
  <c r="L4070" i="5"/>
  <c r="K4070" i="5"/>
  <c r="M4069" i="5"/>
  <c r="L4069" i="5"/>
  <c r="K4069" i="5"/>
  <c r="M4068" i="5"/>
  <c r="L4068" i="5"/>
  <c r="K4068" i="5"/>
  <c r="M4067" i="5"/>
  <c r="L4067" i="5"/>
  <c r="K4067" i="5"/>
  <c r="M4066" i="5"/>
  <c r="L4066" i="5"/>
  <c r="K4066" i="5"/>
  <c r="M4065" i="5"/>
  <c r="L4065" i="5"/>
  <c r="K4065" i="5"/>
  <c r="M4064" i="5"/>
  <c r="L4064" i="5"/>
  <c r="K4064" i="5"/>
  <c r="M4063" i="5"/>
  <c r="L4063" i="5"/>
  <c r="K4063" i="5"/>
  <c r="M4062" i="5"/>
  <c r="L4062" i="5"/>
  <c r="K4062" i="5"/>
  <c r="M4061" i="5"/>
  <c r="L4061" i="5"/>
  <c r="K4061" i="5"/>
  <c r="M4060" i="5"/>
  <c r="L4060" i="5"/>
  <c r="K4060" i="5"/>
  <c r="M4059" i="5"/>
  <c r="L4059" i="5"/>
  <c r="K4059" i="5"/>
  <c r="M4058" i="5"/>
  <c r="L4058" i="5"/>
  <c r="K4058" i="5"/>
  <c r="M4057" i="5"/>
  <c r="L4057" i="5"/>
  <c r="K4057" i="5"/>
  <c r="M4056" i="5"/>
  <c r="L4056" i="5"/>
  <c r="K4056" i="5"/>
  <c r="M4055" i="5"/>
  <c r="L4055" i="5"/>
  <c r="K4055" i="5"/>
  <c r="M4054" i="5"/>
  <c r="L4054" i="5"/>
  <c r="K4054" i="5"/>
  <c r="M4053" i="5"/>
  <c r="L4053" i="5"/>
  <c r="K4053" i="5"/>
  <c r="M4052" i="5"/>
  <c r="L4052" i="5"/>
  <c r="K4052" i="5"/>
  <c r="M4051" i="5"/>
  <c r="L4051" i="5"/>
  <c r="K4051" i="5"/>
  <c r="M4050" i="5"/>
  <c r="L4050" i="5"/>
  <c r="K4050" i="5"/>
  <c r="M4049" i="5"/>
  <c r="L4049" i="5"/>
  <c r="K4049" i="5"/>
  <c r="M4048" i="5"/>
  <c r="L4048" i="5"/>
  <c r="K4048" i="5"/>
  <c r="M4047" i="5"/>
  <c r="L4047" i="5"/>
  <c r="K4047" i="5"/>
  <c r="M4046" i="5"/>
  <c r="L4046" i="5"/>
  <c r="K4046" i="5"/>
  <c r="M4045" i="5"/>
  <c r="L4045" i="5"/>
  <c r="K4045" i="5"/>
  <c r="M4044" i="5"/>
  <c r="L4044" i="5"/>
  <c r="K4044" i="5"/>
  <c r="M4043" i="5"/>
  <c r="L4043" i="5"/>
  <c r="K4043" i="5"/>
  <c r="M4042" i="5"/>
  <c r="L4042" i="5"/>
  <c r="K4042" i="5"/>
  <c r="M4041" i="5"/>
  <c r="L4041" i="5"/>
  <c r="K4041" i="5"/>
  <c r="M4040" i="5"/>
  <c r="L4040" i="5"/>
  <c r="K4040" i="5"/>
  <c r="M4039" i="5"/>
  <c r="L4039" i="5"/>
  <c r="K4039" i="5"/>
  <c r="M4038" i="5"/>
  <c r="L4038" i="5"/>
  <c r="K4038" i="5"/>
  <c r="M4037" i="5"/>
  <c r="L4037" i="5"/>
  <c r="K4037" i="5"/>
  <c r="M4036" i="5"/>
  <c r="L4036" i="5"/>
  <c r="K4036" i="5"/>
  <c r="M4035" i="5"/>
  <c r="L4035" i="5"/>
  <c r="K4035" i="5"/>
  <c r="M4034" i="5"/>
  <c r="L4034" i="5"/>
  <c r="K4034" i="5"/>
  <c r="M4033" i="5"/>
  <c r="L4033" i="5"/>
  <c r="K4033" i="5"/>
  <c r="M4032" i="5"/>
  <c r="L4032" i="5"/>
  <c r="K4032" i="5"/>
  <c r="M4031" i="5"/>
  <c r="L4031" i="5"/>
  <c r="K4031" i="5"/>
  <c r="M4030" i="5"/>
  <c r="L4030" i="5"/>
  <c r="K4030" i="5"/>
  <c r="M4029" i="5"/>
  <c r="L4029" i="5"/>
  <c r="K4029" i="5"/>
  <c r="M4028" i="5"/>
  <c r="L4028" i="5"/>
  <c r="K4028" i="5"/>
  <c r="M4027" i="5"/>
  <c r="L4027" i="5"/>
  <c r="K4027" i="5"/>
  <c r="M4026" i="5"/>
  <c r="L4026" i="5"/>
  <c r="K4026" i="5"/>
  <c r="M4025" i="5"/>
  <c r="L4025" i="5"/>
  <c r="K4025" i="5"/>
  <c r="M4024" i="5"/>
  <c r="L4024" i="5"/>
  <c r="K4024" i="5"/>
  <c r="M4023" i="5"/>
  <c r="L4023" i="5"/>
  <c r="K4023" i="5"/>
  <c r="M4022" i="5"/>
  <c r="L4022" i="5"/>
  <c r="K4022" i="5"/>
  <c r="M4021" i="5"/>
  <c r="L4021" i="5"/>
  <c r="K4021" i="5"/>
  <c r="M4020" i="5"/>
  <c r="L4020" i="5"/>
  <c r="K4020" i="5"/>
  <c r="M4019" i="5"/>
  <c r="L4019" i="5"/>
  <c r="K4019" i="5"/>
  <c r="M4018" i="5"/>
  <c r="L4018" i="5"/>
  <c r="K4018" i="5"/>
  <c r="M4017" i="5"/>
  <c r="L4017" i="5"/>
  <c r="K4017" i="5"/>
  <c r="M4016" i="5"/>
  <c r="L4016" i="5"/>
  <c r="K4016" i="5"/>
  <c r="M4015" i="5"/>
  <c r="L4015" i="5"/>
  <c r="K4015" i="5"/>
  <c r="M4014" i="5"/>
  <c r="L4014" i="5"/>
  <c r="K4014" i="5"/>
  <c r="M4013" i="5"/>
  <c r="L4013" i="5"/>
  <c r="K4013" i="5"/>
  <c r="M4012" i="5"/>
  <c r="L4012" i="5"/>
  <c r="K4012" i="5"/>
  <c r="M4011" i="5"/>
  <c r="L4011" i="5"/>
  <c r="K4011" i="5"/>
  <c r="M4010" i="5"/>
  <c r="L4010" i="5"/>
  <c r="K4010" i="5"/>
  <c r="M4009" i="5"/>
  <c r="L4009" i="5"/>
  <c r="K4009" i="5"/>
  <c r="M4008" i="5"/>
  <c r="L4008" i="5"/>
  <c r="K4008" i="5"/>
  <c r="M4007" i="5"/>
  <c r="L4007" i="5"/>
  <c r="K4007" i="5"/>
  <c r="M4006" i="5"/>
  <c r="L4006" i="5"/>
  <c r="K4006" i="5"/>
  <c r="M4005" i="5"/>
  <c r="L4005" i="5"/>
  <c r="K4005" i="5"/>
  <c r="M4004" i="5"/>
  <c r="L4004" i="5"/>
  <c r="K4004" i="5"/>
  <c r="M4003" i="5"/>
  <c r="L4003" i="5"/>
  <c r="K4003" i="5"/>
  <c r="M4002" i="5"/>
  <c r="L4002" i="5"/>
  <c r="K4002" i="5"/>
  <c r="M4001" i="5"/>
  <c r="L4001" i="5"/>
  <c r="K4001" i="5"/>
  <c r="M4000" i="5"/>
  <c r="L4000" i="5"/>
  <c r="K4000" i="5"/>
  <c r="M3999" i="5"/>
  <c r="L3999" i="5"/>
  <c r="K3999" i="5"/>
  <c r="M3998" i="5"/>
  <c r="L3998" i="5"/>
  <c r="K3998" i="5"/>
  <c r="M3997" i="5"/>
  <c r="L3997" i="5"/>
  <c r="K3997" i="5"/>
  <c r="M3996" i="5"/>
  <c r="L3996" i="5"/>
  <c r="K3996" i="5"/>
  <c r="M3995" i="5"/>
  <c r="L3995" i="5"/>
  <c r="K3995" i="5"/>
  <c r="M3994" i="5"/>
  <c r="L3994" i="5"/>
  <c r="K3994" i="5"/>
  <c r="M3993" i="5"/>
  <c r="L3993" i="5"/>
  <c r="K3993" i="5"/>
  <c r="M3992" i="5"/>
  <c r="L3992" i="5"/>
  <c r="K3992" i="5"/>
  <c r="M3991" i="5"/>
  <c r="L3991" i="5"/>
  <c r="K3991" i="5"/>
  <c r="M3990" i="5"/>
  <c r="L3990" i="5"/>
  <c r="K3990" i="5"/>
  <c r="M3989" i="5"/>
  <c r="L3989" i="5"/>
  <c r="K3989" i="5"/>
  <c r="M3988" i="5"/>
  <c r="L3988" i="5"/>
  <c r="K3988" i="5"/>
  <c r="M3987" i="5"/>
  <c r="L3987" i="5"/>
  <c r="K3987" i="5"/>
  <c r="M3986" i="5"/>
  <c r="L3986" i="5"/>
  <c r="K3986" i="5"/>
  <c r="M3985" i="5"/>
  <c r="L3985" i="5"/>
  <c r="K3985" i="5"/>
  <c r="M3984" i="5"/>
  <c r="L3984" i="5"/>
  <c r="K3984" i="5"/>
  <c r="M3983" i="5"/>
  <c r="L3983" i="5"/>
  <c r="K3983" i="5"/>
  <c r="M3982" i="5"/>
  <c r="L3982" i="5"/>
  <c r="K3982" i="5"/>
  <c r="M3981" i="5"/>
  <c r="L3981" i="5"/>
  <c r="K3981" i="5"/>
  <c r="M3980" i="5"/>
  <c r="L3980" i="5"/>
  <c r="K3980" i="5"/>
  <c r="M3979" i="5"/>
  <c r="L3979" i="5"/>
  <c r="K3979" i="5"/>
  <c r="M3978" i="5"/>
  <c r="L3978" i="5"/>
  <c r="K3978" i="5"/>
  <c r="M3977" i="5"/>
  <c r="L3977" i="5"/>
  <c r="K3977" i="5"/>
  <c r="M3976" i="5"/>
  <c r="L3976" i="5"/>
  <c r="K3976" i="5"/>
  <c r="M3975" i="5"/>
  <c r="L3975" i="5"/>
  <c r="K3975" i="5"/>
  <c r="M3974" i="5"/>
  <c r="L3974" i="5"/>
  <c r="K3974" i="5"/>
  <c r="M3973" i="5"/>
  <c r="L3973" i="5"/>
  <c r="K3973" i="5"/>
  <c r="M3972" i="5"/>
  <c r="L3972" i="5"/>
  <c r="K3972" i="5"/>
  <c r="M3971" i="5"/>
  <c r="L3971" i="5"/>
  <c r="K3971" i="5"/>
  <c r="M3970" i="5"/>
  <c r="L3970" i="5"/>
  <c r="K3970" i="5"/>
  <c r="M3969" i="5"/>
  <c r="L3969" i="5"/>
  <c r="K3969" i="5"/>
  <c r="M3968" i="5"/>
  <c r="L3968" i="5"/>
  <c r="K3968" i="5"/>
  <c r="M3967" i="5"/>
  <c r="L3967" i="5"/>
  <c r="K3967" i="5"/>
  <c r="M3966" i="5"/>
  <c r="L3966" i="5"/>
  <c r="K3966" i="5"/>
  <c r="M3965" i="5"/>
  <c r="L3965" i="5"/>
  <c r="K3965" i="5"/>
  <c r="M3964" i="5"/>
  <c r="L3964" i="5"/>
  <c r="K3964" i="5"/>
  <c r="M3963" i="5"/>
  <c r="L3963" i="5"/>
  <c r="K3963" i="5"/>
  <c r="M3962" i="5"/>
  <c r="L3962" i="5"/>
  <c r="K3962" i="5"/>
  <c r="M3961" i="5"/>
  <c r="L3961" i="5"/>
  <c r="K3961" i="5"/>
  <c r="M3960" i="5"/>
  <c r="L3960" i="5"/>
  <c r="K3960" i="5"/>
  <c r="M3959" i="5"/>
  <c r="L3959" i="5"/>
  <c r="K3959" i="5"/>
  <c r="M3958" i="5"/>
  <c r="L3958" i="5"/>
  <c r="K3958" i="5"/>
  <c r="M3957" i="5"/>
  <c r="L3957" i="5"/>
  <c r="K3957" i="5"/>
  <c r="M3956" i="5"/>
  <c r="L3956" i="5"/>
  <c r="K3956" i="5"/>
  <c r="M3955" i="5"/>
  <c r="L3955" i="5"/>
  <c r="K3955" i="5"/>
  <c r="M3954" i="5"/>
  <c r="L3954" i="5"/>
  <c r="K3954" i="5"/>
  <c r="M3953" i="5"/>
  <c r="L3953" i="5"/>
  <c r="K3953" i="5"/>
  <c r="M3952" i="5"/>
  <c r="L3952" i="5"/>
  <c r="K3952" i="5"/>
  <c r="M3951" i="5"/>
  <c r="L3951" i="5"/>
  <c r="K3951" i="5"/>
  <c r="M3950" i="5"/>
  <c r="L3950" i="5"/>
  <c r="K3950" i="5"/>
  <c r="M3949" i="5"/>
  <c r="L3949" i="5"/>
  <c r="K3949" i="5"/>
  <c r="M3948" i="5"/>
  <c r="L3948" i="5"/>
  <c r="K3948" i="5"/>
  <c r="M3947" i="5"/>
  <c r="L3947" i="5"/>
  <c r="K3947" i="5"/>
  <c r="M3946" i="5"/>
  <c r="L3946" i="5"/>
  <c r="K3946" i="5"/>
  <c r="M3945" i="5"/>
  <c r="L3945" i="5"/>
  <c r="K3945" i="5"/>
  <c r="M3944" i="5"/>
  <c r="L3944" i="5"/>
  <c r="K3944" i="5"/>
  <c r="M3943" i="5"/>
  <c r="L3943" i="5"/>
  <c r="K3943" i="5"/>
  <c r="M3942" i="5"/>
  <c r="L3942" i="5"/>
  <c r="K3942" i="5"/>
  <c r="M3941" i="5"/>
  <c r="L3941" i="5"/>
  <c r="K3941" i="5"/>
  <c r="M3940" i="5"/>
  <c r="L3940" i="5"/>
  <c r="K3940" i="5"/>
  <c r="M3939" i="5"/>
  <c r="L3939" i="5"/>
  <c r="K3939" i="5"/>
  <c r="M3938" i="5"/>
  <c r="L3938" i="5"/>
  <c r="K3938" i="5"/>
  <c r="M3937" i="5"/>
  <c r="L3937" i="5"/>
  <c r="K3937" i="5"/>
  <c r="M3936" i="5"/>
  <c r="L3936" i="5"/>
  <c r="K3936" i="5"/>
  <c r="M3935" i="5"/>
  <c r="L3935" i="5"/>
  <c r="K3935" i="5"/>
  <c r="M3934" i="5"/>
  <c r="L3934" i="5"/>
  <c r="K3934" i="5"/>
  <c r="M3933" i="5"/>
  <c r="L3933" i="5"/>
  <c r="K3933" i="5"/>
  <c r="M3932" i="5"/>
  <c r="L3932" i="5"/>
  <c r="K3932" i="5"/>
  <c r="M3931" i="5"/>
  <c r="L3931" i="5"/>
  <c r="K3931" i="5"/>
  <c r="M3930" i="5"/>
  <c r="L3930" i="5"/>
  <c r="K3930" i="5"/>
  <c r="M3929" i="5"/>
  <c r="L3929" i="5"/>
  <c r="K3929" i="5"/>
  <c r="M3928" i="5"/>
  <c r="L3928" i="5"/>
  <c r="K3928" i="5"/>
  <c r="M3927" i="5"/>
  <c r="L3927" i="5"/>
  <c r="K3927" i="5"/>
  <c r="M3926" i="5"/>
  <c r="L3926" i="5"/>
  <c r="K3926" i="5"/>
  <c r="M3925" i="5"/>
  <c r="L3925" i="5"/>
  <c r="K3925" i="5"/>
  <c r="M3924" i="5"/>
  <c r="L3924" i="5"/>
  <c r="K3924" i="5"/>
  <c r="M3923" i="5"/>
  <c r="L3923" i="5"/>
  <c r="K3923" i="5"/>
  <c r="M3922" i="5"/>
  <c r="L3922" i="5"/>
  <c r="K3922" i="5"/>
  <c r="M3921" i="5"/>
  <c r="L3921" i="5"/>
  <c r="K3921" i="5"/>
  <c r="M3920" i="5"/>
  <c r="L3920" i="5"/>
  <c r="K3920" i="5"/>
  <c r="M3919" i="5"/>
  <c r="L3919" i="5"/>
  <c r="K3919" i="5"/>
  <c r="M3918" i="5"/>
  <c r="L3918" i="5"/>
  <c r="K3918" i="5"/>
  <c r="M3917" i="5"/>
  <c r="L3917" i="5"/>
  <c r="K3917" i="5"/>
  <c r="M3916" i="5"/>
  <c r="L3916" i="5"/>
  <c r="K3916" i="5"/>
  <c r="M3915" i="5"/>
  <c r="L3915" i="5"/>
  <c r="K3915" i="5"/>
  <c r="M3914" i="5"/>
  <c r="L3914" i="5"/>
  <c r="K3914" i="5"/>
  <c r="M3913" i="5"/>
  <c r="L3913" i="5"/>
  <c r="K3913" i="5"/>
  <c r="M3912" i="5"/>
  <c r="L3912" i="5"/>
  <c r="K3912" i="5"/>
  <c r="M3911" i="5"/>
  <c r="L3911" i="5"/>
  <c r="K3911" i="5"/>
  <c r="M3910" i="5"/>
  <c r="L3910" i="5"/>
  <c r="K3910" i="5"/>
  <c r="M3909" i="5"/>
  <c r="L3909" i="5"/>
  <c r="K3909" i="5"/>
  <c r="M3908" i="5"/>
  <c r="L3908" i="5"/>
  <c r="K3908" i="5"/>
  <c r="M3907" i="5"/>
  <c r="L3907" i="5"/>
  <c r="K3907" i="5"/>
  <c r="M3906" i="5"/>
  <c r="L3906" i="5"/>
  <c r="K3906" i="5"/>
  <c r="M3905" i="5"/>
  <c r="L3905" i="5"/>
  <c r="K3905" i="5"/>
  <c r="M3904" i="5"/>
  <c r="L3904" i="5"/>
  <c r="K3904" i="5"/>
  <c r="M3903" i="5"/>
  <c r="L3903" i="5"/>
  <c r="K3903" i="5"/>
  <c r="M3902" i="5"/>
  <c r="L3902" i="5"/>
  <c r="K3902" i="5"/>
  <c r="M3901" i="5"/>
  <c r="L3901" i="5"/>
  <c r="K3901" i="5"/>
  <c r="M3900" i="5"/>
  <c r="L3900" i="5"/>
  <c r="K3900" i="5"/>
  <c r="M3899" i="5"/>
  <c r="L3899" i="5"/>
  <c r="K3899" i="5"/>
  <c r="M3898" i="5"/>
  <c r="L3898" i="5"/>
  <c r="K3898" i="5"/>
  <c r="M3897" i="5"/>
  <c r="L3897" i="5"/>
  <c r="K3897" i="5"/>
  <c r="M3896" i="5"/>
  <c r="L3896" i="5"/>
  <c r="K3896" i="5"/>
  <c r="M3895" i="5"/>
  <c r="L3895" i="5"/>
  <c r="K3895" i="5"/>
  <c r="M3894" i="5"/>
  <c r="L3894" i="5"/>
  <c r="K3894" i="5"/>
  <c r="M3893" i="5"/>
  <c r="L3893" i="5"/>
  <c r="K3893" i="5"/>
  <c r="M3892" i="5"/>
  <c r="L3892" i="5"/>
  <c r="K3892" i="5"/>
  <c r="M3891" i="5"/>
  <c r="L3891" i="5"/>
  <c r="K3891" i="5"/>
  <c r="M3890" i="5"/>
  <c r="L3890" i="5"/>
  <c r="K3890" i="5"/>
  <c r="M3889" i="5"/>
  <c r="L3889" i="5"/>
  <c r="K3889" i="5"/>
  <c r="M3888" i="5"/>
  <c r="L3888" i="5"/>
  <c r="K3888" i="5"/>
  <c r="M3887" i="5"/>
  <c r="L3887" i="5"/>
  <c r="K3887" i="5"/>
  <c r="M3886" i="5"/>
  <c r="L3886" i="5"/>
  <c r="K3886" i="5"/>
  <c r="M3885" i="5"/>
  <c r="L3885" i="5"/>
  <c r="K3885" i="5"/>
  <c r="M3884" i="5"/>
  <c r="L3884" i="5"/>
  <c r="K3884" i="5"/>
  <c r="M3883" i="5"/>
  <c r="L3883" i="5"/>
  <c r="K3883" i="5"/>
  <c r="M3882" i="5"/>
  <c r="L3882" i="5"/>
  <c r="K3882" i="5"/>
  <c r="M3881" i="5"/>
  <c r="L3881" i="5"/>
  <c r="K3881" i="5"/>
  <c r="M3880" i="5"/>
  <c r="L3880" i="5"/>
  <c r="K3880" i="5"/>
  <c r="M3879" i="5"/>
  <c r="L3879" i="5"/>
  <c r="K3879" i="5"/>
  <c r="M3878" i="5"/>
  <c r="L3878" i="5"/>
  <c r="K3878" i="5"/>
  <c r="M3877" i="5"/>
  <c r="L3877" i="5"/>
  <c r="K3877" i="5"/>
  <c r="M3876" i="5"/>
  <c r="L3876" i="5"/>
  <c r="K3876" i="5"/>
  <c r="M3875" i="5"/>
  <c r="L3875" i="5"/>
  <c r="K3875" i="5"/>
  <c r="M3874" i="5"/>
  <c r="L3874" i="5"/>
  <c r="K3874" i="5"/>
  <c r="M3873" i="5"/>
  <c r="L3873" i="5"/>
  <c r="K3873" i="5"/>
  <c r="M3872" i="5"/>
  <c r="L3872" i="5"/>
  <c r="K3872" i="5"/>
  <c r="M3871" i="5"/>
  <c r="L3871" i="5"/>
  <c r="K3871" i="5"/>
  <c r="M3870" i="5"/>
  <c r="L3870" i="5"/>
  <c r="K3870" i="5"/>
  <c r="M3869" i="5"/>
  <c r="L3869" i="5"/>
  <c r="K3869" i="5"/>
  <c r="M3868" i="5"/>
  <c r="L3868" i="5"/>
  <c r="K3868" i="5"/>
  <c r="M3867" i="5"/>
  <c r="L3867" i="5"/>
  <c r="K3867" i="5"/>
  <c r="M3866" i="5"/>
  <c r="L3866" i="5"/>
  <c r="K3866" i="5"/>
  <c r="M3865" i="5"/>
  <c r="L3865" i="5"/>
  <c r="K3865" i="5"/>
  <c r="M3864" i="5"/>
  <c r="L3864" i="5"/>
  <c r="K3864" i="5"/>
  <c r="M3863" i="5"/>
  <c r="L3863" i="5"/>
  <c r="K3863" i="5"/>
  <c r="M3862" i="5"/>
  <c r="L3862" i="5"/>
  <c r="K3862" i="5"/>
  <c r="M3861" i="5"/>
  <c r="L3861" i="5"/>
  <c r="K3861" i="5"/>
  <c r="M3860" i="5"/>
  <c r="L3860" i="5"/>
  <c r="K3860" i="5"/>
  <c r="M3859" i="5"/>
  <c r="L3859" i="5"/>
  <c r="K3859" i="5"/>
  <c r="M3858" i="5"/>
  <c r="L3858" i="5"/>
  <c r="K3858" i="5"/>
  <c r="M3857" i="5"/>
  <c r="L3857" i="5"/>
  <c r="K3857" i="5"/>
  <c r="M3856" i="5"/>
  <c r="L3856" i="5"/>
  <c r="K3856" i="5"/>
  <c r="M3855" i="5"/>
  <c r="L3855" i="5"/>
  <c r="K3855" i="5"/>
  <c r="M3854" i="5"/>
  <c r="L3854" i="5"/>
  <c r="K3854" i="5"/>
  <c r="M3853" i="5"/>
  <c r="L3853" i="5"/>
  <c r="K3853" i="5"/>
  <c r="M3852" i="5"/>
  <c r="L3852" i="5"/>
  <c r="K3852" i="5"/>
  <c r="M3851" i="5"/>
  <c r="L3851" i="5"/>
  <c r="K3851" i="5"/>
  <c r="M3850" i="5"/>
  <c r="L3850" i="5"/>
  <c r="K3850" i="5"/>
  <c r="M3849" i="5"/>
  <c r="L3849" i="5"/>
  <c r="K3849" i="5"/>
  <c r="M3848" i="5"/>
  <c r="L3848" i="5"/>
  <c r="K3848" i="5"/>
  <c r="M3847" i="5"/>
  <c r="L3847" i="5"/>
  <c r="K3847" i="5"/>
  <c r="M3846" i="5"/>
  <c r="L3846" i="5"/>
  <c r="K3846" i="5"/>
  <c r="M3845" i="5"/>
  <c r="L3845" i="5"/>
  <c r="K3845" i="5"/>
  <c r="M3844" i="5"/>
  <c r="L3844" i="5"/>
  <c r="K3844" i="5"/>
  <c r="M3843" i="5"/>
  <c r="L3843" i="5"/>
  <c r="K3843" i="5"/>
  <c r="M3842" i="5"/>
  <c r="L3842" i="5"/>
  <c r="K3842" i="5"/>
  <c r="M3841" i="5"/>
  <c r="L3841" i="5"/>
  <c r="K3841" i="5"/>
  <c r="M3840" i="5"/>
  <c r="L3840" i="5"/>
  <c r="K3840" i="5"/>
  <c r="M3839" i="5"/>
  <c r="L3839" i="5"/>
  <c r="K3839" i="5"/>
  <c r="M3838" i="5"/>
  <c r="L3838" i="5"/>
  <c r="K3838" i="5"/>
  <c r="M3837" i="5"/>
  <c r="L3837" i="5"/>
  <c r="K3837" i="5"/>
  <c r="M3836" i="5"/>
  <c r="L3836" i="5"/>
  <c r="K3836" i="5"/>
  <c r="M3835" i="5"/>
  <c r="L3835" i="5"/>
  <c r="K3835" i="5"/>
  <c r="M3834" i="5"/>
  <c r="L3834" i="5"/>
  <c r="K3834" i="5"/>
  <c r="M3833" i="5"/>
  <c r="L3833" i="5"/>
  <c r="K3833" i="5"/>
  <c r="M3832" i="5"/>
  <c r="L3832" i="5"/>
  <c r="K3832" i="5"/>
  <c r="M3831" i="5"/>
  <c r="L3831" i="5"/>
  <c r="K3831" i="5"/>
  <c r="M3830" i="5"/>
  <c r="L3830" i="5"/>
  <c r="K3830" i="5"/>
  <c r="M3829" i="5"/>
  <c r="L3829" i="5"/>
  <c r="K3829" i="5"/>
  <c r="M3828" i="5"/>
  <c r="L3828" i="5"/>
  <c r="K3828" i="5"/>
  <c r="M3827" i="5"/>
  <c r="L3827" i="5"/>
  <c r="K3827" i="5"/>
  <c r="M3826" i="5"/>
  <c r="L3826" i="5"/>
  <c r="K3826" i="5"/>
  <c r="M3825" i="5"/>
  <c r="L3825" i="5"/>
  <c r="K3825" i="5"/>
  <c r="M3824" i="5"/>
  <c r="L3824" i="5"/>
  <c r="K3824" i="5"/>
  <c r="M3823" i="5"/>
  <c r="L3823" i="5"/>
  <c r="K3823" i="5"/>
  <c r="M3822" i="5"/>
  <c r="L3822" i="5"/>
  <c r="K3822" i="5"/>
  <c r="M3821" i="5"/>
  <c r="L3821" i="5"/>
  <c r="K3821" i="5"/>
  <c r="M3820" i="5"/>
  <c r="L3820" i="5"/>
  <c r="K3820" i="5"/>
  <c r="M3819" i="5"/>
  <c r="L3819" i="5"/>
  <c r="K3819" i="5"/>
  <c r="M3818" i="5"/>
  <c r="L3818" i="5"/>
  <c r="K3818" i="5"/>
  <c r="M3817" i="5"/>
  <c r="L3817" i="5"/>
  <c r="K3817" i="5"/>
  <c r="M3816" i="5"/>
  <c r="L3816" i="5"/>
  <c r="K3816" i="5"/>
  <c r="M3815" i="5"/>
  <c r="L3815" i="5"/>
  <c r="K3815" i="5"/>
  <c r="M3814" i="5"/>
  <c r="L3814" i="5"/>
  <c r="K3814" i="5"/>
  <c r="M3813" i="5"/>
  <c r="L3813" i="5"/>
  <c r="K3813" i="5"/>
  <c r="M3812" i="5"/>
  <c r="L3812" i="5"/>
  <c r="K3812" i="5"/>
  <c r="M3811" i="5"/>
  <c r="L3811" i="5"/>
  <c r="K3811" i="5"/>
  <c r="M3810" i="5"/>
  <c r="L3810" i="5"/>
  <c r="K3810" i="5"/>
  <c r="M3809" i="5"/>
  <c r="L3809" i="5"/>
  <c r="K3809" i="5"/>
  <c r="M3808" i="5"/>
  <c r="L3808" i="5"/>
  <c r="K3808" i="5"/>
  <c r="M3807" i="5"/>
  <c r="L3807" i="5"/>
  <c r="K3807" i="5"/>
  <c r="M3806" i="5"/>
  <c r="L3806" i="5"/>
  <c r="K3806" i="5"/>
  <c r="M3805" i="5"/>
  <c r="L3805" i="5"/>
  <c r="K3805" i="5"/>
  <c r="M3804" i="5"/>
  <c r="L3804" i="5"/>
  <c r="K3804" i="5"/>
  <c r="M3803" i="5"/>
  <c r="L3803" i="5"/>
  <c r="K3803" i="5"/>
  <c r="M3802" i="5"/>
  <c r="L3802" i="5"/>
  <c r="K3802" i="5"/>
  <c r="M3801" i="5"/>
  <c r="L3801" i="5"/>
  <c r="K3801" i="5"/>
  <c r="M3800" i="5"/>
  <c r="L3800" i="5"/>
  <c r="K3800" i="5"/>
  <c r="M3799" i="5"/>
  <c r="L3799" i="5"/>
  <c r="K3799" i="5"/>
  <c r="M3798" i="5"/>
  <c r="L3798" i="5"/>
  <c r="K3798" i="5"/>
  <c r="M3797" i="5"/>
  <c r="L3797" i="5"/>
  <c r="K3797" i="5"/>
  <c r="M3796" i="5"/>
  <c r="L3796" i="5"/>
  <c r="K3796" i="5"/>
  <c r="M3795" i="5"/>
  <c r="L3795" i="5"/>
  <c r="K3795" i="5"/>
  <c r="M3794" i="5"/>
  <c r="L3794" i="5"/>
  <c r="K3794" i="5"/>
  <c r="M3793" i="5"/>
  <c r="L3793" i="5"/>
  <c r="K3793" i="5"/>
  <c r="M3792" i="5"/>
  <c r="L3792" i="5"/>
  <c r="K3792" i="5"/>
  <c r="M3791" i="5"/>
  <c r="L3791" i="5"/>
  <c r="K3791" i="5"/>
  <c r="M3790" i="5"/>
  <c r="L3790" i="5"/>
  <c r="K3790" i="5"/>
  <c r="M3789" i="5"/>
  <c r="L3789" i="5"/>
  <c r="K3789" i="5"/>
  <c r="M3788" i="5"/>
  <c r="L3788" i="5"/>
  <c r="K3788" i="5"/>
  <c r="M3787" i="5"/>
  <c r="L3787" i="5"/>
  <c r="K3787" i="5"/>
  <c r="M3786" i="5"/>
  <c r="L3786" i="5"/>
  <c r="K3786" i="5"/>
  <c r="M3785" i="5"/>
  <c r="L3785" i="5"/>
  <c r="K3785" i="5"/>
  <c r="M3784" i="5"/>
  <c r="L3784" i="5"/>
  <c r="K3784" i="5"/>
  <c r="M3783" i="5"/>
  <c r="L3783" i="5"/>
  <c r="K3783" i="5"/>
  <c r="M3782" i="5"/>
  <c r="L3782" i="5"/>
  <c r="K3782" i="5"/>
  <c r="M3781" i="5"/>
  <c r="L3781" i="5"/>
  <c r="K3781" i="5"/>
  <c r="M3780" i="5"/>
  <c r="L3780" i="5"/>
  <c r="K3780" i="5"/>
  <c r="M3779" i="5"/>
  <c r="L3779" i="5"/>
  <c r="K3779" i="5"/>
  <c r="M3778" i="5"/>
  <c r="L3778" i="5"/>
  <c r="K3778" i="5"/>
  <c r="M3777" i="5"/>
  <c r="L3777" i="5"/>
  <c r="K3777" i="5"/>
  <c r="M3776" i="5"/>
  <c r="L3776" i="5"/>
  <c r="K3776" i="5"/>
  <c r="M3775" i="5"/>
  <c r="L3775" i="5"/>
  <c r="K3775" i="5"/>
  <c r="M3774" i="5"/>
  <c r="L3774" i="5"/>
  <c r="K3774" i="5"/>
  <c r="M3773" i="5"/>
  <c r="L3773" i="5"/>
  <c r="K3773" i="5"/>
  <c r="M3772" i="5"/>
  <c r="L3772" i="5"/>
  <c r="K3772" i="5"/>
  <c r="M3771" i="5"/>
  <c r="L3771" i="5"/>
  <c r="K3771" i="5"/>
  <c r="M3770" i="5"/>
  <c r="L3770" i="5"/>
  <c r="K3770" i="5"/>
  <c r="M3769" i="5"/>
  <c r="L3769" i="5"/>
  <c r="K3769" i="5"/>
  <c r="M3768" i="5"/>
  <c r="L3768" i="5"/>
  <c r="K3768" i="5"/>
  <c r="M3767" i="5"/>
  <c r="L3767" i="5"/>
  <c r="K3767" i="5"/>
  <c r="M3766" i="5"/>
  <c r="L3766" i="5"/>
  <c r="K3766" i="5"/>
  <c r="M3765" i="5"/>
  <c r="L3765" i="5"/>
  <c r="K3765" i="5"/>
  <c r="M3764" i="5"/>
  <c r="L3764" i="5"/>
  <c r="K3764" i="5"/>
  <c r="M3763" i="5"/>
  <c r="L3763" i="5"/>
  <c r="K3763" i="5"/>
  <c r="M3762" i="5"/>
  <c r="L3762" i="5"/>
  <c r="K3762" i="5"/>
  <c r="M3761" i="5"/>
  <c r="L3761" i="5"/>
  <c r="K3761" i="5"/>
  <c r="M3760" i="5"/>
  <c r="L3760" i="5"/>
  <c r="K3760" i="5"/>
  <c r="M3759" i="5"/>
  <c r="L3759" i="5"/>
  <c r="K3759" i="5"/>
  <c r="M3758" i="5"/>
  <c r="L3758" i="5"/>
  <c r="K3758" i="5"/>
  <c r="M3757" i="5"/>
  <c r="L3757" i="5"/>
  <c r="K3757" i="5"/>
  <c r="M3756" i="5"/>
  <c r="L3756" i="5"/>
  <c r="K3756" i="5"/>
  <c r="M3755" i="5"/>
  <c r="L3755" i="5"/>
  <c r="K3755" i="5"/>
  <c r="M3754" i="5"/>
  <c r="L3754" i="5"/>
  <c r="K3754" i="5"/>
  <c r="M3753" i="5"/>
  <c r="L3753" i="5"/>
  <c r="K3753" i="5"/>
  <c r="M3752" i="5"/>
  <c r="L3752" i="5"/>
  <c r="K3752" i="5"/>
  <c r="M3751" i="5"/>
  <c r="L3751" i="5"/>
  <c r="K3751" i="5"/>
  <c r="M3750" i="5"/>
  <c r="L3750" i="5"/>
  <c r="K3750" i="5"/>
  <c r="M3749" i="5"/>
  <c r="L3749" i="5"/>
  <c r="K3749" i="5"/>
  <c r="M3748" i="5"/>
  <c r="L3748" i="5"/>
  <c r="K3748" i="5"/>
  <c r="M3747" i="5"/>
  <c r="L3747" i="5"/>
  <c r="K3747" i="5"/>
  <c r="M3746" i="5"/>
  <c r="L3746" i="5"/>
  <c r="K3746" i="5"/>
  <c r="M3745" i="5"/>
  <c r="L3745" i="5"/>
  <c r="K3745" i="5"/>
  <c r="M3744" i="5"/>
  <c r="L3744" i="5"/>
  <c r="K3744" i="5"/>
  <c r="M3743" i="5"/>
  <c r="L3743" i="5"/>
  <c r="K3743" i="5"/>
  <c r="M3742" i="5"/>
  <c r="L3742" i="5"/>
  <c r="K3742" i="5"/>
  <c r="M3741" i="5"/>
  <c r="L3741" i="5"/>
  <c r="K3741" i="5"/>
  <c r="M3740" i="5"/>
  <c r="L3740" i="5"/>
  <c r="K3740" i="5"/>
  <c r="M3739" i="5"/>
  <c r="L3739" i="5"/>
  <c r="K3739" i="5"/>
  <c r="M3738" i="5"/>
  <c r="L3738" i="5"/>
  <c r="K3738" i="5"/>
  <c r="M3737" i="5"/>
  <c r="L3737" i="5"/>
  <c r="K3737" i="5"/>
  <c r="M3736" i="5"/>
  <c r="L3736" i="5"/>
  <c r="K3736" i="5"/>
  <c r="M3735" i="5"/>
  <c r="L3735" i="5"/>
  <c r="K3735" i="5"/>
  <c r="M3734" i="5"/>
  <c r="L3734" i="5"/>
  <c r="K3734" i="5"/>
  <c r="M3733" i="5"/>
  <c r="L3733" i="5"/>
  <c r="K3733" i="5"/>
  <c r="M3732" i="5"/>
  <c r="L3732" i="5"/>
  <c r="K3732" i="5"/>
  <c r="M3731" i="5"/>
  <c r="L3731" i="5"/>
  <c r="K3731" i="5"/>
  <c r="M3730" i="5"/>
  <c r="L3730" i="5"/>
  <c r="K3730" i="5"/>
  <c r="M3729" i="5"/>
  <c r="L3729" i="5"/>
  <c r="K3729" i="5"/>
  <c r="M3728" i="5"/>
  <c r="L3728" i="5"/>
  <c r="K3728" i="5"/>
  <c r="M3727" i="5"/>
  <c r="L3727" i="5"/>
  <c r="K3727" i="5"/>
  <c r="M3726" i="5"/>
  <c r="L3726" i="5"/>
  <c r="K3726" i="5"/>
  <c r="M3725" i="5"/>
  <c r="L3725" i="5"/>
  <c r="K3725" i="5"/>
  <c r="M3724" i="5"/>
  <c r="L3724" i="5"/>
  <c r="K3724" i="5"/>
  <c r="M3723" i="5"/>
  <c r="L3723" i="5"/>
  <c r="K3723" i="5"/>
  <c r="M3722" i="5"/>
  <c r="L3722" i="5"/>
  <c r="K3722" i="5"/>
  <c r="M3721" i="5"/>
  <c r="L3721" i="5"/>
  <c r="K3721" i="5"/>
  <c r="M3720" i="5"/>
  <c r="L3720" i="5"/>
  <c r="K3720" i="5"/>
  <c r="M3719" i="5"/>
  <c r="L3719" i="5"/>
  <c r="K3719" i="5"/>
  <c r="M3718" i="5"/>
  <c r="L3718" i="5"/>
  <c r="K3718" i="5"/>
  <c r="M3717" i="5"/>
  <c r="L3717" i="5"/>
  <c r="K3717" i="5"/>
  <c r="M3716" i="5"/>
  <c r="L3716" i="5"/>
  <c r="K3716" i="5"/>
  <c r="M3715" i="5"/>
  <c r="L3715" i="5"/>
  <c r="K3715" i="5"/>
  <c r="M3714" i="5"/>
  <c r="L3714" i="5"/>
  <c r="K3714" i="5"/>
  <c r="M3713" i="5"/>
  <c r="L3713" i="5"/>
  <c r="K3713" i="5"/>
  <c r="M3712" i="5"/>
  <c r="L3712" i="5"/>
  <c r="K3712" i="5"/>
  <c r="M3711" i="5"/>
  <c r="L3711" i="5"/>
  <c r="K3711" i="5"/>
  <c r="M3710" i="5"/>
  <c r="L3710" i="5"/>
  <c r="K3710" i="5"/>
  <c r="M3709" i="5"/>
  <c r="L3709" i="5"/>
  <c r="K3709" i="5"/>
  <c r="M3708" i="5"/>
  <c r="L3708" i="5"/>
  <c r="K3708" i="5"/>
  <c r="M3707" i="5"/>
  <c r="L3707" i="5"/>
  <c r="K3707" i="5"/>
  <c r="M3706" i="5"/>
  <c r="L3706" i="5"/>
  <c r="K3706" i="5"/>
  <c r="M3705" i="5"/>
  <c r="L3705" i="5"/>
  <c r="K3705" i="5"/>
  <c r="M3704" i="5"/>
  <c r="L3704" i="5"/>
  <c r="K3704" i="5"/>
  <c r="M3703" i="5"/>
  <c r="L3703" i="5"/>
  <c r="K3703" i="5"/>
  <c r="M3702" i="5"/>
  <c r="L3702" i="5"/>
  <c r="K3702" i="5"/>
  <c r="M3701" i="5"/>
  <c r="L3701" i="5"/>
  <c r="K3701" i="5"/>
  <c r="M3700" i="5"/>
  <c r="L3700" i="5"/>
  <c r="K3700" i="5"/>
  <c r="M3699" i="5"/>
  <c r="L3699" i="5"/>
  <c r="K3699" i="5"/>
  <c r="M3698" i="5"/>
  <c r="L3698" i="5"/>
  <c r="K3698" i="5"/>
  <c r="M3697" i="5"/>
  <c r="L3697" i="5"/>
  <c r="K3697" i="5"/>
  <c r="M3696" i="5"/>
  <c r="L3696" i="5"/>
  <c r="K3696" i="5"/>
  <c r="M3695" i="5"/>
  <c r="L3695" i="5"/>
  <c r="K3695" i="5"/>
  <c r="M3694" i="5"/>
  <c r="L3694" i="5"/>
  <c r="K3694" i="5"/>
  <c r="M3693" i="5"/>
  <c r="L3693" i="5"/>
  <c r="K3693" i="5"/>
  <c r="M3692" i="5"/>
  <c r="L3692" i="5"/>
  <c r="K3692" i="5"/>
  <c r="M3691" i="5"/>
  <c r="L3691" i="5"/>
  <c r="K3691" i="5"/>
  <c r="M3690" i="5"/>
  <c r="L3690" i="5"/>
  <c r="K3690" i="5"/>
  <c r="M3689" i="5"/>
  <c r="L3689" i="5"/>
  <c r="K3689" i="5"/>
  <c r="M3688" i="5"/>
  <c r="L3688" i="5"/>
  <c r="K3688" i="5"/>
  <c r="M3687" i="5"/>
  <c r="L3687" i="5"/>
  <c r="K3687" i="5"/>
  <c r="M3686" i="5"/>
  <c r="L3686" i="5"/>
  <c r="K3686" i="5"/>
  <c r="M3685" i="5"/>
  <c r="L3685" i="5"/>
  <c r="K3685" i="5"/>
  <c r="M3684" i="5"/>
  <c r="L3684" i="5"/>
  <c r="K3684" i="5"/>
  <c r="M3683" i="5"/>
  <c r="L3683" i="5"/>
  <c r="K3683" i="5"/>
  <c r="M3682" i="5"/>
  <c r="L3682" i="5"/>
  <c r="K3682" i="5"/>
  <c r="M3681" i="5"/>
  <c r="L3681" i="5"/>
  <c r="K3681" i="5"/>
  <c r="M3680" i="5"/>
  <c r="L3680" i="5"/>
  <c r="K3680" i="5"/>
  <c r="M3679" i="5"/>
  <c r="L3679" i="5"/>
  <c r="K3679" i="5"/>
  <c r="M3678" i="5"/>
  <c r="L3678" i="5"/>
  <c r="K3678" i="5"/>
  <c r="M3677" i="5"/>
  <c r="L3677" i="5"/>
  <c r="K3677" i="5"/>
  <c r="M3676" i="5"/>
  <c r="L3676" i="5"/>
  <c r="K3676" i="5"/>
  <c r="M3675" i="5"/>
  <c r="L3675" i="5"/>
  <c r="K3675" i="5"/>
  <c r="M3674" i="5"/>
  <c r="L3674" i="5"/>
  <c r="K3674" i="5"/>
  <c r="M3673" i="5"/>
  <c r="L3673" i="5"/>
  <c r="K3673" i="5"/>
  <c r="M3672" i="5"/>
  <c r="L3672" i="5"/>
  <c r="K3672" i="5"/>
  <c r="M3671" i="5"/>
  <c r="L3671" i="5"/>
  <c r="K3671" i="5"/>
  <c r="M3670" i="5"/>
  <c r="L3670" i="5"/>
  <c r="K3670" i="5"/>
  <c r="M3669" i="5"/>
  <c r="L3669" i="5"/>
  <c r="K3669" i="5"/>
  <c r="M3668" i="5"/>
  <c r="L3668" i="5"/>
  <c r="K3668" i="5"/>
  <c r="M3667" i="5"/>
  <c r="L3667" i="5"/>
  <c r="K3667" i="5"/>
  <c r="M3666" i="5"/>
  <c r="L3666" i="5"/>
  <c r="K3666" i="5"/>
  <c r="M3665" i="5"/>
  <c r="L3665" i="5"/>
  <c r="K3665" i="5"/>
  <c r="M3664" i="5"/>
  <c r="L3664" i="5"/>
  <c r="K3664" i="5"/>
  <c r="M3663" i="5"/>
  <c r="L3663" i="5"/>
  <c r="K3663" i="5"/>
  <c r="M3662" i="5"/>
  <c r="L3662" i="5"/>
  <c r="K3662" i="5"/>
  <c r="M3661" i="5"/>
  <c r="L3661" i="5"/>
  <c r="K3661" i="5"/>
  <c r="M3660" i="5"/>
  <c r="L3660" i="5"/>
  <c r="K3660" i="5"/>
  <c r="M3659" i="5"/>
  <c r="L3659" i="5"/>
  <c r="K3659" i="5"/>
  <c r="M3658" i="5"/>
  <c r="L3658" i="5"/>
  <c r="K3658" i="5"/>
  <c r="M3657" i="5"/>
  <c r="L3657" i="5"/>
  <c r="K3657" i="5"/>
  <c r="M3656" i="5"/>
  <c r="L3656" i="5"/>
  <c r="K3656" i="5"/>
  <c r="M3655" i="5"/>
  <c r="L3655" i="5"/>
  <c r="K3655" i="5"/>
  <c r="M3654" i="5"/>
  <c r="L3654" i="5"/>
  <c r="K3654" i="5"/>
  <c r="M3653" i="5"/>
  <c r="L3653" i="5"/>
  <c r="K3653" i="5"/>
  <c r="M3652" i="5"/>
  <c r="L3652" i="5"/>
  <c r="K3652" i="5"/>
  <c r="M3651" i="5"/>
  <c r="L3651" i="5"/>
  <c r="K3651" i="5"/>
  <c r="M3650" i="5"/>
  <c r="L3650" i="5"/>
  <c r="K3650" i="5"/>
  <c r="M3649" i="5"/>
  <c r="L3649" i="5"/>
  <c r="K3649" i="5"/>
  <c r="M3648" i="5"/>
  <c r="L3648" i="5"/>
  <c r="K3648" i="5"/>
  <c r="M3647" i="5"/>
  <c r="L3647" i="5"/>
  <c r="K3647" i="5"/>
  <c r="M3646" i="5"/>
  <c r="L3646" i="5"/>
  <c r="K3646" i="5"/>
  <c r="M3645" i="5"/>
  <c r="L3645" i="5"/>
  <c r="K3645" i="5"/>
  <c r="M3644" i="5"/>
  <c r="L3644" i="5"/>
  <c r="K3644" i="5"/>
  <c r="M3643" i="5"/>
  <c r="L3643" i="5"/>
  <c r="K3643" i="5"/>
  <c r="M3642" i="5"/>
  <c r="L3642" i="5"/>
  <c r="K3642" i="5"/>
  <c r="M3641" i="5"/>
  <c r="L3641" i="5"/>
  <c r="K3641" i="5"/>
  <c r="M3640" i="5"/>
  <c r="L3640" i="5"/>
  <c r="K3640" i="5"/>
  <c r="M3639" i="5"/>
  <c r="L3639" i="5"/>
  <c r="K3639" i="5"/>
  <c r="M3638" i="5"/>
  <c r="L3638" i="5"/>
  <c r="K3638" i="5"/>
  <c r="M3637" i="5"/>
  <c r="L3637" i="5"/>
  <c r="K3637" i="5"/>
  <c r="M3636" i="5"/>
  <c r="L3636" i="5"/>
  <c r="K3636" i="5"/>
  <c r="M3635" i="5"/>
  <c r="L3635" i="5"/>
  <c r="K3635" i="5"/>
  <c r="M3634" i="5"/>
  <c r="L3634" i="5"/>
  <c r="K3634" i="5"/>
  <c r="M3633" i="5"/>
  <c r="L3633" i="5"/>
  <c r="K3633" i="5"/>
  <c r="M3632" i="5"/>
  <c r="L3632" i="5"/>
  <c r="K3632" i="5"/>
  <c r="M3631" i="5"/>
  <c r="L3631" i="5"/>
  <c r="K3631" i="5"/>
  <c r="M3630" i="5"/>
  <c r="L3630" i="5"/>
  <c r="K3630" i="5"/>
  <c r="M3629" i="5"/>
  <c r="L3629" i="5"/>
  <c r="K3629" i="5"/>
  <c r="M3628" i="5"/>
  <c r="L3628" i="5"/>
  <c r="K3628" i="5"/>
  <c r="M3627" i="5"/>
  <c r="L3627" i="5"/>
  <c r="K3627" i="5"/>
  <c r="M3626" i="5"/>
  <c r="L3626" i="5"/>
  <c r="K3626" i="5"/>
  <c r="M3625" i="5"/>
  <c r="L3625" i="5"/>
  <c r="K3625" i="5"/>
  <c r="M3624" i="5"/>
  <c r="L3624" i="5"/>
  <c r="K3624" i="5"/>
  <c r="M3623" i="5"/>
  <c r="L3623" i="5"/>
  <c r="K3623" i="5"/>
  <c r="M3622" i="5"/>
  <c r="L3622" i="5"/>
  <c r="K3622" i="5"/>
  <c r="M3621" i="5"/>
  <c r="L3621" i="5"/>
  <c r="K3621" i="5"/>
  <c r="M3620" i="5"/>
  <c r="L3620" i="5"/>
  <c r="K3620" i="5"/>
  <c r="M3619" i="5"/>
  <c r="L3619" i="5"/>
  <c r="K3619" i="5"/>
  <c r="M3618" i="5"/>
  <c r="L3618" i="5"/>
  <c r="K3618" i="5"/>
  <c r="M3617" i="5"/>
  <c r="L3617" i="5"/>
  <c r="K3617" i="5"/>
  <c r="M3616" i="5"/>
  <c r="L3616" i="5"/>
  <c r="K3616" i="5"/>
  <c r="M3615" i="5"/>
  <c r="L3615" i="5"/>
  <c r="K3615" i="5"/>
  <c r="M3614" i="5"/>
  <c r="L3614" i="5"/>
  <c r="K3614" i="5"/>
  <c r="M3613" i="5"/>
  <c r="L3613" i="5"/>
  <c r="K3613" i="5"/>
  <c r="M3612" i="5"/>
  <c r="L3612" i="5"/>
  <c r="K3612" i="5"/>
  <c r="M3611" i="5"/>
  <c r="L3611" i="5"/>
  <c r="K3611" i="5"/>
  <c r="M3610" i="5"/>
  <c r="L3610" i="5"/>
  <c r="K3610" i="5"/>
  <c r="M3609" i="5"/>
  <c r="L3609" i="5"/>
  <c r="K3609" i="5"/>
  <c r="M3608" i="5"/>
  <c r="L3608" i="5"/>
  <c r="K3608" i="5"/>
  <c r="M3607" i="5"/>
  <c r="L3607" i="5"/>
  <c r="K3607" i="5"/>
  <c r="M3606" i="5"/>
  <c r="L3606" i="5"/>
  <c r="K3606" i="5"/>
  <c r="M3605" i="5"/>
  <c r="L3605" i="5"/>
  <c r="K3605" i="5"/>
  <c r="M3604" i="5"/>
  <c r="L3604" i="5"/>
  <c r="K3604" i="5"/>
  <c r="M3603" i="5"/>
  <c r="L3603" i="5"/>
  <c r="K3603" i="5"/>
  <c r="M3602" i="5"/>
  <c r="L3602" i="5"/>
  <c r="K3602" i="5"/>
  <c r="M3601" i="5"/>
  <c r="L3601" i="5"/>
  <c r="K3601" i="5"/>
  <c r="M3600" i="5"/>
  <c r="L3600" i="5"/>
  <c r="K3600" i="5"/>
  <c r="M3599" i="5"/>
  <c r="L3599" i="5"/>
  <c r="K3599" i="5"/>
  <c r="M3598" i="5"/>
  <c r="L3598" i="5"/>
  <c r="K3598" i="5"/>
  <c r="M3597" i="5"/>
  <c r="L3597" i="5"/>
  <c r="K3597" i="5"/>
  <c r="M3596" i="5"/>
  <c r="L3596" i="5"/>
  <c r="K3596" i="5"/>
  <c r="M3595" i="5"/>
  <c r="L3595" i="5"/>
  <c r="K3595" i="5"/>
  <c r="M3594" i="5"/>
  <c r="L3594" i="5"/>
  <c r="K3594" i="5"/>
  <c r="M3593" i="5"/>
  <c r="L3593" i="5"/>
  <c r="K3593" i="5"/>
  <c r="M3592" i="5"/>
  <c r="L3592" i="5"/>
  <c r="K3592" i="5"/>
  <c r="M3591" i="5"/>
  <c r="L3591" i="5"/>
  <c r="K3591" i="5"/>
  <c r="M3590" i="5"/>
  <c r="L3590" i="5"/>
  <c r="K3590" i="5"/>
  <c r="M3589" i="5"/>
  <c r="L3589" i="5"/>
  <c r="K3589" i="5"/>
  <c r="M3588" i="5"/>
  <c r="L3588" i="5"/>
  <c r="K3588" i="5"/>
  <c r="M3587" i="5"/>
  <c r="L3587" i="5"/>
  <c r="K3587" i="5"/>
  <c r="M3586" i="5"/>
  <c r="L3586" i="5"/>
  <c r="K3586" i="5"/>
  <c r="M3585" i="5"/>
  <c r="L3585" i="5"/>
  <c r="K3585" i="5"/>
  <c r="M3584" i="5"/>
  <c r="L3584" i="5"/>
  <c r="K3584" i="5"/>
  <c r="M3583" i="5"/>
  <c r="L3583" i="5"/>
  <c r="K3583" i="5"/>
  <c r="M3582" i="5"/>
  <c r="L3582" i="5"/>
  <c r="K3582" i="5"/>
  <c r="M3581" i="5"/>
  <c r="L3581" i="5"/>
  <c r="K3581" i="5"/>
  <c r="M3580" i="5"/>
  <c r="L3580" i="5"/>
  <c r="K3580" i="5"/>
  <c r="M3579" i="5"/>
  <c r="L3579" i="5"/>
  <c r="K3579" i="5"/>
  <c r="M3578" i="5"/>
  <c r="L3578" i="5"/>
  <c r="K3578" i="5"/>
  <c r="M3577" i="5"/>
  <c r="L3577" i="5"/>
  <c r="K3577" i="5"/>
  <c r="M3576" i="5"/>
  <c r="L3576" i="5"/>
  <c r="K3576" i="5"/>
  <c r="M3575" i="5"/>
  <c r="L3575" i="5"/>
  <c r="K3575" i="5"/>
  <c r="M3574" i="5"/>
  <c r="L3574" i="5"/>
  <c r="K3574" i="5"/>
  <c r="M3573" i="5"/>
  <c r="L3573" i="5"/>
  <c r="K3573" i="5"/>
  <c r="M3572" i="5"/>
  <c r="L3572" i="5"/>
  <c r="K3572" i="5"/>
  <c r="M3571" i="5"/>
  <c r="L3571" i="5"/>
  <c r="K3571" i="5"/>
  <c r="M3570" i="5"/>
  <c r="L3570" i="5"/>
  <c r="K3570" i="5"/>
  <c r="M3569" i="5"/>
  <c r="L3569" i="5"/>
  <c r="K3569" i="5"/>
  <c r="M3568" i="5"/>
  <c r="L3568" i="5"/>
  <c r="K3568" i="5"/>
  <c r="M3567" i="5"/>
  <c r="L3567" i="5"/>
  <c r="K3567" i="5"/>
  <c r="M3566" i="5"/>
  <c r="L3566" i="5"/>
  <c r="K3566" i="5"/>
  <c r="M3565" i="5"/>
  <c r="L3565" i="5"/>
  <c r="K3565" i="5"/>
  <c r="M3564" i="5"/>
  <c r="L3564" i="5"/>
  <c r="K3564" i="5"/>
  <c r="M3563" i="5"/>
  <c r="L3563" i="5"/>
  <c r="K3563" i="5"/>
  <c r="M3562" i="5"/>
  <c r="L3562" i="5"/>
  <c r="K3562" i="5"/>
  <c r="M3561" i="5"/>
  <c r="L3561" i="5"/>
  <c r="K3561" i="5"/>
  <c r="M3560" i="5"/>
  <c r="L3560" i="5"/>
  <c r="K3560" i="5"/>
  <c r="M3559" i="5"/>
  <c r="L3559" i="5"/>
  <c r="K3559" i="5"/>
  <c r="M3558" i="5"/>
  <c r="L3558" i="5"/>
  <c r="K3558" i="5"/>
  <c r="M3557" i="5"/>
  <c r="L3557" i="5"/>
  <c r="K3557" i="5"/>
  <c r="M3556" i="5"/>
  <c r="L3556" i="5"/>
  <c r="K3556" i="5"/>
  <c r="M3555" i="5"/>
  <c r="L3555" i="5"/>
  <c r="K3555" i="5"/>
  <c r="M3554" i="5"/>
  <c r="L3554" i="5"/>
  <c r="K3554" i="5"/>
  <c r="M3553" i="5"/>
  <c r="L3553" i="5"/>
  <c r="K3553" i="5"/>
  <c r="M3552" i="5"/>
  <c r="L3552" i="5"/>
  <c r="K3552" i="5"/>
  <c r="M3551" i="5"/>
  <c r="L3551" i="5"/>
  <c r="K3551" i="5"/>
  <c r="M3550" i="5"/>
  <c r="L3550" i="5"/>
  <c r="K3550" i="5"/>
  <c r="M3549" i="5"/>
  <c r="L3549" i="5"/>
  <c r="K3549" i="5"/>
  <c r="M3548" i="5"/>
  <c r="L3548" i="5"/>
  <c r="K3548" i="5"/>
  <c r="M3547" i="5"/>
  <c r="L3547" i="5"/>
  <c r="K3547" i="5"/>
  <c r="M3546" i="5"/>
  <c r="L3546" i="5"/>
  <c r="K3546" i="5"/>
  <c r="M3545" i="5"/>
  <c r="L3545" i="5"/>
  <c r="K3545" i="5"/>
  <c r="M3544" i="5"/>
  <c r="L3544" i="5"/>
  <c r="K3544" i="5"/>
  <c r="M3543" i="5"/>
  <c r="L3543" i="5"/>
  <c r="K3543" i="5"/>
  <c r="M3542" i="5"/>
  <c r="L3542" i="5"/>
  <c r="K3542" i="5"/>
  <c r="M3541" i="5"/>
  <c r="L3541" i="5"/>
  <c r="K3541" i="5"/>
  <c r="M3540" i="5"/>
  <c r="L3540" i="5"/>
  <c r="K3540" i="5"/>
  <c r="M3539" i="5"/>
  <c r="L3539" i="5"/>
  <c r="K3539" i="5"/>
  <c r="M3538" i="5"/>
  <c r="L3538" i="5"/>
  <c r="K3538" i="5"/>
  <c r="M3537" i="5"/>
  <c r="L3537" i="5"/>
  <c r="K3537" i="5"/>
  <c r="M3536" i="5"/>
  <c r="L3536" i="5"/>
  <c r="K3536" i="5"/>
  <c r="M3535" i="5"/>
  <c r="L3535" i="5"/>
  <c r="K3535" i="5"/>
  <c r="M3534" i="5"/>
  <c r="L3534" i="5"/>
  <c r="K3534" i="5"/>
  <c r="M3533" i="5"/>
  <c r="L3533" i="5"/>
  <c r="K3533" i="5"/>
  <c r="M3532" i="5"/>
  <c r="L3532" i="5"/>
  <c r="K3532" i="5"/>
  <c r="M3531" i="5"/>
  <c r="L3531" i="5"/>
  <c r="K3531" i="5"/>
  <c r="M3530" i="5"/>
  <c r="L3530" i="5"/>
  <c r="K3530" i="5"/>
  <c r="M3529" i="5"/>
  <c r="L3529" i="5"/>
  <c r="K3529" i="5"/>
  <c r="M3528" i="5"/>
  <c r="L3528" i="5"/>
  <c r="K3528" i="5"/>
  <c r="M3527" i="5"/>
  <c r="L3527" i="5"/>
  <c r="K3527" i="5"/>
  <c r="M3526" i="5"/>
  <c r="L3526" i="5"/>
  <c r="K3526" i="5"/>
  <c r="M3525" i="5"/>
  <c r="L3525" i="5"/>
  <c r="K3525" i="5"/>
  <c r="M3524" i="5"/>
  <c r="L3524" i="5"/>
  <c r="K3524" i="5"/>
  <c r="M3523" i="5"/>
  <c r="L3523" i="5"/>
  <c r="K3523" i="5"/>
  <c r="M3522" i="5"/>
  <c r="L3522" i="5"/>
  <c r="K3522" i="5"/>
  <c r="M3521" i="5"/>
  <c r="L3521" i="5"/>
  <c r="K3521" i="5"/>
  <c r="M3520" i="5"/>
  <c r="L3520" i="5"/>
  <c r="K3520" i="5"/>
  <c r="M3519" i="5"/>
  <c r="L3519" i="5"/>
  <c r="K3519" i="5"/>
  <c r="M3518" i="5"/>
  <c r="L3518" i="5"/>
  <c r="K3518" i="5"/>
  <c r="M3517" i="5"/>
  <c r="L3517" i="5"/>
  <c r="K3517" i="5"/>
  <c r="M3516" i="5"/>
  <c r="L3516" i="5"/>
  <c r="K3516" i="5"/>
  <c r="M3515" i="5"/>
  <c r="L3515" i="5"/>
  <c r="K3515" i="5"/>
  <c r="M3514" i="5"/>
  <c r="L3514" i="5"/>
  <c r="K3514" i="5"/>
  <c r="M3513" i="5"/>
  <c r="L3513" i="5"/>
  <c r="K3513" i="5"/>
  <c r="M3512" i="5"/>
  <c r="L3512" i="5"/>
  <c r="K3512" i="5"/>
  <c r="M3511" i="5"/>
  <c r="L3511" i="5"/>
  <c r="K3511" i="5"/>
  <c r="M3510" i="5"/>
  <c r="L3510" i="5"/>
  <c r="K3510" i="5"/>
  <c r="M3509" i="5"/>
  <c r="L3509" i="5"/>
  <c r="K3509" i="5"/>
  <c r="M3508" i="5"/>
  <c r="L3508" i="5"/>
  <c r="K3508" i="5"/>
  <c r="M3507" i="5"/>
  <c r="L3507" i="5"/>
  <c r="K3507" i="5"/>
  <c r="M3506" i="5"/>
  <c r="L3506" i="5"/>
  <c r="K3506" i="5"/>
  <c r="M3505" i="5"/>
  <c r="L3505" i="5"/>
  <c r="K3505" i="5"/>
  <c r="M3504" i="5"/>
  <c r="L3504" i="5"/>
  <c r="K3504" i="5"/>
  <c r="M3503" i="5"/>
  <c r="L3503" i="5"/>
  <c r="K3503" i="5"/>
  <c r="M3502" i="5"/>
  <c r="L3502" i="5"/>
  <c r="K3502" i="5"/>
  <c r="M3501" i="5"/>
  <c r="L3501" i="5"/>
  <c r="K3501" i="5"/>
  <c r="M3500" i="5"/>
  <c r="L3500" i="5"/>
  <c r="K3500" i="5"/>
  <c r="M3499" i="5"/>
  <c r="L3499" i="5"/>
  <c r="K3499" i="5"/>
  <c r="M3498" i="5"/>
  <c r="L3498" i="5"/>
  <c r="K3498" i="5"/>
  <c r="M3497" i="5"/>
  <c r="L3497" i="5"/>
  <c r="K3497" i="5"/>
  <c r="M3496" i="5"/>
  <c r="L3496" i="5"/>
  <c r="K3496" i="5"/>
  <c r="M3495" i="5"/>
  <c r="L3495" i="5"/>
  <c r="K3495" i="5"/>
  <c r="M3494" i="5"/>
  <c r="L3494" i="5"/>
  <c r="K3494" i="5"/>
  <c r="M3493" i="5"/>
  <c r="L3493" i="5"/>
  <c r="K3493" i="5"/>
  <c r="M3492" i="5"/>
  <c r="L3492" i="5"/>
  <c r="K3492" i="5"/>
  <c r="M3491" i="5"/>
  <c r="L3491" i="5"/>
  <c r="K3491" i="5"/>
  <c r="M3490" i="5"/>
  <c r="L3490" i="5"/>
  <c r="K3490" i="5"/>
  <c r="M3489" i="5"/>
  <c r="L3489" i="5"/>
  <c r="K3489" i="5"/>
  <c r="M3488" i="5"/>
  <c r="L3488" i="5"/>
  <c r="K3488" i="5"/>
  <c r="M3487" i="5"/>
  <c r="L3487" i="5"/>
  <c r="K3487" i="5"/>
  <c r="M3486" i="5"/>
  <c r="L3486" i="5"/>
  <c r="K3486" i="5"/>
  <c r="M3485" i="5"/>
  <c r="L3485" i="5"/>
  <c r="K3485" i="5"/>
  <c r="M3484" i="5"/>
  <c r="L3484" i="5"/>
  <c r="K3484" i="5"/>
  <c r="M3483" i="5"/>
  <c r="L3483" i="5"/>
  <c r="K3483" i="5"/>
  <c r="M3482" i="5"/>
  <c r="L3482" i="5"/>
  <c r="K3482" i="5"/>
  <c r="M3481" i="5"/>
  <c r="L3481" i="5"/>
  <c r="K3481" i="5"/>
  <c r="M3480" i="5"/>
  <c r="L3480" i="5"/>
  <c r="K3480" i="5"/>
  <c r="M3479" i="5"/>
  <c r="L3479" i="5"/>
  <c r="K3479" i="5"/>
  <c r="M3478" i="5"/>
  <c r="L3478" i="5"/>
  <c r="K3478" i="5"/>
  <c r="M3477" i="5"/>
  <c r="L3477" i="5"/>
  <c r="K3477" i="5"/>
  <c r="M3476" i="5"/>
  <c r="L3476" i="5"/>
  <c r="K3476" i="5"/>
  <c r="M3475" i="5"/>
  <c r="L3475" i="5"/>
  <c r="K3475" i="5"/>
  <c r="M3474" i="5"/>
  <c r="L3474" i="5"/>
  <c r="K3474" i="5"/>
  <c r="M3473" i="5"/>
  <c r="L3473" i="5"/>
  <c r="K3473" i="5"/>
  <c r="M3472" i="5"/>
  <c r="L3472" i="5"/>
  <c r="K3472" i="5"/>
  <c r="M3471" i="5"/>
  <c r="L3471" i="5"/>
  <c r="K3471" i="5"/>
  <c r="M3470" i="5"/>
  <c r="L3470" i="5"/>
  <c r="K3470" i="5"/>
  <c r="M3469" i="5"/>
  <c r="L3469" i="5"/>
  <c r="K3469" i="5"/>
  <c r="M3468" i="5"/>
  <c r="L3468" i="5"/>
  <c r="K3468" i="5"/>
  <c r="M3467" i="5"/>
  <c r="L3467" i="5"/>
  <c r="K3467" i="5"/>
  <c r="M3466" i="5"/>
  <c r="L3466" i="5"/>
  <c r="K3466" i="5"/>
  <c r="M3465" i="5"/>
  <c r="L3465" i="5"/>
  <c r="K3465" i="5"/>
  <c r="M3464" i="5"/>
  <c r="L3464" i="5"/>
  <c r="K3464" i="5"/>
  <c r="M3463" i="5"/>
  <c r="L3463" i="5"/>
  <c r="K3463" i="5"/>
  <c r="M3462" i="5"/>
  <c r="L3462" i="5"/>
  <c r="K3462" i="5"/>
  <c r="M3461" i="5"/>
  <c r="L3461" i="5"/>
  <c r="K3461" i="5"/>
  <c r="M3460" i="5"/>
  <c r="L3460" i="5"/>
  <c r="K3460" i="5"/>
  <c r="M3459" i="5"/>
  <c r="L3459" i="5"/>
  <c r="K3459" i="5"/>
  <c r="M3458" i="5"/>
  <c r="L3458" i="5"/>
  <c r="K3458" i="5"/>
  <c r="M3457" i="5"/>
  <c r="L3457" i="5"/>
  <c r="K3457" i="5"/>
  <c r="M3456" i="5"/>
  <c r="L3456" i="5"/>
  <c r="K3456" i="5"/>
  <c r="M3455" i="5"/>
  <c r="L3455" i="5"/>
  <c r="K3455" i="5"/>
  <c r="M3454" i="5"/>
  <c r="L3454" i="5"/>
  <c r="K3454" i="5"/>
  <c r="M3453" i="5"/>
  <c r="L3453" i="5"/>
  <c r="K3453" i="5"/>
  <c r="M3452" i="5"/>
  <c r="L3452" i="5"/>
  <c r="K3452" i="5"/>
  <c r="M3451" i="5"/>
  <c r="L3451" i="5"/>
  <c r="K3451" i="5"/>
  <c r="M3450" i="5"/>
  <c r="L3450" i="5"/>
  <c r="K3450" i="5"/>
  <c r="M3449" i="5"/>
  <c r="L3449" i="5"/>
  <c r="K3449" i="5"/>
  <c r="M3448" i="5"/>
  <c r="L3448" i="5"/>
  <c r="K3448" i="5"/>
  <c r="M3447" i="5"/>
  <c r="L3447" i="5"/>
  <c r="K3447" i="5"/>
  <c r="M3446" i="5"/>
  <c r="L3446" i="5"/>
  <c r="K3446" i="5"/>
  <c r="M3445" i="5"/>
  <c r="L3445" i="5"/>
  <c r="K3445" i="5"/>
  <c r="M3444" i="5"/>
  <c r="L3444" i="5"/>
  <c r="K3444" i="5"/>
  <c r="M3443" i="5"/>
  <c r="L3443" i="5"/>
  <c r="K3443" i="5"/>
  <c r="M3442" i="5"/>
  <c r="L3442" i="5"/>
  <c r="K3442" i="5"/>
  <c r="M3441" i="5"/>
  <c r="L3441" i="5"/>
  <c r="K3441" i="5"/>
  <c r="M3440" i="5"/>
  <c r="L3440" i="5"/>
  <c r="K3440" i="5"/>
  <c r="M3439" i="5"/>
  <c r="L3439" i="5"/>
  <c r="K3439" i="5"/>
  <c r="M3438" i="5"/>
  <c r="L3438" i="5"/>
  <c r="K3438" i="5"/>
  <c r="M3437" i="5"/>
  <c r="L3437" i="5"/>
  <c r="K3437" i="5"/>
  <c r="M3436" i="5"/>
  <c r="L3436" i="5"/>
  <c r="K3436" i="5"/>
  <c r="M3435" i="5"/>
  <c r="L3435" i="5"/>
  <c r="K3435" i="5"/>
  <c r="M3434" i="5"/>
  <c r="L3434" i="5"/>
  <c r="K3434" i="5"/>
  <c r="M3433" i="5"/>
  <c r="L3433" i="5"/>
  <c r="K3433" i="5"/>
  <c r="M3432" i="5"/>
  <c r="L3432" i="5"/>
  <c r="K3432" i="5"/>
  <c r="M3431" i="5"/>
  <c r="L3431" i="5"/>
  <c r="K3431" i="5"/>
  <c r="M3430" i="5"/>
  <c r="L3430" i="5"/>
  <c r="K3430" i="5"/>
  <c r="M3429" i="5"/>
  <c r="L3429" i="5"/>
  <c r="K3429" i="5"/>
  <c r="M3428" i="5"/>
  <c r="L3428" i="5"/>
  <c r="K3428" i="5"/>
  <c r="M3427" i="5"/>
  <c r="L3427" i="5"/>
  <c r="K3427" i="5"/>
  <c r="M3426" i="5"/>
  <c r="L3426" i="5"/>
  <c r="K3426" i="5"/>
  <c r="M3425" i="5"/>
  <c r="L3425" i="5"/>
  <c r="K3425" i="5"/>
  <c r="M3424" i="5"/>
  <c r="L3424" i="5"/>
  <c r="K3424" i="5"/>
  <c r="M3423" i="5"/>
  <c r="L3423" i="5"/>
  <c r="K3423" i="5"/>
  <c r="M3422" i="5"/>
  <c r="L3422" i="5"/>
  <c r="K3422" i="5"/>
  <c r="M3421" i="5"/>
  <c r="L3421" i="5"/>
  <c r="K3421" i="5"/>
  <c r="M3420" i="5"/>
  <c r="L3420" i="5"/>
  <c r="K3420" i="5"/>
  <c r="M3419" i="5"/>
  <c r="L3419" i="5"/>
  <c r="K3419" i="5"/>
  <c r="M3418" i="5"/>
  <c r="L3418" i="5"/>
  <c r="K3418" i="5"/>
  <c r="M3417" i="5"/>
  <c r="L3417" i="5"/>
  <c r="K3417" i="5"/>
  <c r="M3416" i="5"/>
  <c r="L3416" i="5"/>
  <c r="K3416" i="5"/>
  <c r="M3415" i="5"/>
  <c r="L3415" i="5"/>
  <c r="K3415" i="5"/>
  <c r="M3414" i="5"/>
  <c r="L3414" i="5"/>
  <c r="K3414" i="5"/>
  <c r="M3413" i="5"/>
  <c r="L3413" i="5"/>
  <c r="K3413" i="5"/>
  <c r="M3412" i="5"/>
  <c r="L3412" i="5"/>
  <c r="K3412" i="5"/>
  <c r="M3411" i="5"/>
  <c r="L3411" i="5"/>
  <c r="K3411" i="5"/>
  <c r="M3410" i="5"/>
  <c r="L3410" i="5"/>
  <c r="K3410" i="5"/>
  <c r="M3409" i="5"/>
  <c r="L3409" i="5"/>
  <c r="K3409" i="5"/>
  <c r="M3408" i="5"/>
  <c r="L3408" i="5"/>
  <c r="K3408" i="5"/>
  <c r="M3407" i="5"/>
  <c r="L3407" i="5"/>
  <c r="K3407" i="5"/>
  <c r="M3406" i="5"/>
  <c r="L3406" i="5"/>
  <c r="K3406" i="5"/>
  <c r="M3405" i="5"/>
  <c r="L3405" i="5"/>
  <c r="K3405" i="5"/>
  <c r="M3404" i="5"/>
  <c r="L3404" i="5"/>
  <c r="K3404" i="5"/>
  <c r="M3403" i="5"/>
  <c r="L3403" i="5"/>
  <c r="K3403" i="5"/>
  <c r="M3402" i="5"/>
  <c r="L3402" i="5"/>
  <c r="K3402" i="5"/>
  <c r="M3401" i="5"/>
  <c r="L3401" i="5"/>
  <c r="K3401" i="5"/>
  <c r="M3400" i="5"/>
  <c r="L3400" i="5"/>
  <c r="K3400" i="5"/>
  <c r="M3399" i="5"/>
  <c r="L3399" i="5"/>
  <c r="K3399" i="5"/>
  <c r="M3398" i="5"/>
  <c r="L3398" i="5"/>
  <c r="K3398" i="5"/>
  <c r="M3397" i="5"/>
  <c r="L3397" i="5"/>
  <c r="K3397" i="5"/>
  <c r="M3396" i="5"/>
  <c r="L3396" i="5"/>
  <c r="K3396" i="5"/>
  <c r="M3395" i="5"/>
  <c r="L3395" i="5"/>
  <c r="K3395" i="5"/>
  <c r="M3394" i="5"/>
  <c r="L3394" i="5"/>
  <c r="K3394" i="5"/>
  <c r="M3393" i="5"/>
  <c r="L3393" i="5"/>
  <c r="K3393" i="5"/>
  <c r="M3392" i="5"/>
  <c r="L3392" i="5"/>
  <c r="K3392" i="5"/>
  <c r="M3391" i="5"/>
  <c r="L3391" i="5"/>
  <c r="K3391" i="5"/>
  <c r="M3390" i="5"/>
  <c r="L3390" i="5"/>
  <c r="K3390" i="5"/>
  <c r="M3389" i="5"/>
  <c r="L3389" i="5"/>
  <c r="K3389" i="5"/>
  <c r="M3388" i="5"/>
  <c r="L3388" i="5"/>
  <c r="K3388" i="5"/>
  <c r="M3387" i="5"/>
  <c r="L3387" i="5"/>
  <c r="K3387" i="5"/>
  <c r="M3386" i="5"/>
  <c r="L3386" i="5"/>
  <c r="K3386" i="5"/>
  <c r="M3385" i="5"/>
  <c r="L3385" i="5"/>
  <c r="K3385" i="5"/>
  <c r="M3384" i="5"/>
  <c r="L3384" i="5"/>
  <c r="K3384" i="5"/>
  <c r="M3383" i="5"/>
  <c r="L3383" i="5"/>
  <c r="K3383" i="5"/>
  <c r="M3382" i="5"/>
  <c r="L3382" i="5"/>
  <c r="K3382" i="5"/>
  <c r="M3381" i="5"/>
  <c r="L3381" i="5"/>
  <c r="K3381" i="5"/>
  <c r="M3380" i="5"/>
  <c r="L3380" i="5"/>
  <c r="K3380" i="5"/>
  <c r="M3379" i="5"/>
  <c r="L3379" i="5"/>
  <c r="K3379" i="5"/>
  <c r="M3378" i="5"/>
  <c r="L3378" i="5"/>
  <c r="K3378" i="5"/>
  <c r="M3377" i="5"/>
  <c r="L3377" i="5"/>
  <c r="K3377" i="5"/>
  <c r="M3376" i="5"/>
  <c r="L3376" i="5"/>
  <c r="K3376" i="5"/>
  <c r="M3375" i="5"/>
  <c r="L3375" i="5"/>
  <c r="K3375" i="5"/>
  <c r="M3374" i="5"/>
  <c r="L3374" i="5"/>
  <c r="K3374" i="5"/>
  <c r="M3373" i="5"/>
  <c r="L3373" i="5"/>
  <c r="K3373" i="5"/>
  <c r="M3372" i="5"/>
  <c r="L3372" i="5"/>
  <c r="K3372" i="5"/>
  <c r="M3371" i="5"/>
  <c r="L3371" i="5"/>
  <c r="K3371" i="5"/>
  <c r="M3370" i="5"/>
  <c r="L3370" i="5"/>
  <c r="K3370" i="5"/>
  <c r="M3369" i="5"/>
  <c r="L3369" i="5"/>
  <c r="K3369" i="5"/>
  <c r="M3368" i="5"/>
  <c r="L3368" i="5"/>
  <c r="K3368" i="5"/>
  <c r="M3367" i="5"/>
  <c r="L3367" i="5"/>
  <c r="K3367" i="5"/>
  <c r="M3366" i="5"/>
  <c r="L3366" i="5"/>
  <c r="K3366" i="5"/>
  <c r="M3365" i="5"/>
  <c r="L3365" i="5"/>
  <c r="K3365" i="5"/>
  <c r="M3364" i="5"/>
  <c r="L3364" i="5"/>
  <c r="K3364" i="5"/>
  <c r="M3363" i="5"/>
  <c r="L3363" i="5"/>
  <c r="K3363" i="5"/>
  <c r="M3362" i="5"/>
  <c r="L3362" i="5"/>
  <c r="K3362" i="5"/>
  <c r="M3361" i="5"/>
  <c r="L3361" i="5"/>
  <c r="K3361" i="5"/>
  <c r="M3360" i="5"/>
  <c r="L3360" i="5"/>
  <c r="K3360" i="5"/>
  <c r="M3359" i="5"/>
  <c r="L3359" i="5"/>
  <c r="K3359" i="5"/>
  <c r="M3358" i="5"/>
  <c r="L3358" i="5"/>
  <c r="K3358" i="5"/>
  <c r="M3357" i="5"/>
  <c r="L3357" i="5"/>
  <c r="K3357" i="5"/>
  <c r="M3356" i="5"/>
  <c r="L3356" i="5"/>
  <c r="K3356" i="5"/>
  <c r="M3355" i="5"/>
  <c r="L3355" i="5"/>
  <c r="K3355" i="5"/>
  <c r="M3354" i="5"/>
  <c r="L3354" i="5"/>
  <c r="K3354" i="5"/>
  <c r="M3353" i="5"/>
  <c r="L3353" i="5"/>
  <c r="K3353" i="5"/>
  <c r="M3352" i="5"/>
  <c r="L3352" i="5"/>
  <c r="K3352" i="5"/>
  <c r="M3351" i="5"/>
  <c r="L3351" i="5"/>
  <c r="K3351" i="5"/>
  <c r="M3350" i="5"/>
  <c r="L3350" i="5"/>
  <c r="K3350" i="5"/>
  <c r="M3349" i="5"/>
  <c r="L3349" i="5"/>
  <c r="K3349" i="5"/>
  <c r="M3348" i="5"/>
  <c r="L3348" i="5"/>
  <c r="K3348" i="5"/>
  <c r="M3347" i="5"/>
  <c r="L3347" i="5"/>
  <c r="K3347" i="5"/>
  <c r="M3346" i="5"/>
  <c r="L3346" i="5"/>
  <c r="K3346" i="5"/>
  <c r="M3345" i="5"/>
  <c r="L3345" i="5"/>
  <c r="K3345" i="5"/>
  <c r="M3344" i="5"/>
  <c r="L3344" i="5"/>
  <c r="K3344" i="5"/>
  <c r="M3343" i="5"/>
  <c r="L3343" i="5"/>
  <c r="K3343" i="5"/>
  <c r="M3342" i="5"/>
  <c r="L3342" i="5"/>
  <c r="K3342" i="5"/>
  <c r="M3341" i="5"/>
  <c r="L3341" i="5"/>
  <c r="K3341" i="5"/>
  <c r="M3340" i="5"/>
  <c r="L3340" i="5"/>
  <c r="K3340" i="5"/>
  <c r="M3339" i="5"/>
  <c r="L3339" i="5"/>
  <c r="K3339" i="5"/>
  <c r="M3338" i="5"/>
  <c r="L3338" i="5"/>
  <c r="K3338" i="5"/>
  <c r="M3337" i="5"/>
  <c r="L3337" i="5"/>
  <c r="K3337" i="5"/>
  <c r="M3336" i="5"/>
  <c r="L3336" i="5"/>
  <c r="K3336" i="5"/>
  <c r="M3335" i="5"/>
  <c r="L3335" i="5"/>
  <c r="K3335" i="5"/>
  <c r="M3334" i="5"/>
  <c r="L3334" i="5"/>
  <c r="K3334" i="5"/>
  <c r="M3333" i="5"/>
  <c r="L3333" i="5"/>
  <c r="K3333" i="5"/>
  <c r="M3332" i="5"/>
  <c r="L3332" i="5"/>
  <c r="K3332" i="5"/>
  <c r="M3331" i="5"/>
  <c r="L3331" i="5"/>
  <c r="K3331" i="5"/>
  <c r="M3330" i="5"/>
  <c r="L3330" i="5"/>
  <c r="K3330" i="5"/>
  <c r="M3329" i="5"/>
  <c r="L3329" i="5"/>
  <c r="K3329" i="5"/>
  <c r="M3328" i="5"/>
  <c r="L3328" i="5"/>
  <c r="K3328" i="5"/>
  <c r="M3327" i="5"/>
  <c r="L3327" i="5"/>
  <c r="K3327" i="5"/>
  <c r="M3326" i="5"/>
  <c r="L3326" i="5"/>
  <c r="K3326" i="5"/>
  <c r="M3325" i="5"/>
  <c r="L3325" i="5"/>
  <c r="K3325" i="5"/>
  <c r="M3324" i="5"/>
  <c r="L3324" i="5"/>
  <c r="K3324" i="5"/>
  <c r="M3323" i="5"/>
  <c r="L3323" i="5"/>
  <c r="K3323" i="5"/>
  <c r="M3322" i="5"/>
  <c r="L3322" i="5"/>
  <c r="K3322" i="5"/>
  <c r="M3321" i="5"/>
  <c r="L3321" i="5"/>
  <c r="K3321" i="5"/>
  <c r="M3320" i="5"/>
  <c r="L3320" i="5"/>
  <c r="K3320" i="5"/>
  <c r="M3319" i="5"/>
  <c r="L3319" i="5"/>
  <c r="K3319" i="5"/>
  <c r="M3318" i="5"/>
  <c r="L3318" i="5"/>
  <c r="K3318" i="5"/>
  <c r="M3317" i="5"/>
  <c r="L3317" i="5"/>
  <c r="K3317" i="5"/>
  <c r="M3316" i="5"/>
  <c r="L3316" i="5"/>
  <c r="K3316" i="5"/>
  <c r="M3315" i="5"/>
  <c r="L3315" i="5"/>
  <c r="K3315" i="5"/>
  <c r="M3314" i="5"/>
  <c r="L3314" i="5"/>
  <c r="K3314" i="5"/>
  <c r="M3313" i="5"/>
  <c r="L3313" i="5"/>
  <c r="K3313" i="5"/>
  <c r="M3312" i="5"/>
  <c r="L3312" i="5"/>
  <c r="K3312" i="5"/>
  <c r="M3311" i="5"/>
  <c r="L3311" i="5"/>
  <c r="K3311" i="5"/>
  <c r="M3310" i="5"/>
  <c r="L3310" i="5"/>
  <c r="K3310" i="5"/>
  <c r="M3309" i="5"/>
  <c r="L3309" i="5"/>
  <c r="K3309" i="5"/>
  <c r="M3308" i="5"/>
  <c r="L3308" i="5"/>
  <c r="K3308" i="5"/>
  <c r="M3307" i="5"/>
  <c r="L3307" i="5"/>
  <c r="K3307" i="5"/>
  <c r="M3306" i="5"/>
  <c r="L3306" i="5"/>
  <c r="K3306" i="5"/>
  <c r="M3305" i="5"/>
  <c r="L3305" i="5"/>
  <c r="K3305" i="5"/>
  <c r="M3304" i="5"/>
  <c r="L3304" i="5"/>
  <c r="K3304" i="5"/>
  <c r="M3303" i="5"/>
  <c r="L3303" i="5"/>
  <c r="K3303" i="5"/>
  <c r="M3302" i="5"/>
  <c r="L3302" i="5"/>
  <c r="K3302" i="5"/>
  <c r="M3301" i="5"/>
  <c r="L3301" i="5"/>
  <c r="K3301" i="5"/>
  <c r="M3300" i="5"/>
  <c r="L3300" i="5"/>
  <c r="K3300" i="5"/>
  <c r="M3299" i="5"/>
  <c r="L3299" i="5"/>
  <c r="K3299" i="5"/>
  <c r="M3298" i="5"/>
  <c r="L3298" i="5"/>
  <c r="K3298" i="5"/>
  <c r="M3297" i="5"/>
  <c r="L3297" i="5"/>
  <c r="K3297" i="5"/>
  <c r="M3296" i="5"/>
  <c r="L3296" i="5"/>
  <c r="K3296" i="5"/>
  <c r="M3295" i="5"/>
  <c r="L3295" i="5"/>
  <c r="K3295" i="5"/>
  <c r="M3294" i="5"/>
  <c r="L3294" i="5"/>
  <c r="K3294" i="5"/>
  <c r="M3293" i="5"/>
  <c r="L3293" i="5"/>
  <c r="K3293" i="5"/>
  <c r="M3292" i="5"/>
  <c r="L3292" i="5"/>
  <c r="K3292" i="5"/>
  <c r="M3291" i="5"/>
  <c r="L3291" i="5"/>
  <c r="K3291" i="5"/>
  <c r="M3290" i="5"/>
  <c r="L3290" i="5"/>
  <c r="K3290" i="5"/>
  <c r="M3289" i="5"/>
  <c r="L3289" i="5"/>
  <c r="K3289" i="5"/>
  <c r="M3288" i="5"/>
  <c r="L3288" i="5"/>
  <c r="K3288" i="5"/>
  <c r="M3287" i="5"/>
  <c r="L3287" i="5"/>
  <c r="K3287" i="5"/>
  <c r="M3286" i="5"/>
  <c r="L3286" i="5"/>
  <c r="K3286" i="5"/>
  <c r="M3285" i="5"/>
  <c r="L3285" i="5"/>
  <c r="K3285" i="5"/>
  <c r="M3284" i="5"/>
  <c r="L3284" i="5"/>
  <c r="K3284" i="5"/>
  <c r="M3283" i="5"/>
  <c r="L3283" i="5"/>
  <c r="K3283" i="5"/>
  <c r="M3282" i="5"/>
  <c r="L3282" i="5"/>
  <c r="K3282" i="5"/>
  <c r="M3281" i="5"/>
  <c r="L3281" i="5"/>
  <c r="K3281" i="5"/>
  <c r="M3280" i="5"/>
  <c r="L3280" i="5"/>
  <c r="K3280" i="5"/>
  <c r="M3279" i="5"/>
  <c r="L3279" i="5"/>
  <c r="K3279" i="5"/>
  <c r="M3278" i="5"/>
  <c r="L3278" i="5"/>
  <c r="K3278" i="5"/>
  <c r="M3277" i="5"/>
  <c r="L3277" i="5"/>
  <c r="K3277" i="5"/>
  <c r="M3276" i="5"/>
  <c r="L3276" i="5"/>
  <c r="K3276" i="5"/>
  <c r="M3275" i="5"/>
  <c r="L3275" i="5"/>
  <c r="K3275" i="5"/>
  <c r="M3274" i="5"/>
  <c r="L3274" i="5"/>
  <c r="K3274" i="5"/>
  <c r="M3273" i="5"/>
  <c r="L3273" i="5"/>
  <c r="K3273" i="5"/>
  <c r="M3272" i="5"/>
  <c r="L3272" i="5"/>
  <c r="K3272" i="5"/>
  <c r="M3271" i="5"/>
  <c r="L3271" i="5"/>
  <c r="K3271" i="5"/>
  <c r="M3270" i="5"/>
  <c r="L3270" i="5"/>
  <c r="K3270" i="5"/>
  <c r="M3269" i="5"/>
  <c r="L3269" i="5"/>
  <c r="K3269" i="5"/>
  <c r="M3268" i="5"/>
  <c r="L3268" i="5"/>
  <c r="K3268" i="5"/>
  <c r="M3267" i="5"/>
  <c r="L3267" i="5"/>
  <c r="K3267" i="5"/>
  <c r="M3266" i="5"/>
  <c r="L3266" i="5"/>
  <c r="K3266" i="5"/>
  <c r="M3265" i="5"/>
  <c r="L3265" i="5"/>
  <c r="K3265" i="5"/>
  <c r="M3264" i="5"/>
  <c r="L3264" i="5"/>
  <c r="K3264" i="5"/>
  <c r="M3263" i="5"/>
  <c r="L3263" i="5"/>
  <c r="K3263" i="5"/>
  <c r="M3262" i="5"/>
  <c r="L3262" i="5"/>
  <c r="K3262" i="5"/>
  <c r="M3261" i="5"/>
  <c r="L3261" i="5"/>
  <c r="K3261" i="5"/>
  <c r="M3260" i="5"/>
  <c r="L3260" i="5"/>
  <c r="K3260" i="5"/>
  <c r="M3259" i="5"/>
  <c r="L3259" i="5"/>
  <c r="K3259" i="5"/>
  <c r="M3258" i="5"/>
  <c r="L3258" i="5"/>
  <c r="K3258" i="5"/>
  <c r="M3257" i="5"/>
  <c r="L3257" i="5"/>
  <c r="K3257" i="5"/>
  <c r="M3256" i="5"/>
  <c r="L3256" i="5"/>
  <c r="K3256" i="5"/>
  <c r="M3255" i="5"/>
  <c r="L3255" i="5"/>
  <c r="K3255" i="5"/>
  <c r="M3254" i="5"/>
  <c r="L3254" i="5"/>
  <c r="K3254" i="5"/>
  <c r="M3253" i="5"/>
  <c r="L3253" i="5"/>
  <c r="K3253" i="5"/>
  <c r="M3252" i="5"/>
  <c r="L3252" i="5"/>
  <c r="K3252" i="5"/>
  <c r="M3251" i="5"/>
  <c r="L3251" i="5"/>
  <c r="K3251" i="5"/>
  <c r="M3250" i="5"/>
  <c r="L3250" i="5"/>
  <c r="K3250" i="5"/>
  <c r="M3249" i="5"/>
  <c r="L3249" i="5"/>
  <c r="K3249" i="5"/>
  <c r="M3248" i="5"/>
  <c r="L3248" i="5"/>
  <c r="K3248" i="5"/>
  <c r="M3247" i="5"/>
  <c r="L3247" i="5"/>
  <c r="K3247" i="5"/>
  <c r="M3246" i="5"/>
  <c r="L3246" i="5"/>
  <c r="K3246" i="5"/>
  <c r="M3245" i="5"/>
  <c r="L3245" i="5"/>
  <c r="K3245" i="5"/>
  <c r="M3244" i="5"/>
  <c r="L3244" i="5"/>
  <c r="K3244" i="5"/>
  <c r="M3243" i="5"/>
  <c r="L3243" i="5"/>
  <c r="K3243" i="5"/>
  <c r="M3242" i="5"/>
  <c r="L3242" i="5"/>
  <c r="K3242" i="5"/>
  <c r="M3241" i="5"/>
  <c r="L3241" i="5"/>
  <c r="K3241" i="5"/>
  <c r="M3240" i="5"/>
  <c r="L3240" i="5"/>
  <c r="K3240" i="5"/>
  <c r="M3239" i="5"/>
  <c r="L3239" i="5"/>
  <c r="K3239" i="5"/>
  <c r="M3238" i="5"/>
  <c r="L3238" i="5"/>
  <c r="K3238" i="5"/>
  <c r="M3237" i="5"/>
  <c r="L3237" i="5"/>
  <c r="K3237" i="5"/>
  <c r="M3236" i="5"/>
  <c r="L3236" i="5"/>
  <c r="K3236" i="5"/>
  <c r="M3235" i="5"/>
  <c r="L3235" i="5"/>
  <c r="K3235" i="5"/>
  <c r="M3234" i="5"/>
  <c r="L3234" i="5"/>
  <c r="K3234" i="5"/>
  <c r="M3233" i="5"/>
  <c r="L3233" i="5"/>
  <c r="K3233" i="5"/>
  <c r="M3232" i="5"/>
  <c r="L3232" i="5"/>
  <c r="K3232" i="5"/>
  <c r="M3231" i="5"/>
  <c r="L3231" i="5"/>
  <c r="K3231" i="5"/>
  <c r="M3230" i="5"/>
  <c r="L3230" i="5"/>
  <c r="K3230" i="5"/>
  <c r="M3229" i="5"/>
  <c r="L3229" i="5"/>
  <c r="K3229" i="5"/>
  <c r="M3228" i="5"/>
  <c r="L3228" i="5"/>
  <c r="K3228" i="5"/>
  <c r="M3227" i="5"/>
  <c r="L3227" i="5"/>
  <c r="K3227" i="5"/>
  <c r="M3226" i="5"/>
  <c r="L3226" i="5"/>
  <c r="K3226" i="5"/>
  <c r="M3225" i="5"/>
  <c r="L3225" i="5"/>
  <c r="K3225" i="5"/>
  <c r="M3224" i="5"/>
  <c r="L3224" i="5"/>
  <c r="K3224" i="5"/>
  <c r="M3223" i="5"/>
  <c r="L3223" i="5"/>
  <c r="K3223" i="5"/>
  <c r="M3222" i="5"/>
  <c r="L3222" i="5"/>
  <c r="K3222" i="5"/>
  <c r="M3221" i="5"/>
  <c r="L3221" i="5"/>
  <c r="K3221" i="5"/>
  <c r="M3220" i="5"/>
  <c r="L3220" i="5"/>
  <c r="K3220" i="5"/>
  <c r="M3219" i="5"/>
  <c r="L3219" i="5"/>
  <c r="K3219" i="5"/>
  <c r="M3218" i="5"/>
  <c r="L3218" i="5"/>
  <c r="K3218" i="5"/>
  <c r="M3217" i="5"/>
  <c r="L3217" i="5"/>
  <c r="K3217" i="5"/>
  <c r="M3216" i="5"/>
  <c r="L3216" i="5"/>
  <c r="K3216" i="5"/>
  <c r="M3215" i="5"/>
  <c r="L3215" i="5"/>
  <c r="K3215" i="5"/>
  <c r="M3214" i="5"/>
  <c r="L3214" i="5"/>
  <c r="K3214" i="5"/>
  <c r="M3213" i="5"/>
  <c r="L3213" i="5"/>
  <c r="K3213" i="5"/>
  <c r="M3212" i="5"/>
  <c r="L3212" i="5"/>
  <c r="K3212" i="5"/>
  <c r="M3211" i="5"/>
  <c r="L3211" i="5"/>
  <c r="K3211" i="5"/>
  <c r="M3210" i="5"/>
  <c r="L3210" i="5"/>
  <c r="K3210" i="5"/>
  <c r="M3209" i="5"/>
  <c r="L3209" i="5"/>
  <c r="K3209" i="5"/>
  <c r="M3208" i="5"/>
  <c r="L3208" i="5"/>
  <c r="K3208" i="5"/>
  <c r="M3207" i="5"/>
  <c r="L3207" i="5"/>
  <c r="K3207" i="5"/>
  <c r="M3206" i="5"/>
  <c r="L3206" i="5"/>
  <c r="K3206" i="5"/>
  <c r="M3205" i="5"/>
  <c r="L3205" i="5"/>
  <c r="K3205" i="5"/>
  <c r="M3204" i="5"/>
  <c r="L3204" i="5"/>
  <c r="K3204" i="5"/>
  <c r="M3203" i="5"/>
  <c r="L3203" i="5"/>
  <c r="K3203" i="5"/>
  <c r="M3202" i="5"/>
  <c r="L3202" i="5"/>
  <c r="K3202" i="5"/>
  <c r="M3201" i="5"/>
  <c r="L3201" i="5"/>
  <c r="K3201" i="5"/>
  <c r="M3200" i="5"/>
  <c r="L3200" i="5"/>
  <c r="K3200" i="5"/>
  <c r="M3199" i="5"/>
  <c r="L3199" i="5"/>
  <c r="K3199" i="5"/>
  <c r="M3198" i="5"/>
  <c r="L3198" i="5"/>
  <c r="K3198" i="5"/>
  <c r="M3197" i="5"/>
  <c r="L3197" i="5"/>
  <c r="K3197" i="5"/>
  <c r="M3196" i="5"/>
  <c r="L3196" i="5"/>
  <c r="K3196" i="5"/>
  <c r="M3195" i="5"/>
  <c r="L3195" i="5"/>
  <c r="K3195" i="5"/>
  <c r="M3194" i="5"/>
  <c r="L3194" i="5"/>
  <c r="K3194" i="5"/>
  <c r="M3193" i="5"/>
  <c r="L3193" i="5"/>
  <c r="K3193" i="5"/>
  <c r="M3192" i="5"/>
  <c r="L3192" i="5"/>
  <c r="K3192" i="5"/>
  <c r="M3191" i="5"/>
  <c r="L3191" i="5"/>
  <c r="K3191" i="5"/>
  <c r="M3190" i="5"/>
  <c r="L3190" i="5"/>
  <c r="K3190" i="5"/>
  <c r="M3189" i="5"/>
  <c r="L3189" i="5"/>
  <c r="K3189" i="5"/>
  <c r="M3188" i="5"/>
  <c r="L3188" i="5"/>
  <c r="K3188" i="5"/>
  <c r="M3187" i="5"/>
  <c r="L3187" i="5"/>
  <c r="K3187" i="5"/>
  <c r="M3186" i="5"/>
  <c r="L3186" i="5"/>
  <c r="K3186" i="5"/>
  <c r="M3185" i="5"/>
  <c r="L3185" i="5"/>
  <c r="K3185" i="5"/>
  <c r="M3184" i="5"/>
  <c r="L3184" i="5"/>
  <c r="K3184" i="5"/>
  <c r="M3183" i="5"/>
  <c r="L3183" i="5"/>
  <c r="K3183" i="5"/>
  <c r="M3182" i="5"/>
  <c r="L3182" i="5"/>
  <c r="K3182" i="5"/>
  <c r="M3181" i="5"/>
  <c r="L3181" i="5"/>
  <c r="K3181" i="5"/>
  <c r="M3180" i="5"/>
  <c r="L3180" i="5"/>
  <c r="K3180" i="5"/>
  <c r="M3179" i="5"/>
  <c r="L3179" i="5"/>
  <c r="K3179" i="5"/>
  <c r="M3178" i="5"/>
  <c r="L3178" i="5"/>
  <c r="K3178" i="5"/>
  <c r="M3177" i="5"/>
  <c r="L3177" i="5"/>
  <c r="K3177" i="5"/>
  <c r="M3176" i="5"/>
  <c r="L3176" i="5"/>
  <c r="K3176" i="5"/>
  <c r="M3175" i="5"/>
  <c r="L3175" i="5"/>
  <c r="K3175" i="5"/>
  <c r="M3174" i="5"/>
  <c r="L3174" i="5"/>
  <c r="K3174" i="5"/>
  <c r="M3173" i="5"/>
  <c r="L3173" i="5"/>
  <c r="K3173" i="5"/>
  <c r="M3172" i="5"/>
  <c r="L3172" i="5"/>
  <c r="K3172" i="5"/>
  <c r="M3171" i="5"/>
  <c r="L3171" i="5"/>
  <c r="K3171" i="5"/>
  <c r="M3170" i="5"/>
  <c r="L3170" i="5"/>
  <c r="K3170" i="5"/>
  <c r="M3169" i="5"/>
  <c r="L3169" i="5"/>
  <c r="K3169" i="5"/>
  <c r="M3168" i="5"/>
  <c r="L3168" i="5"/>
  <c r="K3168" i="5"/>
  <c r="M3167" i="5"/>
  <c r="L3167" i="5"/>
  <c r="K3167" i="5"/>
  <c r="M3166" i="5"/>
  <c r="L3166" i="5"/>
  <c r="K3166" i="5"/>
  <c r="M3165" i="5"/>
  <c r="L3165" i="5"/>
  <c r="K3165" i="5"/>
  <c r="M3164" i="5"/>
  <c r="L3164" i="5"/>
  <c r="K3164" i="5"/>
  <c r="M3163" i="5"/>
  <c r="L3163" i="5"/>
  <c r="K3163" i="5"/>
  <c r="M3162" i="5"/>
  <c r="L3162" i="5"/>
  <c r="K3162" i="5"/>
  <c r="M3161" i="5"/>
  <c r="L3161" i="5"/>
  <c r="K3161" i="5"/>
  <c r="M3160" i="5"/>
  <c r="L3160" i="5"/>
  <c r="K3160" i="5"/>
  <c r="M3159" i="5"/>
  <c r="L3159" i="5"/>
  <c r="K3159" i="5"/>
  <c r="M3158" i="5"/>
  <c r="L3158" i="5"/>
  <c r="K3158" i="5"/>
  <c r="M3157" i="5"/>
  <c r="L3157" i="5"/>
  <c r="K3157" i="5"/>
  <c r="M3156" i="5"/>
  <c r="L3156" i="5"/>
  <c r="K3156" i="5"/>
  <c r="M3155" i="5"/>
  <c r="L3155" i="5"/>
  <c r="K3155" i="5"/>
  <c r="M3154" i="5"/>
  <c r="L3154" i="5"/>
  <c r="K3154" i="5"/>
  <c r="M3153" i="5"/>
  <c r="L3153" i="5"/>
  <c r="K3153" i="5"/>
  <c r="M3152" i="5"/>
  <c r="L3152" i="5"/>
  <c r="K3152" i="5"/>
  <c r="M3151" i="5"/>
  <c r="L3151" i="5"/>
  <c r="K3151" i="5"/>
  <c r="M3150" i="5"/>
  <c r="L3150" i="5"/>
  <c r="K3150" i="5"/>
  <c r="M3149" i="5"/>
  <c r="L3149" i="5"/>
  <c r="K3149" i="5"/>
  <c r="M3148" i="5"/>
  <c r="L3148" i="5"/>
  <c r="K3148" i="5"/>
  <c r="M3147" i="5"/>
  <c r="L3147" i="5"/>
  <c r="K3147" i="5"/>
  <c r="M3146" i="5"/>
  <c r="L3146" i="5"/>
  <c r="K3146" i="5"/>
  <c r="M3145" i="5"/>
  <c r="L3145" i="5"/>
  <c r="K3145" i="5"/>
  <c r="M3144" i="5"/>
  <c r="L3144" i="5"/>
  <c r="K3144" i="5"/>
  <c r="M3143" i="5"/>
  <c r="L3143" i="5"/>
  <c r="K3143" i="5"/>
  <c r="M3142" i="5"/>
  <c r="L3142" i="5"/>
  <c r="K3142" i="5"/>
  <c r="M3141" i="5"/>
  <c r="L3141" i="5"/>
  <c r="K3141" i="5"/>
  <c r="M3140" i="5"/>
  <c r="L3140" i="5"/>
  <c r="K3140" i="5"/>
  <c r="M3139" i="5"/>
  <c r="L3139" i="5"/>
  <c r="K3139" i="5"/>
  <c r="M3138" i="5"/>
  <c r="L3138" i="5"/>
  <c r="K3138" i="5"/>
  <c r="M3137" i="5"/>
  <c r="L3137" i="5"/>
  <c r="K3137" i="5"/>
  <c r="M3136" i="5"/>
  <c r="L3136" i="5"/>
  <c r="K3136" i="5"/>
  <c r="M3135" i="5"/>
  <c r="L3135" i="5"/>
  <c r="K3135" i="5"/>
  <c r="M3134" i="5"/>
  <c r="L3134" i="5"/>
  <c r="K3134" i="5"/>
  <c r="M3133" i="5"/>
  <c r="L3133" i="5"/>
  <c r="K3133" i="5"/>
  <c r="M3132" i="5"/>
  <c r="L3132" i="5"/>
  <c r="K3132" i="5"/>
  <c r="M3131" i="5"/>
  <c r="L3131" i="5"/>
  <c r="K3131" i="5"/>
  <c r="M3130" i="5"/>
  <c r="L3130" i="5"/>
  <c r="K3130" i="5"/>
  <c r="M3129" i="5"/>
  <c r="L3129" i="5"/>
  <c r="K3129" i="5"/>
  <c r="M3128" i="5"/>
  <c r="L3128" i="5"/>
  <c r="K3128" i="5"/>
  <c r="M3127" i="5"/>
  <c r="L3127" i="5"/>
  <c r="K3127" i="5"/>
  <c r="M3126" i="5"/>
  <c r="L3126" i="5"/>
  <c r="K3126" i="5"/>
  <c r="M3125" i="5"/>
  <c r="L3125" i="5"/>
  <c r="K3125" i="5"/>
  <c r="M3124" i="5"/>
  <c r="L3124" i="5"/>
  <c r="K3124" i="5"/>
  <c r="M3123" i="5"/>
  <c r="L3123" i="5"/>
  <c r="K3123" i="5"/>
  <c r="M3122" i="5"/>
  <c r="L3122" i="5"/>
  <c r="K3122" i="5"/>
  <c r="M3121" i="5"/>
  <c r="L3121" i="5"/>
  <c r="K3121" i="5"/>
  <c r="M3120" i="5"/>
  <c r="L3120" i="5"/>
  <c r="K3120" i="5"/>
  <c r="M3119" i="5"/>
  <c r="L3119" i="5"/>
  <c r="K3119" i="5"/>
  <c r="M3118" i="5"/>
  <c r="L3118" i="5"/>
  <c r="K3118" i="5"/>
  <c r="M3117" i="5"/>
  <c r="L3117" i="5"/>
  <c r="K3117" i="5"/>
  <c r="M3116" i="5"/>
  <c r="L3116" i="5"/>
  <c r="K3116" i="5"/>
  <c r="M3115" i="5"/>
  <c r="L3115" i="5"/>
  <c r="K3115" i="5"/>
  <c r="M3114" i="5"/>
  <c r="L3114" i="5"/>
  <c r="K3114" i="5"/>
  <c r="M3113" i="5"/>
  <c r="L3113" i="5"/>
  <c r="K3113" i="5"/>
  <c r="M3112" i="5"/>
  <c r="L3112" i="5"/>
  <c r="K3112" i="5"/>
  <c r="M3111" i="5"/>
  <c r="L3111" i="5"/>
  <c r="K3111" i="5"/>
  <c r="M3110" i="5"/>
  <c r="L3110" i="5"/>
  <c r="K3110" i="5"/>
  <c r="M3109" i="5"/>
  <c r="L3109" i="5"/>
  <c r="K3109" i="5"/>
  <c r="M3108" i="5"/>
  <c r="L3108" i="5"/>
  <c r="K3108" i="5"/>
  <c r="M3107" i="5"/>
  <c r="L3107" i="5"/>
  <c r="K3107" i="5"/>
  <c r="M3106" i="5"/>
  <c r="L3106" i="5"/>
  <c r="K3106" i="5"/>
  <c r="M3105" i="5"/>
  <c r="L3105" i="5"/>
  <c r="K3105" i="5"/>
  <c r="M3104" i="5"/>
  <c r="L3104" i="5"/>
  <c r="K3104" i="5"/>
  <c r="M3103" i="5"/>
  <c r="L3103" i="5"/>
  <c r="K3103" i="5"/>
  <c r="M3102" i="5"/>
  <c r="L3102" i="5"/>
  <c r="K3102" i="5"/>
  <c r="M3101" i="5"/>
  <c r="L3101" i="5"/>
  <c r="K3101" i="5"/>
  <c r="M3100" i="5"/>
  <c r="L3100" i="5"/>
  <c r="K3100" i="5"/>
  <c r="M3099" i="5"/>
  <c r="L3099" i="5"/>
  <c r="K3099" i="5"/>
  <c r="M3098" i="5"/>
  <c r="L3098" i="5"/>
  <c r="K3098" i="5"/>
  <c r="M3097" i="5"/>
  <c r="L3097" i="5"/>
  <c r="K3097" i="5"/>
  <c r="M3096" i="5"/>
  <c r="L3096" i="5"/>
  <c r="K3096" i="5"/>
  <c r="M3095" i="5"/>
  <c r="L3095" i="5"/>
  <c r="K3095" i="5"/>
  <c r="M3094" i="5"/>
  <c r="L3094" i="5"/>
  <c r="K3094" i="5"/>
  <c r="M3093" i="5"/>
  <c r="L3093" i="5"/>
  <c r="K3093" i="5"/>
  <c r="M3092" i="5"/>
  <c r="L3092" i="5"/>
  <c r="K3092" i="5"/>
  <c r="M3091" i="5"/>
  <c r="L3091" i="5"/>
  <c r="K3091" i="5"/>
  <c r="M3090" i="5"/>
  <c r="L3090" i="5"/>
  <c r="K3090" i="5"/>
  <c r="M3089" i="5"/>
  <c r="L3089" i="5"/>
  <c r="K3089" i="5"/>
  <c r="M3088" i="5"/>
  <c r="L3088" i="5"/>
  <c r="K3088" i="5"/>
  <c r="M3087" i="5"/>
  <c r="L3087" i="5"/>
  <c r="K3087" i="5"/>
  <c r="M3086" i="5"/>
  <c r="L3086" i="5"/>
  <c r="K3086" i="5"/>
  <c r="M3085" i="5"/>
  <c r="L3085" i="5"/>
  <c r="K3085" i="5"/>
  <c r="M3084" i="5"/>
  <c r="L3084" i="5"/>
  <c r="K3084" i="5"/>
  <c r="M3083" i="5"/>
  <c r="L3083" i="5"/>
  <c r="K3083" i="5"/>
  <c r="M3082" i="5"/>
  <c r="L3082" i="5"/>
  <c r="K3082" i="5"/>
  <c r="M3081" i="5"/>
  <c r="L3081" i="5"/>
  <c r="K3081" i="5"/>
  <c r="M3080" i="5"/>
  <c r="L3080" i="5"/>
  <c r="K3080" i="5"/>
  <c r="M3079" i="5"/>
  <c r="L3079" i="5"/>
  <c r="K3079" i="5"/>
  <c r="M3078" i="5"/>
  <c r="L3078" i="5"/>
  <c r="K3078" i="5"/>
  <c r="M3077" i="5"/>
  <c r="L3077" i="5"/>
  <c r="K3077" i="5"/>
  <c r="M3076" i="5"/>
  <c r="L3076" i="5"/>
  <c r="K3076" i="5"/>
  <c r="M3075" i="5"/>
  <c r="L3075" i="5"/>
  <c r="K3075" i="5"/>
  <c r="M3074" i="5"/>
  <c r="L3074" i="5"/>
  <c r="K3074" i="5"/>
  <c r="M3073" i="5"/>
  <c r="L3073" i="5"/>
  <c r="K3073" i="5"/>
  <c r="M3072" i="5"/>
  <c r="L3072" i="5"/>
  <c r="K3072" i="5"/>
  <c r="M3071" i="5"/>
  <c r="L3071" i="5"/>
  <c r="K3071" i="5"/>
  <c r="M3070" i="5"/>
  <c r="L3070" i="5"/>
  <c r="K3070" i="5"/>
  <c r="M3069" i="5"/>
  <c r="L3069" i="5"/>
  <c r="K3069" i="5"/>
  <c r="M3068" i="5"/>
  <c r="L3068" i="5"/>
  <c r="K3068" i="5"/>
  <c r="M3067" i="5"/>
  <c r="L3067" i="5"/>
  <c r="K3067" i="5"/>
  <c r="M3066" i="5"/>
  <c r="L3066" i="5"/>
  <c r="K3066" i="5"/>
  <c r="M3065" i="5"/>
  <c r="L3065" i="5"/>
  <c r="K3065" i="5"/>
  <c r="M3064" i="5"/>
  <c r="L3064" i="5"/>
  <c r="K3064" i="5"/>
  <c r="M3063" i="5"/>
  <c r="L3063" i="5"/>
  <c r="K3063" i="5"/>
  <c r="M3062" i="5"/>
  <c r="L3062" i="5"/>
  <c r="K3062" i="5"/>
  <c r="M3061" i="5"/>
  <c r="L3061" i="5"/>
  <c r="K3061" i="5"/>
  <c r="M3060" i="5"/>
  <c r="L3060" i="5"/>
  <c r="K3060" i="5"/>
  <c r="M3059" i="5"/>
  <c r="L3059" i="5"/>
  <c r="K3059" i="5"/>
  <c r="M3058" i="5"/>
  <c r="L3058" i="5"/>
  <c r="K3058" i="5"/>
  <c r="M3057" i="5"/>
  <c r="L3057" i="5"/>
  <c r="K3057" i="5"/>
  <c r="M3056" i="5"/>
  <c r="L3056" i="5"/>
  <c r="K3056" i="5"/>
  <c r="M3055" i="5"/>
  <c r="L3055" i="5"/>
  <c r="K3055" i="5"/>
  <c r="M3054" i="5"/>
  <c r="L3054" i="5"/>
  <c r="K3054" i="5"/>
  <c r="M3053" i="5"/>
  <c r="L3053" i="5"/>
  <c r="K3053" i="5"/>
  <c r="M3052" i="5"/>
  <c r="L3052" i="5"/>
  <c r="K3052" i="5"/>
  <c r="M3051" i="5"/>
  <c r="L3051" i="5"/>
  <c r="K3051" i="5"/>
  <c r="M3050" i="5"/>
  <c r="L3050" i="5"/>
  <c r="K3050" i="5"/>
  <c r="M3049" i="5"/>
  <c r="L3049" i="5"/>
  <c r="K3049" i="5"/>
  <c r="M3048" i="5"/>
  <c r="L3048" i="5"/>
  <c r="K3048" i="5"/>
  <c r="M3047" i="5"/>
  <c r="L3047" i="5"/>
  <c r="K3047" i="5"/>
  <c r="M3046" i="5"/>
  <c r="L3046" i="5"/>
  <c r="K3046" i="5"/>
  <c r="M3045" i="5"/>
  <c r="L3045" i="5"/>
  <c r="K3045" i="5"/>
  <c r="M3044" i="5"/>
  <c r="L3044" i="5"/>
  <c r="K3044" i="5"/>
  <c r="M3043" i="5"/>
  <c r="L3043" i="5"/>
  <c r="K3043" i="5"/>
  <c r="M3042" i="5"/>
  <c r="L3042" i="5"/>
  <c r="K3042" i="5"/>
  <c r="M3041" i="5"/>
  <c r="L3041" i="5"/>
  <c r="K3041" i="5"/>
  <c r="M3040" i="5"/>
  <c r="L3040" i="5"/>
  <c r="K3040" i="5"/>
  <c r="M3039" i="5"/>
  <c r="L3039" i="5"/>
  <c r="K3039" i="5"/>
  <c r="M3038" i="5"/>
  <c r="L3038" i="5"/>
  <c r="K3038" i="5"/>
  <c r="M3037" i="5"/>
  <c r="L3037" i="5"/>
  <c r="K3037" i="5"/>
  <c r="M3036" i="5"/>
  <c r="L3036" i="5"/>
  <c r="K3036" i="5"/>
  <c r="M3035" i="5"/>
  <c r="L3035" i="5"/>
  <c r="K3035" i="5"/>
  <c r="M3034" i="5"/>
  <c r="L3034" i="5"/>
  <c r="K3034" i="5"/>
  <c r="M3033" i="5"/>
  <c r="L3033" i="5"/>
  <c r="K3033" i="5"/>
  <c r="M3032" i="5"/>
  <c r="L3032" i="5"/>
  <c r="K3032" i="5"/>
  <c r="M3031" i="5"/>
  <c r="L3031" i="5"/>
  <c r="K3031" i="5"/>
  <c r="M3030" i="5"/>
  <c r="L3030" i="5"/>
  <c r="K3030" i="5"/>
  <c r="M3029" i="5"/>
  <c r="L3029" i="5"/>
  <c r="K3029" i="5"/>
  <c r="M3028" i="5"/>
  <c r="L3028" i="5"/>
  <c r="K3028" i="5"/>
  <c r="M3027" i="5"/>
  <c r="L3027" i="5"/>
  <c r="K3027" i="5"/>
  <c r="M3026" i="5"/>
  <c r="L3026" i="5"/>
  <c r="K3026" i="5"/>
  <c r="M3025" i="5"/>
  <c r="L3025" i="5"/>
  <c r="K3025" i="5"/>
  <c r="M3024" i="5"/>
  <c r="L3024" i="5"/>
  <c r="K3024" i="5"/>
  <c r="M3023" i="5"/>
  <c r="L3023" i="5"/>
  <c r="K3023" i="5"/>
  <c r="M3022" i="5"/>
  <c r="L3022" i="5"/>
  <c r="K3022" i="5"/>
  <c r="M3021" i="5"/>
  <c r="L3021" i="5"/>
  <c r="K3021" i="5"/>
  <c r="M3020" i="5"/>
  <c r="L3020" i="5"/>
  <c r="K3020" i="5"/>
  <c r="M3019" i="5"/>
  <c r="L3019" i="5"/>
  <c r="K3019" i="5"/>
  <c r="M3018" i="5"/>
  <c r="L3018" i="5"/>
  <c r="K3018" i="5"/>
  <c r="M3017" i="5"/>
  <c r="L3017" i="5"/>
  <c r="K3017" i="5"/>
  <c r="M3016" i="5"/>
  <c r="L3016" i="5"/>
  <c r="K3016" i="5"/>
  <c r="M3015" i="5"/>
  <c r="L3015" i="5"/>
  <c r="K3015" i="5"/>
  <c r="M3014" i="5"/>
  <c r="L3014" i="5"/>
  <c r="K3014" i="5"/>
  <c r="M3013" i="5"/>
  <c r="L3013" i="5"/>
  <c r="K3013" i="5"/>
  <c r="M3012" i="5"/>
  <c r="L3012" i="5"/>
  <c r="K3012" i="5"/>
  <c r="M3011" i="5"/>
  <c r="L3011" i="5"/>
  <c r="K3011" i="5"/>
  <c r="M3010" i="5"/>
  <c r="L3010" i="5"/>
  <c r="K3010" i="5"/>
  <c r="M3009" i="5"/>
  <c r="L3009" i="5"/>
  <c r="K3009" i="5"/>
  <c r="M3008" i="5"/>
  <c r="L3008" i="5"/>
  <c r="K3008" i="5"/>
  <c r="M3007" i="5"/>
  <c r="L3007" i="5"/>
  <c r="K3007" i="5"/>
  <c r="M3006" i="5"/>
  <c r="L3006" i="5"/>
  <c r="K3006" i="5"/>
  <c r="M3005" i="5"/>
  <c r="L3005" i="5"/>
  <c r="K3005" i="5"/>
  <c r="M3004" i="5"/>
  <c r="L3004" i="5"/>
  <c r="K3004" i="5"/>
  <c r="M3003" i="5"/>
  <c r="L3003" i="5"/>
  <c r="K3003" i="5"/>
  <c r="M3002" i="5"/>
  <c r="L3002" i="5"/>
  <c r="K3002" i="5"/>
  <c r="M3001" i="5"/>
  <c r="L3001" i="5"/>
  <c r="K3001" i="5"/>
  <c r="M3000" i="5"/>
  <c r="L3000" i="5"/>
  <c r="K3000" i="5"/>
  <c r="M2999" i="5"/>
  <c r="L2999" i="5"/>
  <c r="K2999" i="5"/>
  <c r="M2998" i="5"/>
  <c r="L2998" i="5"/>
  <c r="K2998" i="5"/>
  <c r="M2997" i="5"/>
  <c r="L2997" i="5"/>
  <c r="K2997" i="5"/>
  <c r="M2996" i="5"/>
  <c r="L2996" i="5"/>
  <c r="K2996" i="5"/>
  <c r="M2995" i="5"/>
  <c r="L2995" i="5"/>
  <c r="K2995" i="5"/>
  <c r="M2994" i="5"/>
  <c r="L2994" i="5"/>
  <c r="K2994" i="5"/>
  <c r="M2993" i="5"/>
  <c r="L2993" i="5"/>
  <c r="K2993" i="5"/>
  <c r="M2992" i="5"/>
  <c r="L2992" i="5"/>
  <c r="K2992" i="5"/>
  <c r="M2991" i="5"/>
  <c r="L2991" i="5"/>
  <c r="K2991" i="5"/>
  <c r="M2990" i="5"/>
  <c r="L2990" i="5"/>
  <c r="K2990" i="5"/>
  <c r="M2989" i="5"/>
  <c r="L2989" i="5"/>
  <c r="K2989" i="5"/>
  <c r="M2988" i="5"/>
  <c r="L2988" i="5"/>
  <c r="K2988" i="5"/>
  <c r="M2987" i="5"/>
  <c r="L2987" i="5"/>
  <c r="K2987" i="5"/>
  <c r="M2986" i="5"/>
  <c r="L2986" i="5"/>
  <c r="K2986" i="5"/>
  <c r="M2985" i="5"/>
  <c r="L2985" i="5"/>
  <c r="K2985" i="5"/>
  <c r="M2984" i="5"/>
  <c r="L2984" i="5"/>
  <c r="K2984" i="5"/>
  <c r="M2983" i="5"/>
  <c r="L2983" i="5"/>
  <c r="K2983" i="5"/>
  <c r="M2982" i="5"/>
  <c r="L2982" i="5"/>
  <c r="K2982" i="5"/>
  <c r="M2981" i="5"/>
  <c r="L2981" i="5"/>
  <c r="K2981" i="5"/>
  <c r="M2980" i="5"/>
  <c r="L2980" i="5"/>
  <c r="K2980" i="5"/>
  <c r="M2979" i="5"/>
  <c r="L2979" i="5"/>
  <c r="K2979" i="5"/>
  <c r="M2978" i="5"/>
  <c r="L2978" i="5"/>
  <c r="K2978" i="5"/>
  <c r="M2977" i="5"/>
  <c r="L2977" i="5"/>
  <c r="K2977" i="5"/>
  <c r="M2976" i="5"/>
  <c r="L2976" i="5"/>
  <c r="K2976" i="5"/>
  <c r="M2975" i="5"/>
  <c r="L2975" i="5"/>
  <c r="K2975" i="5"/>
  <c r="M2974" i="5"/>
  <c r="L2974" i="5"/>
  <c r="K2974" i="5"/>
  <c r="M2973" i="5"/>
  <c r="L2973" i="5"/>
  <c r="K2973" i="5"/>
  <c r="M2972" i="5"/>
  <c r="L2972" i="5"/>
  <c r="K2972" i="5"/>
  <c r="M2971" i="5"/>
  <c r="L2971" i="5"/>
  <c r="K2971" i="5"/>
  <c r="M2970" i="5"/>
  <c r="L2970" i="5"/>
  <c r="K2970" i="5"/>
  <c r="M2969" i="5"/>
  <c r="L2969" i="5"/>
  <c r="K2969" i="5"/>
  <c r="M2968" i="5"/>
  <c r="L2968" i="5"/>
  <c r="K2968" i="5"/>
  <c r="M2967" i="5"/>
  <c r="L2967" i="5"/>
  <c r="K2967" i="5"/>
  <c r="M2966" i="5"/>
  <c r="L2966" i="5"/>
  <c r="K2966" i="5"/>
  <c r="M2965" i="5"/>
  <c r="L2965" i="5"/>
  <c r="K2965" i="5"/>
  <c r="M2964" i="5"/>
  <c r="L2964" i="5"/>
  <c r="K2964" i="5"/>
  <c r="M2963" i="5"/>
  <c r="L2963" i="5"/>
  <c r="K2963" i="5"/>
  <c r="M2962" i="5"/>
  <c r="L2962" i="5"/>
  <c r="K2962" i="5"/>
  <c r="M2961" i="5"/>
  <c r="L2961" i="5"/>
  <c r="K2961" i="5"/>
  <c r="M2960" i="5"/>
  <c r="L2960" i="5"/>
  <c r="K2960" i="5"/>
  <c r="M2959" i="5"/>
  <c r="L2959" i="5"/>
  <c r="K2959" i="5"/>
  <c r="M2958" i="5"/>
  <c r="L2958" i="5"/>
  <c r="K2958" i="5"/>
  <c r="M2957" i="5"/>
  <c r="L2957" i="5"/>
  <c r="K2957" i="5"/>
  <c r="M2956" i="5"/>
  <c r="L2956" i="5"/>
  <c r="K2956" i="5"/>
  <c r="M2955" i="5"/>
  <c r="L2955" i="5"/>
  <c r="K2955" i="5"/>
  <c r="M2954" i="5"/>
  <c r="L2954" i="5"/>
  <c r="K2954" i="5"/>
  <c r="M2953" i="5"/>
  <c r="L2953" i="5"/>
  <c r="K2953" i="5"/>
  <c r="M2952" i="5"/>
  <c r="L2952" i="5"/>
  <c r="K2952" i="5"/>
  <c r="M2951" i="5"/>
  <c r="L2951" i="5"/>
  <c r="K2951" i="5"/>
  <c r="M2950" i="5"/>
  <c r="L2950" i="5"/>
  <c r="K2950" i="5"/>
  <c r="M2949" i="5"/>
  <c r="L2949" i="5"/>
  <c r="K2949" i="5"/>
  <c r="M2948" i="5"/>
  <c r="L2948" i="5"/>
  <c r="K2948" i="5"/>
  <c r="M2947" i="5"/>
  <c r="L2947" i="5"/>
  <c r="K2947" i="5"/>
  <c r="M2946" i="5"/>
  <c r="L2946" i="5"/>
  <c r="K2946" i="5"/>
  <c r="M2945" i="5"/>
  <c r="L2945" i="5"/>
  <c r="K2945" i="5"/>
  <c r="M2944" i="5"/>
  <c r="L2944" i="5"/>
  <c r="K2944" i="5"/>
  <c r="M2943" i="5"/>
  <c r="L2943" i="5"/>
  <c r="K2943" i="5"/>
  <c r="M2942" i="5"/>
  <c r="L2942" i="5"/>
  <c r="K2942" i="5"/>
  <c r="M2941" i="5"/>
  <c r="L2941" i="5"/>
  <c r="K2941" i="5"/>
  <c r="M2940" i="5"/>
  <c r="L2940" i="5"/>
  <c r="K2940" i="5"/>
  <c r="M2939" i="5"/>
  <c r="L2939" i="5"/>
  <c r="K2939" i="5"/>
  <c r="M2938" i="5"/>
  <c r="L2938" i="5"/>
  <c r="K2938" i="5"/>
  <c r="M2937" i="5"/>
  <c r="L2937" i="5"/>
  <c r="K2937" i="5"/>
  <c r="M2936" i="5"/>
  <c r="L2936" i="5"/>
  <c r="K2936" i="5"/>
  <c r="M2935" i="5"/>
  <c r="L2935" i="5"/>
  <c r="K2935" i="5"/>
  <c r="M2934" i="5"/>
  <c r="L2934" i="5"/>
  <c r="K2934" i="5"/>
  <c r="M2933" i="5"/>
  <c r="L2933" i="5"/>
  <c r="K2933" i="5"/>
  <c r="M2932" i="5"/>
  <c r="L2932" i="5"/>
  <c r="K2932" i="5"/>
  <c r="M2931" i="5"/>
  <c r="L2931" i="5"/>
  <c r="K2931" i="5"/>
  <c r="M2930" i="5"/>
  <c r="L2930" i="5"/>
  <c r="K2930" i="5"/>
  <c r="M2929" i="5"/>
  <c r="L2929" i="5"/>
  <c r="K2929" i="5"/>
  <c r="M2928" i="5"/>
  <c r="L2928" i="5"/>
  <c r="K2928" i="5"/>
  <c r="M2927" i="5"/>
  <c r="L2927" i="5"/>
  <c r="K2927" i="5"/>
  <c r="M2926" i="5"/>
  <c r="L2926" i="5"/>
  <c r="K2926" i="5"/>
  <c r="M2925" i="5"/>
  <c r="L2925" i="5"/>
  <c r="K2925" i="5"/>
  <c r="M2924" i="5"/>
  <c r="L2924" i="5"/>
  <c r="K2924" i="5"/>
  <c r="M2923" i="5"/>
  <c r="L2923" i="5"/>
  <c r="K2923" i="5"/>
  <c r="M2922" i="5"/>
  <c r="L2922" i="5"/>
  <c r="K2922" i="5"/>
  <c r="M2921" i="5"/>
  <c r="L2921" i="5"/>
  <c r="K2921" i="5"/>
  <c r="M2920" i="5"/>
  <c r="L2920" i="5"/>
  <c r="K2920" i="5"/>
  <c r="M2919" i="5"/>
  <c r="L2919" i="5"/>
  <c r="K2919" i="5"/>
  <c r="M2918" i="5"/>
  <c r="L2918" i="5"/>
  <c r="K2918" i="5"/>
  <c r="M2917" i="5"/>
  <c r="L2917" i="5"/>
  <c r="K2917" i="5"/>
  <c r="M2916" i="5"/>
  <c r="L2916" i="5"/>
  <c r="K2916" i="5"/>
  <c r="M2915" i="5"/>
  <c r="L2915" i="5"/>
  <c r="K2915" i="5"/>
  <c r="M2914" i="5"/>
  <c r="L2914" i="5"/>
  <c r="K2914" i="5"/>
  <c r="M2913" i="5"/>
  <c r="L2913" i="5"/>
  <c r="K2913" i="5"/>
  <c r="M2912" i="5"/>
  <c r="L2912" i="5"/>
  <c r="K2912" i="5"/>
  <c r="M2911" i="5"/>
  <c r="L2911" i="5"/>
  <c r="K2911" i="5"/>
  <c r="M2910" i="5"/>
  <c r="L2910" i="5"/>
  <c r="K2910" i="5"/>
  <c r="M2909" i="5"/>
  <c r="L2909" i="5"/>
  <c r="K2909" i="5"/>
  <c r="M2908" i="5"/>
  <c r="L2908" i="5"/>
  <c r="K2908" i="5"/>
  <c r="M2907" i="5"/>
  <c r="L2907" i="5"/>
  <c r="K2907" i="5"/>
  <c r="M2906" i="5"/>
  <c r="L2906" i="5"/>
  <c r="K2906" i="5"/>
  <c r="M2905" i="5"/>
  <c r="L2905" i="5"/>
  <c r="K2905" i="5"/>
  <c r="M2904" i="5"/>
  <c r="L2904" i="5"/>
  <c r="K2904" i="5"/>
  <c r="M2903" i="5"/>
  <c r="L2903" i="5"/>
  <c r="K2903" i="5"/>
  <c r="M2902" i="5"/>
  <c r="L2902" i="5"/>
  <c r="K2902" i="5"/>
  <c r="M2901" i="5"/>
  <c r="L2901" i="5"/>
  <c r="K2901" i="5"/>
  <c r="M2900" i="5"/>
  <c r="L2900" i="5"/>
  <c r="K2900" i="5"/>
  <c r="M2899" i="5"/>
  <c r="L2899" i="5"/>
  <c r="K2899" i="5"/>
  <c r="M2898" i="5"/>
  <c r="L2898" i="5"/>
  <c r="K2898" i="5"/>
  <c r="M2897" i="5"/>
  <c r="L2897" i="5"/>
  <c r="K2897" i="5"/>
  <c r="M2896" i="5"/>
  <c r="L2896" i="5"/>
  <c r="K2896" i="5"/>
  <c r="M2895" i="5"/>
  <c r="L2895" i="5"/>
  <c r="K2895" i="5"/>
  <c r="M2894" i="5"/>
  <c r="L2894" i="5"/>
  <c r="K2894" i="5"/>
  <c r="M2893" i="5"/>
  <c r="L2893" i="5"/>
  <c r="K2893" i="5"/>
  <c r="M2892" i="5"/>
  <c r="L2892" i="5"/>
  <c r="K2892" i="5"/>
  <c r="M2891" i="5"/>
  <c r="L2891" i="5"/>
  <c r="K2891" i="5"/>
  <c r="M2890" i="5"/>
  <c r="L2890" i="5"/>
  <c r="K2890" i="5"/>
  <c r="M2889" i="5"/>
  <c r="L2889" i="5"/>
  <c r="K2889" i="5"/>
  <c r="M2888" i="5"/>
  <c r="L2888" i="5"/>
  <c r="K2888" i="5"/>
  <c r="M2887" i="5"/>
  <c r="L2887" i="5"/>
  <c r="K2887" i="5"/>
  <c r="M2886" i="5"/>
  <c r="L2886" i="5"/>
  <c r="K2886" i="5"/>
  <c r="M2885" i="5"/>
  <c r="L2885" i="5"/>
  <c r="K2885" i="5"/>
  <c r="M2884" i="5"/>
  <c r="L2884" i="5"/>
  <c r="K2884" i="5"/>
  <c r="M2883" i="5"/>
  <c r="L2883" i="5"/>
  <c r="K2883" i="5"/>
  <c r="M2882" i="5"/>
  <c r="L2882" i="5"/>
  <c r="K2882" i="5"/>
  <c r="M2881" i="5"/>
  <c r="L2881" i="5"/>
  <c r="K2881" i="5"/>
  <c r="M2880" i="5"/>
  <c r="L2880" i="5"/>
  <c r="K2880" i="5"/>
  <c r="M2879" i="5"/>
  <c r="L2879" i="5"/>
  <c r="K2879" i="5"/>
  <c r="M2878" i="5"/>
  <c r="L2878" i="5"/>
  <c r="K2878" i="5"/>
  <c r="M2877" i="5"/>
  <c r="L2877" i="5"/>
  <c r="K2877" i="5"/>
  <c r="M2876" i="5"/>
  <c r="L2876" i="5"/>
  <c r="K2876" i="5"/>
  <c r="M2875" i="5"/>
  <c r="L2875" i="5"/>
  <c r="K2875" i="5"/>
  <c r="M2874" i="5"/>
  <c r="L2874" i="5"/>
  <c r="K2874" i="5"/>
  <c r="M2873" i="5"/>
  <c r="L2873" i="5"/>
  <c r="K2873" i="5"/>
  <c r="M2872" i="5"/>
  <c r="L2872" i="5"/>
  <c r="K2872" i="5"/>
  <c r="M2871" i="5"/>
  <c r="L2871" i="5"/>
  <c r="K2871" i="5"/>
  <c r="M2870" i="5"/>
  <c r="L2870" i="5"/>
  <c r="K2870" i="5"/>
  <c r="M2869" i="5"/>
  <c r="L2869" i="5"/>
  <c r="K2869" i="5"/>
  <c r="M2868" i="5"/>
  <c r="L2868" i="5"/>
  <c r="K2868" i="5"/>
  <c r="M2867" i="5"/>
  <c r="L2867" i="5"/>
  <c r="K2867" i="5"/>
  <c r="M2866" i="5"/>
  <c r="L2866" i="5"/>
  <c r="K2866" i="5"/>
  <c r="M2865" i="5"/>
  <c r="L2865" i="5"/>
  <c r="K2865" i="5"/>
  <c r="M2864" i="5"/>
  <c r="L2864" i="5"/>
  <c r="K2864" i="5"/>
  <c r="M2863" i="5"/>
  <c r="L2863" i="5"/>
  <c r="K2863" i="5"/>
  <c r="M2862" i="5"/>
  <c r="L2862" i="5"/>
  <c r="K2862" i="5"/>
  <c r="M2861" i="5"/>
  <c r="L2861" i="5"/>
  <c r="K2861" i="5"/>
  <c r="M2860" i="5"/>
  <c r="L2860" i="5"/>
  <c r="K2860" i="5"/>
  <c r="M2859" i="5"/>
  <c r="L2859" i="5"/>
  <c r="K2859" i="5"/>
  <c r="M2858" i="5"/>
  <c r="L2858" i="5"/>
  <c r="K2858" i="5"/>
  <c r="M2857" i="5"/>
  <c r="L2857" i="5"/>
  <c r="K2857" i="5"/>
  <c r="M2856" i="5"/>
  <c r="L2856" i="5"/>
  <c r="K2856" i="5"/>
  <c r="M2855" i="5"/>
  <c r="L2855" i="5"/>
  <c r="K2855" i="5"/>
  <c r="M2854" i="5"/>
  <c r="L2854" i="5"/>
  <c r="K2854" i="5"/>
  <c r="M2853" i="5"/>
  <c r="L2853" i="5"/>
  <c r="K2853" i="5"/>
  <c r="M2852" i="5"/>
  <c r="L2852" i="5"/>
  <c r="K2852" i="5"/>
  <c r="M2851" i="5"/>
  <c r="L2851" i="5"/>
  <c r="K2851" i="5"/>
  <c r="M2850" i="5"/>
  <c r="L2850" i="5"/>
  <c r="K2850" i="5"/>
  <c r="M2849" i="5"/>
  <c r="L2849" i="5"/>
  <c r="K2849" i="5"/>
  <c r="M2848" i="5"/>
  <c r="L2848" i="5"/>
  <c r="K2848" i="5"/>
  <c r="M2847" i="5"/>
  <c r="L2847" i="5"/>
  <c r="K2847" i="5"/>
  <c r="M2846" i="5"/>
  <c r="L2846" i="5"/>
  <c r="K2846" i="5"/>
  <c r="M2845" i="5"/>
  <c r="L2845" i="5"/>
  <c r="K2845" i="5"/>
  <c r="M2844" i="5"/>
  <c r="L2844" i="5"/>
  <c r="K2844" i="5"/>
  <c r="M2843" i="5"/>
  <c r="L2843" i="5"/>
  <c r="K2843" i="5"/>
  <c r="M2842" i="5"/>
  <c r="L2842" i="5"/>
  <c r="K2842" i="5"/>
  <c r="M2841" i="5"/>
  <c r="L2841" i="5"/>
  <c r="K2841" i="5"/>
  <c r="M2840" i="5"/>
  <c r="L2840" i="5"/>
  <c r="K2840" i="5"/>
  <c r="M2839" i="5"/>
  <c r="L2839" i="5"/>
  <c r="K2839" i="5"/>
  <c r="M2838" i="5"/>
  <c r="L2838" i="5"/>
  <c r="K2838" i="5"/>
  <c r="M2837" i="5"/>
  <c r="L2837" i="5"/>
  <c r="K2837" i="5"/>
  <c r="M2836" i="5"/>
  <c r="L2836" i="5"/>
  <c r="K2836" i="5"/>
  <c r="M2835" i="5"/>
  <c r="L2835" i="5"/>
  <c r="K2835" i="5"/>
  <c r="M2834" i="5"/>
  <c r="L2834" i="5"/>
  <c r="K2834" i="5"/>
  <c r="M2833" i="5"/>
  <c r="L2833" i="5"/>
  <c r="K2833" i="5"/>
  <c r="M2832" i="5"/>
  <c r="L2832" i="5"/>
  <c r="K2832" i="5"/>
  <c r="M2831" i="5"/>
  <c r="L2831" i="5"/>
  <c r="K2831" i="5"/>
  <c r="M2830" i="5"/>
  <c r="L2830" i="5"/>
  <c r="K2830" i="5"/>
  <c r="M2829" i="5"/>
  <c r="L2829" i="5"/>
  <c r="K2829" i="5"/>
  <c r="M2828" i="5"/>
  <c r="L2828" i="5"/>
  <c r="K2828" i="5"/>
  <c r="M2827" i="5"/>
  <c r="L2827" i="5"/>
  <c r="K2827" i="5"/>
  <c r="M2826" i="5"/>
  <c r="L2826" i="5"/>
  <c r="K2826" i="5"/>
  <c r="M2825" i="5"/>
  <c r="L2825" i="5"/>
  <c r="K2825" i="5"/>
  <c r="M2824" i="5"/>
  <c r="L2824" i="5"/>
  <c r="K2824" i="5"/>
  <c r="M2823" i="5"/>
  <c r="L2823" i="5"/>
  <c r="K2823" i="5"/>
  <c r="M2822" i="5"/>
  <c r="L2822" i="5"/>
  <c r="K2822" i="5"/>
  <c r="M2821" i="5"/>
  <c r="L2821" i="5"/>
  <c r="K2821" i="5"/>
  <c r="M2820" i="5"/>
  <c r="L2820" i="5"/>
  <c r="K2820" i="5"/>
  <c r="M2819" i="5"/>
  <c r="L2819" i="5"/>
  <c r="K2819" i="5"/>
  <c r="M2818" i="5"/>
  <c r="L2818" i="5"/>
  <c r="K2818" i="5"/>
  <c r="M2817" i="5"/>
  <c r="L2817" i="5"/>
  <c r="K2817" i="5"/>
  <c r="M2816" i="5"/>
  <c r="L2816" i="5"/>
  <c r="K2816" i="5"/>
  <c r="M2815" i="5"/>
  <c r="L2815" i="5"/>
  <c r="K2815" i="5"/>
  <c r="M2814" i="5"/>
  <c r="L2814" i="5"/>
  <c r="K2814" i="5"/>
  <c r="M2813" i="5"/>
  <c r="L2813" i="5"/>
  <c r="K2813" i="5"/>
  <c r="M2812" i="5"/>
  <c r="L2812" i="5"/>
  <c r="K2812" i="5"/>
  <c r="M2811" i="5"/>
  <c r="L2811" i="5"/>
  <c r="K2811" i="5"/>
  <c r="M2810" i="5"/>
  <c r="L2810" i="5"/>
  <c r="K2810" i="5"/>
  <c r="M2809" i="5"/>
  <c r="L2809" i="5"/>
  <c r="K2809" i="5"/>
  <c r="M2808" i="5"/>
  <c r="L2808" i="5"/>
  <c r="K2808" i="5"/>
  <c r="M2807" i="5"/>
  <c r="L2807" i="5"/>
  <c r="K2807" i="5"/>
  <c r="M2806" i="5"/>
  <c r="L2806" i="5"/>
  <c r="K2806" i="5"/>
  <c r="M2805" i="5"/>
  <c r="L2805" i="5"/>
  <c r="K2805" i="5"/>
  <c r="M2804" i="5"/>
  <c r="L2804" i="5"/>
  <c r="K2804" i="5"/>
  <c r="M2803" i="5"/>
  <c r="L2803" i="5"/>
  <c r="K2803" i="5"/>
  <c r="M2802" i="5"/>
  <c r="L2802" i="5"/>
  <c r="K2802" i="5"/>
  <c r="M2801" i="5"/>
  <c r="L2801" i="5"/>
  <c r="K2801" i="5"/>
  <c r="M2800" i="5"/>
  <c r="L2800" i="5"/>
  <c r="K2800" i="5"/>
  <c r="M2799" i="5"/>
  <c r="L2799" i="5"/>
  <c r="K2799" i="5"/>
  <c r="M2798" i="5"/>
  <c r="L2798" i="5"/>
  <c r="K2798" i="5"/>
  <c r="M2797" i="5"/>
  <c r="L2797" i="5"/>
  <c r="K2797" i="5"/>
  <c r="M2796" i="5"/>
  <c r="L2796" i="5"/>
  <c r="K2796" i="5"/>
  <c r="M2795" i="5"/>
  <c r="L2795" i="5"/>
  <c r="K2795" i="5"/>
  <c r="M2794" i="5"/>
  <c r="L2794" i="5"/>
  <c r="K2794" i="5"/>
  <c r="M2793" i="5"/>
  <c r="L2793" i="5"/>
  <c r="K2793" i="5"/>
  <c r="M2792" i="5"/>
  <c r="L2792" i="5"/>
  <c r="K2792" i="5"/>
  <c r="M2791" i="5"/>
  <c r="L2791" i="5"/>
  <c r="K2791" i="5"/>
  <c r="M2790" i="5"/>
  <c r="L2790" i="5"/>
  <c r="K2790" i="5"/>
  <c r="M2789" i="5"/>
  <c r="L2789" i="5"/>
  <c r="K2789" i="5"/>
  <c r="M2788" i="5"/>
  <c r="L2788" i="5"/>
  <c r="K2788" i="5"/>
  <c r="M2787" i="5"/>
  <c r="L2787" i="5"/>
  <c r="K2787" i="5"/>
  <c r="M2786" i="5"/>
  <c r="L2786" i="5"/>
  <c r="K2786" i="5"/>
  <c r="M2785" i="5"/>
  <c r="L2785" i="5"/>
  <c r="K2785" i="5"/>
  <c r="M2784" i="5"/>
  <c r="L2784" i="5"/>
  <c r="K2784" i="5"/>
  <c r="M2783" i="5"/>
  <c r="L2783" i="5"/>
  <c r="K2783" i="5"/>
  <c r="M2782" i="5"/>
  <c r="L2782" i="5"/>
  <c r="K2782" i="5"/>
  <c r="M2781" i="5"/>
  <c r="L2781" i="5"/>
  <c r="K2781" i="5"/>
  <c r="M2780" i="5"/>
  <c r="L2780" i="5"/>
  <c r="K2780" i="5"/>
  <c r="M2779" i="5"/>
  <c r="L2779" i="5"/>
  <c r="K2779" i="5"/>
  <c r="M2778" i="5"/>
  <c r="L2778" i="5"/>
  <c r="K2778" i="5"/>
  <c r="M2777" i="5"/>
  <c r="L2777" i="5"/>
  <c r="K2777" i="5"/>
  <c r="M2776" i="5"/>
  <c r="L2776" i="5"/>
  <c r="K2776" i="5"/>
  <c r="M2775" i="5"/>
  <c r="L2775" i="5"/>
  <c r="K2775" i="5"/>
  <c r="M2774" i="5"/>
  <c r="L2774" i="5"/>
  <c r="K2774" i="5"/>
  <c r="M2773" i="5"/>
  <c r="L2773" i="5"/>
  <c r="K2773" i="5"/>
  <c r="M2772" i="5"/>
  <c r="L2772" i="5"/>
  <c r="K2772" i="5"/>
  <c r="M2771" i="5"/>
  <c r="L2771" i="5"/>
  <c r="K2771" i="5"/>
  <c r="M2770" i="5"/>
  <c r="L2770" i="5"/>
  <c r="K2770" i="5"/>
  <c r="M2769" i="5"/>
  <c r="L2769" i="5"/>
  <c r="K2769" i="5"/>
  <c r="M2768" i="5"/>
  <c r="L2768" i="5"/>
  <c r="K2768" i="5"/>
  <c r="M2767" i="5"/>
  <c r="L2767" i="5"/>
  <c r="K2767" i="5"/>
  <c r="M2766" i="5"/>
  <c r="L2766" i="5"/>
  <c r="K2766" i="5"/>
  <c r="M2765" i="5"/>
  <c r="L2765" i="5"/>
  <c r="K2765" i="5"/>
  <c r="M2764" i="5"/>
  <c r="L2764" i="5"/>
  <c r="K2764" i="5"/>
  <c r="M2763" i="5"/>
  <c r="L2763" i="5"/>
  <c r="K2763" i="5"/>
  <c r="M2762" i="5"/>
  <c r="L2762" i="5"/>
  <c r="K2762" i="5"/>
  <c r="M2761" i="5"/>
  <c r="L2761" i="5"/>
  <c r="K2761" i="5"/>
  <c r="M2760" i="5"/>
  <c r="L2760" i="5"/>
  <c r="K2760" i="5"/>
  <c r="M2759" i="5"/>
  <c r="L2759" i="5"/>
  <c r="K2759" i="5"/>
  <c r="M2758" i="5"/>
  <c r="L2758" i="5"/>
  <c r="K2758" i="5"/>
  <c r="M2757" i="5"/>
  <c r="L2757" i="5"/>
  <c r="K2757" i="5"/>
  <c r="M2756" i="5"/>
  <c r="L2756" i="5"/>
  <c r="K2756" i="5"/>
  <c r="M2755" i="5"/>
  <c r="L2755" i="5"/>
  <c r="K2755" i="5"/>
  <c r="M2754" i="5"/>
  <c r="L2754" i="5"/>
  <c r="K2754" i="5"/>
  <c r="M2753" i="5"/>
  <c r="L2753" i="5"/>
  <c r="K2753" i="5"/>
  <c r="M2752" i="5"/>
  <c r="L2752" i="5"/>
  <c r="K2752" i="5"/>
  <c r="M2751" i="5"/>
  <c r="L2751" i="5"/>
  <c r="K2751" i="5"/>
  <c r="M2750" i="5"/>
  <c r="L2750" i="5"/>
  <c r="K2750" i="5"/>
  <c r="M2749" i="5"/>
  <c r="L2749" i="5"/>
  <c r="K2749" i="5"/>
  <c r="M2748" i="5"/>
  <c r="L2748" i="5"/>
  <c r="K2748" i="5"/>
  <c r="M2747" i="5"/>
  <c r="L2747" i="5"/>
  <c r="K2747" i="5"/>
  <c r="M2746" i="5"/>
  <c r="L2746" i="5"/>
  <c r="K2746" i="5"/>
  <c r="M2745" i="5"/>
  <c r="L2745" i="5"/>
  <c r="K2745" i="5"/>
  <c r="M2744" i="5"/>
  <c r="L2744" i="5"/>
  <c r="K2744" i="5"/>
  <c r="M2743" i="5"/>
  <c r="L2743" i="5"/>
  <c r="K2743" i="5"/>
  <c r="M2742" i="5"/>
  <c r="L2742" i="5"/>
  <c r="K2742" i="5"/>
  <c r="M2741" i="5"/>
  <c r="L2741" i="5"/>
  <c r="K2741" i="5"/>
  <c r="M2740" i="5"/>
  <c r="L2740" i="5"/>
  <c r="K2740" i="5"/>
  <c r="M2739" i="5"/>
  <c r="L2739" i="5"/>
  <c r="K2739" i="5"/>
  <c r="M2738" i="5"/>
  <c r="L2738" i="5"/>
  <c r="K2738" i="5"/>
  <c r="M2737" i="5"/>
  <c r="L2737" i="5"/>
  <c r="K2737" i="5"/>
  <c r="M2736" i="5"/>
  <c r="L2736" i="5"/>
  <c r="K2736" i="5"/>
  <c r="M2735" i="5"/>
  <c r="L2735" i="5"/>
  <c r="K2735" i="5"/>
  <c r="M2734" i="5"/>
  <c r="L2734" i="5"/>
  <c r="K2734" i="5"/>
  <c r="M2733" i="5"/>
  <c r="L2733" i="5"/>
  <c r="K2733" i="5"/>
  <c r="M2732" i="5"/>
  <c r="L2732" i="5"/>
  <c r="K2732" i="5"/>
  <c r="M2731" i="5"/>
  <c r="L2731" i="5"/>
  <c r="K2731" i="5"/>
  <c r="M2730" i="5"/>
  <c r="L2730" i="5"/>
  <c r="K2730" i="5"/>
  <c r="M2729" i="5"/>
  <c r="L2729" i="5"/>
  <c r="K2729" i="5"/>
  <c r="M2728" i="5"/>
  <c r="L2728" i="5"/>
  <c r="K2728" i="5"/>
  <c r="M2727" i="5"/>
  <c r="L2727" i="5"/>
  <c r="K2727" i="5"/>
  <c r="M2726" i="5"/>
  <c r="L2726" i="5"/>
  <c r="K2726" i="5"/>
  <c r="M2725" i="5"/>
  <c r="L2725" i="5"/>
  <c r="K2725" i="5"/>
  <c r="M2724" i="5"/>
  <c r="L2724" i="5"/>
  <c r="K2724" i="5"/>
  <c r="M2723" i="5"/>
  <c r="L2723" i="5"/>
  <c r="K2723" i="5"/>
  <c r="M2722" i="5"/>
  <c r="L2722" i="5"/>
  <c r="K2722" i="5"/>
  <c r="M2721" i="5"/>
  <c r="L2721" i="5"/>
  <c r="K2721" i="5"/>
  <c r="M2720" i="5"/>
  <c r="L2720" i="5"/>
  <c r="K2720" i="5"/>
  <c r="M2719" i="5"/>
  <c r="L2719" i="5"/>
  <c r="K2719" i="5"/>
  <c r="M2718" i="5"/>
  <c r="L2718" i="5"/>
  <c r="K2718" i="5"/>
  <c r="M2717" i="5"/>
  <c r="L2717" i="5"/>
  <c r="K2717" i="5"/>
  <c r="M2716" i="5"/>
  <c r="L2716" i="5"/>
  <c r="K2716" i="5"/>
  <c r="M2715" i="5"/>
  <c r="L2715" i="5"/>
  <c r="K2715" i="5"/>
  <c r="M2714" i="5"/>
  <c r="L2714" i="5"/>
  <c r="K2714" i="5"/>
  <c r="M2713" i="5"/>
  <c r="L2713" i="5"/>
  <c r="K2713" i="5"/>
  <c r="M2712" i="5"/>
  <c r="L2712" i="5"/>
  <c r="K2712" i="5"/>
  <c r="M2711" i="5"/>
  <c r="L2711" i="5"/>
  <c r="K2711" i="5"/>
  <c r="M2710" i="5"/>
  <c r="L2710" i="5"/>
  <c r="K2710" i="5"/>
  <c r="M2709" i="5"/>
  <c r="L2709" i="5"/>
  <c r="K2709" i="5"/>
  <c r="M2708" i="5"/>
  <c r="L2708" i="5"/>
  <c r="K2708" i="5"/>
  <c r="M2707" i="5"/>
  <c r="L2707" i="5"/>
  <c r="K2707" i="5"/>
  <c r="M2706" i="5"/>
  <c r="L2706" i="5"/>
  <c r="K2706" i="5"/>
  <c r="M2705" i="5"/>
  <c r="L2705" i="5"/>
  <c r="K2705" i="5"/>
  <c r="M2704" i="5"/>
  <c r="L2704" i="5"/>
  <c r="K2704" i="5"/>
  <c r="M2703" i="5"/>
  <c r="L2703" i="5"/>
  <c r="K2703" i="5"/>
  <c r="M2702" i="5"/>
  <c r="L2702" i="5"/>
  <c r="K2702" i="5"/>
  <c r="M2701" i="5"/>
  <c r="L2701" i="5"/>
  <c r="K2701" i="5"/>
  <c r="M2700" i="5"/>
  <c r="L2700" i="5"/>
  <c r="K2700" i="5"/>
  <c r="M2699" i="5"/>
  <c r="L2699" i="5"/>
  <c r="K2699" i="5"/>
  <c r="M2698" i="5"/>
  <c r="L2698" i="5"/>
  <c r="K2698" i="5"/>
  <c r="M2697" i="5"/>
  <c r="L2697" i="5"/>
  <c r="K2697" i="5"/>
  <c r="M2696" i="5"/>
  <c r="L2696" i="5"/>
  <c r="K2696" i="5"/>
  <c r="M2695" i="5"/>
  <c r="L2695" i="5"/>
  <c r="K2695" i="5"/>
  <c r="M2694" i="5"/>
  <c r="L2694" i="5"/>
  <c r="K2694" i="5"/>
  <c r="M2693" i="5"/>
  <c r="L2693" i="5"/>
  <c r="K2693" i="5"/>
  <c r="M2692" i="5"/>
  <c r="L2692" i="5"/>
  <c r="K2692" i="5"/>
  <c r="M2691" i="5"/>
  <c r="L2691" i="5"/>
  <c r="K2691" i="5"/>
  <c r="M2690" i="5"/>
  <c r="L2690" i="5"/>
  <c r="K2690" i="5"/>
  <c r="M2689" i="5"/>
  <c r="L2689" i="5"/>
  <c r="K2689" i="5"/>
  <c r="M2688" i="5"/>
  <c r="L2688" i="5"/>
  <c r="K2688" i="5"/>
  <c r="M2687" i="5"/>
  <c r="L2687" i="5"/>
  <c r="K2687" i="5"/>
  <c r="M2686" i="5"/>
  <c r="L2686" i="5"/>
  <c r="K2686" i="5"/>
  <c r="M2685" i="5"/>
  <c r="L2685" i="5"/>
  <c r="K2685" i="5"/>
  <c r="M2684" i="5"/>
  <c r="L2684" i="5"/>
  <c r="K2684" i="5"/>
  <c r="M2683" i="5"/>
  <c r="L2683" i="5"/>
  <c r="K2683" i="5"/>
  <c r="M2682" i="5"/>
  <c r="L2682" i="5"/>
  <c r="K2682" i="5"/>
  <c r="M2681" i="5"/>
  <c r="L2681" i="5"/>
  <c r="K2681" i="5"/>
  <c r="M2680" i="5"/>
  <c r="L2680" i="5"/>
  <c r="K2680" i="5"/>
  <c r="M2679" i="5"/>
  <c r="L2679" i="5"/>
  <c r="K2679" i="5"/>
  <c r="M2678" i="5"/>
  <c r="L2678" i="5"/>
  <c r="K2678" i="5"/>
  <c r="M2677" i="5"/>
  <c r="L2677" i="5"/>
  <c r="K2677" i="5"/>
  <c r="M2676" i="5"/>
  <c r="L2676" i="5"/>
  <c r="K2676" i="5"/>
  <c r="M2675" i="5"/>
  <c r="L2675" i="5"/>
  <c r="K2675" i="5"/>
  <c r="M2674" i="5"/>
  <c r="L2674" i="5"/>
  <c r="K2674" i="5"/>
  <c r="M2673" i="5"/>
  <c r="L2673" i="5"/>
  <c r="K2673" i="5"/>
  <c r="M2672" i="5"/>
  <c r="L2672" i="5"/>
  <c r="K2672" i="5"/>
  <c r="M2671" i="5"/>
  <c r="L2671" i="5"/>
  <c r="K2671" i="5"/>
  <c r="M2670" i="5"/>
  <c r="L2670" i="5"/>
  <c r="K2670" i="5"/>
  <c r="M2669" i="5"/>
  <c r="L2669" i="5"/>
  <c r="K2669" i="5"/>
  <c r="M2668" i="5"/>
  <c r="L2668" i="5"/>
  <c r="K2668" i="5"/>
  <c r="M2667" i="5"/>
  <c r="L2667" i="5"/>
  <c r="K2667" i="5"/>
  <c r="M2666" i="5"/>
  <c r="L2666" i="5"/>
  <c r="K2666" i="5"/>
  <c r="M2665" i="5"/>
  <c r="L2665" i="5"/>
  <c r="K2665" i="5"/>
  <c r="M2664" i="5"/>
  <c r="L2664" i="5"/>
  <c r="K2664" i="5"/>
  <c r="M2663" i="5"/>
  <c r="L2663" i="5"/>
  <c r="K2663" i="5"/>
  <c r="M2662" i="5"/>
  <c r="L2662" i="5"/>
  <c r="K2662" i="5"/>
  <c r="M2661" i="5"/>
  <c r="L2661" i="5"/>
  <c r="K2661" i="5"/>
  <c r="M2660" i="5"/>
  <c r="L2660" i="5"/>
  <c r="K2660" i="5"/>
  <c r="M2659" i="5"/>
  <c r="L2659" i="5"/>
  <c r="K2659" i="5"/>
  <c r="M2658" i="5"/>
  <c r="L2658" i="5"/>
  <c r="K2658" i="5"/>
  <c r="M2657" i="5"/>
  <c r="L2657" i="5"/>
  <c r="K2657" i="5"/>
  <c r="M2656" i="5"/>
  <c r="L2656" i="5"/>
  <c r="K2656" i="5"/>
  <c r="M2655" i="5"/>
  <c r="L2655" i="5"/>
  <c r="K2655" i="5"/>
  <c r="M2654" i="5"/>
  <c r="L2654" i="5"/>
  <c r="K2654" i="5"/>
  <c r="M2653" i="5"/>
  <c r="L2653" i="5"/>
  <c r="K2653" i="5"/>
  <c r="M2652" i="5"/>
  <c r="L2652" i="5"/>
  <c r="K2652" i="5"/>
  <c r="M2651" i="5"/>
  <c r="L2651" i="5"/>
  <c r="K2651" i="5"/>
  <c r="M2650" i="5"/>
  <c r="L2650" i="5"/>
  <c r="K2650" i="5"/>
  <c r="M2649" i="5"/>
  <c r="L2649" i="5"/>
  <c r="K2649" i="5"/>
  <c r="M2648" i="5"/>
  <c r="L2648" i="5"/>
  <c r="K2648" i="5"/>
  <c r="M2647" i="5"/>
  <c r="L2647" i="5"/>
  <c r="K2647" i="5"/>
  <c r="M2646" i="5"/>
  <c r="L2646" i="5"/>
  <c r="K2646" i="5"/>
  <c r="M2645" i="5"/>
  <c r="L2645" i="5"/>
  <c r="K2645" i="5"/>
  <c r="M2644" i="5"/>
  <c r="L2644" i="5"/>
  <c r="K2644" i="5"/>
  <c r="M2643" i="5"/>
  <c r="L2643" i="5"/>
  <c r="K2643" i="5"/>
  <c r="M2642" i="5"/>
  <c r="L2642" i="5"/>
  <c r="K2642" i="5"/>
  <c r="M2641" i="5"/>
  <c r="L2641" i="5"/>
  <c r="K2641" i="5"/>
  <c r="M2640" i="5"/>
  <c r="L2640" i="5"/>
  <c r="K2640" i="5"/>
  <c r="M2639" i="5"/>
  <c r="L2639" i="5"/>
  <c r="K2639" i="5"/>
  <c r="M2638" i="5"/>
  <c r="L2638" i="5"/>
  <c r="K2638" i="5"/>
  <c r="M2637" i="5"/>
  <c r="L2637" i="5"/>
  <c r="K2637" i="5"/>
  <c r="M2636" i="5"/>
  <c r="L2636" i="5"/>
  <c r="K2636" i="5"/>
  <c r="M2635" i="5"/>
  <c r="L2635" i="5"/>
  <c r="K2635" i="5"/>
  <c r="M2634" i="5"/>
  <c r="L2634" i="5"/>
  <c r="K2634" i="5"/>
  <c r="M2633" i="5"/>
  <c r="L2633" i="5"/>
  <c r="K2633" i="5"/>
  <c r="M2632" i="5"/>
  <c r="L2632" i="5"/>
  <c r="K2632" i="5"/>
  <c r="M2631" i="5"/>
  <c r="L2631" i="5"/>
  <c r="K2631" i="5"/>
  <c r="M2630" i="5"/>
  <c r="L2630" i="5"/>
  <c r="K2630" i="5"/>
  <c r="M2629" i="5"/>
  <c r="L2629" i="5"/>
  <c r="K2629" i="5"/>
  <c r="M2628" i="5"/>
  <c r="L2628" i="5"/>
  <c r="K2628" i="5"/>
  <c r="M2627" i="5"/>
  <c r="L2627" i="5"/>
  <c r="K2627" i="5"/>
  <c r="M2626" i="5"/>
  <c r="L2626" i="5"/>
  <c r="K2626" i="5"/>
  <c r="M2625" i="5"/>
  <c r="L2625" i="5"/>
  <c r="K2625" i="5"/>
  <c r="M2624" i="5"/>
  <c r="L2624" i="5"/>
  <c r="K2624" i="5"/>
  <c r="M2623" i="5"/>
  <c r="L2623" i="5"/>
  <c r="K2623" i="5"/>
  <c r="M2622" i="5"/>
  <c r="L2622" i="5"/>
  <c r="K2622" i="5"/>
  <c r="M2621" i="5"/>
  <c r="L2621" i="5"/>
  <c r="K2621" i="5"/>
  <c r="M2620" i="5"/>
  <c r="L2620" i="5"/>
  <c r="K2620" i="5"/>
  <c r="M2619" i="5"/>
  <c r="L2619" i="5"/>
  <c r="K2619" i="5"/>
  <c r="M2618" i="5"/>
  <c r="L2618" i="5"/>
  <c r="K2618" i="5"/>
  <c r="M2617" i="5"/>
  <c r="L2617" i="5"/>
  <c r="K2617" i="5"/>
  <c r="M2616" i="5"/>
  <c r="L2616" i="5"/>
  <c r="K2616" i="5"/>
  <c r="M2615" i="5"/>
  <c r="L2615" i="5"/>
  <c r="K2615" i="5"/>
  <c r="M2614" i="5"/>
  <c r="L2614" i="5"/>
  <c r="K2614" i="5"/>
  <c r="M2613" i="5"/>
  <c r="L2613" i="5"/>
  <c r="K2613" i="5"/>
  <c r="M2612" i="5"/>
  <c r="L2612" i="5"/>
  <c r="K2612" i="5"/>
  <c r="M2611" i="5"/>
  <c r="L2611" i="5"/>
  <c r="K2611" i="5"/>
  <c r="M2610" i="5"/>
  <c r="L2610" i="5"/>
  <c r="K2610" i="5"/>
  <c r="M2609" i="5"/>
  <c r="L2609" i="5"/>
  <c r="K2609" i="5"/>
  <c r="M2608" i="5"/>
  <c r="L2608" i="5"/>
  <c r="K2608" i="5"/>
  <c r="M2607" i="5"/>
  <c r="L2607" i="5"/>
  <c r="K2607" i="5"/>
  <c r="M2606" i="5"/>
  <c r="L2606" i="5"/>
  <c r="K2606" i="5"/>
  <c r="M2605" i="5"/>
  <c r="L2605" i="5"/>
  <c r="K2605" i="5"/>
  <c r="M2604" i="5"/>
  <c r="L2604" i="5"/>
  <c r="K2604" i="5"/>
  <c r="M2603" i="5"/>
  <c r="L2603" i="5"/>
  <c r="K2603" i="5"/>
  <c r="M2602" i="5"/>
  <c r="L2602" i="5"/>
  <c r="K2602" i="5"/>
  <c r="M2601" i="5"/>
  <c r="L2601" i="5"/>
  <c r="K2601" i="5"/>
  <c r="M2600" i="5"/>
  <c r="L2600" i="5"/>
  <c r="K2600" i="5"/>
  <c r="M2599" i="5"/>
  <c r="L2599" i="5"/>
  <c r="K2599" i="5"/>
  <c r="M2598" i="5"/>
  <c r="L2598" i="5"/>
  <c r="K2598" i="5"/>
  <c r="M2597" i="5"/>
  <c r="L2597" i="5"/>
  <c r="K2597" i="5"/>
  <c r="M2596" i="5"/>
  <c r="L2596" i="5"/>
  <c r="K2596" i="5"/>
  <c r="M2595" i="5"/>
  <c r="L2595" i="5"/>
  <c r="K2595" i="5"/>
  <c r="M2594" i="5"/>
  <c r="L2594" i="5"/>
  <c r="K2594" i="5"/>
  <c r="M2593" i="5"/>
  <c r="L2593" i="5"/>
  <c r="K2593" i="5"/>
  <c r="M2592" i="5"/>
  <c r="L2592" i="5"/>
  <c r="K2592" i="5"/>
  <c r="M2591" i="5"/>
  <c r="L2591" i="5"/>
  <c r="K2591" i="5"/>
  <c r="M2590" i="5"/>
  <c r="L2590" i="5"/>
  <c r="K2590" i="5"/>
  <c r="M2589" i="5"/>
  <c r="L2589" i="5"/>
  <c r="K2589" i="5"/>
  <c r="M2588" i="5"/>
  <c r="L2588" i="5"/>
  <c r="K2588" i="5"/>
  <c r="M2587" i="5"/>
  <c r="L2587" i="5"/>
  <c r="K2587" i="5"/>
  <c r="M2586" i="5"/>
  <c r="L2586" i="5"/>
  <c r="K2586" i="5"/>
  <c r="M2585" i="5"/>
  <c r="L2585" i="5"/>
  <c r="K2585" i="5"/>
  <c r="M2584" i="5"/>
  <c r="L2584" i="5"/>
  <c r="K2584" i="5"/>
  <c r="M2583" i="5"/>
  <c r="L2583" i="5"/>
  <c r="K2583" i="5"/>
  <c r="M2582" i="5"/>
  <c r="L2582" i="5"/>
  <c r="K2582" i="5"/>
  <c r="M2581" i="5"/>
  <c r="L2581" i="5"/>
  <c r="K2581" i="5"/>
  <c r="M2580" i="5"/>
  <c r="L2580" i="5"/>
  <c r="K2580" i="5"/>
  <c r="M2579" i="5"/>
  <c r="L2579" i="5"/>
  <c r="K2579" i="5"/>
  <c r="M2578" i="5"/>
  <c r="L2578" i="5"/>
  <c r="K2578" i="5"/>
  <c r="M2577" i="5"/>
  <c r="L2577" i="5"/>
  <c r="K2577" i="5"/>
  <c r="M2576" i="5"/>
  <c r="L2576" i="5"/>
  <c r="K2576" i="5"/>
  <c r="M2575" i="5"/>
  <c r="L2575" i="5"/>
  <c r="K2575" i="5"/>
  <c r="M2574" i="5"/>
  <c r="L2574" i="5"/>
  <c r="K2574" i="5"/>
  <c r="M2573" i="5"/>
  <c r="L2573" i="5"/>
  <c r="K2573" i="5"/>
  <c r="M2572" i="5"/>
  <c r="L2572" i="5"/>
  <c r="K2572" i="5"/>
  <c r="M2571" i="5"/>
  <c r="L2571" i="5"/>
  <c r="K2571" i="5"/>
  <c r="M2570" i="5"/>
  <c r="L2570" i="5"/>
  <c r="K2570" i="5"/>
  <c r="M2569" i="5"/>
  <c r="L2569" i="5"/>
  <c r="K2569" i="5"/>
  <c r="M2568" i="5"/>
  <c r="L2568" i="5"/>
  <c r="K2568" i="5"/>
  <c r="M2567" i="5"/>
  <c r="L2567" i="5"/>
  <c r="K2567" i="5"/>
  <c r="M2566" i="5"/>
  <c r="L2566" i="5"/>
  <c r="K2566" i="5"/>
  <c r="M2565" i="5"/>
  <c r="L2565" i="5"/>
  <c r="K2565" i="5"/>
  <c r="M2564" i="5"/>
  <c r="L2564" i="5"/>
  <c r="K2564" i="5"/>
  <c r="M2563" i="5"/>
  <c r="L2563" i="5"/>
  <c r="K2563" i="5"/>
  <c r="M2562" i="5"/>
  <c r="L2562" i="5"/>
  <c r="K2562" i="5"/>
  <c r="M2561" i="5"/>
  <c r="L2561" i="5"/>
  <c r="K2561" i="5"/>
  <c r="M2560" i="5"/>
  <c r="L2560" i="5"/>
  <c r="K2560" i="5"/>
  <c r="M2559" i="5"/>
  <c r="L2559" i="5"/>
  <c r="K2559" i="5"/>
  <c r="M2558" i="5"/>
  <c r="L2558" i="5"/>
  <c r="K2558" i="5"/>
  <c r="M2557" i="5"/>
  <c r="L2557" i="5"/>
  <c r="K2557" i="5"/>
  <c r="M2556" i="5"/>
  <c r="L2556" i="5"/>
  <c r="K2556" i="5"/>
  <c r="M2555" i="5"/>
  <c r="L2555" i="5"/>
  <c r="K2555" i="5"/>
  <c r="M2554" i="5"/>
  <c r="L2554" i="5"/>
  <c r="K2554" i="5"/>
  <c r="M2553" i="5"/>
  <c r="L2553" i="5"/>
  <c r="K2553" i="5"/>
  <c r="M2552" i="5"/>
  <c r="L2552" i="5"/>
  <c r="K2552" i="5"/>
  <c r="M2551" i="5"/>
  <c r="L2551" i="5"/>
  <c r="K2551" i="5"/>
  <c r="M2550" i="5"/>
  <c r="L2550" i="5"/>
  <c r="K2550" i="5"/>
  <c r="M2549" i="5"/>
  <c r="L2549" i="5"/>
  <c r="K2549" i="5"/>
  <c r="M2548" i="5"/>
  <c r="L2548" i="5"/>
  <c r="K2548" i="5"/>
  <c r="M2547" i="5"/>
  <c r="L2547" i="5"/>
  <c r="K2547" i="5"/>
  <c r="M2546" i="5"/>
  <c r="L2546" i="5"/>
  <c r="K2546" i="5"/>
  <c r="M2545" i="5"/>
  <c r="L2545" i="5"/>
  <c r="K2545" i="5"/>
  <c r="M2544" i="5"/>
  <c r="L2544" i="5"/>
  <c r="K2544" i="5"/>
  <c r="M2543" i="5"/>
  <c r="L2543" i="5"/>
  <c r="K2543" i="5"/>
  <c r="M2542" i="5"/>
  <c r="L2542" i="5"/>
  <c r="K2542" i="5"/>
  <c r="M2541" i="5"/>
  <c r="L2541" i="5"/>
  <c r="K2541" i="5"/>
  <c r="M2540" i="5"/>
  <c r="L2540" i="5"/>
  <c r="K2540" i="5"/>
  <c r="M2539" i="5"/>
  <c r="L2539" i="5"/>
  <c r="K2539" i="5"/>
  <c r="M2538" i="5"/>
  <c r="L2538" i="5"/>
  <c r="K2538" i="5"/>
  <c r="M2537" i="5"/>
  <c r="L2537" i="5"/>
  <c r="K2537" i="5"/>
  <c r="M2536" i="5"/>
  <c r="L2536" i="5"/>
  <c r="K2536" i="5"/>
  <c r="M2535" i="5"/>
  <c r="L2535" i="5"/>
  <c r="K2535" i="5"/>
  <c r="M2534" i="5"/>
  <c r="L2534" i="5"/>
  <c r="K2534" i="5"/>
  <c r="M2533" i="5"/>
  <c r="L2533" i="5"/>
  <c r="K2533" i="5"/>
  <c r="M2532" i="5"/>
  <c r="L2532" i="5"/>
  <c r="K2532" i="5"/>
  <c r="M2531" i="5"/>
  <c r="L2531" i="5"/>
  <c r="K2531" i="5"/>
  <c r="M2530" i="5"/>
  <c r="L2530" i="5"/>
  <c r="K2530" i="5"/>
  <c r="M2529" i="5"/>
  <c r="L2529" i="5"/>
  <c r="K2529" i="5"/>
  <c r="M2528" i="5"/>
  <c r="L2528" i="5"/>
  <c r="K2528" i="5"/>
  <c r="M2527" i="5"/>
  <c r="L2527" i="5"/>
  <c r="K2527" i="5"/>
  <c r="M2526" i="5"/>
  <c r="L2526" i="5"/>
  <c r="K2526" i="5"/>
  <c r="M2525" i="5"/>
  <c r="L2525" i="5"/>
  <c r="K2525" i="5"/>
  <c r="M2524" i="5"/>
  <c r="L2524" i="5"/>
  <c r="K2524" i="5"/>
  <c r="M2523" i="5"/>
  <c r="L2523" i="5"/>
  <c r="K2523" i="5"/>
  <c r="M2522" i="5"/>
  <c r="L2522" i="5"/>
  <c r="K2522" i="5"/>
  <c r="M2521" i="5"/>
  <c r="L2521" i="5"/>
  <c r="K2521" i="5"/>
  <c r="M2520" i="5"/>
  <c r="L2520" i="5"/>
  <c r="K2520" i="5"/>
  <c r="M2519" i="5"/>
  <c r="L2519" i="5"/>
  <c r="K2519" i="5"/>
  <c r="M2518" i="5"/>
  <c r="L2518" i="5"/>
  <c r="K2518" i="5"/>
  <c r="M2517" i="5"/>
  <c r="L2517" i="5"/>
  <c r="K2517" i="5"/>
  <c r="M2516" i="5"/>
  <c r="L2516" i="5"/>
  <c r="K2516" i="5"/>
  <c r="M2515" i="5"/>
  <c r="L2515" i="5"/>
  <c r="K2515" i="5"/>
  <c r="M2514" i="5"/>
  <c r="L2514" i="5"/>
  <c r="K2514" i="5"/>
  <c r="M2513" i="5"/>
  <c r="L2513" i="5"/>
  <c r="K2513" i="5"/>
  <c r="M2512" i="5"/>
  <c r="L2512" i="5"/>
  <c r="K2512" i="5"/>
  <c r="M2511" i="5"/>
  <c r="L2511" i="5"/>
  <c r="K2511" i="5"/>
  <c r="M2510" i="5"/>
  <c r="L2510" i="5"/>
  <c r="K2510" i="5"/>
  <c r="M2509" i="5"/>
  <c r="L2509" i="5"/>
  <c r="K2509" i="5"/>
  <c r="M2508" i="5"/>
  <c r="L2508" i="5"/>
  <c r="K2508" i="5"/>
  <c r="M2507" i="5"/>
  <c r="L2507" i="5"/>
  <c r="K2507" i="5"/>
  <c r="M2506" i="5"/>
  <c r="L2506" i="5"/>
  <c r="K2506" i="5"/>
  <c r="M2505" i="5"/>
  <c r="L2505" i="5"/>
  <c r="K2505" i="5"/>
  <c r="M2504" i="5"/>
  <c r="L2504" i="5"/>
  <c r="K2504" i="5"/>
  <c r="M2503" i="5"/>
  <c r="L2503" i="5"/>
  <c r="K2503" i="5"/>
  <c r="M2502" i="5"/>
  <c r="L2502" i="5"/>
  <c r="K2502" i="5"/>
  <c r="M2501" i="5"/>
  <c r="L2501" i="5"/>
  <c r="K2501" i="5"/>
  <c r="M2500" i="5"/>
  <c r="L2500" i="5"/>
  <c r="K2500" i="5"/>
  <c r="M2499" i="5"/>
  <c r="L2499" i="5"/>
  <c r="K2499" i="5"/>
  <c r="M2498" i="5"/>
  <c r="L2498" i="5"/>
  <c r="K2498" i="5"/>
  <c r="M2497" i="5"/>
  <c r="L2497" i="5"/>
  <c r="K2497" i="5"/>
  <c r="M2496" i="5"/>
  <c r="L2496" i="5"/>
  <c r="K2496" i="5"/>
  <c r="M2495" i="5"/>
  <c r="L2495" i="5"/>
  <c r="K2495" i="5"/>
  <c r="M2494" i="5"/>
  <c r="L2494" i="5"/>
  <c r="K2494" i="5"/>
  <c r="M2493" i="5"/>
  <c r="L2493" i="5"/>
  <c r="K2493" i="5"/>
  <c r="M2492" i="5"/>
  <c r="L2492" i="5"/>
  <c r="K2492" i="5"/>
  <c r="M2491" i="5"/>
  <c r="L2491" i="5"/>
  <c r="K2491" i="5"/>
  <c r="M2490" i="5"/>
  <c r="L2490" i="5"/>
  <c r="K2490" i="5"/>
  <c r="M2489" i="5"/>
  <c r="L2489" i="5"/>
  <c r="K2489" i="5"/>
  <c r="M2488" i="5"/>
  <c r="L2488" i="5"/>
  <c r="K2488" i="5"/>
  <c r="M2487" i="5"/>
  <c r="L2487" i="5"/>
  <c r="K2487" i="5"/>
  <c r="M2486" i="5"/>
  <c r="L2486" i="5"/>
  <c r="K2486" i="5"/>
  <c r="M2485" i="5"/>
  <c r="L2485" i="5"/>
  <c r="K2485" i="5"/>
  <c r="M2484" i="5"/>
  <c r="L2484" i="5"/>
  <c r="K2484" i="5"/>
  <c r="M2483" i="5"/>
  <c r="L2483" i="5"/>
  <c r="K2483" i="5"/>
  <c r="M2482" i="5"/>
  <c r="L2482" i="5"/>
  <c r="K2482" i="5"/>
  <c r="M2481" i="5"/>
  <c r="L2481" i="5"/>
  <c r="K2481" i="5"/>
  <c r="M2480" i="5"/>
  <c r="L2480" i="5"/>
  <c r="K2480" i="5"/>
  <c r="M2479" i="5"/>
  <c r="L2479" i="5"/>
  <c r="K2479" i="5"/>
  <c r="M2478" i="5"/>
  <c r="L2478" i="5"/>
  <c r="K2478" i="5"/>
  <c r="M2477" i="5"/>
  <c r="L2477" i="5"/>
  <c r="K2477" i="5"/>
  <c r="M2476" i="5"/>
  <c r="L2476" i="5"/>
  <c r="K2476" i="5"/>
  <c r="M2475" i="5"/>
  <c r="L2475" i="5"/>
  <c r="K2475" i="5"/>
  <c r="M2474" i="5"/>
  <c r="L2474" i="5"/>
  <c r="K2474" i="5"/>
  <c r="M2473" i="5"/>
  <c r="L2473" i="5"/>
  <c r="K2473" i="5"/>
  <c r="M2472" i="5"/>
  <c r="L2472" i="5"/>
  <c r="K2472" i="5"/>
  <c r="M2471" i="5"/>
  <c r="L2471" i="5"/>
  <c r="K2471" i="5"/>
  <c r="M2470" i="5"/>
  <c r="L2470" i="5"/>
  <c r="K2470" i="5"/>
  <c r="M2469" i="5"/>
  <c r="L2469" i="5"/>
  <c r="K2469" i="5"/>
  <c r="M2468" i="5"/>
  <c r="L2468" i="5"/>
  <c r="K2468" i="5"/>
  <c r="M2467" i="5"/>
  <c r="L2467" i="5"/>
  <c r="K2467" i="5"/>
  <c r="M2466" i="5"/>
  <c r="L2466" i="5"/>
  <c r="K2466" i="5"/>
  <c r="M2465" i="5"/>
  <c r="L2465" i="5"/>
  <c r="K2465" i="5"/>
  <c r="M2464" i="5"/>
  <c r="L2464" i="5"/>
  <c r="K2464" i="5"/>
  <c r="M2463" i="5"/>
  <c r="L2463" i="5"/>
  <c r="K2463" i="5"/>
  <c r="M2462" i="5"/>
  <c r="L2462" i="5"/>
  <c r="K2462" i="5"/>
  <c r="M2461" i="5"/>
  <c r="L2461" i="5"/>
  <c r="K2461" i="5"/>
  <c r="M2460" i="5"/>
  <c r="L2460" i="5"/>
  <c r="K2460" i="5"/>
  <c r="M2459" i="5"/>
  <c r="L2459" i="5"/>
  <c r="K2459" i="5"/>
  <c r="M2458" i="5"/>
  <c r="L2458" i="5"/>
  <c r="K2458" i="5"/>
  <c r="M2457" i="5"/>
  <c r="L2457" i="5"/>
  <c r="K2457" i="5"/>
  <c r="M2456" i="5"/>
  <c r="L2456" i="5"/>
  <c r="K2456" i="5"/>
  <c r="M2455" i="5"/>
  <c r="L2455" i="5"/>
  <c r="K2455" i="5"/>
  <c r="M2454" i="5"/>
  <c r="L2454" i="5"/>
  <c r="K2454" i="5"/>
  <c r="M2453" i="5"/>
  <c r="L2453" i="5"/>
  <c r="K2453" i="5"/>
  <c r="M2452" i="5"/>
  <c r="L2452" i="5"/>
  <c r="K2452" i="5"/>
  <c r="M2451" i="5"/>
  <c r="L2451" i="5"/>
  <c r="K2451" i="5"/>
  <c r="M2450" i="5"/>
  <c r="L2450" i="5"/>
  <c r="K2450" i="5"/>
  <c r="M2449" i="5"/>
  <c r="L2449" i="5"/>
  <c r="K2449" i="5"/>
  <c r="M2448" i="5"/>
  <c r="L2448" i="5"/>
  <c r="K2448" i="5"/>
  <c r="M2447" i="5"/>
  <c r="L2447" i="5"/>
  <c r="K2447" i="5"/>
  <c r="M2446" i="5"/>
  <c r="L2446" i="5"/>
  <c r="K2446" i="5"/>
  <c r="M2445" i="5"/>
  <c r="L2445" i="5"/>
  <c r="K2445" i="5"/>
  <c r="M2444" i="5"/>
  <c r="L2444" i="5"/>
  <c r="K2444" i="5"/>
  <c r="M2443" i="5"/>
  <c r="L2443" i="5"/>
  <c r="K2443" i="5"/>
  <c r="M2442" i="5"/>
  <c r="L2442" i="5"/>
  <c r="K2442" i="5"/>
  <c r="M2441" i="5"/>
  <c r="L2441" i="5"/>
  <c r="K2441" i="5"/>
  <c r="M2440" i="5"/>
  <c r="L2440" i="5"/>
  <c r="K2440" i="5"/>
  <c r="M2439" i="5"/>
  <c r="L2439" i="5"/>
  <c r="K2439" i="5"/>
  <c r="M2438" i="5"/>
  <c r="L2438" i="5"/>
  <c r="K2438" i="5"/>
  <c r="M2437" i="5"/>
  <c r="L2437" i="5"/>
  <c r="K2437" i="5"/>
  <c r="M2436" i="5"/>
  <c r="L2436" i="5"/>
  <c r="K2436" i="5"/>
  <c r="M2435" i="5"/>
  <c r="L2435" i="5"/>
  <c r="K2435" i="5"/>
  <c r="M2434" i="5"/>
  <c r="L2434" i="5"/>
  <c r="K2434" i="5"/>
  <c r="M2433" i="5"/>
  <c r="L2433" i="5"/>
  <c r="K2433" i="5"/>
  <c r="M2432" i="5"/>
  <c r="L2432" i="5"/>
  <c r="K2432" i="5"/>
  <c r="M2431" i="5"/>
  <c r="L2431" i="5"/>
  <c r="K2431" i="5"/>
  <c r="M2430" i="5"/>
  <c r="L2430" i="5"/>
  <c r="K2430" i="5"/>
  <c r="M2429" i="5"/>
  <c r="L2429" i="5"/>
  <c r="K2429" i="5"/>
  <c r="M2428" i="5"/>
  <c r="L2428" i="5"/>
  <c r="K2428" i="5"/>
  <c r="M2427" i="5"/>
  <c r="L2427" i="5"/>
  <c r="K2427" i="5"/>
  <c r="M2426" i="5"/>
  <c r="L2426" i="5"/>
  <c r="K2426" i="5"/>
  <c r="M2425" i="5"/>
  <c r="L2425" i="5"/>
  <c r="K2425" i="5"/>
  <c r="M2424" i="5"/>
  <c r="L2424" i="5"/>
  <c r="K2424" i="5"/>
  <c r="M2423" i="5"/>
  <c r="L2423" i="5"/>
  <c r="K2423" i="5"/>
  <c r="M2422" i="5"/>
  <c r="L2422" i="5"/>
  <c r="K2422" i="5"/>
  <c r="M2421" i="5"/>
  <c r="L2421" i="5"/>
  <c r="K2421" i="5"/>
  <c r="M2420" i="5"/>
  <c r="L2420" i="5"/>
  <c r="K2420" i="5"/>
  <c r="M2419" i="5"/>
  <c r="L2419" i="5"/>
  <c r="K2419" i="5"/>
  <c r="M2418" i="5"/>
  <c r="L2418" i="5"/>
  <c r="K2418" i="5"/>
  <c r="M2417" i="5"/>
  <c r="L2417" i="5"/>
  <c r="K2417" i="5"/>
  <c r="M2416" i="5"/>
  <c r="L2416" i="5"/>
  <c r="K2416" i="5"/>
  <c r="M2415" i="5"/>
  <c r="L2415" i="5"/>
  <c r="K2415" i="5"/>
  <c r="M2414" i="5"/>
  <c r="L2414" i="5"/>
  <c r="K2414" i="5"/>
  <c r="M2413" i="5"/>
  <c r="L2413" i="5"/>
  <c r="K2413" i="5"/>
  <c r="M2412" i="5"/>
  <c r="L2412" i="5"/>
  <c r="K2412" i="5"/>
  <c r="M2411" i="5"/>
  <c r="L2411" i="5"/>
  <c r="K2411" i="5"/>
  <c r="M2410" i="5"/>
  <c r="L2410" i="5"/>
  <c r="K2410" i="5"/>
  <c r="M2409" i="5"/>
  <c r="L2409" i="5"/>
  <c r="K2409" i="5"/>
  <c r="M2408" i="5"/>
  <c r="L2408" i="5"/>
  <c r="K2408" i="5"/>
  <c r="M2407" i="5"/>
  <c r="L2407" i="5"/>
  <c r="K2407" i="5"/>
  <c r="M2406" i="5"/>
  <c r="L2406" i="5"/>
  <c r="K2406" i="5"/>
  <c r="M2405" i="5"/>
  <c r="L2405" i="5"/>
  <c r="K2405" i="5"/>
  <c r="M2404" i="5"/>
  <c r="L2404" i="5"/>
  <c r="K2404" i="5"/>
  <c r="M2403" i="5"/>
  <c r="L2403" i="5"/>
  <c r="K2403" i="5"/>
  <c r="M2402" i="5"/>
  <c r="L2402" i="5"/>
  <c r="K2402" i="5"/>
  <c r="M2401" i="5"/>
  <c r="L2401" i="5"/>
  <c r="K2401" i="5"/>
  <c r="M2400" i="5"/>
  <c r="L2400" i="5"/>
  <c r="K2400" i="5"/>
  <c r="M2399" i="5"/>
  <c r="L2399" i="5"/>
  <c r="K2399" i="5"/>
  <c r="M2398" i="5"/>
  <c r="L2398" i="5"/>
  <c r="K2398" i="5"/>
  <c r="M2397" i="5"/>
  <c r="L2397" i="5"/>
  <c r="K2397" i="5"/>
  <c r="M2396" i="5"/>
  <c r="L2396" i="5"/>
  <c r="K2396" i="5"/>
  <c r="M2395" i="5"/>
  <c r="L2395" i="5"/>
  <c r="K2395" i="5"/>
  <c r="M2394" i="5"/>
  <c r="L2394" i="5"/>
  <c r="K2394" i="5"/>
  <c r="M2393" i="5"/>
  <c r="L2393" i="5"/>
  <c r="K2393" i="5"/>
  <c r="M2392" i="5"/>
  <c r="L2392" i="5"/>
  <c r="K2392" i="5"/>
  <c r="M2391" i="5"/>
  <c r="L2391" i="5"/>
  <c r="K2391" i="5"/>
  <c r="M2390" i="5"/>
  <c r="L2390" i="5"/>
  <c r="K2390" i="5"/>
  <c r="M2389" i="5"/>
  <c r="L2389" i="5"/>
  <c r="K2389" i="5"/>
  <c r="M2388" i="5"/>
  <c r="L2388" i="5"/>
  <c r="K2388" i="5"/>
  <c r="M2387" i="5"/>
  <c r="L2387" i="5"/>
  <c r="K2387" i="5"/>
  <c r="M2386" i="5"/>
  <c r="L2386" i="5"/>
  <c r="K2386" i="5"/>
  <c r="M2385" i="5"/>
  <c r="L2385" i="5"/>
  <c r="K2385" i="5"/>
  <c r="M2384" i="5"/>
  <c r="L2384" i="5"/>
  <c r="K2384" i="5"/>
  <c r="M2383" i="5"/>
  <c r="L2383" i="5"/>
  <c r="K2383" i="5"/>
  <c r="M2382" i="5"/>
  <c r="L2382" i="5"/>
  <c r="K2382" i="5"/>
  <c r="M2381" i="5"/>
  <c r="L2381" i="5"/>
  <c r="K2381" i="5"/>
  <c r="M2380" i="5"/>
  <c r="L2380" i="5"/>
  <c r="K2380" i="5"/>
  <c r="M2379" i="5"/>
  <c r="L2379" i="5"/>
  <c r="K2379" i="5"/>
  <c r="M2378" i="5"/>
  <c r="L2378" i="5"/>
  <c r="K2378" i="5"/>
  <c r="M2377" i="5"/>
  <c r="L2377" i="5"/>
  <c r="K2377" i="5"/>
  <c r="M2376" i="5"/>
  <c r="L2376" i="5"/>
  <c r="K2376" i="5"/>
  <c r="M2375" i="5"/>
  <c r="L2375" i="5"/>
  <c r="K2375" i="5"/>
  <c r="M2374" i="5"/>
  <c r="L2374" i="5"/>
  <c r="K2374" i="5"/>
  <c r="M2373" i="5"/>
  <c r="L2373" i="5"/>
  <c r="K2373" i="5"/>
  <c r="M2372" i="5"/>
  <c r="L2372" i="5"/>
  <c r="K2372" i="5"/>
  <c r="M2371" i="5"/>
  <c r="L2371" i="5"/>
  <c r="K2371" i="5"/>
  <c r="M2370" i="5"/>
  <c r="L2370" i="5"/>
  <c r="K2370" i="5"/>
  <c r="M2369" i="5"/>
  <c r="L2369" i="5"/>
  <c r="K2369" i="5"/>
  <c r="M2368" i="5"/>
  <c r="L2368" i="5"/>
  <c r="K2368" i="5"/>
  <c r="M2367" i="5"/>
  <c r="L2367" i="5"/>
  <c r="K2367" i="5"/>
  <c r="M2366" i="5"/>
  <c r="L2366" i="5"/>
  <c r="K2366" i="5"/>
  <c r="M2365" i="5"/>
  <c r="L2365" i="5"/>
  <c r="K2365" i="5"/>
  <c r="M2364" i="5"/>
  <c r="L2364" i="5"/>
  <c r="K2364" i="5"/>
  <c r="M2363" i="5"/>
  <c r="L2363" i="5"/>
  <c r="K2363" i="5"/>
  <c r="M2362" i="5"/>
  <c r="L2362" i="5"/>
  <c r="K2362" i="5"/>
  <c r="M2361" i="5"/>
  <c r="L2361" i="5"/>
  <c r="K2361" i="5"/>
  <c r="M2360" i="5"/>
  <c r="L2360" i="5"/>
  <c r="K2360" i="5"/>
  <c r="M2359" i="5"/>
  <c r="L2359" i="5"/>
  <c r="K2359" i="5"/>
  <c r="M2358" i="5"/>
  <c r="L2358" i="5"/>
  <c r="K2358" i="5"/>
  <c r="M2357" i="5"/>
  <c r="L2357" i="5"/>
  <c r="K2357" i="5"/>
  <c r="M2356" i="5"/>
  <c r="L2356" i="5"/>
  <c r="K2356" i="5"/>
  <c r="M2355" i="5"/>
  <c r="L2355" i="5"/>
  <c r="K2355" i="5"/>
  <c r="M2354" i="5"/>
  <c r="L2354" i="5"/>
  <c r="K2354" i="5"/>
  <c r="M2353" i="5"/>
  <c r="L2353" i="5"/>
  <c r="K2353" i="5"/>
  <c r="M2352" i="5"/>
  <c r="L2352" i="5"/>
  <c r="K2352" i="5"/>
  <c r="M2351" i="5"/>
  <c r="L2351" i="5"/>
  <c r="K2351" i="5"/>
  <c r="M2350" i="5"/>
  <c r="L2350" i="5"/>
  <c r="K2350" i="5"/>
  <c r="M2349" i="5"/>
  <c r="L2349" i="5"/>
  <c r="K2349" i="5"/>
  <c r="M2348" i="5"/>
  <c r="L2348" i="5"/>
  <c r="K2348" i="5"/>
  <c r="M2347" i="5"/>
  <c r="L2347" i="5"/>
  <c r="K2347" i="5"/>
  <c r="M2346" i="5"/>
  <c r="L2346" i="5"/>
  <c r="K2346" i="5"/>
  <c r="M2345" i="5"/>
  <c r="L2345" i="5"/>
  <c r="K2345" i="5"/>
  <c r="M2344" i="5"/>
  <c r="L2344" i="5"/>
  <c r="K2344" i="5"/>
  <c r="M2343" i="5"/>
  <c r="L2343" i="5"/>
  <c r="K2343" i="5"/>
  <c r="M2342" i="5"/>
  <c r="L2342" i="5"/>
  <c r="K2342" i="5"/>
  <c r="M2341" i="5"/>
  <c r="L2341" i="5"/>
  <c r="K2341" i="5"/>
  <c r="M2340" i="5"/>
  <c r="L2340" i="5"/>
  <c r="K2340" i="5"/>
  <c r="M2339" i="5"/>
  <c r="L2339" i="5"/>
  <c r="K2339" i="5"/>
  <c r="M2338" i="5"/>
  <c r="L2338" i="5"/>
  <c r="K2338" i="5"/>
  <c r="M2337" i="5"/>
  <c r="L2337" i="5"/>
  <c r="K2337" i="5"/>
  <c r="M2336" i="5"/>
  <c r="L2336" i="5"/>
  <c r="K2336" i="5"/>
  <c r="M2335" i="5"/>
  <c r="L2335" i="5"/>
  <c r="K2335" i="5"/>
  <c r="M2334" i="5"/>
  <c r="L2334" i="5"/>
  <c r="K2334" i="5"/>
  <c r="M2333" i="5"/>
  <c r="L2333" i="5"/>
  <c r="K2333" i="5"/>
  <c r="M2332" i="5"/>
  <c r="L2332" i="5"/>
  <c r="K2332" i="5"/>
  <c r="M2331" i="5"/>
  <c r="L2331" i="5"/>
  <c r="K2331" i="5"/>
  <c r="M2330" i="5"/>
  <c r="L2330" i="5"/>
  <c r="K2330" i="5"/>
  <c r="M2329" i="5"/>
  <c r="L2329" i="5"/>
  <c r="K2329" i="5"/>
  <c r="M2328" i="5"/>
  <c r="L2328" i="5"/>
  <c r="K2328" i="5"/>
  <c r="M2327" i="5"/>
  <c r="L2327" i="5"/>
  <c r="K2327" i="5"/>
  <c r="M2326" i="5"/>
  <c r="L2326" i="5"/>
  <c r="K2326" i="5"/>
  <c r="M2325" i="5"/>
  <c r="L2325" i="5"/>
  <c r="K2325" i="5"/>
  <c r="M2324" i="5"/>
  <c r="L2324" i="5"/>
  <c r="K2324" i="5"/>
  <c r="M2323" i="5"/>
  <c r="L2323" i="5"/>
  <c r="K2323" i="5"/>
  <c r="M2322" i="5"/>
  <c r="L2322" i="5"/>
  <c r="K2322" i="5"/>
  <c r="M2321" i="5"/>
  <c r="L2321" i="5"/>
  <c r="K2321" i="5"/>
  <c r="M2320" i="5"/>
  <c r="L2320" i="5"/>
  <c r="K2320" i="5"/>
  <c r="M2319" i="5"/>
  <c r="L2319" i="5"/>
  <c r="K2319" i="5"/>
  <c r="M2318" i="5"/>
  <c r="L2318" i="5"/>
  <c r="K2318" i="5"/>
  <c r="M2317" i="5"/>
  <c r="L2317" i="5"/>
  <c r="K2317" i="5"/>
  <c r="M2316" i="5"/>
  <c r="L2316" i="5"/>
  <c r="K2316" i="5"/>
  <c r="M2315" i="5"/>
  <c r="L2315" i="5"/>
  <c r="K2315" i="5"/>
  <c r="M2314" i="5"/>
  <c r="L2314" i="5"/>
  <c r="K2314" i="5"/>
  <c r="M2313" i="5"/>
  <c r="L2313" i="5"/>
  <c r="K2313" i="5"/>
  <c r="M2312" i="5"/>
  <c r="L2312" i="5"/>
  <c r="K2312" i="5"/>
  <c r="M2311" i="5"/>
  <c r="L2311" i="5"/>
  <c r="K2311" i="5"/>
  <c r="M2310" i="5"/>
  <c r="L2310" i="5"/>
  <c r="K2310" i="5"/>
  <c r="M2309" i="5"/>
  <c r="L2309" i="5"/>
  <c r="K2309" i="5"/>
  <c r="M2308" i="5"/>
  <c r="L2308" i="5"/>
  <c r="K2308" i="5"/>
  <c r="M2307" i="5"/>
  <c r="L2307" i="5"/>
  <c r="K2307" i="5"/>
  <c r="M2306" i="5"/>
  <c r="L2306" i="5"/>
  <c r="K2306" i="5"/>
  <c r="M2305" i="5"/>
  <c r="L2305" i="5"/>
  <c r="K2305" i="5"/>
  <c r="M2304" i="5"/>
  <c r="L2304" i="5"/>
  <c r="K2304" i="5"/>
  <c r="M2303" i="5"/>
  <c r="L2303" i="5"/>
  <c r="K2303" i="5"/>
  <c r="M2302" i="5"/>
  <c r="L2302" i="5"/>
  <c r="K2302" i="5"/>
  <c r="M2301" i="5"/>
  <c r="L2301" i="5"/>
  <c r="K2301" i="5"/>
  <c r="M2300" i="5"/>
  <c r="L2300" i="5"/>
  <c r="K2300" i="5"/>
  <c r="M2299" i="5"/>
  <c r="L2299" i="5"/>
  <c r="K2299" i="5"/>
  <c r="M2298" i="5"/>
  <c r="L2298" i="5"/>
  <c r="K2298" i="5"/>
  <c r="M2297" i="5"/>
  <c r="L2297" i="5"/>
  <c r="K2297" i="5"/>
  <c r="M2296" i="5"/>
  <c r="L2296" i="5"/>
  <c r="K2296" i="5"/>
  <c r="M2295" i="5"/>
  <c r="L2295" i="5"/>
  <c r="K2295" i="5"/>
  <c r="M2294" i="5"/>
  <c r="L2294" i="5"/>
  <c r="K2294" i="5"/>
  <c r="M2293" i="5"/>
  <c r="L2293" i="5"/>
  <c r="K2293" i="5"/>
  <c r="M2292" i="5"/>
  <c r="L2292" i="5"/>
  <c r="K2292" i="5"/>
  <c r="M2291" i="5"/>
  <c r="L2291" i="5"/>
  <c r="K2291" i="5"/>
  <c r="M2290" i="5"/>
  <c r="L2290" i="5"/>
  <c r="K2290" i="5"/>
  <c r="M2289" i="5"/>
  <c r="L2289" i="5"/>
  <c r="K2289" i="5"/>
  <c r="M2288" i="5"/>
  <c r="L2288" i="5"/>
  <c r="K2288" i="5"/>
  <c r="M2287" i="5"/>
  <c r="L2287" i="5"/>
  <c r="K2287" i="5"/>
  <c r="M2286" i="5"/>
  <c r="L2286" i="5"/>
  <c r="K2286" i="5"/>
  <c r="M2285" i="5"/>
  <c r="L2285" i="5"/>
  <c r="K2285" i="5"/>
  <c r="M2284" i="5"/>
  <c r="L2284" i="5"/>
  <c r="K2284" i="5"/>
  <c r="M2283" i="5"/>
  <c r="L2283" i="5"/>
  <c r="K2283" i="5"/>
  <c r="M2282" i="5"/>
  <c r="L2282" i="5"/>
  <c r="K2282" i="5"/>
  <c r="M2281" i="5"/>
  <c r="L2281" i="5"/>
  <c r="K2281" i="5"/>
  <c r="M2280" i="5"/>
  <c r="L2280" i="5"/>
  <c r="K2280" i="5"/>
  <c r="M2279" i="5"/>
  <c r="L2279" i="5"/>
  <c r="K2279" i="5"/>
  <c r="M2278" i="5"/>
  <c r="L2278" i="5"/>
  <c r="K2278" i="5"/>
  <c r="M2277" i="5"/>
  <c r="L2277" i="5"/>
  <c r="K2277" i="5"/>
  <c r="M2276" i="5"/>
  <c r="L2276" i="5"/>
  <c r="K2276" i="5"/>
  <c r="M2275" i="5"/>
  <c r="L2275" i="5"/>
  <c r="K2275" i="5"/>
  <c r="M2274" i="5"/>
  <c r="L2274" i="5"/>
  <c r="K2274" i="5"/>
  <c r="M2273" i="5"/>
  <c r="L2273" i="5"/>
  <c r="K2273" i="5"/>
  <c r="M2272" i="5"/>
  <c r="L2272" i="5"/>
  <c r="K2272" i="5"/>
  <c r="M2271" i="5"/>
  <c r="L2271" i="5"/>
  <c r="K2271" i="5"/>
  <c r="M2270" i="5"/>
  <c r="L2270" i="5"/>
  <c r="K2270" i="5"/>
  <c r="M2269" i="5"/>
  <c r="L2269" i="5"/>
  <c r="K2269" i="5"/>
  <c r="M2268" i="5"/>
  <c r="L2268" i="5"/>
  <c r="K2268" i="5"/>
  <c r="M2267" i="5"/>
  <c r="L2267" i="5"/>
  <c r="K2267" i="5"/>
  <c r="M2266" i="5"/>
  <c r="L2266" i="5"/>
  <c r="K2266" i="5"/>
  <c r="M2265" i="5"/>
  <c r="L2265" i="5"/>
  <c r="K2265" i="5"/>
  <c r="M2264" i="5"/>
  <c r="L2264" i="5"/>
  <c r="K2264" i="5"/>
  <c r="M2263" i="5"/>
  <c r="L2263" i="5"/>
  <c r="K2263" i="5"/>
  <c r="M2262" i="5"/>
  <c r="L2262" i="5"/>
  <c r="K2262" i="5"/>
  <c r="M2261" i="5"/>
  <c r="L2261" i="5"/>
  <c r="K2261" i="5"/>
  <c r="M2260" i="5"/>
  <c r="L2260" i="5"/>
  <c r="K2260" i="5"/>
  <c r="M2259" i="5"/>
  <c r="L2259" i="5"/>
  <c r="K2259" i="5"/>
  <c r="M2258" i="5"/>
  <c r="L2258" i="5"/>
  <c r="K2258" i="5"/>
  <c r="M2257" i="5"/>
  <c r="L2257" i="5"/>
  <c r="K2257" i="5"/>
  <c r="M2256" i="5"/>
  <c r="L2256" i="5"/>
  <c r="K2256" i="5"/>
  <c r="M2255" i="5"/>
  <c r="L2255" i="5"/>
  <c r="K2255" i="5"/>
  <c r="M2254" i="5"/>
  <c r="L2254" i="5"/>
  <c r="K2254" i="5"/>
  <c r="M2253" i="5"/>
  <c r="L2253" i="5"/>
  <c r="K2253" i="5"/>
  <c r="M2252" i="5"/>
  <c r="L2252" i="5"/>
  <c r="K2252" i="5"/>
  <c r="M2251" i="5"/>
  <c r="L2251" i="5"/>
  <c r="K2251" i="5"/>
  <c r="M2250" i="5"/>
  <c r="L2250" i="5"/>
  <c r="K2250" i="5"/>
  <c r="M2249" i="5"/>
  <c r="L2249" i="5"/>
  <c r="K2249" i="5"/>
  <c r="M2248" i="5"/>
  <c r="L2248" i="5"/>
  <c r="K2248" i="5"/>
  <c r="M2247" i="5"/>
  <c r="L2247" i="5"/>
  <c r="K2247" i="5"/>
  <c r="M2246" i="5"/>
  <c r="L2246" i="5"/>
  <c r="K2246" i="5"/>
  <c r="M2245" i="5"/>
  <c r="L2245" i="5"/>
  <c r="K2245" i="5"/>
  <c r="M2244" i="5"/>
  <c r="L2244" i="5"/>
  <c r="K2244" i="5"/>
  <c r="M2243" i="5"/>
  <c r="L2243" i="5"/>
  <c r="K2243" i="5"/>
  <c r="M2242" i="5"/>
  <c r="L2242" i="5"/>
  <c r="K2242" i="5"/>
  <c r="M2241" i="5"/>
  <c r="L2241" i="5"/>
  <c r="K2241" i="5"/>
  <c r="M2240" i="5"/>
  <c r="L2240" i="5"/>
  <c r="K2240" i="5"/>
  <c r="M2239" i="5"/>
  <c r="L2239" i="5"/>
  <c r="K2239" i="5"/>
  <c r="M2238" i="5"/>
  <c r="L2238" i="5"/>
  <c r="K2238" i="5"/>
  <c r="M2237" i="5"/>
  <c r="L2237" i="5"/>
  <c r="K2237" i="5"/>
  <c r="M2236" i="5"/>
  <c r="L2236" i="5"/>
  <c r="K2236" i="5"/>
  <c r="M2235" i="5"/>
  <c r="L2235" i="5"/>
  <c r="K2235" i="5"/>
  <c r="M2234" i="5"/>
  <c r="L2234" i="5"/>
  <c r="K2234" i="5"/>
  <c r="M2233" i="5"/>
  <c r="L2233" i="5"/>
  <c r="K2233" i="5"/>
  <c r="M2232" i="5"/>
  <c r="L2232" i="5"/>
  <c r="K2232" i="5"/>
  <c r="M2231" i="5"/>
  <c r="L2231" i="5"/>
  <c r="K2231" i="5"/>
  <c r="M2230" i="5"/>
  <c r="L2230" i="5"/>
  <c r="K2230" i="5"/>
  <c r="M2229" i="5"/>
  <c r="L2229" i="5"/>
  <c r="K2229" i="5"/>
  <c r="M2228" i="5"/>
  <c r="L2228" i="5"/>
  <c r="K2228" i="5"/>
  <c r="M2227" i="5"/>
  <c r="L2227" i="5"/>
  <c r="K2227" i="5"/>
  <c r="M2226" i="5"/>
  <c r="L2226" i="5"/>
  <c r="K2226" i="5"/>
  <c r="M2225" i="5"/>
  <c r="L2225" i="5"/>
  <c r="K2225" i="5"/>
  <c r="M2224" i="5"/>
  <c r="L2224" i="5"/>
  <c r="K2224" i="5"/>
  <c r="M2223" i="5"/>
  <c r="L2223" i="5"/>
  <c r="K2223" i="5"/>
  <c r="M2222" i="5"/>
  <c r="L2222" i="5"/>
  <c r="K2222" i="5"/>
  <c r="M2221" i="5"/>
  <c r="L2221" i="5"/>
  <c r="K2221" i="5"/>
  <c r="M2220" i="5"/>
  <c r="L2220" i="5"/>
  <c r="K2220" i="5"/>
  <c r="M2219" i="5"/>
  <c r="L2219" i="5"/>
  <c r="K2219" i="5"/>
  <c r="M2218" i="5"/>
  <c r="L2218" i="5"/>
  <c r="K2218" i="5"/>
  <c r="M2217" i="5"/>
  <c r="L2217" i="5"/>
  <c r="K2217" i="5"/>
  <c r="M2216" i="5"/>
  <c r="L2216" i="5"/>
  <c r="K2216" i="5"/>
  <c r="M2215" i="5"/>
  <c r="L2215" i="5"/>
  <c r="K2215" i="5"/>
  <c r="M2214" i="5"/>
  <c r="L2214" i="5"/>
  <c r="K2214" i="5"/>
  <c r="M2213" i="5"/>
  <c r="L2213" i="5"/>
  <c r="K2213" i="5"/>
  <c r="M2212" i="5"/>
  <c r="L2212" i="5"/>
  <c r="K2212" i="5"/>
  <c r="M2211" i="5"/>
  <c r="L2211" i="5"/>
  <c r="K2211" i="5"/>
  <c r="M2210" i="5"/>
  <c r="L2210" i="5"/>
  <c r="K2210" i="5"/>
  <c r="M2209" i="5"/>
  <c r="L2209" i="5"/>
  <c r="K2209" i="5"/>
  <c r="M2208" i="5"/>
  <c r="L2208" i="5"/>
  <c r="K2208" i="5"/>
  <c r="M2207" i="5"/>
  <c r="L2207" i="5"/>
  <c r="K2207" i="5"/>
  <c r="M2206" i="5"/>
  <c r="L2206" i="5"/>
  <c r="K2206" i="5"/>
  <c r="M2205" i="5"/>
  <c r="L2205" i="5"/>
  <c r="K2205" i="5"/>
  <c r="M2204" i="5"/>
  <c r="L2204" i="5"/>
  <c r="K2204" i="5"/>
  <c r="M2203" i="5"/>
  <c r="L2203" i="5"/>
  <c r="K2203" i="5"/>
  <c r="M2202" i="5"/>
  <c r="L2202" i="5"/>
  <c r="K2202" i="5"/>
  <c r="M2201" i="5"/>
  <c r="L2201" i="5"/>
  <c r="K2201" i="5"/>
  <c r="M2200" i="5"/>
  <c r="L2200" i="5"/>
  <c r="K2200" i="5"/>
  <c r="M2199" i="5"/>
  <c r="L2199" i="5"/>
  <c r="K2199" i="5"/>
  <c r="M2198" i="5"/>
  <c r="L2198" i="5"/>
  <c r="K2198" i="5"/>
  <c r="M2197" i="5"/>
  <c r="L2197" i="5"/>
  <c r="K2197" i="5"/>
  <c r="M2196" i="5"/>
  <c r="L2196" i="5"/>
  <c r="K2196" i="5"/>
  <c r="M2195" i="5"/>
  <c r="L2195" i="5"/>
  <c r="K2195" i="5"/>
  <c r="M2194" i="5"/>
  <c r="L2194" i="5"/>
  <c r="K2194" i="5"/>
  <c r="M2193" i="5"/>
  <c r="L2193" i="5"/>
  <c r="K2193" i="5"/>
  <c r="M2192" i="5"/>
  <c r="L2192" i="5"/>
  <c r="K2192" i="5"/>
  <c r="M2191" i="5"/>
  <c r="L2191" i="5"/>
  <c r="K2191" i="5"/>
  <c r="M2190" i="5"/>
  <c r="L2190" i="5"/>
  <c r="K2190" i="5"/>
  <c r="M2189" i="5"/>
  <c r="L2189" i="5"/>
  <c r="K2189" i="5"/>
  <c r="M2188" i="5"/>
  <c r="L2188" i="5"/>
  <c r="K2188" i="5"/>
  <c r="M2187" i="5"/>
  <c r="L2187" i="5"/>
  <c r="K2187" i="5"/>
  <c r="M2186" i="5"/>
  <c r="L2186" i="5"/>
  <c r="K2186" i="5"/>
  <c r="M2185" i="5"/>
  <c r="L2185" i="5"/>
  <c r="K2185" i="5"/>
  <c r="M2184" i="5"/>
  <c r="L2184" i="5"/>
  <c r="K2184" i="5"/>
  <c r="M2183" i="5"/>
  <c r="L2183" i="5"/>
  <c r="K2183" i="5"/>
  <c r="M2182" i="5"/>
  <c r="L2182" i="5"/>
  <c r="K2182" i="5"/>
  <c r="M2181" i="5"/>
  <c r="L2181" i="5"/>
  <c r="K2181" i="5"/>
  <c r="M2180" i="5"/>
  <c r="L2180" i="5"/>
  <c r="K2180" i="5"/>
  <c r="M2179" i="5"/>
  <c r="L2179" i="5"/>
  <c r="K2179" i="5"/>
  <c r="M2178" i="5"/>
  <c r="L2178" i="5"/>
  <c r="K2178" i="5"/>
  <c r="M2177" i="5"/>
  <c r="L2177" i="5"/>
  <c r="K2177" i="5"/>
  <c r="M2176" i="5"/>
  <c r="L2176" i="5"/>
  <c r="K2176" i="5"/>
  <c r="M2175" i="5"/>
  <c r="L2175" i="5"/>
  <c r="K2175" i="5"/>
  <c r="M2174" i="5"/>
  <c r="L2174" i="5"/>
  <c r="K2174" i="5"/>
  <c r="M2173" i="5"/>
  <c r="L2173" i="5"/>
  <c r="K2173" i="5"/>
  <c r="M2172" i="5"/>
  <c r="L2172" i="5"/>
  <c r="K2172" i="5"/>
  <c r="M2171" i="5"/>
  <c r="L2171" i="5"/>
  <c r="K2171" i="5"/>
  <c r="M2170" i="5"/>
  <c r="L2170" i="5"/>
  <c r="K2170" i="5"/>
  <c r="M2169" i="5"/>
  <c r="L2169" i="5"/>
  <c r="K2169" i="5"/>
  <c r="M2168" i="5"/>
  <c r="L2168" i="5"/>
  <c r="K2168" i="5"/>
  <c r="M2167" i="5"/>
  <c r="L2167" i="5"/>
  <c r="K2167" i="5"/>
  <c r="M2166" i="5"/>
  <c r="L2166" i="5"/>
  <c r="K2166" i="5"/>
  <c r="M2165" i="5"/>
  <c r="L2165" i="5"/>
  <c r="K2165" i="5"/>
  <c r="M2164" i="5"/>
  <c r="L2164" i="5"/>
  <c r="K2164" i="5"/>
  <c r="M2163" i="5"/>
  <c r="L2163" i="5"/>
  <c r="K2163" i="5"/>
  <c r="M2162" i="5"/>
  <c r="L2162" i="5"/>
  <c r="K2162" i="5"/>
  <c r="M2161" i="5"/>
  <c r="L2161" i="5"/>
  <c r="K2161" i="5"/>
  <c r="M2160" i="5"/>
  <c r="L2160" i="5"/>
  <c r="K2160" i="5"/>
  <c r="M2159" i="5"/>
  <c r="L2159" i="5"/>
  <c r="K2159" i="5"/>
  <c r="M2158" i="5"/>
  <c r="L2158" i="5"/>
  <c r="K2158" i="5"/>
  <c r="M2157" i="5"/>
  <c r="L2157" i="5"/>
  <c r="K2157" i="5"/>
  <c r="M2156" i="5"/>
  <c r="L2156" i="5"/>
  <c r="K2156" i="5"/>
  <c r="M2155" i="5"/>
  <c r="L2155" i="5"/>
  <c r="K2155" i="5"/>
  <c r="M2154" i="5"/>
  <c r="L2154" i="5"/>
  <c r="K2154" i="5"/>
  <c r="M2153" i="5"/>
  <c r="L2153" i="5"/>
  <c r="K2153" i="5"/>
  <c r="M2152" i="5"/>
  <c r="L2152" i="5"/>
  <c r="K2152" i="5"/>
  <c r="M2151" i="5"/>
  <c r="L2151" i="5"/>
  <c r="K2151" i="5"/>
  <c r="M2150" i="5"/>
  <c r="L2150" i="5"/>
  <c r="K2150" i="5"/>
  <c r="M2149" i="5"/>
  <c r="L2149" i="5"/>
  <c r="K2149" i="5"/>
  <c r="M2148" i="5"/>
  <c r="L2148" i="5"/>
  <c r="K2148" i="5"/>
  <c r="M2147" i="5"/>
  <c r="L2147" i="5"/>
  <c r="K2147" i="5"/>
  <c r="M2146" i="5"/>
  <c r="L2146" i="5"/>
  <c r="K2146" i="5"/>
  <c r="M2145" i="5"/>
  <c r="L2145" i="5"/>
  <c r="K2145" i="5"/>
  <c r="M2144" i="5"/>
  <c r="L2144" i="5"/>
  <c r="K2144" i="5"/>
  <c r="M2143" i="5"/>
  <c r="L2143" i="5"/>
  <c r="K2143" i="5"/>
  <c r="M2142" i="5"/>
  <c r="L2142" i="5"/>
  <c r="K2142" i="5"/>
  <c r="M2141" i="5"/>
  <c r="L2141" i="5"/>
  <c r="K2141" i="5"/>
  <c r="M2140" i="5"/>
  <c r="L2140" i="5"/>
  <c r="K2140" i="5"/>
  <c r="M2139" i="5"/>
  <c r="L2139" i="5"/>
  <c r="K2139" i="5"/>
  <c r="M2138" i="5"/>
  <c r="L2138" i="5"/>
  <c r="K2138" i="5"/>
  <c r="M2137" i="5"/>
  <c r="L2137" i="5"/>
  <c r="K2137" i="5"/>
  <c r="M2136" i="5"/>
  <c r="L2136" i="5"/>
  <c r="K2136" i="5"/>
  <c r="M2135" i="5"/>
  <c r="L2135" i="5"/>
  <c r="K2135" i="5"/>
  <c r="M2134" i="5"/>
  <c r="L2134" i="5"/>
  <c r="K2134" i="5"/>
  <c r="M2133" i="5"/>
  <c r="L2133" i="5"/>
  <c r="K2133" i="5"/>
  <c r="M2132" i="5"/>
  <c r="L2132" i="5"/>
  <c r="K2132" i="5"/>
  <c r="M2131" i="5"/>
  <c r="L2131" i="5"/>
  <c r="K2131" i="5"/>
  <c r="M2130" i="5"/>
  <c r="L2130" i="5"/>
  <c r="K2130" i="5"/>
  <c r="M2129" i="5"/>
  <c r="L2129" i="5"/>
  <c r="K2129" i="5"/>
  <c r="M2128" i="5"/>
  <c r="L2128" i="5"/>
  <c r="K2128" i="5"/>
  <c r="M2127" i="5"/>
  <c r="L2127" i="5"/>
  <c r="K2127" i="5"/>
  <c r="M2126" i="5"/>
  <c r="L2126" i="5"/>
  <c r="K2126" i="5"/>
  <c r="M2125" i="5"/>
  <c r="L2125" i="5"/>
  <c r="K2125" i="5"/>
  <c r="M2124" i="5"/>
  <c r="L2124" i="5"/>
  <c r="K2124" i="5"/>
  <c r="M2123" i="5"/>
  <c r="L2123" i="5"/>
  <c r="K2123" i="5"/>
  <c r="M2122" i="5"/>
  <c r="L2122" i="5"/>
  <c r="K2122" i="5"/>
  <c r="M2121" i="5"/>
  <c r="L2121" i="5"/>
  <c r="K2121" i="5"/>
  <c r="M2120" i="5"/>
  <c r="L2120" i="5"/>
  <c r="K2120" i="5"/>
  <c r="M2119" i="5"/>
  <c r="L2119" i="5"/>
  <c r="K2119" i="5"/>
  <c r="M2118" i="5"/>
  <c r="L2118" i="5"/>
  <c r="K2118" i="5"/>
  <c r="M2117" i="5"/>
  <c r="L2117" i="5"/>
  <c r="K2117" i="5"/>
  <c r="M2116" i="5"/>
  <c r="L2116" i="5"/>
  <c r="K2116" i="5"/>
  <c r="M2115" i="5"/>
  <c r="L2115" i="5"/>
  <c r="K2115" i="5"/>
  <c r="M2114" i="5"/>
  <c r="L2114" i="5"/>
  <c r="K2114" i="5"/>
  <c r="M2113" i="5"/>
  <c r="L2113" i="5"/>
  <c r="K2113" i="5"/>
  <c r="M2112" i="5"/>
  <c r="L2112" i="5"/>
  <c r="K2112" i="5"/>
  <c r="M2111" i="5"/>
  <c r="L2111" i="5"/>
  <c r="K2111" i="5"/>
  <c r="M2110" i="5"/>
  <c r="L2110" i="5"/>
  <c r="K2110" i="5"/>
  <c r="M2109" i="5"/>
  <c r="L2109" i="5"/>
  <c r="K2109" i="5"/>
  <c r="M2108" i="5"/>
  <c r="L2108" i="5"/>
  <c r="K2108" i="5"/>
  <c r="M2107" i="5"/>
  <c r="L2107" i="5"/>
  <c r="K2107" i="5"/>
  <c r="M2106" i="5"/>
  <c r="L2106" i="5"/>
  <c r="K2106" i="5"/>
  <c r="M2105" i="5"/>
  <c r="L2105" i="5"/>
  <c r="K2105" i="5"/>
  <c r="M2104" i="5"/>
  <c r="L2104" i="5"/>
  <c r="K2104" i="5"/>
  <c r="M2103" i="5"/>
  <c r="L2103" i="5"/>
  <c r="K2103" i="5"/>
  <c r="M2102" i="5"/>
  <c r="L2102" i="5"/>
  <c r="K2102" i="5"/>
  <c r="M2101" i="5"/>
  <c r="L2101" i="5"/>
  <c r="K2101" i="5"/>
  <c r="M2100" i="5"/>
  <c r="L2100" i="5"/>
  <c r="K2100" i="5"/>
  <c r="M2099" i="5"/>
  <c r="L2099" i="5"/>
  <c r="K2099" i="5"/>
  <c r="M2098" i="5"/>
  <c r="L2098" i="5"/>
  <c r="K2098" i="5"/>
  <c r="M2097" i="5"/>
  <c r="L2097" i="5"/>
  <c r="K2097" i="5"/>
  <c r="M2096" i="5"/>
  <c r="L2096" i="5"/>
  <c r="K2096" i="5"/>
  <c r="M2095" i="5"/>
  <c r="L2095" i="5"/>
  <c r="K2095" i="5"/>
  <c r="M2094" i="5"/>
  <c r="L2094" i="5"/>
  <c r="K2094" i="5"/>
  <c r="M2093" i="5"/>
  <c r="L2093" i="5"/>
  <c r="K2093" i="5"/>
  <c r="M2092" i="5"/>
  <c r="L2092" i="5"/>
  <c r="K2092" i="5"/>
  <c r="M2091" i="5"/>
  <c r="L2091" i="5"/>
  <c r="K2091" i="5"/>
  <c r="M2090" i="5"/>
  <c r="L2090" i="5"/>
  <c r="K2090" i="5"/>
  <c r="M2089" i="5"/>
  <c r="L2089" i="5"/>
  <c r="K2089" i="5"/>
  <c r="M2088" i="5"/>
  <c r="L2088" i="5"/>
  <c r="K2088" i="5"/>
  <c r="M2087" i="5"/>
  <c r="L2087" i="5"/>
  <c r="K2087" i="5"/>
  <c r="M2086" i="5"/>
  <c r="L2086" i="5"/>
  <c r="K2086" i="5"/>
  <c r="M2085" i="5"/>
  <c r="L2085" i="5"/>
  <c r="K2085" i="5"/>
  <c r="M2084" i="5"/>
  <c r="L2084" i="5"/>
  <c r="K2084" i="5"/>
  <c r="M2083" i="5"/>
  <c r="L2083" i="5"/>
  <c r="K2083" i="5"/>
  <c r="M2082" i="5"/>
  <c r="L2082" i="5"/>
  <c r="K2082" i="5"/>
  <c r="M2081" i="5"/>
  <c r="L2081" i="5"/>
  <c r="K2081" i="5"/>
  <c r="M2080" i="5"/>
  <c r="L2080" i="5"/>
  <c r="K2080" i="5"/>
  <c r="M2079" i="5"/>
  <c r="L2079" i="5"/>
  <c r="K2079" i="5"/>
  <c r="M2078" i="5"/>
  <c r="L2078" i="5"/>
  <c r="K2078" i="5"/>
  <c r="M2077" i="5"/>
  <c r="L2077" i="5"/>
  <c r="K2077" i="5"/>
  <c r="M2076" i="5"/>
  <c r="L2076" i="5"/>
  <c r="K2076" i="5"/>
  <c r="M2075" i="5"/>
  <c r="L2075" i="5"/>
  <c r="K2075" i="5"/>
  <c r="M2074" i="5"/>
  <c r="L2074" i="5"/>
  <c r="K2074" i="5"/>
  <c r="M2073" i="5"/>
  <c r="L2073" i="5"/>
  <c r="K2073" i="5"/>
  <c r="M2072" i="5"/>
  <c r="L2072" i="5"/>
  <c r="K2072" i="5"/>
  <c r="M2071" i="5"/>
  <c r="L2071" i="5"/>
  <c r="K2071" i="5"/>
  <c r="M2070" i="5"/>
  <c r="L2070" i="5"/>
  <c r="K2070" i="5"/>
  <c r="M2069" i="5"/>
  <c r="L2069" i="5"/>
  <c r="K2069" i="5"/>
  <c r="M2068" i="5"/>
  <c r="L2068" i="5"/>
  <c r="K2068" i="5"/>
  <c r="M2067" i="5"/>
  <c r="L2067" i="5"/>
  <c r="K2067" i="5"/>
  <c r="M2066" i="5"/>
  <c r="L2066" i="5"/>
  <c r="K2066" i="5"/>
  <c r="M2065" i="5"/>
  <c r="L2065" i="5"/>
  <c r="K2065" i="5"/>
  <c r="M2064" i="5"/>
  <c r="L2064" i="5"/>
  <c r="K2064" i="5"/>
  <c r="M2063" i="5"/>
  <c r="L2063" i="5"/>
  <c r="K2063" i="5"/>
  <c r="M2062" i="5"/>
  <c r="L2062" i="5"/>
  <c r="K2062" i="5"/>
  <c r="M2061" i="5"/>
  <c r="L2061" i="5"/>
  <c r="K2061" i="5"/>
  <c r="M2060" i="5"/>
  <c r="L2060" i="5"/>
  <c r="K2060" i="5"/>
  <c r="M2059" i="5"/>
  <c r="L2059" i="5"/>
  <c r="K2059" i="5"/>
  <c r="M2058" i="5"/>
  <c r="L2058" i="5"/>
  <c r="K2058" i="5"/>
  <c r="M2057" i="5"/>
  <c r="L2057" i="5"/>
  <c r="K2057" i="5"/>
  <c r="M2056" i="5"/>
  <c r="L2056" i="5"/>
  <c r="K2056" i="5"/>
  <c r="M2055" i="5"/>
  <c r="L2055" i="5"/>
  <c r="K2055" i="5"/>
  <c r="M2054" i="5"/>
  <c r="L2054" i="5"/>
  <c r="K2054" i="5"/>
  <c r="M2053" i="5"/>
  <c r="L2053" i="5"/>
  <c r="K2053" i="5"/>
  <c r="M2052" i="5"/>
  <c r="L2052" i="5"/>
  <c r="K2052" i="5"/>
  <c r="M2051" i="5"/>
  <c r="L2051" i="5"/>
  <c r="K2051" i="5"/>
  <c r="M2050" i="5"/>
  <c r="L2050" i="5"/>
  <c r="K2050" i="5"/>
  <c r="M2049" i="5"/>
  <c r="L2049" i="5"/>
  <c r="K2049" i="5"/>
  <c r="M2048" i="5"/>
  <c r="L2048" i="5"/>
  <c r="K2048" i="5"/>
  <c r="M2047" i="5"/>
  <c r="L2047" i="5"/>
  <c r="K2047" i="5"/>
  <c r="M2046" i="5"/>
  <c r="L2046" i="5"/>
  <c r="K2046" i="5"/>
  <c r="M2045" i="5"/>
  <c r="L2045" i="5"/>
  <c r="K2045" i="5"/>
  <c r="M2044" i="5"/>
  <c r="L2044" i="5"/>
  <c r="K2044" i="5"/>
  <c r="M2043" i="5"/>
  <c r="L2043" i="5"/>
  <c r="K2043" i="5"/>
  <c r="M2042" i="5"/>
  <c r="L2042" i="5"/>
  <c r="K2042" i="5"/>
  <c r="M2041" i="5"/>
  <c r="L2041" i="5"/>
  <c r="K2041" i="5"/>
  <c r="M2040" i="5"/>
  <c r="L2040" i="5"/>
  <c r="K2040" i="5"/>
  <c r="M2039" i="5"/>
  <c r="L2039" i="5"/>
  <c r="K2039" i="5"/>
  <c r="M2038" i="5"/>
  <c r="L2038" i="5"/>
  <c r="K2038" i="5"/>
  <c r="M2037" i="5"/>
  <c r="L2037" i="5"/>
  <c r="K2037" i="5"/>
  <c r="M2036" i="5"/>
  <c r="L2036" i="5"/>
  <c r="K2036" i="5"/>
  <c r="M2035" i="5"/>
  <c r="L2035" i="5"/>
  <c r="K2035" i="5"/>
  <c r="M2034" i="5"/>
  <c r="L2034" i="5"/>
  <c r="K2034" i="5"/>
  <c r="M2033" i="5"/>
  <c r="L2033" i="5"/>
  <c r="K2033" i="5"/>
  <c r="M2032" i="5"/>
  <c r="L2032" i="5"/>
  <c r="K2032" i="5"/>
  <c r="M2031" i="5"/>
  <c r="L2031" i="5"/>
  <c r="K2031" i="5"/>
  <c r="M2030" i="5"/>
  <c r="L2030" i="5"/>
  <c r="K2030" i="5"/>
  <c r="M2029" i="5"/>
  <c r="L2029" i="5"/>
  <c r="K2029" i="5"/>
  <c r="M2028" i="5"/>
  <c r="L2028" i="5"/>
  <c r="K2028" i="5"/>
  <c r="M2027" i="5"/>
  <c r="L2027" i="5"/>
  <c r="K2027" i="5"/>
  <c r="M2026" i="5"/>
  <c r="L2026" i="5"/>
  <c r="K2026" i="5"/>
  <c r="M2025" i="5"/>
  <c r="L2025" i="5"/>
  <c r="K2025" i="5"/>
  <c r="M2024" i="5"/>
  <c r="L2024" i="5"/>
  <c r="K2024" i="5"/>
  <c r="M2023" i="5"/>
  <c r="L2023" i="5"/>
  <c r="K2023" i="5"/>
  <c r="M2022" i="5"/>
  <c r="L2022" i="5"/>
  <c r="K2022" i="5"/>
  <c r="M2021" i="5"/>
  <c r="L2021" i="5"/>
  <c r="K2021" i="5"/>
  <c r="M2020" i="5"/>
  <c r="L2020" i="5"/>
  <c r="K2020" i="5"/>
  <c r="M2019" i="5"/>
  <c r="L2019" i="5"/>
  <c r="K2019" i="5"/>
  <c r="M2018" i="5"/>
  <c r="L2018" i="5"/>
  <c r="K2018" i="5"/>
  <c r="M2017" i="5"/>
  <c r="L2017" i="5"/>
  <c r="K2017" i="5"/>
  <c r="M2016" i="5"/>
  <c r="L2016" i="5"/>
  <c r="K2016" i="5"/>
  <c r="M2015" i="5"/>
  <c r="L2015" i="5"/>
  <c r="K2015" i="5"/>
  <c r="M2014" i="5"/>
  <c r="L2014" i="5"/>
  <c r="K2014" i="5"/>
  <c r="M2013" i="5"/>
  <c r="L2013" i="5"/>
  <c r="K2013" i="5"/>
  <c r="M2012" i="5"/>
  <c r="L2012" i="5"/>
  <c r="K2012" i="5"/>
  <c r="M2011" i="5"/>
  <c r="L2011" i="5"/>
  <c r="K2011" i="5"/>
  <c r="M2010" i="5"/>
  <c r="L2010" i="5"/>
  <c r="K2010" i="5"/>
  <c r="M2009" i="5"/>
  <c r="L2009" i="5"/>
  <c r="K2009" i="5"/>
  <c r="M2008" i="5"/>
  <c r="L2008" i="5"/>
  <c r="K2008" i="5"/>
  <c r="M2007" i="5"/>
  <c r="L2007" i="5"/>
  <c r="K2007" i="5"/>
  <c r="M2006" i="5"/>
  <c r="L2006" i="5"/>
  <c r="K2006" i="5"/>
  <c r="M2005" i="5"/>
  <c r="L2005" i="5"/>
  <c r="K2005" i="5"/>
  <c r="M2004" i="5"/>
  <c r="L2004" i="5"/>
  <c r="K2004" i="5"/>
  <c r="M2003" i="5"/>
  <c r="L2003" i="5"/>
  <c r="K2003" i="5"/>
  <c r="M2002" i="5"/>
  <c r="L2002" i="5"/>
  <c r="K2002" i="5"/>
  <c r="M2001" i="5"/>
  <c r="L2001" i="5"/>
  <c r="K2001" i="5"/>
  <c r="M2000" i="5"/>
  <c r="L2000" i="5"/>
  <c r="K2000" i="5"/>
  <c r="M1999" i="5"/>
  <c r="L1999" i="5"/>
  <c r="K1999" i="5"/>
  <c r="M1998" i="5"/>
  <c r="L1998" i="5"/>
  <c r="K1998" i="5"/>
  <c r="M1997" i="5"/>
  <c r="L1997" i="5"/>
  <c r="K1997" i="5"/>
  <c r="M1996" i="5"/>
  <c r="L1996" i="5"/>
  <c r="K1996" i="5"/>
  <c r="M1995" i="5"/>
  <c r="L1995" i="5"/>
  <c r="K1995" i="5"/>
  <c r="M1994" i="5"/>
  <c r="L1994" i="5"/>
  <c r="K1994" i="5"/>
  <c r="M1993" i="5"/>
  <c r="L1993" i="5"/>
  <c r="K1993" i="5"/>
  <c r="M1992" i="5"/>
  <c r="L1992" i="5"/>
  <c r="K1992" i="5"/>
  <c r="M1991" i="5"/>
  <c r="L1991" i="5"/>
  <c r="K1991" i="5"/>
  <c r="M1990" i="5"/>
  <c r="L1990" i="5"/>
  <c r="K1990" i="5"/>
  <c r="M1989" i="5"/>
  <c r="L1989" i="5"/>
  <c r="K1989" i="5"/>
  <c r="M1988" i="5"/>
  <c r="L1988" i="5"/>
  <c r="K1988" i="5"/>
  <c r="M1987" i="5"/>
  <c r="L1987" i="5"/>
  <c r="K1987" i="5"/>
  <c r="M1986" i="5"/>
  <c r="L1986" i="5"/>
  <c r="K1986" i="5"/>
  <c r="M1985" i="5"/>
  <c r="L1985" i="5"/>
  <c r="K1985" i="5"/>
  <c r="M1984" i="5"/>
  <c r="L1984" i="5"/>
  <c r="K1984" i="5"/>
  <c r="M1983" i="5"/>
  <c r="L1983" i="5"/>
  <c r="K1983" i="5"/>
  <c r="M1982" i="5"/>
  <c r="L1982" i="5"/>
  <c r="K1982" i="5"/>
  <c r="M1981" i="5"/>
  <c r="L1981" i="5"/>
  <c r="K1981" i="5"/>
  <c r="M1980" i="5"/>
  <c r="L1980" i="5"/>
  <c r="K1980" i="5"/>
  <c r="M1979" i="5"/>
  <c r="L1979" i="5"/>
  <c r="K1979" i="5"/>
  <c r="M1978" i="5"/>
  <c r="L1978" i="5"/>
  <c r="K1978" i="5"/>
  <c r="M1977" i="5"/>
  <c r="L1977" i="5"/>
  <c r="K1977" i="5"/>
  <c r="M1976" i="5"/>
  <c r="L1976" i="5"/>
  <c r="K1976" i="5"/>
  <c r="M1975" i="5"/>
  <c r="L1975" i="5"/>
  <c r="K1975" i="5"/>
  <c r="M1974" i="5"/>
  <c r="L1974" i="5"/>
  <c r="K1974" i="5"/>
  <c r="M1973" i="5"/>
  <c r="L1973" i="5"/>
  <c r="K1973" i="5"/>
  <c r="M1972" i="5"/>
  <c r="L1972" i="5"/>
  <c r="K1972" i="5"/>
  <c r="M1971" i="5"/>
  <c r="L1971" i="5"/>
  <c r="K1971" i="5"/>
  <c r="M1970" i="5"/>
  <c r="L1970" i="5"/>
  <c r="K1970" i="5"/>
  <c r="M1969" i="5"/>
  <c r="L1969" i="5"/>
  <c r="K1969" i="5"/>
  <c r="M1968" i="5"/>
  <c r="L1968" i="5"/>
  <c r="K1968" i="5"/>
  <c r="M1967" i="5"/>
  <c r="L1967" i="5"/>
  <c r="K1967" i="5"/>
  <c r="M1966" i="5"/>
  <c r="L1966" i="5"/>
  <c r="K1966" i="5"/>
  <c r="M1965" i="5"/>
  <c r="L1965" i="5"/>
  <c r="K1965" i="5"/>
  <c r="M1964" i="5"/>
  <c r="L1964" i="5"/>
  <c r="K1964" i="5"/>
  <c r="M1963" i="5"/>
  <c r="L1963" i="5"/>
  <c r="K1963" i="5"/>
  <c r="M1962" i="5"/>
  <c r="L1962" i="5"/>
  <c r="K1962" i="5"/>
  <c r="M1961" i="5"/>
  <c r="L1961" i="5"/>
  <c r="K1961" i="5"/>
  <c r="M1960" i="5"/>
  <c r="L1960" i="5"/>
  <c r="K1960" i="5"/>
  <c r="M1959" i="5"/>
  <c r="L1959" i="5"/>
  <c r="K1959" i="5"/>
  <c r="M1958" i="5"/>
  <c r="L1958" i="5"/>
  <c r="K1958" i="5"/>
  <c r="M1957" i="5"/>
  <c r="L1957" i="5"/>
  <c r="K1957" i="5"/>
  <c r="M1956" i="5"/>
  <c r="L1956" i="5"/>
  <c r="K1956" i="5"/>
  <c r="M1955" i="5"/>
  <c r="L1955" i="5"/>
  <c r="K1955" i="5"/>
  <c r="M1954" i="5"/>
  <c r="L1954" i="5"/>
  <c r="K1954" i="5"/>
  <c r="M1953" i="5"/>
  <c r="L1953" i="5"/>
  <c r="K1953" i="5"/>
  <c r="M1952" i="5"/>
  <c r="L1952" i="5"/>
  <c r="K1952" i="5"/>
  <c r="M1951" i="5"/>
  <c r="L1951" i="5"/>
  <c r="K1951" i="5"/>
  <c r="M1950" i="5"/>
  <c r="L1950" i="5"/>
  <c r="K1950" i="5"/>
  <c r="M1949" i="5"/>
  <c r="L1949" i="5"/>
  <c r="K1949" i="5"/>
  <c r="M1948" i="5"/>
  <c r="L1948" i="5"/>
  <c r="K1948" i="5"/>
  <c r="M1947" i="5"/>
  <c r="L1947" i="5"/>
  <c r="K1947" i="5"/>
  <c r="M1946" i="5"/>
  <c r="L1946" i="5"/>
  <c r="K1946" i="5"/>
  <c r="M1945" i="5"/>
  <c r="L1945" i="5"/>
  <c r="K1945" i="5"/>
  <c r="M1944" i="5"/>
  <c r="L1944" i="5"/>
  <c r="K1944" i="5"/>
  <c r="M1943" i="5"/>
  <c r="L1943" i="5"/>
  <c r="K1943" i="5"/>
  <c r="M1942" i="5"/>
  <c r="L1942" i="5"/>
  <c r="K1942" i="5"/>
  <c r="M1941" i="5"/>
  <c r="L1941" i="5"/>
  <c r="K1941" i="5"/>
  <c r="M1940" i="5"/>
  <c r="L1940" i="5"/>
  <c r="K1940" i="5"/>
  <c r="M1939" i="5"/>
  <c r="L1939" i="5"/>
  <c r="K1939" i="5"/>
  <c r="M1938" i="5"/>
  <c r="L1938" i="5"/>
  <c r="K1938" i="5"/>
  <c r="M1937" i="5"/>
  <c r="L1937" i="5"/>
  <c r="K1937" i="5"/>
  <c r="M1936" i="5"/>
  <c r="L1936" i="5"/>
  <c r="K1936" i="5"/>
  <c r="M1935" i="5"/>
  <c r="L1935" i="5"/>
  <c r="K1935" i="5"/>
  <c r="M1934" i="5"/>
  <c r="L1934" i="5"/>
  <c r="K1934" i="5"/>
  <c r="M1933" i="5"/>
  <c r="L1933" i="5"/>
  <c r="K1933" i="5"/>
  <c r="M1932" i="5"/>
  <c r="L1932" i="5"/>
  <c r="K1932" i="5"/>
  <c r="M1931" i="5"/>
  <c r="L1931" i="5"/>
  <c r="K1931" i="5"/>
  <c r="M1930" i="5"/>
  <c r="L1930" i="5"/>
  <c r="K1930" i="5"/>
  <c r="M1929" i="5"/>
  <c r="L1929" i="5"/>
  <c r="K1929" i="5"/>
  <c r="M1928" i="5"/>
  <c r="L1928" i="5"/>
  <c r="K1928" i="5"/>
  <c r="M1927" i="5"/>
  <c r="L1927" i="5"/>
  <c r="K1927" i="5"/>
  <c r="M1926" i="5"/>
  <c r="L1926" i="5"/>
  <c r="K1926" i="5"/>
  <c r="M1925" i="5"/>
  <c r="L1925" i="5"/>
  <c r="K1925" i="5"/>
  <c r="M1924" i="5"/>
  <c r="L1924" i="5"/>
  <c r="K1924" i="5"/>
  <c r="M1923" i="5"/>
  <c r="L1923" i="5"/>
  <c r="K1923" i="5"/>
  <c r="M1922" i="5"/>
  <c r="L1922" i="5"/>
  <c r="K1922" i="5"/>
  <c r="M1921" i="5"/>
  <c r="L1921" i="5"/>
  <c r="K1921" i="5"/>
  <c r="M1920" i="5"/>
  <c r="L1920" i="5"/>
  <c r="K1920" i="5"/>
  <c r="M1919" i="5"/>
  <c r="L1919" i="5"/>
  <c r="K1919" i="5"/>
  <c r="M1918" i="5"/>
  <c r="L1918" i="5"/>
  <c r="K1918" i="5"/>
  <c r="M1917" i="5"/>
  <c r="L1917" i="5"/>
  <c r="K1917" i="5"/>
  <c r="M1916" i="5"/>
  <c r="L1916" i="5"/>
  <c r="K1916" i="5"/>
  <c r="M1915" i="5"/>
  <c r="L1915" i="5"/>
  <c r="K1915" i="5"/>
  <c r="M1914" i="5"/>
  <c r="L1914" i="5"/>
  <c r="K1914" i="5"/>
  <c r="M1913" i="5"/>
  <c r="L1913" i="5"/>
  <c r="K1913" i="5"/>
  <c r="M1912" i="5"/>
  <c r="L1912" i="5"/>
  <c r="K1912" i="5"/>
  <c r="M1911" i="5"/>
  <c r="L1911" i="5"/>
  <c r="K1911" i="5"/>
  <c r="M1910" i="5"/>
  <c r="L1910" i="5"/>
  <c r="K1910" i="5"/>
  <c r="M1909" i="5"/>
  <c r="L1909" i="5"/>
  <c r="K1909" i="5"/>
  <c r="M1908" i="5"/>
  <c r="L1908" i="5"/>
  <c r="K1908" i="5"/>
  <c r="M1907" i="5"/>
  <c r="L1907" i="5"/>
  <c r="K1907" i="5"/>
  <c r="M1906" i="5"/>
  <c r="L1906" i="5"/>
  <c r="K1906" i="5"/>
  <c r="M1905" i="5"/>
  <c r="L1905" i="5"/>
  <c r="K1905" i="5"/>
  <c r="M1904" i="5"/>
  <c r="L1904" i="5"/>
  <c r="K1904" i="5"/>
  <c r="M1903" i="5"/>
  <c r="L1903" i="5"/>
  <c r="K1903" i="5"/>
  <c r="M1902" i="5"/>
  <c r="L1902" i="5"/>
  <c r="K1902" i="5"/>
  <c r="M1901" i="5"/>
  <c r="L1901" i="5"/>
  <c r="K1901" i="5"/>
  <c r="M1900" i="5"/>
  <c r="L1900" i="5"/>
  <c r="K1900" i="5"/>
  <c r="M1899" i="5"/>
  <c r="L1899" i="5"/>
  <c r="K1899" i="5"/>
  <c r="M1898" i="5"/>
  <c r="L1898" i="5"/>
  <c r="K1898" i="5"/>
  <c r="M1897" i="5"/>
  <c r="L1897" i="5"/>
  <c r="K1897" i="5"/>
  <c r="M1896" i="5"/>
  <c r="L1896" i="5"/>
  <c r="K1896" i="5"/>
  <c r="M1895" i="5"/>
  <c r="L1895" i="5"/>
  <c r="K1895" i="5"/>
  <c r="M1894" i="5"/>
  <c r="L1894" i="5"/>
  <c r="K1894" i="5"/>
  <c r="M1893" i="5"/>
  <c r="L1893" i="5"/>
  <c r="K1893" i="5"/>
  <c r="M1892" i="5"/>
  <c r="L1892" i="5"/>
  <c r="K1892" i="5"/>
  <c r="M1891" i="5"/>
  <c r="L1891" i="5"/>
  <c r="K1891" i="5"/>
  <c r="M1890" i="5"/>
  <c r="L1890" i="5"/>
  <c r="K1890" i="5"/>
  <c r="M1889" i="5"/>
  <c r="L1889" i="5"/>
  <c r="K1889" i="5"/>
  <c r="M1888" i="5"/>
  <c r="L1888" i="5"/>
  <c r="K1888" i="5"/>
  <c r="M1887" i="5"/>
  <c r="L1887" i="5"/>
  <c r="K1887" i="5"/>
  <c r="M1886" i="5"/>
  <c r="L1886" i="5"/>
  <c r="K1886" i="5"/>
  <c r="M1885" i="5"/>
  <c r="L1885" i="5"/>
  <c r="K1885" i="5"/>
  <c r="M1884" i="5"/>
  <c r="L1884" i="5"/>
  <c r="K1884" i="5"/>
  <c r="M1883" i="5"/>
  <c r="L1883" i="5"/>
  <c r="K1883" i="5"/>
  <c r="M1882" i="5"/>
  <c r="L1882" i="5"/>
  <c r="K1882" i="5"/>
  <c r="M1881" i="5"/>
  <c r="L1881" i="5"/>
  <c r="K1881" i="5"/>
  <c r="M1880" i="5"/>
  <c r="L1880" i="5"/>
  <c r="K1880" i="5"/>
  <c r="M1879" i="5"/>
  <c r="L1879" i="5"/>
  <c r="K1879" i="5"/>
  <c r="M1878" i="5"/>
  <c r="L1878" i="5"/>
  <c r="K1878" i="5"/>
  <c r="M1877" i="5"/>
  <c r="L1877" i="5"/>
  <c r="K1877" i="5"/>
  <c r="M1876" i="5"/>
  <c r="L1876" i="5"/>
  <c r="K1876" i="5"/>
  <c r="M1875" i="5"/>
  <c r="L1875" i="5"/>
  <c r="K1875" i="5"/>
  <c r="M1874" i="5"/>
  <c r="L1874" i="5"/>
  <c r="K1874" i="5"/>
  <c r="M1873" i="5"/>
  <c r="L1873" i="5"/>
  <c r="K1873" i="5"/>
  <c r="M1872" i="5"/>
  <c r="L1872" i="5"/>
  <c r="K1872" i="5"/>
  <c r="M1871" i="5"/>
  <c r="L1871" i="5"/>
  <c r="K1871" i="5"/>
  <c r="M1870" i="5"/>
  <c r="L1870" i="5"/>
  <c r="K1870" i="5"/>
  <c r="M1869" i="5"/>
  <c r="L1869" i="5"/>
  <c r="K1869" i="5"/>
  <c r="M1868" i="5"/>
  <c r="L1868" i="5"/>
  <c r="K1868" i="5"/>
  <c r="M1867" i="5"/>
  <c r="L1867" i="5"/>
  <c r="K1867" i="5"/>
  <c r="M1866" i="5"/>
  <c r="L1866" i="5"/>
  <c r="K1866" i="5"/>
  <c r="M1865" i="5"/>
  <c r="L1865" i="5"/>
  <c r="K1865" i="5"/>
  <c r="M1864" i="5"/>
  <c r="L1864" i="5"/>
  <c r="K1864" i="5"/>
  <c r="M1863" i="5"/>
  <c r="L1863" i="5"/>
  <c r="K1863" i="5"/>
  <c r="M1862" i="5"/>
  <c r="L1862" i="5"/>
  <c r="K1862" i="5"/>
  <c r="M1861" i="5"/>
  <c r="L1861" i="5"/>
  <c r="K1861" i="5"/>
  <c r="M1860" i="5"/>
  <c r="L1860" i="5"/>
  <c r="K1860" i="5"/>
  <c r="M1859" i="5"/>
  <c r="L1859" i="5"/>
  <c r="K1859" i="5"/>
  <c r="M1858" i="5"/>
  <c r="L1858" i="5"/>
  <c r="K1858" i="5"/>
  <c r="M1857" i="5"/>
  <c r="L1857" i="5"/>
  <c r="K1857" i="5"/>
  <c r="M1856" i="5"/>
  <c r="L1856" i="5"/>
  <c r="K1856" i="5"/>
  <c r="M1855" i="5"/>
  <c r="L1855" i="5"/>
  <c r="K1855" i="5"/>
  <c r="M1854" i="5"/>
  <c r="L1854" i="5"/>
  <c r="K1854" i="5"/>
  <c r="M1853" i="5"/>
  <c r="L1853" i="5"/>
  <c r="K1853" i="5"/>
  <c r="M1852" i="5"/>
  <c r="L1852" i="5"/>
  <c r="K1852" i="5"/>
  <c r="M1851" i="5"/>
  <c r="L1851" i="5"/>
  <c r="K1851" i="5"/>
  <c r="M1850" i="5"/>
  <c r="L1850" i="5"/>
  <c r="K1850" i="5"/>
  <c r="M1849" i="5"/>
  <c r="L1849" i="5"/>
  <c r="K1849" i="5"/>
  <c r="M1848" i="5"/>
  <c r="L1848" i="5"/>
  <c r="K1848" i="5"/>
  <c r="M1847" i="5"/>
  <c r="L1847" i="5"/>
  <c r="K1847" i="5"/>
  <c r="M1846" i="5"/>
  <c r="L1846" i="5"/>
  <c r="K1846" i="5"/>
  <c r="M1845" i="5"/>
  <c r="L1845" i="5"/>
  <c r="K1845" i="5"/>
  <c r="M1844" i="5"/>
  <c r="L1844" i="5"/>
  <c r="K1844" i="5"/>
  <c r="M1843" i="5"/>
  <c r="L1843" i="5"/>
  <c r="K1843" i="5"/>
  <c r="M1842" i="5"/>
  <c r="L1842" i="5"/>
  <c r="K1842" i="5"/>
  <c r="M1841" i="5"/>
  <c r="L1841" i="5"/>
  <c r="K1841" i="5"/>
  <c r="M1840" i="5"/>
  <c r="L1840" i="5"/>
  <c r="K1840" i="5"/>
  <c r="M1839" i="5"/>
  <c r="L1839" i="5"/>
  <c r="K1839" i="5"/>
  <c r="M1838" i="5"/>
  <c r="L1838" i="5"/>
  <c r="K1838" i="5"/>
  <c r="M1837" i="5"/>
  <c r="L1837" i="5"/>
  <c r="K1837" i="5"/>
  <c r="M1836" i="5"/>
  <c r="L1836" i="5"/>
  <c r="K1836" i="5"/>
  <c r="M1835" i="5"/>
  <c r="L1835" i="5"/>
  <c r="K1835" i="5"/>
  <c r="M1834" i="5"/>
  <c r="L1834" i="5"/>
  <c r="K1834" i="5"/>
  <c r="M1833" i="5"/>
  <c r="L1833" i="5"/>
  <c r="K1833" i="5"/>
  <c r="M1832" i="5"/>
  <c r="L1832" i="5"/>
  <c r="K1832" i="5"/>
  <c r="M1831" i="5"/>
  <c r="L1831" i="5"/>
  <c r="K1831" i="5"/>
  <c r="M1830" i="5"/>
  <c r="L1830" i="5"/>
  <c r="K1830" i="5"/>
  <c r="M1829" i="5"/>
  <c r="L1829" i="5"/>
  <c r="K1829" i="5"/>
  <c r="M1828" i="5"/>
  <c r="L1828" i="5"/>
  <c r="K1828" i="5"/>
  <c r="M1827" i="5"/>
  <c r="L1827" i="5"/>
  <c r="K1827" i="5"/>
  <c r="M1826" i="5"/>
  <c r="L1826" i="5"/>
  <c r="K1826" i="5"/>
  <c r="M1825" i="5"/>
  <c r="L1825" i="5"/>
  <c r="K1825" i="5"/>
  <c r="M1824" i="5"/>
  <c r="L1824" i="5"/>
  <c r="K1824" i="5"/>
  <c r="M1823" i="5"/>
  <c r="L1823" i="5"/>
  <c r="K1823" i="5"/>
  <c r="M1822" i="5"/>
  <c r="L1822" i="5"/>
  <c r="K1822" i="5"/>
  <c r="M1821" i="5"/>
  <c r="L1821" i="5"/>
  <c r="K1821" i="5"/>
  <c r="M1820" i="5"/>
  <c r="L1820" i="5"/>
  <c r="K1820" i="5"/>
  <c r="M1819" i="5"/>
  <c r="L1819" i="5"/>
  <c r="K1819" i="5"/>
  <c r="M1818" i="5"/>
  <c r="L1818" i="5"/>
  <c r="K1818" i="5"/>
  <c r="M1817" i="5"/>
  <c r="L1817" i="5"/>
  <c r="K1817" i="5"/>
  <c r="M1816" i="5"/>
  <c r="L1816" i="5"/>
  <c r="K1816" i="5"/>
  <c r="M1815" i="5"/>
  <c r="L1815" i="5"/>
  <c r="K1815" i="5"/>
  <c r="M1814" i="5"/>
  <c r="L1814" i="5"/>
  <c r="K1814" i="5"/>
  <c r="M1813" i="5"/>
  <c r="L1813" i="5"/>
  <c r="K1813" i="5"/>
  <c r="M1812" i="5"/>
  <c r="L1812" i="5"/>
  <c r="K1812" i="5"/>
  <c r="M1811" i="5"/>
  <c r="L1811" i="5"/>
  <c r="K1811" i="5"/>
  <c r="M1810" i="5"/>
  <c r="L1810" i="5"/>
  <c r="K1810" i="5"/>
  <c r="M1809" i="5"/>
  <c r="L1809" i="5"/>
  <c r="K1809" i="5"/>
  <c r="M1808" i="5"/>
  <c r="L1808" i="5"/>
  <c r="K1808" i="5"/>
  <c r="M1807" i="5"/>
  <c r="L1807" i="5"/>
  <c r="K1807" i="5"/>
  <c r="M1806" i="5"/>
  <c r="L1806" i="5"/>
  <c r="K1806" i="5"/>
  <c r="M1805" i="5"/>
  <c r="L1805" i="5"/>
  <c r="K1805" i="5"/>
  <c r="M1804" i="5"/>
  <c r="L1804" i="5"/>
  <c r="K1804" i="5"/>
  <c r="M1803" i="5"/>
  <c r="L1803" i="5"/>
  <c r="K1803" i="5"/>
  <c r="M1802" i="5"/>
  <c r="L1802" i="5"/>
  <c r="K1802" i="5"/>
  <c r="M1801" i="5"/>
  <c r="L1801" i="5"/>
  <c r="K1801" i="5"/>
  <c r="M1800" i="5"/>
  <c r="L1800" i="5"/>
  <c r="K1800" i="5"/>
  <c r="M1799" i="5"/>
  <c r="L1799" i="5"/>
  <c r="K1799" i="5"/>
  <c r="M1798" i="5"/>
  <c r="L1798" i="5"/>
  <c r="K1798" i="5"/>
  <c r="M1797" i="5"/>
  <c r="L1797" i="5"/>
  <c r="K1797" i="5"/>
  <c r="M1796" i="5"/>
  <c r="L1796" i="5"/>
  <c r="K1796" i="5"/>
  <c r="M1795" i="5"/>
  <c r="L1795" i="5"/>
  <c r="K1795" i="5"/>
  <c r="M1794" i="5"/>
  <c r="L1794" i="5"/>
  <c r="K1794" i="5"/>
  <c r="M1793" i="5"/>
  <c r="L1793" i="5"/>
  <c r="K1793" i="5"/>
  <c r="M1792" i="5"/>
  <c r="L1792" i="5"/>
  <c r="K1792" i="5"/>
  <c r="M1791" i="5"/>
  <c r="L1791" i="5"/>
  <c r="K1791" i="5"/>
  <c r="M1790" i="5"/>
  <c r="L1790" i="5"/>
  <c r="K1790" i="5"/>
  <c r="M1789" i="5"/>
  <c r="L1789" i="5"/>
  <c r="K1789" i="5"/>
  <c r="M1788" i="5"/>
  <c r="L1788" i="5"/>
  <c r="K1788" i="5"/>
  <c r="M1787" i="5"/>
  <c r="L1787" i="5"/>
  <c r="K1787" i="5"/>
  <c r="M1786" i="5"/>
  <c r="L1786" i="5"/>
  <c r="K1786" i="5"/>
  <c r="M1785" i="5"/>
  <c r="L1785" i="5"/>
  <c r="K1785" i="5"/>
  <c r="M1784" i="5"/>
  <c r="L1784" i="5"/>
  <c r="K1784" i="5"/>
  <c r="M1783" i="5"/>
  <c r="L1783" i="5"/>
  <c r="K1783" i="5"/>
  <c r="M1782" i="5"/>
  <c r="L1782" i="5"/>
  <c r="K1782" i="5"/>
  <c r="M1781" i="5"/>
  <c r="L1781" i="5"/>
  <c r="K1781" i="5"/>
  <c r="M1780" i="5"/>
  <c r="L1780" i="5"/>
  <c r="K1780" i="5"/>
  <c r="M1779" i="5"/>
  <c r="L1779" i="5"/>
  <c r="K1779" i="5"/>
  <c r="M1778" i="5"/>
  <c r="L1778" i="5"/>
  <c r="K1778" i="5"/>
  <c r="M1777" i="5"/>
  <c r="L1777" i="5"/>
  <c r="K1777" i="5"/>
  <c r="M1776" i="5"/>
  <c r="L1776" i="5"/>
  <c r="K1776" i="5"/>
  <c r="M1775" i="5"/>
  <c r="L1775" i="5"/>
  <c r="K1775" i="5"/>
  <c r="M1774" i="5"/>
  <c r="L1774" i="5"/>
  <c r="K1774" i="5"/>
  <c r="M1773" i="5"/>
  <c r="L1773" i="5"/>
  <c r="K1773" i="5"/>
  <c r="M1772" i="5"/>
  <c r="L1772" i="5"/>
  <c r="K1772" i="5"/>
  <c r="M1771" i="5"/>
  <c r="L1771" i="5"/>
  <c r="K1771" i="5"/>
  <c r="M1770" i="5"/>
  <c r="L1770" i="5"/>
  <c r="K1770" i="5"/>
  <c r="M1769" i="5"/>
  <c r="L1769" i="5"/>
  <c r="K1769" i="5"/>
  <c r="M1768" i="5"/>
  <c r="L1768" i="5"/>
  <c r="K1768" i="5"/>
  <c r="M1767" i="5"/>
  <c r="L1767" i="5"/>
  <c r="K1767" i="5"/>
  <c r="M1766" i="5"/>
  <c r="L1766" i="5"/>
  <c r="K1766" i="5"/>
  <c r="M1765" i="5"/>
  <c r="L1765" i="5"/>
  <c r="K1765" i="5"/>
  <c r="M1764" i="5"/>
  <c r="L1764" i="5"/>
  <c r="K1764" i="5"/>
  <c r="M1763" i="5"/>
  <c r="L1763" i="5"/>
  <c r="K1763" i="5"/>
  <c r="M1762" i="5"/>
  <c r="L1762" i="5"/>
  <c r="K1762" i="5"/>
  <c r="M1761" i="5"/>
  <c r="L1761" i="5"/>
  <c r="K1761" i="5"/>
  <c r="M1760" i="5"/>
  <c r="L1760" i="5"/>
  <c r="K1760" i="5"/>
  <c r="M1759" i="5"/>
  <c r="L1759" i="5"/>
  <c r="K1759" i="5"/>
  <c r="M1758" i="5"/>
  <c r="L1758" i="5"/>
  <c r="K1758" i="5"/>
  <c r="M1757" i="5"/>
  <c r="L1757" i="5"/>
  <c r="K1757" i="5"/>
  <c r="M1756" i="5"/>
  <c r="L1756" i="5"/>
  <c r="K1756" i="5"/>
  <c r="M1755" i="5"/>
  <c r="L1755" i="5"/>
  <c r="K1755" i="5"/>
  <c r="M1754" i="5"/>
  <c r="L1754" i="5"/>
  <c r="K1754" i="5"/>
  <c r="M1753" i="5"/>
  <c r="L1753" i="5"/>
  <c r="K1753" i="5"/>
  <c r="M1752" i="5"/>
  <c r="L1752" i="5"/>
  <c r="K1752" i="5"/>
  <c r="M1751" i="5"/>
  <c r="L1751" i="5"/>
  <c r="K1751" i="5"/>
  <c r="M1750" i="5"/>
  <c r="L1750" i="5"/>
  <c r="K1750" i="5"/>
  <c r="M1749" i="5"/>
  <c r="L1749" i="5"/>
  <c r="K1749" i="5"/>
  <c r="M1748" i="5"/>
  <c r="L1748" i="5"/>
  <c r="K1748" i="5"/>
  <c r="M1747" i="5"/>
  <c r="L1747" i="5"/>
  <c r="K1747" i="5"/>
  <c r="M1746" i="5"/>
  <c r="L1746" i="5"/>
  <c r="K1746" i="5"/>
  <c r="M1745" i="5"/>
  <c r="L1745" i="5"/>
  <c r="K1745" i="5"/>
  <c r="M1744" i="5"/>
  <c r="L1744" i="5"/>
  <c r="K1744" i="5"/>
  <c r="M1743" i="5"/>
  <c r="L1743" i="5"/>
  <c r="K1743" i="5"/>
  <c r="M1742" i="5"/>
  <c r="L1742" i="5"/>
  <c r="K1742" i="5"/>
  <c r="M1741" i="5"/>
  <c r="L1741" i="5"/>
  <c r="K1741" i="5"/>
  <c r="M1740" i="5"/>
  <c r="L1740" i="5"/>
  <c r="K1740" i="5"/>
  <c r="M1739" i="5"/>
  <c r="L1739" i="5"/>
  <c r="K1739" i="5"/>
  <c r="M1738" i="5"/>
  <c r="L1738" i="5"/>
  <c r="K1738" i="5"/>
  <c r="M1737" i="5"/>
  <c r="L1737" i="5"/>
  <c r="K1737" i="5"/>
  <c r="M1736" i="5"/>
  <c r="L1736" i="5"/>
  <c r="K1736" i="5"/>
  <c r="M1735" i="5"/>
  <c r="L1735" i="5"/>
  <c r="K1735" i="5"/>
  <c r="M1734" i="5"/>
  <c r="L1734" i="5"/>
  <c r="K1734" i="5"/>
  <c r="M1733" i="5"/>
  <c r="L1733" i="5"/>
  <c r="K1733" i="5"/>
  <c r="M1732" i="5"/>
  <c r="L1732" i="5"/>
  <c r="K1732" i="5"/>
  <c r="M1731" i="5"/>
  <c r="L1731" i="5"/>
  <c r="K1731" i="5"/>
  <c r="M1730" i="5"/>
  <c r="L1730" i="5"/>
  <c r="K1730" i="5"/>
  <c r="M1729" i="5"/>
  <c r="L1729" i="5"/>
  <c r="K1729" i="5"/>
  <c r="M1728" i="5"/>
  <c r="L1728" i="5"/>
  <c r="K1728" i="5"/>
  <c r="M1727" i="5"/>
  <c r="L1727" i="5"/>
  <c r="K1727" i="5"/>
  <c r="M1726" i="5"/>
  <c r="L1726" i="5"/>
  <c r="K1726" i="5"/>
  <c r="M1725" i="5"/>
  <c r="L1725" i="5"/>
  <c r="K1725" i="5"/>
  <c r="M1724" i="5"/>
  <c r="L1724" i="5"/>
  <c r="K1724" i="5"/>
  <c r="M1723" i="5"/>
  <c r="L1723" i="5"/>
  <c r="K1723" i="5"/>
  <c r="M1722" i="5"/>
  <c r="L1722" i="5"/>
  <c r="K1722" i="5"/>
  <c r="M1721" i="5"/>
  <c r="L1721" i="5"/>
  <c r="K1721" i="5"/>
  <c r="M1720" i="5"/>
  <c r="L1720" i="5"/>
  <c r="K1720" i="5"/>
  <c r="M1719" i="5"/>
  <c r="L1719" i="5"/>
  <c r="K1719" i="5"/>
  <c r="M1718" i="5"/>
  <c r="L1718" i="5"/>
  <c r="K1718" i="5"/>
  <c r="M1717" i="5"/>
  <c r="L1717" i="5"/>
  <c r="K1717" i="5"/>
  <c r="M1716" i="5"/>
  <c r="L1716" i="5"/>
  <c r="K1716" i="5"/>
  <c r="M1715" i="5"/>
  <c r="L1715" i="5"/>
  <c r="K1715" i="5"/>
  <c r="M1714" i="5"/>
  <c r="L1714" i="5"/>
  <c r="K1714" i="5"/>
  <c r="M1713" i="5"/>
  <c r="L1713" i="5"/>
  <c r="K1713" i="5"/>
  <c r="M1712" i="5"/>
  <c r="L1712" i="5"/>
  <c r="K1712" i="5"/>
  <c r="M1711" i="5"/>
  <c r="L1711" i="5"/>
  <c r="K1711" i="5"/>
  <c r="M1710" i="5"/>
  <c r="L1710" i="5"/>
  <c r="K1710" i="5"/>
  <c r="M1709" i="5"/>
  <c r="L1709" i="5"/>
  <c r="K1709" i="5"/>
  <c r="M1708" i="5"/>
  <c r="L1708" i="5"/>
  <c r="K1708" i="5"/>
  <c r="M1707" i="5"/>
  <c r="L1707" i="5"/>
  <c r="K1707" i="5"/>
  <c r="M1706" i="5"/>
  <c r="L1706" i="5"/>
  <c r="K1706" i="5"/>
  <c r="M1705" i="5"/>
  <c r="L1705" i="5"/>
  <c r="K1705" i="5"/>
  <c r="M1704" i="5"/>
  <c r="L1704" i="5"/>
  <c r="K1704" i="5"/>
  <c r="M1703" i="5"/>
  <c r="L1703" i="5"/>
  <c r="K1703" i="5"/>
  <c r="M1702" i="5"/>
  <c r="L1702" i="5"/>
  <c r="K1702" i="5"/>
  <c r="M1701" i="5"/>
  <c r="L1701" i="5"/>
  <c r="K1701" i="5"/>
  <c r="M1700" i="5"/>
  <c r="L1700" i="5"/>
  <c r="K1700" i="5"/>
  <c r="M1699" i="5"/>
  <c r="L1699" i="5"/>
  <c r="K1699" i="5"/>
  <c r="M1698" i="5"/>
  <c r="L1698" i="5"/>
  <c r="K1698" i="5"/>
  <c r="M1697" i="5"/>
  <c r="L1697" i="5"/>
  <c r="K1697" i="5"/>
  <c r="M1696" i="5"/>
  <c r="L1696" i="5"/>
  <c r="K1696" i="5"/>
  <c r="M1695" i="5"/>
  <c r="L1695" i="5"/>
  <c r="K1695" i="5"/>
  <c r="M1694" i="5"/>
  <c r="L1694" i="5"/>
  <c r="K1694" i="5"/>
  <c r="M1693" i="5"/>
  <c r="L1693" i="5"/>
  <c r="K1693" i="5"/>
  <c r="M1692" i="5"/>
  <c r="L1692" i="5"/>
  <c r="K1692" i="5"/>
  <c r="M1691" i="5"/>
  <c r="L1691" i="5"/>
  <c r="K1691" i="5"/>
  <c r="M1690" i="5"/>
  <c r="L1690" i="5"/>
  <c r="K1690" i="5"/>
  <c r="M1689" i="5"/>
  <c r="L1689" i="5"/>
  <c r="K1689" i="5"/>
  <c r="M1688" i="5"/>
  <c r="L1688" i="5"/>
  <c r="K1688" i="5"/>
  <c r="M1687" i="5"/>
  <c r="L1687" i="5"/>
  <c r="K1687" i="5"/>
  <c r="M1686" i="5"/>
  <c r="L1686" i="5"/>
  <c r="K1686" i="5"/>
  <c r="M1685" i="5"/>
  <c r="L1685" i="5"/>
  <c r="K1685" i="5"/>
  <c r="M1684" i="5"/>
  <c r="L1684" i="5"/>
  <c r="K1684" i="5"/>
  <c r="M1683" i="5"/>
  <c r="L1683" i="5"/>
  <c r="K1683" i="5"/>
  <c r="M1682" i="5"/>
  <c r="L1682" i="5"/>
  <c r="K1682" i="5"/>
  <c r="M1681" i="5"/>
  <c r="L1681" i="5"/>
  <c r="K1681" i="5"/>
  <c r="M1680" i="5"/>
  <c r="L1680" i="5"/>
  <c r="K1680" i="5"/>
  <c r="M1679" i="5"/>
  <c r="L1679" i="5"/>
  <c r="K1679" i="5"/>
  <c r="M1678" i="5"/>
  <c r="L1678" i="5"/>
  <c r="K1678" i="5"/>
  <c r="M1677" i="5"/>
  <c r="L1677" i="5"/>
  <c r="K1677" i="5"/>
  <c r="M1676" i="5"/>
  <c r="L1676" i="5"/>
  <c r="K1676" i="5"/>
  <c r="M1675" i="5"/>
  <c r="L1675" i="5"/>
  <c r="K1675" i="5"/>
  <c r="M1674" i="5"/>
  <c r="L1674" i="5"/>
  <c r="K1674" i="5"/>
  <c r="M1673" i="5"/>
  <c r="L1673" i="5"/>
  <c r="K1673" i="5"/>
  <c r="M1672" i="5"/>
  <c r="L1672" i="5"/>
  <c r="K1672" i="5"/>
  <c r="M1671" i="5"/>
  <c r="L1671" i="5"/>
  <c r="K1671" i="5"/>
  <c r="M1670" i="5"/>
  <c r="L1670" i="5"/>
  <c r="K1670" i="5"/>
  <c r="M1669" i="5"/>
  <c r="L1669" i="5"/>
  <c r="K1669" i="5"/>
  <c r="M1668" i="5"/>
  <c r="L1668" i="5"/>
  <c r="K1668" i="5"/>
  <c r="M1667" i="5"/>
  <c r="L1667" i="5"/>
  <c r="K1667" i="5"/>
  <c r="M1666" i="5"/>
  <c r="L1666" i="5"/>
  <c r="K1666" i="5"/>
  <c r="M1665" i="5"/>
  <c r="L1665" i="5"/>
  <c r="K1665" i="5"/>
  <c r="M1664" i="5"/>
  <c r="L1664" i="5"/>
  <c r="K1664" i="5"/>
  <c r="M1663" i="5"/>
  <c r="L1663" i="5"/>
  <c r="K1663" i="5"/>
  <c r="M1662" i="5"/>
  <c r="L1662" i="5"/>
  <c r="K1662" i="5"/>
  <c r="M1661" i="5"/>
  <c r="L1661" i="5"/>
  <c r="K1661" i="5"/>
  <c r="M1660" i="5"/>
  <c r="L1660" i="5"/>
  <c r="K1660" i="5"/>
  <c r="M1659" i="5"/>
  <c r="L1659" i="5"/>
  <c r="K1659" i="5"/>
  <c r="M1658" i="5"/>
  <c r="L1658" i="5"/>
  <c r="K1658" i="5"/>
  <c r="M1657" i="5"/>
  <c r="L1657" i="5"/>
  <c r="K1657" i="5"/>
  <c r="M1656" i="5"/>
  <c r="L1656" i="5"/>
  <c r="K1656" i="5"/>
  <c r="M1655" i="5"/>
  <c r="L1655" i="5"/>
  <c r="K1655" i="5"/>
  <c r="M1654" i="5"/>
  <c r="L1654" i="5"/>
  <c r="K1654" i="5"/>
  <c r="M1653" i="5"/>
  <c r="L1653" i="5"/>
  <c r="K1653" i="5"/>
  <c r="M1652" i="5"/>
  <c r="L1652" i="5"/>
  <c r="K1652" i="5"/>
  <c r="M1651" i="5"/>
  <c r="L1651" i="5"/>
  <c r="K1651" i="5"/>
  <c r="M1650" i="5"/>
  <c r="L1650" i="5"/>
  <c r="K1650" i="5"/>
  <c r="M1649" i="5"/>
  <c r="L1649" i="5"/>
  <c r="K1649" i="5"/>
  <c r="M1648" i="5"/>
  <c r="L1648" i="5"/>
  <c r="K1648" i="5"/>
  <c r="M1647" i="5"/>
  <c r="L1647" i="5"/>
  <c r="K1647" i="5"/>
  <c r="M1646" i="5"/>
  <c r="L1646" i="5"/>
  <c r="K1646" i="5"/>
  <c r="M1645" i="5"/>
  <c r="L1645" i="5"/>
  <c r="K1645" i="5"/>
  <c r="M1644" i="5"/>
  <c r="L1644" i="5"/>
  <c r="K1644" i="5"/>
  <c r="M1643" i="5"/>
  <c r="L1643" i="5"/>
  <c r="K1643" i="5"/>
  <c r="M1642" i="5"/>
  <c r="L1642" i="5"/>
  <c r="K1642" i="5"/>
  <c r="M1641" i="5"/>
  <c r="L1641" i="5"/>
  <c r="K1641" i="5"/>
  <c r="M1640" i="5"/>
  <c r="L1640" i="5"/>
  <c r="K1640" i="5"/>
  <c r="M1639" i="5"/>
  <c r="L1639" i="5"/>
  <c r="K1639" i="5"/>
  <c r="M1638" i="5"/>
  <c r="L1638" i="5"/>
  <c r="K1638" i="5"/>
  <c r="M1637" i="5"/>
  <c r="L1637" i="5"/>
  <c r="K1637" i="5"/>
  <c r="M1636" i="5"/>
  <c r="L1636" i="5"/>
  <c r="K1636" i="5"/>
  <c r="M1635" i="5"/>
  <c r="L1635" i="5"/>
  <c r="K1635" i="5"/>
  <c r="M1634" i="5"/>
  <c r="L1634" i="5"/>
  <c r="K1634" i="5"/>
  <c r="M1633" i="5"/>
  <c r="L1633" i="5"/>
  <c r="K1633" i="5"/>
  <c r="M1632" i="5"/>
  <c r="L1632" i="5"/>
  <c r="K1632" i="5"/>
  <c r="M1631" i="5"/>
  <c r="L1631" i="5"/>
  <c r="K1631" i="5"/>
  <c r="M1630" i="5"/>
  <c r="L1630" i="5"/>
  <c r="K1630" i="5"/>
  <c r="M1629" i="5"/>
  <c r="L1629" i="5"/>
  <c r="K1629" i="5"/>
  <c r="M1628" i="5"/>
  <c r="L1628" i="5"/>
  <c r="K1628" i="5"/>
  <c r="M1627" i="5"/>
  <c r="L1627" i="5"/>
  <c r="K1627" i="5"/>
  <c r="M1626" i="5"/>
  <c r="L1626" i="5"/>
  <c r="K1626" i="5"/>
  <c r="M1625" i="5"/>
  <c r="L1625" i="5"/>
  <c r="K1625" i="5"/>
  <c r="M1624" i="5"/>
  <c r="L1624" i="5"/>
  <c r="K1624" i="5"/>
  <c r="M1623" i="5"/>
  <c r="L1623" i="5"/>
  <c r="K1623" i="5"/>
  <c r="M1622" i="5"/>
  <c r="L1622" i="5"/>
  <c r="K1622" i="5"/>
  <c r="M1621" i="5"/>
  <c r="L1621" i="5"/>
  <c r="K1621" i="5"/>
  <c r="M1620" i="5"/>
  <c r="L1620" i="5"/>
  <c r="K1620" i="5"/>
  <c r="M1619" i="5"/>
  <c r="L1619" i="5"/>
  <c r="K1619" i="5"/>
  <c r="M1618" i="5"/>
  <c r="L1618" i="5"/>
  <c r="K1618" i="5"/>
  <c r="M1617" i="5"/>
  <c r="L1617" i="5"/>
  <c r="K1617" i="5"/>
  <c r="M1616" i="5"/>
  <c r="L1616" i="5"/>
  <c r="K1616" i="5"/>
  <c r="M1615" i="5"/>
  <c r="L1615" i="5"/>
  <c r="K1615" i="5"/>
  <c r="M1614" i="5"/>
  <c r="L1614" i="5"/>
  <c r="K1614" i="5"/>
  <c r="M1613" i="5"/>
  <c r="L1613" i="5"/>
  <c r="K1613" i="5"/>
  <c r="M1612" i="5"/>
  <c r="L1612" i="5"/>
  <c r="K1612" i="5"/>
  <c r="M1611" i="5"/>
  <c r="L1611" i="5"/>
  <c r="K1611" i="5"/>
  <c r="M1610" i="5"/>
  <c r="L1610" i="5"/>
  <c r="K1610" i="5"/>
  <c r="M1609" i="5"/>
  <c r="L1609" i="5"/>
  <c r="K1609" i="5"/>
  <c r="M1608" i="5"/>
  <c r="L1608" i="5"/>
  <c r="K1608" i="5"/>
  <c r="M1607" i="5"/>
  <c r="L1607" i="5"/>
  <c r="K1607" i="5"/>
  <c r="M1606" i="5"/>
  <c r="L1606" i="5"/>
  <c r="K1606" i="5"/>
  <c r="M1605" i="5"/>
  <c r="L1605" i="5"/>
  <c r="K1605" i="5"/>
  <c r="M1604" i="5"/>
  <c r="L1604" i="5"/>
  <c r="K1604" i="5"/>
  <c r="M1603" i="5"/>
  <c r="L1603" i="5"/>
  <c r="K1603" i="5"/>
  <c r="M1602" i="5"/>
  <c r="L1602" i="5"/>
  <c r="K1602" i="5"/>
  <c r="M1601" i="5"/>
  <c r="L1601" i="5"/>
  <c r="K1601" i="5"/>
  <c r="M1600" i="5"/>
  <c r="L1600" i="5"/>
  <c r="K1600" i="5"/>
  <c r="M1599" i="5"/>
  <c r="L1599" i="5"/>
  <c r="K1599" i="5"/>
  <c r="M1598" i="5"/>
  <c r="L1598" i="5"/>
  <c r="K1598" i="5"/>
  <c r="M1597" i="5"/>
  <c r="L1597" i="5"/>
  <c r="K1597" i="5"/>
  <c r="M1596" i="5"/>
  <c r="L1596" i="5"/>
  <c r="K1596" i="5"/>
  <c r="M1595" i="5"/>
  <c r="L1595" i="5"/>
  <c r="K1595" i="5"/>
  <c r="M1594" i="5"/>
  <c r="L1594" i="5"/>
  <c r="K1594" i="5"/>
  <c r="M1593" i="5"/>
  <c r="L1593" i="5"/>
  <c r="K1593" i="5"/>
  <c r="M1592" i="5"/>
  <c r="L1592" i="5"/>
  <c r="K1592" i="5"/>
  <c r="M1591" i="5"/>
  <c r="L1591" i="5"/>
  <c r="K1591" i="5"/>
  <c r="M1590" i="5"/>
  <c r="L1590" i="5"/>
  <c r="K1590" i="5"/>
  <c r="M1589" i="5"/>
  <c r="L1589" i="5"/>
  <c r="K1589" i="5"/>
  <c r="M1588" i="5"/>
  <c r="L1588" i="5"/>
  <c r="K1588" i="5"/>
  <c r="M1587" i="5"/>
  <c r="L1587" i="5"/>
  <c r="K1587" i="5"/>
  <c r="M1586" i="5"/>
  <c r="L1586" i="5"/>
  <c r="K1586" i="5"/>
  <c r="M1585" i="5"/>
  <c r="L1585" i="5"/>
  <c r="K1585" i="5"/>
  <c r="M1584" i="5"/>
  <c r="L1584" i="5"/>
  <c r="K1584" i="5"/>
  <c r="M1583" i="5"/>
  <c r="L1583" i="5"/>
  <c r="K1583" i="5"/>
  <c r="M1582" i="5"/>
  <c r="L1582" i="5"/>
  <c r="K1582" i="5"/>
  <c r="M1581" i="5"/>
  <c r="L1581" i="5"/>
  <c r="K1581" i="5"/>
  <c r="M1580" i="5"/>
  <c r="L1580" i="5"/>
  <c r="K1580" i="5"/>
  <c r="M1579" i="5"/>
  <c r="L1579" i="5"/>
  <c r="K1579" i="5"/>
  <c r="M1578" i="5"/>
  <c r="L1578" i="5"/>
  <c r="K1578" i="5"/>
  <c r="M1577" i="5"/>
  <c r="L1577" i="5"/>
  <c r="K1577" i="5"/>
  <c r="M1576" i="5"/>
  <c r="L1576" i="5"/>
  <c r="K1576" i="5"/>
  <c r="M1575" i="5"/>
  <c r="L1575" i="5"/>
  <c r="K1575" i="5"/>
  <c r="M1574" i="5"/>
  <c r="L1574" i="5"/>
  <c r="K1574" i="5"/>
  <c r="M1573" i="5"/>
  <c r="L1573" i="5"/>
  <c r="K1573" i="5"/>
  <c r="M1572" i="5"/>
  <c r="L1572" i="5"/>
  <c r="K1572" i="5"/>
  <c r="M1571" i="5"/>
  <c r="L1571" i="5"/>
  <c r="K1571" i="5"/>
  <c r="M1570" i="5"/>
  <c r="L1570" i="5"/>
  <c r="K1570" i="5"/>
  <c r="M1569" i="5"/>
  <c r="L1569" i="5"/>
  <c r="K1569" i="5"/>
  <c r="M1568" i="5"/>
  <c r="L1568" i="5"/>
  <c r="K1568" i="5"/>
  <c r="M1567" i="5"/>
  <c r="L1567" i="5"/>
  <c r="K1567" i="5"/>
  <c r="M1566" i="5"/>
  <c r="L1566" i="5"/>
  <c r="K1566" i="5"/>
  <c r="M1565" i="5"/>
  <c r="L1565" i="5"/>
  <c r="K1565" i="5"/>
  <c r="M1564" i="5"/>
  <c r="L1564" i="5"/>
  <c r="K1564" i="5"/>
  <c r="M1563" i="5"/>
  <c r="L1563" i="5"/>
  <c r="K1563" i="5"/>
  <c r="M1562" i="5"/>
  <c r="L1562" i="5"/>
  <c r="K1562" i="5"/>
  <c r="M1561" i="5"/>
  <c r="L1561" i="5"/>
  <c r="K1561" i="5"/>
  <c r="M1560" i="5"/>
  <c r="L1560" i="5"/>
  <c r="K1560" i="5"/>
  <c r="M1559" i="5"/>
  <c r="L1559" i="5"/>
  <c r="K1559" i="5"/>
  <c r="M1558" i="5"/>
  <c r="L1558" i="5"/>
  <c r="K1558" i="5"/>
  <c r="M1557" i="5"/>
  <c r="L1557" i="5"/>
  <c r="K1557" i="5"/>
  <c r="M1556" i="5"/>
  <c r="L1556" i="5"/>
  <c r="K1556" i="5"/>
  <c r="M1555" i="5"/>
  <c r="L1555" i="5"/>
  <c r="K1555" i="5"/>
  <c r="M1554" i="5"/>
  <c r="L1554" i="5"/>
  <c r="K1554" i="5"/>
  <c r="M1553" i="5"/>
  <c r="L1553" i="5"/>
  <c r="K1553" i="5"/>
  <c r="M1552" i="5"/>
  <c r="L1552" i="5"/>
  <c r="K1552" i="5"/>
  <c r="M1551" i="5"/>
  <c r="L1551" i="5"/>
  <c r="K1551" i="5"/>
  <c r="M1550" i="5"/>
  <c r="L1550" i="5"/>
  <c r="K1550" i="5"/>
  <c r="M1549" i="5"/>
  <c r="L1549" i="5"/>
  <c r="K1549" i="5"/>
  <c r="M1548" i="5"/>
  <c r="L1548" i="5"/>
  <c r="K1548" i="5"/>
  <c r="M1547" i="5"/>
  <c r="L1547" i="5"/>
  <c r="K1547" i="5"/>
  <c r="M1546" i="5"/>
  <c r="L1546" i="5"/>
  <c r="K1546" i="5"/>
  <c r="M1545" i="5"/>
  <c r="L1545" i="5"/>
  <c r="K1545" i="5"/>
  <c r="M1544" i="5"/>
  <c r="L1544" i="5"/>
  <c r="K1544" i="5"/>
  <c r="M1543" i="5"/>
  <c r="L1543" i="5"/>
  <c r="K1543" i="5"/>
  <c r="M1542" i="5"/>
  <c r="L1542" i="5"/>
  <c r="K1542" i="5"/>
  <c r="M1541" i="5"/>
  <c r="L1541" i="5"/>
  <c r="K1541" i="5"/>
  <c r="M1540" i="5"/>
  <c r="L1540" i="5"/>
  <c r="K1540" i="5"/>
  <c r="M1539" i="5"/>
  <c r="L1539" i="5"/>
  <c r="K1539" i="5"/>
  <c r="M1538" i="5"/>
  <c r="L1538" i="5"/>
  <c r="K1538" i="5"/>
  <c r="M1537" i="5"/>
  <c r="L1537" i="5"/>
  <c r="K1537" i="5"/>
  <c r="M1536" i="5"/>
  <c r="L1536" i="5"/>
  <c r="K1536" i="5"/>
  <c r="M1535" i="5"/>
  <c r="L1535" i="5"/>
  <c r="K1535" i="5"/>
  <c r="M1534" i="5"/>
  <c r="L1534" i="5"/>
  <c r="K1534" i="5"/>
  <c r="M1533" i="5"/>
  <c r="L1533" i="5"/>
  <c r="K1533" i="5"/>
  <c r="M1532" i="5"/>
  <c r="L1532" i="5"/>
  <c r="K1532" i="5"/>
  <c r="M1531" i="5"/>
  <c r="L1531" i="5"/>
  <c r="K1531" i="5"/>
  <c r="M1530" i="5"/>
  <c r="L1530" i="5"/>
  <c r="K1530" i="5"/>
  <c r="M1529" i="5"/>
  <c r="L1529" i="5"/>
  <c r="K1529" i="5"/>
  <c r="M1528" i="5"/>
  <c r="L1528" i="5"/>
  <c r="K1528" i="5"/>
  <c r="M1527" i="5"/>
  <c r="L1527" i="5"/>
  <c r="K1527" i="5"/>
  <c r="M1526" i="5"/>
  <c r="L1526" i="5"/>
  <c r="K1526" i="5"/>
  <c r="M1525" i="5"/>
  <c r="L1525" i="5"/>
  <c r="K1525" i="5"/>
  <c r="M1524" i="5"/>
  <c r="L1524" i="5"/>
  <c r="K1524" i="5"/>
  <c r="M1523" i="5"/>
  <c r="L1523" i="5"/>
  <c r="K1523" i="5"/>
  <c r="M1522" i="5"/>
  <c r="L1522" i="5"/>
  <c r="K1522" i="5"/>
  <c r="M1521" i="5"/>
  <c r="L1521" i="5"/>
  <c r="K1521" i="5"/>
  <c r="M1520" i="5"/>
  <c r="L1520" i="5"/>
  <c r="K1520" i="5"/>
  <c r="M1519" i="5"/>
  <c r="L1519" i="5"/>
  <c r="K1519" i="5"/>
  <c r="M1518" i="5"/>
  <c r="L1518" i="5"/>
  <c r="K1518" i="5"/>
  <c r="M1517" i="5"/>
  <c r="L1517" i="5"/>
  <c r="K1517" i="5"/>
  <c r="M1516" i="5"/>
  <c r="L1516" i="5"/>
  <c r="K1516" i="5"/>
  <c r="M1515" i="5"/>
  <c r="L1515" i="5"/>
  <c r="K1515" i="5"/>
  <c r="M1514" i="5"/>
  <c r="L1514" i="5"/>
  <c r="K1514" i="5"/>
  <c r="M1513" i="5"/>
  <c r="L1513" i="5"/>
  <c r="K1513" i="5"/>
  <c r="M1512" i="5"/>
  <c r="L1512" i="5"/>
  <c r="K1512" i="5"/>
  <c r="M1511" i="5"/>
  <c r="L1511" i="5"/>
  <c r="K1511" i="5"/>
  <c r="M1510" i="5"/>
  <c r="L1510" i="5"/>
  <c r="K1510" i="5"/>
  <c r="M1509" i="5"/>
  <c r="L1509" i="5"/>
  <c r="K1509" i="5"/>
  <c r="M1508" i="5"/>
  <c r="L1508" i="5"/>
  <c r="K1508" i="5"/>
  <c r="M1507" i="5"/>
  <c r="L1507" i="5"/>
  <c r="K1507" i="5"/>
  <c r="M1506" i="5"/>
  <c r="L1506" i="5"/>
  <c r="K1506" i="5"/>
  <c r="M1505" i="5"/>
  <c r="L1505" i="5"/>
  <c r="K1505" i="5"/>
  <c r="M1504" i="5"/>
  <c r="L1504" i="5"/>
  <c r="K1504" i="5"/>
  <c r="M1503" i="5"/>
  <c r="L1503" i="5"/>
  <c r="K1503" i="5"/>
  <c r="M1502" i="5"/>
  <c r="L1502" i="5"/>
  <c r="K1502" i="5"/>
  <c r="M1501" i="5"/>
  <c r="L1501" i="5"/>
  <c r="K1501" i="5"/>
  <c r="M1500" i="5"/>
  <c r="L1500" i="5"/>
  <c r="K1500" i="5"/>
  <c r="M1499" i="5"/>
  <c r="L1499" i="5"/>
  <c r="K1499" i="5"/>
  <c r="M1498" i="5"/>
  <c r="L1498" i="5"/>
  <c r="K1498" i="5"/>
  <c r="M1497" i="5"/>
  <c r="L1497" i="5"/>
  <c r="K1497" i="5"/>
  <c r="M1496" i="5"/>
  <c r="L1496" i="5"/>
  <c r="K1496" i="5"/>
  <c r="M1495" i="5"/>
  <c r="L1495" i="5"/>
  <c r="K1495" i="5"/>
  <c r="M1494" i="5"/>
  <c r="L1494" i="5"/>
  <c r="K1494" i="5"/>
  <c r="M1493" i="5"/>
  <c r="L1493" i="5"/>
  <c r="K1493" i="5"/>
  <c r="M1492" i="5"/>
  <c r="L1492" i="5"/>
  <c r="K1492" i="5"/>
  <c r="M1491" i="5"/>
  <c r="L1491" i="5"/>
  <c r="K1491" i="5"/>
  <c r="M1490" i="5"/>
  <c r="L1490" i="5"/>
  <c r="K1490" i="5"/>
  <c r="M1489" i="5"/>
  <c r="L1489" i="5"/>
  <c r="K1489" i="5"/>
  <c r="M1488" i="5"/>
  <c r="L1488" i="5"/>
  <c r="K1488" i="5"/>
  <c r="M1487" i="5"/>
  <c r="L1487" i="5"/>
  <c r="K1487" i="5"/>
  <c r="M1486" i="5"/>
  <c r="L1486" i="5"/>
  <c r="K1486" i="5"/>
  <c r="M1485" i="5"/>
  <c r="L1485" i="5"/>
  <c r="K1485" i="5"/>
  <c r="M1484" i="5"/>
  <c r="L1484" i="5"/>
  <c r="K1484" i="5"/>
  <c r="M1483" i="5"/>
  <c r="L1483" i="5"/>
  <c r="K1483" i="5"/>
  <c r="M1482" i="5"/>
  <c r="L1482" i="5"/>
  <c r="K1482" i="5"/>
  <c r="M1481" i="5"/>
  <c r="L1481" i="5"/>
  <c r="K1481" i="5"/>
  <c r="M1480" i="5"/>
  <c r="L1480" i="5"/>
  <c r="K1480" i="5"/>
  <c r="M1479" i="5"/>
  <c r="L1479" i="5"/>
  <c r="K1479" i="5"/>
  <c r="M1478" i="5"/>
  <c r="L1478" i="5"/>
  <c r="K1478" i="5"/>
  <c r="M1477" i="5"/>
  <c r="L1477" i="5"/>
  <c r="K1477" i="5"/>
  <c r="M1476" i="5"/>
  <c r="L1476" i="5"/>
  <c r="K1476" i="5"/>
  <c r="M1475" i="5"/>
  <c r="L1475" i="5"/>
  <c r="K1475" i="5"/>
  <c r="M1474" i="5"/>
  <c r="L1474" i="5"/>
  <c r="K1474" i="5"/>
  <c r="M1473" i="5"/>
  <c r="L1473" i="5"/>
  <c r="K1473" i="5"/>
  <c r="M1472" i="5"/>
  <c r="L1472" i="5"/>
  <c r="K1472" i="5"/>
  <c r="M1471" i="5"/>
  <c r="L1471" i="5"/>
  <c r="K1471" i="5"/>
  <c r="M1470" i="5"/>
  <c r="L1470" i="5"/>
  <c r="K1470" i="5"/>
  <c r="M1469" i="5"/>
  <c r="L1469" i="5"/>
  <c r="K1469" i="5"/>
  <c r="M1468" i="5"/>
  <c r="L1468" i="5"/>
  <c r="K1468" i="5"/>
  <c r="M1467" i="5"/>
  <c r="L1467" i="5"/>
  <c r="K1467" i="5"/>
  <c r="M1466" i="5"/>
  <c r="L1466" i="5"/>
  <c r="K1466" i="5"/>
  <c r="M1465" i="5"/>
  <c r="L1465" i="5"/>
  <c r="K1465" i="5"/>
  <c r="M1464" i="5"/>
  <c r="L1464" i="5"/>
  <c r="K1464" i="5"/>
  <c r="M1463" i="5"/>
  <c r="L1463" i="5"/>
  <c r="K1463" i="5"/>
  <c r="M1462" i="5"/>
  <c r="L1462" i="5"/>
  <c r="K1462" i="5"/>
  <c r="M1461" i="5"/>
  <c r="L1461" i="5"/>
  <c r="K1461" i="5"/>
  <c r="M1460" i="5"/>
  <c r="L1460" i="5"/>
  <c r="K1460" i="5"/>
  <c r="M1459" i="5"/>
  <c r="L1459" i="5"/>
  <c r="K1459" i="5"/>
  <c r="M1458" i="5"/>
  <c r="L1458" i="5"/>
  <c r="K1458" i="5"/>
  <c r="M1457" i="5"/>
  <c r="L1457" i="5"/>
  <c r="K1457" i="5"/>
  <c r="M1456" i="5"/>
  <c r="L1456" i="5"/>
  <c r="K1456" i="5"/>
  <c r="M1455" i="5"/>
  <c r="L1455" i="5"/>
  <c r="K1455" i="5"/>
  <c r="M1454" i="5"/>
  <c r="L1454" i="5"/>
  <c r="K1454" i="5"/>
  <c r="M1453" i="5"/>
  <c r="L1453" i="5"/>
  <c r="K1453" i="5"/>
  <c r="M1452" i="5"/>
  <c r="L1452" i="5"/>
  <c r="K1452" i="5"/>
  <c r="M1451" i="5"/>
  <c r="L1451" i="5"/>
  <c r="K1451" i="5"/>
  <c r="M1450" i="5"/>
  <c r="L1450" i="5"/>
  <c r="K1450" i="5"/>
  <c r="M1449" i="5"/>
  <c r="L1449" i="5"/>
  <c r="K1449" i="5"/>
  <c r="M1448" i="5"/>
  <c r="L1448" i="5"/>
  <c r="K1448" i="5"/>
  <c r="M1447" i="5"/>
  <c r="L1447" i="5"/>
  <c r="K1447" i="5"/>
  <c r="M1446" i="5"/>
  <c r="L1446" i="5"/>
  <c r="K1446" i="5"/>
  <c r="M1445" i="5"/>
  <c r="L1445" i="5"/>
  <c r="K1445" i="5"/>
  <c r="M1444" i="5"/>
  <c r="L1444" i="5"/>
  <c r="K1444" i="5"/>
  <c r="M1443" i="5"/>
  <c r="L1443" i="5"/>
  <c r="K1443" i="5"/>
  <c r="M1442" i="5"/>
  <c r="L1442" i="5"/>
  <c r="K1442" i="5"/>
  <c r="M1441" i="5"/>
  <c r="L1441" i="5"/>
  <c r="K1441" i="5"/>
  <c r="M1440" i="5"/>
  <c r="L1440" i="5"/>
  <c r="K1440" i="5"/>
  <c r="M1439" i="5"/>
  <c r="L1439" i="5"/>
  <c r="K1439" i="5"/>
  <c r="M1438" i="5"/>
  <c r="L1438" i="5"/>
  <c r="K1438" i="5"/>
  <c r="M1437" i="5"/>
  <c r="L1437" i="5"/>
  <c r="K1437" i="5"/>
  <c r="M1436" i="5"/>
  <c r="L1436" i="5"/>
  <c r="K1436" i="5"/>
  <c r="M1435" i="5"/>
  <c r="L1435" i="5"/>
  <c r="K1435" i="5"/>
  <c r="M1434" i="5"/>
  <c r="L1434" i="5"/>
  <c r="K1434" i="5"/>
  <c r="M1433" i="5"/>
  <c r="L1433" i="5"/>
  <c r="K1433" i="5"/>
  <c r="M1432" i="5"/>
  <c r="L1432" i="5"/>
  <c r="K1432" i="5"/>
  <c r="M1431" i="5"/>
  <c r="L1431" i="5"/>
  <c r="K1431" i="5"/>
  <c r="M1430" i="5"/>
  <c r="L1430" i="5"/>
  <c r="K1430" i="5"/>
  <c r="M1429" i="5"/>
  <c r="L1429" i="5"/>
  <c r="K1429" i="5"/>
  <c r="M1428" i="5"/>
  <c r="L1428" i="5"/>
  <c r="K1428" i="5"/>
  <c r="M1427" i="5"/>
  <c r="L1427" i="5"/>
  <c r="K1427" i="5"/>
  <c r="M1426" i="5"/>
  <c r="L1426" i="5"/>
  <c r="K1426" i="5"/>
  <c r="M1425" i="5"/>
  <c r="L1425" i="5"/>
  <c r="K1425" i="5"/>
  <c r="M1424" i="5"/>
  <c r="L1424" i="5"/>
  <c r="K1424" i="5"/>
  <c r="M1423" i="5"/>
  <c r="L1423" i="5"/>
  <c r="K1423" i="5"/>
  <c r="M1422" i="5"/>
  <c r="L1422" i="5"/>
  <c r="K1422" i="5"/>
  <c r="M1421" i="5"/>
  <c r="L1421" i="5"/>
  <c r="K1421" i="5"/>
  <c r="M1420" i="5"/>
  <c r="L1420" i="5"/>
  <c r="K1420" i="5"/>
  <c r="M1419" i="5"/>
  <c r="L1419" i="5"/>
  <c r="K1419" i="5"/>
  <c r="M1418" i="5"/>
  <c r="L1418" i="5"/>
  <c r="K1418" i="5"/>
  <c r="M1417" i="5"/>
  <c r="L1417" i="5"/>
  <c r="K1417" i="5"/>
  <c r="M1416" i="5"/>
  <c r="L1416" i="5"/>
  <c r="K1416" i="5"/>
  <c r="M1415" i="5"/>
  <c r="L1415" i="5"/>
  <c r="K1415" i="5"/>
  <c r="M1414" i="5"/>
  <c r="L1414" i="5"/>
  <c r="K1414" i="5"/>
  <c r="M1413" i="5"/>
  <c r="L1413" i="5"/>
  <c r="K1413" i="5"/>
  <c r="M1412" i="5"/>
  <c r="L1412" i="5"/>
  <c r="K1412" i="5"/>
  <c r="M1411" i="5"/>
  <c r="L1411" i="5"/>
  <c r="K1411" i="5"/>
  <c r="M1410" i="5"/>
  <c r="L1410" i="5"/>
  <c r="K1410" i="5"/>
  <c r="M1409" i="5"/>
  <c r="L1409" i="5"/>
  <c r="K1409" i="5"/>
  <c r="M1408" i="5"/>
  <c r="L1408" i="5"/>
  <c r="K1408" i="5"/>
  <c r="M1407" i="5"/>
  <c r="L1407" i="5"/>
  <c r="K1407" i="5"/>
  <c r="M1406" i="5"/>
  <c r="L1406" i="5"/>
  <c r="K1406" i="5"/>
  <c r="M1405" i="5"/>
  <c r="L1405" i="5"/>
  <c r="K1405" i="5"/>
  <c r="M1404" i="5"/>
  <c r="L1404" i="5"/>
  <c r="K1404" i="5"/>
  <c r="M1403" i="5"/>
  <c r="L1403" i="5"/>
  <c r="K1403" i="5"/>
  <c r="M1402" i="5"/>
  <c r="L1402" i="5"/>
  <c r="K1402" i="5"/>
  <c r="M1401" i="5"/>
  <c r="L1401" i="5"/>
  <c r="K1401" i="5"/>
  <c r="M1400" i="5"/>
  <c r="L1400" i="5"/>
  <c r="K1400" i="5"/>
  <c r="M1399" i="5"/>
  <c r="L1399" i="5"/>
  <c r="K1399" i="5"/>
  <c r="M1398" i="5"/>
  <c r="L1398" i="5"/>
  <c r="K1398" i="5"/>
  <c r="M1397" i="5"/>
  <c r="L1397" i="5"/>
  <c r="K1397" i="5"/>
  <c r="M1396" i="5"/>
  <c r="L1396" i="5"/>
  <c r="K1396" i="5"/>
  <c r="M1395" i="5"/>
  <c r="L1395" i="5"/>
  <c r="K1395" i="5"/>
  <c r="M1394" i="5"/>
  <c r="L1394" i="5"/>
  <c r="K1394" i="5"/>
  <c r="M1393" i="5"/>
  <c r="L1393" i="5"/>
  <c r="K1393" i="5"/>
  <c r="M1392" i="5"/>
  <c r="L1392" i="5"/>
  <c r="K1392" i="5"/>
  <c r="M1391" i="5"/>
  <c r="L1391" i="5"/>
  <c r="K1391" i="5"/>
  <c r="M1390" i="5"/>
  <c r="L1390" i="5"/>
  <c r="K1390" i="5"/>
  <c r="M1389" i="5"/>
  <c r="L1389" i="5"/>
  <c r="K1389" i="5"/>
  <c r="M1388" i="5"/>
  <c r="L1388" i="5"/>
  <c r="K1388" i="5"/>
  <c r="M1387" i="5"/>
  <c r="L1387" i="5"/>
  <c r="K1387" i="5"/>
  <c r="M1386" i="5"/>
  <c r="L1386" i="5"/>
  <c r="K1386" i="5"/>
  <c r="M1385" i="5"/>
  <c r="L1385" i="5"/>
  <c r="K1385" i="5"/>
  <c r="M1384" i="5"/>
  <c r="L1384" i="5"/>
  <c r="K1384" i="5"/>
  <c r="M1383" i="5"/>
  <c r="L1383" i="5"/>
  <c r="K1383" i="5"/>
  <c r="M1382" i="5"/>
  <c r="L1382" i="5"/>
  <c r="K1382" i="5"/>
  <c r="M1381" i="5"/>
  <c r="L1381" i="5"/>
  <c r="K1381" i="5"/>
  <c r="M1380" i="5"/>
  <c r="L1380" i="5"/>
  <c r="K1380" i="5"/>
  <c r="M1379" i="5"/>
  <c r="L1379" i="5"/>
  <c r="K1379" i="5"/>
  <c r="M1378" i="5"/>
  <c r="L1378" i="5"/>
  <c r="K1378" i="5"/>
  <c r="M1377" i="5"/>
  <c r="L1377" i="5"/>
  <c r="K1377" i="5"/>
  <c r="M1376" i="5"/>
  <c r="L1376" i="5"/>
  <c r="K1376" i="5"/>
  <c r="M1375" i="5"/>
  <c r="L1375" i="5"/>
  <c r="K1375" i="5"/>
  <c r="M1374" i="5"/>
  <c r="L1374" i="5"/>
  <c r="K1374" i="5"/>
  <c r="M1373" i="5"/>
  <c r="L1373" i="5"/>
  <c r="K1373" i="5"/>
  <c r="M1372" i="5"/>
  <c r="L1372" i="5"/>
  <c r="K1372" i="5"/>
  <c r="M1371" i="5"/>
  <c r="L1371" i="5"/>
  <c r="K1371" i="5"/>
  <c r="M1370" i="5"/>
  <c r="L1370" i="5"/>
  <c r="K1370" i="5"/>
  <c r="M1369" i="5"/>
  <c r="L1369" i="5"/>
  <c r="K1369" i="5"/>
  <c r="M1368" i="5"/>
  <c r="L1368" i="5"/>
  <c r="K1368" i="5"/>
  <c r="M1367" i="5"/>
  <c r="L1367" i="5"/>
  <c r="K1367" i="5"/>
  <c r="M1366" i="5"/>
  <c r="L1366" i="5"/>
  <c r="K1366" i="5"/>
  <c r="M1365" i="5"/>
  <c r="L1365" i="5"/>
  <c r="K1365" i="5"/>
  <c r="M1364" i="5"/>
  <c r="L1364" i="5"/>
  <c r="K1364" i="5"/>
  <c r="M1363" i="5"/>
  <c r="L1363" i="5"/>
  <c r="K1363" i="5"/>
  <c r="M1362" i="5"/>
  <c r="L1362" i="5"/>
  <c r="K1362" i="5"/>
  <c r="M1361" i="5"/>
  <c r="L1361" i="5"/>
  <c r="K1361" i="5"/>
  <c r="M1360" i="5"/>
  <c r="L1360" i="5"/>
  <c r="K1360" i="5"/>
  <c r="M1359" i="5"/>
  <c r="L1359" i="5"/>
  <c r="K1359" i="5"/>
  <c r="M1358" i="5"/>
  <c r="L1358" i="5"/>
  <c r="K1358" i="5"/>
  <c r="M1357" i="5"/>
  <c r="L1357" i="5"/>
  <c r="K1357" i="5"/>
  <c r="M1356" i="5"/>
  <c r="L1356" i="5"/>
  <c r="K1356" i="5"/>
  <c r="M1355" i="5"/>
  <c r="L1355" i="5"/>
  <c r="K1355" i="5"/>
  <c r="M1354" i="5"/>
  <c r="L1354" i="5"/>
  <c r="K1354" i="5"/>
  <c r="M1353" i="5"/>
  <c r="L1353" i="5"/>
  <c r="K1353" i="5"/>
  <c r="M1352" i="5"/>
  <c r="L1352" i="5"/>
  <c r="K1352" i="5"/>
  <c r="M1351" i="5"/>
  <c r="L1351" i="5"/>
  <c r="K1351" i="5"/>
  <c r="M1350" i="5"/>
  <c r="L1350" i="5"/>
  <c r="K1350" i="5"/>
  <c r="M1349" i="5"/>
  <c r="L1349" i="5"/>
  <c r="K1349" i="5"/>
  <c r="M1348" i="5"/>
  <c r="L1348" i="5"/>
  <c r="K1348" i="5"/>
  <c r="M1347" i="5"/>
  <c r="L1347" i="5"/>
  <c r="K1347" i="5"/>
  <c r="M1346" i="5"/>
  <c r="L1346" i="5"/>
  <c r="K1346" i="5"/>
  <c r="M1345" i="5"/>
  <c r="L1345" i="5"/>
  <c r="K1345" i="5"/>
  <c r="M1344" i="5"/>
  <c r="L1344" i="5"/>
  <c r="K1344" i="5"/>
  <c r="M1343" i="5"/>
  <c r="L1343" i="5"/>
  <c r="K1343" i="5"/>
  <c r="M1342" i="5"/>
  <c r="L1342" i="5"/>
  <c r="K1342" i="5"/>
  <c r="M1341" i="5"/>
  <c r="L1341" i="5"/>
  <c r="K1341" i="5"/>
  <c r="M1340" i="5"/>
  <c r="L1340" i="5"/>
  <c r="K1340" i="5"/>
  <c r="M1339" i="5"/>
  <c r="L1339" i="5"/>
  <c r="K1339" i="5"/>
  <c r="M1338" i="5"/>
  <c r="L1338" i="5"/>
  <c r="K1338" i="5"/>
  <c r="M1337" i="5"/>
  <c r="L1337" i="5"/>
  <c r="K1337" i="5"/>
  <c r="M1336" i="5"/>
  <c r="L1336" i="5"/>
  <c r="K1336" i="5"/>
  <c r="M1335" i="5"/>
  <c r="L1335" i="5"/>
  <c r="K1335" i="5"/>
  <c r="M1334" i="5"/>
  <c r="L1334" i="5"/>
  <c r="K1334" i="5"/>
  <c r="M1333" i="5"/>
  <c r="L1333" i="5"/>
  <c r="K1333" i="5"/>
  <c r="M1332" i="5"/>
  <c r="L1332" i="5"/>
  <c r="K1332" i="5"/>
  <c r="M1331" i="5"/>
  <c r="L1331" i="5"/>
  <c r="K1331" i="5"/>
  <c r="M1330" i="5"/>
  <c r="L1330" i="5"/>
  <c r="K1330" i="5"/>
  <c r="M1329" i="5"/>
  <c r="L1329" i="5"/>
  <c r="K1329" i="5"/>
  <c r="M1328" i="5"/>
  <c r="L1328" i="5"/>
  <c r="K1328" i="5"/>
  <c r="M1327" i="5"/>
  <c r="L1327" i="5"/>
  <c r="K1327" i="5"/>
  <c r="M1326" i="5"/>
  <c r="L1326" i="5"/>
  <c r="K1326" i="5"/>
  <c r="M1325" i="5"/>
  <c r="L1325" i="5"/>
  <c r="K1325" i="5"/>
  <c r="M1324" i="5"/>
  <c r="L1324" i="5"/>
  <c r="K1324" i="5"/>
  <c r="M1323" i="5"/>
  <c r="L1323" i="5"/>
  <c r="K1323" i="5"/>
  <c r="M1322" i="5"/>
  <c r="L1322" i="5"/>
  <c r="K1322" i="5"/>
  <c r="M1321" i="5"/>
  <c r="L1321" i="5"/>
  <c r="K1321" i="5"/>
  <c r="M1320" i="5"/>
  <c r="L1320" i="5"/>
  <c r="K1320" i="5"/>
  <c r="M1319" i="5"/>
  <c r="L1319" i="5"/>
  <c r="K1319" i="5"/>
  <c r="M1318" i="5"/>
  <c r="L1318" i="5"/>
  <c r="K1318" i="5"/>
  <c r="M1317" i="5"/>
  <c r="L1317" i="5"/>
  <c r="K1317" i="5"/>
  <c r="M1316" i="5"/>
  <c r="L1316" i="5"/>
  <c r="K1316" i="5"/>
  <c r="M1315" i="5"/>
  <c r="L1315" i="5"/>
  <c r="K1315" i="5"/>
  <c r="M1314" i="5"/>
  <c r="L1314" i="5"/>
  <c r="K1314" i="5"/>
  <c r="M1313" i="5"/>
  <c r="L1313" i="5"/>
  <c r="K1313" i="5"/>
  <c r="M1312" i="5"/>
  <c r="L1312" i="5"/>
  <c r="K1312" i="5"/>
  <c r="M1311" i="5"/>
  <c r="L1311" i="5"/>
  <c r="K1311" i="5"/>
  <c r="M1310" i="5"/>
  <c r="L1310" i="5"/>
  <c r="K1310" i="5"/>
  <c r="M1309" i="5"/>
  <c r="L1309" i="5"/>
  <c r="K1309" i="5"/>
  <c r="M1308" i="5"/>
  <c r="L1308" i="5"/>
  <c r="K1308" i="5"/>
  <c r="M1307" i="5"/>
  <c r="L1307" i="5"/>
  <c r="K1307" i="5"/>
  <c r="M1306" i="5"/>
  <c r="L1306" i="5"/>
  <c r="K1306" i="5"/>
  <c r="M1305" i="5"/>
  <c r="L1305" i="5"/>
  <c r="K1305" i="5"/>
  <c r="M1304" i="5"/>
  <c r="L1304" i="5"/>
  <c r="K1304" i="5"/>
  <c r="M1303" i="5"/>
  <c r="L1303" i="5"/>
  <c r="K1303" i="5"/>
  <c r="M1302" i="5"/>
  <c r="L1302" i="5"/>
  <c r="K1302" i="5"/>
  <c r="M1301" i="5"/>
  <c r="L1301" i="5"/>
  <c r="K1301" i="5"/>
  <c r="M1300" i="5"/>
  <c r="L1300" i="5"/>
  <c r="K1300" i="5"/>
  <c r="M1299" i="5"/>
  <c r="L1299" i="5"/>
  <c r="K1299" i="5"/>
  <c r="M1298" i="5"/>
  <c r="L1298" i="5"/>
  <c r="K1298" i="5"/>
  <c r="M1297" i="5"/>
  <c r="L1297" i="5"/>
  <c r="K1297" i="5"/>
  <c r="M1296" i="5"/>
  <c r="L1296" i="5"/>
  <c r="K1296" i="5"/>
  <c r="M1295" i="5"/>
  <c r="L1295" i="5"/>
  <c r="K1295" i="5"/>
  <c r="M1294" i="5"/>
  <c r="L1294" i="5"/>
  <c r="K1294" i="5"/>
  <c r="M1293" i="5"/>
  <c r="L1293" i="5"/>
  <c r="K1293" i="5"/>
  <c r="M1292" i="5"/>
  <c r="L1292" i="5"/>
  <c r="K1292" i="5"/>
  <c r="M1291" i="5"/>
  <c r="L1291" i="5"/>
  <c r="K1291" i="5"/>
  <c r="M1290" i="5"/>
  <c r="L1290" i="5"/>
  <c r="K1290" i="5"/>
  <c r="M1289" i="5"/>
  <c r="L1289" i="5"/>
  <c r="K1289" i="5"/>
  <c r="M1288" i="5"/>
  <c r="L1288" i="5"/>
  <c r="K1288" i="5"/>
  <c r="M1287" i="5"/>
  <c r="L1287" i="5"/>
  <c r="K1287" i="5"/>
  <c r="M1286" i="5"/>
  <c r="L1286" i="5"/>
  <c r="K1286" i="5"/>
  <c r="M1285" i="5"/>
  <c r="L1285" i="5"/>
  <c r="K1285" i="5"/>
  <c r="M1284" i="5"/>
  <c r="L1284" i="5"/>
  <c r="K1284" i="5"/>
  <c r="M1283" i="5"/>
  <c r="L1283" i="5"/>
  <c r="K1283" i="5"/>
  <c r="M1282" i="5"/>
  <c r="L1282" i="5"/>
  <c r="K1282" i="5"/>
  <c r="M1281" i="5"/>
  <c r="L1281" i="5"/>
  <c r="K1281" i="5"/>
  <c r="M1280" i="5"/>
  <c r="L1280" i="5"/>
  <c r="K1280" i="5"/>
  <c r="M1279" i="5"/>
  <c r="L1279" i="5"/>
  <c r="K1279" i="5"/>
  <c r="M1278" i="5"/>
  <c r="L1278" i="5"/>
  <c r="K1278" i="5"/>
  <c r="M1277" i="5"/>
  <c r="L1277" i="5"/>
  <c r="K1277" i="5"/>
  <c r="M1276" i="5"/>
  <c r="L1276" i="5"/>
  <c r="K1276" i="5"/>
  <c r="M1275" i="5"/>
  <c r="L1275" i="5"/>
  <c r="K1275" i="5"/>
  <c r="M1274" i="5"/>
  <c r="L1274" i="5"/>
  <c r="K1274" i="5"/>
  <c r="M1273" i="5"/>
  <c r="L1273" i="5"/>
  <c r="K1273" i="5"/>
  <c r="M1272" i="5"/>
  <c r="L1272" i="5"/>
  <c r="K1272" i="5"/>
  <c r="M1271" i="5"/>
  <c r="L1271" i="5"/>
  <c r="K1271" i="5"/>
  <c r="M1270" i="5"/>
  <c r="L1270" i="5"/>
  <c r="K1270" i="5"/>
  <c r="M1269" i="5"/>
  <c r="L1269" i="5"/>
  <c r="K1269" i="5"/>
  <c r="M1268" i="5"/>
  <c r="L1268" i="5"/>
  <c r="K1268" i="5"/>
  <c r="M1267" i="5"/>
  <c r="L1267" i="5"/>
  <c r="K1267" i="5"/>
  <c r="M1266" i="5"/>
  <c r="L1266" i="5"/>
  <c r="K1266" i="5"/>
  <c r="M1265" i="5"/>
  <c r="L1265" i="5"/>
  <c r="K1265" i="5"/>
  <c r="M1264" i="5"/>
  <c r="L1264" i="5"/>
  <c r="K1264" i="5"/>
  <c r="M1263" i="5"/>
  <c r="L1263" i="5"/>
  <c r="K1263" i="5"/>
  <c r="M1262" i="5"/>
  <c r="L1262" i="5"/>
  <c r="K1262" i="5"/>
  <c r="M1261" i="5"/>
  <c r="L1261" i="5"/>
  <c r="K1261" i="5"/>
  <c r="M1260" i="5"/>
  <c r="L1260" i="5"/>
  <c r="K1260" i="5"/>
  <c r="M1259" i="5"/>
  <c r="L1259" i="5"/>
  <c r="K1259" i="5"/>
  <c r="M1258" i="5"/>
  <c r="L1258" i="5"/>
  <c r="K1258" i="5"/>
  <c r="M1257" i="5"/>
  <c r="L1257" i="5"/>
  <c r="K1257" i="5"/>
  <c r="M1256" i="5"/>
  <c r="L1256" i="5"/>
  <c r="K1256" i="5"/>
  <c r="M1255" i="5"/>
  <c r="L1255" i="5"/>
  <c r="K1255" i="5"/>
  <c r="M1254" i="5"/>
  <c r="L1254" i="5"/>
  <c r="K1254" i="5"/>
  <c r="M1253" i="5"/>
  <c r="L1253" i="5"/>
  <c r="K1253" i="5"/>
  <c r="M1252" i="5"/>
  <c r="L1252" i="5"/>
  <c r="K1252" i="5"/>
  <c r="M1251" i="5"/>
  <c r="L1251" i="5"/>
  <c r="K1251" i="5"/>
  <c r="M1250" i="5"/>
  <c r="L1250" i="5"/>
  <c r="K1250" i="5"/>
  <c r="M1249" i="5"/>
  <c r="L1249" i="5"/>
  <c r="K1249" i="5"/>
  <c r="M1248" i="5"/>
  <c r="L1248" i="5"/>
  <c r="K1248" i="5"/>
  <c r="M1247" i="5"/>
  <c r="L1247" i="5"/>
  <c r="K1247" i="5"/>
  <c r="M1246" i="5"/>
  <c r="L1246" i="5"/>
  <c r="K1246" i="5"/>
  <c r="M1245" i="5"/>
  <c r="L1245" i="5"/>
  <c r="K1245" i="5"/>
  <c r="M1244" i="5"/>
  <c r="L1244" i="5"/>
  <c r="K1244" i="5"/>
  <c r="M1243" i="5"/>
  <c r="L1243" i="5"/>
  <c r="K1243" i="5"/>
  <c r="M1242" i="5"/>
  <c r="L1242" i="5"/>
  <c r="K1242" i="5"/>
  <c r="M1241" i="5"/>
  <c r="L1241" i="5"/>
  <c r="K1241" i="5"/>
  <c r="M1240" i="5"/>
  <c r="L1240" i="5"/>
  <c r="K1240" i="5"/>
  <c r="M1239" i="5"/>
  <c r="L1239" i="5"/>
  <c r="K1239" i="5"/>
  <c r="M1238" i="5"/>
  <c r="L1238" i="5"/>
  <c r="K1238" i="5"/>
  <c r="M1237" i="5"/>
  <c r="L1237" i="5"/>
  <c r="K1237" i="5"/>
  <c r="M1236" i="5"/>
  <c r="L1236" i="5"/>
  <c r="K1236" i="5"/>
  <c r="M1235" i="5"/>
  <c r="L1235" i="5"/>
  <c r="K1235" i="5"/>
  <c r="M1234" i="5"/>
  <c r="L1234" i="5"/>
  <c r="K1234" i="5"/>
  <c r="M1233" i="5"/>
  <c r="L1233" i="5"/>
  <c r="K1233" i="5"/>
  <c r="M1232" i="5"/>
  <c r="L1232" i="5"/>
  <c r="K1232" i="5"/>
  <c r="M1231" i="5"/>
  <c r="L1231" i="5"/>
  <c r="K1231" i="5"/>
  <c r="M1230" i="5"/>
  <c r="L1230" i="5"/>
  <c r="K1230" i="5"/>
  <c r="M1229" i="5"/>
  <c r="L1229" i="5"/>
  <c r="K1229" i="5"/>
  <c r="M1228" i="5"/>
  <c r="L1228" i="5"/>
  <c r="K1228" i="5"/>
  <c r="M1227" i="5"/>
  <c r="L1227" i="5"/>
  <c r="K1227" i="5"/>
  <c r="M1226" i="5"/>
  <c r="L1226" i="5"/>
  <c r="K1226" i="5"/>
  <c r="M1225" i="5"/>
  <c r="L1225" i="5"/>
  <c r="K1225" i="5"/>
  <c r="M1224" i="5"/>
  <c r="L1224" i="5"/>
  <c r="K1224" i="5"/>
  <c r="M1223" i="5"/>
  <c r="L1223" i="5"/>
  <c r="K1223" i="5"/>
  <c r="M1222" i="5"/>
  <c r="L1222" i="5"/>
  <c r="K1222" i="5"/>
  <c r="M1221" i="5"/>
  <c r="L1221" i="5"/>
  <c r="K1221" i="5"/>
  <c r="M1220" i="5"/>
  <c r="L1220" i="5"/>
  <c r="K1220" i="5"/>
  <c r="M1219" i="5"/>
  <c r="L1219" i="5"/>
  <c r="K1219" i="5"/>
  <c r="M1218" i="5"/>
  <c r="L1218" i="5"/>
  <c r="K1218" i="5"/>
  <c r="M1217" i="5"/>
  <c r="L1217" i="5"/>
  <c r="K1217" i="5"/>
  <c r="M1216" i="5"/>
  <c r="L1216" i="5"/>
  <c r="K1216" i="5"/>
  <c r="M1215" i="5"/>
  <c r="L1215" i="5"/>
  <c r="K1215" i="5"/>
  <c r="M1214" i="5"/>
  <c r="L1214" i="5"/>
  <c r="K1214" i="5"/>
  <c r="M1213" i="5"/>
  <c r="L1213" i="5"/>
  <c r="K1213" i="5"/>
  <c r="M1212" i="5"/>
  <c r="L1212" i="5"/>
  <c r="K1212" i="5"/>
  <c r="M1211" i="5"/>
  <c r="L1211" i="5"/>
  <c r="K1211" i="5"/>
  <c r="M1210" i="5"/>
  <c r="L1210" i="5"/>
  <c r="K1210" i="5"/>
  <c r="M1209" i="5"/>
  <c r="L1209" i="5"/>
  <c r="K1209" i="5"/>
  <c r="M1208" i="5"/>
  <c r="L1208" i="5"/>
  <c r="K1208" i="5"/>
  <c r="M1207" i="5"/>
  <c r="L1207" i="5"/>
  <c r="K1207" i="5"/>
  <c r="M1206" i="5"/>
  <c r="L1206" i="5"/>
  <c r="K1206" i="5"/>
  <c r="M1205" i="5"/>
  <c r="L1205" i="5"/>
  <c r="K1205" i="5"/>
  <c r="M1204" i="5"/>
  <c r="L1204" i="5"/>
  <c r="K1204" i="5"/>
  <c r="M1203" i="5"/>
  <c r="L1203" i="5"/>
  <c r="K1203" i="5"/>
  <c r="M1202" i="5"/>
  <c r="L1202" i="5"/>
  <c r="K1202" i="5"/>
  <c r="M1201" i="5"/>
  <c r="L1201" i="5"/>
  <c r="K1201" i="5"/>
  <c r="M1200" i="5"/>
  <c r="L1200" i="5"/>
  <c r="K1200" i="5"/>
  <c r="M1199" i="5"/>
  <c r="L1199" i="5"/>
  <c r="K1199" i="5"/>
  <c r="M1198" i="5"/>
  <c r="L1198" i="5"/>
  <c r="K1198" i="5"/>
  <c r="M1197" i="5"/>
  <c r="L1197" i="5"/>
  <c r="K1197" i="5"/>
  <c r="M1196" i="5"/>
  <c r="L1196" i="5"/>
  <c r="K1196" i="5"/>
  <c r="M1195" i="5"/>
  <c r="L1195" i="5"/>
  <c r="K1195" i="5"/>
  <c r="M1194" i="5"/>
  <c r="L1194" i="5"/>
  <c r="K1194" i="5"/>
  <c r="M1193" i="5"/>
  <c r="L1193" i="5"/>
  <c r="K1193" i="5"/>
  <c r="M1192" i="5"/>
  <c r="L1192" i="5"/>
  <c r="K1192" i="5"/>
  <c r="M1191" i="5"/>
  <c r="L1191" i="5"/>
  <c r="K1191" i="5"/>
  <c r="M1190" i="5"/>
  <c r="L1190" i="5"/>
  <c r="K1190" i="5"/>
  <c r="M1189" i="5"/>
  <c r="L1189" i="5"/>
  <c r="K1189" i="5"/>
  <c r="M1188" i="5"/>
  <c r="L1188" i="5"/>
  <c r="K1188" i="5"/>
  <c r="M1187" i="5"/>
  <c r="L1187" i="5"/>
  <c r="K1187" i="5"/>
  <c r="M1186" i="5"/>
  <c r="L1186" i="5"/>
  <c r="K1186" i="5"/>
  <c r="M1185" i="5"/>
  <c r="L1185" i="5"/>
  <c r="K1185" i="5"/>
  <c r="M1184" i="5"/>
  <c r="L1184" i="5"/>
  <c r="K1184" i="5"/>
  <c r="M1183" i="5"/>
  <c r="L1183" i="5"/>
  <c r="K1183" i="5"/>
  <c r="M1182" i="5"/>
  <c r="L1182" i="5"/>
  <c r="K1182" i="5"/>
  <c r="M1181" i="5"/>
  <c r="L1181" i="5"/>
  <c r="K1181" i="5"/>
  <c r="M1180" i="5"/>
  <c r="L1180" i="5"/>
  <c r="K1180" i="5"/>
  <c r="M1179" i="5"/>
  <c r="L1179" i="5"/>
  <c r="K1179" i="5"/>
  <c r="M1178" i="5"/>
  <c r="L1178" i="5"/>
  <c r="K1178" i="5"/>
  <c r="M1177" i="5"/>
  <c r="L1177" i="5"/>
  <c r="K1177" i="5"/>
  <c r="M1176" i="5"/>
  <c r="L1176" i="5"/>
  <c r="K1176" i="5"/>
  <c r="M1175" i="5"/>
  <c r="L1175" i="5"/>
  <c r="K1175" i="5"/>
  <c r="M1174" i="5"/>
  <c r="L1174" i="5"/>
  <c r="K1174" i="5"/>
  <c r="M1173" i="5"/>
  <c r="L1173" i="5"/>
  <c r="K1173" i="5"/>
  <c r="M1172" i="5"/>
  <c r="L1172" i="5"/>
  <c r="K1172" i="5"/>
  <c r="M1171" i="5"/>
  <c r="L1171" i="5"/>
  <c r="K1171" i="5"/>
  <c r="M1170" i="5"/>
  <c r="L1170" i="5"/>
  <c r="K1170" i="5"/>
  <c r="M1169" i="5"/>
  <c r="L1169" i="5"/>
  <c r="K1169" i="5"/>
  <c r="M1168" i="5"/>
  <c r="L1168" i="5"/>
  <c r="K1168" i="5"/>
  <c r="M1167" i="5"/>
  <c r="L1167" i="5"/>
  <c r="K1167" i="5"/>
  <c r="M1166" i="5"/>
  <c r="L1166" i="5"/>
  <c r="K1166" i="5"/>
  <c r="M1165" i="5"/>
  <c r="L1165" i="5"/>
  <c r="K1165" i="5"/>
  <c r="M1164" i="5"/>
  <c r="L1164" i="5"/>
  <c r="K1164" i="5"/>
  <c r="M1163" i="5"/>
  <c r="L1163" i="5"/>
  <c r="K1163" i="5"/>
  <c r="M1162" i="5"/>
  <c r="L1162" i="5"/>
  <c r="K1162" i="5"/>
  <c r="M1161" i="5"/>
  <c r="L1161" i="5"/>
  <c r="K1161" i="5"/>
  <c r="M1160" i="5"/>
  <c r="L1160" i="5"/>
  <c r="K1160" i="5"/>
  <c r="M1159" i="5"/>
  <c r="L1159" i="5"/>
  <c r="K1159" i="5"/>
  <c r="M1158" i="5"/>
  <c r="L1158" i="5"/>
  <c r="K1158" i="5"/>
  <c r="M1157" i="5"/>
  <c r="L1157" i="5"/>
  <c r="K1157" i="5"/>
  <c r="M1156" i="5"/>
  <c r="L1156" i="5"/>
  <c r="K1156" i="5"/>
  <c r="M1155" i="5"/>
  <c r="L1155" i="5"/>
  <c r="K1155" i="5"/>
  <c r="M1154" i="5"/>
  <c r="L1154" i="5"/>
  <c r="K1154" i="5"/>
  <c r="M1153" i="5"/>
  <c r="L1153" i="5"/>
  <c r="K1153" i="5"/>
  <c r="M1152" i="5"/>
  <c r="L1152" i="5"/>
  <c r="K1152" i="5"/>
  <c r="M1151" i="5"/>
  <c r="L1151" i="5"/>
  <c r="K1151" i="5"/>
  <c r="M1150" i="5"/>
  <c r="L1150" i="5"/>
  <c r="K1150" i="5"/>
  <c r="M1149" i="5"/>
  <c r="L1149" i="5"/>
  <c r="K1149" i="5"/>
  <c r="M1148" i="5"/>
  <c r="L1148" i="5"/>
  <c r="K1148" i="5"/>
  <c r="M1147" i="5"/>
  <c r="L1147" i="5"/>
  <c r="K1147" i="5"/>
  <c r="M1146" i="5"/>
  <c r="L1146" i="5"/>
  <c r="K1146" i="5"/>
  <c r="M1145" i="5"/>
  <c r="L1145" i="5"/>
  <c r="K1145" i="5"/>
  <c r="M1144" i="5"/>
  <c r="L1144" i="5"/>
  <c r="K1144" i="5"/>
  <c r="M1143" i="5"/>
  <c r="L1143" i="5"/>
  <c r="K1143" i="5"/>
  <c r="M1142" i="5"/>
  <c r="L1142" i="5"/>
  <c r="K1142" i="5"/>
  <c r="M1141" i="5"/>
  <c r="L1141" i="5"/>
  <c r="K1141" i="5"/>
  <c r="M1140" i="5"/>
  <c r="L1140" i="5"/>
  <c r="K1140" i="5"/>
  <c r="M1139" i="5"/>
  <c r="L1139" i="5"/>
  <c r="K1139" i="5"/>
  <c r="M1138" i="5"/>
  <c r="L1138" i="5"/>
  <c r="K1138" i="5"/>
  <c r="M1137" i="5"/>
  <c r="L1137" i="5"/>
  <c r="K1137" i="5"/>
  <c r="M1136" i="5"/>
  <c r="L1136" i="5"/>
  <c r="K1136" i="5"/>
  <c r="M1135" i="5"/>
  <c r="L1135" i="5"/>
  <c r="K1135" i="5"/>
  <c r="M1134" i="5"/>
  <c r="L1134" i="5"/>
  <c r="K1134" i="5"/>
  <c r="M1133" i="5"/>
  <c r="L1133" i="5"/>
  <c r="K1133" i="5"/>
  <c r="M1132" i="5"/>
  <c r="L1132" i="5"/>
  <c r="K1132" i="5"/>
  <c r="M1131" i="5"/>
  <c r="L1131" i="5"/>
  <c r="K1131" i="5"/>
  <c r="M1130" i="5"/>
  <c r="L1130" i="5"/>
  <c r="K1130" i="5"/>
  <c r="M1129" i="5"/>
  <c r="L1129" i="5"/>
  <c r="K1129" i="5"/>
  <c r="M1128" i="5"/>
  <c r="L1128" i="5"/>
  <c r="K1128" i="5"/>
  <c r="M1127" i="5"/>
  <c r="L1127" i="5"/>
  <c r="K1127" i="5"/>
  <c r="M1126" i="5"/>
  <c r="L1126" i="5"/>
  <c r="K1126" i="5"/>
  <c r="M1125" i="5"/>
  <c r="L1125" i="5"/>
  <c r="K1125" i="5"/>
  <c r="M1124" i="5"/>
  <c r="L1124" i="5"/>
  <c r="K1124" i="5"/>
  <c r="M1123" i="5"/>
  <c r="L1123" i="5"/>
  <c r="K1123" i="5"/>
  <c r="M1122" i="5"/>
  <c r="L1122" i="5"/>
  <c r="K1122" i="5"/>
  <c r="M1121" i="5"/>
  <c r="L1121" i="5"/>
  <c r="K1121" i="5"/>
  <c r="M1120" i="5"/>
  <c r="L1120" i="5"/>
  <c r="K1120" i="5"/>
  <c r="M1119" i="5"/>
  <c r="L1119" i="5"/>
  <c r="K1119" i="5"/>
  <c r="M1118" i="5"/>
  <c r="L1118" i="5"/>
  <c r="K1118" i="5"/>
  <c r="M1117" i="5"/>
  <c r="L1117" i="5"/>
  <c r="K1117" i="5"/>
  <c r="M1116" i="5"/>
  <c r="L1116" i="5"/>
  <c r="K1116" i="5"/>
  <c r="M1115" i="5"/>
  <c r="L1115" i="5"/>
  <c r="K1115" i="5"/>
  <c r="M1114" i="5"/>
  <c r="L1114" i="5"/>
  <c r="K1114" i="5"/>
  <c r="M1113" i="5"/>
  <c r="L1113" i="5"/>
  <c r="K1113" i="5"/>
  <c r="M1112" i="5"/>
  <c r="L1112" i="5"/>
  <c r="K1112" i="5"/>
  <c r="M1111" i="5"/>
  <c r="L1111" i="5"/>
  <c r="K1111" i="5"/>
  <c r="M1110" i="5"/>
  <c r="L1110" i="5"/>
  <c r="K1110" i="5"/>
  <c r="M1109" i="5"/>
  <c r="L1109" i="5"/>
  <c r="K1109" i="5"/>
  <c r="M1108" i="5"/>
  <c r="L1108" i="5"/>
  <c r="K1108" i="5"/>
  <c r="M1107" i="5"/>
  <c r="L1107" i="5"/>
  <c r="K1107" i="5"/>
  <c r="M1106" i="5"/>
  <c r="L1106" i="5"/>
  <c r="K1106" i="5"/>
  <c r="M1105" i="5"/>
  <c r="L1105" i="5"/>
  <c r="K1105" i="5"/>
  <c r="M1104" i="5"/>
  <c r="L1104" i="5"/>
  <c r="K1104" i="5"/>
  <c r="M1103" i="5"/>
  <c r="L1103" i="5"/>
  <c r="K1103" i="5"/>
  <c r="M1102" i="5"/>
  <c r="L1102" i="5"/>
  <c r="K1102" i="5"/>
  <c r="M1101" i="5"/>
  <c r="L1101" i="5"/>
  <c r="K1101" i="5"/>
  <c r="M1100" i="5"/>
  <c r="L1100" i="5"/>
  <c r="K1100" i="5"/>
  <c r="M1099" i="5"/>
  <c r="L1099" i="5"/>
  <c r="K1099" i="5"/>
  <c r="M1098" i="5"/>
  <c r="L1098" i="5"/>
  <c r="K1098" i="5"/>
  <c r="M1097" i="5"/>
  <c r="L1097" i="5"/>
  <c r="K1097" i="5"/>
  <c r="M1096" i="5"/>
  <c r="L1096" i="5"/>
  <c r="K1096" i="5"/>
  <c r="M1095" i="5"/>
  <c r="L1095" i="5"/>
  <c r="K1095" i="5"/>
  <c r="M1094" i="5"/>
  <c r="L1094" i="5"/>
  <c r="K1094" i="5"/>
  <c r="M1093" i="5"/>
  <c r="L1093" i="5"/>
  <c r="K1093" i="5"/>
  <c r="M1092" i="5"/>
  <c r="L1092" i="5"/>
  <c r="K1092" i="5"/>
  <c r="M1091" i="5"/>
  <c r="L1091" i="5"/>
  <c r="K1091" i="5"/>
  <c r="M1090" i="5"/>
  <c r="L1090" i="5"/>
  <c r="K1090" i="5"/>
  <c r="M1089" i="5"/>
  <c r="L1089" i="5"/>
  <c r="K1089" i="5"/>
  <c r="M1088" i="5"/>
  <c r="L1088" i="5"/>
  <c r="K1088" i="5"/>
  <c r="M1087" i="5"/>
  <c r="L1087" i="5"/>
  <c r="K1087" i="5"/>
  <c r="M1086" i="5"/>
  <c r="L1086" i="5"/>
  <c r="K1086" i="5"/>
  <c r="M1085" i="5"/>
  <c r="L1085" i="5"/>
  <c r="K1085" i="5"/>
  <c r="M1084" i="5"/>
  <c r="L1084" i="5"/>
  <c r="K1084" i="5"/>
  <c r="M1083" i="5"/>
  <c r="L1083" i="5"/>
  <c r="K1083" i="5"/>
  <c r="M1082" i="5"/>
  <c r="L1082" i="5"/>
  <c r="K1082" i="5"/>
  <c r="M1081" i="5"/>
  <c r="L1081" i="5"/>
  <c r="K1081" i="5"/>
  <c r="M1080" i="5"/>
  <c r="L1080" i="5"/>
  <c r="K1080" i="5"/>
  <c r="M1079" i="5"/>
  <c r="L1079" i="5"/>
  <c r="K1079" i="5"/>
  <c r="M1078" i="5"/>
  <c r="L1078" i="5"/>
  <c r="K1078" i="5"/>
  <c r="M1077" i="5"/>
  <c r="L1077" i="5"/>
  <c r="K1077" i="5"/>
  <c r="M1076" i="5"/>
  <c r="L1076" i="5"/>
  <c r="K1076" i="5"/>
  <c r="M1075" i="5"/>
  <c r="L1075" i="5"/>
  <c r="K1075" i="5"/>
  <c r="M1074" i="5"/>
  <c r="L1074" i="5"/>
  <c r="K1074" i="5"/>
  <c r="M1073" i="5"/>
  <c r="L1073" i="5"/>
  <c r="K1073" i="5"/>
  <c r="M1072" i="5"/>
  <c r="L1072" i="5"/>
  <c r="K1072" i="5"/>
  <c r="M1071" i="5"/>
  <c r="L1071" i="5"/>
  <c r="K1071" i="5"/>
  <c r="M1070" i="5"/>
  <c r="L1070" i="5"/>
  <c r="K1070" i="5"/>
  <c r="M1069" i="5"/>
  <c r="L1069" i="5"/>
  <c r="K1069" i="5"/>
  <c r="M1068" i="5"/>
  <c r="L1068" i="5"/>
  <c r="K1068" i="5"/>
  <c r="M1067" i="5"/>
  <c r="L1067" i="5"/>
  <c r="K1067" i="5"/>
  <c r="M1066" i="5"/>
  <c r="L1066" i="5"/>
  <c r="K1066" i="5"/>
  <c r="M1065" i="5"/>
  <c r="L1065" i="5"/>
  <c r="K1065" i="5"/>
  <c r="M1064" i="5"/>
  <c r="L1064" i="5"/>
  <c r="K1064" i="5"/>
  <c r="M1063" i="5"/>
  <c r="L1063" i="5"/>
  <c r="K1063" i="5"/>
  <c r="M1062" i="5"/>
  <c r="L1062" i="5"/>
  <c r="K1062" i="5"/>
  <c r="M1061" i="5"/>
  <c r="L1061" i="5"/>
  <c r="K1061" i="5"/>
  <c r="M1060" i="5"/>
  <c r="L1060" i="5"/>
  <c r="K1060" i="5"/>
  <c r="M1059" i="5"/>
  <c r="L1059" i="5"/>
  <c r="K1059" i="5"/>
  <c r="M1058" i="5"/>
  <c r="L1058" i="5"/>
  <c r="K1058" i="5"/>
  <c r="M1057" i="5"/>
  <c r="L1057" i="5"/>
  <c r="K1057" i="5"/>
  <c r="M1056" i="5"/>
  <c r="L1056" i="5"/>
  <c r="K1056" i="5"/>
  <c r="M1055" i="5"/>
  <c r="L1055" i="5"/>
  <c r="K1055" i="5"/>
  <c r="M1054" i="5"/>
  <c r="L1054" i="5"/>
  <c r="K1054" i="5"/>
  <c r="M1053" i="5"/>
  <c r="L1053" i="5"/>
  <c r="K1053" i="5"/>
  <c r="M1052" i="5"/>
  <c r="L1052" i="5"/>
  <c r="K1052" i="5"/>
  <c r="M1051" i="5"/>
  <c r="L1051" i="5"/>
  <c r="K1051" i="5"/>
  <c r="M1050" i="5"/>
  <c r="L1050" i="5"/>
  <c r="K1050" i="5"/>
  <c r="M1049" i="5"/>
  <c r="L1049" i="5"/>
  <c r="K1049" i="5"/>
  <c r="M1048" i="5"/>
  <c r="L1048" i="5"/>
  <c r="K1048" i="5"/>
  <c r="M1047" i="5"/>
  <c r="L1047" i="5"/>
  <c r="K1047" i="5"/>
  <c r="M1046" i="5"/>
  <c r="L1046" i="5"/>
  <c r="K1046" i="5"/>
  <c r="M1045" i="5"/>
  <c r="L1045" i="5"/>
  <c r="K1045" i="5"/>
  <c r="M1044" i="5"/>
  <c r="L1044" i="5"/>
  <c r="K1044" i="5"/>
  <c r="M1043" i="5"/>
  <c r="L1043" i="5"/>
  <c r="K1043" i="5"/>
  <c r="M1042" i="5"/>
  <c r="L1042" i="5"/>
  <c r="K1042" i="5"/>
  <c r="M1041" i="5"/>
  <c r="L1041" i="5"/>
  <c r="K1041" i="5"/>
  <c r="M1040" i="5"/>
  <c r="L1040" i="5"/>
  <c r="K1040" i="5"/>
  <c r="M1039" i="5"/>
  <c r="L1039" i="5"/>
  <c r="K1039" i="5"/>
  <c r="M1038" i="5"/>
  <c r="L1038" i="5"/>
  <c r="K1038" i="5"/>
  <c r="M1037" i="5"/>
  <c r="L1037" i="5"/>
  <c r="K1037" i="5"/>
  <c r="M1036" i="5"/>
  <c r="L1036" i="5"/>
  <c r="K1036" i="5"/>
  <c r="M1035" i="5"/>
  <c r="L1035" i="5"/>
  <c r="K1035" i="5"/>
  <c r="M1034" i="5"/>
  <c r="L1034" i="5"/>
  <c r="K1034" i="5"/>
  <c r="M1033" i="5"/>
  <c r="L1033" i="5"/>
  <c r="K1033" i="5"/>
  <c r="M1032" i="5"/>
  <c r="L1032" i="5"/>
  <c r="K1032" i="5"/>
  <c r="M1031" i="5"/>
  <c r="L1031" i="5"/>
  <c r="K1031" i="5"/>
  <c r="M1030" i="5"/>
  <c r="L1030" i="5"/>
  <c r="K1030" i="5"/>
  <c r="M1029" i="5"/>
  <c r="L1029" i="5"/>
  <c r="K1029" i="5"/>
  <c r="M1028" i="5"/>
  <c r="L1028" i="5"/>
  <c r="K1028" i="5"/>
  <c r="M1027" i="5"/>
  <c r="L1027" i="5"/>
  <c r="K1027" i="5"/>
  <c r="M1026" i="5"/>
  <c r="L1026" i="5"/>
  <c r="K1026" i="5"/>
  <c r="M1025" i="5"/>
  <c r="L1025" i="5"/>
  <c r="K1025" i="5"/>
  <c r="M1024" i="5"/>
  <c r="L1024" i="5"/>
  <c r="K1024" i="5"/>
  <c r="M1023" i="5"/>
  <c r="L1023" i="5"/>
  <c r="K1023" i="5"/>
  <c r="M1022" i="5"/>
  <c r="L1022" i="5"/>
  <c r="K1022" i="5"/>
  <c r="M1021" i="5"/>
  <c r="L1021" i="5"/>
  <c r="K1021" i="5"/>
  <c r="M1020" i="5"/>
  <c r="L1020" i="5"/>
  <c r="K1020" i="5"/>
  <c r="M1019" i="5"/>
  <c r="L1019" i="5"/>
  <c r="K1019" i="5"/>
  <c r="M1018" i="5"/>
  <c r="L1018" i="5"/>
  <c r="K1018" i="5"/>
  <c r="M1017" i="5"/>
  <c r="L1017" i="5"/>
  <c r="K1017" i="5"/>
  <c r="M1016" i="5"/>
  <c r="L1016" i="5"/>
  <c r="K1016" i="5"/>
  <c r="M1015" i="5"/>
  <c r="L1015" i="5"/>
  <c r="K1015" i="5"/>
  <c r="M1014" i="5"/>
  <c r="L1014" i="5"/>
  <c r="K1014" i="5"/>
  <c r="M1013" i="5"/>
  <c r="L1013" i="5"/>
  <c r="K1013" i="5"/>
  <c r="M1012" i="5"/>
  <c r="L1012" i="5"/>
  <c r="K1012" i="5"/>
  <c r="M1011" i="5"/>
  <c r="L1011" i="5"/>
  <c r="K1011" i="5"/>
  <c r="M1010" i="5"/>
  <c r="L1010" i="5"/>
  <c r="K1010" i="5"/>
  <c r="M1009" i="5"/>
  <c r="L1009" i="5"/>
  <c r="K1009" i="5"/>
  <c r="M1008" i="5"/>
  <c r="L1008" i="5"/>
  <c r="K1008" i="5"/>
  <c r="M1007" i="5"/>
  <c r="L1007" i="5"/>
  <c r="K1007" i="5"/>
  <c r="M1006" i="5"/>
  <c r="L1006" i="5"/>
  <c r="K1006" i="5"/>
  <c r="M1005" i="5"/>
  <c r="L1005" i="5"/>
  <c r="K1005" i="5"/>
  <c r="M1004" i="5"/>
  <c r="L1004" i="5"/>
  <c r="K1004" i="5"/>
  <c r="M1003" i="5"/>
  <c r="L1003" i="5"/>
  <c r="K1003" i="5"/>
  <c r="M1002" i="5"/>
  <c r="L1002" i="5"/>
  <c r="K1002" i="5"/>
  <c r="M1001" i="5"/>
  <c r="L1001" i="5"/>
  <c r="K1001" i="5"/>
  <c r="M1000" i="5"/>
  <c r="L1000" i="5"/>
  <c r="K1000" i="5"/>
  <c r="M999" i="5"/>
  <c r="L999" i="5"/>
  <c r="K999" i="5"/>
  <c r="M998" i="5"/>
  <c r="L998" i="5"/>
  <c r="K998" i="5"/>
  <c r="M997" i="5"/>
  <c r="L997" i="5"/>
  <c r="K997" i="5"/>
  <c r="M996" i="5"/>
  <c r="L996" i="5"/>
  <c r="K996" i="5"/>
  <c r="M995" i="5"/>
  <c r="L995" i="5"/>
  <c r="K995" i="5"/>
  <c r="M994" i="5"/>
  <c r="L994" i="5"/>
  <c r="K994" i="5"/>
  <c r="M993" i="5"/>
  <c r="L993" i="5"/>
  <c r="K993" i="5"/>
  <c r="M992" i="5"/>
  <c r="L992" i="5"/>
  <c r="K992" i="5"/>
  <c r="M991" i="5"/>
  <c r="L991" i="5"/>
  <c r="K991" i="5"/>
  <c r="M990" i="5"/>
  <c r="L990" i="5"/>
  <c r="K990" i="5"/>
  <c r="M989" i="5"/>
  <c r="L989" i="5"/>
  <c r="K989" i="5"/>
  <c r="M988" i="5"/>
  <c r="L988" i="5"/>
  <c r="K988" i="5"/>
  <c r="M987" i="5"/>
  <c r="L987" i="5"/>
  <c r="K987" i="5"/>
  <c r="M986" i="5"/>
  <c r="L986" i="5"/>
  <c r="K986" i="5"/>
  <c r="M985" i="5"/>
  <c r="L985" i="5"/>
  <c r="K985" i="5"/>
  <c r="M984" i="5"/>
  <c r="L984" i="5"/>
  <c r="K984" i="5"/>
  <c r="M983" i="5"/>
  <c r="L983" i="5"/>
  <c r="K983" i="5"/>
  <c r="M982" i="5"/>
  <c r="L982" i="5"/>
  <c r="K982" i="5"/>
  <c r="M981" i="5"/>
  <c r="L981" i="5"/>
  <c r="K981" i="5"/>
  <c r="M980" i="5"/>
  <c r="L980" i="5"/>
  <c r="K980" i="5"/>
  <c r="M979" i="5"/>
  <c r="L979" i="5"/>
  <c r="K979" i="5"/>
  <c r="M978" i="5"/>
  <c r="L978" i="5"/>
  <c r="K978" i="5"/>
  <c r="M977" i="5"/>
  <c r="L977" i="5"/>
  <c r="K977" i="5"/>
  <c r="M976" i="5"/>
  <c r="L976" i="5"/>
  <c r="K976" i="5"/>
  <c r="M975" i="5"/>
  <c r="L975" i="5"/>
  <c r="K975" i="5"/>
  <c r="M974" i="5"/>
  <c r="L974" i="5"/>
  <c r="K974" i="5"/>
  <c r="M973" i="5"/>
  <c r="L973" i="5"/>
  <c r="K973" i="5"/>
  <c r="M972" i="5"/>
  <c r="L972" i="5"/>
  <c r="K972" i="5"/>
  <c r="M971" i="5"/>
  <c r="L971" i="5"/>
  <c r="K971" i="5"/>
  <c r="M970" i="5"/>
  <c r="L970" i="5"/>
  <c r="K970" i="5"/>
  <c r="M969" i="5"/>
  <c r="L969" i="5"/>
  <c r="K969" i="5"/>
  <c r="M968" i="5"/>
  <c r="L968" i="5"/>
  <c r="K968" i="5"/>
  <c r="M967" i="5"/>
  <c r="L967" i="5"/>
  <c r="K967" i="5"/>
  <c r="M966" i="5"/>
  <c r="L966" i="5"/>
  <c r="K966" i="5"/>
  <c r="M965" i="5"/>
  <c r="L965" i="5"/>
  <c r="K965" i="5"/>
  <c r="M964" i="5"/>
  <c r="L964" i="5"/>
  <c r="K964" i="5"/>
  <c r="M963" i="5"/>
  <c r="L963" i="5"/>
  <c r="K963" i="5"/>
  <c r="M962" i="5"/>
  <c r="L962" i="5"/>
  <c r="K962" i="5"/>
  <c r="M961" i="5"/>
  <c r="L961" i="5"/>
  <c r="K961" i="5"/>
  <c r="M960" i="5"/>
  <c r="L960" i="5"/>
  <c r="K960" i="5"/>
  <c r="M959" i="5"/>
  <c r="L959" i="5"/>
  <c r="K959" i="5"/>
  <c r="M958" i="5"/>
  <c r="L958" i="5"/>
  <c r="K958" i="5"/>
  <c r="M957" i="5"/>
  <c r="L957" i="5"/>
  <c r="K957" i="5"/>
  <c r="M956" i="5"/>
  <c r="L956" i="5"/>
  <c r="K956" i="5"/>
  <c r="M955" i="5"/>
  <c r="L955" i="5"/>
  <c r="K955" i="5"/>
  <c r="M954" i="5"/>
  <c r="L954" i="5"/>
  <c r="K954" i="5"/>
  <c r="M953" i="5"/>
  <c r="L953" i="5"/>
  <c r="K953" i="5"/>
  <c r="M952" i="5"/>
  <c r="L952" i="5"/>
  <c r="K952" i="5"/>
  <c r="M951" i="5"/>
  <c r="L951" i="5"/>
  <c r="K951" i="5"/>
  <c r="M950" i="5"/>
  <c r="L950" i="5"/>
  <c r="K950" i="5"/>
  <c r="M949" i="5"/>
  <c r="L949" i="5"/>
  <c r="K949" i="5"/>
  <c r="M948" i="5"/>
  <c r="L948" i="5"/>
  <c r="K948" i="5"/>
  <c r="M947" i="5"/>
  <c r="L947" i="5"/>
  <c r="K947" i="5"/>
  <c r="M946" i="5"/>
  <c r="L946" i="5"/>
  <c r="K946" i="5"/>
  <c r="M945" i="5"/>
  <c r="L945" i="5"/>
  <c r="K945" i="5"/>
  <c r="M944" i="5"/>
  <c r="L944" i="5"/>
  <c r="K944" i="5"/>
  <c r="M943" i="5"/>
  <c r="L943" i="5"/>
  <c r="K943" i="5"/>
  <c r="M942" i="5"/>
  <c r="L942" i="5"/>
  <c r="K942" i="5"/>
  <c r="M941" i="5"/>
  <c r="L941" i="5"/>
  <c r="K941" i="5"/>
  <c r="M940" i="5"/>
  <c r="L940" i="5"/>
  <c r="K940" i="5"/>
  <c r="M939" i="5"/>
  <c r="L939" i="5"/>
  <c r="K939" i="5"/>
  <c r="M938" i="5"/>
  <c r="L938" i="5"/>
  <c r="K938" i="5"/>
  <c r="M937" i="5"/>
  <c r="L937" i="5"/>
  <c r="K937" i="5"/>
  <c r="M936" i="5"/>
  <c r="L936" i="5"/>
  <c r="K936" i="5"/>
  <c r="M935" i="5"/>
  <c r="L935" i="5"/>
  <c r="K935" i="5"/>
  <c r="M934" i="5"/>
  <c r="L934" i="5"/>
  <c r="K934" i="5"/>
  <c r="M933" i="5"/>
  <c r="L933" i="5"/>
  <c r="K933" i="5"/>
  <c r="M932" i="5"/>
  <c r="L932" i="5"/>
  <c r="K932" i="5"/>
  <c r="M931" i="5"/>
  <c r="L931" i="5"/>
  <c r="K931" i="5"/>
  <c r="M930" i="5"/>
  <c r="L930" i="5"/>
  <c r="K930" i="5"/>
  <c r="M929" i="5"/>
  <c r="L929" i="5"/>
  <c r="K929" i="5"/>
  <c r="M928" i="5"/>
  <c r="L928" i="5"/>
  <c r="K928" i="5"/>
  <c r="M927" i="5"/>
  <c r="L927" i="5"/>
  <c r="K927" i="5"/>
  <c r="M926" i="5"/>
  <c r="L926" i="5"/>
  <c r="K926" i="5"/>
  <c r="M925" i="5"/>
  <c r="L925" i="5"/>
  <c r="K925" i="5"/>
  <c r="M924" i="5"/>
  <c r="L924" i="5"/>
  <c r="K924" i="5"/>
  <c r="M923" i="5"/>
  <c r="L923" i="5"/>
  <c r="K923" i="5"/>
  <c r="M922" i="5"/>
  <c r="L922" i="5"/>
  <c r="K922" i="5"/>
  <c r="M921" i="5"/>
  <c r="L921" i="5"/>
  <c r="K921" i="5"/>
  <c r="M920" i="5"/>
  <c r="L920" i="5"/>
  <c r="K920" i="5"/>
  <c r="M919" i="5"/>
  <c r="L919" i="5"/>
  <c r="K919" i="5"/>
  <c r="M918" i="5"/>
  <c r="L918" i="5"/>
  <c r="K918" i="5"/>
  <c r="M917" i="5"/>
  <c r="L917" i="5"/>
  <c r="K917" i="5"/>
  <c r="M916" i="5"/>
  <c r="L916" i="5"/>
  <c r="K916" i="5"/>
  <c r="M915" i="5"/>
  <c r="L915" i="5"/>
  <c r="K915" i="5"/>
  <c r="M914" i="5"/>
  <c r="L914" i="5"/>
  <c r="K914" i="5"/>
  <c r="M913" i="5"/>
  <c r="L913" i="5"/>
  <c r="K913" i="5"/>
  <c r="M912" i="5"/>
  <c r="L912" i="5"/>
  <c r="K912" i="5"/>
  <c r="M911" i="5"/>
  <c r="L911" i="5"/>
  <c r="K911" i="5"/>
  <c r="M910" i="5"/>
  <c r="L910" i="5"/>
  <c r="K910" i="5"/>
  <c r="M909" i="5"/>
  <c r="L909" i="5"/>
  <c r="K909" i="5"/>
  <c r="M908" i="5"/>
  <c r="L908" i="5"/>
  <c r="K908" i="5"/>
  <c r="M907" i="5"/>
  <c r="L907" i="5"/>
  <c r="K907" i="5"/>
  <c r="M906" i="5"/>
  <c r="L906" i="5"/>
  <c r="K906" i="5"/>
  <c r="M905" i="5"/>
  <c r="L905" i="5"/>
  <c r="K905" i="5"/>
  <c r="M904" i="5"/>
  <c r="L904" i="5"/>
  <c r="K904" i="5"/>
  <c r="M903" i="5"/>
  <c r="L903" i="5"/>
  <c r="K903" i="5"/>
  <c r="M902" i="5"/>
  <c r="L902" i="5"/>
  <c r="K902" i="5"/>
  <c r="M901" i="5"/>
  <c r="L901" i="5"/>
  <c r="K901" i="5"/>
  <c r="M900" i="5"/>
  <c r="L900" i="5"/>
  <c r="K900" i="5"/>
  <c r="M899" i="5"/>
  <c r="L899" i="5"/>
  <c r="K899" i="5"/>
  <c r="M898" i="5"/>
  <c r="L898" i="5"/>
  <c r="K898" i="5"/>
  <c r="M897" i="5"/>
  <c r="L897" i="5"/>
  <c r="K897" i="5"/>
  <c r="M896" i="5"/>
  <c r="L896" i="5"/>
  <c r="K896" i="5"/>
  <c r="M895" i="5"/>
  <c r="L895" i="5"/>
  <c r="K895" i="5"/>
  <c r="M894" i="5"/>
  <c r="L894" i="5"/>
  <c r="K894" i="5"/>
  <c r="M893" i="5"/>
  <c r="L893" i="5"/>
  <c r="K893" i="5"/>
  <c r="M892" i="5"/>
  <c r="L892" i="5"/>
  <c r="K892" i="5"/>
  <c r="M891" i="5"/>
  <c r="L891" i="5"/>
  <c r="K891" i="5"/>
  <c r="M890" i="5"/>
  <c r="L890" i="5"/>
  <c r="K890" i="5"/>
  <c r="M889" i="5"/>
  <c r="L889" i="5"/>
  <c r="K889" i="5"/>
  <c r="M888" i="5"/>
  <c r="L888" i="5"/>
  <c r="K888" i="5"/>
  <c r="M887" i="5"/>
  <c r="L887" i="5"/>
  <c r="K887" i="5"/>
  <c r="M886" i="5"/>
  <c r="L886" i="5"/>
  <c r="K886" i="5"/>
  <c r="M885" i="5"/>
  <c r="L885" i="5"/>
  <c r="K885" i="5"/>
  <c r="M884" i="5"/>
  <c r="L884" i="5"/>
  <c r="K884" i="5"/>
  <c r="M883" i="5"/>
  <c r="L883" i="5"/>
  <c r="K883" i="5"/>
  <c r="M882" i="5"/>
  <c r="L882" i="5"/>
  <c r="K882" i="5"/>
  <c r="M881" i="5"/>
  <c r="L881" i="5"/>
  <c r="K881" i="5"/>
  <c r="M880" i="5"/>
  <c r="L880" i="5"/>
  <c r="K880" i="5"/>
  <c r="M879" i="5"/>
  <c r="L879" i="5"/>
  <c r="K879" i="5"/>
  <c r="M878" i="5"/>
  <c r="L878" i="5"/>
  <c r="K878" i="5"/>
  <c r="M877" i="5"/>
  <c r="L877" i="5"/>
  <c r="K877" i="5"/>
  <c r="M876" i="5"/>
  <c r="L876" i="5"/>
  <c r="K876" i="5"/>
  <c r="M875" i="5"/>
  <c r="L875" i="5"/>
  <c r="K875" i="5"/>
  <c r="M874" i="5"/>
  <c r="L874" i="5"/>
  <c r="K874" i="5"/>
  <c r="M873" i="5"/>
  <c r="L873" i="5"/>
  <c r="K873" i="5"/>
  <c r="M872" i="5"/>
  <c r="L872" i="5"/>
  <c r="K872" i="5"/>
  <c r="M871" i="5"/>
  <c r="L871" i="5"/>
  <c r="K871" i="5"/>
  <c r="M870" i="5"/>
  <c r="L870" i="5"/>
  <c r="K870" i="5"/>
  <c r="M869" i="5"/>
  <c r="L869" i="5"/>
  <c r="K869" i="5"/>
  <c r="M868" i="5"/>
  <c r="L868" i="5"/>
  <c r="K868" i="5"/>
  <c r="M867" i="5"/>
  <c r="L867" i="5"/>
  <c r="K867" i="5"/>
  <c r="M866" i="5"/>
  <c r="L866" i="5"/>
  <c r="K866" i="5"/>
  <c r="M865" i="5"/>
  <c r="L865" i="5"/>
  <c r="K865" i="5"/>
  <c r="M864" i="5"/>
  <c r="L864" i="5"/>
  <c r="K864" i="5"/>
  <c r="M863" i="5"/>
  <c r="L863" i="5"/>
  <c r="K863" i="5"/>
  <c r="M862" i="5"/>
  <c r="L862" i="5"/>
  <c r="K862" i="5"/>
  <c r="M861" i="5"/>
  <c r="L861" i="5"/>
  <c r="K861" i="5"/>
  <c r="M860" i="5"/>
  <c r="L860" i="5"/>
  <c r="K860" i="5"/>
  <c r="M859" i="5"/>
  <c r="L859" i="5"/>
  <c r="K859" i="5"/>
  <c r="M858" i="5"/>
  <c r="L858" i="5"/>
  <c r="K858" i="5"/>
  <c r="M857" i="5"/>
  <c r="L857" i="5"/>
  <c r="K857" i="5"/>
  <c r="M856" i="5"/>
  <c r="L856" i="5"/>
  <c r="K856" i="5"/>
  <c r="M855" i="5"/>
  <c r="L855" i="5"/>
  <c r="K855" i="5"/>
  <c r="M854" i="5"/>
  <c r="L854" i="5"/>
  <c r="K854" i="5"/>
  <c r="M853" i="5"/>
  <c r="L853" i="5"/>
  <c r="K853" i="5"/>
  <c r="M852" i="5"/>
  <c r="L852" i="5"/>
  <c r="K852" i="5"/>
  <c r="M851" i="5"/>
  <c r="L851" i="5"/>
  <c r="K851" i="5"/>
  <c r="M850" i="5"/>
  <c r="L850" i="5"/>
  <c r="K850" i="5"/>
  <c r="M849" i="5"/>
  <c r="L849" i="5"/>
  <c r="K849" i="5"/>
  <c r="M848" i="5"/>
  <c r="L848" i="5"/>
  <c r="K848" i="5"/>
  <c r="M847" i="5"/>
  <c r="L847" i="5"/>
  <c r="K847" i="5"/>
  <c r="M846" i="5"/>
  <c r="L846" i="5"/>
  <c r="K846" i="5"/>
  <c r="M845" i="5"/>
  <c r="L845" i="5"/>
  <c r="K845" i="5"/>
  <c r="M844" i="5"/>
  <c r="L844" i="5"/>
  <c r="K844" i="5"/>
  <c r="M843" i="5"/>
  <c r="L843" i="5"/>
  <c r="K843" i="5"/>
  <c r="M842" i="5"/>
  <c r="L842" i="5"/>
  <c r="K842" i="5"/>
  <c r="M841" i="5"/>
  <c r="L841" i="5"/>
  <c r="K841" i="5"/>
  <c r="M840" i="5"/>
  <c r="L840" i="5"/>
  <c r="K840" i="5"/>
  <c r="M839" i="5"/>
  <c r="L839" i="5"/>
  <c r="K839" i="5"/>
  <c r="M838" i="5"/>
  <c r="L838" i="5"/>
  <c r="K838" i="5"/>
  <c r="M837" i="5"/>
  <c r="L837" i="5"/>
  <c r="K837" i="5"/>
  <c r="M836" i="5"/>
  <c r="L836" i="5"/>
  <c r="K836" i="5"/>
  <c r="M835" i="5"/>
  <c r="L835" i="5"/>
  <c r="K835" i="5"/>
  <c r="M834" i="5"/>
  <c r="L834" i="5"/>
  <c r="K834" i="5"/>
  <c r="M833" i="5"/>
  <c r="L833" i="5"/>
  <c r="K833" i="5"/>
  <c r="M832" i="5"/>
  <c r="L832" i="5"/>
  <c r="K832" i="5"/>
  <c r="M831" i="5"/>
  <c r="L831" i="5"/>
  <c r="K831" i="5"/>
  <c r="M830" i="5"/>
  <c r="L830" i="5"/>
  <c r="K830" i="5"/>
  <c r="M829" i="5"/>
  <c r="L829" i="5"/>
  <c r="K829" i="5"/>
  <c r="M828" i="5"/>
  <c r="L828" i="5"/>
  <c r="K828" i="5"/>
  <c r="M827" i="5"/>
  <c r="L827" i="5"/>
  <c r="K827" i="5"/>
  <c r="M826" i="5"/>
  <c r="L826" i="5"/>
  <c r="K826" i="5"/>
  <c r="M825" i="5"/>
  <c r="L825" i="5"/>
  <c r="K825" i="5"/>
  <c r="M824" i="5"/>
  <c r="L824" i="5"/>
  <c r="K824" i="5"/>
  <c r="M823" i="5"/>
  <c r="L823" i="5"/>
  <c r="K823" i="5"/>
  <c r="M822" i="5"/>
  <c r="L822" i="5"/>
  <c r="K822" i="5"/>
  <c r="M821" i="5"/>
  <c r="L821" i="5"/>
  <c r="K821" i="5"/>
  <c r="M820" i="5"/>
  <c r="L820" i="5"/>
  <c r="K820" i="5"/>
  <c r="M819" i="5"/>
  <c r="L819" i="5"/>
  <c r="K819" i="5"/>
  <c r="M818" i="5"/>
  <c r="L818" i="5"/>
  <c r="K818" i="5"/>
  <c r="M817" i="5"/>
  <c r="L817" i="5"/>
  <c r="K817" i="5"/>
  <c r="M816" i="5"/>
  <c r="L816" i="5"/>
  <c r="K816" i="5"/>
  <c r="M815" i="5"/>
  <c r="L815" i="5"/>
  <c r="K815" i="5"/>
  <c r="M814" i="5"/>
  <c r="L814" i="5"/>
  <c r="K814" i="5"/>
  <c r="M813" i="5"/>
  <c r="L813" i="5"/>
  <c r="K813" i="5"/>
  <c r="M812" i="5"/>
  <c r="L812" i="5"/>
  <c r="K812" i="5"/>
  <c r="M811" i="5"/>
  <c r="L811" i="5"/>
  <c r="K811" i="5"/>
  <c r="M810" i="5"/>
  <c r="L810" i="5"/>
  <c r="K810" i="5"/>
  <c r="M809" i="5"/>
  <c r="L809" i="5"/>
  <c r="K809" i="5"/>
  <c r="M808" i="5"/>
  <c r="L808" i="5"/>
  <c r="K808" i="5"/>
  <c r="M807" i="5"/>
  <c r="L807" i="5"/>
  <c r="K807" i="5"/>
  <c r="M806" i="5"/>
  <c r="L806" i="5"/>
  <c r="K806" i="5"/>
  <c r="M805" i="5"/>
  <c r="L805" i="5"/>
  <c r="K805" i="5"/>
  <c r="M804" i="5"/>
  <c r="L804" i="5"/>
  <c r="K804" i="5"/>
  <c r="M803" i="5"/>
  <c r="L803" i="5"/>
  <c r="K803" i="5"/>
  <c r="M802" i="5"/>
  <c r="L802" i="5"/>
  <c r="K802" i="5"/>
  <c r="M801" i="5"/>
  <c r="L801" i="5"/>
  <c r="K801" i="5"/>
  <c r="M800" i="5"/>
  <c r="L800" i="5"/>
  <c r="K800" i="5"/>
  <c r="M799" i="5"/>
  <c r="L799" i="5"/>
  <c r="K799" i="5"/>
  <c r="M798" i="5"/>
  <c r="L798" i="5"/>
  <c r="K798" i="5"/>
  <c r="M797" i="5"/>
  <c r="L797" i="5"/>
  <c r="K797" i="5"/>
  <c r="M796" i="5"/>
  <c r="L796" i="5"/>
  <c r="K796" i="5"/>
  <c r="M795" i="5"/>
  <c r="L795" i="5"/>
  <c r="K795" i="5"/>
  <c r="M794" i="5"/>
  <c r="L794" i="5"/>
  <c r="K794" i="5"/>
  <c r="M793" i="5"/>
  <c r="L793" i="5"/>
  <c r="K793" i="5"/>
  <c r="M792" i="5"/>
  <c r="L792" i="5"/>
  <c r="K792" i="5"/>
  <c r="M791" i="5"/>
  <c r="L791" i="5"/>
  <c r="K791" i="5"/>
  <c r="M790" i="5"/>
  <c r="L790" i="5"/>
  <c r="K790" i="5"/>
  <c r="M789" i="5"/>
  <c r="L789" i="5"/>
  <c r="K789" i="5"/>
  <c r="M788" i="5"/>
  <c r="L788" i="5"/>
  <c r="K788" i="5"/>
  <c r="M787" i="5"/>
  <c r="L787" i="5"/>
  <c r="K787" i="5"/>
  <c r="M786" i="5"/>
  <c r="L786" i="5"/>
  <c r="K786" i="5"/>
  <c r="M785" i="5"/>
  <c r="L785" i="5"/>
  <c r="K785" i="5"/>
  <c r="M784" i="5"/>
  <c r="L784" i="5"/>
  <c r="K784" i="5"/>
  <c r="M783" i="5"/>
  <c r="L783" i="5"/>
  <c r="K783" i="5"/>
  <c r="M782" i="5"/>
  <c r="L782" i="5"/>
  <c r="K782" i="5"/>
  <c r="M781" i="5"/>
  <c r="L781" i="5"/>
  <c r="K781" i="5"/>
  <c r="M780" i="5"/>
  <c r="L780" i="5"/>
  <c r="K780" i="5"/>
  <c r="M779" i="5"/>
  <c r="L779" i="5"/>
  <c r="K779" i="5"/>
  <c r="M778" i="5"/>
  <c r="L778" i="5"/>
  <c r="K778" i="5"/>
  <c r="M777" i="5"/>
  <c r="L777" i="5"/>
  <c r="K777" i="5"/>
  <c r="M776" i="5"/>
  <c r="L776" i="5"/>
  <c r="K776" i="5"/>
  <c r="M775" i="5"/>
  <c r="L775" i="5"/>
  <c r="K775" i="5"/>
  <c r="M774" i="5"/>
  <c r="L774" i="5"/>
  <c r="K774" i="5"/>
  <c r="M773" i="5"/>
  <c r="L773" i="5"/>
  <c r="K773" i="5"/>
  <c r="M772" i="5"/>
  <c r="L772" i="5"/>
  <c r="K772" i="5"/>
  <c r="M771" i="5"/>
  <c r="L771" i="5"/>
  <c r="K771" i="5"/>
  <c r="M770" i="5"/>
  <c r="L770" i="5"/>
  <c r="K770" i="5"/>
  <c r="M769" i="5"/>
  <c r="L769" i="5"/>
  <c r="K769" i="5"/>
  <c r="M768" i="5"/>
  <c r="L768" i="5"/>
  <c r="K768" i="5"/>
  <c r="M767" i="5"/>
  <c r="L767" i="5"/>
  <c r="K767" i="5"/>
  <c r="M766" i="5"/>
  <c r="L766" i="5"/>
  <c r="K766" i="5"/>
  <c r="M765" i="5"/>
  <c r="L765" i="5"/>
  <c r="K765" i="5"/>
  <c r="M764" i="5"/>
  <c r="L764" i="5"/>
  <c r="K764" i="5"/>
  <c r="M763" i="5"/>
  <c r="L763" i="5"/>
  <c r="K763" i="5"/>
  <c r="M762" i="5"/>
  <c r="L762" i="5"/>
  <c r="K762" i="5"/>
  <c r="M761" i="5"/>
  <c r="L761" i="5"/>
  <c r="K761" i="5"/>
  <c r="M760" i="5"/>
  <c r="L760" i="5"/>
  <c r="K760" i="5"/>
  <c r="M759" i="5"/>
  <c r="L759" i="5"/>
  <c r="K759" i="5"/>
  <c r="M758" i="5"/>
  <c r="L758" i="5"/>
  <c r="K758" i="5"/>
  <c r="M757" i="5"/>
  <c r="L757" i="5"/>
  <c r="K757" i="5"/>
  <c r="M756" i="5"/>
  <c r="L756" i="5"/>
  <c r="K756" i="5"/>
  <c r="M755" i="5"/>
  <c r="L755" i="5"/>
  <c r="K755" i="5"/>
  <c r="M754" i="5"/>
  <c r="L754" i="5"/>
  <c r="K754" i="5"/>
  <c r="M753" i="5"/>
  <c r="L753" i="5"/>
  <c r="K753" i="5"/>
  <c r="M752" i="5"/>
  <c r="L752" i="5"/>
  <c r="K752" i="5"/>
  <c r="M751" i="5"/>
  <c r="L751" i="5"/>
  <c r="K751" i="5"/>
  <c r="M750" i="5"/>
  <c r="L750" i="5"/>
  <c r="K750" i="5"/>
  <c r="M749" i="5"/>
  <c r="L749" i="5"/>
  <c r="K749" i="5"/>
  <c r="M748" i="5"/>
  <c r="L748" i="5"/>
  <c r="K748" i="5"/>
  <c r="M747" i="5"/>
  <c r="L747" i="5"/>
  <c r="K747" i="5"/>
  <c r="M746" i="5"/>
  <c r="L746" i="5"/>
  <c r="K746" i="5"/>
  <c r="M745" i="5"/>
  <c r="L745" i="5"/>
  <c r="K745" i="5"/>
  <c r="M744" i="5"/>
  <c r="L744" i="5"/>
  <c r="K744" i="5"/>
  <c r="M743" i="5"/>
  <c r="L743" i="5"/>
  <c r="K743" i="5"/>
  <c r="M742" i="5"/>
  <c r="L742" i="5"/>
  <c r="K742" i="5"/>
  <c r="M741" i="5"/>
  <c r="L741" i="5"/>
  <c r="K741" i="5"/>
  <c r="M740" i="5"/>
  <c r="L740" i="5"/>
  <c r="K740" i="5"/>
  <c r="M739" i="5"/>
  <c r="L739" i="5"/>
  <c r="K739" i="5"/>
  <c r="M738" i="5"/>
  <c r="L738" i="5"/>
  <c r="K738" i="5"/>
  <c r="M737" i="5"/>
  <c r="L737" i="5"/>
  <c r="K737" i="5"/>
  <c r="M736" i="5"/>
  <c r="L736" i="5"/>
  <c r="K736" i="5"/>
  <c r="M735" i="5"/>
  <c r="L735" i="5"/>
  <c r="K735" i="5"/>
  <c r="M734" i="5"/>
  <c r="L734" i="5"/>
  <c r="K734" i="5"/>
  <c r="M733" i="5"/>
  <c r="L733" i="5"/>
  <c r="K733" i="5"/>
  <c r="M732" i="5"/>
  <c r="L732" i="5"/>
  <c r="K732" i="5"/>
  <c r="M731" i="5"/>
  <c r="L731" i="5"/>
  <c r="K731" i="5"/>
  <c r="M730" i="5"/>
  <c r="L730" i="5"/>
  <c r="K730" i="5"/>
  <c r="M729" i="5"/>
  <c r="L729" i="5"/>
  <c r="K729" i="5"/>
  <c r="M728" i="5"/>
  <c r="L728" i="5"/>
  <c r="K728" i="5"/>
  <c r="M727" i="5"/>
  <c r="L727" i="5"/>
  <c r="K727" i="5"/>
  <c r="M726" i="5"/>
  <c r="L726" i="5"/>
  <c r="K726" i="5"/>
  <c r="M725" i="5"/>
  <c r="L725" i="5"/>
  <c r="K725" i="5"/>
  <c r="M724" i="5"/>
  <c r="L724" i="5"/>
  <c r="K724" i="5"/>
  <c r="M723" i="5"/>
  <c r="L723" i="5"/>
  <c r="K723" i="5"/>
  <c r="M722" i="5"/>
  <c r="L722" i="5"/>
  <c r="K722" i="5"/>
  <c r="M721" i="5"/>
  <c r="L721" i="5"/>
  <c r="K721" i="5"/>
  <c r="M720" i="5"/>
  <c r="L720" i="5"/>
  <c r="K720" i="5"/>
  <c r="M719" i="5"/>
  <c r="L719" i="5"/>
  <c r="K719" i="5"/>
  <c r="M718" i="5"/>
  <c r="L718" i="5"/>
  <c r="K718" i="5"/>
  <c r="M717" i="5"/>
  <c r="L717" i="5"/>
  <c r="K717" i="5"/>
  <c r="M716" i="5"/>
  <c r="L716" i="5"/>
  <c r="K716" i="5"/>
  <c r="M715" i="5"/>
  <c r="L715" i="5"/>
  <c r="K715" i="5"/>
  <c r="M714" i="5"/>
  <c r="L714" i="5"/>
  <c r="K714" i="5"/>
  <c r="M713" i="5"/>
  <c r="L713" i="5"/>
  <c r="K713" i="5"/>
  <c r="M712" i="5"/>
  <c r="L712" i="5"/>
  <c r="K712" i="5"/>
  <c r="M711" i="5"/>
  <c r="L711" i="5"/>
  <c r="K711" i="5"/>
  <c r="M710" i="5"/>
  <c r="L710" i="5"/>
  <c r="K710" i="5"/>
  <c r="M709" i="5"/>
  <c r="L709" i="5"/>
  <c r="K709" i="5"/>
  <c r="M708" i="5"/>
  <c r="L708" i="5"/>
  <c r="K708" i="5"/>
  <c r="M707" i="5"/>
  <c r="L707" i="5"/>
  <c r="K707" i="5"/>
  <c r="M706" i="5"/>
  <c r="L706" i="5"/>
  <c r="K706" i="5"/>
  <c r="M705" i="5"/>
  <c r="L705" i="5"/>
  <c r="K705" i="5"/>
  <c r="M704" i="5"/>
  <c r="L704" i="5"/>
  <c r="K704" i="5"/>
  <c r="M703" i="5"/>
  <c r="L703" i="5"/>
  <c r="K703" i="5"/>
  <c r="M702" i="5"/>
  <c r="L702" i="5"/>
  <c r="K702" i="5"/>
  <c r="M701" i="5"/>
  <c r="L701" i="5"/>
  <c r="K701" i="5"/>
  <c r="M700" i="5"/>
  <c r="L700" i="5"/>
  <c r="K700" i="5"/>
  <c r="M699" i="5"/>
  <c r="L699" i="5"/>
  <c r="K699" i="5"/>
  <c r="M698" i="5"/>
  <c r="L698" i="5"/>
  <c r="K698" i="5"/>
  <c r="M697" i="5"/>
  <c r="L697" i="5"/>
  <c r="K697" i="5"/>
  <c r="M696" i="5"/>
  <c r="L696" i="5"/>
  <c r="K696" i="5"/>
  <c r="M695" i="5"/>
  <c r="L695" i="5"/>
  <c r="K695" i="5"/>
  <c r="M694" i="5"/>
  <c r="L694" i="5"/>
  <c r="K694" i="5"/>
  <c r="M693" i="5"/>
  <c r="L693" i="5"/>
  <c r="K693" i="5"/>
  <c r="M692" i="5"/>
  <c r="L692" i="5"/>
  <c r="K692" i="5"/>
  <c r="M691" i="5"/>
  <c r="L691" i="5"/>
  <c r="K691" i="5"/>
  <c r="M690" i="5"/>
  <c r="L690" i="5"/>
  <c r="K690" i="5"/>
  <c r="M689" i="5"/>
  <c r="L689" i="5"/>
  <c r="K689" i="5"/>
  <c r="M688" i="5"/>
  <c r="L688" i="5"/>
  <c r="K688" i="5"/>
  <c r="M687" i="5"/>
  <c r="L687" i="5"/>
  <c r="K687" i="5"/>
  <c r="M686" i="5"/>
  <c r="L686" i="5"/>
  <c r="K686" i="5"/>
  <c r="M685" i="5"/>
  <c r="L685" i="5"/>
  <c r="K685" i="5"/>
  <c r="M684" i="5"/>
  <c r="L684" i="5"/>
  <c r="K684" i="5"/>
  <c r="M683" i="5"/>
  <c r="L683" i="5"/>
  <c r="K683" i="5"/>
  <c r="M682" i="5"/>
  <c r="L682" i="5"/>
  <c r="K682" i="5"/>
  <c r="M681" i="5"/>
  <c r="L681" i="5"/>
  <c r="K681" i="5"/>
  <c r="M680" i="5"/>
  <c r="L680" i="5"/>
  <c r="K680" i="5"/>
  <c r="M679" i="5"/>
  <c r="L679" i="5"/>
  <c r="K679" i="5"/>
  <c r="M678" i="5"/>
  <c r="L678" i="5"/>
  <c r="K678" i="5"/>
  <c r="M677" i="5"/>
  <c r="L677" i="5"/>
  <c r="K677" i="5"/>
  <c r="M676" i="5"/>
  <c r="L676" i="5"/>
  <c r="K676" i="5"/>
  <c r="M675" i="5"/>
  <c r="L675" i="5"/>
  <c r="K675" i="5"/>
  <c r="M674" i="5"/>
  <c r="L674" i="5"/>
  <c r="K674" i="5"/>
  <c r="M673" i="5"/>
  <c r="L673" i="5"/>
  <c r="K673" i="5"/>
  <c r="M672" i="5"/>
  <c r="L672" i="5"/>
  <c r="K672" i="5"/>
  <c r="M671" i="5"/>
  <c r="L671" i="5"/>
  <c r="K671" i="5"/>
  <c r="M670" i="5"/>
  <c r="L670" i="5"/>
  <c r="K670" i="5"/>
  <c r="M669" i="5"/>
  <c r="L669" i="5"/>
  <c r="K669" i="5"/>
  <c r="M668" i="5"/>
  <c r="L668" i="5"/>
  <c r="K668" i="5"/>
  <c r="M667" i="5"/>
  <c r="L667" i="5"/>
  <c r="K667" i="5"/>
  <c r="M666" i="5"/>
  <c r="L666" i="5"/>
  <c r="K666" i="5"/>
  <c r="M665" i="5"/>
  <c r="L665" i="5"/>
  <c r="K665" i="5"/>
  <c r="M664" i="5"/>
  <c r="L664" i="5"/>
  <c r="K664" i="5"/>
  <c r="M663" i="5"/>
  <c r="L663" i="5"/>
  <c r="K663" i="5"/>
  <c r="M662" i="5"/>
  <c r="L662" i="5"/>
  <c r="K662" i="5"/>
  <c r="M661" i="5"/>
  <c r="L661" i="5"/>
  <c r="K661" i="5"/>
  <c r="M660" i="5"/>
  <c r="L660" i="5"/>
  <c r="K660" i="5"/>
  <c r="M659" i="5"/>
  <c r="L659" i="5"/>
  <c r="K659" i="5"/>
  <c r="M658" i="5"/>
  <c r="L658" i="5"/>
  <c r="K658" i="5"/>
  <c r="M657" i="5"/>
  <c r="L657" i="5"/>
  <c r="K657" i="5"/>
  <c r="M656" i="5"/>
  <c r="L656" i="5"/>
  <c r="K656" i="5"/>
  <c r="M655" i="5"/>
  <c r="L655" i="5"/>
  <c r="K655" i="5"/>
  <c r="M654" i="5"/>
  <c r="L654" i="5"/>
  <c r="K654" i="5"/>
  <c r="M653" i="5"/>
  <c r="L653" i="5"/>
  <c r="K653" i="5"/>
  <c r="M652" i="5"/>
  <c r="L652" i="5"/>
  <c r="K652" i="5"/>
  <c r="M651" i="5"/>
  <c r="L651" i="5"/>
  <c r="K651" i="5"/>
  <c r="M650" i="5"/>
  <c r="L650" i="5"/>
  <c r="K650" i="5"/>
  <c r="M649" i="5"/>
  <c r="L649" i="5"/>
  <c r="K649" i="5"/>
  <c r="M648" i="5"/>
  <c r="L648" i="5"/>
  <c r="K648" i="5"/>
  <c r="M647" i="5"/>
  <c r="L647" i="5"/>
  <c r="K647" i="5"/>
  <c r="M646" i="5"/>
  <c r="L646" i="5"/>
  <c r="K646" i="5"/>
  <c r="M645" i="5"/>
  <c r="L645" i="5"/>
  <c r="K645" i="5"/>
  <c r="M644" i="5"/>
  <c r="L644" i="5"/>
  <c r="K644" i="5"/>
  <c r="M643" i="5"/>
  <c r="L643" i="5"/>
  <c r="K643" i="5"/>
  <c r="M642" i="5"/>
  <c r="L642" i="5"/>
  <c r="K642" i="5"/>
  <c r="M641" i="5"/>
  <c r="L641" i="5"/>
  <c r="K641" i="5"/>
  <c r="M640" i="5"/>
  <c r="L640" i="5"/>
  <c r="K640" i="5"/>
  <c r="M639" i="5"/>
  <c r="L639" i="5"/>
  <c r="K639" i="5"/>
  <c r="M638" i="5"/>
  <c r="L638" i="5"/>
  <c r="K638" i="5"/>
  <c r="M637" i="5"/>
  <c r="L637" i="5"/>
  <c r="K637" i="5"/>
  <c r="M636" i="5"/>
  <c r="L636" i="5"/>
  <c r="K636" i="5"/>
  <c r="M635" i="5"/>
  <c r="L635" i="5"/>
  <c r="K635" i="5"/>
  <c r="M634" i="5"/>
  <c r="L634" i="5"/>
  <c r="K634" i="5"/>
  <c r="M633" i="5"/>
  <c r="L633" i="5"/>
  <c r="K633" i="5"/>
  <c r="M632" i="5"/>
  <c r="L632" i="5"/>
  <c r="K632" i="5"/>
  <c r="M631" i="5"/>
  <c r="L631" i="5"/>
  <c r="K631" i="5"/>
  <c r="M630" i="5"/>
  <c r="L630" i="5"/>
  <c r="K630" i="5"/>
  <c r="M629" i="5"/>
  <c r="L629" i="5"/>
  <c r="K629" i="5"/>
  <c r="M628" i="5"/>
  <c r="L628" i="5"/>
  <c r="K628" i="5"/>
  <c r="M627" i="5"/>
  <c r="L627" i="5"/>
  <c r="K627" i="5"/>
  <c r="M626" i="5"/>
  <c r="L626" i="5"/>
  <c r="K626" i="5"/>
  <c r="M625" i="5"/>
  <c r="L625" i="5"/>
  <c r="K625" i="5"/>
  <c r="M624" i="5"/>
  <c r="L624" i="5"/>
  <c r="K624" i="5"/>
  <c r="M623" i="5"/>
  <c r="L623" i="5"/>
  <c r="K623" i="5"/>
  <c r="M622" i="5"/>
  <c r="L622" i="5"/>
  <c r="K622" i="5"/>
  <c r="M621" i="5"/>
  <c r="L621" i="5"/>
  <c r="K621" i="5"/>
  <c r="M620" i="5"/>
  <c r="L620" i="5"/>
  <c r="K620" i="5"/>
  <c r="M619" i="5"/>
  <c r="L619" i="5"/>
  <c r="K619" i="5"/>
  <c r="M618" i="5"/>
  <c r="L618" i="5"/>
  <c r="K618" i="5"/>
  <c r="M617" i="5"/>
  <c r="L617" i="5"/>
  <c r="K617" i="5"/>
  <c r="M616" i="5"/>
  <c r="L616" i="5"/>
  <c r="K616" i="5"/>
  <c r="M615" i="5"/>
  <c r="L615" i="5"/>
  <c r="K615" i="5"/>
  <c r="M614" i="5"/>
  <c r="L614" i="5"/>
  <c r="K614" i="5"/>
  <c r="M613" i="5"/>
  <c r="L613" i="5"/>
  <c r="K613" i="5"/>
  <c r="M612" i="5"/>
  <c r="L612" i="5"/>
  <c r="K612" i="5"/>
  <c r="M611" i="5"/>
  <c r="L611" i="5"/>
  <c r="K611" i="5"/>
  <c r="M610" i="5"/>
  <c r="L610" i="5"/>
  <c r="K610" i="5"/>
  <c r="M609" i="5"/>
  <c r="L609" i="5"/>
  <c r="K609" i="5"/>
  <c r="M608" i="5"/>
  <c r="L608" i="5"/>
  <c r="K608" i="5"/>
  <c r="M607" i="5"/>
  <c r="L607" i="5"/>
  <c r="K607" i="5"/>
  <c r="M606" i="5"/>
  <c r="L606" i="5"/>
  <c r="K606" i="5"/>
  <c r="M605" i="5"/>
  <c r="L605" i="5"/>
  <c r="K605" i="5"/>
  <c r="M604" i="5"/>
  <c r="L604" i="5"/>
  <c r="K604" i="5"/>
  <c r="M603" i="5"/>
  <c r="L603" i="5"/>
  <c r="K603" i="5"/>
  <c r="M602" i="5"/>
  <c r="L602" i="5"/>
  <c r="K602" i="5"/>
  <c r="M601" i="5"/>
  <c r="L601" i="5"/>
  <c r="K601" i="5"/>
  <c r="M600" i="5"/>
  <c r="L600" i="5"/>
  <c r="K600" i="5"/>
  <c r="M599" i="5"/>
  <c r="L599" i="5"/>
  <c r="K599" i="5"/>
  <c r="M598" i="5"/>
  <c r="L598" i="5"/>
  <c r="K598" i="5"/>
  <c r="M597" i="5"/>
  <c r="L597" i="5"/>
  <c r="K597" i="5"/>
  <c r="M596" i="5"/>
  <c r="L596" i="5"/>
  <c r="K596" i="5"/>
  <c r="M595" i="5"/>
  <c r="L595" i="5"/>
  <c r="K595" i="5"/>
  <c r="M594" i="5"/>
  <c r="L594" i="5"/>
  <c r="K594" i="5"/>
  <c r="M593" i="5"/>
  <c r="L593" i="5"/>
  <c r="K593" i="5"/>
  <c r="M592" i="5"/>
  <c r="L592" i="5"/>
  <c r="K592" i="5"/>
  <c r="M591" i="5"/>
  <c r="L591" i="5"/>
  <c r="K591" i="5"/>
  <c r="M590" i="5"/>
  <c r="L590" i="5"/>
  <c r="K590" i="5"/>
  <c r="M589" i="5"/>
  <c r="L589" i="5"/>
  <c r="K589" i="5"/>
  <c r="M588" i="5"/>
  <c r="L588" i="5"/>
  <c r="K588" i="5"/>
  <c r="M587" i="5"/>
  <c r="L587" i="5"/>
  <c r="K587" i="5"/>
  <c r="M586" i="5"/>
  <c r="L586" i="5"/>
  <c r="K586" i="5"/>
  <c r="M585" i="5"/>
  <c r="L585" i="5"/>
  <c r="K585" i="5"/>
  <c r="M584" i="5"/>
  <c r="L584" i="5"/>
  <c r="K584" i="5"/>
  <c r="M583" i="5"/>
  <c r="L583" i="5"/>
  <c r="K583" i="5"/>
  <c r="M582" i="5"/>
  <c r="L582" i="5"/>
  <c r="K582" i="5"/>
  <c r="M581" i="5"/>
  <c r="L581" i="5"/>
  <c r="K581" i="5"/>
  <c r="M580" i="5"/>
  <c r="L580" i="5"/>
  <c r="K580" i="5"/>
  <c r="M579" i="5"/>
  <c r="L579" i="5"/>
  <c r="K579" i="5"/>
  <c r="M578" i="5"/>
  <c r="L578" i="5"/>
  <c r="K578" i="5"/>
  <c r="M577" i="5"/>
  <c r="L577" i="5"/>
  <c r="K577" i="5"/>
  <c r="M576" i="5"/>
  <c r="L576" i="5"/>
  <c r="K576" i="5"/>
  <c r="M575" i="5"/>
  <c r="L575" i="5"/>
  <c r="K575" i="5"/>
  <c r="M574" i="5"/>
  <c r="L574" i="5"/>
  <c r="K574" i="5"/>
  <c r="M573" i="5"/>
  <c r="L573" i="5"/>
  <c r="K573" i="5"/>
  <c r="M572" i="5"/>
  <c r="L572" i="5"/>
  <c r="K572" i="5"/>
  <c r="M571" i="5"/>
  <c r="L571" i="5"/>
  <c r="K571" i="5"/>
  <c r="M570" i="5"/>
  <c r="L570" i="5"/>
  <c r="K570" i="5"/>
  <c r="M569" i="5"/>
  <c r="L569" i="5"/>
  <c r="K569" i="5"/>
  <c r="M568" i="5"/>
  <c r="L568" i="5"/>
  <c r="K568" i="5"/>
  <c r="M567" i="5"/>
  <c r="L567" i="5"/>
  <c r="K567" i="5"/>
  <c r="M566" i="5"/>
  <c r="L566" i="5"/>
  <c r="K566" i="5"/>
  <c r="M565" i="5"/>
  <c r="L565" i="5"/>
  <c r="K565" i="5"/>
  <c r="M564" i="5"/>
  <c r="L564" i="5"/>
  <c r="K564" i="5"/>
  <c r="M563" i="5"/>
  <c r="L563" i="5"/>
  <c r="K563" i="5"/>
  <c r="M562" i="5"/>
  <c r="L562" i="5"/>
  <c r="K562" i="5"/>
  <c r="M561" i="5"/>
  <c r="L561" i="5"/>
  <c r="K561" i="5"/>
  <c r="M560" i="5"/>
  <c r="L560" i="5"/>
  <c r="K560" i="5"/>
  <c r="M559" i="5"/>
  <c r="L559" i="5"/>
  <c r="K559" i="5"/>
  <c r="M558" i="5"/>
  <c r="L558" i="5"/>
  <c r="K558" i="5"/>
  <c r="M557" i="5"/>
  <c r="L557" i="5"/>
  <c r="K557" i="5"/>
  <c r="M556" i="5"/>
  <c r="L556" i="5"/>
  <c r="K556" i="5"/>
  <c r="M555" i="5"/>
  <c r="L555" i="5"/>
  <c r="K555" i="5"/>
  <c r="M554" i="5"/>
  <c r="L554" i="5"/>
  <c r="K554" i="5"/>
  <c r="M553" i="5"/>
  <c r="L553" i="5"/>
  <c r="K553" i="5"/>
  <c r="M552" i="5"/>
  <c r="L552" i="5"/>
  <c r="K552" i="5"/>
  <c r="M551" i="5"/>
  <c r="L551" i="5"/>
  <c r="K551" i="5"/>
  <c r="M550" i="5"/>
  <c r="L550" i="5"/>
  <c r="K550" i="5"/>
  <c r="M549" i="5"/>
  <c r="L549" i="5"/>
  <c r="K549" i="5"/>
  <c r="M548" i="5"/>
  <c r="L548" i="5"/>
  <c r="K548" i="5"/>
  <c r="M547" i="5"/>
  <c r="L547" i="5"/>
  <c r="K547" i="5"/>
  <c r="M546" i="5"/>
  <c r="L546" i="5"/>
  <c r="K546" i="5"/>
  <c r="M545" i="5"/>
  <c r="L545" i="5"/>
  <c r="K545" i="5"/>
  <c r="M544" i="5"/>
  <c r="L544" i="5"/>
  <c r="K544" i="5"/>
  <c r="M543" i="5"/>
  <c r="L543" i="5"/>
  <c r="K543" i="5"/>
  <c r="M542" i="5"/>
  <c r="L542" i="5"/>
  <c r="K542" i="5"/>
  <c r="M541" i="5"/>
  <c r="L541" i="5"/>
  <c r="K541" i="5"/>
  <c r="M540" i="5"/>
  <c r="L540" i="5"/>
  <c r="K540" i="5"/>
  <c r="M539" i="5"/>
  <c r="L539" i="5"/>
  <c r="K539" i="5"/>
  <c r="M538" i="5"/>
  <c r="L538" i="5"/>
  <c r="K538" i="5"/>
  <c r="M537" i="5"/>
  <c r="L537" i="5"/>
  <c r="K537" i="5"/>
  <c r="M536" i="5"/>
  <c r="L536" i="5"/>
  <c r="K536" i="5"/>
  <c r="M535" i="5"/>
  <c r="L535" i="5"/>
  <c r="K535" i="5"/>
  <c r="M534" i="5"/>
  <c r="L534" i="5"/>
  <c r="K534" i="5"/>
  <c r="M533" i="5"/>
  <c r="L533" i="5"/>
  <c r="K533" i="5"/>
  <c r="M532" i="5"/>
  <c r="L532" i="5"/>
  <c r="K532" i="5"/>
  <c r="M531" i="5"/>
  <c r="L531" i="5"/>
  <c r="K531" i="5"/>
  <c r="M530" i="5"/>
  <c r="L530" i="5"/>
  <c r="K530" i="5"/>
  <c r="M529" i="5"/>
  <c r="L529" i="5"/>
  <c r="K529" i="5"/>
  <c r="M528" i="5"/>
  <c r="L528" i="5"/>
  <c r="K528" i="5"/>
  <c r="M527" i="5"/>
  <c r="L527" i="5"/>
  <c r="K527" i="5"/>
  <c r="M526" i="5"/>
  <c r="L526" i="5"/>
  <c r="K526" i="5"/>
  <c r="M525" i="5"/>
  <c r="L525" i="5"/>
  <c r="K525" i="5"/>
  <c r="M524" i="5"/>
  <c r="L524" i="5"/>
  <c r="K524" i="5"/>
  <c r="M523" i="5"/>
  <c r="L523" i="5"/>
  <c r="K523" i="5"/>
  <c r="M522" i="5"/>
  <c r="L522" i="5"/>
  <c r="K522" i="5"/>
  <c r="M521" i="5"/>
  <c r="L521" i="5"/>
  <c r="K521" i="5"/>
  <c r="M520" i="5"/>
  <c r="L520" i="5"/>
  <c r="K520" i="5"/>
  <c r="M519" i="5"/>
  <c r="L519" i="5"/>
  <c r="K519" i="5"/>
  <c r="M518" i="5"/>
  <c r="L518" i="5"/>
  <c r="K518" i="5"/>
  <c r="M517" i="5"/>
  <c r="L517" i="5"/>
  <c r="K517" i="5"/>
  <c r="M516" i="5"/>
  <c r="L516" i="5"/>
  <c r="K516" i="5"/>
  <c r="M515" i="5"/>
  <c r="L515" i="5"/>
  <c r="K515" i="5"/>
  <c r="M514" i="5"/>
  <c r="L514" i="5"/>
  <c r="K514" i="5"/>
  <c r="M513" i="5"/>
  <c r="L513" i="5"/>
  <c r="K513" i="5"/>
  <c r="M512" i="5"/>
  <c r="L512" i="5"/>
  <c r="K512" i="5"/>
  <c r="M511" i="5"/>
  <c r="L511" i="5"/>
  <c r="K511" i="5"/>
  <c r="M510" i="5"/>
  <c r="L510" i="5"/>
  <c r="K510" i="5"/>
  <c r="M509" i="5"/>
  <c r="L509" i="5"/>
  <c r="K509" i="5"/>
  <c r="M508" i="5"/>
  <c r="L508" i="5"/>
  <c r="K508" i="5"/>
  <c r="M507" i="5"/>
  <c r="L507" i="5"/>
  <c r="K507" i="5"/>
  <c r="M506" i="5"/>
  <c r="L506" i="5"/>
  <c r="K506" i="5"/>
  <c r="M505" i="5"/>
  <c r="L505" i="5"/>
  <c r="K505" i="5"/>
  <c r="M504" i="5"/>
  <c r="L504" i="5"/>
  <c r="K504" i="5"/>
  <c r="M503" i="5"/>
  <c r="L503" i="5"/>
  <c r="K503" i="5"/>
  <c r="M502" i="5"/>
  <c r="L502" i="5"/>
  <c r="K502" i="5"/>
  <c r="M501" i="5"/>
  <c r="L501" i="5"/>
  <c r="K501" i="5"/>
  <c r="M500" i="5"/>
  <c r="L500" i="5"/>
  <c r="K500" i="5"/>
  <c r="M499" i="5"/>
  <c r="L499" i="5"/>
  <c r="K499" i="5"/>
  <c r="M498" i="5"/>
  <c r="L498" i="5"/>
  <c r="K498" i="5"/>
  <c r="M497" i="5"/>
  <c r="L497" i="5"/>
  <c r="K497" i="5"/>
  <c r="M496" i="5"/>
  <c r="L496" i="5"/>
  <c r="K496" i="5"/>
  <c r="M495" i="5"/>
  <c r="L495" i="5"/>
  <c r="K495" i="5"/>
  <c r="M494" i="5"/>
  <c r="L494" i="5"/>
  <c r="K494" i="5"/>
  <c r="M493" i="5"/>
  <c r="L493" i="5"/>
  <c r="K493" i="5"/>
  <c r="M492" i="5"/>
  <c r="L492" i="5"/>
  <c r="K492" i="5"/>
  <c r="M491" i="5"/>
  <c r="L491" i="5"/>
  <c r="K491" i="5"/>
  <c r="M490" i="5"/>
  <c r="L490" i="5"/>
  <c r="K490" i="5"/>
  <c r="M489" i="5"/>
  <c r="L489" i="5"/>
  <c r="K489" i="5"/>
  <c r="M488" i="5"/>
  <c r="L488" i="5"/>
  <c r="K488" i="5"/>
  <c r="M487" i="5"/>
  <c r="L487" i="5"/>
  <c r="K487" i="5"/>
  <c r="M486" i="5"/>
  <c r="L486" i="5"/>
  <c r="K486" i="5"/>
  <c r="M485" i="5"/>
  <c r="L485" i="5"/>
  <c r="K485" i="5"/>
  <c r="M484" i="5"/>
  <c r="L484" i="5"/>
  <c r="K484" i="5"/>
  <c r="M483" i="5"/>
  <c r="L483" i="5"/>
  <c r="K483" i="5"/>
  <c r="M482" i="5"/>
  <c r="L482" i="5"/>
  <c r="K482" i="5"/>
  <c r="M481" i="5"/>
  <c r="L481" i="5"/>
  <c r="K481" i="5"/>
  <c r="M480" i="5"/>
  <c r="L480" i="5"/>
  <c r="K480" i="5"/>
  <c r="M479" i="5"/>
  <c r="L479" i="5"/>
  <c r="K479" i="5"/>
  <c r="M478" i="5"/>
  <c r="L478" i="5"/>
  <c r="K478" i="5"/>
  <c r="M477" i="5"/>
  <c r="L477" i="5"/>
  <c r="K477" i="5"/>
  <c r="M476" i="5"/>
  <c r="L476" i="5"/>
  <c r="K476" i="5"/>
  <c r="M475" i="5"/>
  <c r="L475" i="5"/>
  <c r="K475" i="5"/>
  <c r="M474" i="5"/>
  <c r="L474" i="5"/>
  <c r="K474" i="5"/>
  <c r="M473" i="5"/>
  <c r="L473" i="5"/>
  <c r="K473" i="5"/>
  <c r="M472" i="5"/>
  <c r="L472" i="5"/>
  <c r="K472" i="5"/>
  <c r="M471" i="5"/>
  <c r="L471" i="5"/>
  <c r="K471" i="5"/>
  <c r="M470" i="5"/>
  <c r="L470" i="5"/>
  <c r="K470" i="5"/>
  <c r="M469" i="5"/>
  <c r="L469" i="5"/>
  <c r="K469" i="5"/>
  <c r="M468" i="5"/>
  <c r="L468" i="5"/>
  <c r="K468" i="5"/>
  <c r="M467" i="5"/>
  <c r="L467" i="5"/>
  <c r="K467" i="5"/>
  <c r="M466" i="5"/>
  <c r="L466" i="5"/>
  <c r="K466" i="5"/>
  <c r="M465" i="5"/>
  <c r="L465" i="5"/>
  <c r="K465" i="5"/>
  <c r="M464" i="5"/>
  <c r="L464" i="5"/>
  <c r="K464" i="5"/>
  <c r="M463" i="5"/>
  <c r="L463" i="5"/>
  <c r="K463" i="5"/>
  <c r="M462" i="5"/>
  <c r="L462" i="5"/>
  <c r="K462" i="5"/>
  <c r="M461" i="5"/>
  <c r="L461" i="5"/>
  <c r="K461" i="5"/>
  <c r="M460" i="5"/>
  <c r="L460" i="5"/>
  <c r="K460" i="5"/>
  <c r="M459" i="5"/>
  <c r="L459" i="5"/>
  <c r="K459" i="5"/>
  <c r="M458" i="5"/>
  <c r="L458" i="5"/>
  <c r="K458" i="5"/>
  <c r="M457" i="5"/>
  <c r="L457" i="5"/>
  <c r="K457" i="5"/>
  <c r="M456" i="5"/>
  <c r="L456" i="5"/>
  <c r="K456" i="5"/>
  <c r="M455" i="5"/>
  <c r="L455" i="5"/>
  <c r="K455" i="5"/>
  <c r="M454" i="5"/>
  <c r="L454" i="5"/>
  <c r="K454" i="5"/>
  <c r="M453" i="5"/>
  <c r="L453" i="5"/>
  <c r="K453" i="5"/>
  <c r="M452" i="5"/>
  <c r="L452" i="5"/>
  <c r="K452" i="5"/>
  <c r="M451" i="5"/>
  <c r="L451" i="5"/>
  <c r="K451" i="5"/>
  <c r="M450" i="5"/>
  <c r="L450" i="5"/>
  <c r="K450" i="5"/>
  <c r="M449" i="5"/>
  <c r="L449" i="5"/>
  <c r="K449" i="5"/>
  <c r="M448" i="5"/>
  <c r="L448" i="5"/>
  <c r="K448" i="5"/>
  <c r="M447" i="5"/>
  <c r="L447" i="5"/>
  <c r="K447" i="5"/>
  <c r="M446" i="5"/>
  <c r="L446" i="5"/>
  <c r="K446" i="5"/>
  <c r="M445" i="5"/>
  <c r="L445" i="5"/>
  <c r="K445" i="5"/>
  <c r="M444" i="5"/>
  <c r="L444" i="5"/>
  <c r="K444" i="5"/>
  <c r="M443" i="5"/>
  <c r="L443" i="5"/>
  <c r="K443" i="5"/>
  <c r="M442" i="5"/>
  <c r="L442" i="5"/>
  <c r="K442" i="5"/>
  <c r="M441" i="5"/>
  <c r="L441" i="5"/>
  <c r="K441" i="5"/>
  <c r="M440" i="5"/>
  <c r="L440" i="5"/>
  <c r="K440" i="5"/>
  <c r="M439" i="5"/>
  <c r="L439" i="5"/>
  <c r="K439" i="5"/>
  <c r="M438" i="5"/>
  <c r="L438" i="5"/>
  <c r="K438" i="5"/>
  <c r="M437" i="5"/>
  <c r="L437" i="5"/>
  <c r="K437" i="5"/>
  <c r="M436" i="5"/>
  <c r="L436" i="5"/>
  <c r="K436" i="5"/>
  <c r="M435" i="5"/>
  <c r="L435" i="5"/>
  <c r="K435" i="5"/>
  <c r="M434" i="5"/>
  <c r="L434" i="5"/>
  <c r="K434" i="5"/>
  <c r="M433" i="5"/>
  <c r="L433" i="5"/>
  <c r="K433" i="5"/>
  <c r="M432" i="5"/>
  <c r="L432" i="5"/>
  <c r="K432" i="5"/>
  <c r="M431" i="5"/>
  <c r="L431" i="5"/>
  <c r="K431" i="5"/>
  <c r="M430" i="5"/>
  <c r="L430" i="5"/>
  <c r="K430" i="5"/>
  <c r="M429" i="5"/>
  <c r="L429" i="5"/>
  <c r="K429" i="5"/>
  <c r="M428" i="5"/>
  <c r="L428" i="5"/>
  <c r="K428" i="5"/>
  <c r="M427" i="5"/>
  <c r="L427" i="5"/>
  <c r="K427" i="5"/>
  <c r="M426" i="5"/>
  <c r="L426" i="5"/>
  <c r="K426" i="5"/>
  <c r="M425" i="5"/>
  <c r="L425" i="5"/>
  <c r="K425" i="5"/>
  <c r="M424" i="5"/>
  <c r="L424" i="5"/>
  <c r="K424" i="5"/>
  <c r="M423" i="5"/>
  <c r="L423" i="5"/>
  <c r="K423" i="5"/>
  <c r="M422" i="5"/>
  <c r="L422" i="5"/>
  <c r="K422" i="5"/>
  <c r="M421" i="5"/>
  <c r="L421" i="5"/>
  <c r="K421" i="5"/>
  <c r="M420" i="5"/>
  <c r="L420" i="5"/>
  <c r="K420" i="5"/>
  <c r="M419" i="5"/>
  <c r="L419" i="5"/>
  <c r="K419" i="5"/>
  <c r="M418" i="5"/>
  <c r="L418" i="5"/>
  <c r="K418" i="5"/>
  <c r="M417" i="5"/>
  <c r="L417" i="5"/>
  <c r="K417" i="5"/>
  <c r="M416" i="5"/>
  <c r="L416" i="5"/>
  <c r="K416" i="5"/>
  <c r="M415" i="5"/>
  <c r="L415" i="5"/>
  <c r="K415" i="5"/>
  <c r="M414" i="5"/>
  <c r="L414" i="5"/>
  <c r="K414" i="5"/>
  <c r="M413" i="5"/>
  <c r="L413" i="5"/>
  <c r="K413" i="5"/>
  <c r="M412" i="5"/>
  <c r="L412" i="5"/>
  <c r="K412" i="5"/>
  <c r="M411" i="5"/>
  <c r="L411" i="5"/>
  <c r="K411" i="5"/>
  <c r="M410" i="5"/>
  <c r="L410" i="5"/>
  <c r="K410" i="5"/>
  <c r="M409" i="5"/>
  <c r="L409" i="5"/>
  <c r="K409" i="5"/>
  <c r="M408" i="5"/>
  <c r="L408" i="5"/>
  <c r="K408" i="5"/>
  <c r="M407" i="5"/>
  <c r="L407" i="5"/>
  <c r="K407" i="5"/>
  <c r="M406" i="5"/>
  <c r="L406" i="5"/>
  <c r="K406" i="5"/>
  <c r="M405" i="5"/>
  <c r="L405" i="5"/>
  <c r="K405" i="5"/>
  <c r="M404" i="5"/>
  <c r="L404" i="5"/>
  <c r="K404" i="5"/>
  <c r="M403" i="5"/>
  <c r="L403" i="5"/>
  <c r="K403" i="5"/>
  <c r="M402" i="5"/>
  <c r="L402" i="5"/>
  <c r="K402" i="5"/>
  <c r="M401" i="5"/>
  <c r="L401" i="5"/>
  <c r="K401" i="5"/>
  <c r="M400" i="5"/>
  <c r="L400" i="5"/>
  <c r="K400" i="5"/>
  <c r="M399" i="5"/>
  <c r="L399" i="5"/>
  <c r="K399" i="5"/>
  <c r="M398" i="5"/>
  <c r="L398" i="5"/>
  <c r="K398" i="5"/>
  <c r="M397" i="5"/>
  <c r="L397" i="5"/>
  <c r="K397" i="5"/>
  <c r="M396" i="5"/>
  <c r="L396" i="5"/>
  <c r="K396" i="5"/>
  <c r="M395" i="5"/>
  <c r="L395" i="5"/>
  <c r="K395" i="5"/>
  <c r="M394" i="5"/>
  <c r="L394" i="5"/>
  <c r="K394" i="5"/>
  <c r="M393" i="5"/>
  <c r="L393" i="5"/>
  <c r="K393" i="5"/>
  <c r="M392" i="5"/>
  <c r="L392" i="5"/>
  <c r="K392" i="5"/>
  <c r="M391" i="5"/>
  <c r="L391" i="5"/>
  <c r="K391" i="5"/>
  <c r="M390" i="5"/>
  <c r="L390" i="5"/>
  <c r="K390" i="5"/>
  <c r="M389" i="5"/>
  <c r="L389" i="5"/>
  <c r="K389" i="5"/>
  <c r="M388" i="5"/>
  <c r="L388" i="5"/>
  <c r="K388" i="5"/>
  <c r="M387" i="5"/>
  <c r="L387" i="5"/>
  <c r="K387" i="5"/>
  <c r="M386" i="5"/>
  <c r="L386" i="5"/>
  <c r="K386" i="5"/>
  <c r="M385" i="5"/>
  <c r="L385" i="5"/>
  <c r="K385" i="5"/>
  <c r="M384" i="5"/>
  <c r="L384" i="5"/>
  <c r="K384" i="5"/>
  <c r="M383" i="5"/>
  <c r="L383" i="5"/>
  <c r="K383" i="5"/>
  <c r="M382" i="5"/>
  <c r="L382" i="5"/>
  <c r="K382" i="5"/>
  <c r="M381" i="5"/>
  <c r="L381" i="5"/>
  <c r="K381" i="5"/>
  <c r="M380" i="5"/>
  <c r="L380" i="5"/>
  <c r="K380" i="5"/>
  <c r="M379" i="5"/>
  <c r="L379" i="5"/>
  <c r="K379" i="5"/>
  <c r="M378" i="5"/>
  <c r="L378" i="5"/>
  <c r="K378" i="5"/>
  <c r="M377" i="5"/>
  <c r="L377" i="5"/>
  <c r="K377" i="5"/>
  <c r="M376" i="5"/>
  <c r="L376" i="5"/>
  <c r="K376" i="5"/>
  <c r="M375" i="5"/>
  <c r="L375" i="5"/>
  <c r="K375" i="5"/>
  <c r="M374" i="5"/>
  <c r="L374" i="5"/>
  <c r="K374" i="5"/>
  <c r="M373" i="5"/>
  <c r="L373" i="5"/>
  <c r="K373" i="5"/>
  <c r="M372" i="5"/>
  <c r="L372" i="5"/>
  <c r="K372" i="5"/>
  <c r="M371" i="5"/>
  <c r="L371" i="5"/>
  <c r="K371" i="5"/>
  <c r="M370" i="5"/>
  <c r="L370" i="5"/>
  <c r="K370" i="5"/>
  <c r="M369" i="5"/>
  <c r="L369" i="5"/>
  <c r="K369" i="5"/>
  <c r="M368" i="5"/>
  <c r="L368" i="5"/>
  <c r="K368" i="5"/>
  <c r="M367" i="5"/>
  <c r="L367" i="5"/>
  <c r="K367" i="5"/>
  <c r="M366" i="5"/>
  <c r="L366" i="5"/>
  <c r="K366" i="5"/>
  <c r="M365" i="5"/>
  <c r="L365" i="5"/>
  <c r="K365" i="5"/>
  <c r="M364" i="5"/>
  <c r="L364" i="5"/>
  <c r="K364" i="5"/>
  <c r="M363" i="5"/>
  <c r="L363" i="5"/>
  <c r="K363" i="5"/>
  <c r="M362" i="5"/>
  <c r="L362" i="5"/>
  <c r="K362" i="5"/>
  <c r="M361" i="5"/>
  <c r="L361" i="5"/>
  <c r="K361" i="5"/>
  <c r="M360" i="5"/>
  <c r="L360" i="5"/>
  <c r="K360" i="5"/>
  <c r="M359" i="5"/>
  <c r="L359" i="5"/>
  <c r="K359" i="5"/>
  <c r="M358" i="5"/>
  <c r="L358" i="5"/>
  <c r="K358" i="5"/>
  <c r="M357" i="5"/>
  <c r="L357" i="5"/>
  <c r="K357" i="5"/>
  <c r="M356" i="5"/>
  <c r="L356" i="5"/>
  <c r="K356" i="5"/>
  <c r="M355" i="5"/>
  <c r="L355" i="5"/>
  <c r="K355" i="5"/>
  <c r="M354" i="5"/>
  <c r="L354" i="5"/>
  <c r="K354" i="5"/>
  <c r="M353" i="5"/>
  <c r="L353" i="5"/>
  <c r="K353" i="5"/>
  <c r="M352" i="5"/>
  <c r="L352" i="5"/>
  <c r="K352" i="5"/>
  <c r="M351" i="5"/>
  <c r="L351" i="5"/>
  <c r="K351" i="5"/>
  <c r="M350" i="5"/>
  <c r="L350" i="5"/>
  <c r="K350" i="5"/>
  <c r="M349" i="5"/>
  <c r="L349" i="5"/>
  <c r="K349" i="5"/>
  <c r="M348" i="5"/>
  <c r="L348" i="5"/>
  <c r="K348" i="5"/>
  <c r="M347" i="5"/>
  <c r="L347" i="5"/>
  <c r="K347" i="5"/>
  <c r="M346" i="5"/>
  <c r="L346" i="5"/>
  <c r="K346" i="5"/>
  <c r="M345" i="5"/>
  <c r="L345" i="5"/>
  <c r="K345" i="5"/>
  <c r="M344" i="5"/>
  <c r="L344" i="5"/>
  <c r="K344" i="5"/>
  <c r="M343" i="5"/>
  <c r="L343" i="5"/>
  <c r="K343" i="5"/>
  <c r="M342" i="5"/>
  <c r="L342" i="5"/>
  <c r="K342" i="5"/>
  <c r="M341" i="5"/>
  <c r="L341" i="5"/>
  <c r="K341" i="5"/>
  <c r="M340" i="5"/>
  <c r="L340" i="5"/>
  <c r="K340" i="5"/>
  <c r="M339" i="5"/>
  <c r="L339" i="5"/>
  <c r="K339" i="5"/>
  <c r="M338" i="5"/>
  <c r="L338" i="5"/>
  <c r="K338" i="5"/>
  <c r="M337" i="5"/>
  <c r="L337" i="5"/>
  <c r="K337" i="5"/>
  <c r="M336" i="5"/>
  <c r="L336" i="5"/>
  <c r="K336" i="5"/>
  <c r="M335" i="5"/>
  <c r="L335" i="5"/>
  <c r="K335" i="5"/>
  <c r="M334" i="5"/>
  <c r="L334" i="5"/>
  <c r="K334" i="5"/>
  <c r="M333" i="5"/>
  <c r="L333" i="5"/>
  <c r="K333" i="5"/>
  <c r="M332" i="5"/>
  <c r="L332" i="5"/>
  <c r="K332" i="5"/>
  <c r="M331" i="5"/>
  <c r="L331" i="5"/>
  <c r="K331" i="5"/>
  <c r="M330" i="5"/>
  <c r="L330" i="5"/>
  <c r="K330" i="5"/>
  <c r="M329" i="5"/>
  <c r="L329" i="5"/>
  <c r="K329" i="5"/>
  <c r="M328" i="5"/>
  <c r="L328" i="5"/>
  <c r="K328" i="5"/>
  <c r="M327" i="5"/>
  <c r="L327" i="5"/>
  <c r="K327" i="5"/>
  <c r="M326" i="5"/>
  <c r="L326" i="5"/>
  <c r="K326" i="5"/>
  <c r="M325" i="5"/>
  <c r="L325" i="5"/>
  <c r="K325" i="5"/>
  <c r="M324" i="5"/>
  <c r="L324" i="5"/>
  <c r="K324" i="5"/>
  <c r="M323" i="5"/>
  <c r="L323" i="5"/>
  <c r="K323" i="5"/>
  <c r="M322" i="5"/>
  <c r="L322" i="5"/>
  <c r="K322" i="5"/>
  <c r="M321" i="5"/>
  <c r="L321" i="5"/>
  <c r="K321" i="5"/>
  <c r="M320" i="5"/>
  <c r="L320" i="5"/>
  <c r="K320" i="5"/>
  <c r="M319" i="5"/>
  <c r="L319" i="5"/>
  <c r="K319" i="5"/>
  <c r="M318" i="5"/>
  <c r="L318" i="5"/>
  <c r="K318" i="5"/>
  <c r="M317" i="5"/>
  <c r="L317" i="5"/>
  <c r="K317" i="5"/>
  <c r="M316" i="5"/>
  <c r="L316" i="5"/>
  <c r="K316" i="5"/>
  <c r="M315" i="5"/>
  <c r="L315" i="5"/>
  <c r="K315" i="5"/>
  <c r="M314" i="5"/>
  <c r="L314" i="5"/>
  <c r="K314" i="5"/>
  <c r="M313" i="5"/>
  <c r="L313" i="5"/>
  <c r="K313" i="5"/>
  <c r="M312" i="5"/>
  <c r="L312" i="5"/>
  <c r="K312" i="5"/>
  <c r="M311" i="5"/>
  <c r="L311" i="5"/>
  <c r="K311" i="5"/>
  <c r="M310" i="5"/>
  <c r="L310" i="5"/>
  <c r="K310" i="5"/>
  <c r="M309" i="5"/>
  <c r="L309" i="5"/>
  <c r="K309" i="5"/>
  <c r="M308" i="5"/>
  <c r="L308" i="5"/>
  <c r="K308" i="5"/>
  <c r="M307" i="5"/>
  <c r="L307" i="5"/>
  <c r="K307" i="5"/>
  <c r="M306" i="5"/>
  <c r="L306" i="5"/>
  <c r="K306" i="5"/>
  <c r="M305" i="5"/>
  <c r="L305" i="5"/>
  <c r="K305" i="5"/>
  <c r="M304" i="5"/>
  <c r="L304" i="5"/>
  <c r="K304" i="5"/>
  <c r="M303" i="5"/>
  <c r="L303" i="5"/>
  <c r="K303" i="5"/>
  <c r="M302" i="5"/>
  <c r="L302" i="5"/>
  <c r="K302" i="5"/>
  <c r="M301" i="5"/>
  <c r="L301" i="5"/>
  <c r="K301" i="5"/>
  <c r="M300" i="5"/>
  <c r="L300" i="5"/>
  <c r="K300" i="5"/>
  <c r="M299" i="5"/>
  <c r="L299" i="5"/>
  <c r="K299" i="5"/>
  <c r="M298" i="5"/>
  <c r="L298" i="5"/>
  <c r="K298" i="5"/>
  <c r="M297" i="5"/>
  <c r="L297" i="5"/>
  <c r="K297" i="5"/>
  <c r="M296" i="5"/>
  <c r="L296" i="5"/>
  <c r="K296" i="5"/>
  <c r="M295" i="5"/>
  <c r="L295" i="5"/>
  <c r="K295" i="5"/>
  <c r="M294" i="5"/>
  <c r="L294" i="5"/>
  <c r="K294" i="5"/>
  <c r="M293" i="5"/>
  <c r="L293" i="5"/>
  <c r="K293" i="5"/>
  <c r="M292" i="5"/>
  <c r="L292" i="5"/>
  <c r="K292" i="5"/>
  <c r="M291" i="5"/>
  <c r="L291" i="5"/>
  <c r="K291" i="5"/>
  <c r="M290" i="5"/>
  <c r="L290" i="5"/>
  <c r="K290" i="5"/>
  <c r="M289" i="5"/>
  <c r="L289" i="5"/>
  <c r="K289" i="5"/>
  <c r="M288" i="5"/>
  <c r="L288" i="5"/>
  <c r="K288" i="5"/>
  <c r="M287" i="5"/>
  <c r="L287" i="5"/>
  <c r="K287" i="5"/>
  <c r="M286" i="5"/>
  <c r="L286" i="5"/>
  <c r="K286" i="5"/>
  <c r="M285" i="5"/>
  <c r="L285" i="5"/>
  <c r="K285" i="5"/>
  <c r="M284" i="5"/>
  <c r="L284" i="5"/>
  <c r="K284" i="5"/>
  <c r="M283" i="5"/>
  <c r="L283" i="5"/>
  <c r="K283" i="5"/>
  <c r="M282" i="5"/>
  <c r="L282" i="5"/>
  <c r="K282" i="5"/>
  <c r="M281" i="5"/>
  <c r="L281" i="5"/>
  <c r="K281" i="5"/>
  <c r="M280" i="5"/>
  <c r="L280" i="5"/>
  <c r="K280" i="5"/>
  <c r="M279" i="5"/>
  <c r="L279" i="5"/>
  <c r="K279" i="5"/>
  <c r="M278" i="5"/>
  <c r="L278" i="5"/>
  <c r="K278" i="5"/>
  <c r="M277" i="5"/>
  <c r="L277" i="5"/>
  <c r="K277" i="5"/>
  <c r="M276" i="5"/>
  <c r="L276" i="5"/>
  <c r="K276" i="5"/>
  <c r="M275" i="5"/>
  <c r="L275" i="5"/>
  <c r="K275" i="5"/>
  <c r="M274" i="5"/>
  <c r="L274" i="5"/>
  <c r="K274" i="5"/>
  <c r="M273" i="5"/>
  <c r="L273" i="5"/>
  <c r="K273" i="5"/>
  <c r="M272" i="5"/>
  <c r="L272" i="5"/>
  <c r="K272" i="5"/>
  <c r="M271" i="5"/>
  <c r="L271" i="5"/>
  <c r="K271" i="5"/>
  <c r="M270" i="5"/>
  <c r="L270" i="5"/>
  <c r="K270" i="5"/>
  <c r="M269" i="5"/>
  <c r="L269" i="5"/>
  <c r="K269" i="5"/>
  <c r="M268" i="5"/>
  <c r="L268" i="5"/>
  <c r="K268" i="5"/>
  <c r="M267" i="5"/>
  <c r="L267" i="5"/>
  <c r="K267" i="5"/>
  <c r="M266" i="5"/>
  <c r="L266" i="5"/>
  <c r="K266" i="5"/>
  <c r="M265" i="5"/>
  <c r="L265" i="5"/>
  <c r="K265" i="5"/>
  <c r="M264" i="5"/>
  <c r="L264" i="5"/>
  <c r="K264" i="5"/>
  <c r="M263" i="5"/>
  <c r="L263" i="5"/>
  <c r="K263" i="5"/>
  <c r="M262" i="5"/>
  <c r="L262" i="5"/>
  <c r="K262" i="5"/>
  <c r="M261" i="5"/>
  <c r="L261" i="5"/>
  <c r="K261" i="5"/>
  <c r="M260" i="5"/>
  <c r="L260" i="5"/>
  <c r="K260" i="5"/>
  <c r="M259" i="5"/>
  <c r="L259" i="5"/>
  <c r="K259" i="5"/>
  <c r="M258" i="5"/>
  <c r="L258" i="5"/>
  <c r="K258" i="5"/>
  <c r="M257" i="5"/>
  <c r="L257" i="5"/>
  <c r="K257" i="5"/>
  <c r="M256" i="5"/>
  <c r="L256" i="5"/>
  <c r="K256" i="5"/>
  <c r="M255" i="5"/>
  <c r="L255" i="5"/>
  <c r="K255" i="5"/>
  <c r="M254" i="5"/>
  <c r="L254" i="5"/>
  <c r="K254" i="5"/>
  <c r="M253" i="5"/>
  <c r="L253" i="5"/>
  <c r="K253" i="5"/>
  <c r="M252" i="5"/>
  <c r="L252" i="5"/>
  <c r="K252" i="5"/>
  <c r="M251" i="5"/>
  <c r="L251" i="5"/>
  <c r="K251" i="5"/>
  <c r="M250" i="5"/>
  <c r="L250" i="5"/>
  <c r="K250" i="5"/>
  <c r="M249" i="5"/>
  <c r="L249" i="5"/>
  <c r="K249" i="5"/>
  <c r="M248" i="5"/>
  <c r="L248" i="5"/>
  <c r="K248" i="5"/>
  <c r="M247" i="5"/>
  <c r="L247" i="5"/>
  <c r="K247" i="5"/>
  <c r="M246" i="5"/>
  <c r="L246" i="5"/>
  <c r="K246" i="5"/>
  <c r="M245" i="5"/>
  <c r="L245" i="5"/>
  <c r="K245" i="5"/>
  <c r="M244" i="5"/>
  <c r="L244" i="5"/>
  <c r="K244" i="5"/>
  <c r="M243" i="5"/>
  <c r="L243" i="5"/>
  <c r="K243" i="5"/>
  <c r="M242" i="5"/>
  <c r="L242" i="5"/>
  <c r="K242" i="5"/>
  <c r="M241" i="5"/>
  <c r="L241" i="5"/>
  <c r="K241" i="5"/>
  <c r="M240" i="5"/>
  <c r="L240" i="5"/>
  <c r="K240" i="5"/>
  <c r="M239" i="5"/>
  <c r="L239" i="5"/>
  <c r="K239" i="5"/>
  <c r="M238" i="5"/>
  <c r="L238" i="5"/>
  <c r="K238" i="5"/>
  <c r="M237" i="5"/>
  <c r="L237" i="5"/>
  <c r="K237" i="5"/>
  <c r="M236" i="5"/>
  <c r="L236" i="5"/>
  <c r="K236" i="5"/>
  <c r="M235" i="5"/>
  <c r="L235" i="5"/>
  <c r="K235" i="5"/>
  <c r="M234" i="5"/>
  <c r="L234" i="5"/>
  <c r="K234" i="5"/>
  <c r="M233" i="5"/>
  <c r="L233" i="5"/>
  <c r="K233" i="5"/>
  <c r="M232" i="5"/>
  <c r="L232" i="5"/>
  <c r="K232" i="5"/>
  <c r="M231" i="5"/>
  <c r="L231" i="5"/>
  <c r="K231" i="5"/>
  <c r="M230" i="5"/>
  <c r="L230" i="5"/>
  <c r="K230" i="5"/>
  <c r="M229" i="5"/>
  <c r="L229" i="5"/>
  <c r="K229" i="5"/>
  <c r="M228" i="5"/>
  <c r="L228" i="5"/>
  <c r="K228" i="5"/>
  <c r="M227" i="5"/>
  <c r="L227" i="5"/>
  <c r="K227" i="5"/>
  <c r="M226" i="5"/>
  <c r="L226" i="5"/>
  <c r="K226" i="5"/>
  <c r="M225" i="5"/>
  <c r="L225" i="5"/>
  <c r="K225" i="5"/>
  <c r="M224" i="5"/>
  <c r="L224" i="5"/>
  <c r="K224" i="5"/>
  <c r="M223" i="5"/>
  <c r="L223" i="5"/>
  <c r="K223" i="5"/>
  <c r="M222" i="5"/>
  <c r="L222" i="5"/>
  <c r="K222" i="5"/>
  <c r="M221" i="5"/>
  <c r="L221" i="5"/>
  <c r="K221" i="5"/>
  <c r="M220" i="5"/>
  <c r="L220" i="5"/>
  <c r="K220" i="5"/>
  <c r="M219" i="5"/>
  <c r="L219" i="5"/>
  <c r="K219" i="5"/>
  <c r="M218" i="5"/>
  <c r="L218" i="5"/>
  <c r="K218" i="5"/>
  <c r="M217" i="5"/>
  <c r="L217" i="5"/>
  <c r="K217" i="5"/>
  <c r="M216" i="5"/>
  <c r="L216" i="5"/>
  <c r="K216" i="5"/>
  <c r="M215" i="5"/>
  <c r="L215" i="5"/>
  <c r="K215" i="5"/>
  <c r="M214" i="5"/>
  <c r="L214" i="5"/>
  <c r="K214" i="5"/>
  <c r="M213" i="5"/>
  <c r="L213" i="5"/>
  <c r="K213" i="5"/>
  <c r="M212" i="5"/>
  <c r="L212" i="5"/>
  <c r="K212" i="5"/>
  <c r="M211" i="5"/>
  <c r="L211" i="5"/>
  <c r="K211" i="5"/>
  <c r="M210" i="5"/>
  <c r="L210" i="5"/>
  <c r="K210" i="5"/>
  <c r="M209" i="5"/>
  <c r="L209" i="5"/>
  <c r="K209" i="5"/>
  <c r="M208" i="5"/>
  <c r="L208" i="5"/>
  <c r="K208" i="5"/>
  <c r="M207" i="5"/>
  <c r="L207" i="5"/>
  <c r="K207" i="5"/>
  <c r="M206" i="5"/>
  <c r="L206" i="5"/>
  <c r="K206" i="5"/>
  <c r="M205" i="5"/>
  <c r="L205" i="5"/>
  <c r="K205" i="5"/>
  <c r="M204" i="5"/>
  <c r="L204" i="5"/>
  <c r="K204" i="5"/>
  <c r="M203" i="5"/>
  <c r="L203" i="5"/>
  <c r="K203" i="5"/>
  <c r="M202" i="5"/>
  <c r="L202" i="5"/>
  <c r="K202" i="5"/>
  <c r="M201" i="5"/>
  <c r="L201" i="5"/>
  <c r="K201" i="5"/>
  <c r="M200" i="5"/>
  <c r="L200" i="5"/>
  <c r="K200" i="5"/>
  <c r="M199" i="5"/>
  <c r="L199" i="5"/>
  <c r="K199" i="5"/>
  <c r="M198" i="5"/>
  <c r="L198" i="5"/>
  <c r="K198" i="5"/>
  <c r="M197" i="5"/>
  <c r="L197" i="5"/>
  <c r="K197" i="5"/>
  <c r="M196" i="5"/>
  <c r="L196" i="5"/>
  <c r="K196" i="5"/>
  <c r="M195" i="5"/>
  <c r="L195" i="5"/>
  <c r="K195" i="5"/>
  <c r="M194" i="5"/>
  <c r="L194" i="5"/>
  <c r="K194" i="5"/>
  <c r="M193" i="5"/>
  <c r="L193" i="5"/>
  <c r="K193" i="5"/>
  <c r="M192" i="5"/>
  <c r="L192" i="5"/>
  <c r="K192" i="5"/>
  <c r="M191" i="5"/>
  <c r="L191" i="5"/>
  <c r="K191" i="5"/>
  <c r="M190" i="5"/>
  <c r="L190" i="5"/>
  <c r="K190" i="5"/>
  <c r="M189" i="5"/>
  <c r="L189" i="5"/>
  <c r="K189" i="5"/>
  <c r="M188" i="5"/>
  <c r="L188" i="5"/>
  <c r="K188" i="5"/>
  <c r="M187" i="5"/>
  <c r="L187" i="5"/>
  <c r="K187" i="5"/>
  <c r="M186" i="5"/>
  <c r="L186" i="5"/>
  <c r="K186" i="5"/>
  <c r="M185" i="5"/>
  <c r="L185" i="5"/>
  <c r="K185" i="5"/>
  <c r="M184" i="5"/>
  <c r="L184" i="5"/>
  <c r="K184" i="5"/>
  <c r="M183" i="5"/>
  <c r="L183" i="5"/>
  <c r="K183" i="5"/>
  <c r="M182" i="5"/>
  <c r="L182" i="5"/>
  <c r="K182" i="5"/>
  <c r="M181" i="5"/>
  <c r="L181" i="5"/>
  <c r="K181" i="5"/>
  <c r="M180" i="5"/>
  <c r="L180" i="5"/>
  <c r="K180" i="5"/>
  <c r="M179" i="5"/>
  <c r="L179" i="5"/>
  <c r="K179" i="5"/>
  <c r="M178" i="5"/>
  <c r="L178" i="5"/>
  <c r="K178" i="5"/>
  <c r="M177" i="5"/>
  <c r="L177" i="5"/>
  <c r="K177" i="5"/>
  <c r="M176" i="5"/>
  <c r="L176" i="5"/>
  <c r="K176" i="5"/>
  <c r="M175" i="5"/>
  <c r="L175" i="5"/>
  <c r="K175" i="5"/>
  <c r="M174" i="5"/>
  <c r="L174" i="5"/>
  <c r="K174" i="5"/>
  <c r="M173" i="5"/>
  <c r="L173" i="5"/>
  <c r="K173" i="5"/>
  <c r="M172" i="5"/>
  <c r="L172" i="5"/>
  <c r="K172" i="5"/>
  <c r="M171" i="5"/>
  <c r="L171" i="5"/>
  <c r="K171" i="5"/>
  <c r="M170" i="5"/>
  <c r="L170" i="5"/>
  <c r="K170" i="5"/>
  <c r="M169" i="5"/>
  <c r="L169" i="5"/>
  <c r="K169" i="5"/>
  <c r="M168" i="5"/>
  <c r="L168" i="5"/>
  <c r="K168" i="5"/>
  <c r="M167" i="5"/>
  <c r="L167" i="5"/>
  <c r="K167" i="5"/>
  <c r="M166" i="5"/>
  <c r="L166" i="5"/>
  <c r="K166" i="5"/>
  <c r="M165" i="5"/>
  <c r="L165" i="5"/>
  <c r="K165" i="5"/>
  <c r="M164" i="5"/>
  <c r="L164" i="5"/>
  <c r="K164" i="5"/>
  <c r="M163" i="5"/>
  <c r="L163" i="5"/>
  <c r="K163" i="5"/>
  <c r="M162" i="5"/>
  <c r="L162" i="5"/>
  <c r="K162" i="5"/>
  <c r="M161" i="5"/>
  <c r="L161" i="5"/>
  <c r="K161" i="5"/>
  <c r="M160" i="5"/>
  <c r="L160" i="5"/>
  <c r="K160" i="5"/>
  <c r="M159" i="5"/>
  <c r="L159" i="5"/>
  <c r="K159" i="5"/>
  <c r="M158" i="5"/>
  <c r="L158" i="5"/>
  <c r="K158" i="5"/>
  <c r="M157" i="5"/>
  <c r="L157" i="5"/>
  <c r="K157" i="5"/>
  <c r="M156" i="5"/>
  <c r="L156" i="5"/>
  <c r="K156" i="5"/>
  <c r="M155" i="5"/>
  <c r="L155" i="5"/>
  <c r="K155" i="5"/>
  <c r="M154" i="5"/>
  <c r="L154" i="5"/>
  <c r="K154" i="5"/>
  <c r="M153" i="5"/>
  <c r="L153" i="5"/>
  <c r="K153" i="5"/>
  <c r="M152" i="5"/>
  <c r="L152" i="5"/>
  <c r="K152" i="5"/>
  <c r="M151" i="5"/>
  <c r="L151" i="5"/>
  <c r="K151" i="5"/>
  <c r="M150" i="5"/>
  <c r="L150" i="5"/>
  <c r="K150" i="5"/>
  <c r="M149" i="5"/>
  <c r="L149" i="5"/>
  <c r="K149" i="5"/>
  <c r="M148" i="5"/>
  <c r="L148" i="5"/>
  <c r="K148" i="5"/>
  <c r="M147" i="5"/>
  <c r="L147" i="5"/>
  <c r="K147" i="5"/>
  <c r="M146" i="5"/>
  <c r="L146" i="5"/>
  <c r="K146" i="5"/>
  <c r="M145" i="5"/>
  <c r="L145" i="5"/>
  <c r="K145" i="5"/>
  <c r="M144" i="5"/>
  <c r="L144" i="5"/>
  <c r="K144" i="5"/>
  <c r="M143" i="5"/>
  <c r="L143" i="5"/>
  <c r="K143" i="5"/>
  <c r="M142" i="5"/>
  <c r="L142" i="5"/>
  <c r="K142" i="5"/>
  <c r="M141" i="5"/>
  <c r="L141" i="5"/>
  <c r="K141" i="5"/>
  <c r="M140" i="5"/>
  <c r="L140" i="5"/>
  <c r="K140" i="5"/>
  <c r="M139" i="5"/>
  <c r="L139" i="5"/>
  <c r="K139" i="5"/>
  <c r="M138" i="5"/>
  <c r="L138" i="5"/>
  <c r="K138" i="5"/>
  <c r="M137" i="5"/>
  <c r="L137" i="5"/>
  <c r="K137" i="5"/>
  <c r="M136" i="5"/>
  <c r="L136" i="5"/>
  <c r="K136" i="5"/>
  <c r="M135" i="5"/>
  <c r="L135" i="5"/>
  <c r="K135" i="5"/>
  <c r="M134" i="5"/>
  <c r="L134" i="5"/>
  <c r="K134" i="5"/>
  <c r="M133" i="5"/>
  <c r="L133" i="5"/>
  <c r="K133" i="5"/>
  <c r="M132" i="5"/>
  <c r="L132" i="5"/>
  <c r="K132" i="5"/>
  <c r="M131" i="5"/>
  <c r="L131" i="5"/>
  <c r="K131" i="5"/>
  <c r="M130" i="5"/>
  <c r="L130" i="5"/>
  <c r="K130" i="5"/>
  <c r="M129" i="5"/>
  <c r="L129" i="5"/>
  <c r="K129" i="5"/>
  <c r="M128" i="5"/>
  <c r="L128" i="5"/>
  <c r="K128" i="5"/>
  <c r="M127" i="5"/>
  <c r="L127" i="5"/>
  <c r="K127" i="5"/>
  <c r="M126" i="5"/>
  <c r="L126" i="5"/>
  <c r="K126" i="5"/>
  <c r="M125" i="5"/>
  <c r="L125" i="5"/>
  <c r="K125" i="5"/>
  <c r="M124" i="5"/>
  <c r="L124" i="5"/>
  <c r="K124" i="5"/>
  <c r="M123" i="5"/>
  <c r="L123" i="5"/>
  <c r="K123" i="5"/>
  <c r="M122" i="5"/>
  <c r="L122" i="5"/>
  <c r="K122" i="5"/>
  <c r="M121" i="5"/>
  <c r="L121" i="5"/>
  <c r="K121" i="5"/>
  <c r="M120" i="5"/>
  <c r="L120" i="5"/>
  <c r="K120" i="5"/>
  <c r="M119" i="5"/>
  <c r="L119" i="5"/>
  <c r="K119" i="5"/>
  <c r="M118" i="5"/>
  <c r="L118" i="5"/>
  <c r="K118" i="5"/>
  <c r="M117" i="5"/>
  <c r="L117" i="5"/>
  <c r="K117" i="5"/>
  <c r="M116" i="5"/>
  <c r="L116" i="5"/>
  <c r="K116" i="5"/>
  <c r="M115" i="5"/>
  <c r="L115" i="5"/>
  <c r="K115" i="5"/>
  <c r="M114" i="5"/>
  <c r="L114" i="5"/>
  <c r="K114" i="5"/>
  <c r="M113" i="5"/>
  <c r="L113" i="5"/>
  <c r="K113" i="5"/>
  <c r="M112" i="5"/>
  <c r="L112" i="5"/>
  <c r="K112" i="5"/>
  <c r="M111" i="5"/>
  <c r="L111" i="5"/>
  <c r="K111" i="5"/>
  <c r="M110" i="5"/>
  <c r="L110" i="5"/>
  <c r="K110" i="5"/>
  <c r="M109" i="5"/>
  <c r="L109" i="5"/>
  <c r="K109" i="5"/>
  <c r="M108" i="5"/>
  <c r="L108" i="5"/>
  <c r="K108" i="5"/>
  <c r="M107" i="5"/>
  <c r="L107" i="5"/>
  <c r="K107" i="5"/>
  <c r="M106" i="5"/>
  <c r="L106" i="5"/>
  <c r="K106" i="5"/>
  <c r="M105" i="5"/>
  <c r="L105" i="5"/>
  <c r="K105" i="5"/>
  <c r="M104" i="5"/>
  <c r="L104" i="5"/>
  <c r="K104" i="5"/>
  <c r="M103" i="5"/>
  <c r="L103" i="5"/>
  <c r="K103" i="5"/>
  <c r="M102" i="5"/>
  <c r="L102" i="5"/>
  <c r="K102" i="5"/>
  <c r="M101" i="5"/>
  <c r="L101" i="5"/>
  <c r="K101" i="5"/>
  <c r="M100" i="5"/>
  <c r="L100" i="5"/>
  <c r="K100" i="5"/>
  <c r="M99" i="5"/>
  <c r="L99" i="5"/>
  <c r="K99" i="5"/>
  <c r="M98" i="5"/>
  <c r="L98" i="5"/>
  <c r="K98" i="5"/>
  <c r="M97" i="5"/>
  <c r="L97" i="5"/>
  <c r="K97" i="5"/>
  <c r="M96" i="5"/>
  <c r="L96" i="5"/>
  <c r="K96" i="5"/>
  <c r="M95" i="5"/>
  <c r="L95" i="5"/>
  <c r="K95" i="5"/>
  <c r="M94" i="5"/>
  <c r="L94" i="5"/>
  <c r="K94" i="5"/>
  <c r="M93" i="5"/>
  <c r="L93" i="5"/>
  <c r="K93" i="5"/>
  <c r="M92" i="5"/>
  <c r="L92" i="5"/>
  <c r="K92" i="5"/>
  <c r="M91" i="5"/>
  <c r="L91" i="5"/>
  <c r="K91" i="5"/>
  <c r="M90" i="5"/>
  <c r="L90" i="5"/>
  <c r="K90" i="5"/>
  <c r="M89" i="5"/>
  <c r="L89" i="5"/>
  <c r="K89" i="5"/>
  <c r="M88" i="5"/>
  <c r="L88" i="5"/>
  <c r="K88" i="5"/>
  <c r="M87" i="5"/>
  <c r="L87" i="5"/>
  <c r="K87" i="5"/>
  <c r="M86" i="5"/>
  <c r="L86" i="5"/>
  <c r="K86" i="5"/>
  <c r="M85" i="5"/>
  <c r="L85" i="5"/>
  <c r="K85" i="5"/>
  <c r="M84" i="5"/>
  <c r="L84" i="5"/>
  <c r="K84" i="5"/>
  <c r="M83" i="5"/>
  <c r="L83" i="5"/>
  <c r="K83" i="5"/>
  <c r="M82" i="5"/>
  <c r="L82" i="5"/>
  <c r="K82" i="5"/>
  <c r="M81" i="5"/>
  <c r="L81" i="5"/>
  <c r="K81" i="5"/>
  <c r="M80" i="5"/>
  <c r="L80" i="5"/>
  <c r="K80" i="5"/>
  <c r="M79" i="5"/>
  <c r="L79" i="5"/>
  <c r="K79" i="5"/>
  <c r="M78" i="5"/>
  <c r="L78" i="5"/>
  <c r="K78" i="5"/>
  <c r="M77" i="5"/>
  <c r="L77" i="5"/>
  <c r="K77" i="5"/>
  <c r="M76" i="5"/>
  <c r="L76" i="5"/>
  <c r="K76" i="5"/>
  <c r="M75" i="5"/>
  <c r="L75" i="5"/>
  <c r="K75" i="5"/>
  <c r="M74" i="5"/>
  <c r="L74" i="5"/>
  <c r="K74" i="5"/>
  <c r="M73" i="5"/>
  <c r="L73" i="5"/>
  <c r="K73" i="5"/>
  <c r="M72" i="5"/>
  <c r="L72" i="5"/>
  <c r="K72" i="5"/>
  <c r="M71" i="5"/>
  <c r="L71" i="5"/>
  <c r="K71" i="5"/>
  <c r="M70" i="5"/>
  <c r="L70" i="5"/>
  <c r="K70" i="5"/>
  <c r="M69" i="5"/>
  <c r="L69" i="5"/>
  <c r="K69" i="5"/>
  <c r="M68" i="5"/>
  <c r="L68" i="5"/>
  <c r="K68" i="5"/>
  <c r="M67" i="5"/>
  <c r="L67" i="5"/>
  <c r="K67" i="5"/>
  <c r="M66" i="5"/>
  <c r="L66" i="5"/>
  <c r="K66" i="5"/>
  <c r="M65" i="5"/>
  <c r="L65" i="5"/>
  <c r="K65" i="5"/>
  <c r="M64" i="5"/>
  <c r="L64" i="5"/>
  <c r="K64" i="5"/>
  <c r="M63" i="5"/>
  <c r="L63" i="5"/>
  <c r="K63" i="5"/>
  <c r="M62" i="5"/>
  <c r="L62" i="5"/>
  <c r="K62" i="5"/>
  <c r="M61" i="5"/>
  <c r="L61" i="5"/>
  <c r="K61" i="5"/>
  <c r="M60" i="5"/>
  <c r="L60" i="5"/>
  <c r="K60" i="5"/>
  <c r="M59" i="5"/>
  <c r="L59" i="5"/>
  <c r="K59" i="5"/>
  <c r="M58" i="5"/>
  <c r="L58" i="5"/>
  <c r="K58" i="5"/>
  <c r="M57" i="5"/>
  <c r="L57" i="5"/>
  <c r="K57" i="5"/>
  <c r="M56" i="5"/>
  <c r="L56" i="5"/>
  <c r="K56" i="5"/>
  <c r="M55" i="5"/>
  <c r="L55" i="5"/>
  <c r="K55" i="5"/>
  <c r="M54" i="5"/>
  <c r="L54" i="5"/>
  <c r="K54" i="5"/>
  <c r="M53" i="5"/>
  <c r="L53" i="5"/>
  <c r="K53" i="5"/>
  <c r="M52" i="5"/>
  <c r="L52" i="5"/>
  <c r="K52" i="5"/>
  <c r="M51" i="5"/>
  <c r="L51" i="5"/>
  <c r="K51" i="5"/>
  <c r="M50" i="5"/>
  <c r="L50" i="5"/>
  <c r="K50" i="5"/>
  <c r="M49" i="5"/>
  <c r="L49" i="5"/>
  <c r="K49" i="5"/>
  <c r="M48" i="5"/>
  <c r="L48" i="5"/>
  <c r="K48" i="5"/>
  <c r="M47" i="5"/>
  <c r="L47" i="5"/>
  <c r="K47" i="5"/>
  <c r="M46" i="5"/>
  <c r="L46" i="5"/>
  <c r="K46" i="5"/>
  <c r="M45" i="5"/>
  <c r="L45" i="5"/>
  <c r="K45" i="5"/>
  <c r="M44" i="5"/>
  <c r="L44" i="5"/>
  <c r="K44" i="5"/>
  <c r="M43" i="5"/>
  <c r="L43" i="5"/>
  <c r="K43" i="5"/>
  <c r="M42" i="5"/>
  <c r="L42" i="5"/>
  <c r="K42" i="5"/>
  <c r="M41" i="5"/>
  <c r="L41" i="5"/>
  <c r="K41" i="5"/>
  <c r="M40" i="5"/>
  <c r="L40" i="5"/>
  <c r="K40" i="5"/>
  <c r="M39" i="5"/>
  <c r="L39" i="5"/>
  <c r="K39" i="5"/>
  <c r="M38" i="5"/>
  <c r="L38" i="5"/>
  <c r="K38" i="5"/>
  <c r="M37" i="5"/>
  <c r="L37" i="5"/>
  <c r="K37" i="5"/>
  <c r="M36" i="5"/>
  <c r="L36" i="5"/>
  <c r="K36" i="5"/>
  <c r="M35" i="5"/>
  <c r="L35" i="5"/>
  <c r="K35" i="5"/>
  <c r="M34" i="5"/>
  <c r="L34" i="5"/>
  <c r="K34" i="5"/>
  <c r="M33" i="5"/>
  <c r="L33" i="5"/>
  <c r="K33" i="5"/>
  <c r="M32" i="5"/>
  <c r="L32" i="5"/>
  <c r="K32" i="5"/>
  <c r="M31" i="5"/>
  <c r="L31" i="5"/>
  <c r="K31" i="5"/>
  <c r="M30" i="5"/>
  <c r="L30" i="5"/>
  <c r="K30" i="5"/>
  <c r="M29" i="5"/>
  <c r="L29" i="5"/>
  <c r="K29" i="5"/>
  <c r="M28" i="5"/>
  <c r="L28" i="5"/>
  <c r="K28" i="5"/>
  <c r="M27" i="5"/>
  <c r="L27" i="5"/>
  <c r="K27" i="5"/>
  <c r="M26" i="5"/>
  <c r="L26" i="5"/>
  <c r="K26" i="5"/>
  <c r="M25" i="5"/>
  <c r="L25" i="5"/>
  <c r="K25" i="5"/>
  <c r="M24" i="5"/>
  <c r="L24" i="5"/>
  <c r="K24" i="5"/>
  <c r="M23" i="5"/>
  <c r="L23" i="5"/>
  <c r="K23" i="5"/>
  <c r="M22" i="5"/>
  <c r="L22" i="5"/>
  <c r="K22" i="5"/>
  <c r="M21" i="5"/>
  <c r="L21" i="5"/>
  <c r="K21" i="5"/>
  <c r="M20" i="5"/>
  <c r="L20" i="5"/>
  <c r="K20" i="5"/>
  <c r="M19" i="5"/>
  <c r="L19" i="5"/>
  <c r="K19" i="5"/>
  <c r="M18" i="5"/>
  <c r="L18" i="5"/>
  <c r="K18" i="5"/>
  <c r="M17" i="5"/>
  <c r="L17" i="5"/>
  <c r="K17" i="5"/>
  <c r="M16" i="5"/>
  <c r="L16" i="5"/>
  <c r="K16" i="5"/>
  <c r="M15" i="5"/>
  <c r="L15" i="5"/>
  <c r="K15" i="5"/>
  <c r="M14" i="5"/>
  <c r="L14" i="5"/>
  <c r="K14" i="5"/>
  <c r="M13" i="5"/>
  <c r="L13" i="5"/>
  <c r="K13" i="5"/>
  <c r="M12" i="5"/>
  <c r="L12" i="5"/>
  <c r="K12" i="5"/>
  <c r="M11" i="5"/>
  <c r="L11" i="5"/>
  <c r="K11" i="5"/>
  <c r="M10" i="5"/>
  <c r="L10" i="5"/>
  <c r="K10" i="5"/>
  <c r="M9" i="5"/>
  <c r="L9" i="5"/>
  <c r="K9" i="5"/>
  <c r="M8" i="5"/>
  <c r="L8" i="5"/>
  <c r="K8" i="5"/>
  <c r="M7" i="5"/>
  <c r="L7" i="5"/>
  <c r="K7" i="5"/>
  <c r="M6" i="5"/>
  <c r="L6" i="5"/>
  <c r="K6" i="5"/>
  <c r="M5" i="5"/>
  <c r="L5" i="5"/>
  <c r="K5" i="5"/>
  <c r="M4" i="5"/>
  <c r="L4" i="5"/>
  <c r="K4" i="5"/>
  <c r="M3" i="5"/>
  <c r="L3" i="5"/>
  <c r="K3" i="5"/>
  <c r="M2" i="5"/>
  <c r="L2" i="5"/>
  <c r="K2" i="5"/>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2"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alcChain>
</file>

<file path=xl/sharedStrings.xml><?xml version="1.0" encoding="utf-8"?>
<sst xmlns="http://schemas.openxmlformats.org/spreadsheetml/2006/main" count="27985" uniqueCount="69">
  <si>
    <t>site_name</t>
  </si>
  <si>
    <t>decommission_date</t>
  </si>
  <si>
    <t>cost</t>
  </si>
  <si>
    <t>service_used_label</t>
  </si>
  <si>
    <t>visit_date</t>
  </si>
  <si>
    <t>visit_time</t>
  </si>
  <si>
    <t>wait_length</t>
  </si>
  <si>
    <t>visit_length</t>
  </si>
  <si>
    <t>visit_id</t>
  </si>
  <si>
    <t>service_id</t>
  </si>
  <si>
    <t>Matchedash Waste Facility</t>
  </si>
  <si>
    <t>Recyclables</t>
  </si>
  <si>
    <t>Asphalt Shingles</t>
  </si>
  <si>
    <t>Tires</t>
  </si>
  <si>
    <t>Mara Waste Facility</t>
  </si>
  <si>
    <t>Brush</t>
  </si>
  <si>
    <t>Garbage</t>
  </si>
  <si>
    <t>Drywall</t>
  </si>
  <si>
    <t>North Simcoe Waste Facility</t>
  </si>
  <si>
    <t>NULL</t>
  </si>
  <si>
    <t>Hazardous waste</t>
  </si>
  <si>
    <t>Collingwood Waste Facility</t>
  </si>
  <si>
    <t>Oro Waste Facility</t>
  </si>
  <si>
    <t>Year</t>
  </si>
  <si>
    <t>Month</t>
  </si>
  <si>
    <t>Year_and_Month</t>
  </si>
  <si>
    <t>Column Labels</t>
  </si>
  <si>
    <t>Grand Total</t>
  </si>
  <si>
    <t>2022</t>
  </si>
  <si>
    <t>2023</t>
  </si>
  <si>
    <t>Sum of cost</t>
  </si>
  <si>
    <t>Row Labels</t>
  </si>
  <si>
    <t>Total Sum of cost</t>
  </si>
  <si>
    <t>Total Count of cost2</t>
  </si>
  <si>
    <t>Count of cost2</t>
  </si>
  <si>
    <t>2022-01</t>
  </si>
  <si>
    <t>2022-02</t>
  </si>
  <si>
    <t>2022-03</t>
  </si>
  <si>
    <t>2022-04</t>
  </si>
  <si>
    <t>2022-05</t>
  </si>
  <si>
    <t>2022-06</t>
  </si>
  <si>
    <t>2022-07</t>
  </si>
  <si>
    <t>2022-08</t>
  </si>
  <si>
    <t>2022-09</t>
  </si>
  <si>
    <t>2022-10</t>
  </si>
  <si>
    <t>2022-11</t>
  </si>
  <si>
    <t>2022-12</t>
  </si>
  <si>
    <t>Count of service_used_label</t>
  </si>
  <si>
    <t>Average of wait_length</t>
  </si>
  <si>
    <t>Total Time</t>
  </si>
  <si>
    <t>Average of Total Time</t>
  </si>
  <si>
    <t>Max of wait_length2</t>
  </si>
  <si>
    <t>Max of Total Time</t>
  </si>
  <si>
    <t>Min of Total Time</t>
  </si>
  <si>
    <t>Min of wait_length</t>
  </si>
  <si>
    <t>8 AM</t>
  </si>
  <si>
    <t>9 AM</t>
  </si>
  <si>
    <t>10 AM</t>
  </si>
  <si>
    <t>11 AM</t>
  </si>
  <si>
    <t>12 PM</t>
  </si>
  <si>
    <t>1 PM</t>
  </si>
  <si>
    <t>2 PM</t>
  </si>
  <si>
    <t>3 PM</t>
  </si>
  <si>
    <t>4 PM</t>
  </si>
  <si>
    <t>5 PM</t>
  </si>
  <si>
    <t>6 PM</t>
  </si>
  <si>
    <t>7 PM</t>
  </si>
  <si>
    <t>8 PM</t>
  </si>
  <si>
    <t>Count of Hours (visit_time)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</si>
</sst>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5">
    <fill>
      <patternFill patternType="none"/>
    </fill>
    <fill>
      <patternFill patternType="gray125"/>
    </fill>
    <fill>
      <patternFill patternType="solid">
        <fgColor theme="9"/>
        <bgColor indexed="64"/>
      </patternFill>
    </fill>
    <fill>
      <patternFill patternType="solid">
        <fgColor theme="9" tint="0.79998168889431442"/>
        <bgColor indexed="64"/>
      </patternFill>
    </fill>
    <fill>
      <patternFill patternType="solid">
        <fgColor theme="4" tint="0.39997558519241921"/>
        <bgColor indexed="64"/>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47" fontId="0" fillId="0" borderId="0" xfId="0" applyNumberFormat="1"/>
    <xf numFmtId="0" fontId="0" fillId="0" borderId="0" xfId="0" quotePrefix="1"/>
    <xf numFmtId="19" fontId="0" fillId="0" borderId="0" xfId="0" applyNumberFormat="1"/>
    <xf numFmtId="0" fontId="0" fillId="0" borderId="0" xfId="0" applyAlignment="1">
      <alignment horizontal="left"/>
    </xf>
    <xf numFmtId="0" fontId="0" fillId="0" borderId="0" xfId="0" applyAlignment="1">
      <alignment horizontal="left" indent="1"/>
    </xf>
    <xf numFmtId="0" fontId="0" fillId="2" borderId="0" xfId="0" applyFill="1"/>
    <xf numFmtId="0" fontId="0" fillId="3" borderId="0" xfId="0" applyFill="1" applyAlignment="1">
      <alignment horizontal="left"/>
    </xf>
    <xf numFmtId="0" fontId="0" fillId="3" borderId="0" xfId="0" applyFill="1"/>
    <xf numFmtId="0" fontId="0" fillId="4" borderId="0" xfId="0" applyFill="1"/>
  </cellXfs>
  <cellStyles count="1">
    <cellStyle name="Normal" xfId="0" builtinId="0"/>
  </cellStyles>
  <dxfs count="90">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bgColor theme="9"/>
        </patternFill>
      </fill>
    </dxf>
    <dxf>
      <fill>
        <patternFill patternType="solid">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patternType="solid">
          <bgColor theme="9"/>
        </patternFill>
      </fill>
    </dxf>
    <dxf>
      <fill>
        <patternFill patternType="solid">
          <bgColor theme="9"/>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bgColor theme="9"/>
        </patternFill>
      </fill>
    </dxf>
    <dxf>
      <fill>
        <patternFill patternType="solid">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microsoft.com/office/2007/relationships/slicerCache" Target="slicerCaches/slicerCache10.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calcChain" Target="calcChain.xml"/><Relationship Id="rId10" Type="http://schemas.microsoft.com/office/2007/relationships/slicerCache" Target="slicerCaches/slicerCache2.xml"/><Relationship Id="rId19" Type="http://schemas.microsoft.com/office/2007/relationships/slicerCache" Target="slicerCaches/slicerCache1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[Dashboard_using_excel(200531668).xlsx]Question1!PivotTable1</c:name>
    <c:fmtId val="0"/>
  </c:pivotSource>
  <c:chart>
    <c:title>
      <c:layout>
        <c:manualLayout>
          <c:xMode val="edge"/>
          <c:yMode val="edge"/>
          <c:x val="0.32829155730533682"/>
          <c:y val="0.1332385535141440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s>
    <c:plotArea>
      <c:layout/>
      <c:pieChart>
        <c:varyColors val="1"/>
        <c:ser>
          <c:idx val="0"/>
          <c:order val="0"/>
          <c:tx>
            <c:strRef>
              <c:f>Question1!$B$3:$B$5</c:f>
              <c:strCache>
                <c:ptCount val="1"/>
                <c:pt idx="0">
                  <c:v>2022-01 - Sum of 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Question1!$B$6:$B$11</c:f>
              <c:numCache>
                <c:formatCode>General</c:formatCode>
                <c:ptCount val="5"/>
                <c:pt idx="0">
                  <c:v>610</c:v>
                </c:pt>
                <c:pt idx="1">
                  <c:v>2700</c:v>
                </c:pt>
                <c:pt idx="2">
                  <c:v>1940</c:v>
                </c:pt>
                <c:pt idx="3">
                  <c:v>720</c:v>
                </c:pt>
                <c:pt idx="4">
                  <c:v>2130</c:v>
                </c:pt>
              </c:numCache>
            </c:numRef>
          </c:val>
          <c:extLst>
            <c:ext xmlns:c16="http://schemas.microsoft.com/office/drawing/2014/chart" uri="{C3380CC4-5D6E-409C-BE32-E72D297353CC}">
              <c16:uniqueId val="{00000000-F195-44D1-A0BA-D09D3AECC2EE}"/>
            </c:ext>
          </c:extLst>
        </c:ser>
        <c:ser>
          <c:idx val="1"/>
          <c:order val="1"/>
          <c:tx>
            <c:strRef>
              <c:f>Question1!$C$3:$C$5</c:f>
              <c:strCache>
                <c:ptCount val="1"/>
                <c:pt idx="0">
                  <c:v>2022-01 - Count of cost2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F-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1-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3-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Question1!$C$6:$C$11</c:f>
              <c:numCache>
                <c:formatCode>General</c:formatCode>
                <c:ptCount val="5"/>
                <c:pt idx="0">
                  <c:v>28</c:v>
                </c:pt>
                <c:pt idx="1">
                  <c:v>99</c:v>
                </c:pt>
                <c:pt idx="2">
                  <c:v>65</c:v>
                </c:pt>
                <c:pt idx="3">
                  <c:v>26</c:v>
                </c:pt>
                <c:pt idx="4">
                  <c:v>74</c:v>
                </c:pt>
              </c:numCache>
            </c:numRef>
          </c:val>
          <c:extLst>
            <c:ext xmlns:c16="http://schemas.microsoft.com/office/drawing/2014/chart" uri="{C3380CC4-5D6E-409C-BE32-E72D297353CC}">
              <c16:uniqueId val="{00000001-F195-44D1-A0BA-D09D3AECC2EE}"/>
            </c:ext>
          </c:extLst>
        </c:ser>
        <c:ser>
          <c:idx val="2"/>
          <c:order val="2"/>
          <c:tx>
            <c:strRef>
              <c:f>Question1!$D$3:$D$5</c:f>
              <c:strCache>
                <c:ptCount val="1"/>
                <c:pt idx="0">
                  <c:v>2022-02 - Sum of 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5-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7-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9-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B-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D-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Question1!$D$6:$D$11</c:f>
              <c:numCache>
                <c:formatCode>General</c:formatCode>
                <c:ptCount val="5"/>
                <c:pt idx="0">
                  <c:v>925</c:v>
                </c:pt>
                <c:pt idx="1">
                  <c:v>3010</c:v>
                </c:pt>
                <c:pt idx="2">
                  <c:v>3455</c:v>
                </c:pt>
                <c:pt idx="3">
                  <c:v>660</c:v>
                </c:pt>
                <c:pt idx="4">
                  <c:v>2620</c:v>
                </c:pt>
              </c:numCache>
            </c:numRef>
          </c:val>
          <c:extLst>
            <c:ext xmlns:c16="http://schemas.microsoft.com/office/drawing/2014/chart" uri="{C3380CC4-5D6E-409C-BE32-E72D297353CC}">
              <c16:uniqueId val="{00000002-F195-44D1-A0BA-D09D3AECC2EE}"/>
            </c:ext>
          </c:extLst>
        </c:ser>
        <c:ser>
          <c:idx val="3"/>
          <c:order val="3"/>
          <c:tx>
            <c:strRef>
              <c:f>Question1!$E$3:$E$5</c:f>
              <c:strCache>
                <c:ptCount val="1"/>
                <c:pt idx="0">
                  <c:v>2022-02 - Count of cost2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F-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1-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3-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5-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7-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Question1!$E$6:$E$11</c:f>
              <c:numCache>
                <c:formatCode>General</c:formatCode>
                <c:ptCount val="5"/>
                <c:pt idx="0">
                  <c:v>35</c:v>
                </c:pt>
                <c:pt idx="1">
                  <c:v>119</c:v>
                </c:pt>
                <c:pt idx="2">
                  <c:v>113</c:v>
                </c:pt>
                <c:pt idx="3">
                  <c:v>25</c:v>
                </c:pt>
                <c:pt idx="4">
                  <c:v>100</c:v>
                </c:pt>
              </c:numCache>
            </c:numRef>
          </c:val>
          <c:extLst>
            <c:ext xmlns:c16="http://schemas.microsoft.com/office/drawing/2014/chart" uri="{C3380CC4-5D6E-409C-BE32-E72D297353CC}">
              <c16:uniqueId val="{00000003-F195-44D1-A0BA-D09D3AECC2EE}"/>
            </c:ext>
          </c:extLst>
        </c:ser>
        <c:ser>
          <c:idx val="4"/>
          <c:order val="4"/>
          <c:tx>
            <c:strRef>
              <c:f>Question1!$F$3:$F$5</c:f>
              <c:strCache>
                <c:ptCount val="1"/>
                <c:pt idx="0">
                  <c:v>2022-03 - Sum of 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9-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B-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D-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F-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31-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Question1!$F$6:$F$11</c:f>
              <c:numCache>
                <c:formatCode>General</c:formatCode>
                <c:ptCount val="5"/>
                <c:pt idx="0">
                  <c:v>1090</c:v>
                </c:pt>
                <c:pt idx="1">
                  <c:v>4465</c:v>
                </c:pt>
                <c:pt idx="2">
                  <c:v>5160</c:v>
                </c:pt>
                <c:pt idx="3">
                  <c:v>2270</c:v>
                </c:pt>
                <c:pt idx="4">
                  <c:v>2790</c:v>
                </c:pt>
              </c:numCache>
            </c:numRef>
          </c:val>
          <c:extLst>
            <c:ext xmlns:c16="http://schemas.microsoft.com/office/drawing/2014/chart" uri="{C3380CC4-5D6E-409C-BE32-E72D297353CC}">
              <c16:uniqueId val="{00000004-F195-44D1-A0BA-D09D3AECC2EE}"/>
            </c:ext>
          </c:extLst>
        </c:ser>
        <c:ser>
          <c:idx val="5"/>
          <c:order val="5"/>
          <c:tx>
            <c:strRef>
              <c:f>Question1!$G$3:$G$5</c:f>
              <c:strCache>
                <c:ptCount val="1"/>
                <c:pt idx="0">
                  <c:v>2022-03 - Count of cost2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3-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5-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7-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9-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3B-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Question1!$G$6:$G$11</c:f>
              <c:numCache>
                <c:formatCode>General</c:formatCode>
                <c:ptCount val="5"/>
                <c:pt idx="0">
                  <c:v>35</c:v>
                </c:pt>
                <c:pt idx="1">
                  <c:v>167</c:v>
                </c:pt>
                <c:pt idx="2">
                  <c:v>179</c:v>
                </c:pt>
                <c:pt idx="3">
                  <c:v>78</c:v>
                </c:pt>
                <c:pt idx="4">
                  <c:v>117</c:v>
                </c:pt>
              </c:numCache>
            </c:numRef>
          </c:val>
          <c:extLst>
            <c:ext xmlns:c16="http://schemas.microsoft.com/office/drawing/2014/chart" uri="{C3380CC4-5D6E-409C-BE32-E72D297353CC}">
              <c16:uniqueId val="{00000005-F195-44D1-A0BA-D09D3AECC2EE}"/>
            </c:ext>
          </c:extLst>
        </c:ser>
        <c:ser>
          <c:idx val="6"/>
          <c:order val="6"/>
          <c:tx>
            <c:strRef>
              <c:f>Question1!$H$3:$H$5</c:f>
              <c:strCache>
                <c:ptCount val="1"/>
                <c:pt idx="0">
                  <c:v>2022-04 - Sum of 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D-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F-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1-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3-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45-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Question1!$H$6:$H$11</c:f>
              <c:numCache>
                <c:formatCode>General</c:formatCode>
                <c:ptCount val="5"/>
                <c:pt idx="0">
                  <c:v>1330</c:v>
                </c:pt>
                <c:pt idx="1">
                  <c:v>5410</c:v>
                </c:pt>
                <c:pt idx="2">
                  <c:v>4470</c:v>
                </c:pt>
                <c:pt idx="3">
                  <c:v>1875</c:v>
                </c:pt>
                <c:pt idx="4">
                  <c:v>3535</c:v>
                </c:pt>
              </c:numCache>
            </c:numRef>
          </c:val>
          <c:extLst>
            <c:ext xmlns:c16="http://schemas.microsoft.com/office/drawing/2014/chart" uri="{C3380CC4-5D6E-409C-BE32-E72D297353CC}">
              <c16:uniqueId val="{00000006-F195-44D1-A0BA-D09D3AECC2EE}"/>
            </c:ext>
          </c:extLst>
        </c:ser>
        <c:ser>
          <c:idx val="7"/>
          <c:order val="7"/>
          <c:tx>
            <c:strRef>
              <c:f>Question1!$I$3:$I$5</c:f>
              <c:strCache>
                <c:ptCount val="1"/>
                <c:pt idx="0">
                  <c:v>2022-04 - Count of cost2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47-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49-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B-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D-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4F-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Question1!$I$6:$I$11</c:f>
              <c:numCache>
                <c:formatCode>General</c:formatCode>
                <c:ptCount val="5"/>
                <c:pt idx="0">
                  <c:v>53</c:v>
                </c:pt>
                <c:pt idx="1">
                  <c:v>192</c:v>
                </c:pt>
                <c:pt idx="2">
                  <c:v>166</c:v>
                </c:pt>
                <c:pt idx="3">
                  <c:v>64</c:v>
                </c:pt>
                <c:pt idx="4">
                  <c:v>148</c:v>
                </c:pt>
              </c:numCache>
            </c:numRef>
          </c:val>
          <c:extLst>
            <c:ext xmlns:c16="http://schemas.microsoft.com/office/drawing/2014/chart" uri="{C3380CC4-5D6E-409C-BE32-E72D297353CC}">
              <c16:uniqueId val="{00000007-F195-44D1-A0BA-D09D3AECC2EE}"/>
            </c:ext>
          </c:extLst>
        </c:ser>
        <c:ser>
          <c:idx val="8"/>
          <c:order val="8"/>
          <c:tx>
            <c:strRef>
              <c:f>Question1!$J$3:$J$5</c:f>
              <c:strCache>
                <c:ptCount val="1"/>
                <c:pt idx="0">
                  <c:v>2022-05 - Sum of 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51-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3-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5-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57-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59-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Question1!$J$6:$J$11</c:f>
              <c:numCache>
                <c:formatCode>General</c:formatCode>
                <c:ptCount val="5"/>
                <c:pt idx="0">
                  <c:v>1710</c:v>
                </c:pt>
                <c:pt idx="1">
                  <c:v>3570</c:v>
                </c:pt>
                <c:pt idx="2">
                  <c:v>5555</c:v>
                </c:pt>
                <c:pt idx="3">
                  <c:v>1640</c:v>
                </c:pt>
                <c:pt idx="4">
                  <c:v>3905</c:v>
                </c:pt>
              </c:numCache>
            </c:numRef>
          </c:val>
          <c:extLst>
            <c:ext xmlns:c16="http://schemas.microsoft.com/office/drawing/2014/chart" uri="{C3380CC4-5D6E-409C-BE32-E72D297353CC}">
              <c16:uniqueId val="{00000008-F195-44D1-A0BA-D09D3AECC2EE}"/>
            </c:ext>
          </c:extLst>
        </c:ser>
        <c:ser>
          <c:idx val="9"/>
          <c:order val="9"/>
          <c:tx>
            <c:strRef>
              <c:f>Question1!$K$3:$K$5</c:f>
              <c:strCache>
                <c:ptCount val="1"/>
                <c:pt idx="0">
                  <c:v>2022-05 - Count of cost2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5B-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D-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F-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61-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63-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Question1!$K$6:$K$11</c:f>
              <c:numCache>
                <c:formatCode>General</c:formatCode>
                <c:ptCount val="5"/>
                <c:pt idx="0">
                  <c:v>54</c:v>
                </c:pt>
                <c:pt idx="1">
                  <c:v>137</c:v>
                </c:pt>
                <c:pt idx="2">
                  <c:v>186</c:v>
                </c:pt>
                <c:pt idx="3">
                  <c:v>80</c:v>
                </c:pt>
                <c:pt idx="4">
                  <c:v>144</c:v>
                </c:pt>
              </c:numCache>
            </c:numRef>
          </c:val>
          <c:extLst>
            <c:ext xmlns:c16="http://schemas.microsoft.com/office/drawing/2014/chart" uri="{C3380CC4-5D6E-409C-BE32-E72D297353CC}">
              <c16:uniqueId val="{00000009-F195-44D1-A0BA-D09D3AECC2EE}"/>
            </c:ext>
          </c:extLst>
        </c:ser>
        <c:ser>
          <c:idx val="10"/>
          <c:order val="10"/>
          <c:tx>
            <c:strRef>
              <c:f>Question1!$L$3:$L$5</c:f>
              <c:strCache>
                <c:ptCount val="1"/>
                <c:pt idx="0">
                  <c:v>2022-06 - Sum of 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65-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67-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69-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6B-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6D-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Question1!$L$6:$L$11</c:f>
              <c:numCache>
                <c:formatCode>General</c:formatCode>
                <c:ptCount val="5"/>
                <c:pt idx="0">
                  <c:v>1770</c:v>
                </c:pt>
                <c:pt idx="1">
                  <c:v>3515</c:v>
                </c:pt>
                <c:pt idx="2">
                  <c:v>3430</c:v>
                </c:pt>
                <c:pt idx="3">
                  <c:v>1180</c:v>
                </c:pt>
                <c:pt idx="4">
                  <c:v>4155</c:v>
                </c:pt>
              </c:numCache>
            </c:numRef>
          </c:val>
          <c:extLst>
            <c:ext xmlns:c16="http://schemas.microsoft.com/office/drawing/2014/chart" uri="{C3380CC4-5D6E-409C-BE32-E72D297353CC}">
              <c16:uniqueId val="{0000000A-F195-44D1-A0BA-D09D3AECC2EE}"/>
            </c:ext>
          </c:extLst>
        </c:ser>
        <c:ser>
          <c:idx val="11"/>
          <c:order val="11"/>
          <c:tx>
            <c:strRef>
              <c:f>Question1!$M$3:$M$5</c:f>
              <c:strCache>
                <c:ptCount val="1"/>
                <c:pt idx="0">
                  <c:v>2022-06 - Count of cost2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6F-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71-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73-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75-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77-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Question1!$M$6:$M$11</c:f>
              <c:numCache>
                <c:formatCode>General</c:formatCode>
                <c:ptCount val="5"/>
                <c:pt idx="0">
                  <c:v>63</c:v>
                </c:pt>
                <c:pt idx="1">
                  <c:v>131</c:v>
                </c:pt>
                <c:pt idx="2">
                  <c:v>146</c:v>
                </c:pt>
                <c:pt idx="3">
                  <c:v>55</c:v>
                </c:pt>
                <c:pt idx="4">
                  <c:v>152</c:v>
                </c:pt>
              </c:numCache>
            </c:numRef>
          </c:val>
          <c:extLst>
            <c:ext xmlns:c16="http://schemas.microsoft.com/office/drawing/2014/chart" uri="{C3380CC4-5D6E-409C-BE32-E72D297353CC}">
              <c16:uniqueId val="{0000000B-F195-44D1-A0BA-D09D3AECC2EE}"/>
            </c:ext>
          </c:extLst>
        </c:ser>
        <c:ser>
          <c:idx val="12"/>
          <c:order val="12"/>
          <c:tx>
            <c:strRef>
              <c:f>Question1!$N$3:$N$5</c:f>
              <c:strCache>
                <c:ptCount val="1"/>
                <c:pt idx="0">
                  <c:v>2022-07 - Sum of 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79-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7B-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7D-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7F-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81-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Question1!$N$6:$N$11</c:f>
              <c:numCache>
                <c:formatCode>General</c:formatCode>
                <c:ptCount val="5"/>
                <c:pt idx="0">
                  <c:v>1785</c:v>
                </c:pt>
                <c:pt idx="1">
                  <c:v>4235</c:v>
                </c:pt>
                <c:pt idx="2">
                  <c:v>3025</c:v>
                </c:pt>
                <c:pt idx="3">
                  <c:v>1755</c:v>
                </c:pt>
                <c:pt idx="4">
                  <c:v>3490</c:v>
                </c:pt>
              </c:numCache>
            </c:numRef>
          </c:val>
          <c:extLst>
            <c:ext xmlns:c16="http://schemas.microsoft.com/office/drawing/2014/chart" uri="{C3380CC4-5D6E-409C-BE32-E72D297353CC}">
              <c16:uniqueId val="{0000000C-F195-44D1-A0BA-D09D3AECC2EE}"/>
            </c:ext>
          </c:extLst>
        </c:ser>
        <c:ser>
          <c:idx val="13"/>
          <c:order val="13"/>
          <c:tx>
            <c:strRef>
              <c:f>Question1!$O$3:$O$5</c:f>
              <c:strCache>
                <c:ptCount val="1"/>
                <c:pt idx="0">
                  <c:v>2022-07 - Count of cost2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83-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85-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87-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89-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8B-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Question1!$O$6:$O$11</c:f>
              <c:numCache>
                <c:formatCode>General</c:formatCode>
                <c:ptCount val="5"/>
                <c:pt idx="0">
                  <c:v>68</c:v>
                </c:pt>
                <c:pt idx="1">
                  <c:v>151</c:v>
                </c:pt>
                <c:pt idx="2">
                  <c:v>123</c:v>
                </c:pt>
                <c:pt idx="3">
                  <c:v>67</c:v>
                </c:pt>
                <c:pt idx="4">
                  <c:v>140</c:v>
                </c:pt>
              </c:numCache>
            </c:numRef>
          </c:val>
          <c:extLst>
            <c:ext xmlns:c16="http://schemas.microsoft.com/office/drawing/2014/chart" uri="{C3380CC4-5D6E-409C-BE32-E72D297353CC}">
              <c16:uniqueId val="{0000000D-F195-44D1-A0BA-D09D3AECC2EE}"/>
            </c:ext>
          </c:extLst>
        </c:ser>
        <c:ser>
          <c:idx val="14"/>
          <c:order val="14"/>
          <c:tx>
            <c:strRef>
              <c:f>Question1!$P$3:$P$5</c:f>
              <c:strCache>
                <c:ptCount val="1"/>
                <c:pt idx="0">
                  <c:v>2022-08 - Sum of 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8D-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8F-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91-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93-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95-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Question1!$P$6:$P$11</c:f>
              <c:numCache>
                <c:formatCode>General</c:formatCode>
                <c:ptCount val="5"/>
                <c:pt idx="0">
                  <c:v>2685</c:v>
                </c:pt>
                <c:pt idx="1">
                  <c:v>3710</c:v>
                </c:pt>
                <c:pt idx="2">
                  <c:v>2260</c:v>
                </c:pt>
                <c:pt idx="3">
                  <c:v>1490</c:v>
                </c:pt>
                <c:pt idx="4">
                  <c:v>2880</c:v>
                </c:pt>
              </c:numCache>
            </c:numRef>
          </c:val>
          <c:extLst>
            <c:ext xmlns:c16="http://schemas.microsoft.com/office/drawing/2014/chart" uri="{C3380CC4-5D6E-409C-BE32-E72D297353CC}">
              <c16:uniqueId val="{0000000E-F195-44D1-A0BA-D09D3AECC2EE}"/>
            </c:ext>
          </c:extLst>
        </c:ser>
        <c:ser>
          <c:idx val="15"/>
          <c:order val="15"/>
          <c:tx>
            <c:strRef>
              <c:f>Question1!$Q$3:$Q$5</c:f>
              <c:strCache>
                <c:ptCount val="1"/>
                <c:pt idx="0">
                  <c:v>2022-08 - Count of cost2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97-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99-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9B-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9D-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9F-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Question1!$Q$6:$Q$11</c:f>
              <c:numCache>
                <c:formatCode>General</c:formatCode>
                <c:ptCount val="5"/>
                <c:pt idx="0">
                  <c:v>104</c:v>
                </c:pt>
                <c:pt idx="1">
                  <c:v>165</c:v>
                </c:pt>
                <c:pt idx="2">
                  <c:v>93</c:v>
                </c:pt>
                <c:pt idx="3">
                  <c:v>56</c:v>
                </c:pt>
                <c:pt idx="4">
                  <c:v>107</c:v>
                </c:pt>
              </c:numCache>
            </c:numRef>
          </c:val>
          <c:extLst>
            <c:ext xmlns:c16="http://schemas.microsoft.com/office/drawing/2014/chart" uri="{C3380CC4-5D6E-409C-BE32-E72D297353CC}">
              <c16:uniqueId val="{0000000F-F195-44D1-A0BA-D09D3AECC2EE}"/>
            </c:ext>
          </c:extLst>
        </c:ser>
        <c:ser>
          <c:idx val="16"/>
          <c:order val="16"/>
          <c:tx>
            <c:strRef>
              <c:f>Question1!$R$3:$R$5</c:f>
              <c:strCache>
                <c:ptCount val="1"/>
                <c:pt idx="0">
                  <c:v>2022-09 - Sum of 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A1-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A3-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A5-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A7-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A9-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Question1!$R$6:$R$11</c:f>
              <c:numCache>
                <c:formatCode>General</c:formatCode>
                <c:ptCount val="5"/>
                <c:pt idx="0">
                  <c:v>760</c:v>
                </c:pt>
                <c:pt idx="1">
                  <c:v>5810</c:v>
                </c:pt>
                <c:pt idx="2">
                  <c:v>4045</c:v>
                </c:pt>
                <c:pt idx="3">
                  <c:v>1270</c:v>
                </c:pt>
                <c:pt idx="4">
                  <c:v>2080</c:v>
                </c:pt>
              </c:numCache>
            </c:numRef>
          </c:val>
          <c:extLst>
            <c:ext xmlns:c16="http://schemas.microsoft.com/office/drawing/2014/chart" uri="{C3380CC4-5D6E-409C-BE32-E72D297353CC}">
              <c16:uniqueId val="{00000010-F195-44D1-A0BA-D09D3AECC2EE}"/>
            </c:ext>
          </c:extLst>
        </c:ser>
        <c:ser>
          <c:idx val="17"/>
          <c:order val="17"/>
          <c:tx>
            <c:strRef>
              <c:f>Question1!$S$3:$S$5</c:f>
              <c:strCache>
                <c:ptCount val="1"/>
                <c:pt idx="0">
                  <c:v>2022-09 - Count of cost2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AB-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AD-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AF-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B1-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B3-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Question1!$S$6:$S$11</c:f>
              <c:numCache>
                <c:formatCode>General</c:formatCode>
                <c:ptCount val="5"/>
                <c:pt idx="0">
                  <c:v>36</c:v>
                </c:pt>
                <c:pt idx="1">
                  <c:v>219</c:v>
                </c:pt>
                <c:pt idx="2">
                  <c:v>155</c:v>
                </c:pt>
                <c:pt idx="3">
                  <c:v>54</c:v>
                </c:pt>
                <c:pt idx="4">
                  <c:v>88</c:v>
                </c:pt>
              </c:numCache>
            </c:numRef>
          </c:val>
          <c:extLst>
            <c:ext xmlns:c16="http://schemas.microsoft.com/office/drawing/2014/chart" uri="{C3380CC4-5D6E-409C-BE32-E72D297353CC}">
              <c16:uniqueId val="{00000011-F195-44D1-A0BA-D09D3AECC2EE}"/>
            </c:ext>
          </c:extLst>
        </c:ser>
        <c:ser>
          <c:idx val="18"/>
          <c:order val="18"/>
          <c:tx>
            <c:strRef>
              <c:f>Question1!$T$3:$T$5</c:f>
              <c:strCache>
                <c:ptCount val="1"/>
                <c:pt idx="0">
                  <c:v>2022-10 - Sum of 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B5-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B7-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B9-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BB-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BD-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Question1!$T$6:$T$11</c:f>
              <c:numCache>
                <c:formatCode>General</c:formatCode>
                <c:ptCount val="5"/>
                <c:pt idx="0">
                  <c:v>1210</c:v>
                </c:pt>
                <c:pt idx="1">
                  <c:v>5595</c:v>
                </c:pt>
                <c:pt idx="2">
                  <c:v>5470</c:v>
                </c:pt>
                <c:pt idx="3">
                  <c:v>2655</c:v>
                </c:pt>
                <c:pt idx="4">
                  <c:v>3055</c:v>
                </c:pt>
              </c:numCache>
            </c:numRef>
          </c:val>
          <c:extLst>
            <c:ext xmlns:c16="http://schemas.microsoft.com/office/drawing/2014/chart" uri="{C3380CC4-5D6E-409C-BE32-E72D297353CC}">
              <c16:uniqueId val="{00000012-F195-44D1-A0BA-D09D3AECC2EE}"/>
            </c:ext>
          </c:extLst>
        </c:ser>
        <c:ser>
          <c:idx val="19"/>
          <c:order val="19"/>
          <c:tx>
            <c:strRef>
              <c:f>Question1!$U$3:$U$5</c:f>
              <c:strCache>
                <c:ptCount val="1"/>
                <c:pt idx="0">
                  <c:v>2022-10 - Count of cost2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BF-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C1-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C3-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C5-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C7-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Question1!$U$6:$U$11</c:f>
              <c:numCache>
                <c:formatCode>General</c:formatCode>
                <c:ptCount val="5"/>
                <c:pt idx="0">
                  <c:v>57</c:v>
                </c:pt>
                <c:pt idx="1">
                  <c:v>208</c:v>
                </c:pt>
                <c:pt idx="2">
                  <c:v>203</c:v>
                </c:pt>
                <c:pt idx="3">
                  <c:v>94</c:v>
                </c:pt>
                <c:pt idx="4">
                  <c:v>117</c:v>
                </c:pt>
              </c:numCache>
            </c:numRef>
          </c:val>
          <c:extLst>
            <c:ext xmlns:c16="http://schemas.microsoft.com/office/drawing/2014/chart" uri="{C3380CC4-5D6E-409C-BE32-E72D297353CC}">
              <c16:uniqueId val="{00000013-F195-44D1-A0BA-D09D3AECC2EE}"/>
            </c:ext>
          </c:extLst>
        </c:ser>
        <c:ser>
          <c:idx val="20"/>
          <c:order val="20"/>
          <c:tx>
            <c:strRef>
              <c:f>Question1!$V$3:$V$5</c:f>
              <c:strCache>
                <c:ptCount val="1"/>
                <c:pt idx="0">
                  <c:v>2022-11 - Sum of 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C9-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CB-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CD-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CF-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D1-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Question1!$V$6:$V$11</c:f>
              <c:numCache>
                <c:formatCode>General</c:formatCode>
                <c:ptCount val="5"/>
                <c:pt idx="0">
                  <c:v>1670</c:v>
                </c:pt>
                <c:pt idx="1">
                  <c:v>4805</c:v>
                </c:pt>
                <c:pt idx="2">
                  <c:v>4250</c:v>
                </c:pt>
                <c:pt idx="3">
                  <c:v>1475</c:v>
                </c:pt>
                <c:pt idx="4">
                  <c:v>5545</c:v>
                </c:pt>
              </c:numCache>
            </c:numRef>
          </c:val>
          <c:extLst>
            <c:ext xmlns:c16="http://schemas.microsoft.com/office/drawing/2014/chart" uri="{C3380CC4-5D6E-409C-BE32-E72D297353CC}">
              <c16:uniqueId val="{00000014-F195-44D1-A0BA-D09D3AECC2EE}"/>
            </c:ext>
          </c:extLst>
        </c:ser>
        <c:ser>
          <c:idx val="21"/>
          <c:order val="21"/>
          <c:tx>
            <c:strRef>
              <c:f>Question1!$W$3:$W$5</c:f>
              <c:strCache>
                <c:ptCount val="1"/>
                <c:pt idx="0">
                  <c:v>2022-11 - Count of cost2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D3-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D5-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D7-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D9-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DB-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Question1!$W$6:$W$11</c:f>
              <c:numCache>
                <c:formatCode>General</c:formatCode>
                <c:ptCount val="5"/>
                <c:pt idx="0">
                  <c:v>61</c:v>
                </c:pt>
                <c:pt idx="1">
                  <c:v>182</c:v>
                </c:pt>
                <c:pt idx="2">
                  <c:v>146</c:v>
                </c:pt>
                <c:pt idx="3">
                  <c:v>59</c:v>
                </c:pt>
                <c:pt idx="4">
                  <c:v>187</c:v>
                </c:pt>
              </c:numCache>
            </c:numRef>
          </c:val>
          <c:extLst>
            <c:ext xmlns:c16="http://schemas.microsoft.com/office/drawing/2014/chart" uri="{C3380CC4-5D6E-409C-BE32-E72D297353CC}">
              <c16:uniqueId val="{00000015-F195-44D1-A0BA-D09D3AECC2EE}"/>
            </c:ext>
          </c:extLst>
        </c:ser>
        <c:ser>
          <c:idx val="22"/>
          <c:order val="22"/>
          <c:tx>
            <c:strRef>
              <c:f>Question1!$X$3:$X$5</c:f>
              <c:strCache>
                <c:ptCount val="1"/>
                <c:pt idx="0">
                  <c:v>2022-12 - Sum of 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DD-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DF-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E1-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E3-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E5-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Question1!$X$6:$X$11</c:f>
              <c:numCache>
                <c:formatCode>General</c:formatCode>
                <c:ptCount val="5"/>
                <c:pt idx="0">
                  <c:v>1110</c:v>
                </c:pt>
                <c:pt idx="1">
                  <c:v>2325</c:v>
                </c:pt>
                <c:pt idx="2">
                  <c:v>3260</c:v>
                </c:pt>
                <c:pt idx="3">
                  <c:v>1390</c:v>
                </c:pt>
                <c:pt idx="4">
                  <c:v>1650</c:v>
                </c:pt>
              </c:numCache>
            </c:numRef>
          </c:val>
          <c:extLst>
            <c:ext xmlns:c16="http://schemas.microsoft.com/office/drawing/2014/chart" uri="{C3380CC4-5D6E-409C-BE32-E72D297353CC}">
              <c16:uniqueId val="{00000016-F195-44D1-A0BA-D09D3AECC2EE}"/>
            </c:ext>
          </c:extLst>
        </c:ser>
        <c:ser>
          <c:idx val="23"/>
          <c:order val="23"/>
          <c:tx>
            <c:strRef>
              <c:f>Question1!$Y$3:$Y$5</c:f>
              <c:strCache>
                <c:ptCount val="1"/>
                <c:pt idx="0">
                  <c:v>2022-12 - Count of cost2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E7-8A71-4E0E-A78D-1658BD200B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E9-8A71-4E0E-A78D-1658BD200B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EB-8A71-4E0E-A78D-1658BD200B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ED-8A71-4E0E-A78D-1658BD200B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EF-8A71-4E0E-A78D-1658BD200B87}"/>
              </c:ext>
            </c:extLst>
          </c:dPt>
          <c:cat>
            <c:strRef>
              <c:f>Question1!$A$6:$A$11</c:f>
              <c:strCache>
                <c:ptCount val="5"/>
                <c:pt idx="0">
                  <c:v>Collingwood Waste Facility</c:v>
                </c:pt>
                <c:pt idx="1">
                  <c:v>Mara Waste Facility</c:v>
                </c:pt>
                <c:pt idx="2">
                  <c:v>Matchedash Waste Facility</c:v>
                </c:pt>
                <c:pt idx="3">
                  <c:v>North Simcoe Waste Facility</c:v>
                </c:pt>
                <c:pt idx="4">
                  <c:v>Oro Waste Facility</c:v>
                </c:pt>
              </c:strCache>
            </c:strRef>
          </c:cat>
          <c:val>
            <c:numRef>
              <c:f>Question1!$Y$6:$Y$11</c:f>
              <c:numCache>
                <c:formatCode>General</c:formatCode>
                <c:ptCount val="5"/>
                <c:pt idx="0">
                  <c:v>40</c:v>
                </c:pt>
                <c:pt idx="1">
                  <c:v>86</c:v>
                </c:pt>
                <c:pt idx="2">
                  <c:v>111</c:v>
                </c:pt>
                <c:pt idx="3">
                  <c:v>51</c:v>
                </c:pt>
                <c:pt idx="4">
                  <c:v>56</c:v>
                </c:pt>
              </c:numCache>
            </c:numRef>
          </c:val>
          <c:extLst>
            <c:ext xmlns:c16="http://schemas.microsoft.com/office/drawing/2014/chart" uri="{C3380CC4-5D6E-409C-BE32-E72D297353CC}">
              <c16:uniqueId val="{00000017-F195-44D1-A0BA-D09D3AECC2E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[Dashboard_using_excel(200531668).xlsx]Question2!PivotTable2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Question2!$B$3:$B$4</c:f>
              <c:strCache>
                <c:ptCount val="1"/>
                <c:pt idx="0">
                  <c:v>2022</c:v>
                </c:pt>
              </c:strCache>
            </c:strRef>
          </c:tx>
          <c:spPr>
            <a:solidFill>
              <a:schemeClr val="accent1"/>
            </a:solidFill>
            <a:ln>
              <a:noFill/>
            </a:ln>
            <a:effectLst/>
          </c:spPr>
          <c:invertIfNegative val="0"/>
          <c:cat>
            <c:strRef>
              <c:f>Question2!$A$5:$A$10</c:f>
              <c:strCache>
                <c:ptCount val="5"/>
                <c:pt idx="0">
                  <c:v>Collingwood Waste Facility</c:v>
                </c:pt>
                <c:pt idx="1">
                  <c:v>Mara Waste Facility</c:v>
                </c:pt>
                <c:pt idx="2">
                  <c:v>Matchedash Waste Facility</c:v>
                </c:pt>
                <c:pt idx="3">
                  <c:v>North Simcoe Waste Facility</c:v>
                </c:pt>
                <c:pt idx="4">
                  <c:v>Oro Waste Facility</c:v>
                </c:pt>
              </c:strCache>
            </c:strRef>
          </c:cat>
          <c:val>
            <c:numRef>
              <c:f>Question2!$B$5:$B$10</c:f>
              <c:numCache>
                <c:formatCode>General</c:formatCode>
                <c:ptCount val="5"/>
                <c:pt idx="0">
                  <c:v>634</c:v>
                </c:pt>
                <c:pt idx="1">
                  <c:v>1856</c:v>
                </c:pt>
                <c:pt idx="2">
                  <c:v>1686</c:v>
                </c:pt>
                <c:pt idx="3">
                  <c:v>709</c:v>
                </c:pt>
                <c:pt idx="4">
                  <c:v>1430</c:v>
                </c:pt>
              </c:numCache>
            </c:numRef>
          </c:val>
          <c:extLst>
            <c:ext xmlns:c16="http://schemas.microsoft.com/office/drawing/2014/chart" uri="{C3380CC4-5D6E-409C-BE32-E72D297353CC}">
              <c16:uniqueId val="{00000000-1AC2-402B-BE85-4679F340B9D9}"/>
            </c:ext>
          </c:extLst>
        </c:ser>
        <c:ser>
          <c:idx val="1"/>
          <c:order val="1"/>
          <c:tx>
            <c:strRef>
              <c:f>Question2!$C$3:$C$4</c:f>
              <c:strCache>
                <c:ptCount val="1"/>
                <c:pt idx="0">
                  <c:v>2023</c:v>
                </c:pt>
              </c:strCache>
            </c:strRef>
          </c:tx>
          <c:spPr>
            <a:solidFill>
              <a:schemeClr val="accent2"/>
            </a:solidFill>
            <a:ln>
              <a:noFill/>
            </a:ln>
            <a:effectLst/>
          </c:spPr>
          <c:invertIfNegative val="0"/>
          <c:cat>
            <c:strRef>
              <c:f>Question2!$A$5:$A$10</c:f>
              <c:strCache>
                <c:ptCount val="5"/>
                <c:pt idx="0">
                  <c:v>Collingwood Waste Facility</c:v>
                </c:pt>
                <c:pt idx="1">
                  <c:v>Mara Waste Facility</c:v>
                </c:pt>
                <c:pt idx="2">
                  <c:v>Matchedash Waste Facility</c:v>
                </c:pt>
                <c:pt idx="3">
                  <c:v>North Simcoe Waste Facility</c:v>
                </c:pt>
                <c:pt idx="4">
                  <c:v>Oro Waste Facility</c:v>
                </c:pt>
              </c:strCache>
            </c:strRef>
          </c:cat>
          <c:val>
            <c:numRef>
              <c:f>Question2!$C$5:$C$10</c:f>
              <c:numCache>
                <c:formatCode>General</c:formatCode>
                <c:ptCount val="5"/>
                <c:pt idx="0">
                  <c:v>31</c:v>
                </c:pt>
                <c:pt idx="1">
                  <c:v>99</c:v>
                </c:pt>
                <c:pt idx="2">
                  <c:v>46</c:v>
                </c:pt>
                <c:pt idx="3">
                  <c:v>17</c:v>
                </c:pt>
                <c:pt idx="4">
                  <c:v>50</c:v>
                </c:pt>
              </c:numCache>
            </c:numRef>
          </c:val>
          <c:extLst>
            <c:ext xmlns:c16="http://schemas.microsoft.com/office/drawing/2014/chart" uri="{C3380CC4-5D6E-409C-BE32-E72D297353CC}">
              <c16:uniqueId val="{00000001-1AC2-402B-BE85-4679F340B9D9}"/>
            </c:ext>
          </c:extLst>
        </c:ser>
        <c:dLbls>
          <c:showLegendKey val="0"/>
          <c:showVal val="0"/>
          <c:showCatName val="0"/>
          <c:showSerName val="0"/>
          <c:showPercent val="0"/>
          <c:showBubbleSize val="0"/>
        </c:dLbls>
        <c:gapWidth val="219"/>
        <c:overlap val="-27"/>
        <c:axId val="676037855"/>
        <c:axId val="650355392"/>
      </c:barChart>
      <c:catAx>
        <c:axId val="676037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355392"/>
        <c:crosses val="autoZero"/>
        <c:auto val="1"/>
        <c:lblAlgn val="ctr"/>
        <c:lblOffset val="100"/>
        <c:noMultiLvlLbl val="0"/>
      </c:catAx>
      <c:valAx>
        <c:axId val="650355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037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[Dashboard_using_excel(200531668).xlsx]Question3!PivotTable4</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Question3!$B$4</c:f>
              <c:strCache>
                <c:ptCount val="1"/>
                <c:pt idx="0">
                  <c:v>Average of wait_length</c:v>
                </c:pt>
              </c:strCache>
            </c:strRef>
          </c:tx>
          <c:spPr>
            <a:solidFill>
              <a:schemeClr val="accent1"/>
            </a:solidFill>
            <a:ln>
              <a:noFill/>
            </a:ln>
            <a:effectLst/>
            <a:sp3d/>
          </c:spPr>
          <c:invertIfNegative val="0"/>
          <c:cat>
            <c:multiLvlStrRef>
              <c:f>Question3!$A$5:$A$20</c:f>
              <c:multiLvlStrCache>
                <c:ptCount val="10"/>
                <c:lvl>
                  <c:pt idx="0">
                    <c:v>2022</c:v>
                  </c:pt>
                  <c:pt idx="1">
                    <c:v>2023</c:v>
                  </c:pt>
                  <c:pt idx="2">
                    <c:v>2022</c:v>
                  </c:pt>
                  <c:pt idx="3">
                    <c:v>2023</c:v>
                  </c:pt>
                  <c:pt idx="4">
                    <c:v>2022</c:v>
                  </c:pt>
                  <c:pt idx="5">
                    <c:v>2023</c:v>
                  </c:pt>
                  <c:pt idx="6">
                    <c:v>2022</c:v>
                  </c:pt>
                  <c:pt idx="7">
                    <c:v>2023</c:v>
                  </c:pt>
                  <c:pt idx="8">
                    <c:v>2022</c:v>
                  </c:pt>
                  <c:pt idx="9">
                    <c:v>2023</c:v>
                  </c:pt>
                </c:lvl>
                <c:lvl>
                  <c:pt idx="0">
                    <c:v>Collingwood Waste Facility</c:v>
                  </c:pt>
                  <c:pt idx="2">
                    <c:v>Mara Waste Facility</c:v>
                  </c:pt>
                  <c:pt idx="4">
                    <c:v>Matchedash Waste Facility</c:v>
                  </c:pt>
                  <c:pt idx="6">
                    <c:v>North Simcoe Waste Facility</c:v>
                  </c:pt>
                  <c:pt idx="8">
                    <c:v>Oro Waste Facility</c:v>
                  </c:pt>
                </c:lvl>
              </c:multiLvlStrCache>
            </c:multiLvlStrRef>
          </c:cat>
          <c:val>
            <c:numRef>
              <c:f>Question3!$B$5:$B$20</c:f>
              <c:numCache>
                <c:formatCode>General</c:formatCode>
                <c:ptCount val="10"/>
                <c:pt idx="0">
                  <c:v>8.9892902208202035</c:v>
                </c:pt>
                <c:pt idx="1">
                  <c:v>7.6432258064516141</c:v>
                </c:pt>
                <c:pt idx="2">
                  <c:v>8.8163793103448391</c:v>
                </c:pt>
                <c:pt idx="3">
                  <c:v>9.0492929292929301</c:v>
                </c:pt>
                <c:pt idx="4">
                  <c:v>9.0290925266903947</c:v>
                </c:pt>
                <c:pt idx="5">
                  <c:v>7.7997826086956525</c:v>
                </c:pt>
                <c:pt idx="6">
                  <c:v>8.8363751763046512</c:v>
                </c:pt>
                <c:pt idx="7">
                  <c:v>10.908235294117649</c:v>
                </c:pt>
                <c:pt idx="8">
                  <c:v>8.8703216783216821</c:v>
                </c:pt>
                <c:pt idx="9">
                  <c:v>8.3227999999999991</c:v>
                </c:pt>
              </c:numCache>
            </c:numRef>
          </c:val>
          <c:extLst>
            <c:ext xmlns:c16="http://schemas.microsoft.com/office/drawing/2014/chart" uri="{C3380CC4-5D6E-409C-BE32-E72D297353CC}">
              <c16:uniqueId val="{00000000-2441-46E2-A294-184A8ED28D8B}"/>
            </c:ext>
          </c:extLst>
        </c:ser>
        <c:ser>
          <c:idx val="1"/>
          <c:order val="1"/>
          <c:tx>
            <c:strRef>
              <c:f>Question3!$C$4</c:f>
              <c:strCache>
                <c:ptCount val="1"/>
                <c:pt idx="0">
                  <c:v>Average of Total Time</c:v>
                </c:pt>
              </c:strCache>
            </c:strRef>
          </c:tx>
          <c:spPr>
            <a:solidFill>
              <a:schemeClr val="accent2"/>
            </a:solidFill>
            <a:ln>
              <a:noFill/>
            </a:ln>
            <a:effectLst/>
            <a:sp3d/>
          </c:spPr>
          <c:invertIfNegative val="0"/>
          <c:cat>
            <c:multiLvlStrRef>
              <c:f>Question3!$A$5:$A$20</c:f>
              <c:multiLvlStrCache>
                <c:ptCount val="10"/>
                <c:lvl>
                  <c:pt idx="0">
                    <c:v>2022</c:v>
                  </c:pt>
                  <c:pt idx="1">
                    <c:v>2023</c:v>
                  </c:pt>
                  <c:pt idx="2">
                    <c:v>2022</c:v>
                  </c:pt>
                  <c:pt idx="3">
                    <c:v>2023</c:v>
                  </c:pt>
                  <c:pt idx="4">
                    <c:v>2022</c:v>
                  </c:pt>
                  <c:pt idx="5">
                    <c:v>2023</c:v>
                  </c:pt>
                  <c:pt idx="6">
                    <c:v>2022</c:v>
                  </c:pt>
                  <c:pt idx="7">
                    <c:v>2023</c:v>
                  </c:pt>
                  <c:pt idx="8">
                    <c:v>2022</c:v>
                  </c:pt>
                  <c:pt idx="9">
                    <c:v>2023</c:v>
                  </c:pt>
                </c:lvl>
                <c:lvl>
                  <c:pt idx="0">
                    <c:v>Collingwood Waste Facility</c:v>
                  </c:pt>
                  <c:pt idx="2">
                    <c:v>Mara Waste Facility</c:v>
                  </c:pt>
                  <c:pt idx="4">
                    <c:v>Matchedash Waste Facility</c:v>
                  </c:pt>
                  <c:pt idx="6">
                    <c:v>North Simcoe Waste Facility</c:v>
                  </c:pt>
                  <c:pt idx="8">
                    <c:v>Oro Waste Facility</c:v>
                  </c:pt>
                </c:lvl>
              </c:multiLvlStrCache>
            </c:multiLvlStrRef>
          </c:cat>
          <c:val>
            <c:numRef>
              <c:f>Question3!$C$5:$C$20</c:f>
              <c:numCache>
                <c:formatCode>General</c:formatCode>
                <c:ptCount val="10"/>
                <c:pt idx="0">
                  <c:v>19.065646687697161</c:v>
                </c:pt>
                <c:pt idx="1">
                  <c:v>17.305483870967741</c:v>
                </c:pt>
                <c:pt idx="2">
                  <c:v>18.584164870689673</c:v>
                </c:pt>
                <c:pt idx="3">
                  <c:v>18.516767676767685</c:v>
                </c:pt>
                <c:pt idx="4">
                  <c:v>18.805854092526701</c:v>
                </c:pt>
                <c:pt idx="5">
                  <c:v>17.554565217391307</c:v>
                </c:pt>
                <c:pt idx="6">
                  <c:v>18.711297602256721</c:v>
                </c:pt>
                <c:pt idx="7">
                  <c:v>21.254705882352944</c:v>
                </c:pt>
                <c:pt idx="8">
                  <c:v>18.889251748251695</c:v>
                </c:pt>
                <c:pt idx="9">
                  <c:v>19.873800000000013</c:v>
                </c:pt>
              </c:numCache>
            </c:numRef>
          </c:val>
          <c:extLst>
            <c:ext xmlns:c16="http://schemas.microsoft.com/office/drawing/2014/chart" uri="{C3380CC4-5D6E-409C-BE32-E72D297353CC}">
              <c16:uniqueId val="{00000001-2441-46E2-A294-184A8ED28D8B}"/>
            </c:ext>
          </c:extLst>
        </c:ser>
        <c:ser>
          <c:idx val="2"/>
          <c:order val="2"/>
          <c:tx>
            <c:strRef>
              <c:f>Question3!$D$4</c:f>
              <c:strCache>
                <c:ptCount val="1"/>
                <c:pt idx="0">
                  <c:v>Max of wait_length2</c:v>
                </c:pt>
              </c:strCache>
            </c:strRef>
          </c:tx>
          <c:spPr>
            <a:solidFill>
              <a:schemeClr val="accent3"/>
            </a:solidFill>
            <a:ln>
              <a:noFill/>
            </a:ln>
            <a:effectLst/>
            <a:sp3d/>
          </c:spPr>
          <c:invertIfNegative val="0"/>
          <c:cat>
            <c:multiLvlStrRef>
              <c:f>Question3!$A$5:$A$20</c:f>
              <c:multiLvlStrCache>
                <c:ptCount val="10"/>
                <c:lvl>
                  <c:pt idx="0">
                    <c:v>2022</c:v>
                  </c:pt>
                  <c:pt idx="1">
                    <c:v>2023</c:v>
                  </c:pt>
                  <c:pt idx="2">
                    <c:v>2022</c:v>
                  </c:pt>
                  <c:pt idx="3">
                    <c:v>2023</c:v>
                  </c:pt>
                  <c:pt idx="4">
                    <c:v>2022</c:v>
                  </c:pt>
                  <c:pt idx="5">
                    <c:v>2023</c:v>
                  </c:pt>
                  <c:pt idx="6">
                    <c:v>2022</c:v>
                  </c:pt>
                  <c:pt idx="7">
                    <c:v>2023</c:v>
                  </c:pt>
                  <c:pt idx="8">
                    <c:v>2022</c:v>
                  </c:pt>
                  <c:pt idx="9">
                    <c:v>2023</c:v>
                  </c:pt>
                </c:lvl>
                <c:lvl>
                  <c:pt idx="0">
                    <c:v>Collingwood Waste Facility</c:v>
                  </c:pt>
                  <c:pt idx="2">
                    <c:v>Mara Waste Facility</c:v>
                  </c:pt>
                  <c:pt idx="4">
                    <c:v>Matchedash Waste Facility</c:v>
                  </c:pt>
                  <c:pt idx="6">
                    <c:v>North Simcoe Waste Facility</c:v>
                  </c:pt>
                  <c:pt idx="8">
                    <c:v>Oro Waste Facility</c:v>
                  </c:pt>
                </c:lvl>
              </c:multiLvlStrCache>
            </c:multiLvlStrRef>
          </c:cat>
          <c:val>
            <c:numRef>
              <c:f>Question3!$D$5:$D$20</c:f>
              <c:numCache>
                <c:formatCode>General</c:formatCode>
                <c:ptCount val="10"/>
                <c:pt idx="0">
                  <c:v>19.350000000000001</c:v>
                </c:pt>
                <c:pt idx="1">
                  <c:v>12.39</c:v>
                </c:pt>
                <c:pt idx="2">
                  <c:v>20.21</c:v>
                </c:pt>
                <c:pt idx="3">
                  <c:v>18.59</c:v>
                </c:pt>
                <c:pt idx="4">
                  <c:v>22.76</c:v>
                </c:pt>
                <c:pt idx="5">
                  <c:v>11.26</c:v>
                </c:pt>
                <c:pt idx="6">
                  <c:v>20.350000000000001</c:v>
                </c:pt>
                <c:pt idx="7">
                  <c:v>16.559999999999999</c:v>
                </c:pt>
                <c:pt idx="8">
                  <c:v>22.74</c:v>
                </c:pt>
                <c:pt idx="9">
                  <c:v>13.39</c:v>
                </c:pt>
              </c:numCache>
            </c:numRef>
          </c:val>
          <c:extLst>
            <c:ext xmlns:c16="http://schemas.microsoft.com/office/drawing/2014/chart" uri="{C3380CC4-5D6E-409C-BE32-E72D297353CC}">
              <c16:uniqueId val="{00000002-2441-46E2-A294-184A8ED28D8B}"/>
            </c:ext>
          </c:extLst>
        </c:ser>
        <c:ser>
          <c:idx val="3"/>
          <c:order val="3"/>
          <c:tx>
            <c:strRef>
              <c:f>Question3!$E$4</c:f>
              <c:strCache>
                <c:ptCount val="1"/>
                <c:pt idx="0">
                  <c:v>Max of Total Time</c:v>
                </c:pt>
              </c:strCache>
            </c:strRef>
          </c:tx>
          <c:spPr>
            <a:solidFill>
              <a:schemeClr val="accent4"/>
            </a:solidFill>
            <a:ln>
              <a:noFill/>
            </a:ln>
            <a:effectLst/>
            <a:sp3d/>
          </c:spPr>
          <c:invertIfNegative val="0"/>
          <c:cat>
            <c:multiLvlStrRef>
              <c:f>Question3!$A$5:$A$20</c:f>
              <c:multiLvlStrCache>
                <c:ptCount val="10"/>
                <c:lvl>
                  <c:pt idx="0">
                    <c:v>2022</c:v>
                  </c:pt>
                  <c:pt idx="1">
                    <c:v>2023</c:v>
                  </c:pt>
                  <c:pt idx="2">
                    <c:v>2022</c:v>
                  </c:pt>
                  <c:pt idx="3">
                    <c:v>2023</c:v>
                  </c:pt>
                  <c:pt idx="4">
                    <c:v>2022</c:v>
                  </c:pt>
                  <c:pt idx="5">
                    <c:v>2023</c:v>
                  </c:pt>
                  <c:pt idx="6">
                    <c:v>2022</c:v>
                  </c:pt>
                  <c:pt idx="7">
                    <c:v>2023</c:v>
                  </c:pt>
                  <c:pt idx="8">
                    <c:v>2022</c:v>
                  </c:pt>
                  <c:pt idx="9">
                    <c:v>2023</c:v>
                  </c:pt>
                </c:lvl>
                <c:lvl>
                  <c:pt idx="0">
                    <c:v>Collingwood Waste Facility</c:v>
                  </c:pt>
                  <c:pt idx="2">
                    <c:v>Mara Waste Facility</c:v>
                  </c:pt>
                  <c:pt idx="4">
                    <c:v>Matchedash Waste Facility</c:v>
                  </c:pt>
                  <c:pt idx="6">
                    <c:v>North Simcoe Waste Facility</c:v>
                  </c:pt>
                  <c:pt idx="8">
                    <c:v>Oro Waste Facility</c:v>
                  </c:pt>
                </c:lvl>
              </c:multiLvlStrCache>
            </c:multiLvlStrRef>
          </c:cat>
          <c:val>
            <c:numRef>
              <c:f>Question3!$E$5:$E$20</c:f>
              <c:numCache>
                <c:formatCode>General</c:formatCode>
                <c:ptCount val="10"/>
                <c:pt idx="0">
                  <c:v>36.03</c:v>
                </c:pt>
                <c:pt idx="1">
                  <c:v>26</c:v>
                </c:pt>
                <c:pt idx="2">
                  <c:v>35.61</c:v>
                </c:pt>
                <c:pt idx="3">
                  <c:v>32.85</c:v>
                </c:pt>
                <c:pt idx="4">
                  <c:v>36.39</c:v>
                </c:pt>
                <c:pt idx="5">
                  <c:v>23.59</c:v>
                </c:pt>
                <c:pt idx="6">
                  <c:v>36.03</c:v>
                </c:pt>
                <c:pt idx="7">
                  <c:v>26.99</c:v>
                </c:pt>
                <c:pt idx="8">
                  <c:v>37.650000000000006</c:v>
                </c:pt>
                <c:pt idx="9">
                  <c:v>28.44</c:v>
                </c:pt>
              </c:numCache>
            </c:numRef>
          </c:val>
          <c:extLst>
            <c:ext xmlns:c16="http://schemas.microsoft.com/office/drawing/2014/chart" uri="{C3380CC4-5D6E-409C-BE32-E72D297353CC}">
              <c16:uniqueId val="{00000003-2441-46E2-A294-184A8ED28D8B}"/>
            </c:ext>
          </c:extLst>
        </c:ser>
        <c:ser>
          <c:idx val="4"/>
          <c:order val="4"/>
          <c:tx>
            <c:strRef>
              <c:f>Question3!$F$4</c:f>
              <c:strCache>
                <c:ptCount val="1"/>
                <c:pt idx="0">
                  <c:v>Min of wait_length</c:v>
                </c:pt>
              </c:strCache>
            </c:strRef>
          </c:tx>
          <c:spPr>
            <a:solidFill>
              <a:schemeClr val="accent5"/>
            </a:solidFill>
            <a:ln>
              <a:noFill/>
            </a:ln>
            <a:effectLst/>
            <a:sp3d/>
          </c:spPr>
          <c:invertIfNegative val="0"/>
          <c:cat>
            <c:multiLvlStrRef>
              <c:f>Question3!$A$5:$A$20</c:f>
              <c:multiLvlStrCache>
                <c:ptCount val="10"/>
                <c:lvl>
                  <c:pt idx="0">
                    <c:v>2022</c:v>
                  </c:pt>
                  <c:pt idx="1">
                    <c:v>2023</c:v>
                  </c:pt>
                  <c:pt idx="2">
                    <c:v>2022</c:v>
                  </c:pt>
                  <c:pt idx="3">
                    <c:v>2023</c:v>
                  </c:pt>
                  <c:pt idx="4">
                    <c:v>2022</c:v>
                  </c:pt>
                  <c:pt idx="5">
                    <c:v>2023</c:v>
                  </c:pt>
                  <c:pt idx="6">
                    <c:v>2022</c:v>
                  </c:pt>
                  <c:pt idx="7">
                    <c:v>2023</c:v>
                  </c:pt>
                  <c:pt idx="8">
                    <c:v>2022</c:v>
                  </c:pt>
                  <c:pt idx="9">
                    <c:v>2023</c:v>
                  </c:pt>
                </c:lvl>
                <c:lvl>
                  <c:pt idx="0">
                    <c:v>Collingwood Waste Facility</c:v>
                  </c:pt>
                  <c:pt idx="2">
                    <c:v>Mara Waste Facility</c:v>
                  </c:pt>
                  <c:pt idx="4">
                    <c:v>Matchedash Waste Facility</c:v>
                  </c:pt>
                  <c:pt idx="6">
                    <c:v>North Simcoe Waste Facility</c:v>
                  </c:pt>
                  <c:pt idx="8">
                    <c:v>Oro Waste Facility</c:v>
                  </c:pt>
                </c:lvl>
              </c:multiLvlStrCache>
            </c:multiLvlStrRef>
          </c:cat>
          <c:val>
            <c:numRef>
              <c:f>Question3!$F$5:$F$20</c:f>
              <c:numCache>
                <c:formatCode>General</c:formatCode>
                <c:ptCount val="10"/>
                <c:pt idx="0">
                  <c:v>5.16</c:v>
                </c:pt>
                <c:pt idx="1">
                  <c:v>5.71</c:v>
                </c:pt>
                <c:pt idx="2">
                  <c:v>5.04</c:v>
                </c:pt>
                <c:pt idx="3">
                  <c:v>5.19</c:v>
                </c:pt>
                <c:pt idx="4">
                  <c:v>5.09</c:v>
                </c:pt>
                <c:pt idx="5">
                  <c:v>5.67</c:v>
                </c:pt>
                <c:pt idx="6">
                  <c:v>5.29</c:v>
                </c:pt>
                <c:pt idx="7">
                  <c:v>5.44</c:v>
                </c:pt>
                <c:pt idx="8">
                  <c:v>5.05</c:v>
                </c:pt>
                <c:pt idx="9">
                  <c:v>5.33</c:v>
                </c:pt>
              </c:numCache>
            </c:numRef>
          </c:val>
          <c:extLst>
            <c:ext xmlns:c16="http://schemas.microsoft.com/office/drawing/2014/chart" uri="{C3380CC4-5D6E-409C-BE32-E72D297353CC}">
              <c16:uniqueId val="{00000004-2441-46E2-A294-184A8ED28D8B}"/>
            </c:ext>
          </c:extLst>
        </c:ser>
        <c:ser>
          <c:idx val="5"/>
          <c:order val="5"/>
          <c:tx>
            <c:strRef>
              <c:f>Question3!$G$4</c:f>
              <c:strCache>
                <c:ptCount val="1"/>
                <c:pt idx="0">
                  <c:v>Min of Total Time</c:v>
                </c:pt>
              </c:strCache>
            </c:strRef>
          </c:tx>
          <c:spPr>
            <a:solidFill>
              <a:schemeClr val="accent6"/>
            </a:solidFill>
            <a:ln>
              <a:noFill/>
            </a:ln>
            <a:effectLst/>
            <a:sp3d/>
          </c:spPr>
          <c:invertIfNegative val="0"/>
          <c:cat>
            <c:multiLvlStrRef>
              <c:f>Question3!$A$5:$A$20</c:f>
              <c:multiLvlStrCache>
                <c:ptCount val="10"/>
                <c:lvl>
                  <c:pt idx="0">
                    <c:v>2022</c:v>
                  </c:pt>
                  <c:pt idx="1">
                    <c:v>2023</c:v>
                  </c:pt>
                  <c:pt idx="2">
                    <c:v>2022</c:v>
                  </c:pt>
                  <c:pt idx="3">
                    <c:v>2023</c:v>
                  </c:pt>
                  <c:pt idx="4">
                    <c:v>2022</c:v>
                  </c:pt>
                  <c:pt idx="5">
                    <c:v>2023</c:v>
                  </c:pt>
                  <c:pt idx="6">
                    <c:v>2022</c:v>
                  </c:pt>
                  <c:pt idx="7">
                    <c:v>2023</c:v>
                  </c:pt>
                  <c:pt idx="8">
                    <c:v>2022</c:v>
                  </c:pt>
                  <c:pt idx="9">
                    <c:v>2023</c:v>
                  </c:pt>
                </c:lvl>
                <c:lvl>
                  <c:pt idx="0">
                    <c:v>Collingwood Waste Facility</c:v>
                  </c:pt>
                  <c:pt idx="2">
                    <c:v>Mara Waste Facility</c:v>
                  </c:pt>
                  <c:pt idx="4">
                    <c:v>Matchedash Waste Facility</c:v>
                  </c:pt>
                  <c:pt idx="6">
                    <c:v>North Simcoe Waste Facility</c:v>
                  </c:pt>
                  <c:pt idx="8">
                    <c:v>Oro Waste Facility</c:v>
                  </c:pt>
                </c:lvl>
              </c:multiLvlStrCache>
            </c:multiLvlStrRef>
          </c:cat>
          <c:val>
            <c:numRef>
              <c:f>Question3!$G$5:$G$20</c:f>
              <c:numCache>
                <c:formatCode>General</c:formatCode>
                <c:ptCount val="10"/>
                <c:pt idx="0">
                  <c:v>11.14</c:v>
                </c:pt>
                <c:pt idx="1">
                  <c:v>13.280000000000001</c:v>
                </c:pt>
                <c:pt idx="2">
                  <c:v>10.54</c:v>
                </c:pt>
                <c:pt idx="3">
                  <c:v>9.7199999999999989</c:v>
                </c:pt>
                <c:pt idx="4">
                  <c:v>10.57</c:v>
                </c:pt>
                <c:pt idx="5">
                  <c:v>12.41</c:v>
                </c:pt>
                <c:pt idx="6">
                  <c:v>10.940000000000001</c:v>
                </c:pt>
                <c:pt idx="7">
                  <c:v>16.37</c:v>
                </c:pt>
                <c:pt idx="8">
                  <c:v>10.64</c:v>
                </c:pt>
                <c:pt idx="9">
                  <c:v>12.6</c:v>
                </c:pt>
              </c:numCache>
            </c:numRef>
          </c:val>
          <c:extLst>
            <c:ext xmlns:c16="http://schemas.microsoft.com/office/drawing/2014/chart" uri="{C3380CC4-5D6E-409C-BE32-E72D297353CC}">
              <c16:uniqueId val="{00000005-2441-46E2-A294-184A8ED28D8B}"/>
            </c:ext>
          </c:extLst>
        </c:ser>
        <c:dLbls>
          <c:showLegendKey val="0"/>
          <c:showVal val="0"/>
          <c:showCatName val="0"/>
          <c:showSerName val="0"/>
          <c:showPercent val="0"/>
          <c:showBubbleSize val="0"/>
        </c:dLbls>
        <c:gapWidth val="150"/>
        <c:shape val="box"/>
        <c:axId val="672515631"/>
        <c:axId val="658662464"/>
        <c:axId val="0"/>
      </c:bar3DChart>
      <c:catAx>
        <c:axId val="6725156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62464"/>
        <c:crosses val="autoZero"/>
        <c:auto val="1"/>
        <c:lblAlgn val="ctr"/>
        <c:lblOffset val="100"/>
        <c:noMultiLvlLbl val="0"/>
      </c:catAx>
      <c:valAx>
        <c:axId val="658662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515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[Dashboard_using_excel(200531668).xlsx]Question4!PivotTable5</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Question4!$B$3:$B$4</c:f>
              <c:strCache>
                <c:ptCount val="1"/>
                <c:pt idx="0">
                  <c:v>8 AM</c:v>
                </c:pt>
              </c:strCache>
            </c:strRef>
          </c:tx>
          <c:spPr>
            <a:ln w="28575" cap="rnd">
              <a:solidFill>
                <a:schemeClr val="accent1"/>
              </a:solidFill>
              <a:round/>
            </a:ln>
            <a:effectLst/>
          </c:spPr>
          <c:marker>
            <c:symbol val="none"/>
          </c:marker>
          <c:cat>
            <c:strRef>
              <c:f>Question4!$A$5:$A$10</c:f>
              <c:strCache>
                <c:ptCount val="5"/>
                <c:pt idx="0">
                  <c:v>Collingwood Waste Facility</c:v>
                </c:pt>
                <c:pt idx="1">
                  <c:v>Mara Waste Facility</c:v>
                </c:pt>
                <c:pt idx="2">
                  <c:v>Matchedash Waste Facility</c:v>
                </c:pt>
                <c:pt idx="3">
                  <c:v>North Simcoe Waste Facility</c:v>
                </c:pt>
                <c:pt idx="4">
                  <c:v>Oro Waste Facility</c:v>
                </c:pt>
              </c:strCache>
            </c:strRef>
          </c:cat>
          <c:val>
            <c:numRef>
              <c:f>Question4!$B$5:$B$10</c:f>
              <c:numCache>
                <c:formatCode>General</c:formatCode>
                <c:ptCount val="5"/>
                <c:pt idx="0">
                  <c:v>17</c:v>
                </c:pt>
                <c:pt idx="1">
                  <c:v>91</c:v>
                </c:pt>
                <c:pt idx="2">
                  <c:v>57</c:v>
                </c:pt>
                <c:pt idx="3">
                  <c:v>50</c:v>
                </c:pt>
                <c:pt idx="4">
                  <c:v>70</c:v>
                </c:pt>
              </c:numCache>
            </c:numRef>
          </c:val>
          <c:smooth val="0"/>
          <c:extLst>
            <c:ext xmlns:c16="http://schemas.microsoft.com/office/drawing/2014/chart" uri="{C3380CC4-5D6E-409C-BE32-E72D297353CC}">
              <c16:uniqueId val="{00000000-B762-4590-ABF5-210454B3A390}"/>
            </c:ext>
          </c:extLst>
        </c:ser>
        <c:ser>
          <c:idx val="1"/>
          <c:order val="1"/>
          <c:tx>
            <c:strRef>
              <c:f>Question4!$C$3:$C$4</c:f>
              <c:strCache>
                <c:ptCount val="1"/>
                <c:pt idx="0">
                  <c:v>9 AM</c:v>
                </c:pt>
              </c:strCache>
            </c:strRef>
          </c:tx>
          <c:spPr>
            <a:ln w="28575" cap="rnd">
              <a:solidFill>
                <a:schemeClr val="accent2"/>
              </a:solidFill>
              <a:round/>
            </a:ln>
            <a:effectLst/>
          </c:spPr>
          <c:marker>
            <c:symbol val="none"/>
          </c:marker>
          <c:cat>
            <c:strRef>
              <c:f>Question4!$A$5:$A$10</c:f>
              <c:strCache>
                <c:ptCount val="5"/>
                <c:pt idx="0">
                  <c:v>Collingwood Waste Facility</c:v>
                </c:pt>
                <c:pt idx="1">
                  <c:v>Mara Waste Facility</c:v>
                </c:pt>
                <c:pt idx="2">
                  <c:v>Matchedash Waste Facility</c:v>
                </c:pt>
                <c:pt idx="3">
                  <c:v>North Simcoe Waste Facility</c:v>
                </c:pt>
                <c:pt idx="4">
                  <c:v>Oro Waste Facility</c:v>
                </c:pt>
              </c:strCache>
            </c:strRef>
          </c:cat>
          <c:val>
            <c:numRef>
              <c:f>Question4!$C$5:$C$10</c:f>
              <c:numCache>
                <c:formatCode>General</c:formatCode>
                <c:ptCount val="5"/>
                <c:pt idx="0">
                  <c:v>37</c:v>
                </c:pt>
                <c:pt idx="1">
                  <c:v>107</c:v>
                </c:pt>
                <c:pt idx="2">
                  <c:v>91</c:v>
                </c:pt>
                <c:pt idx="3">
                  <c:v>18</c:v>
                </c:pt>
                <c:pt idx="4">
                  <c:v>68</c:v>
                </c:pt>
              </c:numCache>
            </c:numRef>
          </c:val>
          <c:smooth val="0"/>
          <c:extLst>
            <c:ext xmlns:c16="http://schemas.microsoft.com/office/drawing/2014/chart" uri="{C3380CC4-5D6E-409C-BE32-E72D297353CC}">
              <c16:uniqueId val="{00000001-B762-4590-ABF5-210454B3A390}"/>
            </c:ext>
          </c:extLst>
        </c:ser>
        <c:ser>
          <c:idx val="2"/>
          <c:order val="2"/>
          <c:tx>
            <c:strRef>
              <c:f>Question4!$D$3:$D$4</c:f>
              <c:strCache>
                <c:ptCount val="1"/>
                <c:pt idx="0">
                  <c:v>10 AM</c:v>
                </c:pt>
              </c:strCache>
            </c:strRef>
          </c:tx>
          <c:spPr>
            <a:ln w="28575" cap="rnd">
              <a:solidFill>
                <a:schemeClr val="accent3"/>
              </a:solidFill>
              <a:round/>
            </a:ln>
            <a:effectLst/>
          </c:spPr>
          <c:marker>
            <c:symbol val="none"/>
          </c:marker>
          <c:cat>
            <c:strRef>
              <c:f>Question4!$A$5:$A$10</c:f>
              <c:strCache>
                <c:ptCount val="5"/>
                <c:pt idx="0">
                  <c:v>Collingwood Waste Facility</c:v>
                </c:pt>
                <c:pt idx="1">
                  <c:v>Mara Waste Facility</c:v>
                </c:pt>
                <c:pt idx="2">
                  <c:v>Matchedash Waste Facility</c:v>
                </c:pt>
                <c:pt idx="3">
                  <c:v>North Simcoe Waste Facility</c:v>
                </c:pt>
                <c:pt idx="4">
                  <c:v>Oro Waste Facility</c:v>
                </c:pt>
              </c:strCache>
            </c:strRef>
          </c:cat>
          <c:val>
            <c:numRef>
              <c:f>Question4!$D$5:$D$10</c:f>
              <c:numCache>
                <c:formatCode>General</c:formatCode>
                <c:ptCount val="5"/>
                <c:pt idx="0">
                  <c:v>97</c:v>
                </c:pt>
                <c:pt idx="1">
                  <c:v>215</c:v>
                </c:pt>
                <c:pt idx="2">
                  <c:v>195</c:v>
                </c:pt>
                <c:pt idx="3">
                  <c:v>83</c:v>
                </c:pt>
                <c:pt idx="4">
                  <c:v>166</c:v>
                </c:pt>
              </c:numCache>
            </c:numRef>
          </c:val>
          <c:smooth val="0"/>
          <c:extLst>
            <c:ext xmlns:c16="http://schemas.microsoft.com/office/drawing/2014/chart" uri="{C3380CC4-5D6E-409C-BE32-E72D297353CC}">
              <c16:uniqueId val="{00000002-B762-4590-ABF5-210454B3A390}"/>
            </c:ext>
          </c:extLst>
        </c:ser>
        <c:ser>
          <c:idx val="3"/>
          <c:order val="3"/>
          <c:tx>
            <c:strRef>
              <c:f>Question4!$E$3:$E$4</c:f>
              <c:strCache>
                <c:ptCount val="1"/>
                <c:pt idx="0">
                  <c:v>11 AM</c:v>
                </c:pt>
              </c:strCache>
            </c:strRef>
          </c:tx>
          <c:spPr>
            <a:ln w="28575" cap="rnd">
              <a:solidFill>
                <a:schemeClr val="accent4"/>
              </a:solidFill>
              <a:round/>
            </a:ln>
            <a:effectLst/>
          </c:spPr>
          <c:marker>
            <c:symbol val="none"/>
          </c:marker>
          <c:cat>
            <c:strRef>
              <c:f>Question4!$A$5:$A$10</c:f>
              <c:strCache>
                <c:ptCount val="5"/>
                <c:pt idx="0">
                  <c:v>Collingwood Waste Facility</c:v>
                </c:pt>
                <c:pt idx="1">
                  <c:v>Mara Waste Facility</c:v>
                </c:pt>
                <c:pt idx="2">
                  <c:v>Matchedash Waste Facility</c:v>
                </c:pt>
                <c:pt idx="3">
                  <c:v>North Simcoe Waste Facility</c:v>
                </c:pt>
                <c:pt idx="4">
                  <c:v>Oro Waste Facility</c:v>
                </c:pt>
              </c:strCache>
            </c:strRef>
          </c:cat>
          <c:val>
            <c:numRef>
              <c:f>Question4!$E$5:$E$10</c:f>
              <c:numCache>
                <c:formatCode>General</c:formatCode>
                <c:ptCount val="5"/>
                <c:pt idx="0">
                  <c:v>59</c:v>
                </c:pt>
                <c:pt idx="1">
                  <c:v>211</c:v>
                </c:pt>
                <c:pt idx="2">
                  <c:v>158</c:v>
                </c:pt>
                <c:pt idx="3">
                  <c:v>69</c:v>
                </c:pt>
                <c:pt idx="4">
                  <c:v>218</c:v>
                </c:pt>
              </c:numCache>
            </c:numRef>
          </c:val>
          <c:smooth val="0"/>
          <c:extLst>
            <c:ext xmlns:c16="http://schemas.microsoft.com/office/drawing/2014/chart" uri="{C3380CC4-5D6E-409C-BE32-E72D297353CC}">
              <c16:uniqueId val="{00000003-B762-4590-ABF5-210454B3A390}"/>
            </c:ext>
          </c:extLst>
        </c:ser>
        <c:ser>
          <c:idx val="4"/>
          <c:order val="4"/>
          <c:tx>
            <c:strRef>
              <c:f>Question4!$F$3:$F$4</c:f>
              <c:strCache>
                <c:ptCount val="1"/>
                <c:pt idx="0">
                  <c:v>12 PM</c:v>
                </c:pt>
              </c:strCache>
            </c:strRef>
          </c:tx>
          <c:spPr>
            <a:ln w="28575" cap="rnd">
              <a:solidFill>
                <a:schemeClr val="accent5"/>
              </a:solidFill>
              <a:round/>
            </a:ln>
            <a:effectLst/>
          </c:spPr>
          <c:marker>
            <c:symbol val="none"/>
          </c:marker>
          <c:cat>
            <c:strRef>
              <c:f>Question4!$A$5:$A$10</c:f>
              <c:strCache>
                <c:ptCount val="5"/>
                <c:pt idx="0">
                  <c:v>Collingwood Waste Facility</c:v>
                </c:pt>
                <c:pt idx="1">
                  <c:v>Mara Waste Facility</c:v>
                </c:pt>
                <c:pt idx="2">
                  <c:v>Matchedash Waste Facility</c:v>
                </c:pt>
                <c:pt idx="3">
                  <c:v>North Simcoe Waste Facility</c:v>
                </c:pt>
                <c:pt idx="4">
                  <c:v>Oro Waste Facility</c:v>
                </c:pt>
              </c:strCache>
            </c:strRef>
          </c:cat>
          <c:val>
            <c:numRef>
              <c:f>Question4!$F$5:$F$10</c:f>
              <c:numCache>
                <c:formatCode>General</c:formatCode>
                <c:ptCount val="5"/>
                <c:pt idx="0">
                  <c:v>64</c:v>
                </c:pt>
                <c:pt idx="1">
                  <c:v>201</c:v>
                </c:pt>
                <c:pt idx="2">
                  <c:v>200</c:v>
                </c:pt>
                <c:pt idx="3">
                  <c:v>58</c:v>
                </c:pt>
                <c:pt idx="4">
                  <c:v>143</c:v>
                </c:pt>
              </c:numCache>
            </c:numRef>
          </c:val>
          <c:smooth val="0"/>
          <c:extLst>
            <c:ext xmlns:c16="http://schemas.microsoft.com/office/drawing/2014/chart" uri="{C3380CC4-5D6E-409C-BE32-E72D297353CC}">
              <c16:uniqueId val="{00000004-B762-4590-ABF5-210454B3A390}"/>
            </c:ext>
          </c:extLst>
        </c:ser>
        <c:ser>
          <c:idx val="5"/>
          <c:order val="5"/>
          <c:tx>
            <c:strRef>
              <c:f>Question4!$G$3:$G$4</c:f>
              <c:strCache>
                <c:ptCount val="1"/>
                <c:pt idx="0">
                  <c:v>1 PM</c:v>
                </c:pt>
              </c:strCache>
            </c:strRef>
          </c:tx>
          <c:spPr>
            <a:ln w="28575" cap="rnd">
              <a:solidFill>
                <a:schemeClr val="accent6"/>
              </a:solidFill>
              <a:round/>
            </a:ln>
            <a:effectLst/>
          </c:spPr>
          <c:marker>
            <c:symbol val="none"/>
          </c:marker>
          <c:cat>
            <c:strRef>
              <c:f>Question4!$A$5:$A$10</c:f>
              <c:strCache>
                <c:ptCount val="5"/>
                <c:pt idx="0">
                  <c:v>Collingwood Waste Facility</c:v>
                </c:pt>
                <c:pt idx="1">
                  <c:v>Mara Waste Facility</c:v>
                </c:pt>
                <c:pt idx="2">
                  <c:v>Matchedash Waste Facility</c:v>
                </c:pt>
                <c:pt idx="3">
                  <c:v>North Simcoe Waste Facility</c:v>
                </c:pt>
                <c:pt idx="4">
                  <c:v>Oro Waste Facility</c:v>
                </c:pt>
              </c:strCache>
            </c:strRef>
          </c:cat>
          <c:val>
            <c:numRef>
              <c:f>Question4!$G$5:$G$10</c:f>
              <c:numCache>
                <c:formatCode>General</c:formatCode>
                <c:ptCount val="5"/>
                <c:pt idx="0">
                  <c:v>62</c:v>
                </c:pt>
                <c:pt idx="1">
                  <c:v>242</c:v>
                </c:pt>
                <c:pt idx="2">
                  <c:v>192</c:v>
                </c:pt>
                <c:pt idx="3">
                  <c:v>71</c:v>
                </c:pt>
                <c:pt idx="4">
                  <c:v>157</c:v>
                </c:pt>
              </c:numCache>
            </c:numRef>
          </c:val>
          <c:smooth val="0"/>
          <c:extLst>
            <c:ext xmlns:c16="http://schemas.microsoft.com/office/drawing/2014/chart" uri="{C3380CC4-5D6E-409C-BE32-E72D297353CC}">
              <c16:uniqueId val="{00000005-B762-4590-ABF5-210454B3A390}"/>
            </c:ext>
          </c:extLst>
        </c:ser>
        <c:ser>
          <c:idx val="6"/>
          <c:order val="6"/>
          <c:tx>
            <c:strRef>
              <c:f>Question4!$H$3:$H$4</c:f>
              <c:strCache>
                <c:ptCount val="1"/>
                <c:pt idx="0">
                  <c:v>2 PM</c:v>
                </c:pt>
              </c:strCache>
            </c:strRef>
          </c:tx>
          <c:spPr>
            <a:ln w="28575" cap="rnd">
              <a:solidFill>
                <a:schemeClr val="accent1">
                  <a:lumMod val="60000"/>
                </a:schemeClr>
              </a:solidFill>
              <a:round/>
            </a:ln>
            <a:effectLst/>
          </c:spPr>
          <c:marker>
            <c:symbol val="none"/>
          </c:marker>
          <c:cat>
            <c:strRef>
              <c:f>Question4!$A$5:$A$10</c:f>
              <c:strCache>
                <c:ptCount val="5"/>
                <c:pt idx="0">
                  <c:v>Collingwood Waste Facility</c:v>
                </c:pt>
                <c:pt idx="1">
                  <c:v>Mara Waste Facility</c:v>
                </c:pt>
                <c:pt idx="2">
                  <c:v>Matchedash Waste Facility</c:v>
                </c:pt>
                <c:pt idx="3">
                  <c:v>North Simcoe Waste Facility</c:v>
                </c:pt>
                <c:pt idx="4">
                  <c:v>Oro Waste Facility</c:v>
                </c:pt>
              </c:strCache>
            </c:strRef>
          </c:cat>
          <c:val>
            <c:numRef>
              <c:f>Question4!$H$5:$H$10</c:f>
              <c:numCache>
                <c:formatCode>General</c:formatCode>
                <c:ptCount val="5"/>
                <c:pt idx="0">
                  <c:v>89</c:v>
                </c:pt>
                <c:pt idx="1">
                  <c:v>226</c:v>
                </c:pt>
                <c:pt idx="2">
                  <c:v>231</c:v>
                </c:pt>
                <c:pt idx="3">
                  <c:v>131</c:v>
                </c:pt>
                <c:pt idx="4">
                  <c:v>122</c:v>
                </c:pt>
              </c:numCache>
            </c:numRef>
          </c:val>
          <c:smooth val="0"/>
          <c:extLst>
            <c:ext xmlns:c16="http://schemas.microsoft.com/office/drawing/2014/chart" uri="{C3380CC4-5D6E-409C-BE32-E72D297353CC}">
              <c16:uniqueId val="{00000006-B762-4590-ABF5-210454B3A390}"/>
            </c:ext>
          </c:extLst>
        </c:ser>
        <c:ser>
          <c:idx val="7"/>
          <c:order val="7"/>
          <c:tx>
            <c:strRef>
              <c:f>Question4!$I$3:$I$4</c:f>
              <c:strCache>
                <c:ptCount val="1"/>
                <c:pt idx="0">
                  <c:v>3 PM</c:v>
                </c:pt>
              </c:strCache>
            </c:strRef>
          </c:tx>
          <c:spPr>
            <a:ln w="28575" cap="rnd">
              <a:solidFill>
                <a:schemeClr val="accent2">
                  <a:lumMod val="60000"/>
                </a:schemeClr>
              </a:solidFill>
              <a:round/>
            </a:ln>
            <a:effectLst/>
          </c:spPr>
          <c:marker>
            <c:symbol val="none"/>
          </c:marker>
          <c:cat>
            <c:strRef>
              <c:f>Question4!$A$5:$A$10</c:f>
              <c:strCache>
                <c:ptCount val="5"/>
                <c:pt idx="0">
                  <c:v>Collingwood Waste Facility</c:v>
                </c:pt>
                <c:pt idx="1">
                  <c:v>Mara Waste Facility</c:v>
                </c:pt>
                <c:pt idx="2">
                  <c:v>Matchedash Waste Facility</c:v>
                </c:pt>
                <c:pt idx="3">
                  <c:v>North Simcoe Waste Facility</c:v>
                </c:pt>
                <c:pt idx="4">
                  <c:v>Oro Waste Facility</c:v>
                </c:pt>
              </c:strCache>
            </c:strRef>
          </c:cat>
          <c:val>
            <c:numRef>
              <c:f>Question4!$I$5:$I$10</c:f>
              <c:numCache>
                <c:formatCode>General</c:formatCode>
                <c:ptCount val="5"/>
                <c:pt idx="0">
                  <c:v>36</c:v>
                </c:pt>
                <c:pt idx="1">
                  <c:v>119</c:v>
                </c:pt>
                <c:pt idx="2">
                  <c:v>109</c:v>
                </c:pt>
                <c:pt idx="3">
                  <c:v>56</c:v>
                </c:pt>
                <c:pt idx="4">
                  <c:v>70</c:v>
                </c:pt>
              </c:numCache>
            </c:numRef>
          </c:val>
          <c:smooth val="0"/>
          <c:extLst>
            <c:ext xmlns:c16="http://schemas.microsoft.com/office/drawing/2014/chart" uri="{C3380CC4-5D6E-409C-BE32-E72D297353CC}">
              <c16:uniqueId val="{00000007-B762-4590-ABF5-210454B3A390}"/>
            </c:ext>
          </c:extLst>
        </c:ser>
        <c:ser>
          <c:idx val="8"/>
          <c:order val="8"/>
          <c:tx>
            <c:strRef>
              <c:f>Question4!$J$3:$J$4</c:f>
              <c:strCache>
                <c:ptCount val="1"/>
                <c:pt idx="0">
                  <c:v>4 PM</c:v>
                </c:pt>
              </c:strCache>
            </c:strRef>
          </c:tx>
          <c:spPr>
            <a:ln w="28575" cap="rnd">
              <a:solidFill>
                <a:schemeClr val="accent3">
                  <a:lumMod val="60000"/>
                </a:schemeClr>
              </a:solidFill>
              <a:round/>
            </a:ln>
            <a:effectLst/>
          </c:spPr>
          <c:marker>
            <c:symbol val="none"/>
          </c:marker>
          <c:cat>
            <c:strRef>
              <c:f>Question4!$A$5:$A$10</c:f>
              <c:strCache>
                <c:ptCount val="5"/>
                <c:pt idx="0">
                  <c:v>Collingwood Waste Facility</c:v>
                </c:pt>
                <c:pt idx="1">
                  <c:v>Mara Waste Facility</c:v>
                </c:pt>
                <c:pt idx="2">
                  <c:v>Matchedash Waste Facility</c:v>
                </c:pt>
                <c:pt idx="3">
                  <c:v>North Simcoe Waste Facility</c:v>
                </c:pt>
                <c:pt idx="4">
                  <c:v>Oro Waste Facility</c:v>
                </c:pt>
              </c:strCache>
            </c:strRef>
          </c:cat>
          <c:val>
            <c:numRef>
              <c:f>Question4!$J$5:$J$10</c:f>
              <c:numCache>
                <c:formatCode>General</c:formatCode>
                <c:ptCount val="5"/>
                <c:pt idx="0">
                  <c:v>37</c:v>
                </c:pt>
                <c:pt idx="1">
                  <c:v>138</c:v>
                </c:pt>
                <c:pt idx="2">
                  <c:v>98</c:v>
                </c:pt>
                <c:pt idx="3">
                  <c:v>28</c:v>
                </c:pt>
                <c:pt idx="4">
                  <c:v>86</c:v>
                </c:pt>
              </c:numCache>
            </c:numRef>
          </c:val>
          <c:smooth val="0"/>
          <c:extLst>
            <c:ext xmlns:c16="http://schemas.microsoft.com/office/drawing/2014/chart" uri="{C3380CC4-5D6E-409C-BE32-E72D297353CC}">
              <c16:uniqueId val="{00000008-B762-4590-ABF5-210454B3A390}"/>
            </c:ext>
          </c:extLst>
        </c:ser>
        <c:ser>
          <c:idx val="9"/>
          <c:order val="9"/>
          <c:tx>
            <c:strRef>
              <c:f>Question4!$K$3:$K$4</c:f>
              <c:strCache>
                <c:ptCount val="1"/>
                <c:pt idx="0">
                  <c:v>5 PM</c:v>
                </c:pt>
              </c:strCache>
            </c:strRef>
          </c:tx>
          <c:spPr>
            <a:ln w="28575" cap="rnd">
              <a:solidFill>
                <a:schemeClr val="accent4">
                  <a:lumMod val="60000"/>
                </a:schemeClr>
              </a:solidFill>
              <a:round/>
            </a:ln>
            <a:effectLst/>
          </c:spPr>
          <c:marker>
            <c:symbol val="none"/>
          </c:marker>
          <c:cat>
            <c:strRef>
              <c:f>Question4!$A$5:$A$10</c:f>
              <c:strCache>
                <c:ptCount val="5"/>
                <c:pt idx="0">
                  <c:v>Collingwood Waste Facility</c:v>
                </c:pt>
                <c:pt idx="1">
                  <c:v>Mara Waste Facility</c:v>
                </c:pt>
                <c:pt idx="2">
                  <c:v>Matchedash Waste Facility</c:v>
                </c:pt>
                <c:pt idx="3">
                  <c:v>North Simcoe Waste Facility</c:v>
                </c:pt>
                <c:pt idx="4">
                  <c:v>Oro Waste Facility</c:v>
                </c:pt>
              </c:strCache>
            </c:strRef>
          </c:cat>
          <c:val>
            <c:numRef>
              <c:f>Question4!$K$5:$K$10</c:f>
              <c:numCache>
                <c:formatCode>General</c:formatCode>
                <c:ptCount val="5"/>
                <c:pt idx="0">
                  <c:v>38</c:v>
                </c:pt>
                <c:pt idx="1">
                  <c:v>93</c:v>
                </c:pt>
                <c:pt idx="2">
                  <c:v>127</c:v>
                </c:pt>
                <c:pt idx="3">
                  <c:v>43</c:v>
                </c:pt>
                <c:pt idx="4">
                  <c:v>78</c:v>
                </c:pt>
              </c:numCache>
            </c:numRef>
          </c:val>
          <c:smooth val="0"/>
          <c:extLst>
            <c:ext xmlns:c16="http://schemas.microsoft.com/office/drawing/2014/chart" uri="{C3380CC4-5D6E-409C-BE32-E72D297353CC}">
              <c16:uniqueId val="{00000009-B762-4590-ABF5-210454B3A390}"/>
            </c:ext>
          </c:extLst>
        </c:ser>
        <c:ser>
          <c:idx val="10"/>
          <c:order val="10"/>
          <c:tx>
            <c:strRef>
              <c:f>Question4!$L$3:$L$4</c:f>
              <c:strCache>
                <c:ptCount val="1"/>
                <c:pt idx="0">
                  <c:v>6 PM</c:v>
                </c:pt>
              </c:strCache>
            </c:strRef>
          </c:tx>
          <c:spPr>
            <a:ln w="28575" cap="rnd">
              <a:solidFill>
                <a:schemeClr val="accent5">
                  <a:lumMod val="60000"/>
                </a:schemeClr>
              </a:solidFill>
              <a:round/>
            </a:ln>
            <a:effectLst/>
          </c:spPr>
          <c:marker>
            <c:symbol val="none"/>
          </c:marker>
          <c:cat>
            <c:strRef>
              <c:f>Question4!$A$5:$A$10</c:f>
              <c:strCache>
                <c:ptCount val="5"/>
                <c:pt idx="0">
                  <c:v>Collingwood Waste Facility</c:v>
                </c:pt>
                <c:pt idx="1">
                  <c:v>Mara Waste Facility</c:v>
                </c:pt>
                <c:pt idx="2">
                  <c:v>Matchedash Waste Facility</c:v>
                </c:pt>
                <c:pt idx="3">
                  <c:v>North Simcoe Waste Facility</c:v>
                </c:pt>
                <c:pt idx="4">
                  <c:v>Oro Waste Facility</c:v>
                </c:pt>
              </c:strCache>
            </c:strRef>
          </c:cat>
          <c:val>
            <c:numRef>
              <c:f>Question4!$L$5:$L$10</c:f>
              <c:numCache>
                <c:formatCode>General</c:formatCode>
                <c:ptCount val="5"/>
                <c:pt idx="0">
                  <c:v>36</c:v>
                </c:pt>
                <c:pt idx="1">
                  <c:v>119</c:v>
                </c:pt>
                <c:pt idx="2">
                  <c:v>63</c:v>
                </c:pt>
                <c:pt idx="3">
                  <c:v>42</c:v>
                </c:pt>
                <c:pt idx="4">
                  <c:v>98</c:v>
                </c:pt>
              </c:numCache>
            </c:numRef>
          </c:val>
          <c:smooth val="0"/>
          <c:extLst>
            <c:ext xmlns:c16="http://schemas.microsoft.com/office/drawing/2014/chart" uri="{C3380CC4-5D6E-409C-BE32-E72D297353CC}">
              <c16:uniqueId val="{0000000A-B762-4590-ABF5-210454B3A390}"/>
            </c:ext>
          </c:extLst>
        </c:ser>
        <c:ser>
          <c:idx val="11"/>
          <c:order val="11"/>
          <c:tx>
            <c:strRef>
              <c:f>Question4!$M$3:$M$4</c:f>
              <c:strCache>
                <c:ptCount val="1"/>
                <c:pt idx="0">
                  <c:v>7 PM</c:v>
                </c:pt>
              </c:strCache>
            </c:strRef>
          </c:tx>
          <c:spPr>
            <a:ln w="28575" cap="rnd">
              <a:solidFill>
                <a:schemeClr val="accent6">
                  <a:lumMod val="60000"/>
                </a:schemeClr>
              </a:solidFill>
              <a:round/>
            </a:ln>
            <a:effectLst/>
          </c:spPr>
          <c:marker>
            <c:symbol val="none"/>
          </c:marker>
          <c:cat>
            <c:strRef>
              <c:f>Question4!$A$5:$A$10</c:f>
              <c:strCache>
                <c:ptCount val="5"/>
                <c:pt idx="0">
                  <c:v>Collingwood Waste Facility</c:v>
                </c:pt>
                <c:pt idx="1">
                  <c:v>Mara Waste Facility</c:v>
                </c:pt>
                <c:pt idx="2">
                  <c:v>Matchedash Waste Facility</c:v>
                </c:pt>
                <c:pt idx="3">
                  <c:v>North Simcoe Waste Facility</c:v>
                </c:pt>
                <c:pt idx="4">
                  <c:v>Oro Waste Facility</c:v>
                </c:pt>
              </c:strCache>
            </c:strRef>
          </c:cat>
          <c:val>
            <c:numRef>
              <c:f>Question4!$M$5:$M$10</c:f>
              <c:numCache>
                <c:formatCode>General</c:formatCode>
                <c:ptCount val="5"/>
                <c:pt idx="0">
                  <c:v>35</c:v>
                </c:pt>
                <c:pt idx="1">
                  <c:v>106</c:v>
                </c:pt>
                <c:pt idx="2">
                  <c:v>101</c:v>
                </c:pt>
                <c:pt idx="3">
                  <c:v>44</c:v>
                </c:pt>
                <c:pt idx="4">
                  <c:v>82</c:v>
                </c:pt>
              </c:numCache>
            </c:numRef>
          </c:val>
          <c:smooth val="0"/>
          <c:extLst>
            <c:ext xmlns:c16="http://schemas.microsoft.com/office/drawing/2014/chart" uri="{C3380CC4-5D6E-409C-BE32-E72D297353CC}">
              <c16:uniqueId val="{0000000B-B762-4590-ABF5-210454B3A390}"/>
            </c:ext>
          </c:extLst>
        </c:ser>
        <c:ser>
          <c:idx val="12"/>
          <c:order val="12"/>
          <c:tx>
            <c:strRef>
              <c:f>Question4!$N$3:$N$4</c:f>
              <c:strCache>
                <c:ptCount val="1"/>
                <c:pt idx="0">
                  <c:v>8 PM</c:v>
                </c:pt>
              </c:strCache>
            </c:strRef>
          </c:tx>
          <c:spPr>
            <a:ln w="28575" cap="rnd">
              <a:solidFill>
                <a:schemeClr val="accent1">
                  <a:lumMod val="80000"/>
                  <a:lumOff val="20000"/>
                </a:schemeClr>
              </a:solidFill>
              <a:round/>
            </a:ln>
            <a:effectLst/>
          </c:spPr>
          <c:marker>
            <c:symbol val="none"/>
          </c:marker>
          <c:cat>
            <c:strRef>
              <c:f>Question4!$A$5:$A$10</c:f>
              <c:strCache>
                <c:ptCount val="5"/>
                <c:pt idx="0">
                  <c:v>Collingwood Waste Facility</c:v>
                </c:pt>
                <c:pt idx="1">
                  <c:v>Mara Waste Facility</c:v>
                </c:pt>
                <c:pt idx="2">
                  <c:v>Matchedash Waste Facility</c:v>
                </c:pt>
                <c:pt idx="3">
                  <c:v>North Simcoe Waste Facility</c:v>
                </c:pt>
                <c:pt idx="4">
                  <c:v>Oro Waste Facility</c:v>
                </c:pt>
              </c:strCache>
            </c:strRef>
          </c:cat>
          <c:val>
            <c:numRef>
              <c:f>Question4!$N$5:$N$10</c:f>
              <c:numCache>
                <c:formatCode>General</c:formatCode>
                <c:ptCount val="5"/>
                <c:pt idx="0">
                  <c:v>58</c:v>
                </c:pt>
                <c:pt idx="1">
                  <c:v>87</c:v>
                </c:pt>
                <c:pt idx="2">
                  <c:v>110</c:v>
                </c:pt>
                <c:pt idx="3">
                  <c:v>33</c:v>
                </c:pt>
                <c:pt idx="4">
                  <c:v>122</c:v>
                </c:pt>
              </c:numCache>
            </c:numRef>
          </c:val>
          <c:smooth val="0"/>
          <c:extLst>
            <c:ext xmlns:c16="http://schemas.microsoft.com/office/drawing/2014/chart" uri="{C3380CC4-5D6E-409C-BE32-E72D297353CC}">
              <c16:uniqueId val="{0000000C-B762-4590-ABF5-210454B3A390}"/>
            </c:ext>
          </c:extLst>
        </c:ser>
        <c:dLbls>
          <c:showLegendKey val="0"/>
          <c:showVal val="0"/>
          <c:showCatName val="0"/>
          <c:showSerName val="0"/>
          <c:showPercent val="0"/>
          <c:showBubbleSize val="0"/>
        </c:dLbls>
        <c:smooth val="0"/>
        <c:axId val="586019136"/>
        <c:axId val="585140288"/>
      </c:lineChart>
      <c:catAx>
        <c:axId val="58601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140288"/>
        <c:crosses val="autoZero"/>
        <c:auto val="1"/>
        <c:lblAlgn val="ctr"/>
        <c:lblOffset val="100"/>
        <c:noMultiLvlLbl val="0"/>
      </c:catAx>
      <c:valAx>
        <c:axId val="58514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019136"/>
        <c:crosses val="autoZero"/>
        <c:crossBetween val="between"/>
      </c:valAx>
      <c:spPr>
        <a:noFill/>
        <a:ln>
          <a:noFill/>
        </a:ln>
        <a:effectLst/>
      </c:spPr>
    </c:plotArea>
    <c:legend>
      <c:legendPos val="r"/>
      <c:layout>
        <c:manualLayout>
          <c:xMode val="edge"/>
          <c:yMode val="edge"/>
          <c:x val="0.7583333333333333"/>
          <c:y val="0.16051983085447655"/>
          <c:w val="0.22500000000000001"/>
          <c:h val="0.6141451589384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228600</xdr:colOff>
      <xdr:row>11</xdr:row>
      <xdr:rowOff>175261</xdr:rowOff>
    </xdr:from>
    <xdr:to>
      <xdr:col>1</xdr:col>
      <xdr:colOff>396240</xdr:colOff>
      <xdr:row>22</xdr:row>
      <xdr:rowOff>129541</xdr:rowOff>
    </xdr:to>
    <mc:AlternateContent xmlns:mc="http://schemas.openxmlformats.org/markup-compatibility/2006" xmlns:a14="http://schemas.microsoft.com/office/drawing/2010/main">
      <mc:Choice Requires="a14">
        <xdr:graphicFrame macro="">
          <xdr:nvGraphicFramePr>
            <xdr:cNvPr id="2" name="site_name">
              <a:extLst>
                <a:ext uri="{FF2B5EF4-FFF2-40B4-BE49-F238E27FC236}">
                  <a16:creationId xmlns:a16="http://schemas.microsoft.com/office/drawing/2014/main" id="{5749DF7A-E6D9-38B4-9976-A6E2E5284F93}"/>
                </a:ext>
              </a:extLst>
            </xdr:cNvPr>
            <xdr:cNvGraphicFramePr/>
          </xdr:nvGraphicFramePr>
          <xdr:xfrm>
            <a:off x="0" y="0"/>
            <a:ext cx="0" cy="0"/>
          </xdr:xfrm>
          <a:graphic>
            <a:graphicData uri="http://schemas.microsoft.com/office/drawing/2010/slicer">
              <sle:slicer xmlns:sle="http://schemas.microsoft.com/office/drawing/2010/slicer" name="site_name"/>
            </a:graphicData>
          </a:graphic>
        </xdr:graphicFrame>
      </mc:Choice>
      <mc:Fallback xmlns="">
        <xdr:sp macro="" textlink="">
          <xdr:nvSpPr>
            <xdr:cNvPr id="0" name=""/>
            <xdr:cNvSpPr>
              <a:spLocks noTextEdit="1"/>
            </xdr:cNvSpPr>
          </xdr:nvSpPr>
          <xdr:spPr>
            <a:xfrm>
              <a:off x="228600" y="2186941"/>
              <a:ext cx="1828800" cy="196596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228600</xdr:colOff>
      <xdr:row>23</xdr:row>
      <xdr:rowOff>99061</xdr:rowOff>
    </xdr:from>
    <xdr:to>
      <xdr:col>1</xdr:col>
      <xdr:colOff>396240</xdr:colOff>
      <xdr:row>31</xdr:row>
      <xdr:rowOff>60961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8503190-A5CE-BEF2-815C-522C1BE66A7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8600" y="4305301"/>
              <a:ext cx="1828800" cy="142494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556260</xdr:colOff>
      <xdr:row>15</xdr:row>
      <xdr:rowOff>160020</xdr:rowOff>
    </xdr:from>
    <xdr:to>
      <xdr:col>3</xdr:col>
      <xdr:colOff>403860</xdr:colOff>
      <xdr:row>29</xdr:row>
      <xdr:rowOff>66675</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49108C3C-1F4F-8864-72D1-F644B715134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217420" y="290322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13</xdr:row>
      <xdr:rowOff>7620</xdr:rowOff>
    </xdr:from>
    <xdr:to>
      <xdr:col>9</xdr:col>
      <xdr:colOff>335280</xdr:colOff>
      <xdr:row>28</xdr:row>
      <xdr:rowOff>7620</xdr:rowOff>
    </xdr:to>
    <xdr:graphicFrame macro="">
      <xdr:nvGraphicFramePr>
        <xdr:cNvPr id="5" name="Chart 4">
          <a:extLst>
            <a:ext uri="{FF2B5EF4-FFF2-40B4-BE49-F238E27FC236}">
              <a16:creationId xmlns:a16="http://schemas.microsoft.com/office/drawing/2014/main" id="{783127C2-7278-8984-FC81-10C60B75CE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213360</xdr:colOff>
      <xdr:row>11</xdr:row>
      <xdr:rowOff>129540</xdr:rowOff>
    </xdr:from>
    <xdr:to>
      <xdr:col>1</xdr:col>
      <xdr:colOff>335280</xdr:colOff>
      <xdr:row>25</xdr:row>
      <xdr:rowOff>36195</xdr:rowOff>
    </xdr:to>
    <mc:AlternateContent xmlns:mc="http://schemas.openxmlformats.org/markup-compatibility/2006" xmlns:a14="http://schemas.microsoft.com/office/drawing/2010/main">
      <mc:Choice Requires="a14">
        <xdr:graphicFrame macro="">
          <xdr:nvGraphicFramePr>
            <xdr:cNvPr id="2" name="site_name 1">
              <a:extLst>
                <a:ext uri="{FF2B5EF4-FFF2-40B4-BE49-F238E27FC236}">
                  <a16:creationId xmlns:a16="http://schemas.microsoft.com/office/drawing/2014/main" id="{53826047-AF09-90F1-8260-80AA762FFBDC}"/>
                </a:ext>
              </a:extLst>
            </xdr:cNvPr>
            <xdr:cNvGraphicFramePr/>
          </xdr:nvGraphicFramePr>
          <xdr:xfrm>
            <a:off x="0" y="0"/>
            <a:ext cx="0" cy="0"/>
          </xdr:xfrm>
          <a:graphic>
            <a:graphicData uri="http://schemas.microsoft.com/office/drawing/2010/slicer">
              <sle:slicer xmlns:sle="http://schemas.microsoft.com/office/drawing/2010/slicer" name="site_name 1"/>
            </a:graphicData>
          </a:graphic>
        </xdr:graphicFrame>
      </mc:Choice>
      <mc:Fallback xmlns="">
        <xdr:sp macro="" textlink="">
          <xdr:nvSpPr>
            <xdr:cNvPr id="0" name=""/>
            <xdr:cNvSpPr>
              <a:spLocks noTextEdit="1"/>
            </xdr:cNvSpPr>
          </xdr:nvSpPr>
          <xdr:spPr>
            <a:xfrm>
              <a:off x="213360" y="214122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647700</xdr:colOff>
      <xdr:row>11</xdr:row>
      <xdr:rowOff>137160</xdr:rowOff>
    </xdr:from>
    <xdr:to>
      <xdr:col>4</xdr:col>
      <xdr:colOff>327660</xdr:colOff>
      <xdr:row>25</xdr:row>
      <xdr:rowOff>43815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5E6AFA21-AA16-618E-195A-23E9B92F5C6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354580" y="214884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716280</xdr:colOff>
      <xdr:row>3</xdr:row>
      <xdr:rowOff>137160</xdr:rowOff>
    </xdr:from>
    <xdr:to>
      <xdr:col>9</xdr:col>
      <xdr:colOff>487680</xdr:colOff>
      <xdr:row>18</xdr:row>
      <xdr:rowOff>137160</xdr:rowOff>
    </xdr:to>
    <xdr:graphicFrame macro="">
      <xdr:nvGraphicFramePr>
        <xdr:cNvPr id="4" name="Chart 3">
          <a:extLst>
            <a:ext uri="{FF2B5EF4-FFF2-40B4-BE49-F238E27FC236}">
              <a16:creationId xmlns:a16="http://schemas.microsoft.com/office/drawing/2014/main" id="{CB4CC0CF-AD26-DD8F-D8B6-B93C1648D0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243840</xdr:colOff>
      <xdr:row>21</xdr:row>
      <xdr:rowOff>38100</xdr:rowOff>
    </xdr:from>
    <xdr:to>
      <xdr:col>1</xdr:col>
      <xdr:colOff>243840</xdr:colOff>
      <xdr:row>34</xdr:row>
      <xdr:rowOff>127635</xdr:rowOff>
    </xdr:to>
    <mc:AlternateContent xmlns:mc="http://schemas.openxmlformats.org/markup-compatibility/2006" xmlns:a14="http://schemas.microsoft.com/office/drawing/2010/main">
      <mc:Choice Requires="a14">
        <xdr:graphicFrame macro="">
          <xdr:nvGraphicFramePr>
            <xdr:cNvPr id="2" name="site_name 2">
              <a:extLst>
                <a:ext uri="{FF2B5EF4-FFF2-40B4-BE49-F238E27FC236}">
                  <a16:creationId xmlns:a16="http://schemas.microsoft.com/office/drawing/2014/main" id="{CD3E31C8-36F7-75D6-3285-5FC522489FD5}"/>
                </a:ext>
              </a:extLst>
            </xdr:cNvPr>
            <xdr:cNvGraphicFramePr/>
          </xdr:nvGraphicFramePr>
          <xdr:xfrm>
            <a:off x="0" y="0"/>
            <a:ext cx="0" cy="0"/>
          </xdr:xfrm>
          <a:graphic>
            <a:graphicData uri="http://schemas.microsoft.com/office/drawing/2010/slicer">
              <sle:slicer xmlns:sle="http://schemas.microsoft.com/office/drawing/2010/slicer" name="site_name 2"/>
            </a:graphicData>
          </a:graphic>
        </xdr:graphicFrame>
      </mc:Choice>
      <mc:Fallback xmlns="">
        <xdr:sp macro="" textlink="">
          <xdr:nvSpPr>
            <xdr:cNvPr id="0" name=""/>
            <xdr:cNvSpPr>
              <a:spLocks noTextEdit="1"/>
            </xdr:cNvSpPr>
          </xdr:nvSpPr>
          <xdr:spPr>
            <a:xfrm>
              <a:off x="243840" y="387858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929640</xdr:colOff>
      <xdr:row>21</xdr:row>
      <xdr:rowOff>30480</xdr:rowOff>
    </xdr:from>
    <xdr:to>
      <xdr:col>4</xdr:col>
      <xdr:colOff>152400</xdr:colOff>
      <xdr:row>34</xdr:row>
      <xdr:rowOff>120015</xdr:rowOff>
    </xdr:to>
    <mc:AlternateContent xmlns:mc="http://schemas.openxmlformats.org/markup-compatibility/2006" xmlns:a14="http://schemas.microsoft.com/office/drawing/2010/main">
      <mc:Choice Requires="a14">
        <xdr:graphicFrame macro="">
          <xdr:nvGraphicFramePr>
            <xdr:cNvPr id="3" name="visit_date">
              <a:extLst>
                <a:ext uri="{FF2B5EF4-FFF2-40B4-BE49-F238E27FC236}">
                  <a16:creationId xmlns:a16="http://schemas.microsoft.com/office/drawing/2014/main" id="{A7CCC46D-9301-C79D-6F89-78B97FDB494E}"/>
                </a:ext>
              </a:extLst>
            </xdr:cNvPr>
            <xdr:cNvGraphicFramePr/>
          </xdr:nvGraphicFramePr>
          <xdr:xfrm>
            <a:off x="0" y="0"/>
            <a:ext cx="0" cy="0"/>
          </xdr:xfrm>
          <a:graphic>
            <a:graphicData uri="http://schemas.microsoft.com/office/drawing/2010/slicer">
              <sle:slicer xmlns:sle="http://schemas.microsoft.com/office/drawing/2010/slicer" name="visit_date"/>
            </a:graphicData>
          </a:graphic>
        </xdr:graphicFrame>
      </mc:Choice>
      <mc:Fallback xmlns="">
        <xdr:sp macro="" textlink="">
          <xdr:nvSpPr>
            <xdr:cNvPr id="0" name=""/>
            <xdr:cNvSpPr>
              <a:spLocks noTextEdit="1"/>
            </xdr:cNvSpPr>
          </xdr:nvSpPr>
          <xdr:spPr>
            <a:xfrm>
              <a:off x="4175760" y="387096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403860</xdr:colOff>
      <xdr:row>21</xdr:row>
      <xdr:rowOff>38100</xdr:rowOff>
    </xdr:from>
    <xdr:to>
      <xdr:col>2</xdr:col>
      <xdr:colOff>815340</xdr:colOff>
      <xdr:row>34</xdr:row>
      <xdr:rowOff>127635</xdr:rowOff>
    </xdr:to>
    <mc:AlternateContent xmlns:mc="http://schemas.openxmlformats.org/markup-compatibility/2006" xmlns:a14="http://schemas.microsoft.com/office/drawing/2010/main">
      <mc:Choice Requires="a14">
        <xdr:graphicFrame macro="">
          <xdr:nvGraphicFramePr>
            <xdr:cNvPr id="4" name="Year 2">
              <a:extLst>
                <a:ext uri="{FF2B5EF4-FFF2-40B4-BE49-F238E27FC236}">
                  <a16:creationId xmlns:a16="http://schemas.microsoft.com/office/drawing/2014/main" id="{D12EBA34-D42F-4677-C865-934657EF042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2232660" y="387858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274320</xdr:colOff>
      <xdr:row>21</xdr:row>
      <xdr:rowOff>15240</xdr:rowOff>
    </xdr:from>
    <xdr:to>
      <xdr:col>8</xdr:col>
      <xdr:colOff>365760</xdr:colOff>
      <xdr:row>36</xdr:row>
      <xdr:rowOff>15240</xdr:rowOff>
    </xdr:to>
    <xdr:graphicFrame macro="">
      <xdr:nvGraphicFramePr>
        <xdr:cNvPr id="5" name="Chart 4">
          <a:extLst>
            <a:ext uri="{FF2B5EF4-FFF2-40B4-BE49-F238E27FC236}">
              <a16:creationId xmlns:a16="http://schemas.microsoft.com/office/drawing/2014/main" id="{D7462FCE-8002-9747-1D64-865A78F903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114300</xdr:colOff>
      <xdr:row>11</xdr:row>
      <xdr:rowOff>129540</xdr:rowOff>
    </xdr:from>
    <xdr:to>
      <xdr:col>1</xdr:col>
      <xdr:colOff>114300</xdr:colOff>
      <xdr:row>25</xdr:row>
      <xdr:rowOff>36195</xdr:rowOff>
    </xdr:to>
    <mc:AlternateContent xmlns:mc="http://schemas.openxmlformats.org/markup-compatibility/2006" xmlns:a14="http://schemas.microsoft.com/office/drawing/2010/main">
      <mc:Choice Requires="a14">
        <xdr:graphicFrame macro="">
          <xdr:nvGraphicFramePr>
            <xdr:cNvPr id="2" name="site_name 3">
              <a:extLst>
                <a:ext uri="{FF2B5EF4-FFF2-40B4-BE49-F238E27FC236}">
                  <a16:creationId xmlns:a16="http://schemas.microsoft.com/office/drawing/2014/main" id="{0343D031-534E-CF83-D553-725FC700647B}"/>
                </a:ext>
              </a:extLst>
            </xdr:cNvPr>
            <xdr:cNvGraphicFramePr/>
          </xdr:nvGraphicFramePr>
          <xdr:xfrm>
            <a:off x="0" y="0"/>
            <a:ext cx="0" cy="0"/>
          </xdr:xfrm>
          <a:graphic>
            <a:graphicData uri="http://schemas.microsoft.com/office/drawing/2010/slicer">
              <sle:slicer xmlns:sle="http://schemas.microsoft.com/office/drawing/2010/slicer" name="site_name 3"/>
            </a:graphicData>
          </a:graphic>
        </xdr:graphicFrame>
      </mc:Choice>
      <mc:Fallback xmlns="">
        <xdr:sp macro="" textlink="">
          <xdr:nvSpPr>
            <xdr:cNvPr id="0" name=""/>
            <xdr:cNvSpPr>
              <a:spLocks noTextEdit="1"/>
            </xdr:cNvSpPr>
          </xdr:nvSpPr>
          <xdr:spPr>
            <a:xfrm>
              <a:off x="114300" y="214122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365760</xdr:colOff>
      <xdr:row>11</xdr:row>
      <xdr:rowOff>144780</xdr:rowOff>
    </xdr:from>
    <xdr:to>
      <xdr:col>9</xdr:col>
      <xdr:colOff>220980</xdr:colOff>
      <xdr:row>25</xdr:row>
      <xdr:rowOff>51435</xdr:rowOff>
    </xdr:to>
    <mc:AlternateContent xmlns:mc="http://schemas.openxmlformats.org/markup-compatibility/2006" xmlns:a14="http://schemas.microsoft.com/office/drawing/2010/main">
      <mc:Choice Requires="a14">
        <xdr:graphicFrame macro="">
          <xdr:nvGraphicFramePr>
            <xdr:cNvPr id="4" name="Hours (visit_time)">
              <a:extLst>
                <a:ext uri="{FF2B5EF4-FFF2-40B4-BE49-F238E27FC236}">
                  <a16:creationId xmlns:a16="http://schemas.microsoft.com/office/drawing/2014/main" id="{112162CE-06D4-EAE3-A716-BEF6F65BD8EA}"/>
                </a:ext>
              </a:extLst>
            </xdr:cNvPr>
            <xdr:cNvGraphicFramePr/>
          </xdr:nvGraphicFramePr>
          <xdr:xfrm>
            <a:off x="0" y="0"/>
            <a:ext cx="0" cy="0"/>
          </xdr:xfrm>
          <a:graphic>
            <a:graphicData uri="http://schemas.microsoft.com/office/drawing/2010/slicer">
              <sle:slicer xmlns:sle="http://schemas.microsoft.com/office/drawing/2010/slicer" name="Hours (visit_time)"/>
            </a:graphicData>
          </a:graphic>
        </xdr:graphicFrame>
      </mc:Choice>
      <mc:Fallback xmlns="">
        <xdr:sp macro="" textlink="">
          <xdr:nvSpPr>
            <xdr:cNvPr id="0" name=""/>
            <xdr:cNvSpPr>
              <a:spLocks noTextEdit="1"/>
            </xdr:cNvSpPr>
          </xdr:nvSpPr>
          <xdr:spPr>
            <a:xfrm>
              <a:off x="4076700" y="215646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22860</xdr:colOff>
      <xdr:row>11</xdr:row>
      <xdr:rowOff>7620</xdr:rowOff>
    </xdr:from>
    <xdr:to>
      <xdr:col>18</xdr:col>
      <xdr:colOff>220980</xdr:colOff>
      <xdr:row>26</xdr:row>
      <xdr:rowOff>7620</xdr:rowOff>
    </xdr:to>
    <xdr:graphicFrame macro="">
      <xdr:nvGraphicFramePr>
        <xdr:cNvPr id="5" name="Chart 4">
          <a:extLst>
            <a:ext uri="{FF2B5EF4-FFF2-40B4-BE49-F238E27FC236}">
              <a16:creationId xmlns:a16="http://schemas.microsoft.com/office/drawing/2014/main" id="{819ABA34-8AF8-BE11-2F48-15FAA3DCFF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236220</xdr:colOff>
      <xdr:row>11</xdr:row>
      <xdr:rowOff>144780</xdr:rowOff>
    </xdr:from>
    <xdr:to>
      <xdr:col>4</xdr:col>
      <xdr:colOff>182880</xdr:colOff>
      <xdr:row>25</xdr:row>
      <xdr:rowOff>51435</xdr:rowOff>
    </xdr:to>
    <mc:AlternateContent xmlns:mc="http://schemas.openxmlformats.org/markup-compatibility/2006" xmlns:a14="http://schemas.microsoft.com/office/drawing/2010/main">
      <mc:Choice Requires="a14">
        <xdr:graphicFrame macro="">
          <xdr:nvGraphicFramePr>
            <xdr:cNvPr id="3" name="Year 3">
              <a:extLst>
                <a:ext uri="{FF2B5EF4-FFF2-40B4-BE49-F238E27FC236}">
                  <a16:creationId xmlns:a16="http://schemas.microsoft.com/office/drawing/2014/main" id="{9566EEA2-7854-62A8-320C-0F59369A7D77}"/>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2065020" y="215646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itha Babu" refreshedDate="45273.477281250001" createdVersion="8" refreshedVersion="8" minRefreshableVersion="3" recordCount="6558" xr:uid="{A121E461-15E3-463D-A4BD-7717F13560F4}">
  <cacheSource type="worksheet">
    <worksheetSource ref="A1:M6559" sheet="Sheet2"/>
  </cacheSource>
  <cacheFields count="19">
    <cacheField name="site_name" numFmtId="0">
      <sharedItems count="5">
        <s v="Matchedash Waste Facility"/>
        <s v="Mara Waste Facility"/>
        <s v="North Simcoe Waste Facility"/>
        <s v="Collingwood Waste Facility"/>
        <s v="Oro Waste Facility"/>
      </sharedItems>
    </cacheField>
    <cacheField name="decommission_date" numFmtId="0">
      <sharedItems containsDate="1" containsBlank="1" containsMixedTypes="1" minDate="2028-12-31T00:00:00" maxDate="2031-01-01T00:00:00"/>
    </cacheField>
    <cacheField name="cost" numFmtId="0">
      <sharedItems containsSemiMixedTypes="0" containsString="0" containsNumber="1" containsInteger="1" minValue="0" maxValue="80"/>
    </cacheField>
    <cacheField name="service_used_label" numFmtId="0">
      <sharedItems/>
    </cacheField>
    <cacheField name="visit_date" numFmtId="14">
      <sharedItems containsSemiMixedTypes="0" containsNonDate="0" containsDate="1" containsString="0" minDate="2022-01-01T00:00:00" maxDate="2023-04-07T00:00:00" count="394">
        <d v="2022-05-01T00:00:00"/>
        <d v="2022-04-05T00:00:00"/>
        <d v="2022-11-01T00:00:00"/>
        <d v="2022-12-24T00:00:00"/>
        <d v="2023-01-03T00:00:00"/>
        <d v="2022-09-09T00:00:00"/>
        <d v="2022-09-28T00:00:00"/>
        <d v="2022-11-20T00:00:00"/>
        <d v="2022-11-23T00:00:00"/>
        <d v="2022-03-20T00:00:00"/>
        <d v="2022-05-06T00:00:00"/>
        <d v="2022-04-16T00:00:00"/>
        <d v="2022-05-31T00:00:00"/>
        <d v="2022-06-28T00:00:00"/>
        <d v="2022-04-24T00:00:00"/>
        <d v="2022-06-17T00:00:00"/>
        <d v="2022-07-05T00:00:00"/>
        <d v="2022-12-10T00:00:00"/>
        <d v="2022-08-26T00:00:00"/>
        <d v="2022-11-02T00:00:00"/>
        <d v="2022-09-27T00:00:00"/>
        <d v="2022-12-07T00:00:00"/>
        <d v="2022-08-22T00:00:00"/>
        <d v="2022-04-26T00:00:00"/>
        <d v="2022-06-04T00:00:00"/>
        <d v="2022-02-08T00:00:00"/>
        <d v="2022-03-04T00:00:00"/>
        <d v="2022-03-10T00:00:00"/>
        <d v="2022-08-01T00:00:00"/>
        <d v="2022-10-09T00:00:00"/>
        <d v="2022-10-16T00:00:00"/>
        <d v="2022-01-05T00:00:00"/>
        <d v="2022-06-01T00:00:00"/>
        <d v="2022-07-18T00:00:00"/>
        <d v="2022-10-18T00:00:00"/>
        <d v="2022-10-28T00:00:00"/>
        <d v="2022-07-29T00:00:00"/>
        <d v="2022-10-21T00:00:00"/>
        <d v="2022-11-18T00:00:00"/>
        <d v="2022-03-13T00:00:00"/>
        <d v="2022-10-10T00:00:00"/>
        <d v="2022-10-29T00:00:00"/>
        <d v="2022-03-28T00:00:00"/>
        <d v="2022-04-28T00:00:00"/>
        <d v="2022-06-12T00:00:00"/>
        <d v="2022-01-26T00:00:00"/>
        <d v="2022-04-07T00:00:00"/>
        <d v="2022-07-28T00:00:00"/>
        <d v="2022-01-11T00:00:00"/>
        <d v="2022-03-18T00:00:00"/>
        <d v="2022-01-21T00:00:00"/>
        <d v="2022-06-13T00:00:00"/>
        <d v="2022-11-04T00:00:00"/>
        <d v="2022-05-21T00:00:00"/>
        <d v="2022-07-06T00:00:00"/>
        <d v="2022-01-28T00:00:00"/>
        <d v="2022-03-06T00:00:00"/>
        <d v="2022-10-27T00:00:00"/>
        <d v="2022-11-30T00:00:00"/>
        <d v="2023-02-17T00:00:00"/>
        <d v="2022-04-25T00:00:00"/>
        <d v="2022-05-20T00:00:00"/>
        <d v="2022-05-07T00:00:00"/>
        <d v="2022-07-17T00:00:00"/>
        <d v="2022-10-03T00:00:00"/>
        <d v="2022-05-03T00:00:00"/>
        <d v="2022-05-04T00:00:00"/>
        <d v="2022-07-09T00:00:00"/>
        <d v="2022-09-02T00:00:00"/>
        <d v="2022-08-09T00:00:00"/>
        <d v="2022-09-06T00:00:00"/>
        <d v="2022-11-24T00:00:00"/>
        <d v="2022-10-08T00:00:00"/>
        <d v="2022-07-15T00:00:00"/>
        <d v="2022-08-29T00:00:00"/>
        <d v="2022-09-17T00:00:00"/>
        <d v="2022-09-29T00:00:00"/>
        <d v="2022-05-12T00:00:00"/>
        <d v="2022-05-14T00:00:00"/>
        <d v="2022-07-08T00:00:00"/>
        <d v="2022-11-26T00:00:00"/>
        <d v="2022-12-18T00:00:00"/>
        <d v="2022-12-02T00:00:00"/>
        <d v="2023-01-04T00:00:00"/>
        <d v="2022-03-19T00:00:00"/>
        <d v="2022-04-09T00:00:00"/>
        <d v="2022-01-12T00:00:00"/>
        <d v="2022-06-05T00:00:00"/>
        <d v="2022-08-24T00:00:00"/>
        <d v="2022-09-18T00:00:00"/>
        <d v="2022-05-18T00:00:00"/>
        <d v="2022-08-18T00:00:00"/>
        <d v="2022-11-05T00:00:00"/>
        <d v="2022-06-15T00:00:00"/>
        <d v="2022-05-09T00:00:00"/>
        <d v="2022-06-27T00:00:00"/>
        <d v="2022-07-04T00:00:00"/>
        <d v="2022-11-16T00:00:00"/>
        <d v="2022-06-10T00:00:00"/>
        <d v="2022-08-28T00:00:00"/>
        <d v="2022-03-07T00:00:00"/>
        <d v="2022-05-19T00:00:00"/>
        <d v="2023-01-22T00:00:00"/>
        <d v="2022-03-08T00:00:00"/>
        <d v="2022-07-01T00:00:00"/>
        <d v="2022-08-23T00:00:00"/>
        <d v="2022-05-11T00:00:00"/>
        <d v="2022-06-16T00:00:00"/>
        <d v="2022-02-06T00:00:00"/>
        <d v="2022-04-18T00:00:00"/>
        <d v="2022-05-02T00:00:00"/>
        <d v="2022-02-07T00:00:00"/>
        <d v="2022-03-15T00:00:00"/>
        <d v="2022-04-02T00:00:00"/>
        <d v="2022-11-11T00:00:00"/>
        <d v="2022-10-04T00:00:00"/>
        <d v="2022-12-04T00:00:00"/>
        <d v="2022-12-05T00:00:00"/>
        <d v="2022-12-17T00:00:00"/>
        <d v="2022-07-11T00:00:00"/>
        <d v="2022-06-24T00:00:00"/>
        <d v="2022-08-11T00:00:00"/>
        <d v="2022-09-26T00:00:00"/>
        <d v="2022-06-23T00:00:00"/>
        <d v="2022-06-25T00:00:00"/>
        <d v="2022-03-22T00:00:00"/>
        <d v="2022-04-27T00:00:00"/>
        <d v="2022-05-29T00:00:00"/>
        <d v="2022-06-19T00:00:00"/>
        <d v="2022-08-06T00:00:00"/>
        <d v="2022-08-19T00:00:00"/>
        <d v="2022-10-23T00:00:00"/>
        <d v="2022-10-13T00:00:00"/>
        <d v="2022-11-21T00:00:00"/>
        <d v="2022-10-22T00:00:00"/>
        <d v="2023-01-09T00:00:00"/>
        <d v="2022-07-27T00:00:00"/>
        <d v="2022-11-08T00:00:00"/>
        <d v="2023-01-20T00:00:00"/>
        <d v="2022-10-01T00:00:00"/>
        <d v="2022-02-04T00:00:00"/>
        <d v="2022-03-12T00:00:00"/>
        <d v="2022-02-27T00:00:00"/>
        <d v="2022-05-27T00:00:00"/>
        <d v="2022-09-21T00:00:00"/>
        <d v="2022-11-19T00:00:00"/>
        <d v="2022-04-12T00:00:00"/>
        <d v="2022-08-07T00:00:00"/>
        <d v="2022-01-02T00:00:00"/>
        <d v="2022-03-14T00:00:00"/>
        <d v="2022-04-03T00:00:00"/>
        <d v="2022-09-14T00:00:00"/>
        <d v="2022-12-03T00:00:00"/>
        <d v="2022-06-30T00:00:00"/>
        <d v="2022-07-07T00:00:00"/>
        <d v="2022-03-26T00:00:00"/>
        <d v="2022-04-21T00:00:00"/>
        <d v="2022-06-09T00:00:00"/>
        <d v="2022-08-04T00:00:00"/>
        <d v="2022-07-21T00:00:00"/>
        <d v="2022-12-06T00:00:00"/>
        <d v="2022-11-22T00:00:00"/>
        <d v="2022-10-30T00:00:00"/>
        <d v="2022-12-13T00:00:00"/>
        <d v="2023-02-08T00:00:00"/>
        <d v="2022-07-20T00:00:00"/>
        <d v="2022-08-17T00:00:00"/>
        <d v="2022-09-15T00:00:00"/>
        <d v="2022-11-03T00:00:00"/>
        <d v="2022-10-24T00:00:00"/>
        <d v="2022-04-22T00:00:00"/>
        <d v="2022-06-29T00:00:00"/>
        <d v="2022-09-19T00:00:00"/>
        <d v="2022-10-31T00:00:00"/>
        <d v="2022-11-10T00:00:00"/>
        <d v="2022-01-16T00:00:00"/>
        <d v="2022-05-17T00:00:00"/>
        <d v="2022-04-10T00:00:00"/>
        <d v="2022-04-30T00:00:00"/>
        <d v="2022-01-30T00:00:00"/>
        <d v="2022-02-16T00:00:00"/>
        <d v="2022-09-03T00:00:00"/>
        <d v="2022-10-17T00:00:00"/>
        <d v="2022-11-25T00:00:00"/>
        <d v="2022-08-20T00:00:00"/>
        <d v="2022-10-02T00:00:00"/>
        <d v="2022-03-25T00:00:00"/>
        <d v="2022-02-01T00:00:00"/>
        <d v="2022-08-10T00:00:00"/>
        <d v="2022-09-04T00:00:00"/>
        <d v="2022-04-23T00:00:00"/>
        <d v="2022-07-14T00:00:00"/>
        <d v="2022-12-09T00:00:00"/>
        <d v="2023-01-14T00:00:00"/>
        <d v="2022-05-26T00:00:00"/>
        <d v="2022-07-24T00:00:00"/>
        <d v="2022-09-07T00:00:00"/>
        <d v="2022-11-09T00:00:00"/>
        <d v="2022-10-26T00:00:00"/>
        <d v="2022-02-17T00:00:00"/>
        <d v="2022-08-03T00:00:00"/>
        <d v="2022-02-25T00:00:00"/>
        <d v="2022-10-11T00:00:00"/>
        <d v="2022-12-15T00:00:00"/>
        <d v="2023-01-28T00:00:00"/>
        <d v="2022-12-16T00:00:00"/>
        <d v="2022-09-20T00:00:00"/>
        <d v="2022-02-18T00:00:00"/>
        <d v="2022-07-16T00:00:00"/>
        <d v="2022-09-24T00:00:00"/>
        <d v="2022-07-03T00:00:00"/>
        <d v="2022-08-02T00:00:00"/>
        <d v="2022-11-13T00:00:00"/>
        <d v="2022-01-10T00:00:00"/>
        <d v="2022-04-14T00:00:00"/>
        <d v="2022-08-21T00:00:00"/>
        <d v="2022-03-02T00:00:00"/>
        <d v="2022-03-11T00:00:00"/>
        <d v="2022-02-26T00:00:00"/>
        <d v="2022-12-27T00:00:00"/>
        <d v="2022-02-09T00:00:00"/>
        <d v="2022-10-19T00:00:00"/>
        <d v="2022-07-13T00:00:00"/>
        <d v="2022-01-15T00:00:00"/>
        <d v="2022-08-14T00:00:00"/>
        <d v="2022-10-25T00:00:00"/>
        <d v="2022-08-27T00:00:00"/>
        <d v="2022-04-04T00:00:00"/>
        <d v="2022-10-15T00:00:00"/>
        <d v="2022-11-17T00:00:00"/>
        <d v="2022-02-05T00:00:00"/>
        <d v="2022-01-13T00:00:00"/>
        <d v="2022-03-27T00:00:00"/>
        <d v="2022-11-06T00:00:00"/>
        <d v="2022-03-05T00:00:00"/>
        <d v="2023-01-19T00:00:00"/>
        <d v="2022-02-11T00:00:00"/>
        <d v="2022-03-29T00:00:00"/>
        <d v="2022-04-06T00:00:00"/>
        <d v="2022-11-07T00:00:00"/>
        <d v="2022-02-21T00:00:00"/>
        <d v="2022-05-24T00:00:00"/>
        <d v="2022-10-07T00:00:00"/>
        <d v="2022-10-05T00:00:00"/>
        <d v="2023-03-23T00:00:00"/>
        <d v="2022-04-15T00:00:00"/>
        <d v="2022-10-12T00:00:00"/>
        <d v="2022-04-29T00:00:00"/>
        <d v="2022-07-25T00:00:00"/>
        <d v="2022-05-05T00:00:00"/>
        <d v="2022-09-10T00:00:00"/>
        <d v="2023-01-15T00:00:00"/>
        <d v="2022-01-24T00:00:00"/>
        <d v="2022-05-22T00:00:00"/>
        <d v="2022-01-18T00:00:00"/>
        <d v="2022-05-16T00:00:00"/>
        <d v="2022-05-10T00:00:00"/>
        <d v="2022-07-26T00:00:00"/>
        <d v="2022-04-01T00:00:00"/>
        <d v="2022-05-15T00:00:00"/>
        <d v="2022-06-22T00:00:00"/>
        <d v="2022-02-03T00:00:00"/>
        <d v="2022-03-24T00:00:00"/>
        <d v="2022-05-23T00:00:00"/>
        <d v="2022-09-01T00:00:00"/>
        <d v="2022-03-16T00:00:00"/>
        <d v="2022-09-11T00:00:00"/>
        <d v="2022-06-07T00:00:00"/>
        <d v="2023-01-10T00:00:00"/>
        <d v="2022-01-20T00:00:00"/>
        <d v="2022-09-16T00:00:00"/>
        <d v="2022-06-14T00:00:00"/>
        <d v="2022-12-01T00:00:00"/>
        <d v="2022-06-20T00:00:00"/>
        <d v="2022-03-23T00:00:00"/>
        <d v="2022-03-21T00:00:00"/>
        <d v="2022-01-03T00:00:00"/>
        <d v="2022-01-14T00:00:00"/>
        <d v="2022-09-12T00:00:00"/>
        <d v="2022-09-13T00:00:00"/>
        <d v="2022-04-20T00:00:00"/>
        <d v="2022-10-14T00:00:00"/>
        <d v="2022-12-11T00:00:00"/>
        <d v="2022-11-27T00:00:00"/>
        <d v="2022-01-07T00:00:00"/>
        <d v="2022-09-05T00:00:00"/>
        <d v="2022-07-02T00:00:00"/>
        <d v="2022-01-22T00:00:00"/>
        <d v="2023-01-07T00:00:00"/>
        <d v="2022-08-25T00:00:00"/>
        <d v="2022-10-06T00:00:00"/>
        <d v="2022-09-23T00:00:00"/>
        <d v="2022-01-27T00:00:00"/>
        <d v="2022-04-17T00:00:00"/>
        <d v="2022-05-30T00:00:00"/>
        <d v="2022-02-10T00:00:00"/>
        <d v="2022-02-19T00:00:00"/>
        <d v="2022-02-28T00:00:00"/>
        <d v="2022-03-17T00:00:00"/>
        <d v="2023-02-01T00:00:00"/>
        <d v="2022-04-11T00:00:00"/>
        <d v="2022-03-30T00:00:00"/>
        <d v="2022-05-08T00:00:00"/>
        <d v="2022-08-05T00:00:00"/>
        <d v="2022-12-21T00:00:00"/>
        <d v="2022-11-15T00:00:00"/>
        <d v="2023-03-13T00:00:00"/>
        <d v="2022-07-31T00:00:00"/>
        <d v="2022-04-08T00:00:00"/>
        <d v="2022-09-25T00:00:00"/>
        <d v="2022-06-02T00:00:00"/>
        <d v="2022-06-26T00:00:00"/>
        <d v="2022-08-16T00:00:00"/>
        <d v="2022-05-13T00:00:00"/>
        <d v="2022-11-14T00:00:00"/>
        <d v="2023-01-12T00:00:00"/>
        <d v="2022-12-31T00:00:00"/>
        <d v="2022-12-28T00:00:00"/>
        <d v="2023-02-10T00:00:00"/>
        <d v="2022-06-03T00:00:00"/>
        <d v="2023-01-01T00:00:00"/>
        <d v="2022-12-30T00:00:00"/>
        <d v="2022-01-25T00:00:00"/>
        <d v="2022-11-29T00:00:00"/>
        <d v="2022-02-23T00:00:00"/>
        <d v="2022-08-13T00:00:00"/>
        <d v="2022-07-12T00:00:00"/>
        <d v="2022-05-28T00:00:00"/>
        <d v="2022-03-31T00:00:00"/>
        <d v="2022-12-08T00:00:00"/>
        <d v="2022-01-29T00:00:00"/>
        <d v="2022-04-13T00:00:00"/>
        <d v="2022-02-13T00:00:00"/>
        <d v="2022-08-31T00:00:00"/>
        <d v="2023-01-21T00:00:00"/>
        <d v="2022-07-23T00:00:00"/>
        <d v="2022-08-30T00:00:00"/>
        <d v="2022-12-22T00:00:00"/>
        <d v="2022-02-20T00:00:00"/>
        <d v="2022-02-24T00:00:00"/>
        <d v="2022-06-08T00:00:00"/>
        <d v="2023-02-16T00:00:00"/>
        <d v="2022-07-19T00:00:00"/>
        <d v="2022-08-08T00:00:00"/>
        <d v="2023-01-25T00:00:00"/>
        <d v="2022-02-12T00:00:00"/>
        <d v="2022-07-10T00:00:00"/>
        <d v="2022-01-01T00:00:00"/>
        <d v="2022-04-19T00:00:00"/>
        <d v="2022-12-25T00:00:00"/>
        <d v="2022-02-22T00:00:00"/>
        <d v="2022-10-20T00:00:00"/>
        <d v="2022-12-14T00:00:00"/>
        <d v="2022-11-12T00:00:00"/>
        <d v="2022-11-28T00:00:00"/>
        <d v="2023-01-02T00:00:00"/>
        <d v="2023-02-15T00:00:00"/>
        <d v="2023-04-05T00:00:00"/>
        <d v="2023-01-13T00:00:00"/>
        <d v="2022-09-22T00:00:00"/>
        <d v="2022-06-21T00:00:00"/>
        <d v="2022-12-12T00:00:00"/>
        <d v="2023-02-11T00:00:00"/>
        <d v="2023-02-27T00:00:00"/>
        <d v="2023-02-13T00:00:00"/>
        <d v="2022-06-06T00:00:00"/>
        <d v="2022-06-18T00:00:00"/>
        <d v="2022-09-30T00:00:00"/>
        <d v="2022-01-04T00:00:00"/>
        <d v="2022-01-09T00:00:00"/>
        <d v="2022-12-26T00:00:00"/>
        <d v="2023-01-11T00:00:00"/>
        <d v="2022-07-22T00:00:00"/>
        <d v="2022-02-15T00:00:00"/>
        <d v="2023-01-18T00:00:00"/>
        <d v="2022-06-11T00:00:00"/>
        <d v="2022-03-01T00:00:00"/>
        <d v="2022-07-30T00:00:00"/>
        <d v="2022-12-19T00:00:00"/>
        <d v="2022-01-08T00:00:00"/>
        <d v="2023-04-06T00:00:00"/>
        <d v="2022-01-06T00:00:00"/>
        <d v="2022-08-15T00:00:00"/>
        <d v="2022-12-29T00:00:00"/>
        <d v="2023-03-08T00:00:00"/>
        <d v="2022-02-02T00:00:00"/>
        <d v="2022-01-23T00:00:00"/>
        <d v="2022-09-08T00:00:00"/>
        <d v="2022-05-25T00:00:00"/>
        <d v="2023-02-20T00:00:00"/>
        <d v="2023-01-06T00:00:00"/>
        <d v="2023-02-07T00:00:00"/>
        <d v="2022-03-03T00:00:00"/>
        <d v="2023-02-03T00:00:00"/>
      </sharedItems>
      <fieldGroup par="15"/>
    </cacheField>
    <cacheField name="visit_time" numFmtId="0">
      <sharedItems containsSemiMixedTypes="0" containsNonDate="0" containsDate="1" containsString="0" minDate="1899-12-30T08:00:26" maxDate="1899-12-30T20:59:27" count="1846">
        <d v="1899-12-30T12:04:56"/>
        <d v="1899-12-30T08:43:16"/>
        <d v="1899-12-30T11:21:03"/>
        <d v="1899-12-30T08:42:44"/>
        <d v="1899-12-30T14:42:34"/>
        <d v="1899-12-30T17:16:13"/>
        <d v="1899-12-30T13:02:02"/>
        <d v="1899-12-30T12:12:44"/>
        <d v="1899-12-30T13:33:33"/>
        <d v="1899-12-30T12:05:58"/>
        <d v="1899-12-30T11:20:46"/>
        <d v="1899-12-30T14:39:46"/>
        <d v="1899-12-30T11:15:43"/>
        <d v="1899-12-30T19:29:35"/>
        <d v="1899-12-30T16:39:53"/>
        <d v="1899-12-30T12:53:59"/>
        <d v="1899-12-30T11:39:55"/>
        <d v="1899-12-30T20:49:50"/>
        <d v="1899-12-30T12:08:00"/>
        <d v="1899-12-30T12:56:55"/>
        <d v="1899-12-30T20:15:59"/>
        <d v="1899-12-30T13:42:02"/>
        <d v="1899-12-30T10:57:44"/>
        <d v="1899-12-30T20:10:03"/>
        <d v="1899-12-30T10:45:16"/>
        <d v="1899-12-30T13:18:00"/>
        <d v="1899-12-30T08:21:16"/>
        <d v="1899-12-30T11:02:21"/>
        <d v="1899-12-30T15:16:00"/>
        <d v="1899-12-30T18:37:34"/>
        <d v="1899-12-30T10:44:54"/>
        <d v="1899-12-30T11:13:44"/>
        <d v="1899-12-30T09:15:15"/>
        <d v="1899-12-30T09:57:23"/>
        <d v="1899-12-30T17:24:35"/>
        <d v="1899-12-30T18:00:34"/>
        <d v="1899-12-30T12:04:54"/>
        <d v="1899-12-30T17:22:07"/>
        <d v="1899-12-30T08:51:04"/>
        <d v="1899-12-30T13:02:17"/>
        <d v="1899-12-30T10:15:05"/>
        <d v="1899-12-30T12:44:56"/>
        <d v="1899-12-30T08:16:34"/>
        <d v="1899-12-30T19:25:26"/>
        <d v="1899-12-30T13:04:45"/>
        <d v="1899-12-30T14:40:45"/>
        <d v="1899-12-30T12:26:25"/>
        <d v="1899-12-30T14:11:58"/>
        <d v="1899-12-30T09:16:16"/>
        <d v="1899-12-30T19:49:40"/>
        <d v="1899-12-30T13:34:07"/>
        <d v="1899-12-30T12:59:34"/>
        <d v="1899-12-30T13:47:57"/>
        <d v="1899-12-30T16:43:29"/>
        <d v="1899-12-30T12:46:39"/>
        <d v="1899-12-30T20:36:07"/>
        <d v="1899-12-30T19:02:36"/>
        <d v="1899-12-30T10:20:37"/>
        <d v="1899-12-30T14:23:27"/>
        <d v="1899-12-30T20:18:06"/>
        <d v="1899-12-30T09:44:06"/>
        <d v="1899-12-30T17:40:34"/>
        <d v="1899-12-30T14:45:21"/>
        <d v="1899-12-30T15:13:13"/>
        <d v="1899-12-30T12:43:46"/>
        <d v="1899-12-30T17:38:42"/>
        <d v="1899-12-30T13:39:52"/>
        <d v="1899-12-30T09:16:30"/>
        <d v="1899-12-30T16:14:47"/>
        <d v="1899-12-30T11:12:03"/>
        <d v="1899-12-30T10:18:44"/>
        <d v="1899-12-30T12:26:13"/>
        <d v="1899-12-30T08:38:02"/>
        <d v="1899-12-30T17:30:48"/>
        <d v="1899-12-30T14:56:20"/>
        <d v="1899-12-30T13:03:53"/>
        <d v="1899-12-30T11:02:22"/>
        <d v="1899-12-30T20:51:06"/>
        <d v="1899-12-30T12:09:48"/>
        <d v="1899-12-30T13:22:07"/>
        <d v="1899-12-30T11:12:32"/>
        <d v="1899-12-30T14:15:01"/>
        <d v="1899-12-30T18:41:16"/>
        <d v="1899-12-30T20:58:07"/>
        <d v="1899-12-30T18:08:53"/>
        <d v="1899-12-30T08:16:27"/>
        <d v="1899-12-30T10:08:04"/>
        <d v="1899-12-30T13:50:53"/>
        <d v="1899-12-30T15:10:06"/>
        <d v="1899-12-30T10:46:44"/>
        <d v="1899-12-30T13:23:19"/>
        <d v="1899-12-30T14:14:39"/>
        <d v="1899-12-30T09:23:24"/>
        <d v="1899-12-30T13:00:19"/>
        <d v="1899-12-30T19:40:22"/>
        <d v="1899-12-30T10:26:31"/>
        <d v="1899-12-30T14:44:03"/>
        <d v="1899-12-30T15:00:42"/>
        <d v="1899-12-30T13:23:56"/>
        <d v="1899-12-30T13:30:47"/>
        <d v="1899-12-30T20:53:21"/>
        <d v="1899-12-30T09:34:33"/>
        <d v="1899-12-30T19:48:25"/>
        <d v="1899-12-30T17:36:08"/>
        <d v="1899-12-30T13:12:44"/>
        <d v="1899-12-30T13:55:07"/>
        <d v="1899-12-30T14:57:43"/>
        <d v="1899-12-30T13:35:57"/>
        <d v="1899-12-30T14:20:28"/>
        <d v="1899-12-30T09:43:48"/>
        <d v="1899-12-30T12:30:39"/>
        <d v="1899-12-30T12:04:15"/>
        <d v="1899-12-30T10:26:56"/>
        <d v="1899-12-30T10:30:17"/>
        <d v="1899-12-30T10:26:06"/>
        <d v="1899-12-30T15:57:25"/>
        <d v="1899-12-30T18:50:47"/>
        <d v="1899-12-30T08:28:16"/>
        <d v="1899-12-30T19:28:07"/>
        <d v="1899-12-30T14:36:23"/>
        <d v="1899-12-30T19:57:49"/>
        <d v="1899-12-30T13:14:25"/>
        <d v="1899-12-30T19:51:42"/>
        <d v="1899-12-30T11:40:27"/>
        <d v="1899-12-30T15:18:45"/>
        <d v="1899-12-30T18:11:54"/>
        <d v="1899-12-30T19:35:40"/>
        <d v="1899-12-30T18:37:12"/>
        <d v="1899-12-30T11:03:52"/>
        <d v="1899-12-30T16:13:14"/>
        <d v="1899-12-30T09:29:48"/>
        <d v="1899-12-30T20:00:13"/>
        <d v="1899-12-30T10:52:57"/>
        <d v="1899-12-30T11:34:14"/>
        <d v="1899-12-30T11:24:30"/>
        <d v="1899-12-30T14:44:10"/>
        <d v="1899-12-30T09:37:35"/>
        <d v="1899-12-30T17:42:08"/>
        <d v="1899-12-30T15:35:43"/>
        <d v="1899-12-30T10:17:19"/>
        <d v="1899-12-30T09:32:48"/>
        <d v="1899-12-30T12:17:37"/>
        <d v="1899-12-30T08:50:45"/>
        <d v="1899-12-30T12:16:59"/>
        <d v="1899-12-30T19:04:28"/>
        <d v="1899-12-30T20:46:20"/>
        <d v="1899-12-30T10:08:54"/>
        <d v="1899-12-30T14:44:07"/>
        <d v="1899-12-30T18:43:57"/>
        <d v="1899-12-30T18:56:07"/>
        <d v="1899-12-30T20:50:30"/>
        <d v="1899-12-30T15:39:52"/>
        <d v="1899-12-30T17:15:33"/>
        <d v="1899-12-30T13:50:18"/>
        <d v="1899-12-30T19:05:17"/>
        <d v="1899-12-30T19:10:19"/>
        <d v="1899-12-30T11:43:42"/>
        <d v="1899-12-30T17:14:31"/>
        <d v="1899-12-30T18:28:25"/>
        <d v="1899-12-30T15:58:36"/>
        <d v="1899-12-30T20:42:03"/>
        <d v="1899-12-30T11:11:46"/>
        <d v="1899-12-30T10:39:33"/>
        <d v="1899-12-30T20:46:12"/>
        <d v="1899-12-30T10:32:14"/>
        <d v="1899-12-30T19:00:13"/>
        <d v="1899-12-30T10:11:28"/>
        <d v="1899-12-30T11:21:35"/>
        <d v="1899-12-30T09:14:12"/>
        <d v="1899-12-30T10:10:42"/>
        <d v="1899-12-30T11:26:05"/>
        <d v="1899-12-30T16:21:06"/>
        <d v="1899-12-30T11:19:39"/>
        <d v="1899-12-30T20:03:24"/>
        <d v="1899-12-30T14:00:56"/>
        <d v="1899-12-30T20:10:55"/>
        <d v="1899-12-30T09:20:52"/>
        <d v="1899-12-30T11:52:57"/>
        <d v="1899-12-30T14:41:33"/>
        <d v="1899-12-30T14:56:23"/>
        <d v="1899-12-30T14:45:45"/>
        <d v="1899-12-30T10:11:08"/>
        <d v="1899-12-30T20:33:25"/>
        <d v="1899-12-30T11:44:30"/>
        <d v="1899-12-30T19:50:12"/>
        <d v="1899-12-30T20:02:54"/>
        <d v="1899-12-30T13:59:23"/>
        <d v="1899-12-30T13:47:13"/>
        <d v="1899-12-30T20:45:27"/>
        <d v="1899-12-30T17:25:56"/>
        <d v="1899-12-30T16:58:49"/>
        <d v="1899-12-30T13:30:57"/>
        <d v="1899-12-30T16:19:00"/>
        <d v="1899-12-30T17:23:15"/>
        <d v="1899-12-30T13:55:25"/>
        <d v="1899-12-30T12:07:38"/>
        <d v="1899-12-30T20:35:29"/>
        <d v="1899-12-30T16:48:35"/>
        <d v="1899-12-30T12:47:40"/>
        <d v="1899-12-30T19:09:24"/>
        <d v="1899-12-30T15:52:35"/>
        <d v="1899-12-30T09:33:24"/>
        <d v="1899-12-30T10:13:17"/>
        <d v="1899-12-30T11:50:37"/>
        <d v="1899-12-30T10:52:26"/>
        <d v="1899-12-30T09:27:28"/>
        <d v="1899-12-30T20:00:22"/>
        <d v="1899-12-30T14:40:28"/>
        <d v="1899-12-30T09:37:52"/>
        <d v="1899-12-30T14:56:53"/>
        <d v="1899-12-30T18:12:57"/>
        <d v="1899-12-30T20:11:21"/>
        <d v="1899-12-30T20:07:48"/>
        <d v="1899-12-30T11:53:31"/>
        <d v="1899-12-30T15:12:05"/>
        <d v="1899-12-30T18:46:19"/>
        <d v="1899-12-30T12:54:56"/>
        <d v="1899-12-30T13:59:38"/>
        <d v="1899-12-30T11:12:51"/>
        <d v="1899-12-30T16:50:08"/>
        <d v="1899-12-30T10:49:22"/>
        <d v="1899-12-30T18:42:45"/>
        <d v="1899-12-30T13:26:13"/>
        <d v="1899-12-30T09:30:15"/>
        <d v="1899-12-30T12:26:54"/>
        <d v="1899-12-30T12:57:41"/>
        <d v="1899-12-30T10:42:05"/>
        <d v="1899-12-30T16:32:40"/>
        <d v="1899-12-30T14:11:10"/>
        <d v="1899-12-30T08:39:00"/>
        <d v="1899-12-30T15:33:52"/>
        <d v="1899-12-30T12:41:34"/>
        <d v="1899-12-30T20:08:37"/>
        <d v="1899-12-30T09:50:51"/>
        <d v="1899-12-30T13:20:14"/>
        <d v="1899-12-30T08:23:49"/>
        <d v="1899-12-30T13:29:52"/>
        <d v="1899-12-30T13:03:43"/>
        <d v="1899-12-30T20:16:32"/>
        <d v="1899-12-30T10:41:46"/>
        <d v="1899-12-30T10:52:47"/>
        <d v="1899-12-30T11:32:33"/>
        <d v="1899-12-30T14:57:23"/>
        <d v="1899-12-30T10:58:17"/>
        <d v="1899-12-30T19:36:34"/>
        <d v="1899-12-30T18:10:59"/>
        <d v="1899-12-30T20:01:43"/>
        <d v="1899-12-30T14:57:13"/>
        <d v="1899-12-30T10:03:09"/>
        <d v="1899-12-30T11:26:53"/>
        <d v="1899-12-30T13:10:36"/>
        <d v="1899-12-30T13:21:12"/>
        <d v="1899-12-30T15:41:13"/>
        <d v="1899-12-30T16:08:44"/>
        <d v="1899-12-30T20:40:36"/>
        <d v="1899-12-30T15:47:13"/>
        <d v="1899-12-30T14:29:32"/>
        <d v="1899-12-30T11:32:51"/>
        <d v="1899-12-30T20:36:54"/>
        <d v="1899-12-30T15:21:28"/>
        <d v="1899-12-30T10:04:43"/>
        <d v="1899-12-30T13:00:28"/>
        <d v="1899-12-30T08:23:24"/>
        <d v="1899-12-30T10:57:01"/>
        <d v="1899-12-30T11:55:05"/>
        <d v="1899-12-30T14:31:24"/>
        <d v="1899-12-30T10:59:29"/>
        <d v="1899-12-30T11:27:14"/>
        <d v="1899-12-30T13:15:11"/>
        <d v="1899-12-30T20:23:25"/>
        <d v="1899-12-30T08:04:51"/>
        <d v="1899-12-30T13:54:16"/>
        <d v="1899-12-30T10:28:28"/>
        <d v="1899-12-30T11:59:53"/>
        <d v="1899-12-30T18:10:45"/>
        <d v="1899-12-30T12:07:24"/>
        <d v="1899-12-30T14:13:09"/>
        <d v="1899-12-30T17:14:06"/>
        <d v="1899-12-30T10:56:02"/>
        <d v="1899-12-30T13:08:23"/>
        <d v="1899-12-30T10:49:54"/>
        <d v="1899-12-30T10:21:42"/>
        <d v="1899-12-30T10:48:10"/>
        <d v="1899-12-30T17:10:20"/>
        <d v="1899-12-30T14:43:49"/>
        <d v="1899-12-30T09:57:33"/>
        <d v="1899-12-30T17:18:47"/>
        <d v="1899-12-30T16:41:58"/>
        <d v="1899-12-30T08:37:38"/>
        <d v="1899-12-30T19:50:28"/>
        <d v="1899-12-30T10:24:58"/>
        <d v="1899-12-30T11:57:42"/>
        <d v="1899-12-30T12:44:55"/>
        <d v="1899-12-30T13:29:03"/>
        <d v="1899-12-30T16:08:02"/>
        <d v="1899-12-30T10:49:05"/>
        <d v="1899-12-30T20:18:01"/>
        <d v="1899-12-30T14:58:45"/>
        <d v="1899-12-30T10:32:00"/>
        <d v="1899-12-30T13:23:05"/>
        <d v="1899-12-30T15:23:34"/>
        <d v="1899-12-30T16:30:43"/>
        <d v="1899-12-30T12:56:45"/>
        <d v="1899-12-30T17:07:44"/>
        <d v="1899-12-30T20:27:41"/>
        <d v="1899-12-30T17:33:55"/>
        <d v="1899-12-30T11:12:10"/>
        <d v="1899-12-30T17:50:31"/>
        <d v="1899-12-30T11:37:40"/>
        <d v="1899-12-30T19:19:47"/>
        <d v="1899-12-30T10:53:45"/>
        <d v="1899-12-30T08:45:45"/>
        <d v="1899-12-30T19:12:00"/>
        <d v="1899-12-30T14:27:37"/>
        <d v="1899-12-30T15:36:19"/>
        <d v="1899-12-30T20:26:15"/>
        <d v="1899-12-30T13:09:02"/>
        <d v="1899-12-30T10:46:16"/>
        <d v="1899-12-30T10:49:20"/>
        <d v="1899-12-30T14:48:24"/>
        <d v="1899-12-30T16:00:46"/>
        <d v="1899-12-30T19:58:18"/>
        <d v="1899-12-30T09:27:26"/>
        <d v="1899-12-30T08:08:13"/>
        <d v="1899-12-30T15:26:53"/>
        <d v="1899-12-30T11:07:02"/>
        <d v="1899-12-30T16:06:16"/>
        <d v="1899-12-30T10:58:33"/>
        <d v="1899-12-30T11:10:00"/>
        <d v="1899-12-30T19:41:34"/>
        <d v="1899-12-30T10:20:54"/>
        <d v="1899-12-30T14:59:04"/>
        <d v="1899-12-30T15:24:31"/>
        <d v="1899-12-30T11:54:00"/>
        <d v="1899-12-30T14:45:03"/>
        <d v="1899-12-30T17:18:52"/>
        <d v="1899-12-30T18:27:55"/>
        <d v="1899-12-30T11:48:05"/>
        <d v="1899-12-30T12:37:54"/>
        <d v="1899-12-30T18:46:59"/>
        <d v="1899-12-30T15:38:00"/>
        <d v="1899-12-30T10:59:19"/>
        <d v="1899-12-30T14:35:49"/>
        <d v="1899-12-30T11:56:57"/>
        <d v="1899-12-30T13:20:24"/>
        <d v="1899-12-30T11:07:21"/>
        <d v="1899-12-30T13:13:17"/>
        <d v="1899-12-30T12:40:35"/>
        <d v="1899-12-30T13:24:05"/>
        <d v="1899-12-30T19:47:15"/>
        <d v="1899-12-30T13:28:11"/>
        <d v="1899-12-30T09:23:07"/>
        <d v="1899-12-30T14:30:40"/>
        <d v="1899-12-30T08:17:10"/>
        <d v="1899-12-30T11:12:35"/>
        <d v="1899-12-30T19:21:29"/>
        <d v="1899-12-30T20:14:19"/>
        <d v="1899-12-30T12:56:18"/>
        <d v="1899-12-30T12:43:14"/>
        <d v="1899-12-30T09:43:07"/>
        <d v="1899-12-30T18:23:15"/>
        <d v="1899-12-30T15:32:40"/>
        <d v="1899-12-30T20:53:55"/>
        <d v="1899-12-30T11:49:38"/>
        <d v="1899-12-30T20:28:43"/>
        <d v="1899-12-30T11:18:10"/>
        <d v="1899-12-30T14:00:30"/>
        <d v="1899-12-30T12:14:43"/>
        <d v="1899-12-30T15:03:02"/>
        <d v="1899-12-30T10:18:17"/>
        <d v="1899-12-30T17:47:51"/>
        <d v="1899-12-30T14:42:31"/>
        <d v="1899-12-30T08:54:27"/>
        <d v="1899-12-30T11:13:21"/>
        <d v="1899-12-30T11:14:09"/>
        <d v="1899-12-30T15:30:23"/>
        <d v="1899-12-30T18:44:31"/>
        <d v="1899-12-30T14:27:09"/>
        <d v="1899-12-30T13:46:16"/>
        <d v="1899-12-30T14:12:20"/>
        <d v="1899-12-30T14:50:08"/>
        <d v="1899-12-30T11:06:45"/>
        <d v="1899-12-30T14:55:34"/>
        <d v="1899-12-30T11:27:28"/>
        <d v="1899-12-30T10:30:39"/>
        <d v="1899-12-30T11:53:26"/>
        <d v="1899-12-30T15:34:38"/>
        <d v="1899-12-30T17:00:01"/>
        <d v="1899-12-30T11:04:46"/>
        <d v="1899-12-30T15:53:16"/>
        <d v="1899-12-30T12:29:11"/>
        <d v="1899-12-30T10:46:24"/>
        <d v="1899-12-30T10:39:42"/>
        <d v="1899-12-30T11:23:37"/>
        <d v="1899-12-30T11:16:34"/>
        <d v="1899-12-30T20:19:46"/>
        <d v="1899-12-30T14:15:26"/>
        <d v="1899-12-30T12:08:33"/>
        <d v="1899-12-30T19:14:41"/>
        <d v="1899-12-30T10:54:37"/>
        <d v="1899-12-30T19:43:04"/>
        <d v="1899-12-30T17:41:47"/>
        <d v="1899-12-30T08:30:51"/>
        <d v="1899-12-30T14:29:07"/>
        <d v="1899-12-30T17:06:09"/>
        <d v="1899-12-30T11:40:52"/>
        <d v="1899-12-30T19:51:24"/>
        <d v="1899-12-30T15:48:55"/>
        <d v="1899-12-30T16:01:28"/>
        <d v="1899-12-30T12:06:01"/>
        <d v="1899-12-30T10:02:23"/>
        <d v="1899-12-30T11:19:56"/>
        <d v="1899-12-30T08:11:14"/>
        <d v="1899-12-30T14:25:35"/>
        <d v="1899-12-30T17:17:47"/>
        <d v="1899-12-30T11:54:10"/>
        <d v="1899-12-30T16:55:34"/>
        <d v="1899-12-30T13:49:06"/>
        <d v="1899-12-30T12:42:58"/>
        <d v="1899-12-30T09:45:11"/>
        <d v="1899-12-30T10:03:28"/>
        <d v="1899-12-30T11:12:06"/>
        <d v="1899-12-30T12:55:12"/>
        <d v="1899-12-30T14:04:58"/>
        <d v="1899-12-30T17:07:10"/>
        <d v="1899-12-30T19:11:24"/>
        <d v="1899-12-30T11:01:58"/>
        <d v="1899-12-30T12:09:35"/>
        <d v="1899-12-30T12:03:37"/>
        <d v="1899-12-30T13:36:46"/>
        <d v="1899-12-30T10:25:21"/>
        <d v="1899-12-30T16:19:02"/>
        <d v="1899-12-30T11:39:22"/>
        <d v="1899-12-30T17:48:38"/>
        <d v="1899-12-30T12:48:09"/>
        <d v="1899-12-30T10:15:32"/>
        <d v="1899-12-30T18:57:35"/>
        <d v="1899-12-30T16:59:37"/>
        <d v="1899-12-30T17:53:49"/>
        <d v="1899-12-30T20:43:26"/>
        <d v="1899-12-30T16:01:11"/>
        <d v="1899-12-30T13:03:58"/>
        <d v="1899-12-30T12:00:20"/>
        <d v="1899-12-30T10:09:45"/>
        <d v="1899-12-30T12:55:35"/>
        <d v="1899-12-30T14:30:57"/>
        <d v="1899-12-30T11:30:51"/>
        <d v="1899-12-30T08:36:54"/>
        <d v="1899-12-30T16:16:06"/>
        <d v="1899-12-30T10:56:21"/>
        <d v="1899-12-30T14:29:58"/>
        <d v="1899-12-30T11:33:53"/>
        <d v="1899-12-30T11:11:55"/>
        <d v="1899-12-30T14:56:13"/>
        <d v="1899-12-30T15:26:35"/>
        <d v="1899-12-30T20:18:00"/>
        <d v="1899-12-30T19:37:23"/>
        <d v="1899-12-30T16:14:43"/>
        <d v="1899-12-30T13:29:53"/>
        <d v="1899-12-30T17:02:18"/>
        <d v="1899-12-30T14:00:09"/>
        <d v="1899-12-30T11:35:55"/>
        <d v="1899-12-30T14:04:17"/>
        <d v="1899-12-30T16:33:11"/>
        <d v="1899-12-30T12:00:18"/>
        <d v="1899-12-30T18:17:50"/>
        <d v="1899-12-30T10:29:39"/>
        <d v="1899-12-30T18:34:03"/>
        <d v="1899-12-30T16:26:45"/>
        <d v="1899-12-30T12:28:47"/>
        <d v="1899-12-30T10:39:45"/>
        <d v="1899-12-30T11:02:41"/>
        <d v="1899-12-30T14:18:35"/>
        <d v="1899-12-30T08:21:19"/>
        <d v="1899-12-30T12:58:49"/>
        <d v="1899-12-30T16:19:15"/>
        <d v="1899-12-30T08:47:25"/>
        <d v="1899-12-30T13:20:15"/>
        <d v="1899-12-30T12:58:37"/>
        <d v="1899-12-30T18:10:38"/>
        <d v="1899-12-30T12:32:07"/>
        <d v="1899-12-30T11:32:20"/>
        <d v="1899-12-30T12:55:03"/>
        <d v="1899-12-30T14:42:13"/>
        <d v="1899-12-30T15:48:40"/>
        <d v="1899-12-30T14:08:46"/>
        <d v="1899-12-30T14:18:34"/>
        <d v="1899-12-30T11:54:34"/>
        <d v="1899-12-30T12:39:42"/>
        <d v="1899-12-30T15:15:34"/>
        <d v="1899-12-30T15:42:13"/>
        <d v="1899-12-30T08:46:34"/>
        <d v="1899-12-30T11:31:48"/>
        <d v="1899-12-30T14:23:49"/>
        <d v="1899-12-30T13:17:39"/>
        <d v="1899-12-30T17:42:15"/>
        <d v="1899-12-30T20:29:50"/>
        <d v="1899-12-30T15:18:05"/>
        <d v="1899-12-30T12:25:52"/>
        <d v="1899-12-30T13:22:50"/>
        <d v="1899-12-30T15:44:36"/>
        <d v="1899-12-30T15:28:10"/>
        <d v="1899-12-30T10:48:47"/>
        <d v="1899-12-30T18:26:02"/>
        <d v="1899-12-30T09:59:31"/>
        <d v="1899-12-30T16:42:42"/>
        <d v="1899-12-30T20:39:26"/>
        <d v="1899-12-30T09:30:05"/>
        <d v="1899-12-30T10:06:38"/>
        <d v="1899-12-30T13:12:24"/>
        <d v="1899-12-30T16:30:12"/>
        <d v="1899-12-30T13:18:44"/>
        <d v="1899-12-30T14:36:38"/>
        <d v="1899-12-30T19:33:05"/>
        <d v="1899-12-30T19:58:26"/>
        <d v="1899-12-30T19:17:14"/>
        <d v="1899-12-30T08:06:22"/>
        <d v="1899-12-30T12:51:03"/>
        <d v="1899-12-30T20:48:06"/>
        <d v="1899-12-30T14:53:49"/>
        <d v="1899-12-30T10:01:52"/>
        <d v="1899-12-30T14:10:54"/>
        <d v="1899-12-30T12:21:59"/>
        <d v="1899-12-30T13:58:06"/>
        <d v="1899-12-30T18:31:57"/>
        <d v="1899-12-30T20:58:48"/>
        <d v="1899-12-30T10:19:30"/>
        <d v="1899-12-30T18:41:47"/>
        <d v="1899-12-30T11:54:52"/>
        <d v="1899-12-30T14:10:13"/>
        <d v="1899-12-30T09:26:46"/>
        <d v="1899-12-30T18:00:55"/>
        <d v="1899-12-30T18:26:51"/>
        <d v="1899-12-30T11:01:21"/>
        <d v="1899-12-30T10:33:02"/>
        <d v="1899-12-30T16:39:23"/>
        <d v="1899-12-30T20:04:36"/>
        <d v="1899-12-30T15:51:03"/>
        <d v="1899-12-30T12:52:49"/>
        <d v="1899-12-30T08:59:00"/>
        <d v="1899-12-30T10:09:42"/>
        <d v="1899-12-30T10:29:20"/>
        <d v="1899-12-30T11:23:13"/>
        <d v="1899-12-30T14:13:46"/>
        <d v="1899-12-30T12:44:13"/>
        <d v="1899-12-30T13:39:12"/>
        <d v="1899-12-30T14:24:02"/>
        <d v="1899-12-30T11:31:47"/>
        <d v="1899-12-30T12:18:03"/>
        <d v="1899-12-30T16:19:43"/>
        <d v="1899-12-30T09:10:27"/>
        <d v="1899-12-30T16:24:48"/>
        <d v="1899-12-30T15:23:57"/>
        <d v="1899-12-30T10:31:06"/>
        <d v="1899-12-30T10:14:13"/>
        <d v="1899-12-30T15:43:31"/>
        <d v="1899-12-30T19:01:50"/>
        <d v="1899-12-30T13:54:53"/>
        <d v="1899-12-30T16:52:36"/>
        <d v="1899-12-30T10:41:14"/>
        <d v="1899-12-30T13:31:09"/>
        <d v="1899-12-30T18:06:53"/>
        <d v="1899-12-30T10:33:57"/>
        <d v="1899-12-30T12:11:01"/>
        <d v="1899-12-30T14:34:21"/>
        <d v="1899-12-30T08:35:15"/>
        <d v="1899-12-30T11:46:52"/>
        <d v="1899-12-30T15:53:44"/>
        <d v="1899-12-30T15:46:12"/>
        <d v="1899-12-30T19:15:11"/>
        <d v="1899-12-30T17:54:05"/>
        <d v="1899-12-30T09:59:43"/>
        <d v="1899-12-30T14:53:48"/>
        <d v="1899-12-30T19:31:42"/>
        <d v="1899-12-30T20:55:54"/>
        <d v="1899-12-30T14:51:14"/>
        <d v="1899-12-30T14:04:13"/>
        <d v="1899-12-30T13:53:19"/>
        <d v="1899-12-30T12:04:18"/>
        <d v="1899-12-30T13:46:57"/>
        <d v="1899-12-30T17:04:16"/>
        <d v="1899-12-30T08:51:37"/>
        <d v="1899-12-30T10:49:07"/>
        <d v="1899-12-30T14:39:10"/>
        <d v="1899-12-30T16:38:22"/>
        <d v="1899-12-30T18:58:46"/>
        <d v="1899-12-30T11:28:16"/>
        <d v="1899-12-30T14:28:36"/>
        <d v="1899-12-30T18:33:37"/>
        <d v="1899-12-30T12:27:35"/>
        <d v="1899-12-30T19:40:50"/>
        <d v="1899-12-30T11:24:40"/>
        <d v="1899-12-30T10:15:07"/>
        <d v="1899-12-30T13:38:39"/>
        <d v="1899-12-30T13:29:31"/>
        <d v="1899-12-30T13:19:32"/>
        <d v="1899-12-30T20:08:04"/>
        <d v="1899-12-30T12:14:53"/>
        <d v="1899-12-30T14:26:30"/>
        <d v="1899-12-30T10:49:15"/>
        <d v="1899-12-30T14:43:27"/>
        <d v="1899-12-30T11:23:49"/>
        <d v="1899-12-30T09:46:55"/>
        <d v="1899-12-30T14:53:26"/>
        <d v="1899-12-30T14:08:03"/>
        <d v="1899-12-30T12:47:24"/>
        <d v="1899-12-30T14:07:34"/>
        <d v="1899-12-30T13:43:54"/>
        <d v="1899-12-30T10:42:11"/>
        <d v="1899-12-30T12:21:04"/>
        <d v="1899-12-30T17:18:27"/>
        <d v="1899-12-30T13:37:46"/>
        <d v="1899-12-30T12:54:42"/>
        <d v="1899-12-30T14:03:40"/>
        <d v="1899-12-30T08:10:53"/>
        <d v="1899-12-30T15:47:11"/>
        <d v="1899-12-30T18:49:50"/>
        <d v="1899-12-30T11:45:22"/>
        <d v="1899-12-30T09:02:24"/>
        <d v="1899-12-30T14:40:25"/>
        <d v="1899-12-30T20:06:50"/>
        <d v="1899-12-30T16:41:34"/>
        <d v="1899-12-30T20:09:52"/>
        <d v="1899-12-30T11:15:41"/>
        <d v="1899-12-30T11:52:58"/>
        <d v="1899-12-30T10:32:29"/>
        <d v="1899-12-30T10:17:23"/>
        <d v="1899-12-30T09:22:16"/>
        <d v="1899-12-30T19:42:35"/>
        <d v="1899-12-30T16:15:54"/>
        <d v="1899-12-30T14:36:37"/>
        <d v="1899-12-30T16:23:14"/>
        <d v="1899-12-30T11:38:07"/>
        <d v="1899-12-30T13:35:55"/>
        <d v="1899-12-30T13:52:57"/>
        <d v="1899-12-30T10:50:54"/>
        <d v="1899-12-30T10:40:39"/>
        <d v="1899-12-30T11:23:16"/>
        <d v="1899-12-30T09:47:55"/>
        <d v="1899-12-30T12:14:24"/>
        <d v="1899-12-30T10:35:38"/>
        <d v="1899-12-30T15:09:57"/>
        <d v="1899-12-30T13:29:01"/>
        <d v="1899-12-30T13:15:02"/>
        <d v="1899-12-30T19:28:40"/>
        <d v="1899-12-30T11:38:08"/>
        <d v="1899-12-30T15:41:36"/>
        <d v="1899-12-30T12:08:14"/>
        <d v="1899-12-30T10:02:43"/>
        <d v="1899-12-30T10:34:35"/>
        <d v="1899-12-30T08:10:40"/>
        <d v="1899-12-30T19:27:11"/>
        <d v="1899-12-30T09:24:30"/>
        <d v="1899-12-30T12:47:15"/>
        <d v="1899-12-30T17:18:29"/>
        <d v="1899-12-30T13:52:54"/>
        <d v="1899-12-30T17:45:26"/>
        <d v="1899-12-30T13:28:09"/>
        <d v="1899-12-30T11:46:00"/>
        <d v="1899-12-30T09:29:04"/>
        <d v="1899-12-30T16:26:16"/>
        <d v="1899-12-30T16:46:13"/>
        <d v="1899-12-30T15:29:00"/>
        <d v="1899-12-30T18:00:05"/>
        <d v="1899-12-30T15:51:43"/>
        <d v="1899-12-30T11:14:47"/>
        <d v="1899-12-30T11:15:01"/>
        <d v="1899-12-30T10:13:13"/>
        <d v="1899-12-30T14:41:32"/>
        <d v="1899-12-30T20:02:53"/>
        <d v="1899-12-30T13:50:33"/>
        <d v="1899-12-30T11:59:09"/>
        <d v="1899-12-30T11:14:10"/>
        <d v="1899-12-30T13:29:45"/>
        <d v="1899-12-30T13:07:16"/>
        <d v="1899-12-30T09:26:35"/>
        <d v="1899-12-30T20:06:26"/>
        <d v="1899-12-30T14:48:36"/>
        <d v="1899-12-30T08:48:36"/>
        <d v="1899-12-30T17:57:16"/>
        <d v="1899-12-30T17:35:06"/>
        <d v="1899-12-30T18:46:36"/>
        <d v="1899-12-30T13:37:04"/>
        <d v="1899-12-30T19:04:42"/>
        <d v="1899-12-30T18:06:43"/>
        <d v="1899-12-30T10:52:43"/>
        <d v="1899-12-30T15:05:02"/>
        <d v="1899-12-30T11:36:10"/>
        <d v="1899-12-30T20:38:16"/>
        <d v="1899-12-30T20:57:57"/>
        <d v="1899-12-30T15:06:17"/>
        <d v="1899-12-30T14:48:26"/>
        <d v="1899-12-30T09:43:30"/>
        <d v="1899-12-30T12:53:32"/>
        <d v="1899-12-30T20:29:00"/>
        <d v="1899-12-30T20:16:13"/>
        <d v="1899-12-30T13:44:07"/>
        <d v="1899-12-30T19:59:57"/>
        <d v="1899-12-30T19:34:26"/>
        <d v="1899-12-30T11:33:18"/>
        <d v="1899-12-30T12:48:26"/>
        <d v="1899-12-30T11:14:39"/>
        <d v="1899-12-30T10:01:59"/>
        <d v="1899-12-30T11:34:37"/>
        <d v="1899-12-30T09:37:36"/>
        <d v="1899-12-30T20:42:25"/>
        <d v="1899-12-30T14:25:21"/>
        <d v="1899-12-30T14:47:32"/>
        <d v="1899-12-30T14:25:56"/>
        <d v="1899-12-30T14:17:50"/>
        <d v="1899-12-30T17:11:14"/>
        <d v="1899-12-30T17:32:13"/>
        <d v="1899-12-30T15:56:13"/>
        <d v="1899-12-30T14:32:05"/>
        <d v="1899-12-30T18:47:12"/>
        <d v="1899-12-30T09:31:31"/>
        <d v="1899-12-30T14:23:41"/>
        <d v="1899-12-30T11:38:58"/>
        <d v="1899-12-30T13:35:19"/>
        <d v="1899-12-30T12:54:34"/>
        <d v="1899-12-30T15:44:15"/>
        <d v="1899-12-30T20:07:54"/>
        <d v="1899-12-30T12:17:40"/>
        <d v="1899-12-30T11:15:59"/>
        <d v="1899-12-30T11:29:11"/>
        <d v="1899-12-30T19:33:49"/>
        <d v="1899-12-30T18:39:09"/>
        <d v="1899-12-30T18:41:45"/>
        <d v="1899-12-30T11:37:04"/>
        <d v="1899-12-30T08:26:32"/>
        <d v="1899-12-30T18:36:19"/>
        <d v="1899-12-30T18:32:14"/>
        <d v="1899-12-30T10:19:50"/>
        <d v="1899-12-30T16:48:46"/>
        <d v="1899-12-30T18:56:34"/>
        <d v="1899-12-30T13:03:28"/>
        <d v="1899-12-30T12:18:16"/>
        <d v="1899-12-30T20:27:21"/>
        <d v="1899-12-30T10:02:51"/>
        <d v="1899-12-30T12:52:43"/>
        <d v="1899-12-30T12:34:43"/>
        <d v="1899-12-30T13:43:26"/>
        <d v="1899-12-30T14:13:33"/>
        <d v="1899-12-30T19:12:29"/>
        <d v="1899-12-30T16:55:13"/>
        <d v="1899-12-30T11:45:08"/>
        <d v="1899-12-30T11:42:18"/>
        <d v="1899-12-30T10:32:25"/>
        <d v="1899-12-30T15:18:23"/>
        <d v="1899-12-30T18:27:36"/>
        <d v="1899-12-30T16:15:51"/>
        <d v="1899-12-30T18:42:42"/>
        <d v="1899-12-30T17:45:15"/>
        <d v="1899-12-30T11:26:26"/>
        <d v="1899-12-30T08:04:37"/>
        <d v="1899-12-30T10:53:01"/>
        <d v="1899-12-30T15:19:22"/>
        <d v="1899-12-30T10:38:03"/>
        <d v="1899-12-30T13:39:53"/>
        <d v="1899-12-30T08:44:23"/>
        <d v="1899-12-30T12:22:23"/>
        <d v="1899-12-30T11:32:47"/>
        <d v="1899-12-30T19:54:06"/>
        <d v="1899-12-30T08:45:32"/>
        <d v="1899-12-30T17:59:27"/>
        <d v="1899-12-30T17:05:13"/>
        <d v="1899-12-30T08:53:52"/>
        <d v="1899-12-30T14:23:38"/>
        <d v="1899-12-30T16:34:38"/>
        <d v="1899-12-30T15:57:06"/>
        <d v="1899-12-30T08:59:57"/>
        <d v="1899-12-30T16:38:04"/>
        <d v="1899-12-30T18:07:04"/>
        <d v="1899-12-30T15:36:55"/>
        <d v="1899-12-30T12:35:12"/>
        <d v="1899-12-30T13:28:53"/>
        <d v="1899-12-30T15:27:19"/>
        <d v="1899-12-30T19:12:49"/>
        <d v="1899-12-30T17:23:54"/>
        <d v="1899-12-30T12:54:13"/>
        <d v="1899-12-30T13:03:08"/>
        <d v="1899-12-30T12:50:25"/>
        <d v="1899-12-30T14:51:27"/>
        <d v="1899-12-30T20:02:38"/>
        <d v="1899-12-30T19:29:14"/>
        <d v="1899-12-30T12:55:39"/>
        <d v="1899-12-30T12:15:26"/>
        <d v="1899-12-30T08:14:07"/>
        <d v="1899-12-30T18:24:01"/>
        <d v="1899-12-30T20:46:42"/>
        <d v="1899-12-30T15:48:00"/>
        <d v="1899-12-30T09:42:48"/>
        <d v="1899-12-30T13:49:47"/>
        <d v="1899-12-30T11:26:40"/>
        <d v="1899-12-30T20:32:51"/>
        <d v="1899-12-30T16:38:13"/>
        <d v="1899-12-30T12:07:52"/>
        <d v="1899-12-30T10:59:38"/>
        <d v="1899-12-30T12:28:30"/>
        <d v="1899-12-30T15:42:44"/>
        <d v="1899-12-30T16:53:32"/>
        <d v="1899-12-30T10:05:10"/>
        <d v="1899-12-30T09:11:40"/>
        <d v="1899-12-30T11:05:18"/>
        <d v="1899-12-30T10:30:46"/>
        <d v="1899-12-30T10:17:47"/>
        <d v="1899-12-30T11:43:29"/>
        <d v="1899-12-30T14:25:28"/>
        <d v="1899-12-30T13:56:22"/>
        <d v="1899-12-30T10:50:50"/>
        <d v="1899-12-30T12:19:03"/>
        <d v="1899-12-30T14:59:53"/>
        <d v="1899-12-30T13:41:40"/>
        <d v="1899-12-30T13:27:59"/>
        <d v="1899-12-30T13:36:23"/>
        <d v="1899-12-30T12:21:57"/>
        <d v="1899-12-30T18:35:25"/>
        <d v="1899-12-30T16:50:05"/>
        <d v="1899-12-30T13:28:47"/>
        <d v="1899-12-30T14:17:37"/>
        <d v="1899-12-30T16:45:54"/>
        <d v="1899-12-30T16:45:06"/>
        <d v="1899-12-30T17:27:15"/>
        <d v="1899-12-30T12:23:04"/>
        <d v="1899-12-30T10:22:26"/>
        <d v="1899-12-30T14:04:18"/>
        <d v="1899-12-30T19:28:45"/>
        <d v="1899-12-30T14:12:55"/>
        <d v="1899-12-30T10:13:38"/>
        <d v="1899-12-30T09:04:59"/>
        <d v="1899-12-30T18:45:17"/>
        <d v="1899-12-30T10:53:59"/>
        <d v="1899-12-30T09:07:49"/>
        <d v="1899-12-30T20:00:04"/>
        <d v="1899-12-30T20:52:33"/>
        <d v="1899-12-30T19:52:57"/>
        <d v="1899-12-30T19:46:09"/>
        <d v="1899-12-30T20:26:48"/>
        <d v="1899-12-30T10:34:27"/>
        <d v="1899-12-30T10:26:33"/>
        <d v="1899-12-30T13:48:32"/>
        <d v="1899-12-30T14:00:06"/>
        <d v="1899-12-30T14:24:03"/>
        <d v="1899-12-30T12:53:57"/>
        <d v="1899-12-30T13:01:07"/>
        <d v="1899-12-30T08:14:26"/>
        <d v="1899-12-30T14:35:51"/>
        <d v="1899-12-30T17:05:21"/>
        <d v="1899-12-30T10:22:54"/>
        <d v="1899-12-30T12:40:33"/>
        <d v="1899-12-30T15:35:45"/>
        <d v="1899-12-30T13:52:49"/>
        <d v="1899-12-30T15:33:28"/>
        <d v="1899-12-30T13:58:34"/>
        <d v="1899-12-30T12:19:45"/>
        <d v="1899-12-30T10:34:01"/>
        <d v="1899-12-30T19:38:54"/>
        <d v="1899-12-30T17:58:35"/>
        <d v="1899-12-30T10:28:57"/>
        <d v="1899-12-30T09:28:40"/>
        <d v="1899-12-30T14:49:57"/>
        <d v="1899-12-30T10:31:31"/>
        <d v="1899-12-30T09:30:42"/>
        <d v="1899-12-30T14:50:37"/>
        <d v="1899-12-30T16:15:19"/>
        <d v="1899-12-30T16:03:52"/>
        <d v="1899-12-30T20:28:25"/>
        <d v="1899-12-30T13:31:33"/>
        <d v="1899-12-30T08:21:36"/>
        <d v="1899-12-30T14:17:36"/>
        <d v="1899-12-30T14:54:49"/>
        <d v="1899-12-30T11:35:13"/>
        <d v="1899-12-30T14:58:57"/>
        <d v="1899-12-30T19:46:29"/>
        <d v="1899-12-30T11:37:05"/>
        <d v="1899-12-30T11:02:13"/>
        <d v="1899-12-30T08:55:12"/>
        <d v="1899-12-30T12:38:36"/>
        <d v="1899-12-30T12:04:17"/>
        <d v="1899-12-30T12:53:09"/>
        <d v="1899-12-30T14:18:43"/>
        <d v="1899-12-30T12:32:09"/>
        <d v="1899-12-30T12:18:12"/>
        <d v="1899-12-30T18:13:59"/>
        <d v="1899-12-30T13:16:05"/>
        <d v="1899-12-30T11:03:22"/>
        <d v="1899-12-30T13:43:16"/>
        <d v="1899-12-30T15:34:09"/>
        <d v="1899-12-30T13:11:14"/>
        <d v="1899-12-30T11:48:54"/>
        <d v="1899-12-30T12:34:47"/>
        <d v="1899-12-30T09:43:56"/>
        <d v="1899-12-30T14:30:58"/>
        <d v="1899-12-30T11:02:53"/>
        <d v="1899-12-30T10:14:42"/>
        <d v="1899-12-30T10:01:45"/>
        <d v="1899-12-30T14:03:37"/>
        <d v="1899-12-30T10:59:53"/>
        <d v="1899-12-30T16:36:18"/>
        <d v="1899-12-30T13:10:12"/>
        <d v="1899-12-30T19:14:59"/>
        <d v="1899-12-30T13:08:17"/>
        <d v="1899-12-30T14:37:49"/>
        <d v="1899-12-30T16:14:36"/>
        <d v="1899-12-30T17:20:57"/>
        <d v="1899-12-30T13:45:55"/>
        <d v="1899-12-30T12:34:52"/>
        <d v="1899-12-30T18:49:20"/>
        <d v="1899-12-30T11:09:05"/>
        <d v="1899-12-30T13:26:35"/>
        <d v="1899-12-30T08:11:50"/>
        <d v="1899-12-30T12:40:34"/>
        <d v="1899-12-30T09:52:11"/>
        <d v="1899-12-30T15:31:23"/>
        <d v="1899-12-30T16:08:57"/>
        <d v="1899-12-30T10:12:16"/>
        <d v="1899-12-30T12:20:46"/>
        <d v="1899-12-30T08:36:07"/>
        <d v="1899-12-30T10:57:25"/>
        <d v="1899-12-30T11:47:13"/>
        <d v="1899-12-30T12:30:01"/>
        <d v="1899-12-30T18:31:33"/>
        <d v="1899-12-30T14:20:49"/>
        <d v="1899-12-30T10:26:05"/>
        <d v="1899-12-30T10:09:28"/>
        <d v="1899-12-30T08:05:16"/>
        <d v="1899-12-30T09:51:09"/>
        <d v="1899-12-30T13:11:08"/>
        <d v="1899-12-30T20:04:59"/>
        <d v="1899-12-30T16:26:29"/>
        <d v="1899-12-30T15:11:18"/>
        <d v="1899-12-30T10:32:40"/>
        <d v="1899-12-30T17:54:58"/>
        <d v="1899-12-30T15:31:47"/>
        <d v="1899-12-30T14:35:23"/>
        <d v="1899-12-30T20:19:37"/>
        <d v="1899-12-30T11:27:47"/>
        <d v="1899-12-30T20:14:57"/>
        <d v="1899-12-30T12:01:41"/>
        <d v="1899-12-30T10:12:21"/>
        <d v="1899-12-30T11:49:05"/>
        <d v="1899-12-30T13:35:39"/>
        <d v="1899-12-30T18:38:59"/>
        <d v="1899-12-30T13:24:44"/>
        <d v="1899-12-30T15:23:10"/>
        <d v="1899-12-30T20:51:39"/>
        <d v="1899-12-30T14:25:50"/>
        <d v="1899-12-30T17:56:45"/>
        <d v="1899-12-30T18:42:55"/>
        <d v="1899-12-30T10:06:57"/>
        <d v="1899-12-30T11:26:24"/>
        <d v="1899-12-30T16:07:02"/>
        <d v="1899-12-30T16:07:46"/>
        <d v="1899-12-30T09:09:38"/>
        <d v="1899-12-30T10:53:56"/>
        <d v="1899-12-30T15:42:49"/>
        <d v="1899-12-30T17:29:21"/>
        <d v="1899-12-30T20:39:39"/>
        <d v="1899-12-30T08:23:10"/>
        <d v="1899-12-30T13:33:35"/>
        <d v="1899-12-30T10:33:48"/>
        <d v="1899-12-30T14:51:43"/>
        <d v="1899-12-30T12:29:59"/>
        <d v="1899-12-30T17:26:14"/>
        <d v="1899-12-30T17:06:00"/>
        <d v="1899-12-30T13:37:52"/>
        <d v="1899-12-30T12:31:19"/>
        <d v="1899-12-30T11:29:09"/>
        <d v="1899-12-30T13:49:44"/>
        <d v="1899-12-30T12:20:51"/>
        <d v="1899-12-30T10:38:50"/>
        <d v="1899-12-30T14:48:39"/>
        <d v="1899-12-30T14:07:07"/>
        <d v="1899-12-30T10:09:04"/>
        <d v="1899-12-30T11:42:41"/>
        <d v="1899-12-30T19:30:02"/>
        <d v="1899-12-30T20:59:27"/>
        <d v="1899-12-30T14:51:56"/>
        <d v="1899-12-30T12:56:39"/>
        <d v="1899-12-30T13:53:21"/>
        <d v="1899-12-30T16:11:08"/>
        <d v="1899-12-30T17:52:24"/>
        <d v="1899-12-30T15:13:58"/>
        <d v="1899-12-30T12:23:37"/>
        <d v="1899-12-30T12:55:42"/>
        <d v="1899-12-30T11:46:12"/>
        <d v="1899-12-30T09:05:51"/>
        <d v="1899-12-30T14:15:07"/>
        <d v="1899-12-30T13:09:12"/>
        <d v="1899-12-30T11:22:11"/>
        <d v="1899-12-30T18:57:37"/>
        <d v="1899-12-30T14:08:49"/>
        <d v="1899-12-30T10:31:56"/>
        <d v="1899-12-30T10:21:34"/>
        <d v="1899-12-30T10:43:05"/>
        <d v="1899-12-30T12:05:25"/>
        <d v="1899-12-30T14:12:56"/>
        <d v="1899-12-30T13:05:48"/>
        <d v="1899-12-30T14:20:30"/>
        <d v="1899-12-30T10:38:09"/>
        <d v="1899-12-30T17:14:45"/>
        <d v="1899-12-30T08:08:31"/>
        <d v="1899-12-30T15:28:30"/>
        <d v="1899-12-30T08:57:23"/>
        <d v="1899-12-30T17:32:04"/>
        <d v="1899-12-30T11:51:15"/>
        <d v="1899-12-30T20:45:11"/>
        <d v="1899-12-30T10:29:41"/>
        <d v="1899-12-30T16:05:09"/>
        <d v="1899-12-30T17:17:15"/>
        <d v="1899-12-30T16:48:44"/>
        <d v="1899-12-30T19:46:57"/>
        <d v="1899-12-30T17:03:03"/>
        <d v="1899-12-30T08:50:34"/>
        <d v="1899-12-30T13:21:33"/>
        <d v="1899-12-30T08:38:07"/>
        <d v="1899-12-30T19:16:26"/>
        <d v="1899-12-30T10:08:16"/>
        <d v="1899-12-30T19:05:09"/>
        <d v="1899-12-30T09:25:35"/>
        <d v="1899-12-30T12:24:34"/>
        <d v="1899-12-30T10:38:14"/>
        <d v="1899-12-30T18:40:48"/>
        <d v="1899-12-30T10:43:29"/>
        <d v="1899-12-30T12:45:05"/>
        <d v="1899-12-30T16:05:31"/>
        <d v="1899-12-30T14:48:55"/>
        <d v="1899-12-30T14:01:42"/>
        <d v="1899-12-30T19:59:26"/>
        <d v="1899-12-30T16:02:22"/>
        <d v="1899-12-30T16:07:28"/>
        <d v="1899-12-30T09:54:44"/>
        <d v="1899-12-30T12:39:27"/>
        <d v="1899-12-30T10:44:24"/>
        <d v="1899-12-30T09:12:56"/>
        <d v="1899-12-30T09:31:26"/>
        <d v="1899-12-30T15:22:31"/>
        <d v="1899-12-30T10:24:50"/>
        <d v="1899-12-30T19:18:30"/>
        <d v="1899-12-30T20:35:02"/>
        <d v="1899-12-30T09:50:53"/>
        <d v="1899-12-30T11:23:04"/>
        <d v="1899-12-30T14:24:06"/>
        <d v="1899-12-30T12:44:27"/>
        <d v="1899-12-30T14:27:36"/>
        <d v="1899-12-30T20:38:57"/>
        <d v="1899-12-30T19:54:39"/>
        <d v="1899-12-30T16:30:23"/>
        <d v="1899-12-30T13:39:38"/>
        <d v="1899-12-30T09:19:43"/>
        <d v="1899-12-30T08:00:26"/>
        <d v="1899-12-30T12:58:03"/>
        <d v="1899-12-30T16:03:20"/>
        <d v="1899-12-30T09:33:14"/>
        <d v="1899-12-30T15:04:45"/>
        <d v="1899-12-30T08:07:16"/>
        <d v="1899-12-30T14:00:15"/>
        <d v="1899-12-30T20:26:38"/>
        <d v="1899-12-30T16:01:05"/>
        <d v="1899-12-30T08:16:57"/>
        <d v="1899-12-30T18:54:19"/>
        <d v="1899-12-30T10:41:57"/>
        <d v="1899-12-30T15:45:24"/>
        <d v="1899-12-30T18:27:20"/>
        <d v="1899-12-30T16:45:40"/>
        <d v="1899-12-30T11:54:17"/>
        <d v="1899-12-30T15:06:32"/>
        <d v="1899-12-30T14:56:09"/>
        <d v="1899-12-30T17:47:00"/>
        <d v="1899-12-30T18:25:58"/>
        <d v="1899-12-30T11:41:04"/>
        <d v="1899-12-30T15:06:55"/>
        <d v="1899-12-30T11:18:23"/>
        <d v="1899-12-30T16:28:25"/>
        <d v="1899-12-30T09:34:09"/>
        <d v="1899-12-30T10:34:07"/>
        <d v="1899-12-30T10:31:30"/>
        <d v="1899-12-30T11:59:42"/>
        <d v="1899-12-30T13:23:04"/>
        <d v="1899-12-30T20:42:35"/>
        <d v="1899-12-30T08:59:32"/>
        <d v="1899-12-30T11:43:10"/>
        <d v="1899-12-30T15:00:27"/>
        <d v="1899-12-30T14:22:48"/>
        <d v="1899-12-30T18:32:28"/>
        <d v="1899-12-30T12:31:33"/>
        <d v="1899-12-30T11:56:31"/>
        <d v="1899-12-30T18:17:52"/>
        <d v="1899-12-30T19:32:35"/>
        <d v="1899-12-30T09:14:39"/>
        <d v="1899-12-30T20:45:04"/>
        <d v="1899-12-30T17:22:05"/>
        <d v="1899-12-30T20:32:20"/>
        <d v="1899-12-30T17:10:57"/>
        <d v="1899-12-30T16:12:43"/>
        <d v="1899-12-30T19:31:13"/>
        <d v="1899-12-30T14:27:41"/>
        <d v="1899-12-30T12:57:54"/>
        <d v="1899-12-30T20:34:19"/>
        <d v="1899-12-30T11:08:22"/>
        <d v="1899-12-30T10:17:28"/>
        <d v="1899-12-30T17:14:07"/>
        <d v="1899-12-30T11:31:49"/>
        <d v="1899-12-30T09:18:08"/>
        <d v="1899-12-30T18:21:40"/>
        <d v="1899-12-30T09:05:01"/>
        <d v="1899-12-30T11:15:03"/>
        <d v="1899-12-30T20:00:58"/>
        <d v="1899-12-30T14:44:23"/>
        <d v="1899-12-30T13:20:43"/>
        <d v="1899-12-30T18:40:05"/>
        <d v="1899-12-30T14:54:32"/>
        <d v="1899-12-30T17:50:39"/>
        <d v="1899-12-30T08:37:25"/>
        <d v="1899-12-30T19:00:48"/>
        <d v="1899-12-30T14:27:17"/>
        <d v="1899-12-30T14:53:17"/>
        <d v="1899-12-30T16:29:04"/>
        <d v="1899-12-30T09:03:57"/>
        <d v="1899-12-30T12:59:26"/>
        <d v="1899-12-30T10:24:33"/>
        <d v="1899-12-30T18:40:17"/>
        <d v="1899-12-30T14:57:04"/>
        <d v="1899-12-30T16:27:39"/>
        <d v="1899-12-30T12:08:34"/>
        <d v="1899-12-30T14:21:35"/>
        <d v="1899-12-30T09:35:59"/>
        <d v="1899-12-30T12:46:44"/>
        <d v="1899-12-30T09:42:37"/>
        <d v="1899-12-30T09:05:07"/>
        <d v="1899-12-30T11:05:13"/>
        <d v="1899-12-30T13:22:39"/>
        <d v="1899-12-30T15:19:41"/>
        <d v="1899-12-30T18:42:27"/>
        <d v="1899-12-30T17:39:31"/>
        <d v="1899-12-30T12:26:02"/>
        <d v="1899-12-30T09:53:00"/>
        <d v="1899-12-30T13:16:08"/>
        <d v="1899-12-30T20:30:58"/>
        <d v="1899-12-30T18:19:39"/>
        <d v="1899-12-30T09:31:51"/>
        <d v="1899-12-30T17:55:03"/>
        <d v="1899-12-30T17:30:47"/>
        <d v="1899-12-30T09:52:55"/>
        <d v="1899-12-30T20:03:25"/>
        <d v="1899-12-30T17:55:27"/>
        <d v="1899-12-30T13:35:04"/>
        <d v="1899-12-30T14:48:58"/>
        <d v="1899-12-30T11:56:28"/>
        <d v="1899-12-30T15:06:28"/>
        <d v="1899-12-30T14:54:24"/>
        <d v="1899-12-30T12:05:28"/>
        <d v="1899-12-30T13:00:25"/>
        <d v="1899-12-30T10:18:31"/>
        <d v="1899-12-30T17:37:08"/>
        <d v="1899-12-30T20:13:04"/>
        <d v="1899-12-30T14:26:07"/>
        <d v="1899-12-30T11:49:00"/>
        <d v="1899-12-30T19:28:00"/>
        <d v="1899-12-30T12:21:10"/>
        <d v="1899-12-30T10:02:19"/>
        <d v="1899-12-30T13:38:07"/>
        <d v="1899-12-30T12:23:03"/>
        <d v="1899-12-30T15:48:19"/>
        <d v="1899-12-30T17:17:00"/>
        <d v="1899-12-30T10:58:37"/>
        <d v="1899-12-30T19:32:46"/>
        <d v="1899-12-30T10:43:45"/>
        <d v="1899-12-30T16:53:57"/>
        <d v="1899-12-30T09:39:32"/>
        <d v="1899-12-30T13:39:02"/>
        <d v="1899-12-30T18:03:23"/>
        <d v="1899-12-30T12:54:10"/>
        <d v="1899-12-30T19:07:52"/>
        <d v="1899-12-30T12:27:38"/>
        <d v="1899-12-30T12:33:15"/>
        <d v="1899-12-30T16:05:32"/>
        <d v="1899-12-30T16:55:30"/>
        <d v="1899-12-30T20:13:59"/>
        <d v="1899-12-30T12:49:01"/>
        <d v="1899-12-30T15:56:51"/>
        <d v="1899-12-30T10:33:08"/>
        <d v="1899-12-30T11:50:52"/>
        <d v="1899-12-30T08:54:08"/>
        <d v="1899-12-30T13:11:33"/>
        <d v="1899-12-30T13:15:35"/>
        <d v="1899-12-30T13:03:36"/>
        <d v="1899-12-30T17:18:01"/>
        <d v="1899-12-30T11:20:33"/>
        <d v="1899-12-30T10:22:05"/>
        <d v="1899-12-30T13:10:24"/>
        <d v="1899-12-30T18:25:28"/>
        <d v="1899-12-30T09:37:41"/>
        <d v="1899-12-30T14:51:06"/>
        <d v="1899-12-30T10:45:02"/>
        <d v="1899-12-30T11:42:40"/>
        <d v="1899-12-30T19:10:13"/>
        <d v="1899-12-30T09:57:38"/>
        <d v="1899-12-30T13:54:46"/>
        <d v="1899-12-30T09:58:21"/>
        <d v="1899-12-30T11:13:13"/>
        <d v="1899-12-30T12:41:56"/>
        <d v="1899-12-30T15:34:30"/>
        <d v="1899-12-30T15:55:52"/>
        <d v="1899-12-30T15:37:57"/>
        <d v="1899-12-30T11:51:25"/>
        <d v="1899-12-30T14:33:04"/>
        <d v="1899-12-30T14:23:11"/>
        <d v="1899-12-30T10:35:50"/>
        <d v="1899-12-30T12:55:55"/>
        <d v="1899-12-30T14:14:24"/>
        <d v="1899-12-30T13:39:18"/>
        <d v="1899-12-30T11:59:32"/>
        <d v="1899-12-30T11:43:28"/>
        <d v="1899-12-30T17:50:58"/>
        <d v="1899-12-30T11:22:43"/>
        <d v="1899-12-30T13:10:38"/>
        <d v="1899-12-30T13:26:38"/>
        <d v="1899-12-30T13:23:24"/>
        <d v="1899-12-30T18:39:26"/>
        <d v="1899-12-30T11:04:20"/>
        <d v="1899-12-30T12:24:41"/>
        <d v="1899-12-30T11:26:03"/>
        <d v="1899-12-30T17:21:16"/>
        <d v="1899-12-30T10:14:41"/>
        <d v="1899-12-30T11:06:18"/>
        <d v="1899-12-30T08:11:41"/>
        <d v="1899-12-30T14:43:57"/>
        <d v="1899-12-30T20:27:55"/>
        <d v="1899-12-30T11:21:14"/>
        <d v="1899-12-30T14:25:16"/>
        <d v="1899-12-30T17:05:00"/>
        <d v="1899-12-30T19:33:55"/>
        <d v="1899-12-30T11:15:56"/>
        <d v="1899-12-30T10:20:24"/>
        <d v="1899-12-30T12:41:59"/>
        <d v="1899-12-30T10:20:10"/>
        <d v="1899-12-30T17:14:01"/>
        <d v="1899-12-30T18:07:50"/>
        <d v="1899-12-30T10:48:48"/>
        <d v="1899-12-30T13:24:28"/>
        <d v="1899-12-30T08:07:59"/>
        <d v="1899-12-30T18:50:08"/>
        <d v="1899-12-30T11:28:53"/>
        <d v="1899-12-30T16:43:54"/>
        <d v="1899-12-30T10:32:12"/>
        <d v="1899-12-30T10:29:15"/>
        <d v="1899-12-30T10:05:16"/>
        <d v="1899-12-30T11:23:50"/>
        <d v="1899-12-30T11:17:51"/>
        <d v="1899-12-30T14:06:43"/>
        <d v="1899-12-30T12:17:46"/>
        <d v="1899-12-30T14:22:10"/>
        <d v="1899-12-30T08:11:31"/>
        <d v="1899-12-30T09:48:38"/>
        <d v="1899-12-30T19:51:01"/>
        <d v="1899-12-30T08:37:53"/>
        <d v="1899-12-30T19:07:54"/>
        <d v="1899-12-30T16:05:52"/>
        <d v="1899-12-30T12:11:08"/>
        <d v="1899-12-30T11:14:15"/>
        <d v="1899-12-30T16:10:34"/>
        <d v="1899-12-30T20:23:02"/>
        <d v="1899-12-30T10:44:34"/>
        <d v="1899-12-30T17:24:50"/>
        <d v="1899-12-30T14:15:31"/>
        <d v="1899-12-30T14:41:42"/>
        <d v="1899-12-30T15:23:09"/>
        <d v="1899-12-30T18:09:47"/>
        <d v="1899-12-30T11:32:09"/>
        <d v="1899-12-30T20:06:30"/>
        <d v="1899-12-30T12:53:30"/>
        <d v="1899-12-30T13:59:05"/>
        <d v="1899-12-30T09:22:29"/>
        <d v="1899-12-30T18:15:55"/>
        <d v="1899-12-30T14:09:18"/>
        <d v="1899-12-30T08:13:35"/>
        <d v="1899-12-30T14:38:30"/>
        <d v="1899-12-30T15:43:33"/>
        <d v="1899-12-30T11:32:31"/>
        <d v="1899-12-30T19:31:48"/>
        <d v="1899-12-30T12:27:56"/>
        <d v="1899-12-30T16:59:51"/>
        <d v="1899-12-30T15:54:51"/>
        <d v="1899-12-30T14:59:57"/>
        <d v="1899-12-30T12:01:12"/>
        <d v="1899-12-30T13:21:05"/>
        <d v="1899-12-30T14:16:14"/>
        <d v="1899-12-30T19:15:27"/>
        <d v="1899-12-30T08:48:42"/>
        <d v="1899-12-30T10:04:05"/>
        <d v="1899-12-30T09:31:54"/>
        <d v="1899-12-30T08:28:43"/>
        <d v="1899-12-30T12:58:45"/>
        <d v="1899-12-30T19:18:36"/>
        <d v="1899-12-30T12:52:37"/>
        <d v="1899-12-30T11:52:01"/>
        <d v="1899-12-30T16:30:25"/>
        <d v="1899-12-30T12:54:32"/>
        <d v="1899-12-30T17:03:19"/>
        <d v="1899-12-30T19:04:15"/>
        <d v="1899-12-30T10:30:38"/>
        <d v="1899-12-30T09:05:28"/>
        <d v="1899-12-30T20:06:44"/>
        <d v="1899-12-30T12:07:23"/>
        <d v="1899-12-30T15:03:20"/>
        <d v="1899-12-30T16:12:11"/>
        <d v="1899-12-30T10:14:34"/>
        <d v="1899-12-30T13:55:51"/>
        <d v="1899-12-30T11:34:51"/>
        <d v="1899-12-30T18:01:32"/>
        <d v="1899-12-30T19:45:38"/>
        <d v="1899-12-30T13:05:37"/>
        <d v="1899-12-30T10:52:28"/>
        <d v="1899-12-30T09:38:59"/>
        <d v="1899-12-30T16:29:10"/>
        <d v="1899-12-30T10:43:00"/>
        <d v="1899-12-30T17:14:35"/>
        <d v="1899-12-30T13:34:37"/>
        <d v="1899-12-30T10:31:18"/>
        <d v="1899-12-30T13:04:33"/>
        <d v="1899-12-30T19:17:31"/>
        <d v="1899-12-30T08:32:07"/>
        <d v="1899-12-30T13:25:19"/>
        <d v="1899-12-30T10:04:27"/>
        <d v="1899-12-30T10:26:13"/>
        <d v="1899-12-30T14:22:00"/>
        <d v="1899-12-30T13:48:09"/>
        <d v="1899-12-30T11:41:33"/>
        <d v="1899-12-30T10:03:55"/>
        <d v="1899-12-30T14:55:58"/>
        <d v="1899-12-30T13:23:29"/>
        <d v="1899-12-30T14:03:19"/>
        <d v="1899-12-30T10:55:06"/>
        <d v="1899-12-30T20:53:32"/>
        <d v="1899-12-30T13:40:43"/>
        <d v="1899-12-30T14:38:35"/>
        <d v="1899-12-30T14:19:43"/>
        <d v="1899-12-30T13:20:22"/>
        <d v="1899-12-30T11:33:20"/>
        <d v="1899-12-30T09:37:30"/>
        <d v="1899-12-30T12:25:10"/>
        <d v="1899-12-30T13:22:30"/>
        <d v="1899-12-30T10:31:28"/>
        <d v="1899-12-30T17:49:16"/>
        <d v="1899-12-30T13:53:59"/>
        <d v="1899-12-30T13:42:53"/>
        <d v="1899-12-30T14:08:08"/>
        <d v="1899-12-30T10:40:22"/>
        <d v="1899-12-30T17:57:53"/>
        <d v="1899-12-30T15:37:55"/>
        <d v="1899-12-30T12:53:19"/>
        <d v="1899-12-30T19:34:44"/>
        <d v="1899-12-30T12:12:19"/>
        <d v="1899-12-30T12:46:47"/>
        <d v="1899-12-30T18:24:12"/>
        <d v="1899-12-30T11:12:30"/>
        <d v="1899-12-30T20:40:08"/>
        <d v="1899-12-30T20:35:16"/>
        <d v="1899-12-30T15:00:23"/>
        <d v="1899-12-30T18:24:08"/>
        <d v="1899-12-30T11:49:58"/>
        <d v="1899-12-30T14:05:46"/>
        <d v="1899-12-30T08:00:30"/>
        <d v="1899-12-30T08:01:16"/>
        <d v="1899-12-30T11:22:56"/>
        <d v="1899-12-30T14:47:47"/>
        <d v="1899-12-30T13:02:54"/>
        <d v="1899-12-30T12:36:54"/>
        <d v="1899-12-30T08:00:57"/>
        <d v="1899-12-30T17:23:32"/>
        <d v="1899-12-30T09:46:52"/>
        <d v="1899-12-30T20:23:50"/>
        <d v="1899-12-30T14:07:55"/>
        <d v="1899-12-30T13:24:33"/>
        <d v="1899-12-30T12:40:55"/>
        <d v="1899-12-30T12:27:40"/>
        <d v="1899-12-30T16:18:27"/>
        <d v="1899-12-30T16:17:36"/>
        <d v="1899-12-30T18:54:29"/>
        <d v="1899-12-30T12:58:33"/>
        <d v="1899-12-30T19:38:01"/>
        <d v="1899-12-30T12:28:25"/>
        <d v="1899-12-30T12:14:15"/>
        <d v="1899-12-30T13:05:01"/>
        <d v="1899-12-30T10:36:42"/>
        <d v="1899-12-30T13:59:30"/>
        <d v="1899-12-30T10:14:55"/>
        <d v="1899-12-30T18:52:12"/>
        <d v="1899-12-30T08:22:57"/>
        <d v="1899-12-30T11:33:35"/>
        <d v="1899-12-30T13:44:58"/>
        <d v="1899-12-30T14:43:40"/>
        <d v="1899-12-30T16:06:58"/>
        <d v="1899-12-30T13:26:10"/>
        <d v="1899-12-30T16:56:15"/>
        <d v="1899-12-30T08:36:06"/>
        <d v="1899-12-30T16:02:20"/>
        <d v="1899-12-30T15:15:56"/>
        <d v="1899-12-30T16:57:33"/>
        <d v="1899-12-30T12:16:29"/>
        <d v="1899-12-30T16:49:42"/>
        <d v="1899-12-30T11:22:36"/>
        <d v="1899-12-30T13:36:13"/>
        <d v="1899-12-30T13:28:51"/>
        <d v="1899-12-30T19:08:03"/>
        <d v="1899-12-30T14:01:26"/>
        <d v="1899-12-30T19:56:36"/>
        <d v="1899-12-30T19:02:19"/>
        <d v="1899-12-30T19:30:25"/>
        <d v="1899-12-30T13:09:58"/>
        <d v="1899-12-30T16:57:49"/>
        <d v="1899-12-30T14:33:00"/>
        <d v="1899-12-30T12:32:31"/>
        <d v="1899-12-30T19:28:02"/>
        <d v="1899-12-30T12:22:47"/>
        <d v="1899-12-30T14:52:11"/>
        <d v="1899-12-30T20:16:22"/>
        <d v="1899-12-30T13:35:22"/>
        <d v="1899-12-30T13:21:26"/>
        <d v="1899-12-30T14:29:23"/>
        <d v="1899-12-30T18:03:17"/>
        <d v="1899-12-30T19:21:47"/>
        <d v="1899-12-30T12:09:55"/>
        <d v="1899-12-30T10:01:05"/>
        <d v="1899-12-30T11:51:02"/>
        <d v="1899-12-30T16:52:21"/>
        <d v="1899-12-30T12:44:51"/>
        <d v="1899-12-30T13:12:18"/>
        <d v="1899-12-30T09:54:58"/>
        <d v="1899-12-30T11:22:37"/>
        <d v="1899-12-30T11:02:47"/>
        <d v="1899-12-30T18:51:16"/>
        <d v="1899-12-30T10:52:38"/>
        <d v="1899-12-30T19:46:30"/>
        <d v="1899-12-30T17:55:14"/>
        <d v="1899-12-30T12:20:08"/>
        <d v="1899-12-30T14:39:08"/>
        <d v="1899-12-30T11:55:22"/>
        <d v="1899-12-30T16:59:54"/>
        <d v="1899-12-30T15:10:32"/>
        <d v="1899-12-30T13:43:52"/>
        <d v="1899-12-30T12:08:01"/>
        <d v="1899-12-30T13:30:01"/>
        <d v="1899-12-30T11:47:21"/>
        <d v="1899-12-30T11:34:35"/>
        <d v="1899-12-30T19:49:18"/>
        <d v="1899-12-30T09:31:06"/>
        <d v="1899-12-30T13:23:55"/>
        <d v="1899-12-30T16:58:00"/>
        <d v="1899-12-30T08:07:25"/>
        <d v="1899-12-30T13:05:50"/>
        <d v="1899-12-30T10:19:54"/>
        <d v="1899-12-30T16:44:53"/>
        <d v="1899-12-30T10:18:00"/>
        <d v="1899-12-30T13:03:45"/>
        <d v="1899-12-30T13:13:12"/>
        <d v="1899-12-30T20:39:44"/>
        <d v="1899-12-30T08:41:22"/>
        <d v="1899-12-30T11:53:05"/>
        <d v="1899-12-30T16:06:18"/>
        <d v="1899-12-30T17:45:19"/>
        <d v="1899-12-30T08:45:27"/>
        <d v="1899-12-30T12:48:45"/>
        <d v="1899-12-30T14:39:29"/>
        <d v="1899-12-30T17:45:46"/>
        <d v="1899-12-30T10:41:59"/>
        <d v="1899-12-30T16:58:11"/>
        <d v="1899-12-30T14:51:46"/>
        <d v="1899-12-30T16:06:34"/>
        <d v="1899-12-30T14:59:58"/>
        <d v="1899-12-30T13:20:20"/>
        <d v="1899-12-30T11:58:06"/>
        <d v="1899-12-30T16:24:12"/>
        <d v="1899-12-30T15:55:01"/>
        <d v="1899-12-30T08:06:12"/>
        <d v="1899-12-30T14:20:42"/>
        <d v="1899-12-30T20:58:49"/>
        <d v="1899-12-30T13:29:00"/>
        <d v="1899-12-30T19:55:24"/>
        <d v="1899-12-30T08:42:51"/>
        <d v="1899-12-30T14:58:12"/>
        <d v="1899-12-30T11:39:24"/>
        <d v="1899-12-30T10:33:54"/>
        <d v="1899-12-30T14:43:22"/>
        <d v="1899-12-30T16:04:15"/>
        <d v="1899-12-30T10:18:30"/>
        <d v="1899-12-30T13:52:53"/>
        <d v="1899-12-30T10:22:02"/>
        <d v="1899-12-30T09:32:24"/>
        <d v="1899-12-30T20:59:07"/>
        <d v="1899-12-30T08:32:29"/>
        <d v="1899-12-30T15:03:28"/>
        <d v="1899-12-30T13:46:24"/>
        <d v="1899-12-30T13:21:21"/>
        <d v="1899-12-30T11:02:03"/>
        <d v="1899-12-30T09:13:40"/>
        <d v="1899-12-30T19:25:57"/>
        <d v="1899-12-30T12:58:24"/>
        <d v="1899-12-30T17:20:40"/>
        <d v="1899-12-30T10:53:07"/>
        <d v="1899-12-30T14:23:01"/>
        <d v="1899-12-30T10:21:13"/>
        <d v="1899-12-30T13:31:28"/>
        <d v="1899-12-30T14:45:28"/>
        <d v="1899-12-30T18:04:53"/>
        <d v="1899-12-30T12:34:56"/>
        <d v="1899-12-30T14:05:30"/>
        <d v="1899-12-30T11:16:32"/>
        <d v="1899-12-30T14:11:57"/>
        <d v="1899-12-30T18:08:41"/>
        <d v="1899-12-30T12:11:45"/>
        <d v="1899-12-30T16:26:09"/>
        <d v="1899-12-30T10:49:45"/>
        <d v="1899-12-30T15:58:53"/>
        <d v="1899-12-30T17:31:17"/>
        <d v="1899-12-30T20:05:34"/>
        <d v="1899-12-30T09:24:17"/>
        <d v="1899-12-30T13:26:59"/>
        <d v="1899-12-30T11:13:37"/>
        <d v="1899-12-30T11:42:57"/>
        <d v="1899-12-30T15:13:50"/>
        <d v="1899-12-30T16:52:43"/>
        <d v="1899-12-30T10:24:29"/>
        <d v="1899-12-30T15:26:41"/>
        <d v="1899-12-30T14:11:56"/>
        <d v="1899-12-30T08:42:24"/>
        <d v="1899-12-30T11:53:19"/>
        <d v="1899-12-30T18:58:41"/>
        <d v="1899-12-30T11:18:46"/>
        <d v="1899-12-30T10:22:40"/>
        <d v="1899-12-30T13:28:28"/>
        <d v="1899-12-30T18:46:06"/>
        <d v="1899-12-30T15:58:32"/>
        <d v="1899-12-30T10:23:41"/>
        <d v="1899-12-30T15:29:05"/>
        <d v="1899-12-30T13:42:12"/>
        <d v="1899-12-30T13:32:44"/>
        <d v="1899-12-30T10:08:57"/>
        <d v="1899-12-30T19:04:14"/>
        <d v="1899-12-30T12:10:30"/>
        <d v="1899-12-30T14:24:26"/>
        <d v="1899-12-30T16:22:51"/>
        <d v="1899-12-30T20:05:11"/>
        <d v="1899-12-30T13:34:00"/>
        <d v="1899-12-30T13:39:57"/>
        <d v="1899-12-30T09:08:46"/>
        <d v="1899-12-30T19:24:04"/>
        <d v="1899-12-30T17:58:36"/>
        <d v="1899-12-30T13:39:24"/>
        <d v="1899-12-30T11:12:00"/>
        <d v="1899-12-30T10:09:49"/>
        <d v="1899-12-30T15:11:52"/>
        <d v="1899-12-30T18:28:38"/>
        <d v="1899-12-30T14:27:53"/>
        <d v="1899-12-30T17:55:43"/>
        <d v="1899-12-30T12:27:58"/>
        <d v="1899-12-30T15:07:46"/>
        <d v="1899-12-30T13:58:40"/>
        <d v="1899-12-30T16:10:33"/>
        <d v="1899-12-30T08:52:23"/>
        <d v="1899-12-30T17:16:53"/>
        <d v="1899-12-30T15:25:21"/>
        <d v="1899-12-30T13:28:50"/>
        <d v="1899-12-30T13:10:13"/>
        <d v="1899-12-30T13:46:59"/>
        <d v="1899-12-30T11:52:11"/>
        <d v="1899-12-30T11:22:50"/>
        <d v="1899-12-30T12:34:50"/>
        <d v="1899-12-30T13:22:08"/>
        <d v="1899-12-30T15:55:30"/>
        <d v="1899-12-30T19:55:51"/>
        <d v="1899-12-30T13:14:44"/>
        <d v="1899-12-30T15:57:57"/>
        <d v="1899-12-30T20:58:44"/>
        <d v="1899-12-30T20:12:52"/>
        <d v="1899-12-30T19:45:39"/>
        <d v="1899-12-30T17:10:09"/>
        <d v="1899-12-30T11:05:12"/>
        <d v="1899-12-30T08:39:16"/>
        <d v="1899-12-30T19:18:05"/>
        <d v="1899-12-30T17:29:20"/>
        <d v="1899-12-30T11:30:46"/>
        <d v="1899-12-30T14:31:00"/>
        <d v="1899-12-30T11:22:12"/>
        <d v="1899-12-30T17:17:20"/>
        <d v="1899-12-30T10:58:03"/>
        <d v="1899-12-30T13:29:47"/>
        <d v="1899-12-30T19:48:09"/>
        <d v="1899-12-30T15:16:12"/>
        <d v="1899-12-30T13:40:36"/>
        <d v="1899-12-30T14:21:50"/>
        <d v="1899-12-30T11:13:07"/>
        <d v="1899-12-30T16:54:54"/>
        <d v="1899-12-30T13:29:17"/>
        <d v="1899-12-30T10:14:53"/>
        <d v="1899-12-30T17:31:43"/>
        <d v="1899-12-30T13:33:51"/>
        <d v="1899-12-30T12:39:47"/>
        <d v="1899-12-30T14:15:32"/>
        <d v="1899-12-30T15:44:03"/>
        <d v="1899-12-30T13:07:49"/>
        <d v="1899-12-30T10:17:08"/>
        <d v="1899-12-30T10:05:45"/>
        <d v="1899-12-30T17:09:32"/>
        <d v="1899-12-30T14:07:31"/>
        <d v="1899-12-30T14:32:52"/>
        <d v="1899-12-30T19:30:57"/>
        <d v="1899-12-30T11:40:34"/>
        <d v="1899-12-30T12:06:11"/>
        <d v="1899-12-30T11:23:23"/>
        <d v="1899-12-30T09:27:27"/>
        <d v="1899-12-30T13:44:26"/>
        <d v="1899-12-30T12:02:01"/>
        <d v="1899-12-30T14:37:30"/>
        <d v="1899-12-30T19:49:07"/>
        <d v="1899-12-30T13:11:07"/>
        <d v="1899-12-30T12:01:55"/>
        <d v="1899-12-30T16:36:57"/>
        <d v="1899-12-30T16:45:39"/>
        <d v="1899-12-30T20:01:28"/>
        <d v="1899-12-30T12:08:24"/>
        <d v="1899-12-30T18:49:57"/>
        <d v="1899-12-30T14:05:52"/>
        <d v="1899-12-30T12:39:09"/>
        <d v="1899-12-30T16:49:28"/>
        <d v="1899-12-30T14:12:14"/>
        <d v="1899-12-30T20:31:32"/>
        <d v="1899-12-30T08:03:23"/>
        <d v="1899-12-30T20:45:02"/>
        <d v="1899-12-30T14:52:44"/>
        <d v="1899-12-30T08:08:21"/>
        <d v="1899-12-30T11:21:56"/>
        <d v="1899-12-30T10:44:50"/>
        <d v="1899-12-30T13:00:17"/>
        <d v="1899-12-30T16:11:05"/>
        <d v="1899-12-30T20:10:02"/>
        <d v="1899-12-30T13:50:06"/>
        <d v="1899-12-30T11:40:13"/>
        <d v="1899-12-30T11:03:24"/>
        <d v="1899-12-30T08:06:59"/>
        <d v="1899-12-30T20:55:17"/>
        <d v="1899-12-30T18:52:21"/>
        <d v="1899-12-30T13:13:13"/>
        <d v="1899-12-30T10:42:49"/>
        <d v="1899-12-30T18:46:30"/>
        <d v="1899-12-30T18:51:44"/>
        <d v="1899-12-30T10:27:33"/>
        <d v="1899-12-30T16:54:35"/>
        <d v="1899-12-30T12:42:06"/>
        <d v="1899-12-30T12:21:42"/>
        <d v="1899-12-30T13:36:00"/>
        <d v="1899-12-30T19:13:55"/>
        <d v="1899-12-30T11:38:19"/>
        <d v="1899-12-30T09:11:47"/>
        <d v="1899-12-30T17:23:41"/>
        <d v="1899-12-30T14:29:37"/>
        <d v="1899-12-30T13:30:11"/>
        <d v="1899-12-30T19:05:34"/>
        <d v="1899-12-30T13:56:13"/>
        <d v="1899-12-30T13:33:56"/>
        <d v="1899-12-30T13:06:59"/>
        <d v="1899-12-30T20:01:12"/>
        <d v="1899-12-30T17:49:04"/>
        <d v="1899-12-30T08:51:12"/>
        <d v="1899-12-30T13:46:52"/>
        <d v="1899-12-30T16:26:41"/>
        <d v="1899-12-30T17:15:53"/>
        <d v="1899-12-30T14:37:01"/>
        <d v="1899-12-30T20:18:59"/>
        <d v="1899-12-30T19:11:54"/>
        <d v="1899-12-30T12:57:10"/>
        <d v="1899-12-30T08:21:43"/>
        <d v="1899-12-30T14:36:03"/>
        <d v="1899-12-30T19:44:52"/>
        <d v="1899-12-30T16:59:19"/>
        <d v="1899-12-30T14:25:23"/>
        <d v="1899-12-30T13:56:25"/>
        <d v="1899-12-30T12:15:50"/>
        <d v="1899-12-30T19:31:29"/>
        <d v="1899-12-30T10:00:27"/>
        <d v="1899-12-30T11:57:31"/>
        <d v="1899-12-30T09:33:12"/>
        <d v="1899-12-30T15:39:30"/>
        <d v="1899-12-30T17:46:08"/>
        <d v="1899-12-30T16:51:39"/>
        <d v="1899-12-30T10:52:54"/>
        <d v="1899-12-30T20:00:20"/>
        <d v="1899-12-30T14:11:39"/>
        <d v="1899-12-30T12:27:39"/>
        <d v="1899-12-30T10:11:13"/>
        <d v="1899-12-30T20:23:38"/>
        <d v="1899-12-30T10:54:09"/>
        <d v="1899-12-30T17:22:47"/>
        <d v="1899-12-30T18:15:40"/>
        <d v="1899-12-30T10:39:06"/>
        <d v="1899-12-30T12:03:13"/>
        <d v="1899-12-30T14:30:08"/>
        <d v="1899-12-30T14:30:29"/>
        <d v="1899-12-30T20:09:42"/>
        <d v="1899-12-30T17:36:28"/>
        <d v="1899-12-30T08:47:02"/>
        <d v="1899-12-30T15:34:40"/>
        <d v="1899-12-30T12:38:56"/>
        <d v="1899-12-30T10:44:09"/>
        <d v="1899-12-30T13:25:15"/>
        <d v="1899-12-30T10:16:40"/>
        <d v="1899-12-30T17:43:59"/>
        <d v="1899-12-30T20:43:08"/>
        <d v="1899-12-30T10:18:20"/>
        <d v="1899-12-30T12:14:45"/>
        <d v="1899-12-30T12:58:20"/>
        <d v="1899-12-30T12:15:12"/>
        <d v="1899-12-30T14:41:05"/>
        <d v="1899-12-30T20:58:59"/>
        <d v="1899-12-30T09:39:49"/>
        <d v="1899-12-30T14:53:18"/>
        <d v="1899-12-30T17:44:41"/>
        <d v="1899-12-30T11:16:44"/>
        <d v="1899-12-30T09:14:46"/>
        <d v="1899-12-30T13:11:22"/>
        <d v="1899-12-30T17:46:24"/>
        <d v="1899-12-30T15:17:47"/>
        <d v="1899-12-30T17:28:09"/>
        <d v="1899-12-30T10:28:33"/>
        <d v="1899-12-30T15:19:44"/>
        <d v="1899-12-30T12:50:12"/>
        <d v="1899-12-30T18:08:03"/>
        <d v="1899-12-30T12:00:42"/>
        <d v="1899-12-30T20:18:39"/>
        <d v="1899-12-30T13:43:37"/>
        <d v="1899-12-30T14:10:27"/>
        <d v="1899-12-30T14:51:36"/>
        <d v="1899-12-30T20:36:18"/>
        <d v="1899-12-30T13:51:27"/>
        <d v="1899-12-30T15:57:51"/>
        <d v="1899-12-30T17:05:10"/>
        <d v="1899-12-30T14:56:18"/>
        <d v="1899-12-30T17:39:59"/>
        <d v="1899-12-30T14:53:05"/>
        <d v="1899-12-30T10:16:28"/>
        <d v="1899-12-30T08:40:27"/>
        <d v="1899-12-30T15:36:30"/>
        <d v="1899-12-30T19:44:18"/>
        <d v="1899-12-30T12:32:48"/>
        <d v="1899-12-30T20:17:59"/>
        <d v="1899-12-30T10:33:06"/>
        <d v="1899-12-30T20:44:15"/>
        <d v="1899-12-30T12:45:10"/>
        <d v="1899-12-30T10:38:52"/>
        <d v="1899-12-30T19:51:44"/>
        <d v="1899-12-30T17:09:26"/>
        <d v="1899-12-30T15:11:15"/>
        <d v="1899-12-30T13:02:45"/>
        <d v="1899-12-30T15:21:25"/>
        <d v="1899-12-30T08:01:20"/>
        <d v="1899-12-30T10:53:27"/>
        <d v="1899-12-30T14:03:57"/>
        <d v="1899-12-30T08:50:11"/>
        <d v="1899-12-30T09:16:05"/>
        <d v="1899-12-30T17:08:00"/>
        <d v="1899-12-30T17:02:04"/>
        <d v="1899-12-30T16:45:00"/>
        <d v="1899-12-30T16:12:28"/>
        <d v="1899-12-30T18:29:11"/>
        <d v="1899-12-30T20:49:27"/>
        <d v="1899-12-30T15:24:55"/>
        <d v="1899-12-30T10:57:41"/>
        <d v="1899-12-30T15:59:58"/>
        <d v="1899-12-30T10:11:09"/>
        <d v="1899-12-30T15:58:00"/>
        <d v="1899-12-30T12:30:36"/>
        <d v="1899-12-30T20:01:31"/>
        <d v="1899-12-30T17:52:51"/>
        <d v="1899-12-30T18:56:31"/>
        <d v="1899-12-30T20:39:19"/>
        <d v="1899-12-30T16:15:17"/>
        <d v="1899-12-30T16:22:09"/>
        <d v="1899-12-30T13:42:16"/>
        <d v="1899-12-30T15:30:07"/>
        <d v="1899-12-30T08:07:12"/>
        <d v="1899-12-30T13:57:09"/>
        <d v="1899-12-30T18:51:47"/>
        <d v="1899-12-30T13:35:08"/>
        <d v="1899-12-30T19:04:31"/>
        <d v="1899-12-30T13:46:23"/>
        <d v="1899-12-30T20:25:56"/>
        <d v="1899-12-30T10:25:28"/>
        <d v="1899-12-30T08:42:11"/>
        <d v="1899-12-30T11:17:34"/>
        <d v="1899-12-30T11:30:44"/>
        <d v="1899-12-30T16:18:21"/>
        <d v="1899-12-30T15:44:11"/>
        <d v="1899-12-30T08:07:50"/>
        <d v="1899-12-30T12:56:30"/>
        <d v="1899-12-30T16:29:27"/>
        <d v="1899-12-30T15:23:48"/>
        <d v="1899-12-30T14:57:07"/>
        <d v="1899-12-30T14:38:41"/>
        <d v="1899-12-30T17:40:25"/>
        <d v="1899-12-30T15:47:56"/>
        <d v="1899-12-30T11:24:39"/>
        <d v="1899-12-30T19:56:41"/>
        <d v="1899-12-30T14:32:36"/>
        <d v="1899-12-30T17:20:59"/>
        <d v="1899-12-30T17:34:07"/>
        <d v="1899-12-30T11:45:09"/>
        <d v="1899-12-30T17:46:49"/>
        <d v="1899-12-30T14:05:55"/>
        <d v="1899-12-30T17:46:43"/>
        <d v="1899-12-30T19:30:09"/>
        <d v="1899-12-30T15:53:25"/>
        <d v="1899-12-30T13:39:35"/>
        <d v="1899-12-30T19:41:33"/>
        <d v="1899-12-30T09:07:24"/>
        <d v="1899-12-30T13:46:29"/>
        <d v="1899-12-30T18:30:39"/>
        <d v="1899-12-30T15:40:36"/>
        <d v="1899-12-30T13:50:23"/>
        <d v="1899-12-30T10:56:06"/>
        <d v="1899-12-30T08:27:03"/>
        <d v="1899-12-30T14:23:03"/>
        <d v="1899-12-30T20:16:02"/>
        <d v="1899-12-30T14:42:04"/>
        <d v="1899-12-30T13:39:09"/>
        <d v="1899-12-30T10:50:29"/>
        <d v="1899-12-30T15:55:37"/>
        <d v="1899-12-30T13:53:02"/>
        <d v="1899-12-30T09:11:04"/>
        <d v="1899-12-30T12:57:32"/>
        <d v="1899-12-30T20:03:27"/>
        <d v="1899-12-30T08:22:49"/>
        <d v="1899-12-30T18:28:59"/>
        <d v="1899-12-30T14:44:39"/>
        <d v="1899-12-30T14:00:24"/>
        <d v="1899-12-30T11:20:34"/>
        <d v="1899-12-30T11:24:33"/>
        <d v="1899-12-30T08:37:36"/>
        <d v="1899-12-30T12:40:15"/>
        <d v="1899-12-30T11:50:05"/>
        <d v="1899-12-30T14:04:39"/>
        <d v="1899-12-30T16:32:38"/>
        <d v="1899-12-30T18:05:12"/>
        <d v="1899-12-30T12:35:03"/>
        <d v="1899-12-30T17:39:06"/>
        <d v="1899-12-30T11:44:57"/>
      </sharedItems>
      <fieldGroup par="18"/>
    </cacheField>
    <cacheField name="wait_length" numFmtId="0">
      <sharedItems containsSemiMixedTypes="0" containsString="0" containsNumber="1" minValue="5.04" maxValue="22.76"/>
    </cacheField>
    <cacheField name="visit_length" numFmtId="0">
      <sharedItems containsSemiMixedTypes="0" containsString="0" containsNumber="1" minValue="4.2699999999999996" maxValue="31.92"/>
    </cacheField>
    <cacheField name="visit_id" numFmtId="0">
      <sharedItems containsSemiMixedTypes="0" containsString="0" containsNumber="1" containsInteger="1" minValue="1" maxValue="1889"/>
    </cacheField>
    <cacheField name="service_id" numFmtId="0">
      <sharedItems containsSemiMixedTypes="0" containsString="0" containsNumber="1" containsInteger="1" minValue="1" maxValue="3770"/>
    </cacheField>
    <cacheField name="Year" numFmtId="0">
      <sharedItems count="2">
        <s v="2022"/>
        <s v="2023"/>
      </sharedItems>
    </cacheField>
    <cacheField name="Month" numFmtId="0">
      <sharedItems count="12">
        <s v="05"/>
        <s v="04"/>
        <s v="11"/>
        <s v="12"/>
        <s v="01"/>
        <s v="09"/>
        <s v="03"/>
        <s v="06"/>
        <s v="07"/>
        <s v="08"/>
        <s v="02"/>
        <s v="10"/>
      </sharedItems>
    </cacheField>
    <cacheField name="Year_and_Month" numFmtId="0">
      <sharedItems count="16">
        <s v="2022-05"/>
        <s v="2022-04"/>
        <s v="2022-11"/>
        <s v="2022-12"/>
        <s v="2023-01"/>
        <s v="2022-09"/>
        <s v="2022-03"/>
        <s v="2022-06"/>
        <s v="2022-07"/>
        <s v="2022-08"/>
        <s v="2022-02"/>
        <s v="2022-10"/>
        <s v="2022-01"/>
        <s v="2023-02"/>
        <s v="2023-03"/>
        <s v="2023-04"/>
      </sharedItems>
    </cacheField>
    <cacheField name="Months (visit_date)" numFmtId="0" databaseField="0">
      <fieldGroup base="4">
        <rangePr groupBy="months" startDate="2022-01-01T00:00:00" endDate="2023-04-07T00:00:00"/>
        <groupItems count="14">
          <s v="&lt;2022-01-01"/>
          <s v="Jan"/>
          <s v="Feb"/>
          <s v="Mar"/>
          <s v="Apr"/>
          <s v="May"/>
          <s v="Jun"/>
          <s v="Jul"/>
          <s v="Aug"/>
          <s v="Sep"/>
          <s v="Oct"/>
          <s v="Nov"/>
          <s v="Dec"/>
          <s v="&gt;2023-04-07"/>
        </groupItems>
      </fieldGroup>
    </cacheField>
    <cacheField name="Quarters (visit_date)" numFmtId="0" databaseField="0">
      <fieldGroup base="4">
        <rangePr groupBy="quarters" startDate="2022-01-01T00:00:00" endDate="2023-04-07T00:00:00"/>
        <groupItems count="6">
          <s v="&lt;2022-01-01"/>
          <s v="Qtr1"/>
          <s v="Qtr2"/>
          <s v="Qtr3"/>
          <s v="Qtr4"/>
          <s v="&gt;2023-04-07"/>
        </groupItems>
      </fieldGroup>
    </cacheField>
    <cacheField name="Years (visit_date)" numFmtId="0" databaseField="0">
      <fieldGroup base="4">
        <rangePr groupBy="years" startDate="2022-01-01T00:00:00" endDate="2023-04-07T00:00:00"/>
        <groupItems count="4">
          <s v="&lt;2022-01-01"/>
          <s v="2022"/>
          <s v="2023"/>
          <s v="&gt;2023-04-07"/>
        </groupItems>
      </fieldGroup>
    </cacheField>
    <cacheField name="Seconds (visit_time)" numFmtId="0" databaseField="0">
      <fieldGroup base="5">
        <rangePr groupBy="seconds" startDate="1899-12-30T08:00:26" endDate="1899-12-30T20:59:27"/>
        <groupItems count="62">
          <s v="&lt;1900-01-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900-01-00"/>
        </groupItems>
      </fieldGroup>
    </cacheField>
    <cacheField name="Minutes (visit_time)" numFmtId="0" databaseField="0">
      <fieldGroup base="5">
        <rangePr groupBy="minutes" startDate="1899-12-30T08:00:26" endDate="1899-12-30T20:59:27"/>
        <groupItems count="62">
          <s v="&lt;1900-01-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900-01-00"/>
        </groupItems>
      </fieldGroup>
    </cacheField>
    <cacheField name="Hours (visit_time)" numFmtId="0" databaseField="0">
      <fieldGroup base="5">
        <rangePr groupBy="hours" startDate="1899-12-30T08:00:26" endDate="1899-12-30T20:59:27"/>
        <groupItems count="26">
          <s v="&lt;1900-01-00"/>
          <s v="12 AM"/>
          <s v="1 AM"/>
          <s v="2 AM"/>
          <s v="3 AM"/>
          <s v="4 AM"/>
          <s v="5 AM"/>
          <s v="6 AM"/>
          <s v="7 AM"/>
          <s v="8 AM"/>
          <s v="9 AM"/>
          <s v="10 AM"/>
          <s v="11 AM"/>
          <s v="12 PM"/>
          <s v="1 PM"/>
          <s v="2 PM"/>
          <s v="3 PM"/>
          <s v="4 PM"/>
          <s v="5 PM"/>
          <s v="6 PM"/>
          <s v="7 PM"/>
          <s v="8 PM"/>
          <s v="9 PM"/>
          <s v="10 PM"/>
          <s v="11 PM"/>
          <s v="&gt;1900-01-00"/>
        </groupItems>
      </fieldGroup>
    </cacheField>
  </cacheFields>
  <extLst>
    <ext xmlns:x14="http://schemas.microsoft.com/office/spreadsheetml/2009/9/main" uri="{725AE2AE-9491-48be-B2B4-4EB974FC3084}">
      <x14:pivotCacheDefinition pivotCacheId="144627298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itha Babu" refreshedDate="45273.490993518521" createdVersion="8" refreshedVersion="8" minRefreshableVersion="3" recordCount="6558" xr:uid="{496AFED7-6A61-4672-B22F-69FF596B0FE6}">
  <cacheSource type="worksheet">
    <worksheetSource ref="A1:N6559" sheet="Sheet2 (2)"/>
  </cacheSource>
  <cacheFields count="14">
    <cacheField name="site_name" numFmtId="0">
      <sharedItems count="5">
        <s v="Matchedash Waste Facility"/>
        <s v="Mara Waste Facility"/>
        <s v="North Simcoe Waste Facility"/>
        <s v="Collingwood Waste Facility"/>
        <s v="Oro Waste Facility"/>
      </sharedItems>
    </cacheField>
    <cacheField name="decommission_date" numFmtId="0">
      <sharedItems containsDate="1" containsBlank="1" containsMixedTypes="1" minDate="2028-12-31T00:00:00" maxDate="2031-01-01T00:00:00"/>
    </cacheField>
    <cacheField name="cost" numFmtId="0">
      <sharedItems containsSemiMixedTypes="0" containsString="0" containsNumber="1" containsInteger="1" minValue="0" maxValue="80"/>
    </cacheField>
    <cacheField name="service_used_label" numFmtId="0">
      <sharedItems/>
    </cacheField>
    <cacheField name="visit_date" numFmtId="14">
      <sharedItems containsSemiMixedTypes="0" containsNonDate="0" containsDate="1" containsString="0" minDate="2022-01-01T00:00:00" maxDate="2023-04-07T00:00:00" count="394">
        <d v="2022-05-01T00:00:00"/>
        <d v="2022-04-05T00:00:00"/>
        <d v="2022-11-01T00:00:00"/>
        <d v="2022-12-24T00:00:00"/>
        <d v="2023-01-03T00:00:00"/>
        <d v="2022-09-09T00:00:00"/>
        <d v="2022-09-28T00:00:00"/>
        <d v="2022-11-20T00:00:00"/>
        <d v="2022-11-23T00:00:00"/>
        <d v="2022-03-20T00:00:00"/>
        <d v="2022-05-06T00:00:00"/>
        <d v="2022-04-16T00:00:00"/>
        <d v="2022-05-31T00:00:00"/>
        <d v="2022-06-28T00:00:00"/>
        <d v="2022-04-24T00:00:00"/>
        <d v="2022-06-17T00:00:00"/>
        <d v="2022-07-05T00:00:00"/>
        <d v="2022-12-10T00:00:00"/>
        <d v="2022-08-26T00:00:00"/>
        <d v="2022-11-02T00:00:00"/>
        <d v="2022-09-27T00:00:00"/>
        <d v="2022-12-07T00:00:00"/>
        <d v="2022-08-22T00:00:00"/>
        <d v="2022-04-26T00:00:00"/>
        <d v="2022-06-04T00:00:00"/>
        <d v="2022-02-08T00:00:00"/>
        <d v="2022-03-04T00:00:00"/>
        <d v="2022-03-10T00:00:00"/>
        <d v="2022-08-01T00:00:00"/>
        <d v="2022-10-09T00:00:00"/>
        <d v="2022-10-16T00:00:00"/>
        <d v="2022-01-05T00:00:00"/>
        <d v="2022-06-01T00:00:00"/>
        <d v="2022-07-18T00:00:00"/>
        <d v="2022-10-18T00:00:00"/>
        <d v="2022-10-28T00:00:00"/>
        <d v="2022-07-29T00:00:00"/>
        <d v="2022-10-21T00:00:00"/>
        <d v="2022-11-18T00:00:00"/>
        <d v="2022-03-13T00:00:00"/>
        <d v="2022-10-10T00:00:00"/>
        <d v="2022-10-29T00:00:00"/>
        <d v="2022-03-28T00:00:00"/>
        <d v="2022-04-28T00:00:00"/>
        <d v="2022-06-12T00:00:00"/>
        <d v="2022-01-26T00:00:00"/>
        <d v="2022-04-07T00:00:00"/>
        <d v="2022-07-28T00:00:00"/>
        <d v="2022-01-11T00:00:00"/>
        <d v="2022-03-18T00:00:00"/>
        <d v="2022-01-21T00:00:00"/>
        <d v="2022-06-13T00:00:00"/>
        <d v="2022-11-04T00:00:00"/>
        <d v="2022-05-21T00:00:00"/>
        <d v="2022-07-06T00:00:00"/>
        <d v="2022-01-28T00:00:00"/>
        <d v="2022-03-06T00:00:00"/>
        <d v="2022-10-27T00:00:00"/>
        <d v="2022-11-30T00:00:00"/>
        <d v="2023-02-17T00:00:00"/>
        <d v="2022-04-25T00:00:00"/>
        <d v="2022-05-20T00:00:00"/>
        <d v="2022-05-07T00:00:00"/>
        <d v="2022-07-17T00:00:00"/>
        <d v="2022-10-03T00:00:00"/>
        <d v="2022-05-03T00:00:00"/>
        <d v="2022-05-04T00:00:00"/>
        <d v="2022-07-09T00:00:00"/>
        <d v="2022-09-02T00:00:00"/>
        <d v="2022-08-09T00:00:00"/>
        <d v="2022-09-06T00:00:00"/>
        <d v="2022-11-24T00:00:00"/>
        <d v="2022-10-08T00:00:00"/>
        <d v="2022-07-15T00:00:00"/>
        <d v="2022-08-29T00:00:00"/>
        <d v="2022-09-17T00:00:00"/>
        <d v="2022-09-29T00:00:00"/>
        <d v="2022-05-12T00:00:00"/>
        <d v="2022-05-14T00:00:00"/>
        <d v="2022-07-08T00:00:00"/>
        <d v="2022-11-26T00:00:00"/>
        <d v="2022-12-18T00:00:00"/>
        <d v="2022-12-02T00:00:00"/>
        <d v="2023-01-04T00:00:00"/>
        <d v="2022-03-19T00:00:00"/>
        <d v="2022-04-09T00:00:00"/>
        <d v="2022-01-12T00:00:00"/>
        <d v="2022-06-05T00:00:00"/>
        <d v="2022-08-24T00:00:00"/>
        <d v="2022-09-18T00:00:00"/>
        <d v="2022-05-18T00:00:00"/>
        <d v="2022-08-18T00:00:00"/>
        <d v="2022-11-05T00:00:00"/>
        <d v="2022-06-15T00:00:00"/>
        <d v="2022-05-09T00:00:00"/>
        <d v="2022-06-27T00:00:00"/>
        <d v="2022-07-04T00:00:00"/>
        <d v="2022-11-16T00:00:00"/>
        <d v="2022-06-10T00:00:00"/>
        <d v="2022-08-28T00:00:00"/>
        <d v="2022-03-07T00:00:00"/>
        <d v="2022-05-19T00:00:00"/>
        <d v="2023-01-22T00:00:00"/>
        <d v="2022-03-08T00:00:00"/>
        <d v="2022-07-01T00:00:00"/>
        <d v="2022-08-23T00:00:00"/>
        <d v="2022-05-11T00:00:00"/>
        <d v="2022-06-16T00:00:00"/>
        <d v="2022-02-06T00:00:00"/>
        <d v="2022-04-18T00:00:00"/>
        <d v="2022-05-02T00:00:00"/>
        <d v="2022-02-07T00:00:00"/>
        <d v="2022-03-15T00:00:00"/>
        <d v="2022-04-02T00:00:00"/>
        <d v="2022-11-11T00:00:00"/>
        <d v="2022-10-04T00:00:00"/>
        <d v="2022-12-04T00:00:00"/>
        <d v="2022-12-05T00:00:00"/>
        <d v="2022-12-17T00:00:00"/>
        <d v="2022-07-11T00:00:00"/>
        <d v="2022-06-24T00:00:00"/>
        <d v="2022-08-11T00:00:00"/>
        <d v="2022-09-26T00:00:00"/>
        <d v="2022-06-23T00:00:00"/>
        <d v="2022-06-25T00:00:00"/>
        <d v="2022-03-22T00:00:00"/>
        <d v="2022-04-27T00:00:00"/>
        <d v="2022-05-29T00:00:00"/>
        <d v="2022-06-19T00:00:00"/>
        <d v="2022-08-06T00:00:00"/>
        <d v="2022-08-19T00:00:00"/>
        <d v="2022-10-23T00:00:00"/>
        <d v="2022-10-13T00:00:00"/>
        <d v="2022-11-21T00:00:00"/>
        <d v="2022-10-22T00:00:00"/>
        <d v="2023-01-09T00:00:00"/>
        <d v="2022-07-27T00:00:00"/>
        <d v="2022-11-08T00:00:00"/>
        <d v="2023-01-20T00:00:00"/>
        <d v="2022-10-01T00:00:00"/>
        <d v="2022-02-04T00:00:00"/>
        <d v="2022-03-12T00:00:00"/>
        <d v="2022-02-27T00:00:00"/>
        <d v="2022-05-27T00:00:00"/>
        <d v="2022-09-21T00:00:00"/>
        <d v="2022-11-19T00:00:00"/>
        <d v="2022-04-12T00:00:00"/>
        <d v="2022-08-07T00:00:00"/>
        <d v="2022-01-02T00:00:00"/>
        <d v="2022-03-14T00:00:00"/>
        <d v="2022-04-03T00:00:00"/>
        <d v="2022-09-14T00:00:00"/>
        <d v="2022-12-03T00:00:00"/>
        <d v="2022-06-30T00:00:00"/>
        <d v="2022-07-07T00:00:00"/>
        <d v="2022-03-26T00:00:00"/>
        <d v="2022-04-21T00:00:00"/>
        <d v="2022-06-09T00:00:00"/>
        <d v="2022-08-04T00:00:00"/>
        <d v="2022-07-21T00:00:00"/>
        <d v="2022-12-06T00:00:00"/>
        <d v="2022-11-22T00:00:00"/>
        <d v="2022-10-30T00:00:00"/>
        <d v="2022-12-13T00:00:00"/>
        <d v="2023-02-08T00:00:00"/>
        <d v="2022-07-20T00:00:00"/>
        <d v="2022-08-17T00:00:00"/>
        <d v="2022-09-15T00:00:00"/>
        <d v="2022-11-03T00:00:00"/>
        <d v="2022-10-24T00:00:00"/>
        <d v="2022-04-22T00:00:00"/>
        <d v="2022-06-29T00:00:00"/>
        <d v="2022-09-19T00:00:00"/>
        <d v="2022-10-31T00:00:00"/>
        <d v="2022-11-10T00:00:00"/>
        <d v="2022-01-16T00:00:00"/>
        <d v="2022-05-17T00:00:00"/>
        <d v="2022-04-10T00:00:00"/>
        <d v="2022-04-30T00:00:00"/>
        <d v="2022-01-30T00:00:00"/>
        <d v="2022-02-16T00:00:00"/>
        <d v="2022-09-03T00:00:00"/>
        <d v="2022-10-17T00:00:00"/>
        <d v="2022-11-25T00:00:00"/>
        <d v="2022-08-20T00:00:00"/>
        <d v="2022-10-02T00:00:00"/>
        <d v="2022-03-25T00:00:00"/>
        <d v="2022-02-01T00:00:00"/>
        <d v="2022-08-10T00:00:00"/>
        <d v="2022-09-04T00:00:00"/>
        <d v="2022-04-23T00:00:00"/>
        <d v="2022-07-14T00:00:00"/>
        <d v="2022-12-09T00:00:00"/>
        <d v="2023-01-14T00:00:00"/>
        <d v="2022-05-26T00:00:00"/>
        <d v="2022-07-24T00:00:00"/>
        <d v="2022-09-07T00:00:00"/>
        <d v="2022-11-09T00:00:00"/>
        <d v="2022-10-26T00:00:00"/>
        <d v="2022-02-17T00:00:00"/>
        <d v="2022-08-03T00:00:00"/>
        <d v="2022-02-25T00:00:00"/>
        <d v="2022-10-11T00:00:00"/>
        <d v="2022-12-15T00:00:00"/>
        <d v="2023-01-28T00:00:00"/>
        <d v="2022-12-16T00:00:00"/>
        <d v="2022-09-20T00:00:00"/>
        <d v="2022-02-18T00:00:00"/>
        <d v="2022-07-16T00:00:00"/>
        <d v="2022-09-24T00:00:00"/>
        <d v="2022-07-03T00:00:00"/>
        <d v="2022-08-02T00:00:00"/>
        <d v="2022-11-13T00:00:00"/>
        <d v="2022-01-10T00:00:00"/>
        <d v="2022-04-14T00:00:00"/>
        <d v="2022-08-21T00:00:00"/>
        <d v="2022-03-02T00:00:00"/>
        <d v="2022-03-11T00:00:00"/>
        <d v="2022-02-26T00:00:00"/>
        <d v="2022-12-27T00:00:00"/>
        <d v="2022-02-09T00:00:00"/>
        <d v="2022-10-19T00:00:00"/>
        <d v="2022-07-13T00:00:00"/>
        <d v="2022-01-15T00:00:00"/>
        <d v="2022-08-14T00:00:00"/>
        <d v="2022-10-25T00:00:00"/>
        <d v="2022-08-27T00:00:00"/>
        <d v="2022-04-04T00:00:00"/>
        <d v="2022-10-15T00:00:00"/>
        <d v="2022-11-17T00:00:00"/>
        <d v="2022-02-05T00:00:00"/>
        <d v="2022-01-13T00:00:00"/>
        <d v="2022-03-27T00:00:00"/>
        <d v="2022-11-06T00:00:00"/>
        <d v="2022-03-05T00:00:00"/>
        <d v="2023-01-19T00:00:00"/>
        <d v="2022-02-11T00:00:00"/>
        <d v="2022-03-29T00:00:00"/>
        <d v="2022-04-06T00:00:00"/>
        <d v="2022-11-07T00:00:00"/>
        <d v="2022-02-21T00:00:00"/>
        <d v="2022-05-24T00:00:00"/>
        <d v="2022-10-07T00:00:00"/>
        <d v="2022-10-05T00:00:00"/>
        <d v="2023-03-23T00:00:00"/>
        <d v="2022-04-15T00:00:00"/>
        <d v="2022-10-12T00:00:00"/>
        <d v="2022-04-29T00:00:00"/>
        <d v="2022-07-25T00:00:00"/>
        <d v="2022-05-05T00:00:00"/>
        <d v="2022-09-10T00:00:00"/>
        <d v="2023-01-15T00:00:00"/>
        <d v="2022-01-24T00:00:00"/>
        <d v="2022-05-22T00:00:00"/>
        <d v="2022-01-18T00:00:00"/>
        <d v="2022-05-16T00:00:00"/>
        <d v="2022-05-10T00:00:00"/>
        <d v="2022-07-26T00:00:00"/>
        <d v="2022-04-01T00:00:00"/>
        <d v="2022-05-15T00:00:00"/>
        <d v="2022-06-22T00:00:00"/>
        <d v="2022-02-03T00:00:00"/>
        <d v="2022-03-24T00:00:00"/>
        <d v="2022-05-23T00:00:00"/>
        <d v="2022-09-01T00:00:00"/>
        <d v="2022-03-16T00:00:00"/>
        <d v="2022-09-11T00:00:00"/>
        <d v="2022-06-07T00:00:00"/>
        <d v="2023-01-10T00:00:00"/>
        <d v="2022-01-20T00:00:00"/>
        <d v="2022-09-16T00:00:00"/>
        <d v="2022-06-14T00:00:00"/>
        <d v="2022-12-01T00:00:00"/>
        <d v="2022-06-20T00:00:00"/>
        <d v="2022-03-23T00:00:00"/>
        <d v="2022-03-21T00:00:00"/>
        <d v="2022-01-03T00:00:00"/>
        <d v="2022-01-14T00:00:00"/>
        <d v="2022-09-12T00:00:00"/>
        <d v="2022-09-13T00:00:00"/>
        <d v="2022-04-20T00:00:00"/>
        <d v="2022-10-14T00:00:00"/>
        <d v="2022-12-11T00:00:00"/>
        <d v="2022-11-27T00:00:00"/>
        <d v="2022-01-07T00:00:00"/>
        <d v="2022-09-05T00:00:00"/>
        <d v="2022-07-02T00:00:00"/>
        <d v="2022-01-22T00:00:00"/>
        <d v="2023-01-07T00:00:00"/>
        <d v="2022-08-25T00:00:00"/>
        <d v="2022-10-06T00:00:00"/>
        <d v="2022-09-23T00:00:00"/>
        <d v="2022-01-27T00:00:00"/>
        <d v="2022-04-17T00:00:00"/>
        <d v="2022-05-30T00:00:00"/>
        <d v="2022-02-10T00:00:00"/>
        <d v="2022-02-19T00:00:00"/>
        <d v="2022-02-28T00:00:00"/>
        <d v="2022-03-17T00:00:00"/>
        <d v="2023-02-01T00:00:00"/>
        <d v="2022-04-11T00:00:00"/>
        <d v="2022-03-30T00:00:00"/>
        <d v="2022-05-08T00:00:00"/>
        <d v="2022-08-05T00:00:00"/>
        <d v="2022-12-21T00:00:00"/>
        <d v="2022-11-15T00:00:00"/>
        <d v="2023-03-13T00:00:00"/>
        <d v="2022-07-31T00:00:00"/>
        <d v="2022-04-08T00:00:00"/>
        <d v="2022-09-25T00:00:00"/>
        <d v="2022-06-02T00:00:00"/>
        <d v="2022-06-26T00:00:00"/>
        <d v="2022-08-16T00:00:00"/>
        <d v="2022-05-13T00:00:00"/>
        <d v="2022-11-14T00:00:00"/>
        <d v="2023-01-12T00:00:00"/>
        <d v="2022-12-31T00:00:00"/>
        <d v="2022-12-28T00:00:00"/>
        <d v="2023-02-10T00:00:00"/>
        <d v="2022-06-03T00:00:00"/>
        <d v="2023-01-01T00:00:00"/>
        <d v="2022-12-30T00:00:00"/>
        <d v="2022-01-25T00:00:00"/>
        <d v="2022-11-29T00:00:00"/>
        <d v="2022-02-23T00:00:00"/>
        <d v="2022-08-13T00:00:00"/>
        <d v="2022-07-12T00:00:00"/>
        <d v="2022-05-28T00:00:00"/>
        <d v="2022-03-31T00:00:00"/>
        <d v="2022-12-08T00:00:00"/>
        <d v="2022-01-29T00:00:00"/>
        <d v="2022-04-13T00:00:00"/>
        <d v="2022-02-13T00:00:00"/>
        <d v="2022-08-31T00:00:00"/>
        <d v="2023-01-21T00:00:00"/>
        <d v="2022-07-23T00:00:00"/>
        <d v="2022-08-30T00:00:00"/>
        <d v="2022-12-22T00:00:00"/>
        <d v="2022-02-20T00:00:00"/>
        <d v="2022-02-24T00:00:00"/>
        <d v="2022-06-08T00:00:00"/>
        <d v="2023-02-16T00:00:00"/>
        <d v="2022-07-19T00:00:00"/>
        <d v="2022-08-08T00:00:00"/>
        <d v="2023-01-25T00:00:00"/>
        <d v="2022-02-12T00:00:00"/>
        <d v="2022-07-10T00:00:00"/>
        <d v="2022-01-01T00:00:00"/>
        <d v="2022-04-19T00:00:00"/>
        <d v="2022-12-25T00:00:00"/>
        <d v="2022-02-22T00:00:00"/>
        <d v="2022-10-20T00:00:00"/>
        <d v="2022-12-14T00:00:00"/>
        <d v="2022-11-12T00:00:00"/>
        <d v="2022-11-28T00:00:00"/>
        <d v="2023-01-02T00:00:00"/>
        <d v="2023-02-15T00:00:00"/>
        <d v="2023-04-05T00:00:00"/>
        <d v="2023-01-13T00:00:00"/>
        <d v="2022-09-22T00:00:00"/>
        <d v="2022-06-21T00:00:00"/>
        <d v="2022-12-12T00:00:00"/>
        <d v="2023-02-11T00:00:00"/>
        <d v="2023-02-27T00:00:00"/>
        <d v="2023-02-13T00:00:00"/>
        <d v="2022-06-06T00:00:00"/>
        <d v="2022-06-18T00:00:00"/>
        <d v="2022-09-30T00:00:00"/>
        <d v="2022-01-04T00:00:00"/>
        <d v="2022-01-09T00:00:00"/>
        <d v="2022-12-26T00:00:00"/>
        <d v="2023-01-11T00:00:00"/>
        <d v="2022-07-22T00:00:00"/>
        <d v="2022-02-15T00:00:00"/>
        <d v="2023-01-18T00:00:00"/>
        <d v="2022-06-11T00:00:00"/>
        <d v="2022-03-01T00:00:00"/>
        <d v="2022-07-30T00:00:00"/>
        <d v="2022-12-19T00:00:00"/>
        <d v="2022-01-08T00:00:00"/>
        <d v="2023-04-06T00:00:00"/>
        <d v="2022-01-06T00:00:00"/>
        <d v="2022-08-15T00:00:00"/>
        <d v="2022-12-29T00:00:00"/>
        <d v="2023-03-08T00:00:00"/>
        <d v="2022-02-02T00:00:00"/>
        <d v="2022-01-23T00:00:00"/>
        <d v="2022-09-08T00:00:00"/>
        <d v="2022-05-25T00:00:00"/>
        <d v="2023-02-20T00:00:00"/>
        <d v="2023-01-06T00:00:00"/>
        <d v="2023-02-07T00:00:00"/>
        <d v="2022-03-03T00:00:00"/>
        <d v="2023-02-03T00:00:00"/>
      </sharedItems>
    </cacheField>
    <cacheField name="visit_time" numFmtId="0">
      <sharedItems containsSemiMixedTypes="0" containsNonDate="0" containsDate="1" containsString="0" minDate="1899-12-30T08:00:26" maxDate="1899-12-30T20:59:27"/>
    </cacheField>
    <cacheField name="wait_length" numFmtId="0">
      <sharedItems containsSemiMixedTypes="0" containsString="0" containsNumber="1" minValue="5.04" maxValue="22.76" count="803">
        <n v="9.2899999999999991"/>
        <n v="6.37"/>
        <n v="8.76"/>
        <n v="8.8000000000000007"/>
        <n v="12.92"/>
        <n v="12.09"/>
        <n v="7.85"/>
        <n v="7.58"/>
        <n v="8.73"/>
        <n v="7.18"/>
        <n v="8.75"/>
        <n v="10.039999999999999"/>
        <n v="9.4600000000000009"/>
        <n v="7.32"/>
        <n v="5.46"/>
        <n v="5.75"/>
        <n v="10.25"/>
        <n v="17"/>
        <n v="8.91"/>
        <n v="8.7200000000000006"/>
        <n v="9.59"/>
        <n v="12.54"/>
        <n v="7.51"/>
        <n v="5.79"/>
        <n v="14.72"/>
        <n v="5.4"/>
        <n v="9.32"/>
        <n v="9.73"/>
        <n v="15.05"/>
        <n v="8.7100000000000009"/>
        <n v="11.35"/>
        <n v="11.69"/>
        <n v="11.12"/>
        <n v="6.05"/>
        <n v="6.45"/>
        <n v="9.94"/>
        <n v="7.49"/>
        <n v="10.41"/>
        <n v="11.71"/>
        <n v="5.53"/>
        <n v="11.72"/>
        <n v="5.29"/>
        <n v="8.5500000000000007"/>
        <n v="8.5399999999999991"/>
        <n v="9.48"/>
        <n v="8.0500000000000007"/>
        <n v="8.09"/>
        <n v="7.7"/>
        <n v="9.65"/>
        <n v="9.74"/>
        <n v="6.26"/>
        <n v="7.68"/>
        <n v="7.31"/>
        <n v="7.79"/>
        <n v="9.8699999999999992"/>
        <n v="7.07"/>
        <n v="7.44"/>
        <n v="16.79"/>
        <n v="5.67"/>
        <n v="8.52"/>
        <n v="5.05"/>
        <n v="7.22"/>
        <n v="6.64"/>
        <n v="9.34"/>
        <n v="6.69"/>
        <n v="8.2899999999999991"/>
        <n v="14.26"/>
        <n v="8.19"/>
        <n v="6.54"/>
        <n v="7.05"/>
        <n v="6.31"/>
        <n v="5.98"/>
        <n v="11.52"/>
        <n v="7.59"/>
        <n v="6.3"/>
        <n v="9.18"/>
        <n v="10.11"/>
        <n v="5.32"/>
        <n v="5.96"/>
        <n v="9.5"/>
        <n v="11.17"/>
        <n v="15.1"/>
        <n v="8.01"/>
        <n v="7.37"/>
        <n v="6.04"/>
        <n v="7.8"/>
        <n v="7.97"/>
        <n v="7.63"/>
        <n v="6.95"/>
        <n v="7.6"/>
        <n v="6.76"/>
        <n v="18.190000000000001"/>
        <n v="9.09"/>
        <n v="11.23"/>
        <n v="7.29"/>
        <n v="11.93"/>
        <n v="6.8"/>
        <n v="9.85"/>
        <n v="15.39"/>
        <n v="5.63"/>
        <n v="6.18"/>
        <n v="7.54"/>
        <n v="9.0399999999999991"/>
        <n v="9.0299999999999994"/>
        <n v="9.58"/>
        <n v="16.690000000000001"/>
        <n v="7.4"/>
        <n v="10.7"/>
        <n v="5.43"/>
        <n v="8.69"/>
        <n v="6.82"/>
        <n v="12.38"/>
        <n v="6.51"/>
        <n v="5.93"/>
        <n v="6.67"/>
        <n v="9.82"/>
        <n v="6.34"/>
        <n v="5.92"/>
        <n v="6.59"/>
        <n v="12.08"/>
        <n v="11.78"/>
        <n v="6.99"/>
        <n v="10.07"/>
        <n v="5.76"/>
        <n v="7.19"/>
        <n v="5.68"/>
        <n v="7.08"/>
        <n v="8.4700000000000006"/>
        <n v="11.51"/>
        <n v="7.93"/>
        <n v="6.13"/>
        <n v="11.41"/>
        <n v="8.7899999999999991"/>
        <n v="15.07"/>
        <n v="7.15"/>
        <n v="9.4"/>
        <n v="11.89"/>
        <n v="9.81"/>
        <n v="8.94"/>
        <n v="12.77"/>
        <n v="10.82"/>
        <n v="11.39"/>
        <n v="5.81"/>
        <n v="6.84"/>
        <n v="15.4"/>
        <n v="9.91"/>
        <n v="5.51"/>
        <n v="10.65"/>
        <n v="11.43"/>
        <n v="8.9499999999999993"/>
        <n v="10.95"/>
        <n v="8.51"/>
        <n v="6.85"/>
        <n v="7.62"/>
        <n v="11.65"/>
        <n v="15.99"/>
        <n v="8.14"/>
        <n v="7.2"/>
        <n v="6.55"/>
        <n v="7.46"/>
        <n v="7.52"/>
        <n v="7.39"/>
        <n v="11.86"/>
        <n v="6.81"/>
        <n v="8.9"/>
        <n v="10.55"/>
        <n v="5.7"/>
        <n v="9.5299999999999994"/>
        <n v="7.74"/>
        <n v="7.38"/>
        <n v="8.5"/>
        <n v="6"/>
        <n v="6.88"/>
        <n v="5.83"/>
        <n v="7.3"/>
        <n v="10.69"/>
        <n v="11.75"/>
        <n v="12.04"/>
        <n v="9.5399999999999991"/>
        <n v="9.02"/>
        <n v="8.1300000000000008"/>
        <n v="7.61"/>
        <n v="6.9"/>
        <n v="8.2799999999999994"/>
        <n v="11.36"/>
        <n v="5.28"/>
        <n v="7.82"/>
        <n v="6.61"/>
        <n v="13.63"/>
        <n v="7.34"/>
        <n v="5.99"/>
        <n v="7.17"/>
        <n v="8.0299999999999994"/>
        <n v="7.9"/>
        <n v="7.65"/>
        <n v="6.38"/>
        <n v="7.76"/>
        <n v="9.07"/>
        <n v="6.15"/>
        <n v="8.65"/>
        <n v="10.9"/>
        <n v="13.1"/>
        <n v="8.6199999999999992"/>
        <n v="7.28"/>
        <n v="12.8"/>
        <n v="8.6300000000000008"/>
        <n v="9.0500000000000007"/>
        <n v="6.72"/>
        <n v="6.12"/>
        <n v="12.52"/>
        <n v="5.84"/>
        <n v="8.3800000000000008"/>
        <n v="8.85"/>
        <n v="6.73"/>
        <n v="7.13"/>
        <n v="11.25"/>
        <n v="9.41"/>
        <n v="10.62"/>
        <n v="7"/>
        <n v="7.01"/>
        <n v="8.7799999999999994"/>
        <n v="14.37"/>
        <n v="8.24"/>
        <n v="11.53"/>
        <n v="11.18"/>
        <n v="12.5"/>
        <n v="8.39"/>
        <n v="5.35"/>
        <n v="8.3699999999999992"/>
        <n v="7.98"/>
        <n v="12.6"/>
        <n v="10.77"/>
        <n v="6.75"/>
        <n v="11.5"/>
        <n v="6.1"/>
        <n v="6.89"/>
        <n v="11.98"/>
        <n v="12.03"/>
        <n v="18.5"/>
        <n v="15.93"/>
        <n v="8.98"/>
        <n v="8.06"/>
        <n v="7.5"/>
        <n v="13.89"/>
        <n v="13.92"/>
        <n v="5.8"/>
        <n v="22.03"/>
        <n v="6.22"/>
        <n v="13.59"/>
        <n v="11.59"/>
        <n v="10.79"/>
        <n v="8.84"/>
        <n v="6.97"/>
        <n v="5.88"/>
        <n v="7.96"/>
        <n v="13.02"/>
        <n v="8.18"/>
        <n v="11.29"/>
        <n v="8.77"/>
        <n v="9.7100000000000009"/>
        <n v="6.7"/>
        <n v="5.38"/>
        <n v="7.14"/>
        <n v="12.27"/>
        <n v="9.43"/>
        <n v="10.94"/>
        <n v="5.66"/>
        <n v="6.39"/>
        <n v="9.01"/>
        <n v="13.19"/>
        <n v="13.24"/>
        <n v="6.78"/>
        <n v="12.55"/>
        <n v="8.57"/>
        <n v="6.53"/>
        <n v="10.52"/>
        <n v="7.88"/>
        <n v="11.45"/>
        <n v="5.59"/>
        <n v="6.93"/>
        <n v="12.85"/>
        <n v="6.44"/>
        <n v="6.83"/>
        <n v="12.06"/>
        <n v="7.56"/>
        <n v="12.29"/>
        <n v="12.78"/>
        <n v="10.19"/>
        <n v="11.61"/>
        <n v="18.45"/>
        <n v="11.24"/>
        <n v="11.7"/>
        <n v="9.1"/>
        <n v="8.15"/>
        <n v="7.78"/>
        <n v="6.92"/>
        <n v="15.74"/>
        <n v="13.26"/>
        <n v="10.26"/>
        <n v="11.26"/>
        <n v="9.4700000000000006"/>
        <n v="10.73"/>
        <n v="13.27"/>
        <n v="8.11"/>
        <n v="6.2"/>
        <n v="5.95"/>
        <n v="5.23"/>
        <n v="19.61"/>
        <n v="10.51"/>
        <n v="15.19"/>
        <n v="6.74"/>
        <n v="10.66"/>
        <n v="5.62"/>
        <n v="5.2"/>
        <n v="8.82"/>
        <n v="6.48"/>
        <n v="10.47"/>
        <n v="9.9"/>
        <n v="7.55"/>
        <n v="5.33"/>
        <n v="9.84"/>
        <n v="5.5"/>
        <n v="5.82"/>
        <n v="10.15"/>
        <n v="12.39"/>
        <n v="8.44"/>
        <n v="7.27"/>
        <n v="8.83"/>
        <n v="8.8699999999999992"/>
        <n v="18.59"/>
        <n v="7.03"/>
        <n v="7.35"/>
        <n v="8.99"/>
        <n v="5.78"/>
        <n v="7.71"/>
        <n v="8.92"/>
        <n v="10.220000000000001"/>
        <n v="10.68"/>
        <n v="8.58"/>
        <n v="9.86"/>
        <n v="5.36"/>
        <n v="6.19"/>
        <n v="8.6999999999999993"/>
        <n v="11.38"/>
        <n v="9.3800000000000008"/>
        <n v="13.72"/>
        <n v="10.96"/>
        <n v="6.23"/>
        <n v="6.08"/>
        <n v="9.44"/>
        <n v="8.43"/>
        <n v="8.74"/>
        <n v="9.77"/>
        <n v="10.84"/>
        <n v="6.65"/>
        <n v="5.65"/>
        <n v="5.71"/>
        <n v="9.52"/>
        <n v="11.1"/>
        <n v="9.6199999999999992"/>
        <n v="7.72"/>
        <n v="9.2200000000000006"/>
        <n v="10.78"/>
        <n v="12.12"/>
        <n v="5.94"/>
        <n v="11.3"/>
        <n v="8.4600000000000009"/>
        <n v="8.93"/>
        <n v="18.39"/>
        <n v="12.98"/>
        <n v="16.38"/>
        <n v="8.35"/>
        <n v="15.03"/>
        <n v="8.0399999999999991"/>
        <n v="10.38"/>
        <n v="7.66"/>
        <n v="12.07"/>
        <n v="5.08"/>
        <n v="7.26"/>
        <n v="9.61"/>
        <n v="9.2100000000000009"/>
        <n v="17.850000000000001"/>
        <n v="9.26"/>
        <n v="13.84"/>
        <n v="6.17"/>
        <n v="19.05"/>
        <n v="6.87"/>
        <n v="8.1199999999999992"/>
        <n v="11.9"/>
        <n v="8.32"/>
        <n v="6.42"/>
        <n v="8.1999999999999993"/>
        <n v="7.86"/>
        <n v="5.54"/>
        <n v="8.1"/>
        <n v="9.06"/>
        <n v="10.71"/>
        <n v="10.24"/>
        <n v="15.42"/>
        <n v="6.58"/>
        <n v="10.92"/>
        <n v="14.56"/>
        <n v="5.0999999999999996"/>
        <n v="7.91"/>
        <n v="6.33"/>
        <n v="5.34"/>
        <n v="10.46"/>
        <n v="13.38"/>
        <n v="10.18"/>
        <n v="10.67"/>
        <n v="7.11"/>
        <n v="8.4499999999999993"/>
        <n v="9.24"/>
        <n v="6.66"/>
        <n v="9.93"/>
        <n v="6.56"/>
        <n v="11.87"/>
        <n v="12.81"/>
        <n v="6.79"/>
        <n v="9.4499999999999993"/>
        <n v="12.42"/>
        <n v="12.14"/>
        <n v="8.2100000000000009"/>
        <n v="17.43"/>
        <n v="7.45"/>
        <n v="8.31"/>
        <n v="11.4"/>
        <n v="17.48"/>
        <n v="11.48"/>
        <n v="7.99"/>
        <n v="6.25"/>
        <n v="9.5500000000000007"/>
        <n v="9.2799999999999994"/>
        <n v="9.99"/>
        <n v="11.97"/>
        <n v="16.809999999999999"/>
        <n v="7.48"/>
        <n v="6.46"/>
        <n v="7.43"/>
        <n v="6.94"/>
        <n v="6.16"/>
        <n v="5.77"/>
        <n v="12.24"/>
        <n v="8"/>
        <n v="6.77"/>
        <n v="16.010000000000002"/>
        <n v="14.16"/>
        <n v="7.92"/>
        <n v="7.95"/>
        <n v="10.6"/>
        <n v="7.47"/>
        <n v="8.41"/>
        <n v="7.41"/>
        <n v="12.7"/>
        <n v="9.51"/>
        <n v="13.07"/>
        <n v="10.5"/>
        <n v="12.13"/>
        <n v="5.25"/>
        <n v="6.41"/>
        <n v="8.9600000000000009"/>
        <n v="6.91"/>
        <n v="15.77"/>
        <n v="6.36"/>
        <n v="7.89"/>
        <n v="6.29"/>
        <n v="5.41"/>
        <n v="5.89"/>
        <n v="6.14"/>
        <n v="11.96"/>
        <n v="10.199999999999999"/>
        <n v="11.05"/>
        <n v="9.89"/>
        <n v="9.42"/>
        <n v="5.85"/>
        <n v="9.67"/>
        <n v="7.36"/>
        <n v="8.27"/>
        <n v="12.75"/>
        <n v="9"/>
        <n v="15.3"/>
        <n v="7.84"/>
        <n v="5.57"/>
        <n v="9.11"/>
        <n v="20.21"/>
        <n v="6.43"/>
        <n v="11.01"/>
        <n v="10.27"/>
        <n v="10.76"/>
        <n v="7.06"/>
        <n v="7.12"/>
        <n v="9.57"/>
        <n v="8.34"/>
        <n v="15.75"/>
        <n v="7.81"/>
        <n v="6.21"/>
        <n v="15.44"/>
        <n v="7.16"/>
        <n v="5.73"/>
        <n v="11.64"/>
        <n v="10.09"/>
        <n v="8.61"/>
        <n v="6.4"/>
        <n v="10.31"/>
        <n v="8.81"/>
        <n v="8.17"/>
        <n v="11.31"/>
        <n v="7.75"/>
        <n v="9.8800000000000008"/>
        <n v="13.21"/>
        <n v="13.46"/>
        <n v="12.61"/>
        <n v="9.49"/>
        <n v="7.21"/>
        <n v="10.35"/>
        <n v="12.37"/>
        <n v="14.6"/>
        <n v="6.57"/>
        <n v="12.89"/>
        <n v="8.89"/>
        <n v="7.87"/>
        <n v="8.6"/>
        <n v="18.16"/>
        <n v="13.15"/>
        <n v="10.99"/>
        <n v="12.33"/>
        <n v="8.56"/>
        <n v="5.9"/>
        <n v="6.07"/>
        <n v="14.36"/>
        <n v="19.829999999999998"/>
        <n v="5.52"/>
        <n v="10.88"/>
        <n v="5.19"/>
        <n v="6.03"/>
        <n v="10.08"/>
        <n v="10.14"/>
        <n v="6.47"/>
        <n v="12.43"/>
        <n v="10.1"/>
        <n v="6.32"/>
        <n v="8.86"/>
        <n v="6.62"/>
        <n v="17.489999999999998"/>
        <n v="9.83"/>
        <n v="13.34"/>
        <n v="11.79"/>
        <n v="12.86"/>
        <n v="6.86"/>
        <n v="13.23"/>
        <n v="9.9600000000000009"/>
        <n v="9.8000000000000007"/>
        <n v="10.72"/>
        <n v="5.47"/>
        <n v="13.79"/>
        <n v="11.62"/>
        <n v="17.239999999999998"/>
        <n v="12.25"/>
        <n v="5.45"/>
        <n v="12.67"/>
        <n v="8.33"/>
        <n v="5.16"/>
        <n v="10.02"/>
        <n v="10.34"/>
        <n v="5.31"/>
        <n v="9.56"/>
        <n v="7.04"/>
        <n v="13.62"/>
        <n v="5.55"/>
        <n v="6.24"/>
        <n v="12.72"/>
        <n v="8.02"/>
        <n v="10.17"/>
        <n v="10.48"/>
        <n v="9.14"/>
        <n v="14.71"/>
        <n v="22.74"/>
        <n v="9.23"/>
        <n v="6.28"/>
        <n v="8.42"/>
        <n v="8.07"/>
        <n v="14.19"/>
        <n v="14.29"/>
        <n v="7.24"/>
        <n v="5.44"/>
        <n v="15.95"/>
        <n v="8.9700000000000006"/>
        <n v="10.43"/>
        <n v="17.149999999999999"/>
        <n v="7.57"/>
        <n v="9.15"/>
        <n v="19.3"/>
        <n v="9.16"/>
        <n v="13.14"/>
        <n v="7.67"/>
        <n v="6.98"/>
        <n v="21.66"/>
        <n v="6.01"/>
        <n v="6.11"/>
        <n v="9.36"/>
        <n v="5.27"/>
        <n v="7.09"/>
        <n v="10.64"/>
        <n v="6.71"/>
        <n v="11.95"/>
        <n v="9.25"/>
        <n v="9.75"/>
        <n v="13.41"/>
        <n v="15.66"/>
        <n v="9.7899999999999991"/>
        <n v="12.2"/>
        <n v="11.13"/>
        <n v="13.11"/>
        <n v="7.53"/>
        <n v="16.68"/>
        <n v="6.06"/>
        <n v="11.44"/>
        <n v="11.42"/>
        <n v="7.33"/>
        <n v="15.21"/>
        <n v="6.27"/>
        <n v="11.6"/>
        <n v="17.71"/>
        <n v="9.27"/>
        <n v="9.69"/>
        <n v="11.66"/>
        <n v="7.42"/>
        <n v="7.1"/>
        <n v="8.4"/>
        <n v="10.28"/>
        <n v="12.26"/>
        <n v="12.96"/>
        <n v="12.95"/>
        <n v="8.3000000000000007"/>
        <n v="14.17"/>
        <n v="5.91"/>
        <n v="15.29"/>
        <n v="14.82"/>
        <n v="16.170000000000002"/>
        <n v="14.51"/>
        <n v="12"/>
        <n v="8.59"/>
        <n v="14.52"/>
        <n v="6.63"/>
        <n v="10.36"/>
        <n v="8.23"/>
        <n v="10.56"/>
        <n v="9.3699999999999992"/>
        <n v="9.9700000000000006"/>
        <n v="5.74"/>
        <n v="7.64"/>
        <n v="10.63"/>
        <n v="10.45"/>
        <n v="16.559999999999999"/>
        <n v="12.44"/>
        <n v="9.3000000000000007"/>
        <n v="10.87"/>
        <n v="7.02"/>
        <n v="13.05"/>
        <n v="10.58"/>
        <n v="13.52"/>
        <n v="8.36"/>
        <n v="12.28"/>
        <n v="14.75"/>
        <n v="14.8"/>
        <n v="14.49"/>
        <n v="11.22"/>
        <n v="13"/>
        <n v="13.73"/>
        <n v="10.53"/>
        <n v="10.89"/>
        <n v="13.76"/>
        <n v="6.5"/>
        <n v="12.16"/>
        <n v="8.25"/>
        <n v="20.14"/>
        <n v="11.58"/>
        <n v="10.39"/>
        <n v="12.02"/>
        <n v="5.58"/>
        <n v="5.97"/>
        <n v="12.62"/>
        <n v="10.210000000000001"/>
        <n v="9.7799999999999994"/>
        <n v="14.23"/>
        <n v="12.15"/>
        <n v="7.25"/>
        <n v="5.04"/>
        <n v="5.42"/>
        <n v="16.39"/>
        <n v="5.3"/>
        <n v="7.77"/>
        <n v="7.94"/>
        <n v="9.33"/>
        <n v="7.83"/>
        <n v="6.09"/>
        <n v="8.49"/>
        <n v="13.39"/>
        <n v="8.68"/>
        <n v="17.86"/>
        <n v="17.2"/>
        <n v="14.3"/>
        <n v="5.6"/>
        <n v="8.16"/>
        <n v="14.06"/>
        <n v="10.119999999999999"/>
        <n v="14.47"/>
        <n v="11.15"/>
        <n v="11.46"/>
        <n v="18.670000000000002"/>
        <n v="5.86"/>
        <n v="5.72"/>
        <n v="14.33"/>
        <n v="16.600000000000001"/>
        <n v="11.55"/>
        <n v="5.09"/>
        <n v="9.1199999999999992"/>
        <n v="13.17"/>
        <n v="13.42"/>
        <n v="11.88"/>
        <n v="19.350000000000001"/>
        <n v="8.48"/>
        <n v="11.09"/>
        <n v="11.83"/>
        <n v="12.3"/>
        <n v="20.32"/>
        <n v="9.08"/>
        <n v="17.05"/>
        <n v="10.16"/>
        <n v="13.74"/>
        <n v="13.49"/>
        <n v="6.49"/>
        <n v="14.83"/>
        <n v="13.45"/>
        <n v="6.02"/>
        <n v="7.23"/>
        <n v="15.88"/>
        <n v="6.68"/>
        <n v="5.48"/>
        <n v="5.87"/>
        <n v="8.08"/>
        <n v="5.39"/>
        <n v="16.66"/>
        <n v="9.64"/>
        <n v="9.31"/>
        <n v="12.19"/>
        <n v="14.32"/>
        <n v="8.5299999999999994"/>
        <n v="10.44"/>
        <n v="15.86"/>
        <n v="6.96"/>
        <n v="20.85"/>
        <n v="10.029999999999999"/>
        <n v="8.8800000000000008"/>
        <n v="9.6300000000000008"/>
        <n v="10.37"/>
        <n v="15.54"/>
        <n v="10.8"/>
        <n v="9.19"/>
        <n v="10.61"/>
        <n v="15.5"/>
        <n v="5.17"/>
        <n v="12.34"/>
        <n v="10.91"/>
        <n v="6.6"/>
        <n v="10.59"/>
        <n v="16.14"/>
        <n v="13.51"/>
        <n v="13.3"/>
        <n v="11.94"/>
        <n v="13.87"/>
        <n v="11.67"/>
        <n v="12.31"/>
        <n v="11.27"/>
        <n v="15.71"/>
        <n v="10.75"/>
        <n v="16.96"/>
        <n v="22.76"/>
        <n v="11.85"/>
        <n v="11.57"/>
        <n v="5.69"/>
        <n v="7.73"/>
        <n v="15.53"/>
        <n v="12.91"/>
        <n v="16.71"/>
        <n v="12.35"/>
        <n v="12.59"/>
        <n v="11.63"/>
        <n v="13.83"/>
        <n v="9.6"/>
        <n v="11.54"/>
        <n v="20.350000000000001"/>
        <n v="10.23"/>
        <n v="12.66"/>
        <n v="12.01"/>
        <n v="5.64"/>
        <n v="15.12"/>
        <n v="10.49"/>
        <n v="12.73"/>
        <n v="15.59"/>
        <n v="8.66"/>
        <n v="11.02"/>
        <n v="14.57"/>
      </sharedItems>
    </cacheField>
    <cacheField name="visit_length" numFmtId="0">
      <sharedItems containsSemiMixedTypes="0" containsString="0" containsNumber="1" minValue="4.2699999999999996" maxValue="31.92" count="923">
        <n v="5.58"/>
        <n v="12.01"/>
        <n v="9.76"/>
        <n v="9.06"/>
        <n v="9.2100000000000009"/>
        <n v="9.8699999999999992"/>
        <n v="12.3"/>
        <n v="15.01"/>
        <n v="7.94"/>
        <n v="7.61"/>
        <n v="8.1999999999999993"/>
        <n v="9.25"/>
        <n v="16.14"/>
        <n v="8.06"/>
        <n v="5.59"/>
        <n v="5.48"/>
        <n v="9.36"/>
        <n v="6.38"/>
        <n v="12.12"/>
        <n v="12.14"/>
        <n v="11.38"/>
        <n v="8.48"/>
        <n v="13.04"/>
        <n v="6.14"/>
        <n v="16.239999999999998"/>
        <n v="13.18"/>
        <n v="10.54"/>
        <n v="14.94"/>
        <n v="9.94"/>
        <n v="6.37"/>
        <n v="9.6"/>
        <n v="6.44"/>
        <n v="5.7"/>
        <n v="10.15"/>
        <n v="9.91"/>
        <n v="7.19"/>
        <n v="6.36"/>
        <n v="8.2899999999999991"/>
        <n v="10.39"/>
        <n v="5.65"/>
        <n v="5.67"/>
        <n v="11"/>
        <n v="11.75"/>
        <n v="9.57"/>
        <n v="5.14"/>
        <n v="11.78"/>
        <n v="6.88"/>
        <n v="7.46"/>
        <n v="9.33"/>
        <n v="9.9499999999999993"/>
        <n v="9.44"/>
        <n v="14.54"/>
        <n v="9.3000000000000007"/>
        <n v="7.63"/>
        <n v="6.98"/>
        <n v="10.83"/>
        <n v="15.36"/>
        <n v="9.0500000000000007"/>
        <n v="8.33"/>
        <n v="8.32"/>
        <n v="7.59"/>
        <n v="10.87"/>
        <n v="10.56"/>
        <n v="12.05"/>
        <n v="10.039999999999999"/>
        <n v="6.85"/>
        <n v="5.16"/>
        <n v="10.44"/>
        <n v="5.99"/>
        <n v="8.8699999999999992"/>
        <n v="5.22"/>
        <n v="13.73"/>
        <n v="6.39"/>
        <n v="10.94"/>
        <n v="13.59"/>
        <n v="7.35"/>
        <n v="6.61"/>
        <n v="8.3000000000000007"/>
        <n v="10.29"/>
        <n v="8.01"/>
        <n v="18.86"/>
        <n v="8.23"/>
        <n v="9.5399999999999991"/>
        <n v="17.98"/>
        <n v="10.85"/>
        <n v="11.34"/>
        <n v="13.66"/>
        <n v="8.36"/>
        <n v="12.2"/>
        <n v="12.59"/>
        <n v="10.93"/>
        <n v="7.72"/>
        <n v="7.15"/>
        <n v="10.25"/>
        <n v="8.41"/>
        <n v="13.25"/>
        <n v="12.8"/>
        <n v="13.11"/>
        <n v="6.1"/>
        <n v="9.68"/>
        <n v="14.81"/>
        <n v="9.5"/>
        <n v="6.05"/>
        <n v="9.67"/>
        <n v="8.69"/>
        <n v="5.47"/>
        <n v="10.38"/>
        <n v="8.02"/>
        <n v="8.5"/>
        <n v="6.3"/>
        <n v="15.73"/>
        <n v="7.87"/>
        <n v="7.92"/>
        <n v="13.5"/>
        <n v="6.35"/>
        <n v="9.5299999999999994"/>
        <n v="6.07"/>
        <n v="17.239999999999998"/>
        <n v="7.47"/>
        <n v="9.99"/>
        <n v="14.24"/>
        <n v="8.92"/>
        <n v="5.6"/>
        <n v="9.2200000000000006"/>
        <n v="7.26"/>
        <n v="5.77"/>
        <n v="13.09"/>
        <n v="11.08"/>
        <n v="6.81"/>
        <n v="4.84"/>
        <n v="12.18"/>
        <n v="13.97"/>
        <n v="11.82"/>
        <n v="12.99"/>
        <n v="9.43"/>
        <n v="9.9600000000000009"/>
        <n v="7.56"/>
        <n v="11.74"/>
        <n v="8.39"/>
        <n v="7.91"/>
        <n v="13.72"/>
        <n v="18.27"/>
        <n v="8.84"/>
        <n v="13.05"/>
        <n v="7.11"/>
        <n v="8.9700000000000006"/>
        <n v="8.2799999999999994"/>
        <n v="12.32"/>
        <n v="5.66"/>
        <n v="12.62"/>
        <n v="7.44"/>
        <n v="6.33"/>
        <n v="12.64"/>
        <n v="13.36"/>
        <n v="16.86"/>
        <n v="5.91"/>
        <n v="10.7"/>
        <n v="6.16"/>
        <n v="6.15"/>
        <n v="10.31"/>
        <n v="14.02"/>
        <n v="7.89"/>
        <n v="9.27"/>
        <n v="7.39"/>
        <n v="17.13"/>
        <n v="11.72"/>
        <n v="7.23"/>
        <n v="11.69"/>
        <n v="8.7200000000000006"/>
        <n v="6.97"/>
        <n v="11.23"/>
        <n v="6.21"/>
        <n v="25.34"/>
        <n v="11.31"/>
        <n v="13.12"/>
        <n v="8.5299999999999994"/>
        <n v="7.84"/>
        <n v="7.9"/>
        <n v="9.7200000000000006"/>
        <n v="9.4"/>
        <n v="6.32"/>
        <n v="5.81"/>
        <n v="6.28"/>
        <n v="10.17"/>
        <n v="10.8"/>
        <n v="6.26"/>
        <n v="11.2"/>
        <n v="4.4800000000000004"/>
        <n v="5.89"/>
        <n v="13.85"/>
        <n v="5.38"/>
        <n v="7.45"/>
        <n v="7.73"/>
        <n v="11.91"/>
        <n v="8.1"/>
        <n v="11.54"/>
        <n v="12.78"/>
        <n v="18.059999999999999"/>
        <n v="13.71"/>
        <n v="9.82"/>
        <n v="6.51"/>
        <n v="10.41"/>
        <n v="7.57"/>
        <n v="15.08"/>
        <n v="13.37"/>
        <n v="12.03"/>
        <n v="6.55"/>
        <n v="8.09"/>
        <n v="6.95"/>
        <n v="7.07"/>
        <n v="6.01"/>
        <n v="12.22"/>
        <n v="9.65"/>
        <n v="7.98"/>
        <n v="15.85"/>
        <n v="11.11"/>
        <n v="7.21"/>
        <n v="8.81"/>
        <n v="7.4"/>
        <n v="8.86"/>
        <n v="5.19"/>
        <n v="7.16"/>
        <n v="10.78"/>
        <n v="13.44"/>
        <n v="6.83"/>
        <n v="7.76"/>
        <n v="14.92"/>
        <n v="7.14"/>
        <n v="16.34"/>
        <n v="5.4"/>
        <n v="11.7"/>
        <n v="9.0399999999999991"/>
        <n v="11.42"/>
        <n v="15.04"/>
        <n v="4.78"/>
        <n v="6.65"/>
        <n v="7.93"/>
        <n v="8.7100000000000009"/>
        <n v="11.27"/>
        <n v="7.86"/>
        <n v="6.92"/>
        <n v="11.73"/>
        <n v="8.52"/>
        <n v="6.77"/>
        <n v="6.94"/>
        <n v="14.85"/>
        <n v="9.81"/>
        <n v="14.1"/>
        <n v="21.05"/>
        <n v="6.73"/>
        <n v="15.84"/>
        <n v="10.08"/>
        <n v="13.6"/>
        <n v="6.29"/>
        <n v="6.54"/>
        <n v="12.7"/>
        <n v="9.11"/>
        <n v="5.96"/>
        <n v="11.97"/>
        <n v="13.2"/>
        <n v="5.17"/>
        <n v="4.91"/>
        <n v="11.84"/>
        <n v="7.38"/>
        <n v="13.86"/>
        <n v="9.1300000000000008"/>
        <n v="15.99"/>
        <n v="9.84"/>
        <n v="10.050000000000001"/>
        <n v="9.9700000000000006"/>
        <n v="14.04"/>
        <n v="10.42"/>
        <n v="5.33"/>
        <n v="6.96"/>
        <n v="5.21"/>
        <n v="6.49"/>
        <n v="11.93"/>
        <n v="5.39"/>
        <n v="12.08"/>
        <n v="8.34"/>
        <n v="7.65"/>
        <n v="9.98"/>
        <n v="8.93"/>
        <n v="10.61"/>
        <n v="17.850000000000001"/>
        <n v="8.1199999999999992"/>
        <n v="6.09"/>
        <n v="8"/>
        <n v="17.16"/>
        <n v="12.51"/>
        <n v="10.53"/>
        <n v="9.08"/>
        <n v="7.67"/>
        <n v="13.95"/>
        <n v="7.97"/>
        <n v="6.56"/>
        <n v="15.4"/>
        <n v="11.59"/>
        <n v="11.36"/>
        <n v="14.87"/>
        <n v="6"/>
        <n v="5.35"/>
        <n v="11.28"/>
        <n v="14.38"/>
        <n v="15.77"/>
        <n v="9.07"/>
        <n v="8.17"/>
        <n v="9.8800000000000008"/>
        <n v="11.96"/>
        <n v="13.54"/>
        <n v="7.85"/>
        <n v="9.3800000000000008"/>
        <n v="16.149999999999999"/>
        <n v="8.59"/>
        <n v="6.17"/>
        <n v="5.86"/>
        <n v="5.9"/>
        <n v="11.76"/>
        <n v="13.78"/>
        <n v="11.52"/>
        <n v="14.57"/>
        <n v="7.31"/>
        <n v="8.83"/>
        <n v="8.49"/>
        <n v="7.5"/>
        <n v="7.48"/>
        <n v="13.61"/>
        <n v="6.78"/>
        <n v="14.88"/>
        <n v="5.98"/>
        <n v="11.09"/>
        <n v="7.96"/>
        <n v="8.35"/>
        <n v="10.11"/>
        <n v="10.79"/>
        <n v="6.48"/>
        <n v="9.18"/>
        <n v="12.28"/>
        <n v="5.72"/>
        <n v="10.06"/>
        <n v="18.39"/>
        <n v="13.31"/>
        <n v="4.8499999999999996"/>
        <n v="12.35"/>
        <n v="10.77"/>
        <n v="12.81"/>
        <n v="9.31"/>
        <n v="12.27"/>
        <n v="13.46"/>
        <n v="7.6"/>
        <n v="5.74"/>
        <n v="8.98"/>
        <n v="5.3"/>
        <n v="5.18"/>
        <n v="14.48"/>
        <n v="7.77"/>
        <n v="6.69"/>
        <n v="12.9"/>
        <n v="12.97"/>
        <n v="10.49"/>
        <n v="12.15"/>
        <n v="6.22"/>
        <n v="17.489999999999998"/>
        <n v="9.26"/>
        <n v="16.87"/>
        <n v="7.54"/>
        <n v="8.42"/>
        <n v="20.32"/>
        <n v="6.23"/>
        <n v="9.24"/>
        <n v="13.24"/>
        <n v="7.3"/>
        <n v="5.82"/>
        <n v="11.16"/>
        <n v="14.18"/>
        <n v="7.06"/>
        <n v="4.6100000000000003"/>
        <n v="9.93"/>
        <n v="16.940000000000001"/>
        <n v="11.98"/>
        <n v="19.36"/>
        <n v="18.09"/>
        <n v="8.6"/>
        <n v="12.49"/>
        <n v="7.03"/>
        <n v="6.91"/>
        <n v="12"/>
        <n v="11.6"/>
        <n v="8.67"/>
        <n v="11.24"/>
        <n v="6.64"/>
        <n v="15.29"/>
        <n v="14.52"/>
        <n v="10.18"/>
        <n v="16.649999999999999"/>
        <n v="8.3800000000000008"/>
        <n v="10.55"/>
        <n v="9.75"/>
        <n v="9.09"/>
        <n v="16.48"/>
        <n v="5.5"/>
        <n v="7.02"/>
        <n v="11.81"/>
        <n v="10.029999999999999"/>
        <n v="6.08"/>
        <n v="10.33"/>
        <n v="7.08"/>
        <n v="12.34"/>
        <n v="14.83"/>
        <n v="5.13"/>
        <n v="5.54"/>
        <n v="21.95"/>
        <n v="9.1199999999999992"/>
        <n v="8.43"/>
        <n v="18.190000000000001"/>
        <n v="7.88"/>
        <n v="8.31"/>
        <n v="5.05"/>
        <n v="6.52"/>
        <n v="16.399999999999999"/>
        <n v="10.58"/>
        <n v="9.4499999999999993"/>
        <n v="6.62"/>
        <n v="10.1"/>
        <n v="8.68"/>
        <n v="13.88"/>
        <n v="8.8800000000000008"/>
        <n v="9"/>
        <n v="7.28"/>
        <n v="10.19"/>
        <n v="5.79"/>
        <n v="16.260000000000002"/>
        <n v="7.2"/>
        <n v="14.91"/>
        <n v="15.22"/>
        <n v="9.35"/>
        <n v="16.63"/>
        <n v="7.18"/>
        <n v="14.37"/>
        <n v="14.31"/>
        <n v="10.82"/>
        <n v="11.92"/>
        <n v="7.22"/>
        <n v="15.05"/>
        <n v="7.62"/>
        <n v="12.76"/>
        <n v="17.059999999999999"/>
        <n v="13.96"/>
        <n v="5.83"/>
        <n v="11.94"/>
        <n v="8.27"/>
        <n v="7"/>
        <n v="8.4600000000000009"/>
        <n v="19.940000000000001"/>
        <n v="9.56"/>
        <n v="4.67"/>
        <n v="9.89"/>
        <n v="17.53"/>
        <n v="10.84"/>
        <n v="17.899999999999999"/>
        <n v="11.55"/>
        <n v="9.02"/>
        <n v="7.99"/>
        <n v="5.34"/>
        <n v="9.17"/>
        <n v="11.83"/>
        <n v="9.1999999999999993"/>
        <n v="6.89"/>
        <n v="13.01"/>
        <n v="6.76"/>
        <n v="7.51"/>
        <n v="8.2200000000000006"/>
        <n v="6.18"/>
        <n v="5.62"/>
        <n v="9.32"/>
        <n v="6.9"/>
        <n v="11.5"/>
        <n v="8.77"/>
        <n v="13.16"/>
        <n v="8.76"/>
        <n v="11.39"/>
        <n v="7.34"/>
        <n v="13.23"/>
        <n v="10.98"/>
        <n v="7.41"/>
        <n v="11.04"/>
        <n v="6.13"/>
        <n v="7.69"/>
        <n v="22.93"/>
        <n v="7.27"/>
        <n v="6.11"/>
        <n v="12.02"/>
        <n v="5.53"/>
        <n v="13.41"/>
        <n v="8.2100000000000009"/>
        <n v="13"/>
        <n v="12.58"/>
        <n v="22.99"/>
        <n v="12.86"/>
        <n v="16.309999999999999"/>
        <n v="9.73"/>
        <n v="8.08"/>
        <n v="10.28"/>
        <n v="10.72"/>
        <n v="18.98"/>
        <n v="14.98"/>
        <n v="12.73"/>
        <n v="8.8000000000000007"/>
        <n v="7.78"/>
        <n v="5.44"/>
        <n v="8.5500000000000007"/>
        <n v="9.64"/>
        <n v="6.27"/>
        <n v="5.85"/>
        <n v="6.04"/>
        <n v="6.25"/>
        <n v="18.850000000000001"/>
        <n v="5"/>
        <n v="11.56"/>
        <n v="9.85"/>
        <n v="16.91"/>
        <n v="7.58"/>
        <n v="14.06"/>
        <n v="7.24"/>
        <n v="10.73"/>
        <n v="8.14"/>
        <n v="8.19"/>
        <n v="4.66"/>
        <n v="12.93"/>
        <n v="5.42"/>
        <n v="4.97"/>
        <n v="10"/>
        <n v="13.08"/>
        <n v="31.92"/>
        <n v="11.25"/>
        <n v="19.670000000000002"/>
        <n v="10.57"/>
        <n v="10.5"/>
        <n v="11.17"/>
        <n v="7.79"/>
        <n v="6.82"/>
        <n v="16.489999999999998"/>
        <n v="11.29"/>
        <n v="10.48"/>
        <n v="21.87"/>
        <n v="13.06"/>
        <n v="13.17"/>
        <n v="7.52"/>
        <n v="10.37"/>
        <n v="14.74"/>
        <n v="11.65"/>
        <n v="6.93"/>
        <n v="13.45"/>
        <n v="5.49"/>
        <n v="5.94"/>
        <n v="9.9"/>
        <n v="9.74"/>
        <n v="4.74"/>
        <n v="9.66"/>
        <n v="6.67"/>
        <n v="11.67"/>
        <n v="12.47"/>
        <n v="14.07"/>
        <n v="5.2"/>
        <n v="7.66"/>
        <n v="13.1"/>
        <n v="9.23"/>
        <n v="5.95"/>
        <n v="8.0500000000000007"/>
        <n v="7.12"/>
        <n v="18.41"/>
        <n v="16.61"/>
        <n v="11.89"/>
        <n v="5.8"/>
        <n v="4.8899999999999997"/>
        <n v="10.27"/>
        <n v="10.71"/>
        <n v="5.46"/>
        <n v="8.16"/>
        <n v="6.19"/>
        <n v="16.29"/>
        <n v="11.01"/>
        <n v="13.34"/>
        <n v="5.32"/>
        <n v="10.97"/>
        <n v="6.45"/>
        <n v="7.8"/>
        <n v="11.85"/>
        <n v="7.95"/>
        <n v="8.64"/>
        <n v="8.25"/>
        <n v="10.199999999999999"/>
        <n v="11.87"/>
        <n v="7.01"/>
        <n v="10.69"/>
        <n v="15.12"/>
        <n v="5.75"/>
        <n v="12.96"/>
        <n v="7.32"/>
        <n v="17.8"/>
        <n v="5.52"/>
        <n v="19.48"/>
        <n v="11.48"/>
        <n v="12.6"/>
        <n v="9.83"/>
        <n v="10.09"/>
        <n v="9.34"/>
        <n v="8.89"/>
        <n v="10.45"/>
        <n v="13.65"/>
        <n v="10.63"/>
        <n v="6.12"/>
        <n v="7.75"/>
        <n v="13.38"/>
        <n v="9.42"/>
        <n v="9.86"/>
        <n v="8.6999999999999993"/>
        <n v="4.83"/>
        <n v="4.59"/>
        <n v="18.25"/>
        <n v="8.56"/>
        <n v="11.95"/>
        <n v="4.8099999999999996"/>
        <n v="13.22"/>
        <n v="7.49"/>
        <n v="11.22"/>
        <n v="12.54"/>
        <n v="7.05"/>
        <n v="15.66"/>
        <n v="5.15"/>
        <n v="14.67"/>
        <n v="11.3"/>
        <n v="13.15"/>
        <n v="14.76"/>
        <n v="9.6199999999999992"/>
        <n v="13.58"/>
        <n v="9.58"/>
        <n v="10.95"/>
        <n v="9.19"/>
        <n v="14.17"/>
        <n v="7.09"/>
        <n v="15.79"/>
        <n v="11.37"/>
        <n v="15.67"/>
        <n v="6.43"/>
        <n v="8.44"/>
        <n v="16.04"/>
        <n v="15.25"/>
        <n v="15.21"/>
        <n v="19.64"/>
        <n v="4.9000000000000004"/>
        <n v="7.7"/>
        <n v="11.53"/>
        <n v="14.64"/>
        <n v="7.81"/>
        <n v="8.57"/>
        <n v="8.75"/>
        <n v="13.69"/>
        <n v="6.66"/>
        <n v="8.91"/>
        <n v="7.71"/>
        <n v="10.91"/>
        <n v="9.2799999999999994"/>
        <n v="16.5"/>
        <n v="16.52"/>
        <n v="6.47"/>
        <n v="5.73"/>
        <n v="14.3"/>
        <n v="14.19"/>
        <n v="5.12"/>
        <n v="14.89"/>
        <n v="10.68"/>
        <n v="6.06"/>
        <n v="12.07"/>
        <n v="14.84"/>
        <n v="14.23"/>
        <n v="8.82"/>
        <n v="17.87"/>
        <n v="10.220000000000001"/>
        <n v="6.87"/>
        <n v="14.82"/>
        <n v="15.17"/>
        <n v="15.06"/>
        <n v="16.75"/>
        <n v="8.07"/>
        <n v="10.65"/>
        <n v="11.57"/>
        <n v="8.1300000000000008"/>
        <n v="17.37"/>
        <n v="10.47"/>
        <n v="14.79"/>
        <n v="10.75"/>
        <n v="16.350000000000001"/>
        <n v="10.119999999999999"/>
        <n v="13.79"/>
        <n v="11.79"/>
        <n v="11.49"/>
        <n v="6.2"/>
        <n v="12.43"/>
        <n v="10.34"/>
        <n v="8.4700000000000006"/>
        <n v="14.34"/>
        <n v="10.130000000000001"/>
        <n v="5.78"/>
        <n v="6.71"/>
        <n v="9.7799999999999994"/>
        <n v="9.7899999999999991"/>
        <n v="18.940000000000001"/>
        <n v="9.5500000000000007"/>
        <n v="5.01"/>
        <n v="6.72"/>
        <n v="8.24"/>
        <n v="12.75"/>
        <n v="12.92"/>
        <n v="11.71"/>
        <n v="14.41"/>
        <n v="9.16"/>
        <n v="11.61"/>
        <n v="9.59"/>
        <n v="18.579999999999998"/>
        <n v="11.44"/>
        <n v="16.07"/>
        <n v="8.3699999999999992"/>
        <n v="6.42"/>
        <n v="10.43"/>
        <n v="12.38"/>
        <n v="13.94"/>
        <n v="22.15"/>
        <n v="12.98"/>
        <n v="8.74"/>
        <n v="13.9"/>
        <n v="7.55"/>
        <n v="23.43"/>
        <n v="9.8000000000000007"/>
        <n v="6.68"/>
        <n v="8.6300000000000008"/>
        <n v="20.6"/>
        <n v="19.62"/>
        <n v="14.44"/>
        <n v="13.48"/>
        <n v="13.92"/>
        <n v="9.52"/>
        <n v="14.16"/>
        <n v="9.4600000000000009"/>
        <n v="14.96"/>
        <n v="5.04"/>
        <n v="8.51"/>
        <n v="10.96"/>
        <n v="10.92"/>
        <n v="4.2699999999999996"/>
        <n v="11.58"/>
        <n v="15.09"/>
        <n v="8.94"/>
        <n v="5.36"/>
        <n v="9.7100000000000009"/>
        <n v="7.1"/>
        <n v="5.41"/>
        <n v="14.55"/>
        <n v="11.86"/>
        <n v="9.01"/>
        <n v="8.85"/>
        <n v="16.84"/>
        <n v="6.31"/>
        <n v="16.25"/>
        <n v="11.06"/>
        <n v="9.48"/>
        <n v="10.66"/>
        <n v="18.329999999999998"/>
        <n v="12.24"/>
        <n v="10.3"/>
        <n v="10.35"/>
        <n v="7.68"/>
        <n v="22.29"/>
        <n v="8.7799999999999994"/>
        <n v="11.45"/>
        <n v="12.77"/>
        <n v="6.8"/>
        <n v="5.29"/>
        <n v="7.29"/>
        <n v="5.23"/>
        <n v="13.51"/>
        <n v="10.07"/>
        <n v="10.32"/>
        <n v="7.25"/>
        <n v="8.66"/>
        <n v="5.63"/>
        <n v="11.12"/>
        <n v="15.07"/>
        <n v="6.41"/>
        <n v="6.4"/>
        <n v="4.37"/>
        <n v="6.03"/>
        <n v="6.63"/>
        <n v="12.21"/>
        <n v="12.17"/>
        <n v="8.61"/>
        <n v="12.57"/>
        <n v="8.65"/>
        <n v="14.13"/>
        <n v="8.4499999999999993"/>
        <n v="15.28"/>
        <n v="16.37"/>
        <n v="5.87"/>
        <n v="19.61"/>
        <n v="20.149999999999999"/>
        <n v="11.66"/>
        <n v="10.23"/>
        <n v="17.28"/>
        <n v="16.329999999999998"/>
        <n v="14.33"/>
        <n v="10.59"/>
        <n v="5.09"/>
        <n v="17.04"/>
        <n v="10.210000000000001"/>
        <n v="6.74"/>
        <n v="9.0299999999999994"/>
        <n v="6.5"/>
        <n v="13.63"/>
        <n v="17.329999999999998"/>
        <n v="17.739999999999998"/>
        <n v="9.6300000000000008"/>
        <n v="13.33"/>
        <n v="12.69"/>
        <n v="9.2899999999999991"/>
        <n v="14.26"/>
        <n v="19.11"/>
        <n v="9.39"/>
        <n v="13.81"/>
        <n v="19.21"/>
        <n v="16.73"/>
        <n v="5.08"/>
        <n v="14.97"/>
        <n v="5.84"/>
        <n v="6.75"/>
        <n v="20"/>
        <n v="7.53"/>
        <n v="10.16"/>
        <n v="17.22"/>
        <n v="13.68"/>
        <n v="13.35"/>
        <n v="4.87"/>
        <n v="9.4700000000000006"/>
        <n v="10.88"/>
        <n v="11.19"/>
        <n v="12.04"/>
        <n v="16.97"/>
        <n v="8.58"/>
        <n v="14.73"/>
        <n v="12.61"/>
        <n v="9.92"/>
        <n v="8.4"/>
        <n v="5.97"/>
        <n v="19.2"/>
        <n v="9.6999999999999993"/>
        <n v="22.25"/>
        <n v="16.88"/>
        <n v="11.62"/>
        <n v="12.84"/>
        <n v="12.45"/>
        <n v="15.18"/>
        <n v="15.69"/>
        <n v="26.53"/>
        <n v="12.29"/>
        <n v="23.46"/>
        <n v="16.93"/>
        <n v="18.84"/>
        <n v="8.99"/>
        <n v="12.66"/>
        <n v="15.72"/>
        <n v="16.02"/>
        <n v="6.79"/>
        <n v="23.58"/>
        <n v="5.61"/>
        <n v="7.43"/>
        <n v="8.0399999999999991"/>
        <n v="4.88"/>
        <n v="6.24"/>
        <n v="8.9"/>
        <n v="12.41"/>
        <n v="15.11"/>
        <n v="6.84"/>
        <n v="14.63"/>
        <n v="6.57"/>
        <n v="21.98"/>
        <n v="10.89"/>
        <n v="5.0199999999999996"/>
        <n v="13.82"/>
        <n v="5.31"/>
        <n v="13.83"/>
        <n v="15.52"/>
        <n v="15.54"/>
        <n v="13.28"/>
        <n v="12.56"/>
        <n v="11.43"/>
        <n v="5.88"/>
        <n v="11.46"/>
        <n v="7.13"/>
        <n v="12.33"/>
        <n v="6.58"/>
        <n v="11.88"/>
        <n v="12.79"/>
        <n v="7.82"/>
        <n v="7.04"/>
        <n v="15.26"/>
        <n v="11.13"/>
        <n v="13.76"/>
        <n v="12.11"/>
        <n v="12.85"/>
        <n v="23.48"/>
        <n v="12.94"/>
        <n v="9.61"/>
        <n v="4.96"/>
        <n v="21.46"/>
        <n v="10.62"/>
        <n v="9.1"/>
        <n v="14.58"/>
        <n v="14.56"/>
        <n v="10.86"/>
        <n v="8.6199999999999992"/>
        <n v="7.64"/>
        <n v="4.58"/>
        <n v="13.42"/>
        <n v="14.86"/>
      </sharedItems>
    </cacheField>
    <cacheField name="visit_id" numFmtId="0">
      <sharedItems containsSemiMixedTypes="0" containsString="0" containsNumber="1" containsInteger="1" minValue="1" maxValue="1889"/>
    </cacheField>
    <cacheField name="service_id" numFmtId="0">
      <sharedItems containsSemiMixedTypes="0" containsString="0" containsNumber="1" containsInteger="1" minValue="1" maxValue="3770"/>
    </cacheField>
    <cacheField name="Year" numFmtId="0">
      <sharedItems count="2">
        <s v="2022"/>
        <s v="2023"/>
      </sharedItems>
    </cacheField>
    <cacheField name="Month" numFmtId="0">
      <sharedItems/>
    </cacheField>
    <cacheField name="Year_and_Month" numFmtId="0">
      <sharedItems/>
    </cacheField>
    <cacheField name="Total Time" numFmtId="0">
      <sharedItems containsSemiMixedTypes="0" containsString="0" containsNumber="1" minValue="9.7199999999999989" maxValue="37.650000000000006"/>
    </cacheField>
  </cacheFields>
  <extLst>
    <ext xmlns:x14="http://schemas.microsoft.com/office/spreadsheetml/2009/9/main" uri="{725AE2AE-9491-48be-B2B4-4EB974FC3084}">
      <x14:pivotCacheDefinition pivotCacheId="2892292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58">
  <r>
    <x v="0"/>
    <d v="2028-12-31T00:00:00"/>
    <n v="0"/>
    <s v="Recyclables"/>
    <x v="0"/>
    <x v="0"/>
    <n v="9.2899999999999991"/>
    <n v="5.58"/>
    <n v="1"/>
    <n v="1"/>
    <x v="0"/>
    <x v="0"/>
    <x v="0"/>
  </r>
  <r>
    <x v="0"/>
    <d v="2028-12-31T00:00:00"/>
    <n v="40"/>
    <s v="Asphalt Shingles"/>
    <x v="0"/>
    <x v="0"/>
    <n v="9.2899999999999991"/>
    <n v="5.58"/>
    <n v="1"/>
    <n v="2"/>
    <x v="0"/>
    <x v="0"/>
    <x v="0"/>
  </r>
  <r>
    <x v="0"/>
    <d v="2028-12-31T00:00:00"/>
    <n v="50"/>
    <s v="Tires"/>
    <x v="0"/>
    <x v="0"/>
    <n v="9.2899999999999991"/>
    <n v="5.58"/>
    <n v="1"/>
    <n v="3"/>
    <x v="0"/>
    <x v="0"/>
    <x v="0"/>
  </r>
  <r>
    <x v="1"/>
    <d v="2030-12-31T00:00:00"/>
    <n v="10"/>
    <s v="Brush"/>
    <x v="1"/>
    <x v="1"/>
    <n v="6.37"/>
    <n v="12.01"/>
    <n v="2"/>
    <n v="4"/>
    <x v="0"/>
    <x v="1"/>
    <x v="1"/>
  </r>
  <r>
    <x v="1"/>
    <d v="2030-12-31T00:00:00"/>
    <n v="20"/>
    <s v="Garbage"/>
    <x v="2"/>
    <x v="2"/>
    <n v="8.76"/>
    <n v="9.76"/>
    <n v="3"/>
    <n v="5"/>
    <x v="0"/>
    <x v="2"/>
    <x v="2"/>
  </r>
  <r>
    <x v="1"/>
    <d v="2030-12-31T00:00:00"/>
    <n v="10"/>
    <s v="Brush"/>
    <x v="3"/>
    <x v="3"/>
    <n v="8.8000000000000007"/>
    <n v="9.06"/>
    <n v="4"/>
    <n v="6"/>
    <x v="0"/>
    <x v="3"/>
    <x v="3"/>
  </r>
  <r>
    <x v="1"/>
    <d v="2030-12-31T00:00:00"/>
    <n v="20"/>
    <s v="Garbage"/>
    <x v="4"/>
    <x v="4"/>
    <n v="12.92"/>
    <n v="9.2100000000000009"/>
    <n v="5"/>
    <n v="7"/>
    <x v="1"/>
    <x v="4"/>
    <x v="4"/>
  </r>
  <r>
    <x v="0"/>
    <d v="2028-12-31T00:00:00"/>
    <n v="0"/>
    <s v="Recyclables"/>
    <x v="5"/>
    <x v="5"/>
    <n v="12.09"/>
    <n v="9.8699999999999992"/>
    <n v="6"/>
    <n v="8"/>
    <x v="0"/>
    <x v="5"/>
    <x v="5"/>
  </r>
  <r>
    <x v="0"/>
    <d v="2028-12-31T00:00:00"/>
    <n v="25"/>
    <s v="Drywall"/>
    <x v="5"/>
    <x v="5"/>
    <n v="12.09"/>
    <n v="9.8699999999999992"/>
    <n v="6"/>
    <n v="9"/>
    <x v="0"/>
    <x v="5"/>
    <x v="5"/>
  </r>
  <r>
    <x v="0"/>
    <d v="2028-12-31T00:00:00"/>
    <n v="50"/>
    <s v="Tires"/>
    <x v="5"/>
    <x v="5"/>
    <n v="12.09"/>
    <n v="9.8699999999999992"/>
    <n v="6"/>
    <n v="10"/>
    <x v="0"/>
    <x v="5"/>
    <x v="5"/>
  </r>
  <r>
    <x v="2"/>
    <s v="NULL"/>
    <n v="0"/>
    <s v="Recyclables"/>
    <x v="6"/>
    <x v="6"/>
    <n v="7.85"/>
    <n v="12.3"/>
    <n v="7"/>
    <n v="11"/>
    <x v="0"/>
    <x v="5"/>
    <x v="5"/>
  </r>
  <r>
    <x v="0"/>
    <d v="2028-12-31T00:00:00"/>
    <n v="10"/>
    <s v="Brush"/>
    <x v="7"/>
    <x v="7"/>
    <n v="7.58"/>
    <n v="15.01"/>
    <n v="8"/>
    <n v="12"/>
    <x v="0"/>
    <x v="2"/>
    <x v="2"/>
  </r>
  <r>
    <x v="0"/>
    <d v="2028-12-31T00:00:00"/>
    <n v="25"/>
    <s v="Drywall"/>
    <x v="7"/>
    <x v="7"/>
    <n v="7.58"/>
    <n v="15.01"/>
    <n v="8"/>
    <n v="13"/>
    <x v="0"/>
    <x v="2"/>
    <x v="2"/>
  </r>
  <r>
    <x v="0"/>
    <d v="2028-12-31T00:00:00"/>
    <n v="80"/>
    <s v="Hazardous waste"/>
    <x v="7"/>
    <x v="7"/>
    <n v="7.58"/>
    <n v="15.01"/>
    <n v="8"/>
    <n v="14"/>
    <x v="0"/>
    <x v="2"/>
    <x v="2"/>
  </r>
  <r>
    <x v="0"/>
    <d v="2028-12-31T00:00:00"/>
    <n v="10"/>
    <s v="Brush"/>
    <x v="8"/>
    <x v="8"/>
    <n v="8.73"/>
    <n v="7.94"/>
    <n v="9"/>
    <n v="15"/>
    <x v="0"/>
    <x v="2"/>
    <x v="2"/>
  </r>
  <r>
    <x v="0"/>
    <d v="2028-12-31T00:00:00"/>
    <n v="40"/>
    <s v="Asphalt Shingles"/>
    <x v="8"/>
    <x v="8"/>
    <n v="8.73"/>
    <n v="7.94"/>
    <n v="9"/>
    <n v="16"/>
    <x v="0"/>
    <x v="2"/>
    <x v="2"/>
  </r>
  <r>
    <x v="3"/>
    <s v="NULL"/>
    <n v="20"/>
    <s v="Garbage"/>
    <x v="9"/>
    <x v="9"/>
    <n v="7.18"/>
    <n v="7.61"/>
    <n v="10"/>
    <n v="17"/>
    <x v="0"/>
    <x v="6"/>
    <x v="6"/>
  </r>
  <r>
    <x v="4"/>
    <d v="2029-06-30T00:00:00"/>
    <n v="0"/>
    <s v="Recyclables"/>
    <x v="10"/>
    <x v="10"/>
    <n v="8.75"/>
    <n v="8.1999999999999993"/>
    <n v="11"/>
    <n v="18"/>
    <x v="0"/>
    <x v="0"/>
    <x v="0"/>
  </r>
  <r>
    <x v="4"/>
    <d v="2029-06-30T00:00:00"/>
    <n v="40"/>
    <s v="Asphalt Shingles"/>
    <x v="10"/>
    <x v="10"/>
    <n v="8.75"/>
    <n v="8.1999999999999993"/>
    <n v="11"/>
    <n v="19"/>
    <x v="0"/>
    <x v="0"/>
    <x v="0"/>
  </r>
  <r>
    <x v="1"/>
    <d v="2030-12-31T00:00:00"/>
    <n v="10"/>
    <s v="Brush"/>
    <x v="11"/>
    <x v="11"/>
    <n v="10.039999999999999"/>
    <n v="9.25"/>
    <n v="12"/>
    <n v="20"/>
    <x v="0"/>
    <x v="1"/>
    <x v="1"/>
  </r>
  <r>
    <x v="1"/>
    <d v="2030-12-31T00:00:00"/>
    <n v="40"/>
    <s v="Asphalt Shingles"/>
    <x v="11"/>
    <x v="11"/>
    <n v="10.039999999999999"/>
    <n v="9.25"/>
    <n v="12"/>
    <n v="21"/>
    <x v="0"/>
    <x v="1"/>
    <x v="1"/>
  </r>
  <r>
    <x v="1"/>
    <d v="2030-12-31T00:00:00"/>
    <n v="50"/>
    <s v="Tires"/>
    <x v="11"/>
    <x v="11"/>
    <n v="10.039999999999999"/>
    <n v="9.25"/>
    <n v="12"/>
    <n v="22"/>
    <x v="0"/>
    <x v="1"/>
    <x v="1"/>
  </r>
  <r>
    <x v="1"/>
    <d v="2030-12-31T00:00:00"/>
    <n v="10"/>
    <s v="Brush"/>
    <x v="12"/>
    <x v="12"/>
    <n v="9.4600000000000009"/>
    <n v="16.14"/>
    <n v="13"/>
    <n v="23"/>
    <x v="0"/>
    <x v="0"/>
    <x v="0"/>
  </r>
  <r>
    <x v="1"/>
    <d v="2030-12-31T00:00:00"/>
    <n v="0"/>
    <s v="Recyclables"/>
    <x v="13"/>
    <x v="13"/>
    <n v="7.32"/>
    <n v="8.06"/>
    <n v="14"/>
    <n v="24"/>
    <x v="0"/>
    <x v="7"/>
    <x v="7"/>
  </r>
  <r>
    <x v="4"/>
    <d v="2029-06-30T00:00:00"/>
    <n v="10"/>
    <s v="Brush"/>
    <x v="14"/>
    <x v="14"/>
    <n v="5.46"/>
    <n v="5.59"/>
    <n v="15"/>
    <n v="25"/>
    <x v="0"/>
    <x v="1"/>
    <x v="1"/>
  </r>
  <r>
    <x v="4"/>
    <d v="2029-06-30T00:00:00"/>
    <n v="40"/>
    <s v="Asphalt Shingles"/>
    <x v="14"/>
    <x v="14"/>
    <n v="5.46"/>
    <n v="5.59"/>
    <n v="15"/>
    <n v="26"/>
    <x v="0"/>
    <x v="1"/>
    <x v="1"/>
  </r>
  <r>
    <x v="4"/>
    <d v="2029-06-30T00:00:00"/>
    <n v="80"/>
    <s v="Hazardous waste"/>
    <x v="14"/>
    <x v="14"/>
    <n v="5.46"/>
    <n v="5.59"/>
    <n v="15"/>
    <n v="27"/>
    <x v="0"/>
    <x v="1"/>
    <x v="1"/>
  </r>
  <r>
    <x v="4"/>
    <d v="2029-06-30T00:00:00"/>
    <n v="10"/>
    <s v="Brush"/>
    <x v="15"/>
    <x v="15"/>
    <n v="5.75"/>
    <n v="5.48"/>
    <n v="16"/>
    <n v="28"/>
    <x v="0"/>
    <x v="7"/>
    <x v="7"/>
  </r>
  <r>
    <x v="4"/>
    <d v="2029-06-30T00:00:00"/>
    <n v="40"/>
    <s v="Asphalt Shingles"/>
    <x v="15"/>
    <x v="15"/>
    <n v="5.75"/>
    <n v="5.48"/>
    <n v="16"/>
    <n v="29"/>
    <x v="0"/>
    <x v="7"/>
    <x v="7"/>
  </r>
  <r>
    <x v="0"/>
    <d v="2028-12-31T00:00:00"/>
    <n v="20"/>
    <s v="Garbage"/>
    <x v="16"/>
    <x v="16"/>
    <n v="10.25"/>
    <n v="9.36"/>
    <n v="17"/>
    <n v="30"/>
    <x v="0"/>
    <x v="8"/>
    <x v="8"/>
  </r>
  <r>
    <x v="1"/>
    <d v="2030-12-31T00:00:00"/>
    <n v="10"/>
    <s v="Brush"/>
    <x v="17"/>
    <x v="17"/>
    <n v="17"/>
    <n v="6.38"/>
    <n v="18"/>
    <n v="31"/>
    <x v="0"/>
    <x v="3"/>
    <x v="3"/>
  </r>
  <r>
    <x v="1"/>
    <d v="2030-12-31T00:00:00"/>
    <n v="25"/>
    <s v="Drywall"/>
    <x v="17"/>
    <x v="17"/>
    <n v="17"/>
    <n v="6.38"/>
    <n v="18"/>
    <n v="32"/>
    <x v="0"/>
    <x v="3"/>
    <x v="3"/>
  </r>
  <r>
    <x v="1"/>
    <d v="2030-12-31T00:00:00"/>
    <n v="10"/>
    <s v="Brush"/>
    <x v="18"/>
    <x v="18"/>
    <n v="8.91"/>
    <n v="12.12"/>
    <n v="19"/>
    <n v="33"/>
    <x v="0"/>
    <x v="9"/>
    <x v="9"/>
  </r>
  <r>
    <x v="4"/>
    <d v="2029-06-30T00:00:00"/>
    <n v="0"/>
    <s v="Recyclables"/>
    <x v="19"/>
    <x v="19"/>
    <n v="8.7200000000000006"/>
    <n v="12.14"/>
    <n v="20"/>
    <n v="34"/>
    <x v="0"/>
    <x v="2"/>
    <x v="2"/>
  </r>
  <r>
    <x v="4"/>
    <d v="2029-06-30T00:00:00"/>
    <n v="40"/>
    <s v="Asphalt Shingles"/>
    <x v="19"/>
    <x v="19"/>
    <n v="8.7200000000000006"/>
    <n v="12.14"/>
    <n v="20"/>
    <n v="35"/>
    <x v="0"/>
    <x v="2"/>
    <x v="2"/>
  </r>
  <r>
    <x v="1"/>
    <d v="2030-12-31T00:00:00"/>
    <n v="20"/>
    <s v="Garbage"/>
    <x v="20"/>
    <x v="20"/>
    <n v="9.59"/>
    <n v="11.38"/>
    <n v="21"/>
    <n v="36"/>
    <x v="0"/>
    <x v="5"/>
    <x v="5"/>
  </r>
  <r>
    <x v="1"/>
    <d v="2030-12-31T00:00:00"/>
    <n v="25"/>
    <s v="Drywall"/>
    <x v="20"/>
    <x v="20"/>
    <n v="9.59"/>
    <n v="11.38"/>
    <n v="21"/>
    <n v="37"/>
    <x v="0"/>
    <x v="5"/>
    <x v="5"/>
  </r>
  <r>
    <x v="1"/>
    <d v="2030-12-31T00:00:00"/>
    <n v="80"/>
    <s v="Hazardous waste"/>
    <x v="20"/>
    <x v="20"/>
    <n v="9.59"/>
    <n v="11.38"/>
    <n v="21"/>
    <n v="38"/>
    <x v="0"/>
    <x v="5"/>
    <x v="5"/>
  </r>
  <r>
    <x v="2"/>
    <s v="NULL"/>
    <n v="20"/>
    <s v="Garbage"/>
    <x v="21"/>
    <x v="21"/>
    <n v="12.54"/>
    <n v="8.48"/>
    <n v="22"/>
    <n v="39"/>
    <x v="0"/>
    <x v="3"/>
    <x v="3"/>
  </r>
  <r>
    <x v="2"/>
    <s v="NULL"/>
    <n v="25"/>
    <s v="Drywall"/>
    <x v="21"/>
    <x v="21"/>
    <n v="12.54"/>
    <n v="8.48"/>
    <n v="22"/>
    <n v="40"/>
    <x v="0"/>
    <x v="3"/>
    <x v="3"/>
  </r>
  <r>
    <x v="2"/>
    <s v="NULL"/>
    <n v="80"/>
    <s v="Hazardous waste"/>
    <x v="21"/>
    <x v="21"/>
    <n v="12.54"/>
    <n v="8.48"/>
    <n v="22"/>
    <n v="41"/>
    <x v="0"/>
    <x v="3"/>
    <x v="3"/>
  </r>
  <r>
    <x v="2"/>
    <s v="NULL"/>
    <n v="10"/>
    <s v="Brush"/>
    <x v="22"/>
    <x v="22"/>
    <n v="7.51"/>
    <n v="13.04"/>
    <n v="23"/>
    <n v="42"/>
    <x v="0"/>
    <x v="9"/>
    <x v="9"/>
  </r>
  <r>
    <x v="2"/>
    <s v="NULL"/>
    <n v="25"/>
    <s v="Drywall"/>
    <x v="22"/>
    <x v="22"/>
    <n v="7.51"/>
    <n v="13.04"/>
    <n v="23"/>
    <n v="43"/>
    <x v="0"/>
    <x v="9"/>
    <x v="9"/>
  </r>
  <r>
    <x v="2"/>
    <s v="NULL"/>
    <n v="50"/>
    <s v="Tires"/>
    <x v="22"/>
    <x v="22"/>
    <n v="7.51"/>
    <n v="13.04"/>
    <n v="23"/>
    <n v="44"/>
    <x v="0"/>
    <x v="9"/>
    <x v="9"/>
  </r>
  <r>
    <x v="2"/>
    <s v="NULL"/>
    <n v="20"/>
    <s v="Garbage"/>
    <x v="23"/>
    <x v="23"/>
    <n v="5.79"/>
    <n v="6.14"/>
    <n v="24"/>
    <n v="45"/>
    <x v="0"/>
    <x v="1"/>
    <x v="1"/>
  </r>
  <r>
    <x v="0"/>
    <d v="2028-12-31T00:00:00"/>
    <n v="0"/>
    <s v="Recyclables"/>
    <x v="24"/>
    <x v="24"/>
    <n v="14.72"/>
    <n v="8.48"/>
    <n v="25"/>
    <n v="46"/>
    <x v="0"/>
    <x v="7"/>
    <x v="7"/>
  </r>
  <r>
    <x v="0"/>
    <d v="2028-12-31T00:00:00"/>
    <n v="25"/>
    <s v="Drywall"/>
    <x v="24"/>
    <x v="24"/>
    <n v="14.72"/>
    <n v="8.48"/>
    <n v="25"/>
    <n v="47"/>
    <x v="0"/>
    <x v="7"/>
    <x v="7"/>
  </r>
  <r>
    <x v="0"/>
    <d v="2028-12-31T00:00:00"/>
    <n v="50"/>
    <s v="Tires"/>
    <x v="24"/>
    <x v="24"/>
    <n v="14.72"/>
    <n v="8.48"/>
    <n v="25"/>
    <n v="48"/>
    <x v="0"/>
    <x v="7"/>
    <x v="7"/>
  </r>
  <r>
    <x v="4"/>
    <d v="2029-06-30T00:00:00"/>
    <n v="20"/>
    <s v="Garbage"/>
    <x v="25"/>
    <x v="25"/>
    <n v="5.4"/>
    <n v="16.239999999999998"/>
    <n v="26"/>
    <n v="49"/>
    <x v="0"/>
    <x v="10"/>
    <x v="10"/>
  </r>
  <r>
    <x v="1"/>
    <d v="2030-12-31T00:00:00"/>
    <n v="10"/>
    <s v="Brush"/>
    <x v="26"/>
    <x v="26"/>
    <n v="9.32"/>
    <n v="13.18"/>
    <n v="27"/>
    <n v="50"/>
    <x v="0"/>
    <x v="6"/>
    <x v="6"/>
  </r>
  <r>
    <x v="1"/>
    <d v="2030-12-31T00:00:00"/>
    <n v="40"/>
    <s v="Asphalt Shingles"/>
    <x v="26"/>
    <x v="26"/>
    <n v="9.32"/>
    <n v="13.18"/>
    <n v="27"/>
    <n v="51"/>
    <x v="0"/>
    <x v="6"/>
    <x v="6"/>
  </r>
  <r>
    <x v="2"/>
    <s v="NULL"/>
    <n v="10"/>
    <s v="Brush"/>
    <x v="27"/>
    <x v="27"/>
    <n v="9.73"/>
    <n v="10.54"/>
    <n v="28"/>
    <n v="52"/>
    <x v="0"/>
    <x v="6"/>
    <x v="6"/>
  </r>
  <r>
    <x v="0"/>
    <d v="2028-12-31T00:00:00"/>
    <n v="0"/>
    <s v="Recyclables"/>
    <x v="28"/>
    <x v="28"/>
    <n v="15.05"/>
    <n v="14.94"/>
    <n v="29"/>
    <n v="53"/>
    <x v="0"/>
    <x v="9"/>
    <x v="9"/>
  </r>
  <r>
    <x v="0"/>
    <d v="2028-12-31T00:00:00"/>
    <n v="25"/>
    <s v="Drywall"/>
    <x v="28"/>
    <x v="28"/>
    <n v="15.05"/>
    <n v="14.94"/>
    <n v="29"/>
    <n v="54"/>
    <x v="0"/>
    <x v="9"/>
    <x v="9"/>
  </r>
  <r>
    <x v="4"/>
    <d v="2029-06-30T00:00:00"/>
    <n v="10"/>
    <s v="Brush"/>
    <x v="29"/>
    <x v="29"/>
    <n v="8.7100000000000009"/>
    <n v="9.94"/>
    <n v="30"/>
    <n v="55"/>
    <x v="0"/>
    <x v="11"/>
    <x v="11"/>
  </r>
  <r>
    <x v="4"/>
    <d v="2029-06-30T00:00:00"/>
    <n v="25"/>
    <s v="Drywall"/>
    <x v="29"/>
    <x v="29"/>
    <n v="8.7100000000000009"/>
    <n v="9.94"/>
    <n v="30"/>
    <n v="56"/>
    <x v="0"/>
    <x v="11"/>
    <x v="11"/>
  </r>
  <r>
    <x v="4"/>
    <d v="2029-06-30T00:00:00"/>
    <n v="50"/>
    <s v="Tires"/>
    <x v="29"/>
    <x v="29"/>
    <n v="8.7100000000000009"/>
    <n v="9.94"/>
    <n v="30"/>
    <n v="57"/>
    <x v="0"/>
    <x v="11"/>
    <x v="11"/>
  </r>
  <r>
    <x v="1"/>
    <d v="2030-12-31T00:00:00"/>
    <n v="10"/>
    <s v="Brush"/>
    <x v="30"/>
    <x v="30"/>
    <n v="11.35"/>
    <n v="6.37"/>
    <n v="31"/>
    <n v="58"/>
    <x v="0"/>
    <x v="11"/>
    <x v="11"/>
  </r>
  <r>
    <x v="4"/>
    <d v="2029-06-30T00:00:00"/>
    <n v="0"/>
    <s v="Recyclables"/>
    <x v="31"/>
    <x v="31"/>
    <n v="11.69"/>
    <n v="6.14"/>
    <n v="32"/>
    <n v="59"/>
    <x v="0"/>
    <x v="4"/>
    <x v="12"/>
  </r>
  <r>
    <x v="4"/>
    <d v="2029-06-30T00:00:00"/>
    <n v="25"/>
    <s v="Drywall"/>
    <x v="31"/>
    <x v="31"/>
    <n v="11.69"/>
    <n v="6.14"/>
    <n v="32"/>
    <n v="60"/>
    <x v="0"/>
    <x v="4"/>
    <x v="12"/>
  </r>
  <r>
    <x v="4"/>
    <d v="2029-06-30T00:00:00"/>
    <n v="50"/>
    <s v="Tires"/>
    <x v="31"/>
    <x v="31"/>
    <n v="11.69"/>
    <n v="6.14"/>
    <n v="32"/>
    <n v="61"/>
    <x v="0"/>
    <x v="4"/>
    <x v="12"/>
  </r>
  <r>
    <x v="0"/>
    <d v="2028-12-31T00:00:00"/>
    <n v="20"/>
    <s v="Garbage"/>
    <x v="32"/>
    <x v="32"/>
    <n v="11.12"/>
    <n v="9.6"/>
    <n v="33"/>
    <n v="62"/>
    <x v="0"/>
    <x v="7"/>
    <x v="7"/>
  </r>
  <r>
    <x v="4"/>
    <d v="2029-06-30T00:00:00"/>
    <n v="0"/>
    <s v="Recyclables"/>
    <x v="33"/>
    <x v="33"/>
    <n v="6.05"/>
    <n v="6.44"/>
    <n v="34"/>
    <n v="63"/>
    <x v="0"/>
    <x v="8"/>
    <x v="8"/>
  </r>
  <r>
    <x v="4"/>
    <d v="2029-06-30T00:00:00"/>
    <n v="25"/>
    <s v="Drywall"/>
    <x v="33"/>
    <x v="33"/>
    <n v="6.05"/>
    <n v="6.44"/>
    <n v="34"/>
    <n v="64"/>
    <x v="0"/>
    <x v="8"/>
    <x v="8"/>
  </r>
  <r>
    <x v="0"/>
    <d v="2028-12-31T00:00:00"/>
    <n v="0"/>
    <s v="Recyclables"/>
    <x v="34"/>
    <x v="34"/>
    <n v="6.45"/>
    <n v="5.7"/>
    <n v="35"/>
    <n v="65"/>
    <x v="0"/>
    <x v="11"/>
    <x v="11"/>
  </r>
  <r>
    <x v="1"/>
    <d v="2030-12-31T00:00:00"/>
    <n v="0"/>
    <s v="Recyclables"/>
    <x v="35"/>
    <x v="35"/>
    <n v="9.94"/>
    <n v="10.15"/>
    <n v="36"/>
    <n v="66"/>
    <x v="0"/>
    <x v="11"/>
    <x v="11"/>
  </r>
  <r>
    <x v="1"/>
    <d v="2030-12-31T00:00:00"/>
    <n v="40"/>
    <s v="Asphalt Shingles"/>
    <x v="35"/>
    <x v="35"/>
    <n v="9.94"/>
    <n v="10.15"/>
    <n v="36"/>
    <n v="67"/>
    <x v="0"/>
    <x v="11"/>
    <x v="11"/>
  </r>
  <r>
    <x v="1"/>
    <d v="2030-12-31T00:00:00"/>
    <n v="0"/>
    <s v="Recyclables"/>
    <x v="36"/>
    <x v="36"/>
    <n v="7.49"/>
    <n v="9.91"/>
    <n v="37"/>
    <n v="68"/>
    <x v="0"/>
    <x v="8"/>
    <x v="8"/>
  </r>
  <r>
    <x v="0"/>
    <d v="2028-12-31T00:00:00"/>
    <n v="20"/>
    <s v="Garbage"/>
    <x v="6"/>
    <x v="37"/>
    <n v="10.41"/>
    <n v="7.19"/>
    <n v="38"/>
    <n v="69"/>
    <x v="0"/>
    <x v="5"/>
    <x v="5"/>
  </r>
  <r>
    <x v="0"/>
    <d v="2028-12-31T00:00:00"/>
    <n v="25"/>
    <s v="Drywall"/>
    <x v="6"/>
    <x v="37"/>
    <n v="10.41"/>
    <n v="7.19"/>
    <n v="38"/>
    <n v="70"/>
    <x v="0"/>
    <x v="5"/>
    <x v="5"/>
  </r>
  <r>
    <x v="0"/>
    <d v="2028-12-31T00:00:00"/>
    <n v="50"/>
    <s v="Tires"/>
    <x v="6"/>
    <x v="37"/>
    <n v="10.41"/>
    <n v="7.19"/>
    <n v="38"/>
    <n v="71"/>
    <x v="0"/>
    <x v="5"/>
    <x v="5"/>
  </r>
  <r>
    <x v="2"/>
    <s v="NULL"/>
    <n v="10"/>
    <s v="Brush"/>
    <x v="24"/>
    <x v="38"/>
    <n v="11.71"/>
    <n v="6.36"/>
    <n v="39"/>
    <n v="72"/>
    <x v="0"/>
    <x v="7"/>
    <x v="7"/>
  </r>
  <r>
    <x v="1"/>
    <d v="2030-12-31T00:00:00"/>
    <n v="0"/>
    <s v="Recyclables"/>
    <x v="37"/>
    <x v="39"/>
    <n v="5.53"/>
    <n v="8.2899999999999991"/>
    <n v="40"/>
    <n v="73"/>
    <x v="0"/>
    <x v="11"/>
    <x v="11"/>
  </r>
  <r>
    <x v="1"/>
    <d v="2030-12-31T00:00:00"/>
    <n v="40"/>
    <s v="Asphalt Shingles"/>
    <x v="37"/>
    <x v="39"/>
    <n v="5.53"/>
    <n v="8.2899999999999991"/>
    <n v="40"/>
    <n v="74"/>
    <x v="0"/>
    <x v="11"/>
    <x v="11"/>
  </r>
  <r>
    <x v="1"/>
    <d v="2030-12-31T00:00:00"/>
    <n v="80"/>
    <s v="Hazardous waste"/>
    <x v="37"/>
    <x v="39"/>
    <n v="5.53"/>
    <n v="8.2899999999999991"/>
    <n v="40"/>
    <n v="75"/>
    <x v="0"/>
    <x v="11"/>
    <x v="11"/>
  </r>
  <r>
    <x v="0"/>
    <d v="2028-12-31T00:00:00"/>
    <n v="20"/>
    <s v="Garbage"/>
    <x v="38"/>
    <x v="40"/>
    <n v="11.72"/>
    <n v="10.39"/>
    <n v="41"/>
    <n v="76"/>
    <x v="0"/>
    <x v="2"/>
    <x v="2"/>
  </r>
  <r>
    <x v="2"/>
    <s v="NULL"/>
    <n v="0"/>
    <s v="Recyclables"/>
    <x v="39"/>
    <x v="41"/>
    <n v="5.29"/>
    <n v="5.65"/>
    <n v="42"/>
    <n v="77"/>
    <x v="0"/>
    <x v="6"/>
    <x v="6"/>
  </r>
  <r>
    <x v="2"/>
    <s v="NULL"/>
    <n v="40"/>
    <s v="Asphalt Shingles"/>
    <x v="39"/>
    <x v="41"/>
    <n v="5.29"/>
    <n v="5.65"/>
    <n v="42"/>
    <n v="78"/>
    <x v="0"/>
    <x v="6"/>
    <x v="6"/>
  </r>
  <r>
    <x v="2"/>
    <s v="NULL"/>
    <n v="80"/>
    <s v="Hazardous waste"/>
    <x v="39"/>
    <x v="41"/>
    <n v="5.29"/>
    <n v="5.65"/>
    <n v="42"/>
    <n v="79"/>
    <x v="0"/>
    <x v="6"/>
    <x v="6"/>
  </r>
  <r>
    <x v="0"/>
    <d v="2028-12-31T00:00:00"/>
    <n v="0"/>
    <s v="Recyclables"/>
    <x v="40"/>
    <x v="42"/>
    <n v="8.5500000000000007"/>
    <n v="5.67"/>
    <n v="43"/>
    <n v="80"/>
    <x v="0"/>
    <x v="11"/>
    <x v="11"/>
  </r>
  <r>
    <x v="0"/>
    <d v="2028-12-31T00:00:00"/>
    <n v="20"/>
    <s v="Garbage"/>
    <x v="41"/>
    <x v="43"/>
    <n v="8.5399999999999991"/>
    <n v="11"/>
    <n v="44"/>
    <n v="81"/>
    <x v="0"/>
    <x v="11"/>
    <x v="11"/>
  </r>
  <r>
    <x v="0"/>
    <d v="2028-12-31T00:00:00"/>
    <n v="25"/>
    <s v="Drywall"/>
    <x v="41"/>
    <x v="43"/>
    <n v="8.5399999999999991"/>
    <n v="11"/>
    <n v="44"/>
    <n v="82"/>
    <x v="0"/>
    <x v="11"/>
    <x v="11"/>
  </r>
  <r>
    <x v="1"/>
    <d v="2030-12-31T00:00:00"/>
    <n v="20"/>
    <s v="Garbage"/>
    <x v="42"/>
    <x v="44"/>
    <n v="9.48"/>
    <n v="11.75"/>
    <n v="45"/>
    <n v="83"/>
    <x v="0"/>
    <x v="6"/>
    <x v="6"/>
  </r>
  <r>
    <x v="1"/>
    <d v="2030-12-31T00:00:00"/>
    <n v="40"/>
    <s v="Asphalt Shingles"/>
    <x v="42"/>
    <x v="44"/>
    <n v="9.48"/>
    <n v="11.75"/>
    <n v="45"/>
    <n v="84"/>
    <x v="0"/>
    <x v="6"/>
    <x v="6"/>
  </r>
  <r>
    <x v="1"/>
    <d v="2030-12-31T00:00:00"/>
    <n v="50"/>
    <s v="Tires"/>
    <x v="42"/>
    <x v="44"/>
    <n v="9.48"/>
    <n v="11.75"/>
    <n v="45"/>
    <n v="85"/>
    <x v="0"/>
    <x v="6"/>
    <x v="6"/>
  </r>
  <r>
    <x v="3"/>
    <s v="NULL"/>
    <n v="20"/>
    <s v="Garbage"/>
    <x v="43"/>
    <x v="45"/>
    <n v="8.0500000000000007"/>
    <n v="12.3"/>
    <n v="46"/>
    <n v="86"/>
    <x v="0"/>
    <x v="1"/>
    <x v="1"/>
  </r>
  <r>
    <x v="3"/>
    <s v="NULL"/>
    <n v="40"/>
    <s v="Asphalt Shingles"/>
    <x v="43"/>
    <x v="45"/>
    <n v="8.0500000000000007"/>
    <n v="12.3"/>
    <n v="46"/>
    <n v="87"/>
    <x v="0"/>
    <x v="1"/>
    <x v="1"/>
  </r>
  <r>
    <x v="0"/>
    <d v="2028-12-31T00:00:00"/>
    <n v="20"/>
    <s v="Garbage"/>
    <x v="44"/>
    <x v="46"/>
    <n v="8.09"/>
    <n v="9.57"/>
    <n v="47"/>
    <n v="88"/>
    <x v="0"/>
    <x v="7"/>
    <x v="7"/>
  </r>
  <r>
    <x v="1"/>
    <d v="2030-12-31T00:00:00"/>
    <n v="10"/>
    <s v="Brush"/>
    <x v="45"/>
    <x v="47"/>
    <n v="7.7"/>
    <n v="5.14"/>
    <n v="48"/>
    <n v="89"/>
    <x v="0"/>
    <x v="4"/>
    <x v="12"/>
  </r>
  <r>
    <x v="4"/>
    <d v="2029-06-30T00:00:00"/>
    <n v="0"/>
    <s v="Recyclables"/>
    <x v="46"/>
    <x v="48"/>
    <n v="9.65"/>
    <n v="11.78"/>
    <n v="49"/>
    <n v="90"/>
    <x v="0"/>
    <x v="1"/>
    <x v="1"/>
  </r>
  <r>
    <x v="1"/>
    <d v="2030-12-31T00:00:00"/>
    <n v="0"/>
    <s v="Recyclables"/>
    <x v="47"/>
    <x v="49"/>
    <n v="9.74"/>
    <n v="6.88"/>
    <n v="50"/>
    <n v="91"/>
    <x v="0"/>
    <x v="8"/>
    <x v="8"/>
  </r>
  <r>
    <x v="1"/>
    <d v="2030-12-31T00:00:00"/>
    <n v="40"/>
    <s v="Asphalt Shingles"/>
    <x v="47"/>
    <x v="49"/>
    <n v="9.74"/>
    <n v="6.88"/>
    <n v="50"/>
    <n v="92"/>
    <x v="0"/>
    <x v="8"/>
    <x v="8"/>
  </r>
  <r>
    <x v="1"/>
    <d v="2030-12-31T00:00:00"/>
    <n v="50"/>
    <s v="Tires"/>
    <x v="47"/>
    <x v="49"/>
    <n v="9.74"/>
    <n v="6.88"/>
    <n v="50"/>
    <n v="93"/>
    <x v="0"/>
    <x v="8"/>
    <x v="8"/>
  </r>
  <r>
    <x v="2"/>
    <s v="NULL"/>
    <n v="0"/>
    <s v="Recyclables"/>
    <x v="36"/>
    <x v="50"/>
    <n v="6.26"/>
    <n v="7.46"/>
    <n v="51"/>
    <n v="94"/>
    <x v="0"/>
    <x v="8"/>
    <x v="8"/>
  </r>
  <r>
    <x v="2"/>
    <s v="NULL"/>
    <n v="25"/>
    <s v="Drywall"/>
    <x v="36"/>
    <x v="50"/>
    <n v="6.26"/>
    <n v="7.46"/>
    <n v="51"/>
    <n v="95"/>
    <x v="0"/>
    <x v="8"/>
    <x v="8"/>
  </r>
  <r>
    <x v="2"/>
    <s v="NULL"/>
    <n v="10"/>
    <s v="Brush"/>
    <x v="48"/>
    <x v="51"/>
    <n v="7.68"/>
    <n v="9.33"/>
    <n v="52"/>
    <n v="96"/>
    <x v="0"/>
    <x v="4"/>
    <x v="12"/>
  </r>
  <r>
    <x v="4"/>
    <d v="2029-06-30T00:00:00"/>
    <n v="10"/>
    <s v="Brush"/>
    <x v="49"/>
    <x v="52"/>
    <n v="7.31"/>
    <n v="9.9499999999999993"/>
    <n v="53"/>
    <n v="97"/>
    <x v="0"/>
    <x v="6"/>
    <x v="6"/>
  </r>
  <r>
    <x v="4"/>
    <d v="2029-06-30T00:00:00"/>
    <n v="25"/>
    <s v="Drywall"/>
    <x v="49"/>
    <x v="52"/>
    <n v="7.31"/>
    <n v="9.9499999999999993"/>
    <n v="53"/>
    <n v="98"/>
    <x v="0"/>
    <x v="6"/>
    <x v="6"/>
  </r>
  <r>
    <x v="1"/>
    <d v="2030-12-31T00:00:00"/>
    <n v="20"/>
    <s v="Garbage"/>
    <x v="50"/>
    <x v="53"/>
    <n v="7.79"/>
    <n v="9.44"/>
    <n v="54"/>
    <n v="99"/>
    <x v="0"/>
    <x v="4"/>
    <x v="12"/>
  </r>
  <r>
    <x v="0"/>
    <d v="2028-12-31T00:00:00"/>
    <n v="10"/>
    <s v="Brush"/>
    <x v="12"/>
    <x v="54"/>
    <n v="9.8699999999999992"/>
    <n v="14.54"/>
    <n v="55"/>
    <n v="100"/>
    <x v="0"/>
    <x v="0"/>
    <x v="0"/>
  </r>
  <r>
    <x v="0"/>
    <d v="2028-12-31T00:00:00"/>
    <n v="25"/>
    <s v="Drywall"/>
    <x v="12"/>
    <x v="54"/>
    <n v="9.8699999999999992"/>
    <n v="14.54"/>
    <n v="55"/>
    <n v="101"/>
    <x v="0"/>
    <x v="0"/>
    <x v="0"/>
  </r>
  <r>
    <x v="0"/>
    <d v="2028-12-31T00:00:00"/>
    <n v="50"/>
    <s v="Tires"/>
    <x v="12"/>
    <x v="54"/>
    <n v="9.8699999999999992"/>
    <n v="14.54"/>
    <n v="55"/>
    <n v="102"/>
    <x v="0"/>
    <x v="0"/>
    <x v="0"/>
  </r>
  <r>
    <x v="0"/>
    <d v="2028-12-31T00:00:00"/>
    <n v="20"/>
    <s v="Garbage"/>
    <x v="51"/>
    <x v="55"/>
    <n v="7.07"/>
    <n v="9.3000000000000007"/>
    <n v="56"/>
    <n v="103"/>
    <x v="0"/>
    <x v="7"/>
    <x v="7"/>
  </r>
  <r>
    <x v="0"/>
    <d v="2028-12-31T00:00:00"/>
    <n v="40"/>
    <s v="Asphalt Shingles"/>
    <x v="51"/>
    <x v="55"/>
    <n v="7.07"/>
    <n v="9.3000000000000007"/>
    <n v="56"/>
    <n v="104"/>
    <x v="0"/>
    <x v="7"/>
    <x v="7"/>
  </r>
  <r>
    <x v="0"/>
    <d v="2028-12-31T00:00:00"/>
    <n v="80"/>
    <s v="Hazardous waste"/>
    <x v="51"/>
    <x v="55"/>
    <n v="7.07"/>
    <n v="9.3000000000000007"/>
    <n v="56"/>
    <n v="105"/>
    <x v="0"/>
    <x v="7"/>
    <x v="7"/>
  </r>
  <r>
    <x v="1"/>
    <d v="2030-12-31T00:00:00"/>
    <n v="20"/>
    <s v="Garbage"/>
    <x v="52"/>
    <x v="56"/>
    <n v="7.44"/>
    <n v="7.63"/>
    <n v="57"/>
    <n v="106"/>
    <x v="0"/>
    <x v="2"/>
    <x v="2"/>
  </r>
  <r>
    <x v="1"/>
    <d v="2030-12-31T00:00:00"/>
    <n v="25"/>
    <s v="Drywall"/>
    <x v="52"/>
    <x v="56"/>
    <n v="7.44"/>
    <n v="7.63"/>
    <n v="57"/>
    <n v="107"/>
    <x v="0"/>
    <x v="2"/>
    <x v="2"/>
  </r>
  <r>
    <x v="1"/>
    <d v="2030-12-31T00:00:00"/>
    <n v="0"/>
    <s v="Recyclables"/>
    <x v="53"/>
    <x v="57"/>
    <n v="16.79"/>
    <n v="6.98"/>
    <n v="58"/>
    <n v="108"/>
    <x v="0"/>
    <x v="0"/>
    <x v="0"/>
  </r>
  <r>
    <x v="1"/>
    <d v="2030-12-31T00:00:00"/>
    <n v="25"/>
    <s v="Drywall"/>
    <x v="53"/>
    <x v="57"/>
    <n v="16.79"/>
    <n v="6.98"/>
    <n v="58"/>
    <n v="109"/>
    <x v="0"/>
    <x v="0"/>
    <x v="0"/>
  </r>
  <r>
    <x v="0"/>
    <d v="2028-12-31T00:00:00"/>
    <n v="20"/>
    <s v="Garbage"/>
    <x v="54"/>
    <x v="58"/>
    <n v="5.67"/>
    <n v="10.83"/>
    <n v="59"/>
    <n v="110"/>
    <x v="0"/>
    <x v="8"/>
    <x v="8"/>
  </r>
  <r>
    <x v="3"/>
    <s v="NULL"/>
    <n v="0"/>
    <s v="Recyclables"/>
    <x v="55"/>
    <x v="59"/>
    <n v="8.52"/>
    <n v="15.36"/>
    <n v="60"/>
    <n v="111"/>
    <x v="0"/>
    <x v="4"/>
    <x v="12"/>
  </r>
  <r>
    <x v="4"/>
    <d v="2029-06-30T00:00:00"/>
    <n v="20"/>
    <s v="Garbage"/>
    <x v="56"/>
    <x v="60"/>
    <n v="5.05"/>
    <n v="9.0500000000000007"/>
    <n v="61"/>
    <n v="112"/>
    <x v="0"/>
    <x v="6"/>
    <x v="6"/>
  </r>
  <r>
    <x v="4"/>
    <d v="2029-06-30T00:00:00"/>
    <n v="40"/>
    <s v="Asphalt Shingles"/>
    <x v="56"/>
    <x v="60"/>
    <n v="5.05"/>
    <n v="9.0500000000000007"/>
    <n v="61"/>
    <n v="113"/>
    <x v="0"/>
    <x v="6"/>
    <x v="6"/>
  </r>
  <r>
    <x v="4"/>
    <d v="2029-06-30T00:00:00"/>
    <n v="20"/>
    <s v="Garbage"/>
    <x v="57"/>
    <x v="61"/>
    <n v="7.22"/>
    <n v="8.33"/>
    <n v="62"/>
    <n v="114"/>
    <x v="0"/>
    <x v="11"/>
    <x v="11"/>
  </r>
  <r>
    <x v="1"/>
    <d v="2030-12-31T00:00:00"/>
    <n v="0"/>
    <s v="Recyclables"/>
    <x v="58"/>
    <x v="62"/>
    <n v="6.64"/>
    <n v="8.32"/>
    <n v="63"/>
    <n v="115"/>
    <x v="0"/>
    <x v="2"/>
    <x v="2"/>
  </r>
  <r>
    <x v="1"/>
    <d v="2030-12-31T00:00:00"/>
    <n v="25"/>
    <s v="Drywall"/>
    <x v="58"/>
    <x v="62"/>
    <n v="6.64"/>
    <n v="8.32"/>
    <n v="63"/>
    <n v="116"/>
    <x v="0"/>
    <x v="2"/>
    <x v="2"/>
  </r>
  <r>
    <x v="1"/>
    <d v="2030-12-31T00:00:00"/>
    <n v="80"/>
    <s v="Hazardous waste"/>
    <x v="58"/>
    <x v="62"/>
    <n v="6.64"/>
    <n v="8.32"/>
    <n v="63"/>
    <n v="117"/>
    <x v="0"/>
    <x v="2"/>
    <x v="2"/>
  </r>
  <r>
    <x v="4"/>
    <d v="2029-06-30T00:00:00"/>
    <n v="20"/>
    <s v="Garbage"/>
    <x v="59"/>
    <x v="63"/>
    <n v="9.34"/>
    <n v="7.59"/>
    <n v="64"/>
    <n v="118"/>
    <x v="1"/>
    <x v="10"/>
    <x v="13"/>
  </r>
  <r>
    <x v="4"/>
    <d v="2029-06-30T00:00:00"/>
    <n v="0"/>
    <s v="Recyclables"/>
    <x v="60"/>
    <x v="64"/>
    <n v="6.69"/>
    <n v="10.87"/>
    <n v="65"/>
    <n v="119"/>
    <x v="0"/>
    <x v="1"/>
    <x v="1"/>
  </r>
  <r>
    <x v="4"/>
    <d v="2029-06-30T00:00:00"/>
    <n v="40"/>
    <s v="Asphalt Shingles"/>
    <x v="60"/>
    <x v="64"/>
    <n v="6.69"/>
    <n v="10.87"/>
    <n v="65"/>
    <n v="120"/>
    <x v="0"/>
    <x v="1"/>
    <x v="1"/>
  </r>
  <r>
    <x v="4"/>
    <d v="2029-06-30T00:00:00"/>
    <n v="50"/>
    <s v="Tires"/>
    <x v="60"/>
    <x v="64"/>
    <n v="6.69"/>
    <n v="10.87"/>
    <n v="65"/>
    <n v="121"/>
    <x v="0"/>
    <x v="1"/>
    <x v="1"/>
  </r>
  <r>
    <x v="4"/>
    <d v="2029-06-30T00:00:00"/>
    <n v="10"/>
    <s v="Brush"/>
    <x v="61"/>
    <x v="65"/>
    <n v="8.2899999999999991"/>
    <n v="10.56"/>
    <n v="66"/>
    <n v="122"/>
    <x v="0"/>
    <x v="0"/>
    <x v="0"/>
  </r>
  <r>
    <x v="4"/>
    <d v="2029-06-30T00:00:00"/>
    <n v="40"/>
    <s v="Asphalt Shingles"/>
    <x v="61"/>
    <x v="65"/>
    <n v="8.2899999999999991"/>
    <n v="10.56"/>
    <n v="66"/>
    <n v="123"/>
    <x v="0"/>
    <x v="0"/>
    <x v="0"/>
  </r>
  <r>
    <x v="4"/>
    <d v="2029-06-30T00:00:00"/>
    <n v="10"/>
    <s v="Brush"/>
    <x v="62"/>
    <x v="66"/>
    <n v="9.94"/>
    <n v="12.05"/>
    <n v="67"/>
    <n v="124"/>
    <x v="0"/>
    <x v="0"/>
    <x v="0"/>
  </r>
  <r>
    <x v="4"/>
    <d v="2029-06-30T00:00:00"/>
    <n v="40"/>
    <s v="Asphalt Shingles"/>
    <x v="62"/>
    <x v="66"/>
    <n v="9.94"/>
    <n v="12.05"/>
    <n v="67"/>
    <n v="125"/>
    <x v="0"/>
    <x v="0"/>
    <x v="0"/>
  </r>
  <r>
    <x v="1"/>
    <d v="2030-12-31T00:00:00"/>
    <n v="0"/>
    <s v="Recyclables"/>
    <x v="63"/>
    <x v="67"/>
    <n v="14.26"/>
    <n v="10.039999999999999"/>
    <n v="68"/>
    <n v="126"/>
    <x v="0"/>
    <x v="8"/>
    <x v="8"/>
  </r>
  <r>
    <x v="1"/>
    <d v="2030-12-31T00:00:00"/>
    <n v="25"/>
    <s v="Drywall"/>
    <x v="63"/>
    <x v="67"/>
    <n v="14.26"/>
    <n v="10.039999999999999"/>
    <n v="68"/>
    <n v="127"/>
    <x v="0"/>
    <x v="8"/>
    <x v="8"/>
  </r>
  <r>
    <x v="0"/>
    <d v="2028-12-31T00:00:00"/>
    <n v="20"/>
    <s v="Garbage"/>
    <x v="64"/>
    <x v="68"/>
    <n v="8.19"/>
    <n v="6.85"/>
    <n v="69"/>
    <n v="128"/>
    <x v="0"/>
    <x v="11"/>
    <x v="11"/>
  </r>
  <r>
    <x v="0"/>
    <d v="2028-12-31T00:00:00"/>
    <n v="40"/>
    <s v="Asphalt Shingles"/>
    <x v="64"/>
    <x v="68"/>
    <n v="8.19"/>
    <n v="6.85"/>
    <n v="69"/>
    <n v="129"/>
    <x v="0"/>
    <x v="11"/>
    <x v="11"/>
  </r>
  <r>
    <x v="0"/>
    <d v="2028-12-31T00:00:00"/>
    <n v="10"/>
    <s v="Brush"/>
    <x v="65"/>
    <x v="69"/>
    <n v="6.54"/>
    <n v="5.16"/>
    <n v="70"/>
    <n v="130"/>
    <x v="0"/>
    <x v="0"/>
    <x v="0"/>
  </r>
  <r>
    <x v="4"/>
    <d v="2029-06-30T00:00:00"/>
    <n v="10"/>
    <s v="Brush"/>
    <x v="66"/>
    <x v="70"/>
    <n v="7.05"/>
    <n v="10.44"/>
    <n v="71"/>
    <n v="131"/>
    <x v="0"/>
    <x v="0"/>
    <x v="0"/>
  </r>
  <r>
    <x v="4"/>
    <d v="2029-06-30T00:00:00"/>
    <n v="40"/>
    <s v="Asphalt Shingles"/>
    <x v="66"/>
    <x v="70"/>
    <n v="7.05"/>
    <n v="10.44"/>
    <n v="71"/>
    <n v="132"/>
    <x v="0"/>
    <x v="0"/>
    <x v="0"/>
  </r>
  <r>
    <x v="0"/>
    <d v="2028-12-31T00:00:00"/>
    <n v="0"/>
    <s v="Recyclables"/>
    <x v="67"/>
    <x v="71"/>
    <n v="6.31"/>
    <n v="9.57"/>
    <n v="72"/>
    <n v="133"/>
    <x v="0"/>
    <x v="8"/>
    <x v="8"/>
  </r>
  <r>
    <x v="0"/>
    <d v="2028-12-31T00:00:00"/>
    <n v="25"/>
    <s v="Drywall"/>
    <x v="67"/>
    <x v="71"/>
    <n v="6.31"/>
    <n v="9.57"/>
    <n v="72"/>
    <n v="134"/>
    <x v="0"/>
    <x v="8"/>
    <x v="8"/>
  </r>
  <r>
    <x v="1"/>
    <d v="2030-12-31T00:00:00"/>
    <n v="10"/>
    <s v="Brush"/>
    <x v="68"/>
    <x v="72"/>
    <n v="5.98"/>
    <n v="5.99"/>
    <n v="73"/>
    <n v="135"/>
    <x v="0"/>
    <x v="5"/>
    <x v="5"/>
  </r>
  <r>
    <x v="1"/>
    <d v="2030-12-31T00:00:00"/>
    <n v="40"/>
    <s v="Asphalt Shingles"/>
    <x v="68"/>
    <x v="72"/>
    <n v="5.98"/>
    <n v="5.99"/>
    <n v="73"/>
    <n v="136"/>
    <x v="0"/>
    <x v="5"/>
    <x v="5"/>
  </r>
  <r>
    <x v="1"/>
    <d v="2030-12-31T00:00:00"/>
    <n v="50"/>
    <s v="Tires"/>
    <x v="68"/>
    <x v="72"/>
    <n v="5.98"/>
    <n v="5.99"/>
    <n v="73"/>
    <n v="137"/>
    <x v="0"/>
    <x v="5"/>
    <x v="5"/>
  </r>
  <r>
    <x v="1"/>
    <d v="2030-12-31T00:00:00"/>
    <n v="20"/>
    <s v="Garbage"/>
    <x v="46"/>
    <x v="73"/>
    <n v="11.52"/>
    <n v="8.8699999999999992"/>
    <n v="74"/>
    <n v="138"/>
    <x v="0"/>
    <x v="1"/>
    <x v="1"/>
  </r>
  <r>
    <x v="1"/>
    <d v="2030-12-31T00:00:00"/>
    <n v="0"/>
    <s v="Recyclables"/>
    <x v="12"/>
    <x v="74"/>
    <n v="7.59"/>
    <n v="5.22"/>
    <n v="75"/>
    <n v="139"/>
    <x v="0"/>
    <x v="0"/>
    <x v="0"/>
  </r>
  <r>
    <x v="1"/>
    <d v="2030-12-31T00:00:00"/>
    <n v="40"/>
    <s v="Asphalt Shingles"/>
    <x v="12"/>
    <x v="74"/>
    <n v="7.59"/>
    <n v="5.22"/>
    <n v="75"/>
    <n v="140"/>
    <x v="0"/>
    <x v="0"/>
    <x v="0"/>
  </r>
  <r>
    <x v="1"/>
    <d v="2030-12-31T00:00:00"/>
    <n v="80"/>
    <s v="Hazardous waste"/>
    <x v="12"/>
    <x v="74"/>
    <n v="7.59"/>
    <n v="5.22"/>
    <n v="75"/>
    <n v="141"/>
    <x v="0"/>
    <x v="0"/>
    <x v="0"/>
  </r>
  <r>
    <x v="0"/>
    <d v="2028-12-31T00:00:00"/>
    <n v="0"/>
    <s v="Recyclables"/>
    <x v="69"/>
    <x v="75"/>
    <n v="10.41"/>
    <n v="10.83"/>
    <n v="76"/>
    <n v="142"/>
    <x v="0"/>
    <x v="9"/>
    <x v="9"/>
  </r>
  <r>
    <x v="4"/>
    <d v="2029-06-30T00:00:00"/>
    <n v="20"/>
    <s v="Garbage"/>
    <x v="70"/>
    <x v="76"/>
    <n v="11.52"/>
    <n v="13.73"/>
    <n v="77"/>
    <n v="143"/>
    <x v="0"/>
    <x v="5"/>
    <x v="5"/>
  </r>
  <r>
    <x v="4"/>
    <d v="2029-06-30T00:00:00"/>
    <n v="40"/>
    <s v="Asphalt Shingles"/>
    <x v="70"/>
    <x v="76"/>
    <n v="11.52"/>
    <n v="13.73"/>
    <n v="77"/>
    <n v="144"/>
    <x v="0"/>
    <x v="5"/>
    <x v="5"/>
  </r>
  <r>
    <x v="0"/>
    <d v="2028-12-31T00:00:00"/>
    <n v="20"/>
    <s v="Garbage"/>
    <x v="71"/>
    <x v="77"/>
    <n v="6.3"/>
    <n v="6.39"/>
    <n v="78"/>
    <n v="145"/>
    <x v="0"/>
    <x v="2"/>
    <x v="2"/>
  </r>
  <r>
    <x v="0"/>
    <d v="2028-12-31T00:00:00"/>
    <n v="40"/>
    <s v="Asphalt Shingles"/>
    <x v="71"/>
    <x v="77"/>
    <n v="6.3"/>
    <n v="6.39"/>
    <n v="78"/>
    <n v="146"/>
    <x v="0"/>
    <x v="2"/>
    <x v="2"/>
  </r>
  <r>
    <x v="0"/>
    <d v="2028-12-31T00:00:00"/>
    <n v="80"/>
    <s v="Hazardous waste"/>
    <x v="71"/>
    <x v="77"/>
    <n v="6.3"/>
    <n v="6.39"/>
    <n v="78"/>
    <n v="147"/>
    <x v="0"/>
    <x v="2"/>
    <x v="2"/>
  </r>
  <r>
    <x v="0"/>
    <d v="2028-12-31T00:00:00"/>
    <n v="10"/>
    <s v="Brush"/>
    <x v="72"/>
    <x v="78"/>
    <n v="7.58"/>
    <n v="10.94"/>
    <n v="79"/>
    <n v="148"/>
    <x v="0"/>
    <x v="11"/>
    <x v="11"/>
  </r>
  <r>
    <x v="0"/>
    <d v="2028-12-31T00:00:00"/>
    <n v="40"/>
    <s v="Asphalt Shingles"/>
    <x v="72"/>
    <x v="78"/>
    <n v="7.58"/>
    <n v="10.94"/>
    <n v="79"/>
    <n v="149"/>
    <x v="0"/>
    <x v="11"/>
    <x v="11"/>
  </r>
  <r>
    <x v="1"/>
    <d v="2030-12-31T00:00:00"/>
    <n v="20"/>
    <s v="Garbage"/>
    <x v="73"/>
    <x v="79"/>
    <n v="9.18"/>
    <n v="13.59"/>
    <n v="80"/>
    <n v="150"/>
    <x v="0"/>
    <x v="8"/>
    <x v="8"/>
  </r>
  <r>
    <x v="1"/>
    <d v="2030-12-31T00:00:00"/>
    <n v="25"/>
    <s v="Drywall"/>
    <x v="73"/>
    <x v="79"/>
    <n v="9.18"/>
    <n v="13.59"/>
    <n v="80"/>
    <n v="151"/>
    <x v="0"/>
    <x v="8"/>
    <x v="8"/>
  </r>
  <r>
    <x v="1"/>
    <d v="2030-12-31T00:00:00"/>
    <n v="50"/>
    <s v="Tires"/>
    <x v="73"/>
    <x v="79"/>
    <n v="9.18"/>
    <n v="13.59"/>
    <n v="80"/>
    <n v="152"/>
    <x v="0"/>
    <x v="8"/>
    <x v="8"/>
  </r>
  <r>
    <x v="0"/>
    <d v="2028-12-31T00:00:00"/>
    <n v="20"/>
    <s v="Garbage"/>
    <x v="37"/>
    <x v="80"/>
    <n v="10.11"/>
    <n v="7.35"/>
    <n v="81"/>
    <n v="153"/>
    <x v="0"/>
    <x v="11"/>
    <x v="11"/>
  </r>
  <r>
    <x v="0"/>
    <d v="2028-12-31T00:00:00"/>
    <n v="25"/>
    <s v="Drywall"/>
    <x v="37"/>
    <x v="80"/>
    <n v="10.11"/>
    <n v="7.35"/>
    <n v="81"/>
    <n v="154"/>
    <x v="0"/>
    <x v="11"/>
    <x v="11"/>
  </r>
  <r>
    <x v="0"/>
    <d v="2028-12-31T00:00:00"/>
    <n v="80"/>
    <s v="Hazardous waste"/>
    <x v="37"/>
    <x v="80"/>
    <n v="10.11"/>
    <n v="7.35"/>
    <n v="81"/>
    <n v="155"/>
    <x v="0"/>
    <x v="11"/>
    <x v="11"/>
  </r>
  <r>
    <x v="2"/>
    <s v="NULL"/>
    <n v="10"/>
    <s v="Brush"/>
    <x v="74"/>
    <x v="81"/>
    <n v="5.32"/>
    <n v="6.61"/>
    <n v="82"/>
    <n v="156"/>
    <x v="0"/>
    <x v="9"/>
    <x v="9"/>
  </r>
  <r>
    <x v="2"/>
    <s v="NULL"/>
    <n v="25"/>
    <s v="Drywall"/>
    <x v="74"/>
    <x v="81"/>
    <n v="5.32"/>
    <n v="6.61"/>
    <n v="82"/>
    <n v="157"/>
    <x v="0"/>
    <x v="9"/>
    <x v="9"/>
  </r>
  <r>
    <x v="2"/>
    <s v="NULL"/>
    <n v="80"/>
    <s v="Hazardous waste"/>
    <x v="74"/>
    <x v="81"/>
    <n v="5.32"/>
    <n v="6.61"/>
    <n v="82"/>
    <n v="158"/>
    <x v="0"/>
    <x v="9"/>
    <x v="9"/>
  </r>
  <r>
    <x v="3"/>
    <s v="NULL"/>
    <n v="0"/>
    <s v="Recyclables"/>
    <x v="75"/>
    <x v="82"/>
    <n v="5.96"/>
    <n v="8.3000000000000007"/>
    <n v="83"/>
    <n v="159"/>
    <x v="0"/>
    <x v="5"/>
    <x v="5"/>
  </r>
  <r>
    <x v="3"/>
    <s v="NULL"/>
    <n v="0"/>
    <s v="Recyclables"/>
    <x v="76"/>
    <x v="83"/>
    <n v="9.5"/>
    <n v="10.29"/>
    <n v="84"/>
    <n v="160"/>
    <x v="0"/>
    <x v="5"/>
    <x v="5"/>
  </r>
  <r>
    <x v="3"/>
    <s v="NULL"/>
    <n v="25"/>
    <s v="Drywall"/>
    <x v="76"/>
    <x v="83"/>
    <n v="9.5"/>
    <n v="10.29"/>
    <n v="84"/>
    <n v="161"/>
    <x v="0"/>
    <x v="5"/>
    <x v="5"/>
  </r>
  <r>
    <x v="2"/>
    <s v="NULL"/>
    <n v="10"/>
    <s v="Brush"/>
    <x v="77"/>
    <x v="84"/>
    <n v="11.17"/>
    <n v="8.01"/>
    <n v="85"/>
    <n v="162"/>
    <x v="0"/>
    <x v="0"/>
    <x v="0"/>
  </r>
  <r>
    <x v="2"/>
    <s v="NULL"/>
    <n v="40"/>
    <s v="Asphalt Shingles"/>
    <x v="77"/>
    <x v="84"/>
    <n v="11.17"/>
    <n v="8.01"/>
    <n v="85"/>
    <n v="163"/>
    <x v="0"/>
    <x v="0"/>
    <x v="0"/>
  </r>
  <r>
    <x v="4"/>
    <d v="2029-06-30T00:00:00"/>
    <n v="0"/>
    <s v="Recyclables"/>
    <x v="78"/>
    <x v="85"/>
    <n v="15.1"/>
    <n v="18.86"/>
    <n v="86"/>
    <n v="164"/>
    <x v="0"/>
    <x v="0"/>
    <x v="0"/>
  </r>
  <r>
    <x v="4"/>
    <d v="2029-06-30T00:00:00"/>
    <n v="25"/>
    <s v="Drywall"/>
    <x v="78"/>
    <x v="85"/>
    <n v="15.1"/>
    <n v="18.86"/>
    <n v="86"/>
    <n v="165"/>
    <x v="0"/>
    <x v="0"/>
    <x v="0"/>
  </r>
  <r>
    <x v="1"/>
    <d v="2030-12-31T00:00:00"/>
    <n v="10"/>
    <s v="Brush"/>
    <x v="36"/>
    <x v="86"/>
    <n v="8.01"/>
    <n v="8.23"/>
    <n v="87"/>
    <n v="166"/>
    <x v="0"/>
    <x v="8"/>
    <x v="8"/>
  </r>
  <r>
    <x v="1"/>
    <d v="2030-12-31T00:00:00"/>
    <n v="40"/>
    <s v="Asphalt Shingles"/>
    <x v="36"/>
    <x v="86"/>
    <n v="8.01"/>
    <n v="8.23"/>
    <n v="87"/>
    <n v="167"/>
    <x v="0"/>
    <x v="8"/>
    <x v="8"/>
  </r>
  <r>
    <x v="1"/>
    <d v="2030-12-31T00:00:00"/>
    <n v="20"/>
    <s v="Garbage"/>
    <x v="79"/>
    <x v="87"/>
    <n v="7.37"/>
    <n v="9.5399999999999991"/>
    <n v="88"/>
    <n v="168"/>
    <x v="0"/>
    <x v="8"/>
    <x v="8"/>
  </r>
  <r>
    <x v="1"/>
    <d v="2030-12-31T00:00:00"/>
    <n v="0"/>
    <s v="Recyclables"/>
    <x v="69"/>
    <x v="88"/>
    <n v="6.04"/>
    <n v="17.98"/>
    <n v="89"/>
    <n v="169"/>
    <x v="0"/>
    <x v="9"/>
    <x v="9"/>
  </r>
  <r>
    <x v="1"/>
    <d v="2030-12-31T00:00:00"/>
    <n v="25"/>
    <s v="Drywall"/>
    <x v="69"/>
    <x v="88"/>
    <n v="6.04"/>
    <n v="17.98"/>
    <n v="89"/>
    <n v="170"/>
    <x v="0"/>
    <x v="9"/>
    <x v="9"/>
  </r>
  <r>
    <x v="1"/>
    <d v="2030-12-31T00:00:00"/>
    <n v="50"/>
    <s v="Tires"/>
    <x v="69"/>
    <x v="88"/>
    <n v="6.04"/>
    <n v="17.98"/>
    <n v="89"/>
    <n v="171"/>
    <x v="0"/>
    <x v="9"/>
    <x v="9"/>
  </r>
  <r>
    <x v="3"/>
    <s v="NULL"/>
    <n v="20"/>
    <s v="Garbage"/>
    <x v="80"/>
    <x v="89"/>
    <n v="7.8"/>
    <n v="10.85"/>
    <n v="90"/>
    <n v="172"/>
    <x v="0"/>
    <x v="2"/>
    <x v="2"/>
  </r>
  <r>
    <x v="4"/>
    <d v="2029-06-30T00:00:00"/>
    <n v="20"/>
    <s v="Garbage"/>
    <x v="81"/>
    <x v="90"/>
    <n v="7.97"/>
    <n v="11.34"/>
    <n v="91"/>
    <n v="173"/>
    <x v="0"/>
    <x v="3"/>
    <x v="3"/>
  </r>
  <r>
    <x v="4"/>
    <d v="2029-06-30T00:00:00"/>
    <n v="25"/>
    <s v="Drywall"/>
    <x v="81"/>
    <x v="90"/>
    <n v="7.97"/>
    <n v="11.34"/>
    <n v="91"/>
    <n v="174"/>
    <x v="0"/>
    <x v="3"/>
    <x v="3"/>
  </r>
  <r>
    <x v="1"/>
    <d v="2030-12-31T00:00:00"/>
    <n v="0"/>
    <s v="Recyclables"/>
    <x v="76"/>
    <x v="91"/>
    <n v="7.63"/>
    <n v="13.66"/>
    <n v="92"/>
    <n v="175"/>
    <x v="0"/>
    <x v="5"/>
    <x v="5"/>
  </r>
  <r>
    <x v="1"/>
    <d v="2030-12-31T00:00:00"/>
    <n v="40"/>
    <s v="Asphalt Shingles"/>
    <x v="76"/>
    <x v="91"/>
    <n v="7.63"/>
    <n v="13.66"/>
    <n v="92"/>
    <n v="176"/>
    <x v="0"/>
    <x v="5"/>
    <x v="5"/>
  </r>
  <r>
    <x v="1"/>
    <d v="2030-12-31T00:00:00"/>
    <n v="50"/>
    <s v="Tires"/>
    <x v="76"/>
    <x v="91"/>
    <n v="7.63"/>
    <n v="13.66"/>
    <n v="92"/>
    <n v="177"/>
    <x v="0"/>
    <x v="5"/>
    <x v="5"/>
  </r>
  <r>
    <x v="1"/>
    <d v="2030-12-31T00:00:00"/>
    <n v="0"/>
    <s v="Recyclables"/>
    <x v="82"/>
    <x v="92"/>
    <n v="6.95"/>
    <n v="8.2899999999999991"/>
    <n v="93"/>
    <n v="178"/>
    <x v="0"/>
    <x v="3"/>
    <x v="3"/>
  </r>
  <r>
    <x v="4"/>
    <d v="2029-06-30T00:00:00"/>
    <n v="20"/>
    <s v="Garbage"/>
    <x v="83"/>
    <x v="93"/>
    <n v="7.6"/>
    <n v="8.36"/>
    <n v="94"/>
    <n v="179"/>
    <x v="1"/>
    <x v="4"/>
    <x v="4"/>
  </r>
  <r>
    <x v="4"/>
    <d v="2029-06-30T00:00:00"/>
    <n v="40"/>
    <s v="Asphalt Shingles"/>
    <x v="83"/>
    <x v="93"/>
    <n v="7.6"/>
    <n v="8.36"/>
    <n v="94"/>
    <n v="180"/>
    <x v="1"/>
    <x v="4"/>
    <x v="4"/>
  </r>
  <r>
    <x v="4"/>
    <d v="2029-06-30T00:00:00"/>
    <n v="50"/>
    <s v="Tires"/>
    <x v="83"/>
    <x v="93"/>
    <n v="7.6"/>
    <n v="8.36"/>
    <n v="94"/>
    <n v="181"/>
    <x v="1"/>
    <x v="4"/>
    <x v="4"/>
  </r>
  <r>
    <x v="1"/>
    <d v="2030-12-31T00:00:00"/>
    <n v="0"/>
    <s v="Recyclables"/>
    <x v="84"/>
    <x v="94"/>
    <n v="6.76"/>
    <n v="12.2"/>
    <n v="95"/>
    <n v="182"/>
    <x v="0"/>
    <x v="6"/>
    <x v="6"/>
  </r>
  <r>
    <x v="1"/>
    <d v="2030-12-31T00:00:00"/>
    <n v="25"/>
    <s v="Drywall"/>
    <x v="84"/>
    <x v="94"/>
    <n v="6.76"/>
    <n v="12.2"/>
    <n v="95"/>
    <n v="183"/>
    <x v="0"/>
    <x v="6"/>
    <x v="6"/>
  </r>
  <r>
    <x v="0"/>
    <d v="2028-12-31T00:00:00"/>
    <n v="0"/>
    <s v="Recyclables"/>
    <x v="85"/>
    <x v="95"/>
    <n v="7.58"/>
    <n v="12.59"/>
    <n v="96"/>
    <n v="184"/>
    <x v="0"/>
    <x v="1"/>
    <x v="1"/>
  </r>
  <r>
    <x v="0"/>
    <d v="2028-12-31T00:00:00"/>
    <n v="40"/>
    <s v="Asphalt Shingles"/>
    <x v="85"/>
    <x v="95"/>
    <n v="7.58"/>
    <n v="12.59"/>
    <n v="96"/>
    <n v="185"/>
    <x v="0"/>
    <x v="1"/>
    <x v="1"/>
  </r>
  <r>
    <x v="0"/>
    <d v="2028-12-31T00:00:00"/>
    <n v="50"/>
    <s v="Tires"/>
    <x v="85"/>
    <x v="95"/>
    <n v="7.58"/>
    <n v="12.59"/>
    <n v="96"/>
    <n v="186"/>
    <x v="0"/>
    <x v="1"/>
    <x v="1"/>
  </r>
  <r>
    <x v="2"/>
    <s v="NULL"/>
    <n v="20"/>
    <s v="Garbage"/>
    <x v="63"/>
    <x v="96"/>
    <n v="18.190000000000001"/>
    <n v="10.93"/>
    <n v="97"/>
    <n v="187"/>
    <x v="0"/>
    <x v="8"/>
    <x v="8"/>
  </r>
  <r>
    <x v="2"/>
    <s v="NULL"/>
    <n v="25"/>
    <s v="Drywall"/>
    <x v="63"/>
    <x v="96"/>
    <n v="18.190000000000001"/>
    <n v="10.93"/>
    <n v="97"/>
    <n v="188"/>
    <x v="0"/>
    <x v="8"/>
    <x v="8"/>
  </r>
  <r>
    <x v="0"/>
    <d v="2028-12-31T00:00:00"/>
    <n v="0"/>
    <s v="Recyclables"/>
    <x v="75"/>
    <x v="97"/>
    <n v="11.52"/>
    <n v="7.72"/>
    <n v="98"/>
    <n v="189"/>
    <x v="0"/>
    <x v="5"/>
    <x v="5"/>
  </r>
  <r>
    <x v="0"/>
    <d v="2028-12-31T00:00:00"/>
    <n v="10"/>
    <s v="Brush"/>
    <x v="82"/>
    <x v="98"/>
    <n v="9.09"/>
    <n v="7.15"/>
    <n v="99"/>
    <n v="190"/>
    <x v="0"/>
    <x v="3"/>
    <x v="3"/>
  </r>
  <r>
    <x v="1"/>
    <d v="2030-12-31T00:00:00"/>
    <n v="0"/>
    <s v="Recyclables"/>
    <x v="86"/>
    <x v="99"/>
    <n v="11.23"/>
    <n v="10.25"/>
    <n v="100"/>
    <n v="191"/>
    <x v="0"/>
    <x v="4"/>
    <x v="12"/>
  </r>
  <r>
    <x v="1"/>
    <d v="2030-12-31T00:00:00"/>
    <n v="40"/>
    <s v="Asphalt Shingles"/>
    <x v="86"/>
    <x v="99"/>
    <n v="11.23"/>
    <n v="10.25"/>
    <n v="100"/>
    <n v="192"/>
    <x v="0"/>
    <x v="4"/>
    <x v="12"/>
  </r>
  <r>
    <x v="0"/>
    <d v="2028-12-31T00:00:00"/>
    <n v="10"/>
    <s v="Brush"/>
    <x v="84"/>
    <x v="100"/>
    <n v="7.29"/>
    <n v="8.41"/>
    <n v="101"/>
    <n v="193"/>
    <x v="0"/>
    <x v="6"/>
    <x v="6"/>
  </r>
  <r>
    <x v="0"/>
    <d v="2028-12-31T00:00:00"/>
    <n v="40"/>
    <s v="Asphalt Shingles"/>
    <x v="84"/>
    <x v="100"/>
    <n v="7.29"/>
    <n v="8.41"/>
    <n v="101"/>
    <n v="194"/>
    <x v="0"/>
    <x v="6"/>
    <x v="6"/>
  </r>
  <r>
    <x v="0"/>
    <d v="2028-12-31T00:00:00"/>
    <n v="0"/>
    <s v="Recyclables"/>
    <x v="42"/>
    <x v="101"/>
    <n v="8.19"/>
    <n v="13.25"/>
    <n v="102"/>
    <n v="195"/>
    <x v="0"/>
    <x v="6"/>
    <x v="6"/>
  </r>
  <r>
    <x v="0"/>
    <d v="2028-12-31T00:00:00"/>
    <n v="25"/>
    <s v="Drywall"/>
    <x v="42"/>
    <x v="101"/>
    <n v="8.19"/>
    <n v="13.25"/>
    <n v="102"/>
    <n v="196"/>
    <x v="0"/>
    <x v="6"/>
    <x v="6"/>
  </r>
  <r>
    <x v="0"/>
    <d v="2028-12-31T00:00:00"/>
    <n v="80"/>
    <s v="Hazardous waste"/>
    <x v="42"/>
    <x v="101"/>
    <n v="8.19"/>
    <n v="13.25"/>
    <n v="102"/>
    <n v="197"/>
    <x v="0"/>
    <x v="6"/>
    <x v="6"/>
  </r>
  <r>
    <x v="3"/>
    <s v="NULL"/>
    <n v="10"/>
    <s v="Brush"/>
    <x v="87"/>
    <x v="102"/>
    <n v="11.93"/>
    <n v="12.8"/>
    <n v="103"/>
    <n v="198"/>
    <x v="0"/>
    <x v="7"/>
    <x v="7"/>
  </r>
  <r>
    <x v="3"/>
    <s v="NULL"/>
    <n v="0"/>
    <s v="Recyclables"/>
    <x v="88"/>
    <x v="103"/>
    <n v="9.32"/>
    <n v="13.11"/>
    <n v="104"/>
    <n v="199"/>
    <x v="0"/>
    <x v="9"/>
    <x v="9"/>
  </r>
  <r>
    <x v="1"/>
    <d v="2030-12-31T00:00:00"/>
    <n v="0"/>
    <s v="Recyclables"/>
    <x v="89"/>
    <x v="104"/>
    <n v="6.8"/>
    <n v="6.1"/>
    <n v="105"/>
    <n v="200"/>
    <x v="0"/>
    <x v="5"/>
    <x v="5"/>
  </r>
  <r>
    <x v="1"/>
    <d v="2030-12-31T00:00:00"/>
    <n v="25"/>
    <s v="Drywall"/>
    <x v="89"/>
    <x v="104"/>
    <n v="6.8"/>
    <n v="6.1"/>
    <n v="105"/>
    <n v="201"/>
    <x v="0"/>
    <x v="5"/>
    <x v="5"/>
  </r>
  <r>
    <x v="4"/>
    <d v="2029-06-30T00:00:00"/>
    <n v="0"/>
    <s v="Recyclables"/>
    <x v="26"/>
    <x v="105"/>
    <n v="9.85"/>
    <n v="6.1"/>
    <n v="106"/>
    <n v="202"/>
    <x v="0"/>
    <x v="6"/>
    <x v="6"/>
  </r>
  <r>
    <x v="4"/>
    <d v="2029-06-30T00:00:00"/>
    <n v="20"/>
    <s v="Garbage"/>
    <x v="84"/>
    <x v="106"/>
    <n v="15.39"/>
    <n v="9.68"/>
    <n v="107"/>
    <n v="203"/>
    <x v="0"/>
    <x v="6"/>
    <x v="6"/>
  </r>
  <r>
    <x v="1"/>
    <d v="2030-12-31T00:00:00"/>
    <n v="10"/>
    <s v="Brush"/>
    <x v="62"/>
    <x v="107"/>
    <n v="5.63"/>
    <n v="14.81"/>
    <n v="108"/>
    <n v="204"/>
    <x v="0"/>
    <x v="0"/>
    <x v="0"/>
  </r>
  <r>
    <x v="1"/>
    <d v="2030-12-31T00:00:00"/>
    <n v="25"/>
    <s v="Drywall"/>
    <x v="62"/>
    <x v="107"/>
    <n v="5.63"/>
    <n v="14.81"/>
    <n v="108"/>
    <n v="205"/>
    <x v="0"/>
    <x v="0"/>
    <x v="0"/>
  </r>
  <r>
    <x v="1"/>
    <d v="2030-12-31T00:00:00"/>
    <n v="10"/>
    <s v="Brush"/>
    <x v="90"/>
    <x v="108"/>
    <n v="6.18"/>
    <n v="11.34"/>
    <n v="109"/>
    <n v="206"/>
    <x v="0"/>
    <x v="0"/>
    <x v="0"/>
  </r>
  <r>
    <x v="1"/>
    <d v="2030-12-31T00:00:00"/>
    <n v="25"/>
    <s v="Drywall"/>
    <x v="90"/>
    <x v="108"/>
    <n v="6.18"/>
    <n v="11.34"/>
    <n v="109"/>
    <n v="207"/>
    <x v="0"/>
    <x v="0"/>
    <x v="0"/>
  </r>
  <r>
    <x v="1"/>
    <d v="2030-12-31T00:00:00"/>
    <n v="80"/>
    <s v="Hazardous waste"/>
    <x v="90"/>
    <x v="108"/>
    <n v="6.18"/>
    <n v="11.34"/>
    <n v="109"/>
    <n v="208"/>
    <x v="0"/>
    <x v="0"/>
    <x v="0"/>
  </r>
  <r>
    <x v="4"/>
    <d v="2029-06-30T00:00:00"/>
    <n v="0"/>
    <s v="Recyclables"/>
    <x v="28"/>
    <x v="109"/>
    <n v="7.54"/>
    <n v="9.5"/>
    <n v="110"/>
    <n v="209"/>
    <x v="0"/>
    <x v="9"/>
    <x v="9"/>
  </r>
  <r>
    <x v="3"/>
    <s v="NULL"/>
    <n v="20"/>
    <s v="Garbage"/>
    <x v="91"/>
    <x v="110"/>
    <n v="9.0399999999999991"/>
    <n v="6.37"/>
    <n v="111"/>
    <n v="210"/>
    <x v="0"/>
    <x v="9"/>
    <x v="9"/>
  </r>
  <r>
    <x v="3"/>
    <s v="NULL"/>
    <n v="40"/>
    <s v="Asphalt Shingles"/>
    <x v="91"/>
    <x v="110"/>
    <n v="9.0399999999999991"/>
    <n v="6.37"/>
    <n v="111"/>
    <n v="211"/>
    <x v="0"/>
    <x v="9"/>
    <x v="9"/>
  </r>
  <r>
    <x v="3"/>
    <s v="NULL"/>
    <n v="50"/>
    <s v="Tires"/>
    <x v="91"/>
    <x v="110"/>
    <n v="9.0399999999999991"/>
    <n v="6.37"/>
    <n v="111"/>
    <n v="212"/>
    <x v="0"/>
    <x v="9"/>
    <x v="9"/>
  </r>
  <r>
    <x v="1"/>
    <d v="2030-12-31T00:00:00"/>
    <n v="20"/>
    <s v="Garbage"/>
    <x v="92"/>
    <x v="111"/>
    <n v="7.59"/>
    <n v="6.05"/>
    <n v="112"/>
    <n v="213"/>
    <x v="0"/>
    <x v="2"/>
    <x v="2"/>
  </r>
  <r>
    <x v="1"/>
    <d v="2030-12-31T00:00:00"/>
    <n v="25"/>
    <s v="Drywall"/>
    <x v="92"/>
    <x v="111"/>
    <n v="7.59"/>
    <n v="6.05"/>
    <n v="112"/>
    <n v="214"/>
    <x v="0"/>
    <x v="2"/>
    <x v="2"/>
  </r>
  <r>
    <x v="4"/>
    <d v="2029-06-30T00:00:00"/>
    <n v="0"/>
    <s v="Recyclables"/>
    <x v="44"/>
    <x v="112"/>
    <n v="9.0299999999999994"/>
    <n v="9.67"/>
    <n v="113"/>
    <n v="215"/>
    <x v="0"/>
    <x v="7"/>
    <x v="7"/>
  </r>
  <r>
    <x v="3"/>
    <s v="NULL"/>
    <n v="10"/>
    <s v="Brush"/>
    <x v="93"/>
    <x v="113"/>
    <n v="9.58"/>
    <n v="8.69"/>
    <n v="114"/>
    <n v="216"/>
    <x v="0"/>
    <x v="7"/>
    <x v="7"/>
  </r>
  <r>
    <x v="3"/>
    <s v="NULL"/>
    <n v="40"/>
    <s v="Asphalt Shingles"/>
    <x v="93"/>
    <x v="113"/>
    <n v="9.58"/>
    <n v="8.69"/>
    <n v="114"/>
    <n v="217"/>
    <x v="0"/>
    <x v="7"/>
    <x v="7"/>
  </r>
  <r>
    <x v="3"/>
    <s v="NULL"/>
    <n v="20"/>
    <s v="Garbage"/>
    <x v="94"/>
    <x v="114"/>
    <n v="6.45"/>
    <n v="5.47"/>
    <n v="115"/>
    <n v="218"/>
    <x v="0"/>
    <x v="0"/>
    <x v="0"/>
  </r>
  <r>
    <x v="0"/>
    <d v="2028-12-31T00:00:00"/>
    <n v="0"/>
    <s v="Recyclables"/>
    <x v="95"/>
    <x v="115"/>
    <n v="16.690000000000001"/>
    <n v="10.38"/>
    <n v="116"/>
    <n v="219"/>
    <x v="0"/>
    <x v="7"/>
    <x v="7"/>
  </r>
  <r>
    <x v="0"/>
    <d v="2028-12-31T00:00:00"/>
    <n v="25"/>
    <s v="Drywall"/>
    <x v="95"/>
    <x v="115"/>
    <n v="16.690000000000001"/>
    <n v="10.38"/>
    <n v="116"/>
    <n v="220"/>
    <x v="0"/>
    <x v="7"/>
    <x v="7"/>
  </r>
  <r>
    <x v="0"/>
    <d v="2028-12-31T00:00:00"/>
    <n v="80"/>
    <s v="Hazardous waste"/>
    <x v="95"/>
    <x v="115"/>
    <n v="16.690000000000001"/>
    <n v="10.38"/>
    <n v="116"/>
    <n v="221"/>
    <x v="0"/>
    <x v="7"/>
    <x v="7"/>
  </r>
  <r>
    <x v="1"/>
    <d v="2030-12-31T00:00:00"/>
    <n v="0"/>
    <s v="Recyclables"/>
    <x v="96"/>
    <x v="116"/>
    <n v="7.4"/>
    <n v="8.02"/>
    <n v="117"/>
    <n v="222"/>
    <x v="0"/>
    <x v="8"/>
    <x v="8"/>
  </r>
  <r>
    <x v="1"/>
    <d v="2030-12-31T00:00:00"/>
    <n v="25"/>
    <s v="Drywall"/>
    <x v="96"/>
    <x v="116"/>
    <n v="7.4"/>
    <n v="8.02"/>
    <n v="117"/>
    <n v="223"/>
    <x v="0"/>
    <x v="8"/>
    <x v="8"/>
  </r>
  <r>
    <x v="4"/>
    <d v="2029-06-30T00:00:00"/>
    <n v="20"/>
    <s v="Garbage"/>
    <x v="97"/>
    <x v="117"/>
    <n v="10.7"/>
    <n v="8.5"/>
    <n v="118"/>
    <n v="224"/>
    <x v="0"/>
    <x v="2"/>
    <x v="2"/>
  </r>
  <r>
    <x v="0"/>
    <d v="2028-12-31T00:00:00"/>
    <n v="10"/>
    <s v="Brush"/>
    <x v="49"/>
    <x v="118"/>
    <n v="6.31"/>
    <n v="6.3"/>
    <n v="119"/>
    <n v="225"/>
    <x v="0"/>
    <x v="6"/>
    <x v="6"/>
  </r>
  <r>
    <x v="0"/>
    <d v="2028-12-31T00:00:00"/>
    <n v="20"/>
    <s v="Garbage"/>
    <x v="1"/>
    <x v="119"/>
    <n v="5.43"/>
    <n v="15.73"/>
    <n v="120"/>
    <n v="226"/>
    <x v="0"/>
    <x v="1"/>
    <x v="1"/>
  </r>
  <r>
    <x v="0"/>
    <d v="2028-12-31T00:00:00"/>
    <n v="40"/>
    <s v="Asphalt Shingles"/>
    <x v="1"/>
    <x v="119"/>
    <n v="5.43"/>
    <n v="15.73"/>
    <n v="120"/>
    <n v="227"/>
    <x v="0"/>
    <x v="1"/>
    <x v="1"/>
  </r>
  <r>
    <x v="0"/>
    <d v="2028-12-31T00:00:00"/>
    <n v="50"/>
    <s v="Tires"/>
    <x v="1"/>
    <x v="119"/>
    <n v="5.43"/>
    <n v="15.73"/>
    <n v="120"/>
    <n v="228"/>
    <x v="0"/>
    <x v="1"/>
    <x v="1"/>
  </r>
  <r>
    <x v="0"/>
    <d v="2028-12-31T00:00:00"/>
    <n v="20"/>
    <s v="Garbage"/>
    <x v="28"/>
    <x v="120"/>
    <n v="8.69"/>
    <n v="7.87"/>
    <n v="121"/>
    <n v="229"/>
    <x v="0"/>
    <x v="9"/>
    <x v="9"/>
  </r>
  <r>
    <x v="0"/>
    <d v="2028-12-31T00:00:00"/>
    <n v="25"/>
    <s v="Drywall"/>
    <x v="28"/>
    <x v="120"/>
    <n v="8.69"/>
    <n v="7.87"/>
    <n v="121"/>
    <n v="230"/>
    <x v="0"/>
    <x v="9"/>
    <x v="9"/>
  </r>
  <r>
    <x v="1"/>
    <d v="2030-12-31T00:00:00"/>
    <n v="10"/>
    <s v="Brush"/>
    <x v="75"/>
    <x v="121"/>
    <n v="6.82"/>
    <n v="8.41"/>
    <n v="122"/>
    <n v="231"/>
    <x v="0"/>
    <x v="5"/>
    <x v="5"/>
  </r>
  <r>
    <x v="1"/>
    <d v="2030-12-31T00:00:00"/>
    <n v="40"/>
    <s v="Asphalt Shingles"/>
    <x v="75"/>
    <x v="121"/>
    <n v="6.82"/>
    <n v="8.41"/>
    <n v="122"/>
    <n v="232"/>
    <x v="0"/>
    <x v="5"/>
    <x v="5"/>
  </r>
  <r>
    <x v="1"/>
    <d v="2030-12-31T00:00:00"/>
    <n v="80"/>
    <s v="Hazardous waste"/>
    <x v="75"/>
    <x v="121"/>
    <n v="6.82"/>
    <n v="8.41"/>
    <n v="122"/>
    <n v="233"/>
    <x v="0"/>
    <x v="5"/>
    <x v="5"/>
  </r>
  <r>
    <x v="1"/>
    <d v="2030-12-31T00:00:00"/>
    <n v="10"/>
    <s v="Brush"/>
    <x v="98"/>
    <x v="122"/>
    <n v="12.38"/>
    <n v="6.98"/>
    <n v="123"/>
    <n v="234"/>
    <x v="0"/>
    <x v="7"/>
    <x v="7"/>
  </r>
  <r>
    <x v="0"/>
    <d v="2028-12-31T00:00:00"/>
    <n v="20"/>
    <s v="Garbage"/>
    <x v="99"/>
    <x v="123"/>
    <n v="6.51"/>
    <n v="7.92"/>
    <n v="124"/>
    <n v="235"/>
    <x v="0"/>
    <x v="9"/>
    <x v="9"/>
  </r>
  <r>
    <x v="0"/>
    <d v="2028-12-31T00:00:00"/>
    <n v="20"/>
    <s v="Garbage"/>
    <x v="100"/>
    <x v="124"/>
    <n v="5.93"/>
    <n v="13.5"/>
    <n v="125"/>
    <n v="236"/>
    <x v="0"/>
    <x v="6"/>
    <x v="6"/>
  </r>
  <r>
    <x v="0"/>
    <d v="2028-12-31T00:00:00"/>
    <n v="40"/>
    <s v="Asphalt Shingles"/>
    <x v="100"/>
    <x v="124"/>
    <n v="5.93"/>
    <n v="13.5"/>
    <n v="125"/>
    <n v="237"/>
    <x v="0"/>
    <x v="6"/>
    <x v="6"/>
  </r>
  <r>
    <x v="0"/>
    <d v="2028-12-31T00:00:00"/>
    <n v="80"/>
    <s v="Hazardous waste"/>
    <x v="100"/>
    <x v="124"/>
    <n v="5.93"/>
    <n v="13.5"/>
    <n v="125"/>
    <n v="238"/>
    <x v="0"/>
    <x v="6"/>
    <x v="6"/>
  </r>
  <r>
    <x v="0"/>
    <d v="2028-12-31T00:00:00"/>
    <n v="10"/>
    <s v="Brush"/>
    <x v="101"/>
    <x v="125"/>
    <n v="6.67"/>
    <n v="6.35"/>
    <n v="126"/>
    <n v="239"/>
    <x v="0"/>
    <x v="0"/>
    <x v="0"/>
  </r>
  <r>
    <x v="0"/>
    <d v="2028-12-31T00:00:00"/>
    <n v="25"/>
    <s v="Drywall"/>
    <x v="101"/>
    <x v="125"/>
    <n v="6.67"/>
    <n v="6.35"/>
    <n v="126"/>
    <n v="240"/>
    <x v="0"/>
    <x v="0"/>
    <x v="0"/>
  </r>
  <r>
    <x v="0"/>
    <d v="2028-12-31T00:00:00"/>
    <n v="50"/>
    <s v="Tires"/>
    <x v="101"/>
    <x v="125"/>
    <n v="6.67"/>
    <n v="6.35"/>
    <n v="126"/>
    <n v="241"/>
    <x v="0"/>
    <x v="0"/>
    <x v="0"/>
  </r>
  <r>
    <x v="0"/>
    <d v="2028-12-31T00:00:00"/>
    <n v="10"/>
    <s v="Brush"/>
    <x v="80"/>
    <x v="126"/>
    <n v="9.82"/>
    <n v="9.5299999999999994"/>
    <n v="127"/>
    <n v="242"/>
    <x v="0"/>
    <x v="2"/>
    <x v="2"/>
  </r>
  <r>
    <x v="0"/>
    <d v="2028-12-31T00:00:00"/>
    <n v="25"/>
    <s v="Drywall"/>
    <x v="80"/>
    <x v="126"/>
    <n v="9.82"/>
    <n v="9.5299999999999994"/>
    <n v="127"/>
    <n v="243"/>
    <x v="0"/>
    <x v="2"/>
    <x v="2"/>
  </r>
  <r>
    <x v="0"/>
    <d v="2028-12-31T00:00:00"/>
    <n v="0"/>
    <s v="Recyclables"/>
    <x v="102"/>
    <x v="127"/>
    <n v="6.34"/>
    <n v="6.07"/>
    <n v="128"/>
    <n v="244"/>
    <x v="1"/>
    <x v="4"/>
    <x v="4"/>
  </r>
  <r>
    <x v="3"/>
    <s v="NULL"/>
    <n v="0"/>
    <s v="Recyclables"/>
    <x v="103"/>
    <x v="128"/>
    <n v="5.92"/>
    <n v="17.239999999999998"/>
    <n v="129"/>
    <n v="245"/>
    <x v="0"/>
    <x v="6"/>
    <x v="6"/>
  </r>
  <r>
    <x v="3"/>
    <s v="NULL"/>
    <n v="40"/>
    <s v="Asphalt Shingles"/>
    <x v="103"/>
    <x v="128"/>
    <n v="5.92"/>
    <n v="17.239999999999998"/>
    <n v="129"/>
    <n v="246"/>
    <x v="0"/>
    <x v="6"/>
    <x v="6"/>
  </r>
  <r>
    <x v="3"/>
    <s v="NULL"/>
    <n v="50"/>
    <s v="Tires"/>
    <x v="103"/>
    <x v="128"/>
    <n v="5.92"/>
    <n v="17.239999999999998"/>
    <n v="129"/>
    <n v="247"/>
    <x v="0"/>
    <x v="6"/>
    <x v="6"/>
  </r>
  <r>
    <x v="0"/>
    <d v="2028-12-31T00:00:00"/>
    <n v="0"/>
    <s v="Recyclables"/>
    <x v="11"/>
    <x v="129"/>
    <n v="8.5500000000000007"/>
    <n v="7.47"/>
    <n v="130"/>
    <n v="248"/>
    <x v="0"/>
    <x v="1"/>
    <x v="1"/>
  </r>
  <r>
    <x v="0"/>
    <d v="2028-12-31T00:00:00"/>
    <n v="40"/>
    <s v="Asphalt Shingles"/>
    <x v="11"/>
    <x v="129"/>
    <n v="8.5500000000000007"/>
    <n v="7.47"/>
    <n v="130"/>
    <n v="249"/>
    <x v="0"/>
    <x v="1"/>
    <x v="1"/>
  </r>
  <r>
    <x v="0"/>
    <d v="2028-12-31T00:00:00"/>
    <n v="80"/>
    <s v="Hazardous waste"/>
    <x v="11"/>
    <x v="129"/>
    <n v="8.5500000000000007"/>
    <n v="7.47"/>
    <n v="130"/>
    <n v="250"/>
    <x v="0"/>
    <x v="1"/>
    <x v="1"/>
  </r>
  <r>
    <x v="3"/>
    <s v="NULL"/>
    <n v="0"/>
    <s v="Recyclables"/>
    <x v="104"/>
    <x v="130"/>
    <n v="6.59"/>
    <n v="9.99"/>
    <n v="131"/>
    <n v="251"/>
    <x v="0"/>
    <x v="8"/>
    <x v="8"/>
  </r>
  <r>
    <x v="3"/>
    <s v="NULL"/>
    <n v="25"/>
    <s v="Drywall"/>
    <x v="104"/>
    <x v="130"/>
    <n v="6.59"/>
    <n v="9.99"/>
    <n v="131"/>
    <n v="252"/>
    <x v="0"/>
    <x v="8"/>
    <x v="8"/>
  </r>
  <r>
    <x v="3"/>
    <s v="NULL"/>
    <n v="50"/>
    <s v="Tires"/>
    <x v="104"/>
    <x v="130"/>
    <n v="6.59"/>
    <n v="9.99"/>
    <n v="131"/>
    <n v="253"/>
    <x v="0"/>
    <x v="8"/>
    <x v="8"/>
  </r>
  <r>
    <x v="4"/>
    <d v="2029-06-30T00:00:00"/>
    <n v="10"/>
    <s v="Brush"/>
    <x v="105"/>
    <x v="131"/>
    <n v="9.09"/>
    <n v="14.24"/>
    <n v="132"/>
    <n v="254"/>
    <x v="0"/>
    <x v="9"/>
    <x v="9"/>
  </r>
  <r>
    <x v="4"/>
    <d v="2029-06-30T00:00:00"/>
    <n v="25"/>
    <s v="Drywall"/>
    <x v="105"/>
    <x v="131"/>
    <n v="9.09"/>
    <n v="14.24"/>
    <n v="132"/>
    <n v="255"/>
    <x v="0"/>
    <x v="9"/>
    <x v="9"/>
  </r>
  <r>
    <x v="4"/>
    <d v="2029-06-30T00:00:00"/>
    <n v="80"/>
    <s v="Hazardous waste"/>
    <x v="105"/>
    <x v="131"/>
    <n v="9.09"/>
    <n v="14.24"/>
    <n v="132"/>
    <n v="256"/>
    <x v="0"/>
    <x v="9"/>
    <x v="9"/>
  </r>
  <r>
    <x v="0"/>
    <d v="2028-12-31T00:00:00"/>
    <n v="10"/>
    <s v="Brush"/>
    <x v="41"/>
    <x v="132"/>
    <n v="7.37"/>
    <n v="8.92"/>
    <n v="133"/>
    <n v="257"/>
    <x v="0"/>
    <x v="11"/>
    <x v="11"/>
  </r>
  <r>
    <x v="0"/>
    <d v="2028-12-31T00:00:00"/>
    <n v="0"/>
    <s v="Recyclables"/>
    <x v="23"/>
    <x v="133"/>
    <n v="12.08"/>
    <n v="5.6"/>
    <n v="134"/>
    <n v="258"/>
    <x v="0"/>
    <x v="1"/>
    <x v="1"/>
  </r>
  <r>
    <x v="0"/>
    <d v="2028-12-31T00:00:00"/>
    <n v="20"/>
    <s v="Garbage"/>
    <x v="106"/>
    <x v="134"/>
    <n v="6.59"/>
    <n v="9.2200000000000006"/>
    <n v="135"/>
    <n v="259"/>
    <x v="0"/>
    <x v="0"/>
    <x v="0"/>
  </r>
  <r>
    <x v="1"/>
    <d v="2030-12-31T00:00:00"/>
    <n v="10"/>
    <s v="Brush"/>
    <x v="107"/>
    <x v="135"/>
    <n v="6.76"/>
    <n v="7.26"/>
    <n v="136"/>
    <n v="260"/>
    <x v="0"/>
    <x v="7"/>
    <x v="7"/>
  </r>
  <r>
    <x v="1"/>
    <d v="2030-12-31T00:00:00"/>
    <n v="25"/>
    <s v="Drywall"/>
    <x v="107"/>
    <x v="135"/>
    <n v="6.76"/>
    <n v="7.26"/>
    <n v="136"/>
    <n v="261"/>
    <x v="0"/>
    <x v="7"/>
    <x v="7"/>
  </r>
  <r>
    <x v="1"/>
    <d v="2030-12-31T00:00:00"/>
    <n v="10"/>
    <s v="Brush"/>
    <x v="108"/>
    <x v="136"/>
    <n v="11.78"/>
    <n v="5.77"/>
    <n v="137"/>
    <n v="262"/>
    <x v="0"/>
    <x v="10"/>
    <x v="10"/>
  </r>
  <r>
    <x v="1"/>
    <d v="2030-12-31T00:00:00"/>
    <n v="40"/>
    <s v="Asphalt Shingles"/>
    <x v="108"/>
    <x v="136"/>
    <n v="11.78"/>
    <n v="5.77"/>
    <n v="137"/>
    <n v="263"/>
    <x v="0"/>
    <x v="10"/>
    <x v="10"/>
  </r>
  <r>
    <x v="4"/>
    <d v="2029-06-30T00:00:00"/>
    <n v="0"/>
    <s v="Recyclables"/>
    <x v="109"/>
    <x v="137"/>
    <n v="6.99"/>
    <n v="13.09"/>
    <n v="138"/>
    <n v="264"/>
    <x v="0"/>
    <x v="1"/>
    <x v="1"/>
  </r>
  <r>
    <x v="1"/>
    <d v="2030-12-31T00:00:00"/>
    <n v="20"/>
    <s v="Garbage"/>
    <x v="110"/>
    <x v="138"/>
    <n v="10.07"/>
    <n v="11.08"/>
    <n v="139"/>
    <n v="265"/>
    <x v="0"/>
    <x v="0"/>
    <x v="0"/>
  </r>
  <r>
    <x v="4"/>
    <d v="2029-06-30T00:00:00"/>
    <n v="20"/>
    <s v="Garbage"/>
    <x v="62"/>
    <x v="139"/>
    <n v="5.76"/>
    <n v="6.81"/>
    <n v="140"/>
    <n v="266"/>
    <x v="0"/>
    <x v="0"/>
    <x v="0"/>
  </r>
  <r>
    <x v="4"/>
    <d v="2029-06-30T00:00:00"/>
    <n v="25"/>
    <s v="Drywall"/>
    <x v="62"/>
    <x v="139"/>
    <n v="5.76"/>
    <n v="6.81"/>
    <n v="140"/>
    <n v="267"/>
    <x v="0"/>
    <x v="0"/>
    <x v="0"/>
  </r>
  <r>
    <x v="1"/>
    <d v="2030-12-31T00:00:00"/>
    <n v="10"/>
    <s v="Brush"/>
    <x v="28"/>
    <x v="140"/>
    <n v="7.19"/>
    <n v="4.84"/>
    <n v="141"/>
    <n v="268"/>
    <x v="0"/>
    <x v="9"/>
    <x v="9"/>
  </r>
  <r>
    <x v="4"/>
    <d v="2029-06-30T00:00:00"/>
    <n v="10"/>
    <s v="Brush"/>
    <x v="111"/>
    <x v="141"/>
    <n v="5.68"/>
    <n v="12.18"/>
    <n v="142"/>
    <n v="269"/>
    <x v="0"/>
    <x v="10"/>
    <x v="10"/>
  </r>
  <r>
    <x v="0"/>
    <d v="2028-12-31T00:00:00"/>
    <n v="10"/>
    <s v="Brush"/>
    <x v="111"/>
    <x v="142"/>
    <n v="7.08"/>
    <n v="13.97"/>
    <n v="143"/>
    <n v="270"/>
    <x v="0"/>
    <x v="10"/>
    <x v="10"/>
  </r>
  <r>
    <x v="0"/>
    <d v="2028-12-31T00:00:00"/>
    <n v="25"/>
    <s v="Drywall"/>
    <x v="111"/>
    <x v="142"/>
    <n v="7.08"/>
    <n v="13.97"/>
    <n v="143"/>
    <n v="271"/>
    <x v="0"/>
    <x v="10"/>
    <x v="10"/>
  </r>
  <r>
    <x v="0"/>
    <d v="2028-12-31T00:00:00"/>
    <n v="80"/>
    <s v="Hazardous waste"/>
    <x v="111"/>
    <x v="142"/>
    <n v="7.08"/>
    <n v="13.97"/>
    <n v="143"/>
    <n v="272"/>
    <x v="0"/>
    <x v="10"/>
    <x v="10"/>
  </r>
  <r>
    <x v="4"/>
    <d v="2029-06-30T00:00:00"/>
    <n v="0"/>
    <s v="Recyclables"/>
    <x v="112"/>
    <x v="143"/>
    <n v="8.4700000000000006"/>
    <n v="11.82"/>
    <n v="144"/>
    <n v="273"/>
    <x v="0"/>
    <x v="6"/>
    <x v="6"/>
  </r>
  <r>
    <x v="3"/>
    <s v="NULL"/>
    <n v="10"/>
    <s v="Brush"/>
    <x v="113"/>
    <x v="144"/>
    <n v="11.51"/>
    <n v="12.99"/>
    <n v="145"/>
    <n v="274"/>
    <x v="0"/>
    <x v="1"/>
    <x v="1"/>
  </r>
  <r>
    <x v="3"/>
    <s v="NULL"/>
    <n v="25"/>
    <s v="Drywall"/>
    <x v="113"/>
    <x v="144"/>
    <n v="11.51"/>
    <n v="12.99"/>
    <n v="145"/>
    <n v="275"/>
    <x v="0"/>
    <x v="1"/>
    <x v="1"/>
  </r>
  <r>
    <x v="3"/>
    <s v="NULL"/>
    <n v="50"/>
    <s v="Tires"/>
    <x v="113"/>
    <x v="144"/>
    <n v="11.51"/>
    <n v="12.99"/>
    <n v="145"/>
    <n v="276"/>
    <x v="0"/>
    <x v="1"/>
    <x v="1"/>
  </r>
  <r>
    <x v="0"/>
    <d v="2028-12-31T00:00:00"/>
    <n v="0"/>
    <s v="Recyclables"/>
    <x v="114"/>
    <x v="145"/>
    <n v="7.93"/>
    <n v="9.43"/>
    <n v="146"/>
    <n v="277"/>
    <x v="0"/>
    <x v="2"/>
    <x v="2"/>
  </r>
  <r>
    <x v="0"/>
    <d v="2028-12-31T00:00:00"/>
    <n v="25"/>
    <s v="Drywall"/>
    <x v="114"/>
    <x v="145"/>
    <n v="7.93"/>
    <n v="9.43"/>
    <n v="146"/>
    <n v="278"/>
    <x v="0"/>
    <x v="2"/>
    <x v="2"/>
  </r>
  <r>
    <x v="0"/>
    <d v="2028-12-31T00:00:00"/>
    <n v="50"/>
    <s v="Tires"/>
    <x v="114"/>
    <x v="145"/>
    <n v="7.93"/>
    <n v="9.43"/>
    <n v="146"/>
    <n v="279"/>
    <x v="0"/>
    <x v="2"/>
    <x v="2"/>
  </r>
  <r>
    <x v="4"/>
    <d v="2029-06-30T00:00:00"/>
    <n v="10"/>
    <s v="Brush"/>
    <x v="115"/>
    <x v="146"/>
    <n v="6.13"/>
    <n v="9.36"/>
    <n v="147"/>
    <n v="280"/>
    <x v="0"/>
    <x v="11"/>
    <x v="11"/>
  </r>
  <r>
    <x v="2"/>
    <s v="NULL"/>
    <n v="10"/>
    <s v="Brush"/>
    <x v="29"/>
    <x v="147"/>
    <n v="11.41"/>
    <n v="9.9600000000000009"/>
    <n v="148"/>
    <n v="281"/>
    <x v="0"/>
    <x v="11"/>
    <x v="11"/>
  </r>
  <r>
    <x v="2"/>
    <s v="NULL"/>
    <n v="0"/>
    <s v="Recyclables"/>
    <x v="116"/>
    <x v="148"/>
    <n v="8.7899999999999991"/>
    <n v="7.56"/>
    <n v="149"/>
    <n v="282"/>
    <x v="0"/>
    <x v="3"/>
    <x v="3"/>
  </r>
  <r>
    <x v="2"/>
    <s v="NULL"/>
    <n v="25"/>
    <s v="Drywall"/>
    <x v="116"/>
    <x v="148"/>
    <n v="8.7899999999999991"/>
    <n v="7.56"/>
    <n v="149"/>
    <n v="283"/>
    <x v="0"/>
    <x v="3"/>
    <x v="3"/>
  </r>
  <r>
    <x v="2"/>
    <s v="NULL"/>
    <n v="50"/>
    <s v="Tires"/>
    <x v="116"/>
    <x v="148"/>
    <n v="8.7899999999999991"/>
    <n v="7.56"/>
    <n v="149"/>
    <n v="284"/>
    <x v="0"/>
    <x v="3"/>
    <x v="3"/>
  </r>
  <r>
    <x v="1"/>
    <d v="2030-12-31T00:00:00"/>
    <n v="0"/>
    <s v="Recyclables"/>
    <x v="80"/>
    <x v="149"/>
    <n v="5.4"/>
    <n v="11.74"/>
    <n v="150"/>
    <n v="285"/>
    <x v="0"/>
    <x v="2"/>
    <x v="2"/>
  </r>
  <r>
    <x v="3"/>
    <s v="NULL"/>
    <n v="0"/>
    <s v="Recyclables"/>
    <x v="117"/>
    <x v="150"/>
    <n v="15.07"/>
    <n v="8.39"/>
    <n v="151"/>
    <n v="286"/>
    <x v="0"/>
    <x v="3"/>
    <x v="3"/>
  </r>
  <r>
    <x v="0"/>
    <d v="2028-12-31T00:00:00"/>
    <n v="20"/>
    <s v="Garbage"/>
    <x v="118"/>
    <x v="151"/>
    <n v="7.15"/>
    <n v="16.14"/>
    <n v="152"/>
    <n v="287"/>
    <x v="0"/>
    <x v="3"/>
    <x v="3"/>
  </r>
  <r>
    <x v="0"/>
    <d v="2028-12-31T00:00:00"/>
    <n v="25"/>
    <s v="Drywall"/>
    <x v="118"/>
    <x v="151"/>
    <n v="7.15"/>
    <n v="16.14"/>
    <n v="152"/>
    <n v="288"/>
    <x v="0"/>
    <x v="3"/>
    <x v="3"/>
  </r>
  <r>
    <x v="4"/>
    <d v="2029-06-30T00:00:00"/>
    <n v="20"/>
    <s v="Garbage"/>
    <x v="79"/>
    <x v="152"/>
    <n v="11.93"/>
    <n v="7.91"/>
    <n v="153"/>
    <n v="289"/>
    <x v="0"/>
    <x v="8"/>
    <x v="8"/>
  </r>
  <r>
    <x v="4"/>
    <d v="2029-06-30T00:00:00"/>
    <n v="25"/>
    <s v="Drywall"/>
    <x v="79"/>
    <x v="152"/>
    <n v="11.93"/>
    <n v="7.91"/>
    <n v="153"/>
    <n v="290"/>
    <x v="0"/>
    <x v="8"/>
    <x v="8"/>
  </r>
  <r>
    <x v="1"/>
    <d v="2030-12-31T00:00:00"/>
    <n v="0"/>
    <s v="Recyclables"/>
    <x v="119"/>
    <x v="153"/>
    <n v="9.4"/>
    <n v="13.72"/>
    <n v="154"/>
    <n v="291"/>
    <x v="0"/>
    <x v="8"/>
    <x v="8"/>
  </r>
  <r>
    <x v="1"/>
    <d v="2030-12-31T00:00:00"/>
    <n v="40"/>
    <s v="Asphalt Shingles"/>
    <x v="119"/>
    <x v="153"/>
    <n v="9.4"/>
    <n v="13.72"/>
    <n v="154"/>
    <n v="292"/>
    <x v="0"/>
    <x v="8"/>
    <x v="8"/>
  </r>
  <r>
    <x v="1"/>
    <d v="2030-12-31T00:00:00"/>
    <n v="80"/>
    <s v="Hazardous waste"/>
    <x v="119"/>
    <x v="153"/>
    <n v="9.4"/>
    <n v="13.72"/>
    <n v="154"/>
    <n v="293"/>
    <x v="0"/>
    <x v="8"/>
    <x v="8"/>
  </r>
  <r>
    <x v="2"/>
    <s v="NULL"/>
    <n v="10"/>
    <s v="Brush"/>
    <x v="120"/>
    <x v="154"/>
    <n v="11.89"/>
    <n v="18.27"/>
    <n v="155"/>
    <n v="294"/>
    <x v="0"/>
    <x v="7"/>
    <x v="7"/>
  </r>
  <r>
    <x v="1"/>
    <d v="2030-12-31T00:00:00"/>
    <n v="20"/>
    <s v="Garbage"/>
    <x v="121"/>
    <x v="155"/>
    <n v="9.81"/>
    <n v="8.84"/>
    <n v="156"/>
    <n v="295"/>
    <x v="0"/>
    <x v="9"/>
    <x v="9"/>
  </r>
  <r>
    <x v="3"/>
    <s v="NULL"/>
    <n v="0"/>
    <s v="Recyclables"/>
    <x v="122"/>
    <x v="156"/>
    <n v="8.94"/>
    <n v="5.16"/>
    <n v="157"/>
    <n v="296"/>
    <x v="0"/>
    <x v="5"/>
    <x v="5"/>
  </r>
  <r>
    <x v="0"/>
    <d v="2028-12-31T00:00:00"/>
    <n v="10"/>
    <s v="Brush"/>
    <x v="123"/>
    <x v="157"/>
    <n v="12.77"/>
    <n v="5.47"/>
    <n v="158"/>
    <n v="297"/>
    <x v="0"/>
    <x v="7"/>
    <x v="7"/>
  </r>
  <r>
    <x v="0"/>
    <d v="2028-12-31T00:00:00"/>
    <n v="20"/>
    <s v="Garbage"/>
    <x v="124"/>
    <x v="158"/>
    <n v="10.82"/>
    <n v="13.59"/>
    <n v="159"/>
    <n v="298"/>
    <x v="0"/>
    <x v="7"/>
    <x v="7"/>
  </r>
  <r>
    <x v="0"/>
    <d v="2028-12-31T00:00:00"/>
    <n v="40"/>
    <s v="Asphalt Shingles"/>
    <x v="124"/>
    <x v="158"/>
    <n v="10.82"/>
    <n v="13.59"/>
    <n v="159"/>
    <n v="299"/>
    <x v="0"/>
    <x v="7"/>
    <x v="7"/>
  </r>
  <r>
    <x v="1"/>
    <d v="2030-12-31T00:00:00"/>
    <n v="20"/>
    <s v="Garbage"/>
    <x v="108"/>
    <x v="159"/>
    <n v="8.69"/>
    <n v="13.05"/>
    <n v="160"/>
    <n v="300"/>
    <x v="0"/>
    <x v="10"/>
    <x v="10"/>
  </r>
  <r>
    <x v="1"/>
    <d v="2030-12-31T00:00:00"/>
    <n v="10"/>
    <s v="Brush"/>
    <x v="125"/>
    <x v="160"/>
    <n v="11.39"/>
    <n v="5.14"/>
    <n v="161"/>
    <n v="301"/>
    <x v="0"/>
    <x v="6"/>
    <x v="6"/>
  </r>
  <r>
    <x v="1"/>
    <d v="2030-12-31T00:00:00"/>
    <n v="25"/>
    <s v="Drywall"/>
    <x v="125"/>
    <x v="160"/>
    <n v="11.39"/>
    <n v="5.14"/>
    <n v="161"/>
    <n v="302"/>
    <x v="0"/>
    <x v="6"/>
    <x v="6"/>
  </r>
  <r>
    <x v="1"/>
    <d v="2030-12-31T00:00:00"/>
    <n v="80"/>
    <s v="Hazardous waste"/>
    <x v="125"/>
    <x v="160"/>
    <n v="11.39"/>
    <n v="5.14"/>
    <n v="161"/>
    <n v="303"/>
    <x v="0"/>
    <x v="6"/>
    <x v="6"/>
  </r>
  <r>
    <x v="4"/>
    <d v="2029-06-30T00:00:00"/>
    <n v="10"/>
    <s v="Brush"/>
    <x v="126"/>
    <x v="161"/>
    <n v="6.51"/>
    <n v="11"/>
    <n v="162"/>
    <n v="304"/>
    <x v="0"/>
    <x v="1"/>
    <x v="1"/>
  </r>
  <r>
    <x v="4"/>
    <d v="2029-06-30T00:00:00"/>
    <n v="25"/>
    <s v="Drywall"/>
    <x v="126"/>
    <x v="161"/>
    <n v="6.51"/>
    <n v="11"/>
    <n v="162"/>
    <n v="305"/>
    <x v="0"/>
    <x v="1"/>
    <x v="1"/>
  </r>
  <r>
    <x v="0"/>
    <d v="2028-12-31T00:00:00"/>
    <n v="20"/>
    <s v="Garbage"/>
    <x v="127"/>
    <x v="162"/>
    <n v="5.81"/>
    <n v="5.65"/>
    <n v="163"/>
    <n v="306"/>
    <x v="0"/>
    <x v="0"/>
    <x v="0"/>
  </r>
  <r>
    <x v="0"/>
    <d v="2028-12-31T00:00:00"/>
    <n v="40"/>
    <s v="Asphalt Shingles"/>
    <x v="127"/>
    <x v="162"/>
    <n v="5.81"/>
    <n v="5.65"/>
    <n v="163"/>
    <n v="307"/>
    <x v="0"/>
    <x v="0"/>
    <x v="0"/>
  </r>
  <r>
    <x v="0"/>
    <d v="2028-12-31T00:00:00"/>
    <n v="10"/>
    <s v="Brush"/>
    <x v="120"/>
    <x v="163"/>
    <n v="6.84"/>
    <n v="7.11"/>
    <n v="164"/>
    <n v="308"/>
    <x v="0"/>
    <x v="7"/>
    <x v="7"/>
  </r>
  <r>
    <x v="4"/>
    <d v="2029-06-30T00:00:00"/>
    <n v="20"/>
    <s v="Garbage"/>
    <x v="95"/>
    <x v="164"/>
    <n v="15.4"/>
    <n v="8.9700000000000006"/>
    <n v="165"/>
    <n v="309"/>
    <x v="0"/>
    <x v="7"/>
    <x v="7"/>
  </r>
  <r>
    <x v="4"/>
    <d v="2029-06-30T00:00:00"/>
    <n v="40"/>
    <s v="Asphalt Shingles"/>
    <x v="95"/>
    <x v="164"/>
    <n v="15.4"/>
    <n v="8.9700000000000006"/>
    <n v="165"/>
    <n v="310"/>
    <x v="0"/>
    <x v="7"/>
    <x v="7"/>
  </r>
  <r>
    <x v="0"/>
    <d v="2028-12-31T00:00:00"/>
    <n v="0"/>
    <s v="Recyclables"/>
    <x v="119"/>
    <x v="165"/>
    <n v="9.91"/>
    <n v="8.1999999999999993"/>
    <n v="166"/>
    <n v="311"/>
    <x v="0"/>
    <x v="8"/>
    <x v="8"/>
  </r>
  <r>
    <x v="0"/>
    <d v="2028-12-31T00:00:00"/>
    <n v="25"/>
    <s v="Drywall"/>
    <x v="119"/>
    <x v="165"/>
    <n v="9.91"/>
    <n v="8.1999999999999993"/>
    <n v="166"/>
    <n v="312"/>
    <x v="0"/>
    <x v="8"/>
    <x v="8"/>
  </r>
  <r>
    <x v="0"/>
    <d v="2028-12-31T00:00:00"/>
    <n v="20"/>
    <s v="Garbage"/>
    <x v="46"/>
    <x v="166"/>
    <n v="5.51"/>
    <n v="8.2799999999999994"/>
    <n v="167"/>
    <n v="313"/>
    <x v="0"/>
    <x v="1"/>
    <x v="1"/>
  </r>
  <r>
    <x v="0"/>
    <d v="2028-12-31T00:00:00"/>
    <n v="25"/>
    <s v="Drywall"/>
    <x v="46"/>
    <x v="166"/>
    <n v="5.51"/>
    <n v="8.2799999999999994"/>
    <n v="167"/>
    <n v="314"/>
    <x v="0"/>
    <x v="1"/>
    <x v="1"/>
  </r>
  <r>
    <x v="0"/>
    <d v="2028-12-31T00:00:00"/>
    <n v="80"/>
    <s v="Hazardous waste"/>
    <x v="46"/>
    <x v="166"/>
    <n v="5.51"/>
    <n v="8.2799999999999994"/>
    <n v="167"/>
    <n v="315"/>
    <x v="0"/>
    <x v="1"/>
    <x v="1"/>
  </r>
  <r>
    <x v="1"/>
    <d v="2030-12-31T00:00:00"/>
    <n v="10"/>
    <s v="Brush"/>
    <x v="128"/>
    <x v="167"/>
    <n v="10.65"/>
    <n v="12.32"/>
    <n v="168"/>
    <n v="316"/>
    <x v="0"/>
    <x v="7"/>
    <x v="7"/>
  </r>
  <r>
    <x v="1"/>
    <d v="2030-12-31T00:00:00"/>
    <n v="40"/>
    <s v="Asphalt Shingles"/>
    <x v="128"/>
    <x v="167"/>
    <n v="10.65"/>
    <n v="12.32"/>
    <n v="168"/>
    <n v="317"/>
    <x v="0"/>
    <x v="7"/>
    <x v="7"/>
  </r>
  <r>
    <x v="2"/>
    <s v="NULL"/>
    <n v="10"/>
    <s v="Brush"/>
    <x v="129"/>
    <x v="168"/>
    <n v="11.43"/>
    <n v="5.66"/>
    <n v="169"/>
    <n v="318"/>
    <x v="0"/>
    <x v="9"/>
    <x v="9"/>
  </r>
  <r>
    <x v="4"/>
    <d v="2029-06-30T00:00:00"/>
    <n v="0"/>
    <s v="Recyclables"/>
    <x v="130"/>
    <x v="169"/>
    <n v="8.9499999999999993"/>
    <n v="12.62"/>
    <n v="170"/>
    <n v="319"/>
    <x v="0"/>
    <x v="9"/>
    <x v="9"/>
  </r>
  <r>
    <x v="4"/>
    <d v="2029-06-30T00:00:00"/>
    <n v="25"/>
    <s v="Drywall"/>
    <x v="130"/>
    <x v="169"/>
    <n v="8.9499999999999993"/>
    <n v="12.62"/>
    <n v="170"/>
    <n v="320"/>
    <x v="0"/>
    <x v="9"/>
    <x v="9"/>
  </r>
  <r>
    <x v="4"/>
    <d v="2029-06-30T00:00:00"/>
    <n v="50"/>
    <s v="Tires"/>
    <x v="130"/>
    <x v="169"/>
    <n v="8.9499999999999993"/>
    <n v="12.62"/>
    <n v="170"/>
    <n v="321"/>
    <x v="0"/>
    <x v="9"/>
    <x v="9"/>
  </r>
  <r>
    <x v="1"/>
    <d v="2030-12-31T00:00:00"/>
    <n v="0"/>
    <s v="Recyclables"/>
    <x v="131"/>
    <x v="170"/>
    <n v="10.95"/>
    <n v="8.2799999999999994"/>
    <n v="171"/>
    <n v="322"/>
    <x v="0"/>
    <x v="11"/>
    <x v="11"/>
  </r>
  <r>
    <x v="1"/>
    <d v="2030-12-31T00:00:00"/>
    <n v="40"/>
    <s v="Asphalt Shingles"/>
    <x v="131"/>
    <x v="170"/>
    <n v="10.95"/>
    <n v="8.2799999999999994"/>
    <n v="171"/>
    <n v="323"/>
    <x v="0"/>
    <x v="11"/>
    <x v="11"/>
  </r>
  <r>
    <x v="4"/>
    <d v="2029-06-30T00:00:00"/>
    <n v="10"/>
    <s v="Brush"/>
    <x v="32"/>
    <x v="171"/>
    <n v="9.34"/>
    <n v="7.44"/>
    <n v="172"/>
    <n v="324"/>
    <x v="0"/>
    <x v="7"/>
    <x v="7"/>
  </r>
  <r>
    <x v="0"/>
    <d v="2028-12-31T00:00:00"/>
    <n v="0"/>
    <s v="Recyclables"/>
    <x v="33"/>
    <x v="172"/>
    <n v="8.51"/>
    <n v="6.33"/>
    <n v="173"/>
    <n v="325"/>
    <x v="0"/>
    <x v="8"/>
    <x v="8"/>
  </r>
  <r>
    <x v="0"/>
    <d v="2028-12-31T00:00:00"/>
    <n v="25"/>
    <s v="Drywall"/>
    <x v="33"/>
    <x v="172"/>
    <n v="8.51"/>
    <n v="6.33"/>
    <n v="173"/>
    <n v="326"/>
    <x v="0"/>
    <x v="8"/>
    <x v="8"/>
  </r>
  <r>
    <x v="0"/>
    <d v="2028-12-31T00:00:00"/>
    <n v="10"/>
    <s v="Brush"/>
    <x v="132"/>
    <x v="173"/>
    <n v="6.85"/>
    <n v="12.64"/>
    <n v="174"/>
    <n v="327"/>
    <x v="0"/>
    <x v="11"/>
    <x v="11"/>
  </r>
  <r>
    <x v="1"/>
    <d v="2030-12-31T00:00:00"/>
    <n v="0"/>
    <s v="Recyclables"/>
    <x v="133"/>
    <x v="174"/>
    <n v="7.62"/>
    <n v="13.36"/>
    <n v="175"/>
    <n v="328"/>
    <x v="0"/>
    <x v="2"/>
    <x v="2"/>
  </r>
  <r>
    <x v="4"/>
    <d v="2029-06-30T00:00:00"/>
    <n v="20"/>
    <s v="Garbage"/>
    <x v="134"/>
    <x v="175"/>
    <n v="11.65"/>
    <n v="12.2"/>
    <n v="176"/>
    <n v="329"/>
    <x v="0"/>
    <x v="11"/>
    <x v="11"/>
  </r>
  <r>
    <x v="4"/>
    <d v="2029-06-30T00:00:00"/>
    <n v="25"/>
    <s v="Drywall"/>
    <x v="134"/>
    <x v="175"/>
    <n v="11.65"/>
    <n v="12.2"/>
    <n v="176"/>
    <n v="330"/>
    <x v="0"/>
    <x v="11"/>
    <x v="11"/>
  </r>
  <r>
    <x v="4"/>
    <d v="2029-06-30T00:00:00"/>
    <n v="20"/>
    <s v="Garbage"/>
    <x v="135"/>
    <x v="176"/>
    <n v="5.67"/>
    <n v="7.94"/>
    <n v="177"/>
    <n v="331"/>
    <x v="1"/>
    <x v="4"/>
    <x v="4"/>
  </r>
  <r>
    <x v="4"/>
    <d v="2029-06-30T00:00:00"/>
    <n v="25"/>
    <s v="Drywall"/>
    <x v="135"/>
    <x v="176"/>
    <n v="5.67"/>
    <n v="7.94"/>
    <n v="177"/>
    <n v="332"/>
    <x v="1"/>
    <x v="4"/>
    <x v="4"/>
  </r>
  <r>
    <x v="4"/>
    <d v="2029-06-30T00:00:00"/>
    <n v="50"/>
    <s v="Tires"/>
    <x v="135"/>
    <x v="176"/>
    <n v="5.67"/>
    <n v="7.94"/>
    <n v="177"/>
    <n v="333"/>
    <x v="1"/>
    <x v="4"/>
    <x v="4"/>
  </r>
  <r>
    <x v="0"/>
    <d v="2028-12-31T00:00:00"/>
    <n v="0"/>
    <s v="Recyclables"/>
    <x v="136"/>
    <x v="177"/>
    <n v="15.99"/>
    <n v="16.86"/>
    <n v="178"/>
    <n v="334"/>
    <x v="0"/>
    <x v="8"/>
    <x v="8"/>
  </r>
  <r>
    <x v="1"/>
    <d v="2030-12-31T00:00:00"/>
    <n v="10"/>
    <s v="Brush"/>
    <x v="29"/>
    <x v="178"/>
    <n v="8.14"/>
    <n v="5.91"/>
    <n v="179"/>
    <n v="335"/>
    <x v="0"/>
    <x v="11"/>
    <x v="11"/>
  </r>
  <r>
    <x v="1"/>
    <d v="2030-12-31T00:00:00"/>
    <n v="40"/>
    <s v="Asphalt Shingles"/>
    <x v="29"/>
    <x v="178"/>
    <n v="8.14"/>
    <n v="5.91"/>
    <n v="179"/>
    <n v="336"/>
    <x v="0"/>
    <x v="11"/>
    <x v="11"/>
  </r>
  <r>
    <x v="1"/>
    <d v="2030-12-31T00:00:00"/>
    <n v="50"/>
    <s v="Tires"/>
    <x v="29"/>
    <x v="178"/>
    <n v="8.14"/>
    <n v="5.91"/>
    <n v="179"/>
    <n v="337"/>
    <x v="0"/>
    <x v="11"/>
    <x v="11"/>
  </r>
  <r>
    <x v="1"/>
    <d v="2030-12-31T00:00:00"/>
    <n v="0"/>
    <s v="Recyclables"/>
    <x v="137"/>
    <x v="179"/>
    <n v="7.2"/>
    <n v="10.7"/>
    <n v="180"/>
    <n v="338"/>
    <x v="0"/>
    <x v="2"/>
    <x v="2"/>
  </r>
  <r>
    <x v="1"/>
    <d v="2030-12-31T00:00:00"/>
    <n v="40"/>
    <s v="Asphalt Shingles"/>
    <x v="137"/>
    <x v="179"/>
    <n v="7.2"/>
    <n v="10.7"/>
    <n v="180"/>
    <n v="339"/>
    <x v="0"/>
    <x v="2"/>
    <x v="2"/>
  </r>
  <r>
    <x v="4"/>
    <d v="2029-06-30T00:00:00"/>
    <n v="20"/>
    <s v="Garbage"/>
    <x v="138"/>
    <x v="180"/>
    <n v="6.55"/>
    <n v="11.34"/>
    <n v="181"/>
    <n v="340"/>
    <x v="1"/>
    <x v="4"/>
    <x v="4"/>
  </r>
  <r>
    <x v="0"/>
    <d v="2028-12-31T00:00:00"/>
    <n v="20"/>
    <s v="Garbage"/>
    <x v="139"/>
    <x v="181"/>
    <n v="7.46"/>
    <n v="6.16"/>
    <n v="182"/>
    <n v="341"/>
    <x v="0"/>
    <x v="11"/>
    <x v="11"/>
  </r>
  <r>
    <x v="1"/>
    <d v="2030-12-31T00:00:00"/>
    <n v="20"/>
    <s v="Garbage"/>
    <x v="134"/>
    <x v="182"/>
    <n v="7.52"/>
    <n v="6.15"/>
    <n v="183"/>
    <n v="342"/>
    <x v="0"/>
    <x v="11"/>
    <x v="11"/>
  </r>
  <r>
    <x v="1"/>
    <d v="2030-12-31T00:00:00"/>
    <n v="20"/>
    <s v="Garbage"/>
    <x v="4"/>
    <x v="183"/>
    <n v="7.39"/>
    <n v="10.31"/>
    <n v="184"/>
    <n v="343"/>
    <x v="1"/>
    <x v="4"/>
    <x v="4"/>
  </r>
  <r>
    <x v="1"/>
    <d v="2030-12-31T00:00:00"/>
    <n v="40"/>
    <s v="Asphalt Shingles"/>
    <x v="4"/>
    <x v="183"/>
    <n v="7.39"/>
    <n v="10.31"/>
    <n v="184"/>
    <n v="344"/>
    <x v="1"/>
    <x v="4"/>
    <x v="4"/>
  </r>
  <r>
    <x v="4"/>
    <d v="2029-06-30T00:00:00"/>
    <n v="10"/>
    <s v="Brush"/>
    <x v="140"/>
    <x v="184"/>
    <n v="11.86"/>
    <n v="12.01"/>
    <n v="185"/>
    <n v="345"/>
    <x v="0"/>
    <x v="10"/>
    <x v="10"/>
  </r>
  <r>
    <x v="4"/>
    <d v="2029-06-30T00:00:00"/>
    <n v="25"/>
    <s v="Drywall"/>
    <x v="140"/>
    <x v="184"/>
    <n v="11.86"/>
    <n v="12.01"/>
    <n v="185"/>
    <n v="346"/>
    <x v="0"/>
    <x v="10"/>
    <x v="10"/>
  </r>
  <r>
    <x v="4"/>
    <d v="2029-06-30T00:00:00"/>
    <n v="50"/>
    <s v="Tires"/>
    <x v="140"/>
    <x v="184"/>
    <n v="11.86"/>
    <n v="12.01"/>
    <n v="185"/>
    <n v="347"/>
    <x v="0"/>
    <x v="10"/>
    <x v="10"/>
  </r>
  <r>
    <x v="1"/>
    <d v="2030-12-31T00:00:00"/>
    <n v="20"/>
    <s v="Garbage"/>
    <x v="26"/>
    <x v="185"/>
    <n v="6.81"/>
    <n v="14.02"/>
    <n v="186"/>
    <n v="348"/>
    <x v="0"/>
    <x v="6"/>
    <x v="6"/>
  </r>
  <r>
    <x v="4"/>
    <d v="2029-06-30T00:00:00"/>
    <n v="10"/>
    <s v="Brush"/>
    <x v="141"/>
    <x v="186"/>
    <n v="8.9"/>
    <n v="7.89"/>
    <n v="187"/>
    <n v="349"/>
    <x v="0"/>
    <x v="6"/>
    <x v="6"/>
  </r>
  <r>
    <x v="4"/>
    <d v="2029-06-30T00:00:00"/>
    <n v="40"/>
    <s v="Asphalt Shingles"/>
    <x v="141"/>
    <x v="186"/>
    <n v="8.9"/>
    <n v="7.89"/>
    <n v="187"/>
    <n v="350"/>
    <x v="0"/>
    <x v="6"/>
    <x v="6"/>
  </r>
  <r>
    <x v="4"/>
    <d v="2029-06-30T00:00:00"/>
    <n v="80"/>
    <s v="Hazardous waste"/>
    <x v="141"/>
    <x v="186"/>
    <n v="8.9"/>
    <n v="7.89"/>
    <n v="187"/>
    <n v="351"/>
    <x v="0"/>
    <x v="6"/>
    <x v="6"/>
  </r>
  <r>
    <x v="1"/>
    <d v="2030-12-31T00:00:00"/>
    <n v="0"/>
    <s v="Recyclables"/>
    <x v="142"/>
    <x v="187"/>
    <n v="10.55"/>
    <n v="9.27"/>
    <n v="188"/>
    <n v="352"/>
    <x v="0"/>
    <x v="10"/>
    <x v="10"/>
  </r>
  <r>
    <x v="1"/>
    <d v="2030-12-31T00:00:00"/>
    <n v="25"/>
    <s v="Drywall"/>
    <x v="142"/>
    <x v="187"/>
    <n v="10.55"/>
    <n v="9.27"/>
    <n v="188"/>
    <n v="353"/>
    <x v="0"/>
    <x v="10"/>
    <x v="10"/>
  </r>
  <r>
    <x v="1"/>
    <d v="2030-12-31T00:00:00"/>
    <n v="50"/>
    <s v="Tires"/>
    <x v="142"/>
    <x v="187"/>
    <n v="10.55"/>
    <n v="9.27"/>
    <n v="188"/>
    <n v="354"/>
    <x v="0"/>
    <x v="10"/>
    <x v="10"/>
  </r>
  <r>
    <x v="3"/>
    <s v="NULL"/>
    <n v="0"/>
    <s v="Recyclables"/>
    <x v="56"/>
    <x v="188"/>
    <n v="5.7"/>
    <n v="7.39"/>
    <n v="189"/>
    <n v="355"/>
    <x v="0"/>
    <x v="6"/>
    <x v="6"/>
  </r>
  <r>
    <x v="3"/>
    <s v="NULL"/>
    <n v="25"/>
    <s v="Drywall"/>
    <x v="56"/>
    <x v="188"/>
    <n v="5.7"/>
    <n v="7.39"/>
    <n v="189"/>
    <n v="356"/>
    <x v="0"/>
    <x v="6"/>
    <x v="6"/>
  </r>
  <r>
    <x v="3"/>
    <s v="NULL"/>
    <n v="80"/>
    <s v="Hazardous waste"/>
    <x v="56"/>
    <x v="188"/>
    <n v="5.7"/>
    <n v="7.39"/>
    <n v="189"/>
    <n v="357"/>
    <x v="0"/>
    <x v="6"/>
    <x v="6"/>
  </r>
  <r>
    <x v="1"/>
    <d v="2030-12-31T00:00:00"/>
    <n v="10"/>
    <s v="Brush"/>
    <x v="143"/>
    <x v="189"/>
    <n v="8.52"/>
    <n v="17.13"/>
    <n v="190"/>
    <n v="358"/>
    <x v="0"/>
    <x v="0"/>
    <x v="0"/>
  </r>
  <r>
    <x v="1"/>
    <d v="2030-12-31T00:00:00"/>
    <n v="25"/>
    <s v="Drywall"/>
    <x v="143"/>
    <x v="189"/>
    <n v="8.52"/>
    <n v="17.13"/>
    <n v="190"/>
    <n v="359"/>
    <x v="0"/>
    <x v="0"/>
    <x v="0"/>
  </r>
  <r>
    <x v="0"/>
    <d v="2028-12-31T00:00:00"/>
    <n v="20"/>
    <s v="Garbage"/>
    <x v="144"/>
    <x v="190"/>
    <n v="9.5299999999999994"/>
    <n v="11.72"/>
    <n v="191"/>
    <n v="360"/>
    <x v="0"/>
    <x v="5"/>
    <x v="5"/>
  </r>
  <r>
    <x v="0"/>
    <d v="2028-12-31T00:00:00"/>
    <n v="40"/>
    <s v="Asphalt Shingles"/>
    <x v="144"/>
    <x v="190"/>
    <n v="9.5299999999999994"/>
    <n v="11.72"/>
    <n v="191"/>
    <n v="361"/>
    <x v="0"/>
    <x v="5"/>
    <x v="5"/>
  </r>
  <r>
    <x v="0"/>
    <d v="2028-12-31T00:00:00"/>
    <n v="80"/>
    <s v="Hazardous waste"/>
    <x v="144"/>
    <x v="190"/>
    <n v="9.5299999999999994"/>
    <n v="11.72"/>
    <n v="191"/>
    <n v="362"/>
    <x v="0"/>
    <x v="5"/>
    <x v="5"/>
  </r>
  <r>
    <x v="0"/>
    <d v="2028-12-31T00:00:00"/>
    <n v="0"/>
    <s v="Recyclables"/>
    <x v="145"/>
    <x v="191"/>
    <n v="7.74"/>
    <n v="7.23"/>
    <n v="192"/>
    <n v="363"/>
    <x v="0"/>
    <x v="2"/>
    <x v="2"/>
  </r>
  <r>
    <x v="0"/>
    <d v="2028-12-31T00:00:00"/>
    <n v="40"/>
    <s v="Asphalt Shingles"/>
    <x v="145"/>
    <x v="191"/>
    <n v="7.74"/>
    <n v="7.23"/>
    <n v="192"/>
    <n v="364"/>
    <x v="0"/>
    <x v="2"/>
    <x v="2"/>
  </r>
  <r>
    <x v="0"/>
    <d v="2028-12-31T00:00:00"/>
    <n v="80"/>
    <s v="Hazardous waste"/>
    <x v="145"/>
    <x v="191"/>
    <n v="7.74"/>
    <n v="7.23"/>
    <n v="192"/>
    <n v="365"/>
    <x v="0"/>
    <x v="2"/>
    <x v="2"/>
  </r>
  <r>
    <x v="1"/>
    <d v="2030-12-31T00:00:00"/>
    <n v="20"/>
    <s v="Garbage"/>
    <x v="131"/>
    <x v="192"/>
    <n v="7.38"/>
    <n v="11.69"/>
    <n v="193"/>
    <n v="366"/>
    <x v="0"/>
    <x v="11"/>
    <x v="11"/>
  </r>
  <r>
    <x v="1"/>
    <d v="2030-12-31T00:00:00"/>
    <n v="40"/>
    <s v="Asphalt Shingles"/>
    <x v="131"/>
    <x v="192"/>
    <n v="7.38"/>
    <n v="11.69"/>
    <n v="193"/>
    <n v="367"/>
    <x v="0"/>
    <x v="11"/>
    <x v="11"/>
  </r>
  <r>
    <x v="1"/>
    <d v="2030-12-31T00:00:00"/>
    <n v="50"/>
    <s v="Tires"/>
    <x v="131"/>
    <x v="192"/>
    <n v="7.38"/>
    <n v="11.69"/>
    <n v="193"/>
    <n v="368"/>
    <x v="0"/>
    <x v="11"/>
    <x v="11"/>
  </r>
  <r>
    <x v="2"/>
    <s v="NULL"/>
    <n v="10"/>
    <s v="Brush"/>
    <x v="35"/>
    <x v="193"/>
    <n v="8.5"/>
    <n v="6.35"/>
    <n v="194"/>
    <n v="369"/>
    <x v="0"/>
    <x v="11"/>
    <x v="11"/>
  </r>
  <r>
    <x v="2"/>
    <s v="NULL"/>
    <n v="25"/>
    <s v="Drywall"/>
    <x v="35"/>
    <x v="193"/>
    <n v="8.5"/>
    <n v="6.35"/>
    <n v="194"/>
    <n v="370"/>
    <x v="0"/>
    <x v="11"/>
    <x v="11"/>
  </r>
  <r>
    <x v="2"/>
    <s v="NULL"/>
    <n v="80"/>
    <s v="Hazardous waste"/>
    <x v="35"/>
    <x v="193"/>
    <n v="8.5"/>
    <n v="6.35"/>
    <n v="194"/>
    <n v="371"/>
    <x v="0"/>
    <x v="11"/>
    <x v="11"/>
  </r>
  <r>
    <x v="2"/>
    <s v="NULL"/>
    <n v="0"/>
    <s v="Recyclables"/>
    <x v="7"/>
    <x v="194"/>
    <n v="6"/>
    <n v="8.7200000000000006"/>
    <n v="195"/>
    <n v="372"/>
    <x v="0"/>
    <x v="2"/>
    <x v="2"/>
  </r>
  <r>
    <x v="1"/>
    <d v="2030-12-31T00:00:00"/>
    <n v="0"/>
    <s v="Recyclables"/>
    <x v="146"/>
    <x v="195"/>
    <n v="6.88"/>
    <n v="6.97"/>
    <n v="196"/>
    <n v="373"/>
    <x v="0"/>
    <x v="1"/>
    <x v="1"/>
  </r>
  <r>
    <x v="1"/>
    <d v="2030-12-31T00:00:00"/>
    <n v="25"/>
    <s v="Drywall"/>
    <x v="146"/>
    <x v="195"/>
    <n v="6.88"/>
    <n v="6.97"/>
    <n v="196"/>
    <n v="374"/>
    <x v="0"/>
    <x v="1"/>
    <x v="1"/>
  </r>
  <r>
    <x v="1"/>
    <d v="2030-12-31T00:00:00"/>
    <n v="50"/>
    <s v="Tires"/>
    <x v="146"/>
    <x v="195"/>
    <n v="6.88"/>
    <n v="6.97"/>
    <n v="196"/>
    <n v="375"/>
    <x v="0"/>
    <x v="1"/>
    <x v="1"/>
  </r>
  <r>
    <x v="4"/>
    <d v="2029-06-30T00:00:00"/>
    <n v="0"/>
    <s v="Recyclables"/>
    <x v="144"/>
    <x v="196"/>
    <n v="5.83"/>
    <n v="11.23"/>
    <n v="197"/>
    <n v="376"/>
    <x v="0"/>
    <x v="5"/>
    <x v="5"/>
  </r>
  <r>
    <x v="3"/>
    <s v="NULL"/>
    <n v="0"/>
    <s v="Recyclables"/>
    <x v="80"/>
    <x v="197"/>
    <n v="7.3"/>
    <n v="6.21"/>
    <n v="198"/>
    <n v="377"/>
    <x v="0"/>
    <x v="2"/>
    <x v="2"/>
  </r>
  <r>
    <x v="3"/>
    <s v="NULL"/>
    <n v="25"/>
    <s v="Drywall"/>
    <x v="80"/>
    <x v="197"/>
    <n v="7.3"/>
    <n v="6.21"/>
    <n v="198"/>
    <n v="378"/>
    <x v="0"/>
    <x v="2"/>
    <x v="2"/>
  </r>
  <r>
    <x v="3"/>
    <s v="NULL"/>
    <n v="80"/>
    <s v="Hazardous waste"/>
    <x v="80"/>
    <x v="197"/>
    <n v="7.3"/>
    <n v="6.21"/>
    <n v="198"/>
    <n v="379"/>
    <x v="0"/>
    <x v="2"/>
    <x v="2"/>
  </r>
  <r>
    <x v="3"/>
    <s v="NULL"/>
    <n v="0"/>
    <s v="Recyclables"/>
    <x v="147"/>
    <x v="198"/>
    <n v="10.69"/>
    <n v="25.34"/>
    <n v="199"/>
    <n v="380"/>
    <x v="0"/>
    <x v="9"/>
    <x v="9"/>
  </r>
  <r>
    <x v="2"/>
    <s v="NULL"/>
    <n v="0"/>
    <s v="Recyclables"/>
    <x v="6"/>
    <x v="199"/>
    <n v="11.75"/>
    <n v="11.31"/>
    <n v="200"/>
    <n v="381"/>
    <x v="0"/>
    <x v="5"/>
    <x v="5"/>
  </r>
  <r>
    <x v="2"/>
    <s v="NULL"/>
    <n v="25"/>
    <s v="Drywall"/>
    <x v="6"/>
    <x v="199"/>
    <n v="11.75"/>
    <n v="11.31"/>
    <n v="200"/>
    <n v="382"/>
    <x v="0"/>
    <x v="5"/>
    <x v="5"/>
  </r>
  <r>
    <x v="2"/>
    <s v="NULL"/>
    <n v="80"/>
    <s v="Hazardous waste"/>
    <x v="6"/>
    <x v="199"/>
    <n v="11.75"/>
    <n v="11.31"/>
    <n v="200"/>
    <n v="383"/>
    <x v="0"/>
    <x v="5"/>
    <x v="5"/>
  </r>
  <r>
    <x v="3"/>
    <s v="NULL"/>
    <n v="0"/>
    <s v="Recyclables"/>
    <x v="148"/>
    <x v="200"/>
    <n v="5.76"/>
    <n v="13.12"/>
    <n v="201"/>
    <n v="384"/>
    <x v="0"/>
    <x v="4"/>
    <x v="12"/>
  </r>
  <r>
    <x v="3"/>
    <s v="NULL"/>
    <n v="40"/>
    <s v="Asphalt Shingles"/>
    <x v="148"/>
    <x v="200"/>
    <n v="5.76"/>
    <n v="13.12"/>
    <n v="201"/>
    <n v="385"/>
    <x v="0"/>
    <x v="4"/>
    <x v="12"/>
  </r>
  <r>
    <x v="3"/>
    <s v="NULL"/>
    <n v="80"/>
    <s v="Hazardous waste"/>
    <x v="148"/>
    <x v="200"/>
    <n v="5.76"/>
    <n v="13.12"/>
    <n v="201"/>
    <n v="386"/>
    <x v="0"/>
    <x v="4"/>
    <x v="12"/>
  </r>
  <r>
    <x v="1"/>
    <d v="2030-12-31T00:00:00"/>
    <n v="20"/>
    <s v="Garbage"/>
    <x v="149"/>
    <x v="201"/>
    <n v="7.18"/>
    <n v="8.5299999999999994"/>
    <n v="202"/>
    <n v="387"/>
    <x v="0"/>
    <x v="6"/>
    <x v="6"/>
  </r>
  <r>
    <x v="1"/>
    <d v="2030-12-31T00:00:00"/>
    <n v="25"/>
    <s v="Drywall"/>
    <x v="149"/>
    <x v="201"/>
    <n v="7.18"/>
    <n v="8.5299999999999994"/>
    <n v="202"/>
    <n v="388"/>
    <x v="0"/>
    <x v="6"/>
    <x v="6"/>
  </r>
  <r>
    <x v="1"/>
    <d v="2030-12-31T00:00:00"/>
    <n v="10"/>
    <s v="Brush"/>
    <x v="150"/>
    <x v="202"/>
    <n v="12.04"/>
    <n v="7.84"/>
    <n v="203"/>
    <n v="389"/>
    <x v="0"/>
    <x v="1"/>
    <x v="1"/>
  </r>
  <r>
    <x v="1"/>
    <d v="2030-12-31T00:00:00"/>
    <n v="25"/>
    <s v="Drywall"/>
    <x v="150"/>
    <x v="202"/>
    <n v="12.04"/>
    <n v="7.84"/>
    <n v="203"/>
    <n v="390"/>
    <x v="0"/>
    <x v="1"/>
    <x v="1"/>
  </r>
  <r>
    <x v="1"/>
    <d v="2030-12-31T00:00:00"/>
    <n v="50"/>
    <s v="Tires"/>
    <x v="150"/>
    <x v="202"/>
    <n v="12.04"/>
    <n v="7.84"/>
    <n v="203"/>
    <n v="391"/>
    <x v="0"/>
    <x v="1"/>
    <x v="1"/>
  </r>
  <r>
    <x v="4"/>
    <d v="2029-06-30T00:00:00"/>
    <n v="20"/>
    <s v="Garbage"/>
    <x v="93"/>
    <x v="203"/>
    <n v="9.5399999999999991"/>
    <n v="7.9"/>
    <n v="204"/>
    <n v="392"/>
    <x v="0"/>
    <x v="7"/>
    <x v="7"/>
  </r>
  <r>
    <x v="4"/>
    <d v="2029-06-30T00:00:00"/>
    <n v="25"/>
    <s v="Drywall"/>
    <x v="93"/>
    <x v="203"/>
    <n v="9.5399999999999991"/>
    <n v="7.9"/>
    <n v="204"/>
    <n v="393"/>
    <x v="0"/>
    <x v="7"/>
    <x v="7"/>
  </r>
  <r>
    <x v="0"/>
    <d v="2028-12-31T00:00:00"/>
    <n v="0"/>
    <s v="Recyclables"/>
    <x v="63"/>
    <x v="204"/>
    <n v="9.02"/>
    <n v="9.7200000000000006"/>
    <n v="205"/>
    <n v="394"/>
    <x v="0"/>
    <x v="8"/>
    <x v="8"/>
  </r>
  <r>
    <x v="0"/>
    <d v="2028-12-31T00:00:00"/>
    <n v="10"/>
    <s v="Brush"/>
    <x v="95"/>
    <x v="205"/>
    <n v="8.1300000000000008"/>
    <n v="9.4"/>
    <n v="206"/>
    <n v="395"/>
    <x v="0"/>
    <x v="7"/>
    <x v="7"/>
  </r>
  <r>
    <x v="2"/>
    <s v="NULL"/>
    <n v="0"/>
    <s v="Recyclables"/>
    <x v="151"/>
    <x v="206"/>
    <n v="6.59"/>
    <n v="8.5"/>
    <n v="207"/>
    <n v="396"/>
    <x v="0"/>
    <x v="5"/>
    <x v="5"/>
  </r>
  <r>
    <x v="2"/>
    <s v="NULL"/>
    <n v="25"/>
    <s v="Drywall"/>
    <x v="151"/>
    <x v="206"/>
    <n v="6.59"/>
    <n v="8.5"/>
    <n v="207"/>
    <n v="397"/>
    <x v="0"/>
    <x v="5"/>
    <x v="5"/>
  </r>
  <r>
    <x v="1"/>
    <d v="2030-12-31T00:00:00"/>
    <n v="20"/>
    <s v="Garbage"/>
    <x v="92"/>
    <x v="207"/>
    <n v="7.61"/>
    <n v="6.32"/>
    <n v="208"/>
    <n v="398"/>
    <x v="0"/>
    <x v="2"/>
    <x v="2"/>
  </r>
  <r>
    <x v="1"/>
    <d v="2030-12-31T00:00:00"/>
    <n v="40"/>
    <s v="Asphalt Shingles"/>
    <x v="92"/>
    <x v="207"/>
    <n v="7.61"/>
    <n v="6.32"/>
    <n v="208"/>
    <n v="399"/>
    <x v="0"/>
    <x v="2"/>
    <x v="2"/>
  </r>
  <r>
    <x v="1"/>
    <d v="2030-12-31T00:00:00"/>
    <n v="80"/>
    <s v="Hazardous waste"/>
    <x v="92"/>
    <x v="207"/>
    <n v="7.61"/>
    <n v="6.32"/>
    <n v="208"/>
    <n v="400"/>
    <x v="0"/>
    <x v="2"/>
    <x v="2"/>
  </r>
  <r>
    <x v="1"/>
    <d v="2030-12-31T00:00:00"/>
    <n v="0"/>
    <s v="Recyclables"/>
    <x v="152"/>
    <x v="208"/>
    <n v="9.74"/>
    <n v="7.15"/>
    <n v="209"/>
    <n v="401"/>
    <x v="0"/>
    <x v="3"/>
    <x v="3"/>
  </r>
  <r>
    <x v="0"/>
    <d v="2028-12-31T00:00:00"/>
    <n v="10"/>
    <s v="Brush"/>
    <x v="57"/>
    <x v="209"/>
    <n v="6.9"/>
    <n v="5.81"/>
    <n v="210"/>
    <n v="402"/>
    <x v="0"/>
    <x v="11"/>
    <x v="11"/>
  </r>
  <r>
    <x v="0"/>
    <d v="2028-12-31T00:00:00"/>
    <n v="40"/>
    <s v="Asphalt Shingles"/>
    <x v="57"/>
    <x v="209"/>
    <n v="6.9"/>
    <n v="5.81"/>
    <n v="210"/>
    <n v="403"/>
    <x v="0"/>
    <x v="11"/>
    <x v="11"/>
  </r>
  <r>
    <x v="1"/>
    <d v="2030-12-31T00:00:00"/>
    <n v="20"/>
    <s v="Garbage"/>
    <x v="8"/>
    <x v="210"/>
    <n v="8.2799999999999994"/>
    <n v="6.28"/>
    <n v="211"/>
    <n v="404"/>
    <x v="0"/>
    <x v="2"/>
    <x v="2"/>
  </r>
  <r>
    <x v="1"/>
    <d v="2030-12-31T00:00:00"/>
    <n v="25"/>
    <s v="Drywall"/>
    <x v="8"/>
    <x v="210"/>
    <n v="8.2799999999999994"/>
    <n v="6.28"/>
    <n v="211"/>
    <n v="405"/>
    <x v="0"/>
    <x v="2"/>
    <x v="2"/>
  </r>
  <r>
    <x v="2"/>
    <s v="NULL"/>
    <n v="0"/>
    <s v="Recyclables"/>
    <x v="153"/>
    <x v="211"/>
    <n v="11.36"/>
    <n v="10.17"/>
    <n v="212"/>
    <n v="406"/>
    <x v="0"/>
    <x v="7"/>
    <x v="7"/>
  </r>
  <r>
    <x v="2"/>
    <s v="NULL"/>
    <n v="25"/>
    <s v="Drywall"/>
    <x v="153"/>
    <x v="211"/>
    <n v="11.36"/>
    <n v="10.17"/>
    <n v="212"/>
    <n v="407"/>
    <x v="0"/>
    <x v="7"/>
    <x v="7"/>
  </r>
  <r>
    <x v="1"/>
    <d v="2030-12-31T00:00:00"/>
    <n v="10"/>
    <s v="Brush"/>
    <x v="154"/>
    <x v="212"/>
    <n v="5.28"/>
    <n v="10.8"/>
    <n v="213"/>
    <n v="408"/>
    <x v="0"/>
    <x v="8"/>
    <x v="8"/>
  </r>
  <r>
    <x v="1"/>
    <d v="2030-12-31T00:00:00"/>
    <n v="40"/>
    <s v="Asphalt Shingles"/>
    <x v="154"/>
    <x v="212"/>
    <n v="5.28"/>
    <n v="10.8"/>
    <n v="213"/>
    <n v="409"/>
    <x v="0"/>
    <x v="8"/>
    <x v="8"/>
  </r>
  <r>
    <x v="1"/>
    <d v="2030-12-31T00:00:00"/>
    <n v="80"/>
    <s v="Hazardous waste"/>
    <x v="154"/>
    <x v="212"/>
    <n v="5.28"/>
    <n v="10.8"/>
    <n v="213"/>
    <n v="410"/>
    <x v="0"/>
    <x v="8"/>
    <x v="8"/>
  </r>
  <r>
    <x v="2"/>
    <s v="NULL"/>
    <n v="0"/>
    <s v="Recyclables"/>
    <x v="155"/>
    <x v="213"/>
    <n v="7.82"/>
    <n v="6.26"/>
    <n v="214"/>
    <n v="411"/>
    <x v="0"/>
    <x v="6"/>
    <x v="6"/>
  </r>
  <r>
    <x v="1"/>
    <d v="2030-12-31T00:00:00"/>
    <n v="0"/>
    <s v="Recyclables"/>
    <x v="156"/>
    <x v="214"/>
    <n v="6.61"/>
    <n v="11.2"/>
    <n v="215"/>
    <n v="412"/>
    <x v="0"/>
    <x v="1"/>
    <x v="1"/>
  </r>
  <r>
    <x v="1"/>
    <d v="2030-12-31T00:00:00"/>
    <n v="25"/>
    <s v="Drywall"/>
    <x v="156"/>
    <x v="214"/>
    <n v="6.61"/>
    <n v="11.2"/>
    <n v="215"/>
    <n v="413"/>
    <x v="0"/>
    <x v="1"/>
    <x v="1"/>
  </r>
  <r>
    <x v="1"/>
    <d v="2030-12-31T00:00:00"/>
    <n v="0"/>
    <s v="Recyclables"/>
    <x v="12"/>
    <x v="215"/>
    <n v="13.63"/>
    <n v="4.4800000000000004"/>
    <n v="216"/>
    <n v="414"/>
    <x v="0"/>
    <x v="0"/>
    <x v="0"/>
  </r>
  <r>
    <x v="1"/>
    <d v="2030-12-31T00:00:00"/>
    <n v="40"/>
    <s v="Asphalt Shingles"/>
    <x v="12"/>
    <x v="215"/>
    <n v="13.63"/>
    <n v="4.4800000000000004"/>
    <n v="216"/>
    <n v="415"/>
    <x v="0"/>
    <x v="0"/>
    <x v="0"/>
  </r>
  <r>
    <x v="1"/>
    <d v="2030-12-31T00:00:00"/>
    <n v="80"/>
    <s v="Hazardous waste"/>
    <x v="12"/>
    <x v="215"/>
    <n v="13.63"/>
    <n v="4.4800000000000004"/>
    <n v="216"/>
    <n v="416"/>
    <x v="0"/>
    <x v="0"/>
    <x v="0"/>
  </r>
  <r>
    <x v="4"/>
    <d v="2029-06-30T00:00:00"/>
    <n v="0"/>
    <s v="Recyclables"/>
    <x v="157"/>
    <x v="216"/>
    <n v="7.34"/>
    <n v="8.3000000000000007"/>
    <n v="217"/>
    <n v="417"/>
    <x v="0"/>
    <x v="7"/>
    <x v="7"/>
  </r>
  <r>
    <x v="4"/>
    <d v="2029-06-30T00:00:00"/>
    <n v="40"/>
    <s v="Asphalt Shingles"/>
    <x v="157"/>
    <x v="216"/>
    <n v="7.34"/>
    <n v="8.3000000000000007"/>
    <n v="217"/>
    <n v="418"/>
    <x v="0"/>
    <x v="7"/>
    <x v="7"/>
  </r>
  <r>
    <x v="2"/>
    <s v="NULL"/>
    <n v="0"/>
    <s v="Recyclables"/>
    <x v="136"/>
    <x v="217"/>
    <n v="5.99"/>
    <n v="9.4"/>
    <n v="218"/>
    <n v="419"/>
    <x v="0"/>
    <x v="8"/>
    <x v="8"/>
  </r>
  <r>
    <x v="2"/>
    <s v="NULL"/>
    <n v="40"/>
    <s v="Asphalt Shingles"/>
    <x v="136"/>
    <x v="217"/>
    <n v="5.99"/>
    <n v="9.4"/>
    <n v="218"/>
    <n v="420"/>
    <x v="0"/>
    <x v="8"/>
    <x v="8"/>
  </r>
  <r>
    <x v="2"/>
    <s v="NULL"/>
    <n v="80"/>
    <s v="Hazardous waste"/>
    <x v="136"/>
    <x v="217"/>
    <n v="5.99"/>
    <n v="9.4"/>
    <n v="218"/>
    <n v="421"/>
    <x v="0"/>
    <x v="8"/>
    <x v="8"/>
  </r>
  <r>
    <x v="0"/>
    <d v="2028-12-31T00:00:00"/>
    <n v="0"/>
    <s v="Recyclables"/>
    <x v="88"/>
    <x v="218"/>
    <n v="7.17"/>
    <n v="5.89"/>
    <n v="219"/>
    <n v="422"/>
    <x v="0"/>
    <x v="9"/>
    <x v="9"/>
  </r>
  <r>
    <x v="1"/>
    <d v="2030-12-31T00:00:00"/>
    <n v="10"/>
    <s v="Brush"/>
    <x v="23"/>
    <x v="219"/>
    <n v="8.0299999999999994"/>
    <n v="13.85"/>
    <n v="220"/>
    <n v="423"/>
    <x v="0"/>
    <x v="1"/>
    <x v="1"/>
  </r>
  <r>
    <x v="1"/>
    <d v="2030-12-31T00:00:00"/>
    <n v="25"/>
    <s v="Drywall"/>
    <x v="23"/>
    <x v="219"/>
    <n v="8.0299999999999994"/>
    <n v="13.85"/>
    <n v="220"/>
    <n v="424"/>
    <x v="0"/>
    <x v="1"/>
    <x v="1"/>
  </r>
  <r>
    <x v="1"/>
    <d v="2030-12-31T00:00:00"/>
    <n v="80"/>
    <s v="Hazardous waste"/>
    <x v="23"/>
    <x v="219"/>
    <n v="8.0299999999999994"/>
    <n v="13.85"/>
    <n v="220"/>
    <n v="425"/>
    <x v="0"/>
    <x v="1"/>
    <x v="1"/>
  </r>
  <r>
    <x v="4"/>
    <d v="2029-06-30T00:00:00"/>
    <n v="20"/>
    <s v="Garbage"/>
    <x v="158"/>
    <x v="220"/>
    <n v="7.9"/>
    <n v="8.2799999999999994"/>
    <n v="221"/>
    <n v="426"/>
    <x v="0"/>
    <x v="9"/>
    <x v="9"/>
  </r>
  <r>
    <x v="0"/>
    <d v="2028-12-31T00:00:00"/>
    <n v="10"/>
    <s v="Brush"/>
    <x v="70"/>
    <x v="221"/>
    <n v="7.65"/>
    <n v="5.38"/>
    <n v="222"/>
    <n v="427"/>
    <x v="0"/>
    <x v="5"/>
    <x v="5"/>
  </r>
  <r>
    <x v="1"/>
    <d v="2030-12-31T00:00:00"/>
    <n v="10"/>
    <s v="Brush"/>
    <x v="96"/>
    <x v="222"/>
    <n v="6.38"/>
    <n v="12.05"/>
    <n v="223"/>
    <n v="428"/>
    <x v="0"/>
    <x v="8"/>
    <x v="8"/>
  </r>
  <r>
    <x v="4"/>
    <d v="2029-06-30T00:00:00"/>
    <n v="10"/>
    <s v="Brush"/>
    <x v="159"/>
    <x v="223"/>
    <n v="7.05"/>
    <n v="7.45"/>
    <n v="224"/>
    <n v="429"/>
    <x v="0"/>
    <x v="8"/>
    <x v="8"/>
  </r>
  <r>
    <x v="4"/>
    <d v="2029-06-30T00:00:00"/>
    <n v="25"/>
    <s v="Drywall"/>
    <x v="159"/>
    <x v="223"/>
    <n v="7.05"/>
    <n v="7.45"/>
    <n v="224"/>
    <n v="430"/>
    <x v="0"/>
    <x v="8"/>
    <x v="8"/>
  </r>
  <r>
    <x v="3"/>
    <s v="NULL"/>
    <n v="0"/>
    <s v="Recyclables"/>
    <x v="19"/>
    <x v="224"/>
    <n v="7.76"/>
    <n v="7.73"/>
    <n v="225"/>
    <n v="431"/>
    <x v="0"/>
    <x v="2"/>
    <x v="2"/>
  </r>
  <r>
    <x v="3"/>
    <s v="NULL"/>
    <n v="40"/>
    <s v="Asphalt Shingles"/>
    <x v="19"/>
    <x v="224"/>
    <n v="7.76"/>
    <n v="7.73"/>
    <n v="225"/>
    <n v="432"/>
    <x v="0"/>
    <x v="2"/>
    <x v="2"/>
  </r>
  <r>
    <x v="0"/>
    <d v="2028-12-31T00:00:00"/>
    <n v="20"/>
    <s v="Garbage"/>
    <x v="160"/>
    <x v="225"/>
    <n v="9.07"/>
    <n v="11.91"/>
    <n v="226"/>
    <n v="433"/>
    <x v="0"/>
    <x v="3"/>
    <x v="3"/>
  </r>
  <r>
    <x v="0"/>
    <d v="2028-12-31T00:00:00"/>
    <n v="25"/>
    <s v="Drywall"/>
    <x v="160"/>
    <x v="225"/>
    <n v="9.07"/>
    <n v="11.91"/>
    <n v="226"/>
    <n v="434"/>
    <x v="0"/>
    <x v="3"/>
    <x v="3"/>
  </r>
  <r>
    <x v="1"/>
    <d v="2030-12-31T00:00:00"/>
    <n v="10"/>
    <s v="Brush"/>
    <x v="34"/>
    <x v="226"/>
    <n v="6.15"/>
    <n v="8.1"/>
    <n v="227"/>
    <n v="435"/>
    <x v="0"/>
    <x v="11"/>
    <x v="11"/>
  </r>
  <r>
    <x v="0"/>
    <d v="2028-12-31T00:00:00"/>
    <n v="10"/>
    <s v="Brush"/>
    <x v="161"/>
    <x v="227"/>
    <n v="8.65"/>
    <n v="11.54"/>
    <n v="228"/>
    <n v="436"/>
    <x v="0"/>
    <x v="2"/>
    <x v="2"/>
  </r>
  <r>
    <x v="0"/>
    <d v="2028-12-31T00:00:00"/>
    <n v="20"/>
    <s v="Garbage"/>
    <x v="162"/>
    <x v="228"/>
    <n v="10.9"/>
    <n v="12.78"/>
    <n v="229"/>
    <n v="437"/>
    <x v="0"/>
    <x v="11"/>
    <x v="11"/>
  </r>
  <r>
    <x v="0"/>
    <d v="2028-12-31T00:00:00"/>
    <n v="40"/>
    <s v="Asphalt Shingles"/>
    <x v="162"/>
    <x v="228"/>
    <n v="10.9"/>
    <n v="12.78"/>
    <n v="229"/>
    <n v="438"/>
    <x v="0"/>
    <x v="11"/>
    <x v="11"/>
  </r>
  <r>
    <x v="0"/>
    <d v="2028-12-31T00:00:00"/>
    <n v="50"/>
    <s v="Tires"/>
    <x v="162"/>
    <x v="228"/>
    <n v="10.9"/>
    <n v="12.78"/>
    <n v="229"/>
    <n v="439"/>
    <x v="0"/>
    <x v="11"/>
    <x v="11"/>
  </r>
  <r>
    <x v="2"/>
    <s v="NULL"/>
    <n v="20"/>
    <s v="Garbage"/>
    <x v="163"/>
    <x v="229"/>
    <n v="7.61"/>
    <n v="6.14"/>
    <n v="230"/>
    <n v="440"/>
    <x v="0"/>
    <x v="3"/>
    <x v="3"/>
  </r>
  <r>
    <x v="1"/>
    <d v="2030-12-31T00:00:00"/>
    <n v="10"/>
    <s v="Brush"/>
    <x v="21"/>
    <x v="230"/>
    <n v="13.1"/>
    <n v="18.059999999999999"/>
    <n v="231"/>
    <n v="441"/>
    <x v="0"/>
    <x v="3"/>
    <x v="3"/>
  </r>
  <r>
    <x v="1"/>
    <d v="2030-12-31T00:00:00"/>
    <n v="40"/>
    <s v="Asphalt Shingles"/>
    <x v="21"/>
    <x v="230"/>
    <n v="13.1"/>
    <n v="18.059999999999999"/>
    <n v="231"/>
    <n v="442"/>
    <x v="0"/>
    <x v="3"/>
    <x v="3"/>
  </r>
  <r>
    <x v="1"/>
    <d v="2030-12-31T00:00:00"/>
    <n v="80"/>
    <s v="Hazardous waste"/>
    <x v="21"/>
    <x v="230"/>
    <n v="13.1"/>
    <n v="18.059999999999999"/>
    <n v="231"/>
    <n v="443"/>
    <x v="0"/>
    <x v="3"/>
    <x v="3"/>
  </r>
  <r>
    <x v="0"/>
    <d v="2028-12-31T00:00:00"/>
    <n v="10"/>
    <s v="Brush"/>
    <x v="164"/>
    <x v="231"/>
    <n v="8.6199999999999992"/>
    <n v="8.3000000000000007"/>
    <n v="232"/>
    <n v="444"/>
    <x v="1"/>
    <x v="10"/>
    <x v="13"/>
  </r>
  <r>
    <x v="2"/>
    <s v="NULL"/>
    <n v="10"/>
    <s v="Brush"/>
    <x v="165"/>
    <x v="232"/>
    <n v="7.28"/>
    <n v="13.71"/>
    <n v="233"/>
    <n v="445"/>
    <x v="0"/>
    <x v="8"/>
    <x v="8"/>
  </r>
  <r>
    <x v="4"/>
    <d v="2029-06-30T00:00:00"/>
    <n v="20"/>
    <s v="Garbage"/>
    <x v="166"/>
    <x v="233"/>
    <n v="12.8"/>
    <n v="9.82"/>
    <n v="234"/>
    <n v="446"/>
    <x v="0"/>
    <x v="9"/>
    <x v="9"/>
  </r>
  <r>
    <x v="1"/>
    <d v="2030-12-31T00:00:00"/>
    <n v="10"/>
    <s v="Brush"/>
    <x v="167"/>
    <x v="234"/>
    <n v="8.6300000000000008"/>
    <n v="6.51"/>
    <n v="235"/>
    <n v="447"/>
    <x v="0"/>
    <x v="5"/>
    <x v="5"/>
  </r>
  <r>
    <x v="1"/>
    <d v="2030-12-31T00:00:00"/>
    <n v="10"/>
    <s v="Brush"/>
    <x v="168"/>
    <x v="235"/>
    <n v="9.0500000000000007"/>
    <n v="10.41"/>
    <n v="236"/>
    <n v="448"/>
    <x v="0"/>
    <x v="2"/>
    <x v="2"/>
  </r>
  <r>
    <x v="1"/>
    <d v="2030-12-31T00:00:00"/>
    <n v="40"/>
    <s v="Asphalt Shingles"/>
    <x v="168"/>
    <x v="235"/>
    <n v="9.0500000000000007"/>
    <n v="10.41"/>
    <n v="236"/>
    <n v="449"/>
    <x v="0"/>
    <x v="2"/>
    <x v="2"/>
  </r>
  <r>
    <x v="0"/>
    <d v="2028-12-31T00:00:00"/>
    <n v="10"/>
    <s v="Brush"/>
    <x v="169"/>
    <x v="236"/>
    <n v="6.72"/>
    <n v="7.57"/>
    <n v="237"/>
    <n v="450"/>
    <x v="0"/>
    <x v="11"/>
    <x v="11"/>
  </r>
  <r>
    <x v="0"/>
    <d v="2028-12-31T00:00:00"/>
    <n v="40"/>
    <s v="Asphalt Shingles"/>
    <x v="169"/>
    <x v="236"/>
    <n v="6.72"/>
    <n v="7.57"/>
    <n v="237"/>
    <n v="451"/>
    <x v="0"/>
    <x v="11"/>
    <x v="11"/>
  </r>
  <r>
    <x v="0"/>
    <d v="2028-12-31T00:00:00"/>
    <n v="0"/>
    <s v="Recyclables"/>
    <x v="117"/>
    <x v="237"/>
    <n v="6.12"/>
    <n v="15.08"/>
    <n v="238"/>
    <n v="452"/>
    <x v="0"/>
    <x v="3"/>
    <x v="3"/>
  </r>
  <r>
    <x v="0"/>
    <d v="2028-12-31T00:00:00"/>
    <n v="40"/>
    <s v="Asphalt Shingles"/>
    <x v="117"/>
    <x v="237"/>
    <n v="6.12"/>
    <n v="15.08"/>
    <n v="238"/>
    <n v="453"/>
    <x v="0"/>
    <x v="3"/>
    <x v="3"/>
  </r>
  <r>
    <x v="0"/>
    <d v="2028-12-31T00:00:00"/>
    <n v="0"/>
    <s v="Recyclables"/>
    <x v="170"/>
    <x v="238"/>
    <n v="12.52"/>
    <n v="8.92"/>
    <n v="239"/>
    <n v="454"/>
    <x v="0"/>
    <x v="1"/>
    <x v="1"/>
  </r>
  <r>
    <x v="0"/>
    <d v="2028-12-31T00:00:00"/>
    <n v="10"/>
    <s v="Brush"/>
    <x v="171"/>
    <x v="239"/>
    <n v="5.84"/>
    <n v="13.37"/>
    <n v="240"/>
    <n v="455"/>
    <x v="0"/>
    <x v="7"/>
    <x v="7"/>
  </r>
  <r>
    <x v="3"/>
    <s v="NULL"/>
    <n v="0"/>
    <s v="Recyclables"/>
    <x v="116"/>
    <x v="240"/>
    <n v="7.07"/>
    <n v="7.45"/>
    <n v="241"/>
    <n v="456"/>
    <x v="0"/>
    <x v="3"/>
    <x v="3"/>
  </r>
  <r>
    <x v="3"/>
    <s v="NULL"/>
    <n v="40"/>
    <s v="Asphalt Shingles"/>
    <x v="116"/>
    <x v="240"/>
    <n v="7.07"/>
    <n v="7.45"/>
    <n v="241"/>
    <n v="457"/>
    <x v="0"/>
    <x v="3"/>
    <x v="3"/>
  </r>
  <r>
    <x v="3"/>
    <s v="NULL"/>
    <n v="20"/>
    <s v="Garbage"/>
    <x v="118"/>
    <x v="241"/>
    <n v="8.3800000000000008"/>
    <n v="12.03"/>
    <n v="242"/>
    <n v="458"/>
    <x v="0"/>
    <x v="3"/>
    <x v="3"/>
  </r>
  <r>
    <x v="3"/>
    <s v="NULL"/>
    <n v="10"/>
    <s v="Brush"/>
    <x v="172"/>
    <x v="242"/>
    <n v="8.85"/>
    <n v="6.55"/>
    <n v="243"/>
    <n v="459"/>
    <x v="0"/>
    <x v="5"/>
    <x v="5"/>
  </r>
  <r>
    <x v="3"/>
    <s v="NULL"/>
    <n v="40"/>
    <s v="Asphalt Shingles"/>
    <x v="172"/>
    <x v="242"/>
    <n v="8.85"/>
    <n v="6.55"/>
    <n v="243"/>
    <n v="460"/>
    <x v="0"/>
    <x v="5"/>
    <x v="5"/>
  </r>
  <r>
    <x v="4"/>
    <d v="2029-06-30T00:00:00"/>
    <n v="0"/>
    <s v="Recyclables"/>
    <x v="133"/>
    <x v="243"/>
    <n v="6.73"/>
    <n v="8.09"/>
    <n v="244"/>
    <n v="461"/>
    <x v="0"/>
    <x v="2"/>
    <x v="2"/>
  </r>
  <r>
    <x v="4"/>
    <d v="2029-06-30T00:00:00"/>
    <n v="20"/>
    <s v="Garbage"/>
    <x v="1"/>
    <x v="244"/>
    <n v="7.13"/>
    <n v="7.63"/>
    <n v="245"/>
    <n v="462"/>
    <x v="0"/>
    <x v="1"/>
    <x v="1"/>
  </r>
  <r>
    <x v="4"/>
    <d v="2029-06-30T00:00:00"/>
    <n v="25"/>
    <s v="Drywall"/>
    <x v="1"/>
    <x v="244"/>
    <n v="7.13"/>
    <n v="7.63"/>
    <n v="245"/>
    <n v="463"/>
    <x v="0"/>
    <x v="1"/>
    <x v="1"/>
  </r>
  <r>
    <x v="3"/>
    <s v="NULL"/>
    <n v="20"/>
    <s v="Garbage"/>
    <x v="14"/>
    <x v="245"/>
    <n v="11.25"/>
    <n v="6.95"/>
    <n v="246"/>
    <n v="464"/>
    <x v="0"/>
    <x v="1"/>
    <x v="1"/>
  </r>
  <r>
    <x v="3"/>
    <s v="NULL"/>
    <n v="25"/>
    <s v="Drywall"/>
    <x v="14"/>
    <x v="245"/>
    <n v="11.25"/>
    <n v="6.95"/>
    <n v="246"/>
    <n v="465"/>
    <x v="0"/>
    <x v="1"/>
    <x v="1"/>
  </r>
  <r>
    <x v="3"/>
    <s v="NULL"/>
    <n v="80"/>
    <s v="Hazardous waste"/>
    <x v="14"/>
    <x v="245"/>
    <n v="11.25"/>
    <n v="6.95"/>
    <n v="246"/>
    <n v="466"/>
    <x v="0"/>
    <x v="1"/>
    <x v="1"/>
  </r>
  <r>
    <x v="0"/>
    <d v="2028-12-31T00:00:00"/>
    <n v="20"/>
    <s v="Garbage"/>
    <x v="173"/>
    <x v="246"/>
    <n v="9.41"/>
    <n v="7.07"/>
    <n v="247"/>
    <n v="467"/>
    <x v="0"/>
    <x v="11"/>
    <x v="11"/>
  </r>
  <r>
    <x v="0"/>
    <d v="2028-12-31T00:00:00"/>
    <n v="40"/>
    <s v="Asphalt Shingles"/>
    <x v="173"/>
    <x v="246"/>
    <n v="9.41"/>
    <n v="7.07"/>
    <n v="247"/>
    <n v="468"/>
    <x v="0"/>
    <x v="11"/>
    <x v="11"/>
  </r>
  <r>
    <x v="0"/>
    <d v="2028-12-31T00:00:00"/>
    <n v="20"/>
    <s v="Garbage"/>
    <x v="174"/>
    <x v="247"/>
    <n v="9.81"/>
    <n v="6.01"/>
    <n v="248"/>
    <n v="469"/>
    <x v="0"/>
    <x v="2"/>
    <x v="2"/>
  </r>
  <r>
    <x v="0"/>
    <d v="2028-12-31T00:00:00"/>
    <n v="40"/>
    <s v="Asphalt Shingles"/>
    <x v="174"/>
    <x v="247"/>
    <n v="9.81"/>
    <n v="6.01"/>
    <n v="248"/>
    <n v="470"/>
    <x v="0"/>
    <x v="2"/>
    <x v="2"/>
  </r>
  <r>
    <x v="0"/>
    <d v="2028-12-31T00:00:00"/>
    <n v="80"/>
    <s v="Hazardous waste"/>
    <x v="174"/>
    <x v="247"/>
    <n v="9.81"/>
    <n v="6.01"/>
    <n v="248"/>
    <n v="471"/>
    <x v="0"/>
    <x v="2"/>
    <x v="2"/>
  </r>
  <r>
    <x v="2"/>
    <s v="NULL"/>
    <n v="20"/>
    <s v="Garbage"/>
    <x v="175"/>
    <x v="248"/>
    <n v="10.62"/>
    <n v="12.22"/>
    <n v="249"/>
    <n v="472"/>
    <x v="0"/>
    <x v="4"/>
    <x v="12"/>
  </r>
  <r>
    <x v="2"/>
    <s v="NULL"/>
    <n v="25"/>
    <s v="Drywall"/>
    <x v="175"/>
    <x v="248"/>
    <n v="10.62"/>
    <n v="12.22"/>
    <n v="249"/>
    <n v="473"/>
    <x v="0"/>
    <x v="4"/>
    <x v="12"/>
  </r>
  <r>
    <x v="1"/>
    <d v="2030-12-31T00:00:00"/>
    <n v="10"/>
    <s v="Brush"/>
    <x v="45"/>
    <x v="249"/>
    <n v="7"/>
    <n v="9.65"/>
    <n v="250"/>
    <n v="474"/>
    <x v="0"/>
    <x v="4"/>
    <x v="12"/>
  </r>
  <r>
    <x v="0"/>
    <d v="2028-12-31T00:00:00"/>
    <n v="20"/>
    <s v="Garbage"/>
    <x v="26"/>
    <x v="250"/>
    <n v="7.01"/>
    <n v="10.25"/>
    <n v="251"/>
    <n v="475"/>
    <x v="0"/>
    <x v="6"/>
    <x v="6"/>
  </r>
  <r>
    <x v="0"/>
    <d v="2028-12-31T00:00:00"/>
    <n v="25"/>
    <s v="Drywall"/>
    <x v="26"/>
    <x v="250"/>
    <n v="7.01"/>
    <n v="10.25"/>
    <n v="251"/>
    <n v="476"/>
    <x v="0"/>
    <x v="6"/>
    <x v="6"/>
  </r>
  <r>
    <x v="0"/>
    <d v="2028-12-31T00:00:00"/>
    <n v="80"/>
    <s v="Hazardous waste"/>
    <x v="26"/>
    <x v="250"/>
    <n v="7.01"/>
    <n v="10.25"/>
    <n v="251"/>
    <n v="477"/>
    <x v="0"/>
    <x v="6"/>
    <x v="6"/>
  </r>
  <r>
    <x v="1"/>
    <d v="2030-12-31T00:00:00"/>
    <n v="0"/>
    <s v="Recyclables"/>
    <x v="176"/>
    <x v="251"/>
    <n v="8.7799999999999994"/>
    <n v="7.98"/>
    <n v="252"/>
    <n v="478"/>
    <x v="0"/>
    <x v="0"/>
    <x v="0"/>
  </r>
  <r>
    <x v="2"/>
    <s v="NULL"/>
    <n v="10"/>
    <s v="Brush"/>
    <x v="177"/>
    <x v="252"/>
    <n v="9.02"/>
    <n v="15.85"/>
    <n v="253"/>
    <n v="479"/>
    <x v="0"/>
    <x v="1"/>
    <x v="1"/>
  </r>
  <r>
    <x v="2"/>
    <s v="NULL"/>
    <n v="25"/>
    <s v="Drywall"/>
    <x v="177"/>
    <x v="252"/>
    <n v="9.02"/>
    <n v="15.85"/>
    <n v="253"/>
    <n v="480"/>
    <x v="0"/>
    <x v="1"/>
    <x v="1"/>
  </r>
  <r>
    <x v="2"/>
    <s v="NULL"/>
    <n v="50"/>
    <s v="Tires"/>
    <x v="177"/>
    <x v="252"/>
    <n v="9.02"/>
    <n v="15.85"/>
    <n v="253"/>
    <n v="481"/>
    <x v="0"/>
    <x v="1"/>
    <x v="1"/>
  </r>
  <r>
    <x v="2"/>
    <s v="NULL"/>
    <n v="0"/>
    <s v="Recyclables"/>
    <x v="178"/>
    <x v="253"/>
    <n v="14.37"/>
    <n v="11.11"/>
    <n v="254"/>
    <n v="482"/>
    <x v="0"/>
    <x v="1"/>
    <x v="1"/>
  </r>
  <r>
    <x v="3"/>
    <s v="NULL"/>
    <n v="10"/>
    <s v="Brush"/>
    <x v="179"/>
    <x v="254"/>
    <n v="8.24"/>
    <n v="13.04"/>
    <n v="255"/>
    <n v="483"/>
    <x v="0"/>
    <x v="4"/>
    <x v="12"/>
  </r>
  <r>
    <x v="1"/>
    <d v="2030-12-31T00:00:00"/>
    <n v="10"/>
    <s v="Brush"/>
    <x v="180"/>
    <x v="255"/>
    <n v="11.53"/>
    <n v="7.21"/>
    <n v="256"/>
    <n v="484"/>
    <x v="0"/>
    <x v="10"/>
    <x v="10"/>
  </r>
  <r>
    <x v="1"/>
    <d v="2030-12-31T00:00:00"/>
    <n v="0"/>
    <s v="Recyclables"/>
    <x v="181"/>
    <x v="256"/>
    <n v="11.18"/>
    <n v="9.99"/>
    <n v="257"/>
    <n v="485"/>
    <x v="0"/>
    <x v="5"/>
    <x v="5"/>
  </r>
  <r>
    <x v="1"/>
    <d v="2030-12-31T00:00:00"/>
    <n v="40"/>
    <s v="Asphalt Shingles"/>
    <x v="181"/>
    <x v="256"/>
    <n v="11.18"/>
    <n v="9.99"/>
    <n v="257"/>
    <n v="486"/>
    <x v="0"/>
    <x v="5"/>
    <x v="5"/>
  </r>
  <r>
    <x v="1"/>
    <d v="2030-12-31T00:00:00"/>
    <n v="50"/>
    <s v="Tires"/>
    <x v="181"/>
    <x v="256"/>
    <n v="11.18"/>
    <n v="9.99"/>
    <n v="257"/>
    <n v="487"/>
    <x v="0"/>
    <x v="5"/>
    <x v="5"/>
  </r>
  <r>
    <x v="1"/>
    <d v="2030-12-31T00:00:00"/>
    <n v="10"/>
    <s v="Brush"/>
    <x v="182"/>
    <x v="257"/>
    <n v="12.5"/>
    <n v="8.81"/>
    <n v="258"/>
    <n v="488"/>
    <x v="0"/>
    <x v="11"/>
    <x v="11"/>
  </r>
  <r>
    <x v="1"/>
    <d v="2030-12-31T00:00:00"/>
    <n v="25"/>
    <s v="Drywall"/>
    <x v="182"/>
    <x v="257"/>
    <n v="12.5"/>
    <n v="8.81"/>
    <n v="258"/>
    <n v="489"/>
    <x v="0"/>
    <x v="11"/>
    <x v="11"/>
  </r>
  <r>
    <x v="1"/>
    <d v="2030-12-31T00:00:00"/>
    <n v="80"/>
    <s v="Hazardous waste"/>
    <x v="182"/>
    <x v="257"/>
    <n v="12.5"/>
    <n v="8.81"/>
    <n v="258"/>
    <n v="490"/>
    <x v="0"/>
    <x v="11"/>
    <x v="11"/>
  </r>
  <r>
    <x v="4"/>
    <d v="2029-06-30T00:00:00"/>
    <n v="20"/>
    <s v="Garbage"/>
    <x v="52"/>
    <x v="258"/>
    <n v="7.34"/>
    <n v="7.4"/>
    <n v="259"/>
    <n v="491"/>
    <x v="0"/>
    <x v="2"/>
    <x v="2"/>
  </r>
  <r>
    <x v="2"/>
    <s v="NULL"/>
    <n v="10"/>
    <s v="Brush"/>
    <x v="183"/>
    <x v="259"/>
    <n v="8.39"/>
    <n v="8.86"/>
    <n v="260"/>
    <n v="492"/>
    <x v="0"/>
    <x v="2"/>
    <x v="2"/>
  </r>
  <r>
    <x v="2"/>
    <s v="NULL"/>
    <n v="40"/>
    <s v="Asphalt Shingles"/>
    <x v="183"/>
    <x v="259"/>
    <n v="8.39"/>
    <n v="8.86"/>
    <n v="260"/>
    <n v="493"/>
    <x v="0"/>
    <x v="2"/>
    <x v="2"/>
  </r>
  <r>
    <x v="2"/>
    <s v="NULL"/>
    <n v="50"/>
    <s v="Tires"/>
    <x v="183"/>
    <x v="259"/>
    <n v="8.39"/>
    <n v="8.86"/>
    <n v="260"/>
    <n v="494"/>
    <x v="0"/>
    <x v="2"/>
    <x v="2"/>
  </r>
  <r>
    <x v="1"/>
    <d v="2030-12-31T00:00:00"/>
    <n v="0"/>
    <s v="Recyclables"/>
    <x v="47"/>
    <x v="260"/>
    <n v="5.35"/>
    <n v="5.19"/>
    <n v="261"/>
    <n v="495"/>
    <x v="0"/>
    <x v="8"/>
    <x v="8"/>
  </r>
  <r>
    <x v="4"/>
    <d v="2029-06-30T00:00:00"/>
    <n v="20"/>
    <s v="Garbage"/>
    <x v="184"/>
    <x v="261"/>
    <n v="8.3699999999999992"/>
    <n v="7.16"/>
    <n v="262"/>
    <n v="496"/>
    <x v="0"/>
    <x v="9"/>
    <x v="9"/>
  </r>
  <r>
    <x v="4"/>
    <d v="2029-06-30T00:00:00"/>
    <n v="40"/>
    <s v="Asphalt Shingles"/>
    <x v="184"/>
    <x v="261"/>
    <n v="8.3699999999999992"/>
    <n v="7.16"/>
    <n v="262"/>
    <n v="497"/>
    <x v="0"/>
    <x v="9"/>
    <x v="9"/>
  </r>
  <r>
    <x v="4"/>
    <d v="2029-06-30T00:00:00"/>
    <n v="80"/>
    <s v="Hazardous waste"/>
    <x v="184"/>
    <x v="261"/>
    <n v="8.3699999999999992"/>
    <n v="7.16"/>
    <n v="262"/>
    <n v="498"/>
    <x v="0"/>
    <x v="9"/>
    <x v="9"/>
  </r>
  <r>
    <x v="4"/>
    <d v="2029-06-30T00:00:00"/>
    <n v="10"/>
    <s v="Brush"/>
    <x v="185"/>
    <x v="262"/>
    <n v="7.98"/>
    <n v="10.78"/>
    <n v="263"/>
    <n v="499"/>
    <x v="0"/>
    <x v="11"/>
    <x v="11"/>
  </r>
  <r>
    <x v="4"/>
    <d v="2029-06-30T00:00:00"/>
    <n v="20"/>
    <s v="Garbage"/>
    <x v="123"/>
    <x v="263"/>
    <n v="12.6"/>
    <n v="13.44"/>
    <n v="264"/>
    <n v="500"/>
    <x v="0"/>
    <x v="7"/>
    <x v="7"/>
  </r>
  <r>
    <x v="4"/>
    <d v="2029-06-30T00:00:00"/>
    <n v="40"/>
    <s v="Asphalt Shingles"/>
    <x v="123"/>
    <x v="263"/>
    <n v="12.6"/>
    <n v="13.44"/>
    <n v="264"/>
    <n v="501"/>
    <x v="0"/>
    <x v="7"/>
    <x v="7"/>
  </r>
  <r>
    <x v="4"/>
    <d v="2029-06-30T00:00:00"/>
    <n v="80"/>
    <s v="Hazardous waste"/>
    <x v="123"/>
    <x v="263"/>
    <n v="12.6"/>
    <n v="13.44"/>
    <n v="264"/>
    <n v="502"/>
    <x v="0"/>
    <x v="7"/>
    <x v="7"/>
  </r>
  <r>
    <x v="1"/>
    <d v="2030-12-31T00:00:00"/>
    <n v="20"/>
    <s v="Garbage"/>
    <x v="186"/>
    <x v="264"/>
    <n v="10.77"/>
    <n v="6.83"/>
    <n v="265"/>
    <n v="503"/>
    <x v="0"/>
    <x v="6"/>
    <x v="6"/>
  </r>
  <r>
    <x v="2"/>
    <s v="NULL"/>
    <n v="0"/>
    <s v="Recyclables"/>
    <x v="78"/>
    <x v="265"/>
    <n v="7.08"/>
    <n v="8.69"/>
    <n v="266"/>
    <n v="504"/>
    <x v="0"/>
    <x v="0"/>
    <x v="0"/>
  </r>
  <r>
    <x v="2"/>
    <s v="NULL"/>
    <n v="25"/>
    <s v="Drywall"/>
    <x v="78"/>
    <x v="265"/>
    <n v="7.08"/>
    <n v="8.69"/>
    <n v="266"/>
    <n v="505"/>
    <x v="0"/>
    <x v="0"/>
    <x v="0"/>
  </r>
  <r>
    <x v="4"/>
    <d v="2029-06-30T00:00:00"/>
    <n v="10"/>
    <s v="Brush"/>
    <x v="51"/>
    <x v="266"/>
    <n v="6.75"/>
    <n v="7.76"/>
    <n v="267"/>
    <n v="506"/>
    <x v="0"/>
    <x v="7"/>
    <x v="7"/>
  </r>
  <r>
    <x v="4"/>
    <d v="2029-06-30T00:00:00"/>
    <n v="25"/>
    <s v="Drywall"/>
    <x v="51"/>
    <x v="266"/>
    <n v="6.75"/>
    <n v="7.76"/>
    <n v="267"/>
    <n v="507"/>
    <x v="0"/>
    <x v="7"/>
    <x v="7"/>
  </r>
  <r>
    <x v="4"/>
    <d v="2029-06-30T00:00:00"/>
    <n v="50"/>
    <s v="Tires"/>
    <x v="51"/>
    <x v="266"/>
    <n v="6.75"/>
    <n v="7.76"/>
    <n v="267"/>
    <n v="508"/>
    <x v="0"/>
    <x v="7"/>
    <x v="7"/>
  </r>
  <r>
    <x v="4"/>
    <d v="2029-06-30T00:00:00"/>
    <n v="0"/>
    <s v="Recyclables"/>
    <x v="187"/>
    <x v="267"/>
    <n v="11.5"/>
    <n v="14.92"/>
    <n v="268"/>
    <n v="509"/>
    <x v="0"/>
    <x v="10"/>
    <x v="10"/>
  </r>
  <r>
    <x v="1"/>
    <d v="2030-12-31T00:00:00"/>
    <n v="20"/>
    <s v="Garbage"/>
    <x v="14"/>
    <x v="268"/>
    <n v="6.1"/>
    <n v="7.14"/>
    <n v="269"/>
    <n v="510"/>
    <x v="0"/>
    <x v="1"/>
    <x v="1"/>
  </r>
  <r>
    <x v="1"/>
    <d v="2030-12-31T00:00:00"/>
    <n v="40"/>
    <s v="Asphalt Shingles"/>
    <x v="14"/>
    <x v="268"/>
    <n v="6.1"/>
    <n v="7.14"/>
    <n v="269"/>
    <n v="511"/>
    <x v="0"/>
    <x v="1"/>
    <x v="1"/>
  </r>
  <r>
    <x v="1"/>
    <d v="2030-12-31T00:00:00"/>
    <n v="80"/>
    <s v="Hazardous waste"/>
    <x v="14"/>
    <x v="268"/>
    <n v="6.1"/>
    <n v="7.14"/>
    <n v="269"/>
    <n v="512"/>
    <x v="0"/>
    <x v="1"/>
    <x v="1"/>
  </r>
  <r>
    <x v="2"/>
    <s v="NULL"/>
    <n v="10"/>
    <s v="Brush"/>
    <x v="25"/>
    <x v="269"/>
    <n v="8.94"/>
    <n v="16.34"/>
    <n v="270"/>
    <n v="513"/>
    <x v="0"/>
    <x v="10"/>
    <x v="10"/>
  </r>
  <r>
    <x v="2"/>
    <s v="NULL"/>
    <n v="25"/>
    <s v="Drywall"/>
    <x v="25"/>
    <x v="269"/>
    <n v="8.94"/>
    <n v="16.34"/>
    <n v="270"/>
    <n v="514"/>
    <x v="0"/>
    <x v="10"/>
    <x v="10"/>
  </r>
  <r>
    <x v="1"/>
    <d v="2030-12-31T00:00:00"/>
    <n v="0"/>
    <s v="Recyclables"/>
    <x v="188"/>
    <x v="270"/>
    <n v="6.05"/>
    <n v="5.4"/>
    <n v="271"/>
    <n v="515"/>
    <x v="0"/>
    <x v="9"/>
    <x v="9"/>
  </r>
  <r>
    <x v="1"/>
    <d v="2030-12-31T00:00:00"/>
    <n v="25"/>
    <s v="Drywall"/>
    <x v="188"/>
    <x v="270"/>
    <n v="6.05"/>
    <n v="5.4"/>
    <n v="271"/>
    <n v="516"/>
    <x v="0"/>
    <x v="9"/>
    <x v="9"/>
  </r>
  <r>
    <x v="2"/>
    <s v="NULL"/>
    <n v="0"/>
    <s v="Recyclables"/>
    <x v="37"/>
    <x v="271"/>
    <n v="6.89"/>
    <n v="11.7"/>
    <n v="272"/>
    <n v="517"/>
    <x v="0"/>
    <x v="11"/>
    <x v="11"/>
  </r>
  <r>
    <x v="2"/>
    <s v="NULL"/>
    <n v="25"/>
    <s v="Drywall"/>
    <x v="37"/>
    <x v="271"/>
    <n v="6.89"/>
    <n v="11.7"/>
    <n v="272"/>
    <n v="518"/>
    <x v="0"/>
    <x v="11"/>
    <x v="11"/>
  </r>
  <r>
    <x v="2"/>
    <s v="NULL"/>
    <n v="80"/>
    <s v="Hazardous waste"/>
    <x v="37"/>
    <x v="271"/>
    <n v="6.89"/>
    <n v="11.7"/>
    <n v="272"/>
    <n v="519"/>
    <x v="0"/>
    <x v="11"/>
    <x v="11"/>
  </r>
  <r>
    <x v="0"/>
    <d v="2028-12-31T00:00:00"/>
    <n v="20"/>
    <s v="Garbage"/>
    <x v="121"/>
    <x v="272"/>
    <n v="7.17"/>
    <n v="9.0399999999999991"/>
    <n v="273"/>
    <n v="520"/>
    <x v="0"/>
    <x v="9"/>
    <x v="9"/>
  </r>
  <r>
    <x v="1"/>
    <d v="2030-12-31T00:00:00"/>
    <n v="0"/>
    <s v="Recyclables"/>
    <x v="189"/>
    <x v="273"/>
    <n v="11.23"/>
    <n v="11.42"/>
    <n v="274"/>
    <n v="521"/>
    <x v="0"/>
    <x v="5"/>
    <x v="5"/>
  </r>
  <r>
    <x v="1"/>
    <d v="2030-12-31T00:00:00"/>
    <n v="25"/>
    <s v="Drywall"/>
    <x v="189"/>
    <x v="273"/>
    <n v="11.23"/>
    <n v="11.42"/>
    <n v="274"/>
    <n v="522"/>
    <x v="0"/>
    <x v="5"/>
    <x v="5"/>
  </r>
  <r>
    <x v="1"/>
    <d v="2030-12-31T00:00:00"/>
    <n v="50"/>
    <s v="Tires"/>
    <x v="189"/>
    <x v="273"/>
    <n v="11.23"/>
    <n v="11.42"/>
    <n v="274"/>
    <n v="523"/>
    <x v="0"/>
    <x v="5"/>
    <x v="5"/>
  </r>
  <r>
    <x v="2"/>
    <s v="NULL"/>
    <n v="20"/>
    <s v="Garbage"/>
    <x v="190"/>
    <x v="274"/>
    <n v="10.7"/>
    <n v="7.87"/>
    <n v="275"/>
    <n v="524"/>
    <x v="0"/>
    <x v="1"/>
    <x v="1"/>
  </r>
  <r>
    <x v="2"/>
    <s v="NULL"/>
    <n v="40"/>
    <s v="Asphalt Shingles"/>
    <x v="190"/>
    <x v="274"/>
    <n v="10.7"/>
    <n v="7.87"/>
    <n v="275"/>
    <n v="525"/>
    <x v="0"/>
    <x v="1"/>
    <x v="1"/>
  </r>
  <r>
    <x v="2"/>
    <s v="NULL"/>
    <n v="50"/>
    <s v="Tires"/>
    <x v="190"/>
    <x v="274"/>
    <n v="10.7"/>
    <n v="7.87"/>
    <n v="275"/>
    <n v="526"/>
    <x v="0"/>
    <x v="1"/>
    <x v="1"/>
  </r>
  <r>
    <x v="1"/>
    <d v="2030-12-31T00:00:00"/>
    <n v="0"/>
    <s v="Recyclables"/>
    <x v="53"/>
    <x v="149"/>
    <n v="8.6300000000000008"/>
    <n v="15.04"/>
    <n v="276"/>
    <n v="527"/>
    <x v="0"/>
    <x v="0"/>
    <x v="0"/>
  </r>
  <r>
    <x v="1"/>
    <d v="2030-12-31T00:00:00"/>
    <n v="0"/>
    <s v="Recyclables"/>
    <x v="191"/>
    <x v="275"/>
    <n v="11.98"/>
    <n v="4.78"/>
    <n v="277"/>
    <n v="528"/>
    <x v="0"/>
    <x v="8"/>
    <x v="8"/>
  </r>
  <r>
    <x v="1"/>
    <d v="2030-12-31T00:00:00"/>
    <n v="40"/>
    <s v="Asphalt Shingles"/>
    <x v="191"/>
    <x v="275"/>
    <n v="11.98"/>
    <n v="4.78"/>
    <n v="277"/>
    <n v="529"/>
    <x v="0"/>
    <x v="8"/>
    <x v="8"/>
  </r>
  <r>
    <x v="1"/>
    <d v="2030-12-31T00:00:00"/>
    <n v="50"/>
    <s v="Tires"/>
    <x v="191"/>
    <x v="275"/>
    <n v="11.98"/>
    <n v="4.78"/>
    <n v="277"/>
    <n v="530"/>
    <x v="0"/>
    <x v="8"/>
    <x v="8"/>
  </r>
  <r>
    <x v="0"/>
    <d v="2028-12-31T00:00:00"/>
    <n v="10"/>
    <s v="Brush"/>
    <x v="70"/>
    <x v="276"/>
    <n v="12.03"/>
    <n v="6.65"/>
    <n v="278"/>
    <n v="531"/>
    <x v="0"/>
    <x v="5"/>
    <x v="5"/>
  </r>
  <r>
    <x v="0"/>
    <d v="2028-12-31T00:00:00"/>
    <n v="40"/>
    <s v="Asphalt Shingles"/>
    <x v="70"/>
    <x v="276"/>
    <n v="12.03"/>
    <n v="6.65"/>
    <n v="278"/>
    <n v="532"/>
    <x v="0"/>
    <x v="5"/>
    <x v="5"/>
  </r>
  <r>
    <x v="0"/>
    <d v="2028-12-31T00:00:00"/>
    <n v="0"/>
    <s v="Recyclables"/>
    <x v="192"/>
    <x v="277"/>
    <n v="18.5"/>
    <n v="7.93"/>
    <n v="279"/>
    <n v="533"/>
    <x v="0"/>
    <x v="3"/>
    <x v="3"/>
  </r>
  <r>
    <x v="0"/>
    <d v="2028-12-31T00:00:00"/>
    <n v="25"/>
    <s v="Drywall"/>
    <x v="192"/>
    <x v="277"/>
    <n v="18.5"/>
    <n v="7.93"/>
    <n v="279"/>
    <n v="534"/>
    <x v="0"/>
    <x v="3"/>
    <x v="3"/>
  </r>
  <r>
    <x v="4"/>
    <d v="2029-06-30T00:00:00"/>
    <n v="10"/>
    <s v="Brush"/>
    <x v="100"/>
    <x v="228"/>
    <n v="15.93"/>
    <n v="8.7100000000000009"/>
    <n v="280"/>
    <n v="535"/>
    <x v="0"/>
    <x v="6"/>
    <x v="6"/>
  </r>
  <r>
    <x v="4"/>
    <d v="2029-06-30T00:00:00"/>
    <n v="40"/>
    <s v="Asphalt Shingles"/>
    <x v="100"/>
    <x v="228"/>
    <n v="15.93"/>
    <n v="8.7100000000000009"/>
    <n v="280"/>
    <n v="536"/>
    <x v="0"/>
    <x v="6"/>
    <x v="6"/>
  </r>
  <r>
    <x v="3"/>
    <s v="NULL"/>
    <n v="10"/>
    <s v="Brush"/>
    <x v="38"/>
    <x v="278"/>
    <n v="8.9499999999999993"/>
    <n v="13.37"/>
    <n v="281"/>
    <n v="537"/>
    <x v="0"/>
    <x v="2"/>
    <x v="2"/>
  </r>
  <r>
    <x v="3"/>
    <s v="NULL"/>
    <n v="25"/>
    <s v="Drywall"/>
    <x v="38"/>
    <x v="278"/>
    <n v="8.9499999999999993"/>
    <n v="13.37"/>
    <n v="281"/>
    <n v="538"/>
    <x v="0"/>
    <x v="2"/>
    <x v="2"/>
  </r>
  <r>
    <x v="3"/>
    <s v="NULL"/>
    <n v="50"/>
    <s v="Tires"/>
    <x v="38"/>
    <x v="278"/>
    <n v="8.9499999999999993"/>
    <n v="13.37"/>
    <n v="281"/>
    <n v="539"/>
    <x v="0"/>
    <x v="2"/>
    <x v="2"/>
  </r>
  <r>
    <x v="1"/>
    <d v="2030-12-31T00:00:00"/>
    <n v="20"/>
    <s v="Garbage"/>
    <x v="193"/>
    <x v="279"/>
    <n v="8.98"/>
    <n v="11.27"/>
    <n v="282"/>
    <n v="540"/>
    <x v="1"/>
    <x v="4"/>
    <x v="4"/>
  </r>
  <r>
    <x v="1"/>
    <d v="2030-12-31T00:00:00"/>
    <n v="25"/>
    <s v="Drywall"/>
    <x v="193"/>
    <x v="279"/>
    <n v="8.98"/>
    <n v="11.27"/>
    <n v="282"/>
    <n v="541"/>
    <x v="1"/>
    <x v="4"/>
    <x v="4"/>
  </r>
  <r>
    <x v="4"/>
    <d v="2029-06-30T00:00:00"/>
    <n v="0"/>
    <s v="Recyclables"/>
    <x v="194"/>
    <x v="280"/>
    <n v="6.9"/>
    <n v="7.86"/>
    <n v="283"/>
    <n v="542"/>
    <x v="0"/>
    <x v="0"/>
    <x v="0"/>
  </r>
  <r>
    <x v="4"/>
    <d v="2029-06-30T00:00:00"/>
    <n v="40"/>
    <s v="Asphalt Shingles"/>
    <x v="194"/>
    <x v="280"/>
    <n v="6.9"/>
    <n v="7.86"/>
    <n v="283"/>
    <n v="543"/>
    <x v="0"/>
    <x v="0"/>
    <x v="0"/>
  </r>
  <r>
    <x v="4"/>
    <d v="2029-06-30T00:00:00"/>
    <n v="80"/>
    <s v="Hazardous waste"/>
    <x v="194"/>
    <x v="280"/>
    <n v="6.9"/>
    <n v="7.86"/>
    <n v="283"/>
    <n v="544"/>
    <x v="0"/>
    <x v="0"/>
    <x v="0"/>
  </r>
  <r>
    <x v="0"/>
    <d v="2028-12-31T00:00:00"/>
    <n v="10"/>
    <s v="Brush"/>
    <x v="153"/>
    <x v="281"/>
    <n v="6.15"/>
    <n v="6.92"/>
    <n v="284"/>
    <n v="545"/>
    <x v="0"/>
    <x v="7"/>
    <x v="7"/>
  </r>
  <r>
    <x v="0"/>
    <d v="2028-12-31T00:00:00"/>
    <n v="40"/>
    <s v="Asphalt Shingles"/>
    <x v="153"/>
    <x v="281"/>
    <n v="6.15"/>
    <n v="6.92"/>
    <n v="284"/>
    <n v="546"/>
    <x v="0"/>
    <x v="7"/>
    <x v="7"/>
  </r>
  <r>
    <x v="0"/>
    <d v="2028-12-31T00:00:00"/>
    <n v="80"/>
    <s v="Hazardous waste"/>
    <x v="153"/>
    <x v="281"/>
    <n v="6.15"/>
    <n v="6.92"/>
    <n v="284"/>
    <n v="547"/>
    <x v="0"/>
    <x v="7"/>
    <x v="7"/>
  </r>
  <r>
    <x v="4"/>
    <d v="2029-06-30T00:00:00"/>
    <n v="20"/>
    <s v="Garbage"/>
    <x v="195"/>
    <x v="282"/>
    <n v="8.06"/>
    <n v="11.73"/>
    <n v="285"/>
    <n v="548"/>
    <x v="0"/>
    <x v="8"/>
    <x v="8"/>
  </r>
  <r>
    <x v="4"/>
    <d v="2029-06-30T00:00:00"/>
    <n v="25"/>
    <s v="Drywall"/>
    <x v="195"/>
    <x v="282"/>
    <n v="8.06"/>
    <n v="11.73"/>
    <n v="285"/>
    <n v="549"/>
    <x v="0"/>
    <x v="8"/>
    <x v="8"/>
  </r>
  <r>
    <x v="4"/>
    <d v="2029-06-30T00:00:00"/>
    <n v="50"/>
    <s v="Tires"/>
    <x v="195"/>
    <x v="282"/>
    <n v="8.06"/>
    <n v="11.73"/>
    <n v="285"/>
    <n v="550"/>
    <x v="0"/>
    <x v="8"/>
    <x v="8"/>
  </r>
  <r>
    <x v="1"/>
    <d v="2030-12-31T00:00:00"/>
    <n v="0"/>
    <s v="Recyclables"/>
    <x v="196"/>
    <x v="283"/>
    <n v="7.5"/>
    <n v="8.52"/>
    <n v="286"/>
    <n v="551"/>
    <x v="0"/>
    <x v="5"/>
    <x v="5"/>
  </r>
  <r>
    <x v="2"/>
    <s v="NULL"/>
    <n v="0"/>
    <s v="Recyclables"/>
    <x v="197"/>
    <x v="284"/>
    <n v="13.89"/>
    <n v="6.77"/>
    <n v="287"/>
    <n v="552"/>
    <x v="0"/>
    <x v="2"/>
    <x v="2"/>
  </r>
  <r>
    <x v="2"/>
    <s v="NULL"/>
    <n v="40"/>
    <s v="Asphalt Shingles"/>
    <x v="197"/>
    <x v="284"/>
    <n v="13.89"/>
    <n v="6.77"/>
    <n v="287"/>
    <n v="553"/>
    <x v="0"/>
    <x v="2"/>
    <x v="2"/>
  </r>
  <r>
    <x v="1"/>
    <d v="2030-12-31T00:00:00"/>
    <n v="0"/>
    <s v="Recyclables"/>
    <x v="161"/>
    <x v="285"/>
    <n v="13.92"/>
    <n v="6.94"/>
    <n v="288"/>
    <n v="554"/>
    <x v="0"/>
    <x v="2"/>
    <x v="2"/>
  </r>
  <r>
    <x v="1"/>
    <d v="2030-12-31T00:00:00"/>
    <n v="40"/>
    <s v="Asphalt Shingles"/>
    <x v="161"/>
    <x v="285"/>
    <n v="13.92"/>
    <n v="6.94"/>
    <n v="288"/>
    <n v="555"/>
    <x v="0"/>
    <x v="2"/>
    <x v="2"/>
  </r>
  <r>
    <x v="4"/>
    <d v="2029-06-30T00:00:00"/>
    <n v="10"/>
    <s v="Brush"/>
    <x v="58"/>
    <x v="286"/>
    <n v="5.8"/>
    <n v="14.85"/>
    <n v="289"/>
    <n v="556"/>
    <x v="0"/>
    <x v="2"/>
    <x v="2"/>
  </r>
  <r>
    <x v="4"/>
    <d v="2029-06-30T00:00:00"/>
    <n v="25"/>
    <s v="Drywall"/>
    <x v="58"/>
    <x v="286"/>
    <n v="5.8"/>
    <n v="14.85"/>
    <n v="289"/>
    <n v="557"/>
    <x v="0"/>
    <x v="2"/>
    <x v="2"/>
  </r>
  <r>
    <x v="4"/>
    <d v="2029-06-30T00:00:00"/>
    <n v="80"/>
    <s v="Hazardous waste"/>
    <x v="58"/>
    <x v="286"/>
    <n v="5.8"/>
    <n v="14.85"/>
    <n v="289"/>
    <n v="558"/>
    <x v="0"/>
    <x v="2"/>
    <x v="2"/>
  </r>
  <r>
    <x v="0"/>
    <d v="2028-12-31T00:00:00"/>
    <n v="0"/>
    <s v="Recyclables"/>
    <x v="198"/>
    <x v="287"/>
    <n v="22.03"/>
    <n v="9.81"/>
    <n v="290"/>
    <n v="559"/>
    <x v="0"/>
    <x v="11"/>
    <x v="11"/>
  </r>
  <r>
    <x v="0"/>
    <d v="2028-12-31T00:00:00"/>
    <n v="40"/>
    <s v="Asphalt Shingles"/>
    <x v="198"/>
    <x v="287"/>
    <n v="22.03"/>
    <n v="9.81"/>
    <n v="290"/>
    <n v="560"/>
    <x v="0"/>
    <x v="11"/>
    <x v="11"/>
  </r>
  <r>
    <x v="2"/>
    <s v="NULL"/>
    <n v="0"/>
    <s v="Recyclables"/>
    <x v="35"/>
    <x v="288"/>
    <n v="6.22"/>
    <n v="14.1"/>
    <n v="291"/>
    <n v="561"/>
    <x v="0"/>
    <x v="11"/>
    <x v="11"/>
  </r>
  <r>
    <x v="4"/>
    <d v="2029-06-30T00:00:00"/>
    <n v="10"/>
    <s v="Brush"/>
    <x v="92"/>
    <x v="289"/>
    <n v="13.59"/>
    <n v="21.05"/>
    <n v="292"/>
    <n v="562"/>
    <x v="0"/>
    <x v="2"/>
    <x v="2"/>
  </r>
  <r>
    <x v="4"/>
    <d v="2029-06-30T00:00:00"/>
    <n v="25"/>
    <s v="Drywall"/>
    <x v="92"/>
    <x v="289"/>
    <n v="13.59"/>
    <n v="21.05"/>
    <n v="292"/>
    <n v="563"/>
    <x v="0"/>
    <x v="2"/>
    <x v="2"/>
  </r>
  <r>
    <x v="3"/>
    <s v="NULL"/>
    <n v="10"/>
    <s v="Brush"/>
    <x v="25"/>
    <x v="290"/>
    <n v="11.59"/>
    <n v="6.73"/>
    <n v="293"/>
    <n v="564"/>
    <x v="0"/>
    <x v="10"/>
    <x v="10"/>
  </r>
  <r>
    <x v="3"/>
    <s v="NULL"/>
    <n v="25"/>
    <s v="Drywall"/>
    <x v="25"/>
    <x v="290"/>
    <n v="11.59"/>
    <n v="6.73"/>
    <n v="293"/>
    <n v="565"/>
    <x v="0"/>
    <x v="10"/>
    <x v="10"/>
  </r>
  <r>
    <x v="3"/>
    <s v="NULL"/>
    <n v="80"/>
    <s v="Hazardous waste"/>
    <x v="25"/>
    <x v="290"/>
    <n v="11.59"/>
    <n v="6.73"/>
    <n v="293"/>
    <n v="566"/>
    <x v="0"/>
    <x v="10"/>
    <x v="10"/>
  </r>
  <r>
    <x v="4"/>
    <d v="2029-06-30T00:00:00"/>
    <n v="20"/>
    <s v="Garbage"/>
    <x v="199"/>
    <x v="291"/>
    <n v="10.79"/>
    <n v="15.84"/>
    <n v="294"/>
    <n v="567"/>
    <x v="0"/>
    <x v="10"/>
    <x v="10"/>
  </r>
  <r>
    <x v="4"/>
    <d v="2029-06-30T00:00:00"/>
    <n v="25"/>
    <s v="Drywall"/>
    <x v="199"/>
    <x v="291"/>
    <n v="10.79"/>
    <n v="15.84"/>
    <n v="294"/>
    <n v="568"/>
    <x v="0"/>
    <x v="10"/>
    <x v="10"/>
  </r>
  <r>
    <x v="0"/>
    <d v="2028-12-31T00:00:00"/>
    <n v="20"/>
    <s v="Garbage"/>
    <x v="87"/>
    <x v="292"/>
    <n v="8.84"/>
    <n v="10.08"/>
    <n v="295"/>
    <n v="569"/>
    <x v="0"/>
    <x v="7"/>
    <x v="7"/>
  </r>
  <r>
    <x v="1"/>
    <d v="2030-12-31T00:00:00"/>
    <n v="0"/>
    <s v="Recyclables"/>
    <x v="200"/>
    <x v="293"/>
    <n v="6.97"/>
    <n v="13.6"/>
    <n v="296"/>
    <n v="570"/>
    <x v="0"/>
    <x v="9"/>
    <x v="9"/>
  </r>
  <r>
    <x v="1"/>
    <d v="2030-12-31T00:00:00"/>
    <n v="40"/>
    <s v="Asphalt Shingles"/>
    <x v="200"/>
    <x v="293"/>
    <n v="6.97"/>
    <n v="13.6"/>
    <n v="296"/>
    <n v="571"/>
    <x v="0"/>
    <x v="9"/>
    <x v="9"/>
  </r>
  <r>
    <x v="2"/>
    <s v="NULL"/>
    <n v="0"/>
    <s v="Recyclables"/>
    <x v="201"/>
    <x v="294"/>
    <n v="5.88"/>
    <n v="7.9"/>
    <n v="297"/>
    <n v="572"/>
    <x v="0"/>
    <x v="10"/>
    <x v="10"/>
  </r>
  <r>
    <x v="1"/>
    <d v="2030-12-31T00:00:00"/>
    <n v="0"/>
    <s v="Recyclables"/>
    <x v="186"/>
    <x v="295"/>
    <n v="7.96"/>
    <n v="8.5299999999999994"/>
    <n v="298"/>
    <n v="573"/>
    <x v="0"/>
    <x v="6"/>
    <x v="6"/>
  </r>
  <r>
    <x v="4"/>
    <d v="2029-06-30T00:00:00"/>
    <n v="0"/>
    <s v="Recyclables"/>
    <x v="100"/>
    <x v="296"/>
    <n v="6.45"/>
    <n v="6.29"/>
    <n v="299"/>
    <n v="574"/>
    <x v="0"/>
    <x v="6"/>
    <x v="6"/>
  </r>
  <r>
    <x v="4"/>
    <d v="2029-06-30T00:00:00"/>
    <n v="40"/>
    <s v="Asphalt Shingles"/>
    <x v="100"/>
    <x v="296"/>
    <n v="6.45"/>
    <n v="6.29"/>
    <n v="299"/>
    <n v="575"/>
    <x v="0"/>
    <x v="6"/>
    <x v="6"/>
  </r>
  <r>
    <x v="0"/>
    <d v="2028-12-31T00:00:00"/>
    <n v="0"/>
    <s v="Recyclables"/>
    <x v="65"/>
    <x v="297"/>
    <n v="7.68"/>
    <n v="9.0399999999999991"/>
    <n v="300"/>
    <n v="576"/>
    <x v="0"/>
    <x v="0"/>
    <x v="0"/>
  </r>
  <r>
    <x v="0"/>
    <d v="2028-12-31T00:00:00"/>
    <n v="40"/>
    <s v="Asphalt Shingles"/>
    <x v="65"/>
    <x v="297"/>
    <n v="7.68"/>
    <n v="9.0399999999999991"/>
    <n v="300"/>
    <n v="577"/>
    <x v="0"/>
    <x v="0"/>
    <x v="0"/>
  </r>
  <r>
    <x v="2"/>
    <s v="NULL"/>
    <n v="0"/>
    <s v="Recyclables"/>
    <x v="202"/>
    <x v="298"/>
    <n v="13.02"/>
    <n v="8.09"/>
    <n v="301"/>
    <n v="578"/>
    <x v="0"/>
    <x v="11"/>
    <x v="11"/>
  </r>
  <r>
    <x v="0"/>
    <d v="2028-12-31T00:00:00"/>
    <n v="20"/>
    <s v="Garbage"/>
    <x v="203"/>
    <x v="299"/>
    <n v="8.18"/>
    <n v="6.54"/>
    <n v="302"/>
    <n v="579"/>
    <x v="0"/>
    <x v="3"/>
    <x v="3"/>
  </r>
  <r>
    <x v="0"/>
    <d v="2028-12-31T00:00:00"/>
    <n v="40"/>
    <s v="Asphalt Shingles"/>
    <x v="203"/>
    <x v="299"/>
    <n v="8.18"/>
    <n v="6.54"/>
    <n v="302"/>
    <n v="580"/>
    <x v="0"/>
    <x v="3"/>
    <x v="3"/>
  </r>
  <r>
    <x v="1"/>
    <d v="2030-12-31T00:00:00"/>
    <n v="0"/>
    <s v="Recyclables"/>
    <x v="204"/>
    <x v="300"/>
    <n v="7.5"/>
    <n v="12.7"/>
    <n v="303"/>
    <n v="581"/>
    <x v="1"/>
    <x v="4"/>
    <x v="4"/>
  </r>
  <r>
    <x v="1"/>
    <d v="2030-12-31T00:00:00"/>
    <n v="10"/>
    <s v="Brush"/>
    <x v="185"/>
    <x v="301"/>
    <n v="11.29"/>
    <n v="9.11"/>
    <n v="304"/>
    <n v="582"/>
    <x v="0"/>
    <x v="11"/>
    <x v="11"/>
  </r>
  <r>
    <x v="1"/>
    <d v="2030-12-31T00:00:00"/>
    <n v="25"/>
    <s v="Drywall"/>
    <x v="185"/>
    <x v="301"/>
    <n v="11.29"/>
    <n v="9.11"/>
    <n v="304"/>
    <n v="583"/>
    <x v="0"/>
    <x v="11"/>
    <x v="11"/>
  </r>
  <r>
    <x v="4"/>
    <d v="2029-06-30T00:00:00"/>
    <n v="10"/>
    <s v="Brush"/>
    <x v="72"/>
    <x v="302"/>
    <n v="8.77"/>
    <n v="5.96"/>
    <n v="305"/>
    <n v="584"/>
    <x v="0"/>
    <x v="11"/>
    <x v="11"/>
  </r>
  <r>
    <x v="1"/>
    <d v="2030-12-31T00:00:00"/>
    <n v="20"/>
    <s v="Garbage"/>
    <x v="184"/>
    <x v="303"/>
    <n v="9.7100000000000009"/>
    <n v="7.47"/>
    <n v="306"/>
    <n v="585"/>
    <x v="0"/>
    <x v="9"/>
    <x v="9"/>
  </r>
  <r>
    <x v="1"/>
    <d v="2030-12-31T00:00:00"/>
    <n v="25"/>
    <s v="Drywall"/>
    <x v="184"/>
    <x v="303"/>
    <n v="9.7100000000000009"/>
    <n v="7.47"/>
    <n v="306"/>
    <n v="586"/>
    <x v="0"/>
    <x v="9"/>
    <x v="9"/>
  </r>
  <r>
    <x v="3"/>
    <s v="NULL"/>
    <n v="10"/>
    <s v="Brush"/>
    <x v="52"/>
    <x v="304"/>
    <n v="6.7"/>
    <n v="7.94"/>
    <n v="307"/>
    <n v="587"/>
    <x v="0"/>
    <x v="2"/>
    <x v="2"/>
  </r>
  <r>
    <x v="3"/>
    <s v="NULL"/>
    <n v="40"/>
    <s v="Asphalt Shingles"/>
    <x v="52"/>
    <x v="304"/>
    <n v="6.7"/>
    <n v="7.94"/>
    <n v="307"/>
    <n v="588"/>
    <x v="0"/>
    <x v="2"/>
    <x v="2"/>
  </r>
  <r>
    <x v="4"/>
    <d v="2029-06-30T00:00:00"/>
    <n v="10"/>
    <s v="Brush"/>
    <x v="205"/>
    <x v="305"/>
    <n v="8.65"/>
    <n v="11.97"/>
    <n v="308"/>
    <n v="589"/>
    <x v="0"/>
    <x v="3"/>
    <x v="3"/>
  </r>
  <r>
    <x v="1"/>
    <d v="2030-12-31T00:00:00"/>
    <n v="10"/>
    <s v="Brush"/>
    <x v="206"/>
    <x v="306"/>
    <n v="5.38"/>
    <n v="13.2"/>
    <n v="309"/>
    <n v="590"/>
    <x v="0"/>
    <x v="5"/>
    <x v="5"/>
  </r>
  <r>
    <x v="2"/>
    <s v="NULL"/>
    <n v="20"/>
    <s v="Garbage"/>
    <x v="202"/>
    <x v="307"/>
    <n v="7.14"/>
    <n v="5.17"/>
    <n v="310"/>
    <n v="591"/>
    <x v="0"/>
    <x v="11"/>
    <x v="11"/>
  </r>
  <r>
    <x v="1"/>
    <d v="2030-12-31T00:00:00"/>
    <n v="0"/>
    <s v="Recyclables"/>
    <x v="207"/>
    <x v="308"/>
    <n v="12.27"/>
    <n v="4.91"/>
    <n v="311"/>
    <n v="592"/>
    <x v="0"/>
    <x v="10"/>
    <x v="10"/>
  </r>
  <r>
    <x v="0"/>
    <d v="2028-12-31T00:00:00"/>
    <n v="10"/>
    <s v="Brush"/>
    <x v="208"/>
    <x v="309"/>
    <n v="7.59"/>
    <n v="8.1999999999999993"/>
    <n v="312"/>
    <n v="593"/>
    <x v="0"/>
    <x v="8"/>
    <x v="8"/>
  </r>
  <r>
    <x v="0"/>
    <d v="2028-12-31T00:00:00"/>
    <n v="25"/>
    <s v="Drywall"/>
    <x v="208"/>
    <x v="309"/>
    <n v="7.59"/>
    <n v="8.1999999999999993"/>
    <n v="312"/>
    <n v="594"/>
    <x v="0"/>
    <x v="8"/>
    <x v="8"/>
  </r>
  <r>
    <x v="1"/>
    <d v="2030-12-31T00:00:00"/>
    <n v="10"/>
    <s v="Brush"/>
    <x v="209"/>
    <x v="310"/>
    <n v="9.43"/>
    <n v="11.84"/>
    <n v="313"/>
    <n v="595"/>
    <x v="0"/>
    <x v="5"/>
    <x v="5"/>
  </r>
  <r>
    <x v="1"/>
    <d v="2030-12-31T00:00:00"/>
    <n v="40"/>
    <s v="Asphalt Shingles"/>
    <x v="209"/>
    <x v="310"/>
    <n v="9.43"/>
    <n v="11.84"/>
    <n v="313"/>
    <n v="596"/>
    <x v="0"/>
    <x v="5"/>
    <x v="5"/>
  </r>
  <r>
    <x v="1"/>
    <d v="2030-12-31T00:00:00"/>
    <n v="80"/>
    <s v="Hazardous waste"/>
    <x v="209"/>
    <x v="310"/>
    <n v="9.43"/>
    <n v="11.84"/>
    <n v="313"/>
    <n v="597"/>
    <x v="0"/>
    <x v="5"/>
    <x v="5"/>
  </r>
  <r>
    <x v="3"/>
    <s v="NULL"/>
    <n v="20"/>
    <s v="Garbage"/>
    <x v="82"/>
    <x v="311"/>
    <n v="10.94"/>
    <n v="7.38"/>
    <n v="314"/>
    <n v="598"/>
    <x v="0"/>
    <x v="3"/>
    <x v="3"/>
  </r>
  <r>
    <x v="2"/>
    <s v="NULL"/>
    <n v="10"/>
    <s v="Brush"/>
    <x v="114"/>
    <x v="312"/>
    <n v="5.66"/>
    <n v="13.86"/>
    <n v="315"/>
    <n v="599"/>
    <x v="0"/>
    <x v="2"/>
    <x v="2"/>
  </r>
  <r>
    <x v="2"/>
    <s v="NULL"/>
    <n v="40"/>
    <s v="Asphalt Shingles"/>
    <x v="114"/>
    <x v="312"/>
    <n v="5.66"/>
    <n v="13.86"/>
    <n v="315"/>
    <n v="600"/>
    <x v="0"/>
    <x v="2"/>
    <x v="2"/>
  </r>
  <r>
    <x v="4"/>
    <d v="2029-06-30T00:00:00"/>
    <n v="10"/>
    <s v="Brush"/>
    <x v="210"/>
    <x v="313"/>
    <n v="7.08"/>
    <n v="9.1300000000000008"/>
    <n v="316"/>
    <n v="601"/>
    <x v="0"/>
    <x v="8"/>
    <x v="8"/>
  </r>
  <r>
    <x v="1"/>
    <d v="2030-12-31T00:00:00"/>
    <n v="20"/>
    <s v="Garbage"/>
    <x v="211"/>
    <x v="314"/>
    <n v="6.39"/>
    <n v="15.99"/>
    <n v="317"/>
    <n v="602"/>
    <x v="0"/>
    <x v="9"/>
    <x v="9"/>
  </r>
  <r>
    <x v="1"/>
    <d v="2030-12-31T00:00:00"/>
    <n v="25"/>
    <s v="Drywall"/>
    <x v="211"/>
    <x v="314"/>
    <n v="6.39"/>
    <n v="15.99"/>
    <n v="317"/>
    <n v="603"/>
    <x v="0"/>
    <x v="9"/>
    <x v="9"/>
  </r>
  <r>
    <x v="3"/>
    <s v="NULL"/>
    <n v="0"/>
    <s v="Recyclables"/>
    <x v="184"/>
    <x v="315"/>
    <n v="6.1"/>
    <n v="6.36"/>
    <n v="318"/>
    <n v="604"/>
    <x v="0"/>
    <x v="9"/>
    <x v="9"/>
  </r>
  <r>
    <x v="0"/>
    <d v="2028-12-31T00:00:00"/>
    <n v="0"/>
    <s v="Recyclables"/>
    <x v="212"/>
    <x v="316"/>
    <n v="9.01"/>
    <n v="9.84"/>
    <n v="319"/>
    <n v="605"/>
    <x v="0"/>
    <x v="2"/>
    <x v="2"/>
  </r>
  <r>
    <x v="4"/>
    <d v="2029-06-30T00:00:00"/>
    <n v="0"/>
    <s v="Recyclables"/>
    <x v="213"/>
    <x v="317"/>
    <n v="13.19"/>
    <n v="10.050000000000001"/>
    <n v="320"/>
    <n v="606"/>
    <x v="0"/>
    <x v="4"/>
    <x v="12"/>
  </r>
  <r>
    <x v="4"/>
    <d v="2029-06-30T00:00:00"/>
    <n v="40"/>
    <s v="Asphalt Shingles"/>
    <x v="213"/>
    <x v="317"/>
    <n v="13.19"/>
    <n v="10.050000000000001"/>
    <n v="320"/>
    <n v="607"/>
    <x v="0"/>
    <x v="4"/>
    <x v="12"/>
  </r>
  <r>
    <x v="4"/>
    <d v="2029-06-30T00:00:00"/>
    <n v="50"/>
    <s v="Tires"/>
    <x v="213"/>
    <x v="317"/>
    <n v="13.19"/>
    <n v="10.050000000000001"/>
    <n v="320"/>
    <n v="608"/>
    <x v="0"/>
    <x v="4"/>
    <x v="12"/>
  </r>
  <r>
    <x v="4"/>
    <d v="2029-06-30T00:00:00"/>
    <n v="20"/>
    <s v="Garbage"/>
    <x v="179"/>
    <x v="318"/>
    <n v="10.41"/>
    <n v="9.9700000000000006"/>
    <n v="321"/>
    <n v="609"/>
    <x v="0"/>
    <x v="4"/>
    <x v="12"/>
  </r>
  <r>
    <x v="4"/>
    <d v="2029-06-30T00:00:00"/>
    <n v="40"/>
    <s v="Asphalt Shingles"/>
    <x v="179"/>
    <x v="318"/>
    <n v="10.41"/>
    <n v="9.9700000000000006"/>
    <n v="321"/>
    <n v="610"/>
    <x v="0"/>
    <x v="4"/>
    <x v="12"/>
  </r>
  <r>
    <x v="3"/>
    <s v="NULL"/>
    <n v="0"/>
    <s v="Recyclables"/>
    <x v="214"/>
    <x v="319"/>
    <n v="13.24"/>
    <n v="14.04"/>
    <n v="322"/>
    <n v="611"/>
    <x v="0"/>
    <x v="1"/>
    <x v="1"/>
  </r>
  <r>
    <x v="1"/>
    <d v="2030-12-31T00:00:00"/>
    <n v="20"/>
    <s v="Garbage"/>
    <x v="215"/>
    <x v="320"/>
    <n v="6.37"/>
    <n v="10.42"/>
    <n v="323"/>
    <n v="612"/>
    <x v="0"/>
    <x v="9"/>
    <x v="9"/>
  </r>
  <r>
    <x v="1"/>
    <d v="2030-12-31T00:00:00"/>
    <n v="25"/>
    <s v="Drywall"/>
    <x v="215"/>
    <x v="320"/>
    <n v="6.37"/>
    <n v="10.42"/>
    <n v="323"/>
    <n v="613"/>
    <x v="0"/>
    <x v="9"/>
    <x v="9"/>
  </r>
  <r>
    <x v="1"/>
    <d v="2030-12-31T00:00:00"/>
    <n v="20"/>
    <s v="Garbage"/>
    <x v="132"/>
    <x v="321"/>
    <n v="6.61"/>
    <n v="5.33"/>
    <n v="324"/>
    <n v="614"/>
    <x v="0"/>
    <x v="11"/>
    <x v="11"/>
  </r>
  <r>
    <x v="1"/>
    <d v="2030-12-31T00:00:00"/>
    <n v="40"/>
    <s v="Asphalt Shingles"/>
    <x v="132"/>
    <x v="321"/>
    <n v="6.61"/>
    <n v="5.33"/>
    <n v="324"/>
    <n v="615"/>
    <x v="0"/>
    <x v="11"/>
    <x v="11"/>
  </r>
  <r>
    <x v="1"/>
    <d v="2030-12-31T00:00:00"/>
    <n v="50"/>
    <s v="Tires"/>
    <x v="132"/>
    <x v="321"/>
    <n v="6.61"/>
    <n v="5.33"/>
    <n v="324"/>
    <n v="616"/>
    <x v="0"/>
    <x v="11"/>
    <x v="11"/>
  </r>
  <r>
    <x v="0"/>
    <d v="2028-12-31T00:00:00"/>
    <n v="0"/>
    <s v="Recyclables"/>
    <x v="216"/>
    <x v="322"/>
    <n v="8.6199999999999992"/>
    <n v="8.52"/>
    <n v="325"/>
    <n v="617"/>
    <x v="0"/>
    <x v="6"/>
    <x v="6"/>
  </r>
  <r>
    <x v="0"/>
    <d v="2028-12-31T00:00:00"/>
    <n v="25"/>
    <s v="Drywall"/>
    <x v="216"/>
    <x v="322"/>
    <n v="8.6199999999999992"/>
    <n v="8.52"/>
    <n v="325"/>
    <n v="618"/>
    <x v="0"/>
    <x v="6"/>
    <x v="6"/>
  </r>
  <r>
    <x v="1"/>
    <d v="2030-12-31T00:00:00"/>
    <n v="0"/>
    <s v="Recyclables"/>
    <x v="217"/>
    <x v="323"/>
    <n v="6.78"/>
    <n v="6.96"/>
    <n v="326"/>
    <n v="619"/>
    <x v="0"/>
    <x v="6"/>
    <x v="6"/>
  </r>
  <r>
    <x v="0"/>
    <d v="2028-12-31T00:00:00"/>
    <n v="10"/>
    <s v="Brush"/>
    <x v="23"/>
    <x v="324"/>
    <n v="12.55"/>
    <n v="5.21"/>
    <n v="327"/>
    <n v="620"/>
    <x v="0"/>
    <x v="1"/>
    <x v="1"/>
  </r>
  <r>
    <x v="0"/>
    <d v="2028-12-31T00:00:00"/>
    <n v="25"/>
    <s v="Drywall"/>
    <x v="23"/>
    <x v="324"/>
    <n v="12.55"/>
    <n v="5.21"/>
    <n v="327"/>
    <n v="621"/>
    <x v="0"/>
    <x v="1"/>
    <x v="1"/>
  </r>
  <r>
    <x v="2"/>
    <s v="NULL"/>
    <n v="0"/>
    <s v="Recyclables"/>
    <x v="101"/>
    <x v="325"/>
    <n v="8.57"/>
    <n v="6.49"/>
    <n v="328"/>
    <n v="622"/>
    <x v="0"/>
    <x v="0"/>
    <x v="0"/>
  </r>
  <r>
    <x v="1"/>
    <d v="2030-12-31T00:00:00"/>
    <n v="0"/>
    <s v="Recyclables"/>
    <x v="218"/>
    <x v="326"/>
    <n v="6.53"/>
    <n v="9.9499999999999993"/>
    <n v="329"/>
    <n v="623"/>
    <x v="0"/>
    <x v="10"/>
    <x v="10"/>
  </r>
  <r>
    <x v="1"/>
    <d v="2030-12-31T00:00:00"/>
    <n v="40"/>
    <s v="Asphalt Shingles"/>
    <x v="218"/>
    <x v="326"/>
    <n v="6.53"/>
    <n v="9.9499999999999993"/>
    <n v="329"/>
    <n v="624"/>
    <x v="0"/>
    <x v="10"/>
    <x v="10"/>
  </r>
  <r>
    <x v="1"/>
    <d v="2030-12-31T00:00:00"/>
    <n v="50"/>
    <s v="Tires"/>
    <x v="218"/>
    <x v="326"/>
    <n v="6.53"/>
    <n v="9.9499999999999993"/>
    <n v="329"/>
    <n v="625"/>
    <x v="0"/>
    <x v="10"/>
    <x v="10"/>
  </r>
  <r>
    <x v="4"/>
    <d v="2029-06-30T00:00:00"/>
    <n v="0"/>
    <s v="Recyclables"/>
    <x v="39"/>
    <x v="327"/>
    <n v="10.52"/>
    <n v="11.93"/>
    <n v="330"/>
    <n v="626"/>
    <x v="0"/>
    <x v="6"/>
    <x v="6"/>
  </r>
  <r>
    <x v="0"/>
    <d v="2028-12-31T00:00:00"/>
    <n v="10"/>
    <s v="Brush"/>
    <x v="5"/>
    <x v="328"/>
    <n v="5.46"/>
    <n v="6.39"/>
    <n v="331"/>
    <n v="627"/>
    <x v="0"/>
    <x v="5"/>
    <x v="5"/>
  </r>
  <r>
    <x v="0"/>
    <d v="2028-12-31T00:00:00"/>
    <n v="40"/>
    <s v="Asphalt Shingles"/>
    <x v="5"/>
    <x v="328"/>
    <n v="5.46"/>
    <n v="6.39"/>
    <n v="331"/>
    <n v="628"/>
    <x v="0"/>
    <x v="5"/>
    <x v="5"/>
  </r>
  <r>
    <x v="0"/>
    <d v="2028-12-31T00:00:00"/>
    <n v="80"/>
    <s v="Hazardous waste"/>
    <x v="5"/>
    <x v="328"/>
    <n v="5.46"/>
    <n v="6.39"/>
    <n v="331"/>
    <n v="629"/>
    <x v="0"/>
    <x v="5"/>
    <x v="5"/>
  </r>
  <r>
    <x v="1"/>
    <d v="2030-12-31T00:00:00"/>
    <n v="20"/>
    <s v="Garbage"/>
    <x v="37"/>
    <x v="329"/>
    <n v="7.88"/>
    <n v="5.39"/>
    <n v="332"/>
    <n v="630"/>
    <x v="0"/>
    <x v="11"/>
    <x v="11"/>
  </r>
  <r>
    <x v="1"/>
    <d v="2030-12-31T00:00:00"/>
    <n v="25"/>
    <s v="Drywall"/>
    <x v="37"/>
    <x v="329"/>
    <n v="7.88"/>
    <n v="5.39"/>
    <n v="332"/>
    <n v="631"/>
    <x v="0"/>
    <x v="11"/>
    <x v="11"/>
  </r>
  <r>
    <x v="1"/>
    <d v="2030-12-31T00:00:00"/>
    <n v="50"/>
    <s v="Tires"/>
    <x v="37"/>
    <x v="329"/>
    <n v="7.88"/>
    <n v="5.39"/>
    <n v="332"/>
    <n v="632"/>
    <x v="0"/>
    <x v="11"/>
    <x v="11"/>
  </r>
  <r>
    <x v="2"/>
    <s v="NULL"/>
    <n v="0"/>
    <s v="Recyclables"/>
    <x v="219"/>
    <x v="330"/>
    <n v="11.45"/>
    <n v="12.08"/>
    <n v="333"/>
    <n v="633"/>
    <x v="0"/>
    <x v="3"/>
    <x v="3"/>
  </r>
  <r>
    <x v="2"/>
    <s v="NULL"/>
    <n v="40"/>
    <s v="Asphalt Shingles"/>
    <x v="219"/>
    <x v="330"/>
    <n v="11.45"/>
    <n v="12.08"/>
    <n v="333"/>
    <n v="634"/>
    <x v="0"/>
    <x v="3"/>
    <x v="3"/>
  </r>
  <r>
    <x v="4"/>
    <d v="2029-06-30T00:00:00"/>
    <n v="10"/>
    <s v="Brush"/>
    <x v="220"/>
    <x v="331"/>
    <n v="5.59"/>
    <n v="12.7"/>
    <n v="334"/>
    <n v="635"/>
    <x v="0"/>
    <x v="10"/>
    <x v="10"/>
  </r>
  <r>
    <x v="4"/>
    <d v="2029-06-30T00:00:00"/>
    <n v="40"/>
    <s v="Asphalt Shingles"/>
    <x v="220"/>
    <x v="331"/>
    <n v="5.59"/>
    <n v="12.7"/>
    <n v="334"/>
    <n v="636"/>
    <x v="0"/>
    <x v="10"/>
    <x v="10"/>
  </r>
  <r>
    <x v="0"/>
    <d v="2028-12-31T00:00:00"/>
    <n v="20"/>
    <s v="Garbage"/>
    <x v="185"/>
    <x v="332"/>
    <n v="6.93"/>
    <n v="14.02"/>
    <n v="335"/>
    <n v="637"/>
    <x v="0"/>
    <x v="11"/>
    <x v="11"/>
  </r>
  <r>
    <x v="0"/>
    <d v="2028-12-31T00:00:00"/>
    <n v="25"/>
    <s v="Drywall"/>
    <x v="185"/>
    <x v="332"/>
    <n v="6.93"/>
    <n v="14.02"/>
    <n v="335"/>
    <n v="638"/>
    <x v="0"/>
    <x v="11"/>
    <x v="11"/>
  </r>
  <r>
    <x v="2"/>
    <s v="NULL"/>
    <n v="10"/>
    <s v="Brush"/>
    <x v="173"/>
    <x v="333"/>
    <n v="12.85"/>
    <n v="8.34"/>
    <n v="336"/>
    <n v="639"/>
    <x v="0"/>
    <x v="11"/>
    <x v="11"/>
  </r>
  <r>
    <x v="2"/>
    <s v="NULL"/>
    <n v="25"/>
    <s v="Drywall"/>
    <x v="173"/>
    <x v="333"/>
    <n v="12.85"/>
    <n v="8.34"/>
    <n v="336"/>
    <n v="640"/>
    <x v="0"/>
    <x v="11"/>
    <x v="11"/>
  </r>
  <r>
    <x v="2"/>
    <s v="NULL"/>
    <n v="80"/>
    <s v="Hazardous waste"/>
    <x v="173"/>
    <x v="333"/>
    <n v="12.85"/>
    <n v="8.34"/>
    <n v="336"/>
    <n v="641"/>
    <x v="0"/>
    <x v="11"/>
    <x v="11"/>
  </r>
  <r>
    <x v="1"/>
    <d v="2030-12-31T00:00:00"/>
    <n v="20"/>
    <s v="Garbage"/>
    <x v="95"/>
    <x v="334"/>
    <n v="6.44"/>
    <n v="7.65"/>
    <n v="337"/>
    <n v="642"/>
    <x v="0"/>
    <x v="7"/>
    <x v="7"/>
  </r>
  <r>
    <x v="1"/>
    <d v="2030-12-31T00:00:00"/>
    <n v="0"/>
    <s v="Recyclables"/>
    <x v="5"/>
    <x v="335"/>
    <n v="7.68"/>
    <n v="9.98"/>
    <n v="338"/>
    <n v="643"/>
    <x v="0"/>
    <x v="5"/>
    <x v="5"/>
  </r>
  <r>
    <x v="1"/>
    <d v="2030-12-31T00:00:00"/>
    <n v="40"/>
    <s v="Asphalt Shingles"/>
    <x v="5"/>
    <x v="335"/>
    <n v="7.68"/>
    <n v="9.98"/>
    <n v="338"/>
    <n v="644"/>
    <x v="0"/>
    <x v="5"/>
    <x v="5"/>
  </r>
  <r>
    <x v="1"/>
    <d v="2030-12-31T00:00:00"/>
    <n v="80"/>
    <s v="Hazardous waste"/>
    <x v="5"/>
    <x v="335"/>
    <n v="7.68"/>
    <n v="9.98"/>
    <n v="338"/>
    <n v="645"/>
    <x v="0"/>
    <x v="5"/>
    <x v="5"/>
  </r>
  <r>
    <x v="1"/>
    <d v="2030-12-31T00:00:00"/>
    <n v="0"/>
    <s v="Recyclables"/>
    <x v="106"/>
    <x v="336"/>
    <n v="6.83"/>
    <n v="5.47"/>
    <n v="339"/>
    <n v="646"/>
    <x v="0"/>
    <x v="0"/>
    <x v="0"/>
  </r>
  <r>
    <x v="1"/>
    <d v="2030-12-31T00:00:00"/>
    <n v="40"/>
    <s v="Asphalt Shingles"/>
    <x v="106"/>
    <x v="336"/>
    <n v="6.83"/>
    <n v="5.47"/>
    <n v="339"/>
    <n v="647"/>
    <x v="0"/>
    <x v="0"/>
    <x v="0"/>
  </r>
  <r>
    <x v="1"/>
    <d v="2030-12-31T00:00:00"/>
    <n v="50"/>
    <s v="Tires"/>
    <x v="106"/>
    <x v="336"/>
    <n v="6.83"/>
    <n v="5.47"/>
    <n v="339"/>
    <n v="648"/>
    <x v="0"/>
    <x v="0"/>
    <x v="0"/>
  </r>
  <r>
    <x v="1"/>
    <d v="2030-12-31T00:00:00"/>
    <n v="20"/>
    <s v="Garbage"/>
    <x v="113"/>
    <x v="337"/>
    <n v="12.06"/>
    <n v="9.6"/>
    <n v="340"/>
    <n v="649"/>
    <x v="0"/>
    <x v="1"/>
    <x v="1"/>
  </r>
  <r>
    <x v="1"/>
    <d v="2030-12-31T00:00:00"/>
    <n v="25"/>
    <s v="Drywall"/>
    <x v="113"/>
    <x v="337"/>
    <n v="12.06"/>
    <n v="9.6"/>
    <n v="340"/>
    <n v="650"/>
    <x v="0"/>
    <x v="1"/>
    <x v="1"/>
  </r>
  <r>
    <x v="1"/>
    <d v="2030-12-31T00:00:00"/>
    <n v="10"/>
    <s v="Brush"/>
    <x v="66"/>
    <x v="338"/>
    <n v="7.56"/>
    <n v="8.93"/>
    <n v="341"/>
    <n v="651"/>
    <x v="0"/>
    <x v="0"/>
    <x v="0"/>
  </r>
  <r>
    <x v="1"/>
    <d v="2030-12-31T00:00:00"/>
    <n v="25"/>
    <s v="Drywall"/>
    <x v="66"/>
    <x v="338"/>
    <n v="7.56"/>
    <n v="8.93"/>
    <n v="341"/>
    <n v="652"/>
    <x v="0"/>
    <x v="0"/>
    <x v="0"/>
  </r>
  <r>
    <x v="1"/>
    <d v="2030-12-31T00:00:00"/>
    <n v="80"/>
    <s v="Hazardous waste"/>
    <x v="66"/>
    <x v="338"/>
    <n v="7.56"/>
    <n v="8.93"/>
    <n v="341"/>
    <n v="653"/>
    <x v="0"/>
    <x v="0"/>
    <x v="0"/>
  </r>
  <r>
    <x v="2"/>
    <s v="NULL"/>
    <n v="10"/>
    <s v="Brush"/>
    <x v="93"/>
    <x v="339"/>
    <n v="7.39"/>
    <n v="6.44"/>
    <n v="342"/>
    <n v="654"/>
    <x v="0"/>
    <x v="7"/>
    <x v="7"/>
  </r>
  <r>
    <x v="4"/>
    <d v="2029-06-30T00:00:00"/>
    <n v="10"/>
    <s v="Brush"/>
    <x v="195"/>
    <x v="340"/>
    <n v="12.29"/>
    <n v="10.61"/>
    <n v="343"/>
    <n v="655"/>
    <x v="0"/>
    <x v="8"/>
    <x v="8"/>
  </r>
  <r>
    <x v="0"/>
    <d v="2028-12-31T00:00:00"/>
    <n v="10"/>
    <s v="Brush"/>
    <x v="28"/>
    <x v="198"/>
    <n v="12.78"/>
    <n v="17.850000000000001"/>
    <n v="344"/>
    <n v="656"/>
    <x v="0"/>
    <x v="9"/>
    <x v="9"/>
  </r>
  <r>
    <x v="0"/>
    <d v="2028-12-31T00:00:00"/>
    <n v="25"/>
    <s v="Drywall"/>
    <x v="28"/>
    <x v="198"/>
    <n v="12.78"/>
    <n v="17.850000000000001"/>
    <n v="344"/>
    <n v="657"/>
    <x v="0"/>
    <x v="9"/>
    <x v="9"/>
  </r>
  <r>
    <x v="0"/>
    <d v="2028-12-31T00:00:00"/>
    <n v="50"/>
    <s v="Tires"/>
    <x v="28"/>
    <x v="198"/>
    <n v="12.78"/>
    <n v="17.850000000000001"/>
    <n v="344"/>
    <n v="658"/>
    <x v="0"/>
    <x v="9"/>
    <x v="9"/>
  </r>
  <r>
    <x v="4"/>
    <d v="2029-06-30T00:00:00"/>
    <n v="10"/>
    <s v="Brush"/>
    <x v="34"/>
    <x v="341"/>
    <n v="10.19"/>
    <n v="8.1199999999999992"/>
    <n v="345"/>
    <n v="659"/>
    <x v="0"/>
    <x v="11"/>
    <x v="11"/>
  </r>
  <r>
    <x v="4"/>
    <d v="2029-06-30T00:00:00"/>
    <n v="40"/>
    <s v="Asphalt Shingles"/>
    <x v="34"/>
    <x v="341"/>
    <n v="10.19"/>
    <n v="8.1199999999999992"/>
    <n v="345"/>
    <n v="660"/>
    <x v="0"/>
    <x v="11"/>
    <x v="11"/>
  </r>
  <r>
    <x v="4"/>
    <d v="2029-06-30T00:00:00"/>
    <n v="80"/>
    <s v="Hazardous waste"/>
    <x v="34"/>
    <x v="341"/>
    <n v="10.19"/>
    <n v="8.1199999999999992"/>
    <n v="345"/>
    <n v="661"/>
    <x v="0"/>
    <x v="11"/>
    <x v="11"/>
  </r>
  <r>
    <x v="4"/>
    <d v="2029-06-30T00:00:00"/>
    <n v="0"/>
    <s v="Recyclables"/>
    <x v="4"/>
    <x v="342"/>
    <n v="8.85"/>
    <n v="6.09"/>
    <n v="346"/>
    <n v="662"/>
    <x v="1"/>
    <x v="4"/>
    <x v="4"/>
  </r>
  <r>
    <x v="4"/>
    <d v="2029-06-30T00:00:00"/>
    <n v="25"/>
    <s v="Drywall"/>
    <x v="4"/>
    <x v="342"/>
    <n v="8.85"/>
    <n v="6.09"/>
    <n v="346"/>
    <n v="663"/>
    <x v="1"/>
    <x v="4"/>
    <x v="4"/>
  </r>
  <r>
    <x v="2"/>
    <s v="NULL"/>
    <n v="20"/>
    <s v="Garbage"/>
    <x v="14"/>
    <x v="343"/>
    <n v="11.61"/>
    <n v="8"/>
    <n v="347"/>
    <n v="664"/>
    <x v="0"/>
    <x v="1"/>
    <x v="1"/>
  </r>
  <r>
    <x v="1"/>
    <d v="2030-12-31T00:00:00"/>
    <n v="20"/>
    <s v="Garbage"/>
    <x v="78"/>
    <x v="344"/>
    <n v="18.45"/>
    <n v="17.16"/>
    <n v="348"/>
    <n v="665"/>
    <x v="0"/>
    <x v="0"/>
    <x v="0"/>
  </r>
  <r>
    <x v="1"/>
    <d v="2030-12-31T00:00:00"/>
    <n v="25"/>
    <s v="Drywall"/>
    <x v="78"/>
    <x v="344"/>
    <n v="18.45"/>
    <n v="17.16"/>
    <n v="348"/>
    <n v="666"/>
    <x v="0"/>
    <x v="0"/>
    <x v="0"/>
  </r>
  <r>
    <x v="1"/>
    <d v="2030-12-31T00:00:00"/>
    <n v="50"/>
    <s v="Tires"/>
    <x v="78"/>
    <x v="344"/>
    <n v="18.45"/>
    <n v="17.16"/>
    <n v="348"/>
    <n v="667"/>
    <x v="0"/>
    <x v="0"/>
    <x v="0"/>
  </r>
  <r>
    <x v="4"/>
    <d v="2029-06-30T00:00:00"/>
    <n v="10"/>
    <s v="Brush"/>
    <x v="143"/>
    <x v="345"/>
    <n v="8.75"/>
    <n v="12.51"/>
    <n v="349"/>
    <n v="668"/>
    <x v="0"/>
    <x v="0"/>
    <x v="0"/>
  </r>
  <r>
    <x v="4"/>
    <d v="2029-06-30T00:00:00"/>
    <n v="40"/>
    <s v="Asphalt Shingles"/>
    <x v="143"/>
    <x v="345"/>
    <n v="8.75"/>
    <n v="12.51"/>
    <n v="349"/>
    <n v="669"/>
    <x v="0"/>
    <x v="0"/>
    <x v="0"/>
  </r>
  <r>
    <x v="4"/>
    <d v="2029-06-30T00:00:00"/>
    <n v="50"/>
    <s v="Tires"/>
    <x v="143"/>
    <x v="345"/>
    <n v="8.75"/>
    <n v="12.51"/>
    <n v="349"/>
    <n v="670"/>
    <x v="0"/>
    <x v="0"/>
    <x v="0"/>
  </r>
  <r>
    <x v="4"/>
    <d v="2029-06-30T00:00:00"/>
    <n v="20"/>
    <s v="Garbage"/>
    <x v="34"/>
    <x v="346"/>
    <n v="8.06"/>
    <n v="5.91"/>
    <n v="350"/>
    <n v="671"/>
    <x v="0"/>
    <x v="11"/>
    <x v="11"/>
  </r>
  <r>
    <x v="4"/>
    <d v="2029-06-30T00:00:00"/>
    <n v="25"/>
    <s v="Drywall"/>
    <x v="34"/>
    <x v="346"/>
    <n v="8.06"/>
    <n v="5.91"/>
    <n v="350"/>
    <n v="672"/>
    <x v="0"/>
    <x v="11"/>
    <x v="11"/>
  </r>
  <r>
    <x v="4"/>
    <d v="2029-06-30T00:00:00"/>
    <n v="50"/>
    <s v="Tires"/>
    <x v="34"/>
    <x v="346"/>
    <n v="8.06"/>
    <n v="5.91"/>
    <n v="350"/>
    <n v="673"/>
    <x v="0"/>
    <x v="11"/>
    <x v="11"/>
  </r>
  <r>
    <x v="1"/>
    <d v="2030-12-31T00:00:00"/>
    <n v="20"/>
    <s v="Garbage"/>
    <x v="221"/>
    <x v="347"/>
    <n v="11.24"/>
    <n v="10.53"/>
    <n v="351"/>
    <n v="674"/>
    <x v="0"/>
    <x v="11"/>
    <x v="11"/>
  </r>
  <r>
    <x v="1"/>
    <d v="2030-12-31T00:00:00"/>
    <n v="40"/>
    <s v="Asphalt Shingles"/>
    <x v="221"/>
    <x v="347"/>
    <n v="11.24"/>
    <n v="10.53"/>
    <n v="351"/>
    <n v="675"/>
    <x v="0"/>
    <x v="11"/>
    <x v="11"/>
  </r>
  <r>
    <x v="1"/>
    <d v="2030-12-31T00:00:00"/>
    <n v="50"/>
    <s v="Tires"/>
    <x v="221"/>
    <x v="347"/>
    <n v="11.24"/>
    <n v="10.53"/>
    <n v="351"/>
    <n v="676"/>
    <x v="0"/>
    <x v="11"/>
    <x v="11"/>
  </r>
  <r>
    <x v="2"/>
    <s v="NULL"/>
    <n v="10"/>
    <s v="Brush"/>
    <x v="101"/>
    <x v="348"/>
    <n v="11.7"/>
    <n v="9.08"/>
    <n v="352"/>
    <n v="677"/>
    <x v="0"/>
    <x v="0"/>
    <x v="0"/>
  </r>
  <r>
    <x v="2"/>
    <s v="NULL"/>
    <n v="40"/>
    <s v="Asphalt Shingles"/>
    <x v="101"/>
    <x v="348"/>
    <n v="11.7"/>
    <n v="9.08"/>
    <n v="352"/>
    <n v="678"/>
    <x v="0"/>
    <x v="0"/>
    <x v="0"/>
  </r>
  <r>
    <x v="4"/>
    <d v="2029-06-30T00:00:00"/>
    <n v="0"/>
    <s v="Recyclables"/>
    <x v="93"/>
    <x v="349"/>
    <n v="9.1"/>
    <n v="8.36"/>
    <n v="353"/>
    <n v="679"/>
    <x v="0"/>
    <x v="7"/>
    <x v="7"/>
  </r>
  <r>
    <x v="4"/>
    <d v="2029-06-30T00:00:00"/>
    <n v="40"/>
    <s v="Asphalt Shingles"/>
    <x v="93"/>
    <x v="349"/>
    <n v="9.1"/>
    <n v="8.36"/>
    <n v="353"/>
    <n v="680"/>
    <x v="0"/>
    <x v="7"/>
    <x v="7"/>
  </r>
  <r>
    <x v="4"/>
    <d v="2029-06-30T00:00:00"/>
    <n v="50"/>
    <s v="Tires"/>
    <x v="93"/>
    <x v="349"/>
    <n v="9.1"/>
    <n v="8.36"/>
    <n v="353"/>
    <n v="681"/>
    <x v="0"/>
    <x v="7"/>
    <x v="7"/>
  </r>
  <r>
    <x v="4"/>
    <d v="2029-06-30T00:00:00"/>
    <n v="0"/>
    <s v="Recyclables"/>
    <x v="222"/>
    <x v="350"/>
    <n v="8.15"/>
    <n v="9.0399999999999991"/>
    <n v="354"/>
    <n v="682"/>
    <x v="0"/>
    <x v="8"/>
    <x v="8"/>
  </r>
  <r>
    <x v="1"/>
    <d v="2030-12-31T00:00:00"/>
    <n v="20"/>
    <s v="Garbage"/>
    <x v="223"/>
    <x v="351"/>
    <n v="7.78"/>
    <n v="7.67"/>
    <n v="355"/>
    <n v="683"/>
    <x v="0"/>
    <x v="4"/>
    <x v="12"/>
  </r>
  <r>
    <x v="2"/>
    <s v="NULL"/>
    <n v="10"/>
    <s v="Brush"/>
    <x v="217"/>
    <x v="352"/>
    <n v="6.92"/>
    <n v="10.8"/>
    <n v="356"/>
    <n v="684"/>
    <x v="0"/>
    <x v="6"/>
    <x v="6"/>
  </r>
  <r>
    <x v="2"/>
    <s v="NULL"/>
    <n v="40"/>
    <s v="Asphalt Shingles"/>
    <x v="217"/>
    <x v="352"/>
    <n v="6.92"/>
    <n v="10.8"/>
    <n v="356"/>
    <n v="685"/>
    <x v="0"/>
    <x v="6"/>
    <x v="6"/>
  </r>
  <r>
    <x v="2"/>
    <s v="NULL"/>
    <n v="80"/>
    <s v="Hazardous waste"/>
    <x v="217"/>
    <x v="352"/>
    <n v="6.92"/>
    <n v="10.8"/>
    <n v="356"/>
    <n v="686"/>
    <x v="0"/>
    <x v="6"/>
    <x v="6"/>
  </r>
  <r>
    <x v="1"/>
    <d v="2030-12-31T00:00:00"/>
    <n v="0"/>
    <s v="Recyclables"/>
    <x v="224"/>
    <x v="353"/>
    <n v="11.72"/>
    <n v="13.95"/>
    <n v="357"/>
    <n v="687"/>
    <x v="0"/>
    <x v="9"/>
    <x v="9"/>
  </r>
  <r>
    <x v="1"/>
    <d v="2030-12-31T00:00:00"/>
    <n v="40"/>
    <s v="Asphalt Shingles"/>
    <x v="224"/>
    <x v="353"/>
    <n v="11.72"/>
    <n v="13.95"/>
    <n v="357"/>
    <n v="688"/>
    <x v="0"/>
    <x v="9"/>
    <x v="9"/>
  </r>
  <r>
    <x v="4"/>
    <d v="2029-06-30T00:00:00"/>
    <n v="0"/>
    <s v="Recyclables"/>
    <x v="215"/>
    <x v="354"/>
    <n v="15.74"/>
    <n v="7.97"/>
    <n v="358"/>
    <n v="689"/>
    <x v="0"/>
    <x v="9"/>
    <x v="9"/>
  </r>
  <r>
    <x v="0"/>
    <d v="2028-12-31T00:00:00"/>
    <n v="20"/>
    <s v="Garbage"/>
    <x v="191"/>
    <x v="355"/>
    <n v="13.26"/>
    <n v="7.11"/>
    <n v="359"/>
    <n v="690"/>
    <x v="0"/>
    <x v="8"/>
    <x v="8"/>
  </r>
  <r>
    <x v="0"/>
    <d v="2028-12-31T00:00:00"/>
    <n v="40"/>
    <s v="Asphalt Shingles"/>
    <x v="191"/>
    <x v="355"/>
    <n v="13.26"/>
    <n v="7.11"/>
    <n v="359"/>
    <n v="691"/>
    <x v="0"/>
    <x v="8"/>
    <x v="8"/>
  </r>
  <r>
    <x v="1"/>
    <d v="2030-12-31T00:00:00"/>
    <n v="20"/>
    <s v="Garbage"/>
    <x v="196"/>
    <x v="356"/>
    <n v="10.26"/>
    <n v="6.56"/>
    <n v="360"/>
    <n v="692"/>
    <x v="0"/>
    <x v="5"/>
    <x v="5"/>
  </r>
  <r>
    <x v="1"/>
    <d v="2030-12-31T00:00:00"/>
    <n v="0"/>
    <s v="Recyclables"/>
    <x v="225"/>
    <x v="357"/>
    <n v="7.52"/>
    <n v="10.87"/>
    <n v="361"/>
    <n v="693"/>
    <x v="0"/>
    <x v="11"/>
    <x v="11"/>
  </r>
  <r>
    <x v="1"/>
    <d v="2030-12-31T00:00:00"/>
    <n v="40"/>
    <s v="Asphalt Shingles"/>
    <x v="225"/>
    <x v="357"/>
    <n v="7.52"/>
    <n v="10.87"/>
    <n v="361"/>
    <n v="694"/>
    <x v="0"/>
    <x v="11"/>
    <x v="11"/>
  </r>
  <r>
    <x v="0"/>
    <d v="2028-12-31T00:00:00"/>
    <n v="20"/>
    <s v="Garbage"/>
    <x v="13"/>
    <x v="358"/>
    <n v="10.7"/>
    <n v="15.4"/>
    <n v="362"/>
    <n v="695"/>
    <x v="0"/>
    <x v="7"/>
    <x v="7"/>
  </r>
  <r>
    <x v="0"/>
    <d v="2028-12-31T00:00:00"/>
    <n v="40"/>
    <s v="Asphalt Shingles"/>
    <x v="13"/>
    <x v="358"/>
    <n v="10.7"/>
    <n v="15.4"/>
    <n v="362"/>
    <n v="696"/>
    <x v="0"/>
    <x v="7"/>
    <x v="7"/>
  </r>
  <r>
    <x v="0"/>
    <d v="2028-12-31T00:00:00"/>
    <n v="50"/>
    <s v="Tires"/>
    <x v="13"/>
    <x v="358"/>
    <n v="10.7"/>
    <n v="15.4"/>
    <n v="362"/>
    <n v="697"/>
    <x v="0"/>
    <x v="7"/>
    <x v="7"/>
  </r>
  <r>
    <x v="3"/>
    <s v="NULL"/>
    <n v="10"/>
    <s v="Brush"/>
    <x v="224"/>
    <x v="359"/>
    <n v="11.26"/>
    <n v="11.59"/>
    <n v="363"/>
    <n v="698"/>
    <x v="0"/>
    <x v="9"/>
    <x v="9"/>
  </r>
  <r>
    <x v="3"/>
    <s v="NULL"/>
    <n v="25"/>
    <s v="Drywall"/>
    <x v="224"/>
    <x v="359"/>
    <n v="11.26"/>
    <n v="11.59"/>
    <n v="363"/>
    <n v="699"/>
    <x v="0"/>
    <x v="9"/>
    <x v="9"/>
  </r>
  <r>
    <x v="4"/>
    <d v="2029-06-30T00:00:00"/>
    <n v="0"/>
    <s v="Recyclables"/>
    <x v="226"/>
    <x v="360"/>
    <n v="9.4700000000000006"/>
    <n v="8.84"/>
    <n v="364"/>
    <n v="700"/>
    <x v="0"/>
    <x v="9"/>
    <x v="9"/>
  </r>
  <r>
    <x v="4"/>
    <d v="2029-06-30T00:00:00"/>
    <n v="40"/>
    <s v="Asphalt Shingles"/>
    <x v="226"/>
    <x v="360"/>
    <n v="9.4700000000000006"/>
    <n v="8.84"/>
    <n v="364"/>
    <n v="701"/>
    <x v="0"/>
    <x v="9"/>
    <x v="9"/>
  </r>
  <r>
    <x v="0"/>
    <d v="2028-12-31T00:00:00"/>
    <n v="20"/>
    <s v="Garbage"/>
    <x v="227"/>
    <x v="361"/>
    <n v="10.73"/>
    <n v="8.09"/>
    <n v="365"/>
    <n v="702"/>
    <x v="0"/>
    <x v="1"/>
    <x v="1"/>
  </r>
  <r>
    <x v="0"/>
    <d v="2028-12-31T00:00:00"/>
    <n v="25"/>
    <s v="Drywall"/>
    <x v="227"/>
    <x v="361"/>
    <n v="10.73"/>
    <n v="8.09"/>
    <n v="365"/>
    <n v="703"/>
    <x v="0"/>
    <x v="1"/>
    <x v="1"/>
  </r>
  <r>
    <x v="0"/>
    <d v="2028-12-31T00:00:00"/>
    <n v="80"/>
    <s v="Hazardous waste"/>
    <x v="227"/>
    <x v="361"/>
    <n v="10.73"/>
    <n v="8.09"/>
    <n v="365"/>
    <n v="704"/>
    <x v="0"/>
    <x v="1"/>
    <x v="1"/>
  </r>
  <r>
    <x v="0"/>
    <d v="2028-12-31T00:00:00"/>
    <n v="0"/>
    <s v="Recyclables"/>
    <x v="228"/>
    <x v="362"/>
    <n v="13.27"/>
    <n v="11.36"/>
    <n v="366"/>
    <n v="705"/>
    <x v="0"/>
    <x v="11"/>
    <x v="11"/>
  </r>
  <r>
    <x v="0"/>
    <d v="2028-12-31T00:00:00"/>
    <n v="40"/>
    <s v="Asphalt Shingles"/>
    <x v="228"/>
    <x v="362"/>
    <n v="13.27"/>
    <n v="11.36"/>
    <n v="366"/>
    <n v="706"/>
    <x v="0"/>
    <x v="11"/>
    <x v="11"/>
  </r>
  <r>
    <x v="0"/>
    <d v="2028-12-31T00:00:00"/>
    <n v="50"/>
    <s v="Tires"/>
    <x v="228"/>
    <x v="362"/>
    <n v="13.27"/>
    <n v="11.36"/>
    <n v="366"/>
    <n v="707"/>
    <x v="0"/>
    <x v="11"/>
    <x v="11"/>
  </r>
  <r>
    <x v="2"/>
    <s v="NULL"/>
    <n v="20"/>
    <s v="Garbage"/>
    <x v="229"/>
    <x v="363"/>
    <n v="8.6199999999999992"/>
    <n v="14.87"/>
    <n v="367"/>
    <n v="708"/>
    <x v="0"/>
    <x v="2"/>
    <x v="2"/>
  </r>
  <r>
    <x v="2"/>
    <s v="NULL"/>
    <n v="40"/>
    <s v="Asphalt Shingles"/>
    <x v="229"/>
    <x v="363"/>
    <n v="8.6199999999999992"/>
    <n v="14.87"/>
    <n v="367"/>
    <n v="709"/>
    <x v="0"/>
    <x v="2"/>
    <x v="2"/>
  </r>
  <r>
    <x v="2"/>
    <s v="NULL"/>
    <n v="50"/>
    <s v="Tires"/>
    <x v="229"/>
    <x v="363"/>
    <n v="8.6199999999999992"/>
    <n v="14.87"/>
    <n v="367"/>
    <n v="710"/>
    <x v="0"/>
    <x v="2"/>
    <x v="2"/>
  </r>
  <r>
    <x v="1"/>
    <d v="2030-12-31T00:00:00"/>
    <n v="20"/>
    <s v="Garbage"/>
    <x v="131"/>
    <x v="364"/>
    <n v="6.88"/>
    <n v="9.0399999999999991"/>
    <n v="368"/>
    <n v="711"/>
    <x v="0"/>
    <x v="11"/>
    <x v="11"/>
  </r>
  <r>
    <x v="3"/>
    <s v="NULL"/>
    <n v="0"/>
    <s v="Recyclables"/>
    <x v="92"/>
    <x v="365"/>
    <n v="8.11"/>
    <n v="6"/>
    <n v="369"/>
    <n v="712"/>
    <x v="0"/>
    <x v="2"/>
    <x v="2"/>
  </r>
  <r>
    <x v="3"/>
    <s v="NULL"/>
    <n v="40"/>
    <s v="Asphalt Shingles"/>
    <x v="92"/>
    <x v="365"/>
    <n v="8.11"/>
    <n v="6"/>
    <n v="369"/>
    <n v="713"/>
    <x v="0"/>
    <x v="2"/>
    <x v="2"/>
  </r>
  <r>
    <x v="4"/>
    <d v="2029-06-30T00:00:00"/>
    <n v="10"/>
    <s v="Brush"/>
    <x v="230"/>
    <x v="366"/>
    <n v="6.2"/>
    <n v="11.74"/>
    <n v="370"/>
    <n v="714"/>
    <x v="0"/>
    <x v="10"/>
    <x v="10"/>
  </r>
  <r>
    <x v="4"/>
    <d v="2029-06-30T00:00:00"/>
    <n v="25"/>
    <s v="Drywall"/>
    <x v="230"/>
    <x v="366"/>
    <n v="6.2"/>
    <n v="11.74"/>
    <n v="370"/>
    <n v="715"/>
    <x v="0"/>
    <x v="10"/>
    <x v="10"/>
  </r>
  <r>
    <x v="4"/>
    <d v="2029-06-30T00:00:00"/>
    <n v="80"/>
    <s v="Hazardous waste"/>
    <x v="230"/>
    <x v="366"/>
    <n v="6.2"/>
    <n v="11.74"/>
    <n v="370"/>
    <n v="716"/>
    <x v="0"/>
    <x v="10"/>
    <x v="10"/>
  </r>
  <r>
    <x v="0"/>
    <d v="2028-12-31T00:00:00"/>
    <n v="20"/>
    <s v="Garbage"/>
    <x v="190"/>
    <x v="367"/>
    <n v="7.14"/>
    <n v="17.239999999999998"/>
    <n v="371"/>
    <n v="717"/>
    <x v="0"/>
    <x v="1"/>
    <x v="1"/>
  </r>
  <r>
    <x v="0"/>
    <d v="2028-12-31T00:00:00"/>
    <n v="25"/>
    <s v="Drywall"/>
    <x v="190"/>
    <x v="367"/>
    <n v="7.14"/>
    <n v="17.239999999999998"/>
    <n v="371"/>
    <n v="718"/>
    <x v="0"/>
    <x v="1"/>
    <x v="1"/>
  </r>
  <r>
    <x v="1"/>
    <d v="2030-12-31T00:00:00"/>
    <n v="20"/>
    <s v="Garbage"/>
    <x v="231"/>
    <x v="368"/>
    <n v="5.95"/>
    <n v="5.35"/>
    <n v="372"/>
    <n v="719"/>
    <x v="0"/>
    <x v="4"/>
    <x v="12"/>
  </r>
  <r>
    <x v="1"/>
    <d v="2030-12-31T00:00:00"/>
    <n v="40"/>
    <s v="Asphalt Shingles"/>
    <x v="231"/>
    <x v="368"/>
    <n v="5.95"/>
    <n v="5.35"/>
    <n v="372"/>
    <n v="720"/>
    <x v="0"/>
    <x v="4"/>
    <x v="12"/>
  </r>
  <r>
    <x v="0"/>
    <d v="2028-12-31T00:00:00"/>
    <n v="0"/>
    <s v="Recyclables"/>
    <x v="218"/>
    <x v="369"/>
    <n v="7.5"/>
    <n v="7.76"/>
    <n v="373"/>
    <n v="721"/>
    <x v="0"/>
    <x v="10"/>
    <x v="10"/>
  </r>
  <r>
    <x v="0"/>
    <d v="2028-12-31T00:00:00"/>
    <n v="20"/>
    <s v="Garbage"/>
    <x v="232"/>
    <x v="370"/>
    <n v="8.2799999999999994"/>
    <n v="11.28"/>
    <n v="374"/>
    <n v="722"/>
    <x v="0"/>
    <x v="6"/>
    <x v="6"/>
  </r>
  <r>
    <x v="0"/>
    <d v="2028-12-31T00:00:00"/>
    <n v="40"/>
    <s v="Asphalt Shingles"/>
    <x v="232"/>
    <x v="370"/>
    <n v="8.2799999999999994"/>
    <n v="11.28"/>
    <n v="374"/>
    <n v="723"/>
    <x v="0"/>
    <x v="6"/>
    <x v="6"/>
  </r>
  <r>
    <x v="0"/>
    <d v="2028-12-31T00:00:00"/>
    <n v="50"/>
    <s v="Tires"/>
    <x v="232"/>
    <x v="370"/>
    <n v="8.2799999999999994"/>
    <n v="11.28"/>
    <n v="374"/>
    <n v="724"/>
    <x v="0"/>
    <x v="6"/>
    <x v="6"/>
  </r>
  <r>
    <x v="2"/>
    <s v="NULL"/>
    <n v="0"/>
    <s v="Recyclables"/>
    <x v="233"/>
    <x v="371"/>
    <n v="6.84"/>
    <n v="14.38"/>
    <n v="375"/>
    <n v="725"/>
    <x v="0"/>
    <x v="2"/>
    <x v="2"/>
  </r>
  <r>
    <x v="2"/>
    <s v="NULL"/>
    <n v="25"/>
    <s v="Drywall"/>
    <x v="233"/>
    <x v="371"/>
    <n v="6.84"/>
    <n v="14.38"/>
    <n v="375"/>
    <n v="726"/>
    <x v="0"/>
    <x v="2"/>
    <x v="2"/>
  </r>
  <r>
    <x v="2"/>
    <s v="NULL"/>
    <n v="80"/>
    <s v="Hazardous waste"/>
    <x v="233"/>
    <x v="371"/>
    <n v="6.84"/>
    <n v="14.38"/>
    <n v="375"/>
    <n v="727"/>
    <x v="0"/>
    <x v="2"/>
    <x v="2"/>
  </r>
  <r>
    <x v="4"/>
    <d v="2029-06-30T00:00:00"/>
    <n v="20"/>
    <s v="Garbage"/>
    <x v="234"/>
    <x v="372"/>
    <n v="8.2799999999999994"/>
    <n v="15.77"/>
    <n v="376"/>
    <n v="728"/>
    <x v="0"/>
    <x v="6"/>
    <x v="6"/>
  </r>
  <r>
    <x v="0"/>
    <d v="2028-12-31T00:00:00"/>
    <n v="10"/>
    <s v="Brush"/>
    <x v="42"/>
    <x v="373"/>
    <n v="5.23"/>
    <n v="9.07"/>
    <n v="377"/>
    <n v="729"/>
    <x v="0"/>
    <x v="6"/>
    <x v="6"/>
  </r>
  <r>
    <x v="0"/>
    <d v="2028-12-31T00:00:00"/>
    <n v="25"/>
    <s v="Drywall"/>
    <x v="42"/>
    <x v="373"/>
    <n v="5.23"/>
    <n v="9.07"/>
    <n v="377"/>
    <n v="730"/>
    <x v="0"/>
    <x v="6"/>
    <x v="6"/>
  </r>
  <r>
    <x v="4"/>
    <d v="2029-06-30T00:00:00"/>
    <n v="0"/>
    <s v="Recyclables"/>
    <x v="185"/>
    <x v="374"/>
    <n v="7.5"/>
    <n v="8.17"/>
    <n v="378"/>
    <n v="731"/>
    <x v="0"/>
    <x v="11"/>
    <x v="11"/>
  </r>
  <r>
    <x v="0"/>
    <d v="2028-12-31T00:00:00"/>
    <n v="0"/>
    <s v="Recyclables"/>
    <x v="7"/>
    <x v="375"/>
    <n v="19.61"/>
    <n v="9.8800000000000008"/>
    <n v="379"/>
    <n v="732"/>
    <x v="0"/>
    <x v="2"/>
    <x v="2"/>
  </r>
  <r>
    <x v="0"/>
    <d v="2028-12-31T00:00:00"/>
    <n v="40"/>
    <s v="Asphalt Shingles"/>
    <x v="7"/>
    <x v="375"/>
    <n v="19.61"/>
    <n v="9.8800000000000008"/>
    <n v="379"/>
    <n v="733"/>
    <x v="0"/>
    <x v="2"/>
    <x v="2"/>
  </r>
  <r>
    <x v="0"/>
    <d v="2028-12-31T00:00:00"/>
    <n v="80"/>
    <s v="Hazardous waste"/>
    <x v="7"/>
    <x v="375"/>
    <n v="19.61"/>
    <n v="9.8800000000000008"/>
    <n v="379"/>
    <n v="734"/>
    <x v="0"/>
    <x v="2"/>
    <x v="2"/>
  </r>
  <r>
    <x v="1"/>
    <d v="2030-12-31T00:00:00"/>
    <n v="10"/>
    <s v="Brush"/>
    <x v="235"/>
    <x v="376"/>
    <n v="8.94"/>
    <n v="11.96"/>
    <n v="380"/>
    <n v="735"/>
    <x v="1"/>
    <x v="4"/>
    <x v="4"/>
  </r>
  <r>
    <x v="1"/>
    <d v="2030-12-31T00:00:00"/>
    <n v="40"/>
    <s v="Asphalt Shingles"/>
    <x v="235"/>
    <x v="376"/>
    <n v="8.94"/>
    <n v="11.96"/>
    <n v="380"/>
    <n v="736"/>
    <x v="1"/>
    <x v="4"/>
    <x v="4"/>
  </r>
  <r>
    <x v="1"/>
    <d v="2030-12-31T00:00:00"/>
    <n v="50"/>
    <s v="Tires"/>
    <x v="235"/>
    <x v="376"/>
    <n v="8.94"/>
    <n v="11.96"/>
    <n v="380"/>
    <n v="737"/>
    <x v="1"/>
    <x v="4"/>
    <x v="4"/>
  </r>
  <r>
    <x v="1"/>
    <d v="2030-12-31T00:00:00"/>
    <n v="20"/>
    <s v="Garbage"/>
    <x v="53"/>
    <x v="377"/>
    <n v="10.51"/>
    <n v="13.54"/>
    <n v="381"/>
    <n v="738"/>
    <x v="0"/>
    <x v="0"/>
    <x v="0"/>
  </r>
  <r>
    <x v="1"/>
    <d v="2030-12-31T00:00:00"/>
    <n v="10"/>
    <s v="Brush"/>
    <x v="236"/>
    <x v="378"/>
    <n v="7.39"/>
    <n v="11.23"/>
    <n v="382"/>
    <n v="739"/>
    <x v="0"/>
    <x v="10"/>
    <x v="10"/>
  </r>
  <r>
    <x v="4"/>
    <d v="2029-06-30T00:00:00"/>
    <n v="10"/>
    <s v="Brush"/>
    <x v="237"/>
    <x v="379"/>
    <n v="15.19"/>
    <n v="7.85"/>
    <n v="383"/>
    <n v="740"/>
    <x v="0"/>
    <x v="6"/>
    <x v="6"/>
  </r>
  <r>
    <x v="2"/>
    <s v="NULL"/>
    <n v="0"/>
    <s v="Recyclables"/>
    <x v="24"/>
    <x v="380"/>
    <n v="7.8"/>
    <n v="9.3800000000000008"/>
    <n v="384"/>
    <n v="741"/>
    <x v="0"/>
    <x v="7"/>
    <x v="7"/>
  </r>
  <r>
    <x v="4"/>
    <d v="2029-06-30T00:00:00"/>
    <n v="10"/>
    <s v="Brush"/>
    <x v="201"/>
    <x v="381"/>
    <n v="6.18"/>
    <n v="16.149999999999999"/>
    <n v="385"/>
    <n v="742"/>
    <x v="0"/>
    <x v="10"/>
    <x v="10"/>
  </r>
  <r>
    <x v="4"/>
    <d v="2029-06-30T00:00:00"/>
    <n v="25"/>
    <s v="Drywall"/>
    <x v="201"/>
    <x v="381"/>
    <n v="6.18"/>
    <n v="16.149999999999999"/>
    <n v="385"/>
    <n v="743"/>
    <x v="0"/>
    <x v="10"/>
    <x v="10"/>
  </r>
  <r>
    <x v="4"/>
    <d v="2029-06-30T00:00:00"/>
    <n v="80"/>
    <s v="Hazardous waste"/>
    <x v="201"/>
    <x v="381"/>
    <n v="6.18"/>
    <n v="16.149999999999999"/>
    <n v="385"/>
    <n v="744"/>
    <x v="0"/>
    <x v="10"/>
    <x v="10"/>
  </r>
  <r>
    <x v="1"/>
    <d v="2030-12-31T00:00:00"/>
    <n v="0"/>
    <s v="Recyclables"/>
    <x v="7"/>
    <x v="382"/>
    <n v="6.74"/>
    <n v="10.17"/>
    <n v="386"/>
    <n v="745"/>
    <x v="0"/>
    <x v="2"/>
    <x v="2"/>
  </r>
  <r>
    <x v="4"/>
    <d v="2029-06-30T00:00:00"/>
    <n v="0"/>
    <s v="Recyclables"/>
    <x v="213"/>
    <x v="383"/>
    <n v="10.66"/>
    <n v="6.96"/>
    <n v="387"/>
    <n v="746"/>
    <x v="0"/>
    <x v="4"/>
    <x v="12"/>
  </r>
  <r>
    <x v="4"/>
    <d v="2029-06-30T00:00:00"/>
    <n v="40"/>
    <s v="Asphalt Shingles"/>
    <x v="213"/>
    <x v="383"/>
    <n v="10.66"/>
    <n v="6.96"/>
    <n v="387"/>
    <n v="747"/>
    <x v="0"/>
    <x v="4"/>
    <x v="12"/>
  </r>
  <r>
    <x v="4"/>
    <d v="2029-06-30T00:00:00"/>
    <n v="80"/>
    <s v="Hazardous waste"/>
    <x v="213"/>
    <x v="383"/>
    <n v="10.66"/>
    <n v="6.96"/>
    <n v="387"/>
    <n v="748"/>
    <x v="0"/>
    <x v="4"/>
    <x v="12"/>
  </r>
  <r>
    <x v="0"/>
    <d v="2028-12-31T00:00:00"/>
    <n v="0"/>
    <s v="Recyclables"/>
    <x v="27"/>
    <x v="384"/>
    <n v="6.82"/>
    <n v="8.59"/>
    <n v="388"/>
    <n v="749"/>
    <x v="0"/>
    <x v="6"/>
    <x v="6"/>
  </r>
  <r>
    <x v="0"/>
    <d v="2028-12-31T00:00:00"/>
    <n v="25"/>
    <s v="Drywall"/>
    <x v="27"/>
    <x v="384"/>
    <n v="6.82"/>
    <n v="8.59"/>
    <n v="388"/>
    <n v="750"/>
    <x v="0"/>
    <x v="6"/>
    <x v="6"/>
  </r>
  <r>
    <x v="4"/>
    <d v="2029-06-30T00:00:00"/>
    <n v="10"/>
    <s v="Brush"/>
    <x v="238"/>
    <x v="385"/>
    <n v="5.62"/>
    <n v="6.98"/>
    <n v="389"/>
    <n v="751"/>
    <x v="0"/>
    <x v="1"/>
    <x v="1"/>
  </r>
  <r>
    <x v="4"/>
    <d v="2029-06-30T00:00:00"/>
    <n v="25"/>
    <s v="Drywall"/>
    <x v="238"/>
    <x v="385"/>
    <n v="5.62"/>
    <n v="6.98"/>
    <n v="389"/>
    <n v="752"/>
    <x v="0"/>
    <x v="1"/>
    <x v="1"/>
  </r>
  <r>
    <x v="4"/>
    <d v="2029-06-30T00:00:00"/>
    <n v="50"/>
    <s v="Tires"/>
    <x v="238"/>
    <x v="385"/>
    <n v="5.62"/>
    <n v="6.98"/>
    <n v="389"/>
    <n v="753"/>
    <x v="0"/>
    <x v="1"/>
    <x v="1"/>
  </r>
  <r>
    <x v="4"/>
    <d v="2029-06-30T00:00:00"/>
    <n v="10"/>
    <s v="Brush"/>
    <x v="78"/>
    <x v="386"/>
    <n v="5.2"/>
    <n v="9.0399999999999991"/>
    <n v="390"/>
    <n v="754"/>
    <x v="0"/>
    <x v="0"/>
    <x v="0"/>
  </r>
  <r>
    <x v="0"/>
    <d v="2028-12-31T00:00:00"/>
    <n v="10"/>
    <s v="Brush"/>
    <x v="239"/>
    <x v="387"/>
    <n v="10.94"/>
    <n v="6.17"/>
    <n v="391"/>
    <n v="755"/>
    <x v="0"/>
    <x v="2"/>
    <x v="2"/>
  </r>
  <r>
    <x v="0"/>
    <d v="2028-12-31T00:00:00"/>
    <n v="40"/>
    <s v="Asphalt Shingles"/>
    <x v="239"/>
    <x v="387"/>
    <n v="10.94"/>
    <n v="6.17"/>
    <n v="391"/>
    <n v="756"/>
    <x v="0"/>
    <x v="2"/>
    <x v="2"/>
  </r>
  <r>
    <x v="0"/>
    <d v="2028-12-31T00:00:00"/>
    <n v="50"/>
    <s v="Tires"/>
    <x v="239"/>
    <x v="387"/>
    <n v="10.94"/>
    <n v="6.17"/>
    <n v="391"/>
    <n v="757"/>
    <x v="0"/>
    <x v="2"/>
    <x v="2"/>
  </r>
  <r>
    <x v="4"/>
    <d v="2029-06-30T00:00:00"/>
    <n v="0"/>
    <s v="Recyclables"/>
    <x v="239"/>
    <x v="388"/>
    <n v="8.82"/>
    <n v="5.86"/>
    <n v="392"/>
    <n v="758"/>
    <x v="0"/>
    <x v="2"/>
    <x v="2"/>
  </r>
  <r>
    <x v="4"/>
    <d v="2029-06-30T00:00:00"/>
    <n v="40"/>
    <s v="Asphalt Shingles"/>
    <x v="239"/>
    <x v="388"/>
    <n v="8.82"/>
    <n v="5.86"/>
    <n v="392"/>
    <n v="759"/>
    <x v="0"/>
    <x v="2"/>
    <x v="2"/>
  </r>
  <r>
    <x v="4"/>
    <d v="2029-06-30T00:00:00"/>
    <n v="80"/>
    <s v="Hazardous waste"/>
    <x v="239"/>
    <x v="388"/>
    <n v="8.82"/>
    <n v="5.86"/>
    <n v="392"/>
    <n v="760"/>
    <x v="0"/>
    <x v="2"/>
    <x v="2"/>
  </r>
  <r>
    <x v="3"/>
    <s v="NULL"/>
    <n v="10"/>
    <s v="Brush"/>
    <x v="211"/>
    <x v="389"/>
    <n v="6.48"/>
    <n v="8.86"/>
    <n v="393"/>
    <n v="761"/>
    <x v="0"/>
    <x v="9"/>
    <x v="9"/>
  </r>
  <r>
    <x v="3"/>
    <s v="NULL"/>
    <n v="40"/>
    <s v="Asphalt Shingles"/>
    <x v="211"/>
    <x v="389"/>
    <n v="6.48"/>
    <n v="8.86"/>
    <n v="393"/>
    <n v="762"/>
    <x v="0"/>
    <x v="9"/>
    <x v="9"/>
  </r>
  <r>
    <x v="3"/>
    <s v="NULL"/>
    <n v="80"/>
    <s v="Hazardous waste"/>
    <x v="211"/>
    <x v="389"/>
    <n v="6.48"/>
    <n v="8.86"/>
    <n v="393"/>
    <n v="763"/>
    <x v="0"/>
    <x v="9"/>
    <x v="9"/>
  </r>
  <r>
    <x v="1"/>
    <d v="2030-12-31T00:00:00"/>
    <n v="10"/>
    <s v="Brush"/>
    <x v="129"/>
    <x v="390"/>
    <n v="11.65"/>
    <n v="7.44"/>
    <n v="394"/>
    <n v="764"/>
    <x v="0"/>
    <x v="9"/>
    <x v="9"/>
  </r>
  <r>
    <x v="1"/>
    <d v="2030-12-31T00:00:00"/>
    <n v="40"/>
    <s v="Asphalt Shingles"/>
    <x v="129"/>
    <x v="390"/>
    <n v="11.65"/>
    <n v="7.44"/>
    <n v="394"/>
    <n v="765"/>
    <x v="0"/>
    <x v="9"/>
    <x v="9"/>
  </r>
  <r>
    <x v="1"/>
    <d v="2030-12-31T00:00:00"/>
    <n v="20"/>
    <s v="Garbage"/>
    <x v="108"/>
    <x v="391"/>
    <n v="10.47"/>
    <n v="5.9"/>
    <n v="395"/>
    <n v="766"/>
    <x v="0"/>
    <x v="10"/>
    <x v="10"/>
  </r>
  <r>
    <x v="4"/>
    <d v="2029-06-30T00:00:00"/>
    <n v="20"/>
    <s v="Garbage"/>
    <x v="240"/>
    <x v="392"/>
    <n v="9.9"/>
    <n v="11.76"/>
    <n v="396"/>
    <n v="767"/>
    <x v="0"/>
    <x v="10"/>
    <x v="10"/>
  </r>
  <r>
    <x v="4"/>
    <d v="2029-06-30T00:00:00"/>
    <n v="40"/>
    <s v="Asphalt Shingles"/>
    <x v="240"/>
    <x v="392"/>
    <n v="9.9"/>
    <n v="11.76"/>
    <n v="396"/>
    <n v="768"/>
    <x v="0"/>
    <x v="10"/>
    <x v="10"/>
  </r>
  <r>
    <x v="2"/>
    <s v="NULL"/>
    <n v="0"/>
    <s v="Recyclables"/>
    <x v="178"/>
    <x v="393"/>
    <n v="7.55"/>
    <n v="8.7100000000000009"/>
    <n v="397"/>
    <n v="769"/>
    <x v="0"/>
    <x v="1"/>
    <x v="1"/>
  </r>
  <r>
    <x v="1"/>
    <d v="2030-12-31T00:00:00"/>
    <n v="10"/>
    <s v="Brush"/>
    <x v="241"/>
    <x v="394"/>
    <n v="6.55"/>
    <n v="13.78"/>
    <n v="398"/>
    <n v="770"/>
    <x v="0"/>
    <x v="0"/>
    <x v="0"/>
  </r>
  <r>
    <x v="1"/>
    <d v="2030-12-31T00:00:00"/>
    <n v="40"/>
    <s v="Asphalt Shingles"/>
    <x v="241"/>
    <x v="394"/>
    <n v="6.55"/>
    <n v="13.78"/>
    <n v="398"/>
    <n v="771"/>
    <x v="0"/>
    <x v="0"/>
    <x v="0"/>
  </r>
  <r>
    <x v="1"/>
    <d v="2030-12-31T00:00:00"/>
    <n v="80"/>
    <s v="Hazardous waste"/>
    <x v="241"/>
    <x v="394"/>
    <n v="6.55"/>
    <n v="13.78"/>
    <n v="398"/>
    <n v="772"/>
    <x v="0"/>
    <x v="0"/>
    <x v="0"/>
  </r>
  <r>
    <x v="4"/>
    <d v="2029-06-30T00:00:00"/>
    <n v="0"/>
    <s v="Recyclables"/>
    <x v="129"/>
    <x v="395"/>
    <n v="5.33"/>
    <n v="11.52"/>
    <n v="399"/>
    <n v="773"/>
    <x v="0"/>
    <x v="9"/>
    <x v="9"/>
  </r>
  <r>
    <x v="4"/>
    <d v="2029-06-30T00:00:00"/>
    <n v="25"/>
    <s v="Drywall"/>
    <x v="129"/>
    <x v="395"/>
    <n v="5.33"/>
    <n v="11.52"/>
    <n v="399"/>
    <n v="774"/>
    <x v="0"/>
    <x v="9"/>
    <x v="9"/>
  </r>
  <r>
    <x v="2"/>
    <s v="NULL"/>
    <n v="20"/>
    <s v="Garbage"/>
    <x v="169"/>
    <x v="396"/>
    <n v="6.82"/>
    <n v="14.57"/>
    <n v="400"/>
    <n v="775"/>
    <x v="0"/>
    <x v="11"/>
    <x v="11"/>
  </r>
  <r>
    <x v="2"/>
    <s v="NULL"/>
    <n v="25"/>
    <s v="Drywall"/>
    <x v="169"/>
    <x v="396"/>
    <n v="6.82"/>
    <n v="14.57"/>
    <n v="400"/>
    <n v="776"/>
    <x v="0"/>
    <x v="11"/>
    <x v="11"/>
  </r>
  <r>
    <x v="2"/>
    <s v="NULL"/>
    <n v="50"/>
    <s v="Tires"/>
    <x v="169"/>
    <x v="396"/>
    <n v="6.82"/>
    <n v="14.57"/>
    <n v="400"/>
    <n v="777"/>
    <x v="0"/>
    <x v="11"/>
    <x v="11"/>
  </r>
  <r>
    <x v="0"/>
    <d v="2028-12-31T00:00:00"/>
    <n v="10"/>
    <s v="Brush"/>
    <x v="242"/>
    <x v="397"/>
    <n v="9.84"/>
    <n v="11.2"/>
    <n v="401"/>
    <n v="778"/>
    <x v="0"/>
    <x v="11"/>
    <x v="11"/>
  </r>
  <r>
    <x v="1"/>
    <d v="2030-12-31T00:00:00"/>
    <n v="0"/>
    <s v="Recyclables"/>
    <x v="77"/>
    <x v="398"/>
    <n v="6.89"/>
    <n v="7.31"/>
    <n v="402"/>
    <n v="779"/>
    <x v="0"/>
    <x v="0"/>
    <x v="0"/>
  </r>
  <r>
    <x v="4"/>
    <d v="2029-06-30T00:00:00"/>
    <n v="20"/>
    <s v="Garbage"/>
    <x v="61"/>
    <x v="399"/>
    <n v="5.5"/>
    <n v="10.050000000000001"/>
    <n v="403"/>
    <n v="780"/>
    <x v="0"/>
    <x v="0"/>
    <x v="0"/>
  </r>
  <r>
    <x v="4"/>
    <d v="2029-06-30T00:00:00"/>
    <n v="20"/>
    <s v="Garbage"/>
    <x v="68"/>
    <x v="400"/>
    <n v="5.82"/>
    <n v="8.83"/>
    <n v="404"/>
    <n v="781"/>
    <x v="0"/>
    <x v="5"/>
    <x v="5"/>
  </r>
  <r>
    <x v="0"/>
    <d v="2028-12-31T00:00:00"/>
    <n v="10"/>
    <s v="Brush"/>
    <x v="243"/>
    <x v="401"/>
    <n v="10.15"/>
    <n v="8.49"/>
    <n v="405"/>
    <n v="782"/>
    <x v="0"/>
    <x v="11"/>
    <x v="11"/>
  </r>
  <r>
    <x v="2"/>
    <s v="NULL"/>
    <n v="10"/>
    <s v="Brush"/>
    <x v="38"/>
    <x v="402"/>
    <n v="8.6199999999999992"/>
    <n v="7.5"/>
    <n v="406"/>
    <n v="783"/>
    <x v="0"/>
    <x v="2"/>
    <x v="2"/>
  </r>
  <r>
    <x v="2"/>
    <s v="NULL"/>
    <n v="40"/>
    <s v="Asphalt Shingles"/>
    <x v="38"/>
    <x v="402"/>
    <n v="8.6199999999999992"/>
    <n v="7.5"/>
    <n v="406"/>
    <n v="784"/>
    <x v="0"/>
    <x v="2"/>
    <x v="2"/>
  </r>
  <r>
    <x v="2"/>
    <s v="NULL"/>
    <n v="80"/>
    <s v="Hazardous waste"/>
    <x v="38"/>
    <x v="402"/>
    <n v="8.6199999999999992"/>
    <n v="7.5"/>
    <n v="406"/>
    <n v="785"/>
    <x v="0"/>
    <x v="2"/>
    <x v="2"/>
  </r>
  <r>
    <x v="1"/>
    <d v="2030-12-31T00:00:00"/>
    <n v="20"/>
    <s v="Garbage"/>
    <x v="83"/>
    <x v="403"/>
    <n v="9.5299999999999994"/>
    <n v="7.48"/>
    <n v="407"/>
    <n v="786"/>
    <x v="1"/>
    <x v="4"/>
    <x v="4"/>
  </r>
  <r>
    <x v="1"/>
    <d v="2030-12-31T00:00:00"/>
    <n v="25"/>
    <s v="Drywall"/>
    <x v="83"/>
    <x v="403"/>
    <n v="9.5299999999999994"/>
    <n v="7.48"/>
    <n v="407"/>
    <n v="787"/>
    <x v="1"/>
    <x v="4"/>
    <x v="4"/>
  </r>
  <r>
    <x v="1"/>
    <d v="2030-12-31T00:00:00"/>
    <n v="80"/>
    <s v="Hazardous waste"/>
    <x v="83"/>
    <x v="403"/>
    <n v="9.5299999999999994"/>
    <n v="7.48"/>
    <n v="407"/>
    <n v="788"/>
    <x v="1"/>
    <x v="4"/>
    <x v="4"/>
  </r>
  <r>
    <x v="3"/>
    <s v="NULL"/>
    <n v="10"/>
    <s v="Brush"/>
    <x v="244"/>
    <x v="404"/>
    <n v="12.39"/>
    <n v="13.61"/>
    <n v="408"/>
    <n v="789"/>
    <x v="1"/>
    <x v="6"/>
    <x v="14"/>
  </r>
  <r>
    <x v="0"/>
    <d v="2028-12-31T00:00:00"/>
    <n v="10"/>
    <s v="Brush"/>
    <x v="35"/>
    <x v="405"/>
    <n v="8.44"/>
    <n v="6.78"/>
    <n v="409"/>
    <n v="790"/>
    <x v="0"/>
    <x v="11"/>
    <x v="11"/>
  </r>
  <r>
    <x v="0"/>
    <d v="2028-12-31T00:00:00"/>
    <n v="25"/>
    <s v="Drywall"/>
    <x v="35"/>
    <x v="405"/>
    <n v="8.44"/>
    <n v="6.78"/>
    <n v="409"/>
    <n v="791"/>
    <x v="0"/>
    <x v="11"/>
    <x v="11"/>
  </r>
  <r>
    <x v="0"/>
    <d v="2028-12-31T00:00:00"/>
    <n v="80"/>
    <s v="Hazardous waste"/>
    <x v="35"/>
    <x v="405"/>
    <n v="8.44"/>
    <n v="6.78"/>
    <n v="409"/>
    <n v="792"/>
    <x v="0"/>
    <x v="11"/>
    <x v="11"/>
  </r>
  <r>
    <x v="4"/>
    <d v="2029-06-30T00:00:00"/>
    <n v="10"/>
    <s v="Brush"/>
    <x v="245"/>
    <x v="406"/>
    <n v="7.27"/>
    <n v="14.88"/>
    <n v="410"/>
    <n v="793"/>
    <x v="0"/>
    <x v="1"/>
    <x v="1"/>
  </r>
  <r>
    <x v="1"/>
    <d v="2030-12-31T00:00:00"/>
    <n v="0"/>
    <s v="Recyclables"/>
    <x v="151"/>
    <x v="407"/>
    <n v="7.3"/>
    <n v="5.98"/>
    <n v="411"/>
    <n v="794"/>
    <x v="0"/>
    <x v="5"/>
    <x v="5"/>
  </r>
  <r>
    <x v="1"/>
    <d v="2030-12-31T00:00:00"/>
    <n v="40"/>
    <s v="Asphalt Shingles"/>
    <x v="151"/>
    <x v="407"/>
    <n v="7.3"/>
    <n v="5.98"/>
    <n v="411"/>
    <n v="795"/>
    <x v="0"/>
    <x v="5"/>
    <x v="5"/>
  </r>
  <r>
    <x v="1"/>
    <d v="2030-12-31T00:00:00"/>
    <n v="50"/>
    <s v="Tires"/>
    <x v="151"/>
    <x v="407"/>
    <n v="7.3"/>
    <n v="5.98"/>
    <n v="411"/>
    <n v="796"/>
    <x v="0"/>
    <x v="5"/>
    <x v="5"/>
  </r>
  <r>
    <x v="2"/>
    <s v="NULL"/>
    <n v="10"/>
    <s v="Brush"/>
    <x v="76"/>
    <x v="408"/>
    <n v="8.83"/>
    <n v="6.39"/>
    <n v="412"/>
    <n v="797"/>
    <x v="0"/>
    <x v="5"/>
    <x v="5"/>
  </r>
  <r>
    <x v="2"/>
    <s v="NULL"/>
    <n v="40"/>
    <s v="Asphalt Shingles"/>
    <x v="76"/>
    <x v="408"/>
    <n v="8.83"/>
    <n v="6.39"/>
    <n v="412"/>
    <n v="798"/>
    <x v="0"/>
    <x v="5"/>
    <x v="5"/>
  </r>
  <r>
    <x v="1"/>
    <d v="2030-12-31T00:00:00"/>
    <n v="20"/>
    <s v="Garbage"/>
    <x v="246"/>
    <x v="409"/>
    <n v="10.47"/>
    <n v="11.09"/>
    <n v="413"/>
    <n v="799"/>
    <x v="0"/>
    <x v="11"/>
    <x v="11"/>
  </r>
  <r>
    <x v="1"/>
    <d v="2030-12-31T00:00:00"/>
    <n v="25"/>
    <s v="Drywall"/>
    <x v="246"/>
    <x v="409"/>
    <n v="10.47"/>
    <n v="11.09"/>
    <n v="413"/>
    <n v="800"/>
    <x v="0"/>
    <x v="11"/>
    <x v="11"/>
  </r>
  <r>
    <x v="1"/>
    <d v="2030-12-31T00:00:00"/>
    <n v="0"/>
    <s v="Recyclables"/>
    <x v="239"/>
    <x v="410"/>
    <n v="8.8699999999999992"/>
    <n v="7.96"/>
    <n v="414"/>
    <n v="801"/>
    <x v="0"/>
    <x v="2"/>
    <x v="2"/>
  </r>
  <r>
    <x v="1"/>
    <d v="2030-12-31T00:00:00"/>
    <n v="10"/>
    <s v="Brush"/>
    <x v="138"/>
    <x v="411"/>
    <n v="18.59"/>
    <n v="8.35"/>
    <n v="415"/>
    <n v="802"/>
    <x v="1"/>
    <x v="4"/>
    <x v="4"/>
  </r>
  <r>
    <x v="1"/>
    <d v="2030-12-31T00:00:00"/>
    <n v="40"/>
    <s v="Asphalt Shingles"/>
    <x v="138"/>
    <x v="411"/>
    <n v="18.59"/>
    <n v="8.35"/>
    <n v="415"/>
    <n v="803"/>
    <x v="1"/>
    <x v="4"/>
    <x v="4"/>
  </r>
  <r>
    <x v="4"/>
    <d v="2029-06-30T00:00:00"/>
    <n v="0"/>
    <s v="Recyclables"/>
    <x v="237"/>
    <x v="412"/>
    <n v="7.03"/>
    <n v="8.7200000000000006"/>
    <n v="416"/>
    <n v="804"/>
    <x v="0"/>
    <x v="6"/>
    <x v="6"/>
  </r>
  <r>
    <x v="4"/>
    <d v="2029-06-30T00:00:00"/>
    <n v="40"/>
    <s v="Asphalt Shingles"/>
    <x v="237"/>
    <x v="412"/>
    <n v="7.03"/>
    <n v="8.7200000000000006"/>
    <n v="416"/>
    <n v="805"/>
    <x v="0"/>
    <x v="6"/>
    <x v="6"/>
  </r>
  <r>
    <x v="4"/>
    <d v="2029-06-30T00:00:00"/>
    <n v="80"/>
    <s v="Hazardous waste"/>
    <x v="237"/>
    <x v="412"/>
    <n v="7.03"/>
    <n v="8.7200000000000006"/>
    <n v="416"/>
    <n v="806"/>
    <x v="0"/>
    <x v="6"/>
    <x v="6"/>
  </r>
  <r>
    <x v="2"/>
    <s v="NULL"/>
    <n v="20"/>
    <s v="Garbage"/>
    <x v="247"/>
    <x v="413"/>
    <n v="6.55"/>
    <n v="6.36"/>
    <n v="417"/>
    <n v="807"/>
    <x v="0"/>
    <x v="1"/>
    <x v="1"/>
  </r>
  <r>
    <x v="2"/>
    <s v="NULL"/>
    <n v="40"/>
    <s v="Asphalt Shingles"/>
    <x v="247"/>
    <x v="413"/>
    <n v="6.55"/>
    <n v="6.36"/>
    <n v="417"/>
    <n v="808"/>
    <x v="0"/>
    <x v="1"/>
    <x v="1"/>
  </r>
  <r>
    <x v="2"/>
    <s v="NULL"/>
    <n v="80"/>
    <s v="Hazardous waste"/>
    <x v="247"/>
    <x v="413"/>
    <n v="6.55"/>
    <n v="6.36"/>
    <n v="417"/>
    <n v="809"/>
    <x v="0"/>
    <x v="1"/>
    <x v="1"/>
  </r>
  <r>
    <x v="4"/>
    <d v="2029-06-30T00:00:00"/>
    <n v="10"/>
    <s v="Brush"/>
    <x v="211"/>
    <x v="414"/>
    <n v="5.81"/>
    <n v="11.42"/>
    <n v="418"/>
    <n v="810"/>
    <x v="0"/>
    <x v="9"/>
    <x v="9"/>
  </r>
  <r>
    <x v="4"/>
    <d v="2029-06-30T00:00:00"/>
    <n v="25"/>
    <s v="Drywall"/>
    <x v="211"/>
    <x v="414"/>
    <n v="5.81"/>
    <n v="11.42"/>
    <n v="418"/>
    <n v="811"/>
    <x v="0"/>
    <x v="9"/>
    <x v="9"/>
  </r>
  <r>
    <x v="1"/>
    <d v="2030-12-31T00:00:00"/>
    <n v="0"/>
    <s v="Recyclables"/>
    <x v="206"/>
    <x v="415"/>
    <n v="7.35"/>
    <n v="5.58"/>
    <n v="419"/>
    <n v="812"/>
    <x v="0"/>
    <x v="5"/>
    <x v="5"/>
  </r>
  <r>
    <x v="0"/>
    <d v="2028-12-31T00:00:00"/>
    <n v="20"/>
    <s v="Garbage"/>
    <x v="241"/>
    <x v="416"/>
    <n v="8.99"/>
    <n v="10.11"/>
    <n v="420"/>
    <n v="813"/>
    <x v="0"/>
    <x v="0"/>
    <x v="0"/>
  </r>
  <r>
    <x v="0"/>
    <d v="2028-12-31T00:00:00"/>
    <n v="0"/>
    <s v="Recyclables"/>
    <x v="248"/>
    <x v="417"/>
    <n v="7.22"/>
    <n v="10.79"/>
    <n v="421"/>
    <n v="814"/>
    <x v="0"/>
    <x v="8"/>
    <x v="8"/>
  </r>
  <r>
    <x v="4"/>
    <d v="2029-06-30T00:00:00"/>
    <n v="0"/>
    <s v="Recyclables"/>
    <x v="249"/>
    <x v="418"/>
    <n v="5.78"/>
    <n v="6.48"/>
    <n v="422"/>
    <n v="815"/>
    <x v="0"/>
    <x v="0"/>
    <x v="0"/>
  </r>
  <r>
    <x v="4"/>
    <d v="2029-06-30T00:00:00"/>
    <n v="40"/>
    <s v="Asphalt Shingles"/>
    <x v="249"/>
    <x v="418"/>
    <n v="5.78"/>
    <n v="6.48"/>
    <n v="422"/>
    <n v="816"/>
    <x v="0"/>
    <x v="0"/>
    <x v="0"/>
  </r>
  <r>
    <x v="0"/>
    <d v="2028-12-31T00:00:00"/>
    <n v="10"/>
    <s v="Brush"/>
    <x v="87"/>
    <x v="419"/>
    <n v="5.59"/>
    <n v="6.44"/>
    <n v="423"/>
    <n v="817"/>
    <x v="0"/>
    <x v="7"/>
    <x v="7"/>
  </r>
  <r>
    <x v="0"/>
    <d v="2028-12-31T00:00:00"/>
    <n v="40"/>
    <s v="Asphalt Shingles"/>
    <x v="87"/>
    <x v="419"/>
    <n v="5.59"/>
    <n v="6.44"/>
    <n v="423"/>
    <n v="818"/>
    <x v="0"/>
    <x v="7"/>
    <x v="7"/>
  </r>
  <r>
    <x v="3"/>
    <s v="NULL"/>
    <n v="0"/>
    <s v="Recyclables"/>
    <x v="250"/>
    <x v="420"/>
    <n v="6.74"/>
    <n v="9.3800000000000008"/>
    <n v="424"/>
    <n v="819"/>
    <x v="0"/>
    <x v="5"/>
    <x v="5"/>
  </r>
  <r>
    <x v="3"/>
    <s v="NULL"/>
    <n v="25"/>
    <s v="Drywall"/>
    <x v="250"/>
    <x v="420"/>
    <n v="6.74"/>
    <n v="9.3800000000000008"/>
    <n v="424"/>
    <n v="820"/>
    <x v="0"/>
    <x v="5"/>
    <x v="5"/>
  </r>
  <r>
    <x v="3"/>
    <s v="NULL"/>
    <n v="80"/>
    <s v="Hazardous waste"/>
    <x v="250"/>
    <x v="420"/>
    <n v="6.74"/>
    <n v="9.3800000000000008"/>
    <n v="424"/>
    <n v="821"/>
    <x v="0"/>
    <x v="5"/>
    <x v="5"/>
  </r>
  <r>
    <x v="4"/>
    <d v="2029-06-30T00:00:00"/>
    <n v="20"/>
    <s v="Garbage"/>
    <x v="239"/>
    <x v="421"/>
    <n v="9.02"/>
    <n v="5.9"/>
    <n v="425"/>
    <n v="822"/>
    <x v="0"/>
    <x v="2"/>
    <x v="2"/>
  </r>
  <r>
    <x v="4"/>
    <d v="2029-06-30T00:00:00"/>
    <n v="25"/>
    <s v="Drywall"/>
    <x v="239"/>
    <x v="421"/>
    <n v="9.02"/>
    <n v="5.9"/>
    <n v="425"/>
    <n v="823"/>
    <x v="0"/>
    <x v="2"/>
    <x v="2"/>
  </r>
  <r>
    <x v="4"/>
    <d v="2029-06-30T00:00:00"/>
    <n v="50"/>
    <s v="Tires"/>
    <x v="239"/>
    <x v="421"/>
    <n v="9.02"/>
    <n v="5.9"/>
    <n v="425"/>
    <n v="824"/>
    <x v="0"/>
    <x v="2"/>
    <x v="2"/>
  </r>
  <r>
    <x v="2"/>
    <s v="NULL"/>
    <n v="20"/>
    <s v="Garbage"/>
    <x v="251"/>
    <x v="422"/>
    <n v="8.51"/>
    <n v="11.11"/>
    <n v="426"/>
    <n v="825"/>
    <x v="1"/>
    <x v="4"/>
    <x v="4"/>
  </r>
  <r>
    <x v="2"/>
    <s v="NULL"/>
    <n v="25"/>
    <s v="Drywall"/>
    <x v="251"/>
    <x v="422"/>
    <n v="8.51"/>
    <n v="11.11"/>
    <n v="426"/>
    <n v="826"/>
    <x v="1"/>
    <x v="4"/>
    <x v="4"/>
  </r>
  <r>
    <x v="0"/>
    <d v="2028-12-31T00:00:00"/>
    <n v="20"/>
    <s v="Garbage"/>
    <x v="211"/>
    <x v="423"/>
    <n v="11.12"/>
    <n v="12.18"/>
    <n v="427"/>
    <n v="827"/>
    <x v="0"/>
    <x v="9"/>
    <x v="9"/>
  </r>
  <r>
    <x v="0"/>
    <d v="2028-12-31T00:00:00"/>
    <n v="40"/>
    <s v="Asphalt Shingles"/>
    <x v="211"/>
    <x v="423"/>
    <n v="11.12"/>
    <n v="12.18"/>
    <n v="427"/>
    <n v="828"/>
    <x v="0"/>
    <x v="9"/>
    <x v="9"/>
  </r>
  <r>
    <x v="1"/>
    <d v="2030-12-31T00:00:00"/>
    <n v="0"/>
    <s v="Recyclables"/>
    <x v="167"/>
    <x v="424"/>
    <n v="7.71"/>
    <n v="10.93"/>
    <n v="428"/>
    <n v="829"/>
    <x v="0"/>
    <x v="5"/>
    <x v="5"/>
  </r>
  <r>
    <x v="1"/>
    <d v="2030-12-31T00:00:00"/>
    <n v="40"/>
    <s v="Asphalt Shingles"/>
    <x v="167"/>
    <x v="424"/>
    <n v="7.71"/>
    <n v="10.93"/>
    <n v="428"/>
    <n v="830"/>
    <x v="0"/>
    <x v="5"/>
    <x v="5"/>
  </r>
  <r>
    <x v="1"/>
    <d v="2030-12-31T00:00:00"/>
    <n v="0"/>
    <s v="Recyclables"/>
    <x v="115"/>
    <x v="425"/>
    <n v="8.92"/>
    <n v="9.18"/>
    <n v="429"/>
    <n v="831"/>
    <x v="0"/>
    <x v="11"/>
    <x v="11"/>
  </r>
  <r>
    <x v="1"/>
    <d v="2030-12-31T00:00:00"/>
    <n v="40"/>
    <s v="Asphalt Shingles"/>
    <x v="115"/>
    <x v="425"/>
    <n v="8.92"/>
    <n v="9.18"/>
    <n v="429"/>
    <n v="832"/>
    <x v="0"/>
    <x v="11"/>
    <x v="11"/>
  </r>
  <r>
    <x v="1"/>
    <d v="2030-12-31T00:00:00"/>
    <n v="20"/>
    <s v="Garbage"/>
    <x v="148"/>
    <x v="426"/>
    <n v="6.76"/>
    <n v="12.28"/>
    <n v="430"/>
    <n v="833"/>
    <x v="0"/>
    <x v="4"/>
    <x v="12"/>
  </r>
  <r>
    <x v="0"/>
    <d v="2028-12-31T00:00:00"/>
    <n v="0"/>
    <s v="Recyclables"/>
    <x v="252"/>
    <x v="427"/>
    <n v="7.63"/>
    <n v="5.72"/>
    <n v="431"/>
    <n v="834"/>
    <x v="0"/>
    <x v="4"/>
    <x v="12"/>
  </r>
  <r>
    <x v="4"/>
    <d v="2029-06-30T00:00:00"/>
    <n v="10"/>
    <s v="Brush"/>
    <x v="218"/>
    <x v="428"/>
    <n v="10.220000000000001"/>
    <n v="10.06"/>
    <n v="432"/>
    <n v="835"/>
    <x v="0"/>
    <x v="10"/>
    <x v="10"/>
  </r>
  <r>
    <x v="1"/>
    <d v="2030-12-31T00:00:00"/>
    <n v="20"/>
    <s v="Garbage"/>
    <x v="234"/>
    <x v="429"/>
    <n v="10.68"/>
    <n v="18.39"/>
    <n v="433"/>
    <n v="836"/>
    <x v="0"/>
    <x v="6"/>
    <x v="6"/>
  </r>
  <r>
    <x v="1"/>
    <d v="2030-12-31T00:00:00"/>
    <n v="40"/>
    <s v="Asphalt Shingles"/>
    <x v="234"/>
    <x v="429"/>
    <n v="10.68"/>
    <n v="18.39"/>
    <n v="433"/>
    <n v="837"/>
    <x v="0"/>
    <x v="6"/>
    <x v="6"/>
  </r>
  <r>
    <x v="1"/>
    <d v="2030-12-31T00:00:00"/>
    <n v="80"/>
    <s v="Hazardous waste"/>
    <x v="234"/>
    <x v="429"/>
    <n v="10.68"/>
    <n v="18.39"/>
    <n v="433"/>
    <n v="838"/>
    <x v="0"/>
    <x v="6"/>
    <x v="6"/>
  </r>
  <r>
    <x v="0"/>
    <d v="2028-12-31T00:00:00"/>
    <n v="20"/>
    <s v="Garbage"/>
    <x v="253"/>
    <x v="430"/>
    <n v="8.58"/>
    <n v="8.59"/>
    <n v="434"/>
    <n v="839"/>
    <x v="0"/>
    <x v="0"/>
    <x v="0"/>
  </r>
  <r>
    <x v="2"/>
    <s v="NULL"/>
    <n v="20"/>
    <s v="Garbage"/>
    <x v="61"/>
    <x v="431"/>
    <n v="9.86"/>
    <n v="13.31"/>
    <n v="435"/>
    <n v="840"/>
    <x v="0"/>
    <x v="0"/>
    <x v="0"/>
  </r>
  <r>
    <x v="2"/>
    <s v="NULL"/>
    <n v="40"/>
    <s v="Asphalt Shingles"/>
    <x v="61"/>
    <x v="431"/>
    <n v="9.86"/>
    <n v="13.31"/>
    <n v="435"/>
    <n v="841"/>
    <x v="0"/>
    <x v="0"/>
    <x v="0"/>
  </r>
  <r>
    <x v="0"/>
    <d v="2028-12-31T00:00:00"/>
    <n v="10"/>
    <s v="Brush"/>
    <x v="171"/>
    <x v="432"/>
    <n v="5.78"/>
    <n v="4.8499999999999996"/>
    <n v="436"/>
    <n v="842"/>
    <x v="0"/>
    <x v="7"/>
    <x v="7"/>
  </r>
  <r>
    <x v="0"/>
    <d v="2028-12-31T00:00:00"/>
    <n v="40"/>
    <s v="Asphalt Shingles"/>
    <x v="171"/>
    <x v="432"/>
    <n v="5.78"/>
    <n v="4.8499999999999996"/>
    <n v="436"/>
    <n v="843"/>
    <x v="0"/>
    <x v="7"/>
    <x v="7"/>
  </r>
  <r>
    <x v="0"/>
    <d v="2028-12-31T00:00:00"/>
    <n v="50"/>
    <s v="Tires"/>
    <x v="171"/>
    <x v="432"/>
    <n v="5.78"/>
    <n v="4.8499999999999996"/>
    <n v="436"/>
    <n v="844"/>
    <x v="0"/>
    <x v="7"/>
    <x v="7"/>
  </r>
  <r>
    <x v="1"/>
    <d v="2030-12-31T00:00:00"/>
    <n v="0"/>
    <s v="Recyclables"/>
    <x v="29"/>
    <x v="433"/>
    <n v="5.36"/>
    <n v="8.59"/>
    <n v="437"/>
    <n v="845"/>
    <x v="0"/>
    <x v="11"/>
    <x v="11"/>
  </r>
  <r>
    <x v="1"/>
    <d v="2030-12-31T00:00:00"/>
    <n v="40"/>
    <s v="Asphalt Shingles"/>
    <x v="29"/>
    <x v="433"/>
    <n v="5.36"/>
    <n v="8.59"/>
    <n v="437"/>
    <n v="846"/>
    <x v="0"/>
    <x v="11"/>
    <x v="11"/>
  </r>
  <r>
    <x v="1"/>
    <d v="2030-12-31T00:00:00"/>
    <n v="0"/>
    <s v="Recyclables"/>
    <x v="161"/>
    <x v="434"/>
    <n v="11.65"/>
    <n v="12.35"/>
    <n v="438"/>
    <n v="847"/>
    <x v="0"/>
    <x v="2"/>
    <x v="2"/>
  </r>
  <r>
    <x v="0"/>
    <d v="2028-12-31T00:00:00"/>
    <n v="0"/>
    <s v="Recyclables"/>
    <x v="180"/>
    <x v="435"/>
    <n v="6.19"/>
    <n v="8.17"/>
    <n v="439"/>
    <n v="848"/>
    <x v="0"/>
    <x v="10"/>
    <x v="10"/>
  </r>
  <r>
    <x v="0"/>
    <d v="2028-12-31T00:00:00"/>
    <n v="40"/>
    <s v="Asphalt Shingles"/>
    <x v="180"/>
    <x v="435"/>
    <n v="6.19"/>
    <n v="8.17"/>
    <n v="439"/>
    <n v="849"/>
    <x v="0"/>
    <x v="10"/>
    <x v="10"/>
  </r>
  <r>
    <x v="4"/>
    <d v="2029-06-30T00:00:00"/>
    <n v="0"/>
    <s v="Recyclables"/>
    <x v="49"/>
    <x v="436"/>
    <n v="8.6999999999999993"/>
    <n v="10.77"/>
    <n v="440"/>
    <n v="850"/>
    <x v="0"/>
    <x v="6"/>
    <x v="6"/>
  </r>
  <r>
    <x v="4"/>
    <d v="2029-06-30T00:00:00"/>
    <n v="40"/>
    <s v="Asphalt Shingles"/>
    <x v="49"/>
    <x v="436"/>
    <n v="8.6999999999999993"/>
    <n v="10.77"/>
    <n v="440"/>
    <n v="851"/>
    <x v="0"/>
    <x v="6"/>
    <x v="6"/>
  </r>
  <r>
    <x v="4"/>
    <d v="2029-06-30T00:00:00"/>
    <n v="50"/>
    <s v="Tires"/>
    <x v="49"/>
    <x v="436"/>
    <n v="8.6999999999999993"/>
    <n v="10.77"/>
    <n v="440"/>
    <n v="852"/>
    <x v="0"/>
    <x v="6"/>
    <x v="6"/>
  </r>
  <r>
    <x v="1"/>
    <d v="2030-12-31T00:00:00"/>
    <n v="0"/>
    <s v="Recyclables"/>
    <x v="96"/>
    <x v="437"/>
    <n v="11.38"/>
    <n v="7.65"/>
    <n v="441"/>
    <n v="853"/>
    <x v="0"/>
    <x v="8"/>
    <x v="8"/>
  </r>
  <r>
    <x v="0"/>
    <d v="2028-12-31T00:00:00"/>
    <n v="10"/>
    <s v="Brush"/>
    <x v="254"/>
    <x v="438"/>
    <n v="9.3800000000000008"/>
    <n v="12.81"/>
    <n v="442"/>
    <n v="854"/>
    <x v="0"/>
    <x v="4"/>
    <x v="12"/>
  </r>
  <r>
    <x v="0"/>
    <d v="2028-12-31T00:00:00"/>
    <n v="40"/>
    <s v="Asphalt Shingles"/>
    <x v="254"/>
    <x v="438"/>
    <n v="9.3800000000000008"/>
    <n v="12.81"/>
    <n v="442"/>
    <n v="855"/>
    <x v="0"/>
    <x v="4"/>
    <x v="12"/>
  </r>
  <r>
    <x v="4"/>
    <d v="2029-06-30T00:00:00"/>
    <n v="10"/>
    <s v="Brush"/>
    <x v="253"/>
    <x v="439"/>
    <n v="13.72"/>
    <n v="9.31"/>
    <n v="443"/>
    <n v="856"/>
    <x v="0"/>
    <x v="0"/>
    <x v="0"/>
  </r>
  <r>
    <x v="4"/>
    <d v="2029-06-30T00:00:00"/>
    <n v="25"/>
    <s v="Drywall"/>
    <x v="253"/>
    <x v="439"/>
    <n v="13.72"/>
    <n v="9.31"/>
    <n v="443"/>
    <n v="857"/>
    <x v="0"/>
    <x v="0"/>
    <x v="0"/>
  </r>
  <r>
    <x v="1"/>
    <d v="2030-12-31T00:00:00"/>
    <n v="0"/>
    <s v="Recyclables"/>
    <x v="51"/>
    <x v="440"/>
    <n v="10.96"/>
    <n v="12.27"/>
    <n v="444"/>
    <n v="858"/>
    <x v="0"/>
    <x v="7"/>
    <x v="7"/>
  </r>
  <r>
    <x v="1"/>
    <d v="2030-12-31T00:00:00"/>
    <n v="0"/>
    <s v="Recyclables"/>
    <x v="106"/>
    <x v="441"/>
    <n v="7.44"/>
    <n v="7.73"/>
    <n v="445"/>
    <n v="859"/>
    <x v="0"/>
    <x v="0"/>
    <x v="0"/>
  </r>
  <r>
    <x v="2"/>
    <s v="NULL"/>
    <n v="10"/>
    <s v="Brush"/>
    <x v="26"/>
    <x v="442"/>
    <n v="11.12"/>
    <n v="9.5399999999999991"/>
    <n v="446"/>
    <n v="860"/>
    <x v="0"/>
    <x v="6"/>
    <x v="6"/>
  </r>
  <r>
    <x v="2"/>
    <s v="NULL"/>
    <n v="10"/>
    <s v="Brush"/>
    <x v="255"/>
    <x v="443"/>
    <n v="6.23"/>
    <n v="13.46"/>
    <n v="447"/>
    <n v="861"/>
    <x v="0"/>
    <x v="0"/>
    <x v="0"/>
  </r>
  <r>
    <x v="2"/>
    <s v="NULL"/>
    <n v="40"/>
    <s v="Asphalt Shingles"/>
    <x v="255"/>
    <x v="443"/>
    <n v="6.23"/>
    <n v="13.46"/>
    <n v="447"/>
    <n v="862"/>
    <x v="0"/>
    <x v="0"/>
    <x v="0"/>
  </r>
  <r>
    <x v="2"/>
    <s v="NULL"/>
    <n v="50"/>
    <s v="Tires"/>
    <x v="255"/>
    <x v="443"/>
    <n v="6.23"/>
    <n v="13.46"/>
    <n v="447"/>
    <n v="863"/>
    <x v="0"/>
    <x v="0"/>
    <x v="0"/>
  </r>
  <r>
    <x v="0"/>
    <d v="2028-12-31T00:00:00"/>
    <n v="0"/>
    <s v="Recyclables"/>
    <x v="256"/>
    <x v="444"/>
    <n v="8.84"/>
    <n v="10.8"/>
    <n v="448"/>
    <n v="864"/>
    <x v="0"/>
    <x v="0"/>
    <x v="0"/>
  </r>
  <r>
    <x v="0"/>
    <d v="2028-12-31T00:00:00"/>
    <n v="40"/>
    <s v="Asphalt Shingles"/>
    <x v="256"/>
    <x v="444"/>
    <n v="8.84"/>
    <n v="10.8"/>
    <n v="448"/>
    <n v="865"/>
    <x v="0"/>
    <x v="0"/>
    <x v="0"/>
  </r>
  <r>
    <x v="0"/>
    <d v="2028-12-31T00:00:00"/>
    <n v="80"/>
    <s v="Hazardous waste"/>
    <x v="256"/>
    <x v="444"/>
    <n v="8.84"/>
    <n v="10.8"/>
    <n v="448"/>
    <n v="866"/>
    <x v="0"/>
    <x v="0"/>
    <x v="0"/>
  </r>
  <r>
    <x v="2"/>
    <s v="NULL"/>
    <n v="20"/>
    <s v="Garbage"/>
    <x v="257"/>
    <x v="445"/>
    <n v="6.08"/>
    <n v="7.6"/>
    <n v="449"/>
    <n v="867"/>
    <x v="0"/>
    <x v="8"/>
    <x v="8"/>
  </r>
  <r>
    <x v="2"/>
    <s v="NULL"/>
    <n v="25"/>
    <s v="Drywall"/>
    <x v="257"/>
    <x v="445"/>
    <n v="6.08"/>
    <n v="7.6"/>
    <n v="449"/>
    <n v="868"/>
    <x v="0"/>
    <x v="8"/>
    <x v="8"/>
  </r>
  <r>
    <x v="2"/>
    <s v="NULL"/>
    <n v="50"/>
    <s v="Tires"/>
    <x v="257"/>
    <x v="445"/>
    <n v="6.08"/>
    <n v="7.6"/>
    <n v="449"/>
    <n v="869"/>
    <x v="0"/>
    <x v="8"/>
    <x v="8"/>
  </r>
  <r>
    <x v="0"/>
    <d v="2028-12-31T00:00:00"/>
    <n v="0"/>
    <s v="Recyclables"/>
    <x v="11"/>
    <x v="281"/>
    <n v="9.44"/>
    <n v="5.74"/>
    <n v="450"/>
    <n v="870"/>
    <x v="0"/>
    <x v="1"/>
    <x v="1"/>
  </r>
  <r>
    <x v="0"/>
    <d v="2028-12-31T00:00:00"/>
    <n v="40"/>
    <s v="Asphalt Shingles"/>
    <x v="11"/>
    <x v="281"/>
    <n v="9.44"/>
    <n v="5.74"/>
    <n v="450"/>
    <n v="871"/>
    <x v="0"/>
    <x v="1"/>
    <x v="1"/>
  </r>
  <r>
    <x v="1"/>
    <d v="2030-12-31T00:00:00"/>
    <n v="10"/>
    <s v="Brush"/>
    <x v="107"/>
    <x v="446"/>
    <n v="8.43"/>
    <n v="8.98"/>
    <n v="451"/>
    <n v="872"/>
    <x v="0"/>
    <x v="7"/>
    <x v="7"/>
  </r>
  <r>
    <x v="1"/>
    <d v="2030-12-31T00:00:00"/>
    <n v="40"/>
    <s v="Asphalt Shingles"/>
    <x v="107"/>
    <x v="446"/>
    <n v="8.43"/>
    <n v="8.98"/>
    <n v="451"/>
    <n v="873"/>
    <x v="0"/>
    <x v="7"/>
    <x v="7"/>
  </r>
  <r>
    <x v="0"/>
    <d v="2028-12-31T00:00:00"/>
    <n v="10"/>
    <s v="Brush"/>
    <x v="258"/>
    <x v="447"/>
    <n v="8.74"/>
    <n v="5.3"/>
    <n v="452"/>
    <n v="874"/>
    <x v="0"/>
    <x v="1"/>
    <x v="1"/>
  </r>
  <r>
    <x v="1"/>
    <d v="2030-12-31T00:00:00"/>
    <n v="20"/>
    <s v="Garbage"/>
    <x v="259"/>
    <x v="448"/>
    <n v="9.77"/>
    <n v="5.18"/>
    <n v="453"/>
    <n v="875"/>
    <x v="0"/>
    <x v="0"/>
    <x v="0"/>
  </r>
  <r>
    <x v="1"/>
    <d v="2030-12-31T00:00:00"/>
    <n v="40"/>
    <s v="Asphalt Shingles"/>
    <x v="259"/>
    <x v="448"/>
    <n v="9.77"/>
    <n v="5.18"/>
    <n v="453"/>
    <n v="876"/>
    <x v="0"/>
    <x v="0"/>
    <x v="0"/>
  </r>
  <r>
    <x v="1"/>
    <d v="2030-12-31T00:00:00"/>
    <n v="50"/>
    <s v="Tires"/>
    <x v="259"/>
    <x v="448"/>
    <n v="9.77"/>
    <n v="5.18"/>
    <n v="453"/>
    <n v="877"/>
    <x v="0"/>
    <x v="0"/>
    <x v="0"/>
  </r>
  <r>
    <x v="1"/>
    <d v="2030-12-31T00:00:00"/>
    <n v="0"/>
    <s v="Recyclables"/>
    <x v="260"/>
    <x v="449"/>
    <n v="10.84"/>
    <n v="14.48"/>
    <n v="454"/>
    <n v="878"/>
    <x v="0"/>
    <x v="7"/>
    <x v="7"/>
  </r>
  <r>
    <x v="2"/>
    <s v="NULL"/>
    <n v="20"/>
    <s v="Garbage"/>
    <x v="216"/>
    <x v="450"/>
    <n v="6.19"/>
    <n v="9.8699999999999992"/>
    <n v="455"/>
    <n v="879"/>
    <x v="0"/>
    <x v="6"/>
    <x v="6"/>
  </r>
  <r>
    <x v="2"/>
    <s v="NULL"/>
    <n v="25"/>
    <s v="Drywall"/>
    <x v="216"/>
    <x v="450"/>
    <n v="6.19"/>
    <n v="9.8699999999999992"/>
    <n v="455"/>
    <n v="880"/>
    <x v="0"/>
    <x v="6"/>
    <x v="6"/>
  </r>
  <r>
    <x v="2"/>
    <s v="NULL"/>
    <n v="50"/>
    <s v="Tires"/>
    <x v="216"/>
    <x v="450"/>
    <n v="6.19"/>
    <n v="9.8699999999999992"/>
    <n v="455"/>
    <n v="881"/>
    <x v="0"/>
    <x v="6"/>
    <x v="6"/>
  </r>
  <r>
    <x v="2"/>
    <s v="NULL"/>
    <n v="0"/>
    <s v="Recyclables"/>
    <x v="186"/>
    <x v="451"/>
    <n v="6.45"/>
    <n v="7.77"/>
    <n v="456"/>
    <n v="882"/>
    <x v="0"/>
    <x v="6"/>
    <x v="6"/>
  </r>
  <r>
    <x v="2"/>
    <s v="NULL"/>
    <n v="40"/>
    <s v="Asphalt Shingles"/>
    <x v="186"/>
    <x v="451"/>
    <n v="6.45"/>
    <n v="7.77"/>
    <n v="456"/>
    <n v="883"/>
    <x v="0"/>
    <x v="6"/>
    <x v="6"/>
  </r>
  <r>
    <x v="4"/>
    <d v="2029-06-30T00:00:00"/>
    <n v="0"/>
    <s v="Recyclables"/>
    <x v="109"/>
    <x v="452"/>
    <n v="6.95"/>
    <n v="6.48"/>
    <n v="457"/>
    <n v="884"/>
    <x v="0"/>
    <x v="1"/>
    <x v="1"/>
  </r>
  <r>
    <x v="4"/>
    <d v="2029-06-30T00:00:00"/>
    <n v="40"/>
    <s v="Asphalt Shingles"/>
    <x v="109"/>
    <x v="452"/>
    <n v="6.95"/>
    <n v="6.48"/>
    <n v="457"/>
    <n v="885"/>
    <x v="0"/>
    <x v="1"/>
    <x v="1"/>
  </r>
  <r>
    <x v="4"/>
    <d v="2029-06-30T00:00:00"/>
    <n v="50"/>
    <s v="Tires"/>
    <x v="109"/>
    <x v="452"/>
    <n v="6.95"/>
    <n v="6.48"/>
    <n v="457"/>
    <n v="886"/>
    <x v="0"/>
    <x v="1"/>
    <x v="1"/>
  </r>
  <r>
    <x v="0"/>
    <d v="2028-12-31T00:00:00"/>
    <n v="0"/>
    <s v="Recyclables"/>
    <x v="42"/>
    <x v="453"/>
    <n v="6.65"/>
    <n v="6.69"/>
    <n v="458"/>
    <n v="887"/>
    <x v="0"/>
    <x v="6"/>
    <x v="6"/>
  </r>
  <r>
    <x v="0"/>
    <d v="2028-12-31T00:00:00"/>
    <n v="20"/>
    <s v="Garbage"/>
    <x v="87"/>
    <x v="454"/>
    <n v="5.65"/>
    <n v="12.9"/>
    <n v="459"/>
    <n v="888"/>
    <x v="0"/>
    <x v="7"/>
    <x v="7"/>
  </r>
  <r>
    <x v="0"/>
    <d v="2028-12-31T00:00:00"/>
    <n v="40"/>
    <s v="Asphalt Shingles"/>
    <x v="87"/>
    <x v="454"/>
    <n v="5.65"/>
    <n v="12.9"/>
    <n v="459"/>
    <n v="889"/>
    <x v="0"/>
    <x v="7"/>
    <x v="7"/>
  </r>
  <r>
    <x v="1"/>
    <d v="2030-12-31T00:00:00"/>
    <n v="20"/>
    <s v="Garbage"/>
    <x v="261"/>
    <x v="455"/>
    <n v="5.38"/>
    <n v="12.97"/>
    <n v="460"/>
    <n v="890"/>
    <x v="0"/>
    <x v="10"/>
    <x v="10"/>
  </r>
  <r>
    <x v="4"/>
    <d v="2029-06-30T00:00:00"/>
    <n v="20"/>
    <s v="Garbage"/>
    <x v="140"/>
    <x v="456"/>
    <n v="5.71"/>
    <n v="8.7200000000000006"/>
    <n v="461"/>
    <n v="891"/>
    <x v="0"/>
    <x v="10"/>
    <x v="10"/>
  </r>
  <r>
    <x v="0"/>
    <d v="2028-12-31T00:00:00"/>
    <n v="0"/>
    <s v="Recyclables"/>
    <x v="185"/>
    <x v="457"/>
    <n v="7.29"/>
    <n v="10.49"/>
    <n v="462"/>
    <n v="892"/>
    <x v="0"/>
    <x v="11"/>
    <x v="11"/>
  </r>
  <r>
    <x v="0"/>
    <d v="2028-12-31T00:00:00"/>
    <n v="25"/>
    <s v="Drywall"/>
    <x v="185"/>
    <x v="457"/>
    <n v="7.29"/>
    <n v="10.49"/>
    <n v="462"/>
    <n v="893"/>
    <x v="0"/>
    <x v="11"/>
    <x v="11"/>
  </r>
  <r>
    <x v="4"/>
    <d v="2029-06-30T00:00:00"/>
    <n v="20"/>
    <s v="Garbage"/>
    <x v="192"/>
    <x v="458"/>
    <n v="9.52"/>
    <n v="12.15"/>
    <n v="463"/>
    <n v="894"/>
    <x v="0"/>
    <x v="3"/>
    <x v="3"/>
  </r>
  <r>
    <x v="4"/>
    <d v="2029-06-30T00:00:00"/>
    <n v="40"/>
    <s v="Asphalt Shingles"/>
    <x v="192"/>
    <x v="458"/>
    <n v="9.52"/>
    <n v="12.15"/>
    <n v="463"/>
    <n v="895"/>
    <x v="0"/>
    <x v="3"/>
    <x v="3"/>
  </r>
  <r>
    <x v="4"/>
    <d v="2029-06-30T00:00:00"/>
    <n v="80"/>
    <s v="Hazardous waste"/>
    <x v="192"/>
    <x v="458"/>
    <n v="9.52"/>
    <n v="12.15"/>
    <n v="463"/>
    <n v="896"/>
    <x v="0"/>
    <x v="3"/>
    <x v="3"/>
  </r>
  <r>
    <x v="4"/>
    <d v="2029-06-30T00:00:00"/>
    <n v="0"/>
    <s v="Recyclables"/>
    <x v="262"/>
    <x v="459"/>
    <n v="11.1"/>
    <n v="6.22"/>
    <n v="464"/>
    <n v="897"/>
    <x v="0"/>
    <x v="6"/>
    <x v="6"/>
  </r>
  <r>
    <x v="0"/>
    <d v="2028-12-31T00:00:00"/>
    <n v="20"/>
    <s v="Garbage"/>
    <x v="263"/>
    <x v="460"/>
    <n v="9.6199999999999992"/>
    <n v="6.29"/>
    <n v="465"/>
    <n v="898"/>
    <x v="0"/>
    <x v="0"/>
    <x v="0"/>
  </r>
  <r>
    <x v="0"/>
    <d v="2028-12-31T00:00:00"/>
    <n v="25"/>
    <s v="Drywall"/>
    <x v="263"/>
    <x v="460"/>
    <n v="9.6199999999999992"/>
    <n v="6.29"/>
    <n v="465"/>
    <n v="899"/>
    <x v="0"/>
    <x v="0"/>
    <x v="0"/>
  </r>
  <r>
    <x v="1"/>
    <d v="2030-12-31T00:00:00"/>
    <n v="0"/>
    <s v="Recyclables"/>
    <x v="264"/>
    <x v="461"/>
    <n v="8.75"/>
    <n v="17.489999999999998"/>
    <n v="466"/>
    <n v="900"/>
    <x v="0"/>
    <x v="5"/>
    <x v="5"/>
  </r>
  <r>
    <x v="1"/>
    <d v="2030-12-31T00:00:00"/>
    <n v="40"/>
    <s v="Asphalt Shingles"/>
    <x v="264"/>
    <x v="461"/>
    <n v="8.75"/>
    <n v="17.489999999999998"/>
    <n v="466"/>
    <n v="901"/>
    <x v="0"/>
    <x v="5"/>
    <x v="5"/>
  </r>
  <r>
    <x v="3"/>
    <s v="NULL"/>
    <n v="10"/>
    <s v="Brush"/>
    <x v="35"/>
    <x v="462"/>
    <n v="7.72"/>
    <n v="9.26"/>
    <n v="467"/>
    <n v="902"/>
    <x v="0"/>
    <x v="11"/>
    <x v="11"/>
  </r>
  <r>
    <x v="0"/>
    <d v="2028-12-31T00:00:00"/>
    <n v="10"/>
    <s v="Brush"/>
    <x v="265"/>
    <x v="463"/>
    <n v="12.54"/>
    <n v="16.87"/>
    <n v="468"/>
    <n v="903"/>
    <x v="0"/>
    <x v="6"/>
    <x v="6"/>
  </r>
  <r>
    <x v="0"/>
    <d v="2028-12-31T00:00:00"/>
    <n v="40"/>
    <s v="Asphalt Shingles"/>
    <x v="265"/>
    <x v="463"/>
    <n v="12.54"/>
    <n v="16.87"/>
    <n v="468"/>
    <n v="904"/>
    <x v="0"/>
    <x v="6"/>
    <x v="6"/>
  </r>
  <r>
    <x v="2"/>
    <s v="NULL"/>
    <n v="0"/>
    <s v="Recyclables"/>
    <x v="77"/>
    <x v="464"/>
    <n v="7.98"/>
    <n v="7.54"/>
    <n v="469"/>
    <n v="905"/>
    <x v="0"/>
    <x v="0"/>
    <x v="0"/>
  </r>
  <r>
    <x v="4"/>
    <d v="2029-06-30T00:00:00"/>
    <n v="20"/>
    <s v="Garbage"/>
    <x v="200"/>
    <x v="465"/>
    <n v="9.2200000000000006"/>
    <n v="7.5"/>
    <n v="470"/>
    <n v="906"/>
    <x v="0"/>
    <x v="9"/>
    <x v="9"/>
  </r>
  <r>
    <x v="4"/>
    <d v="2029-06-30T00:00:00"/>
    <n v="40"/>
    <s v="Asphalt Shingles"/>
    <x v="200"/>
    <x v="465"/>
    <n v="9.2200000000000006"/>
    <n v="7.5"/>
    <n v="470"/>
    <n v="907"/>
    <x v="0"/>
    <x v="9"/>
    <x v="9"/>
  </r>
  <r>
    <x v="4"/>
    <d v="2029-06-30T00:00:00"/>
    <n v="50"/>
    <s v="Tires"/>
    <x v="200"/>
    <x v="465"/>
    <n v="9.2200000000000006"/>
    <n v="7.5"/>
    <n v="470"/>
    <n v="908"/>
    <x v="0"/>
    <x v="9"/>
    <x v="9"/>
  </r>
  <r>
    <x v="1"/>
    <d v="2030-12-31T00:00:00"/>
    <n v="0"/>
    <s v="Recyclables"/>
    <x v="266"/>
    <x v="466"/>
    <n v="7.37"/>
    <n v="8.42"/>
    <n v="471"/>
    <n v="909"/>
    <x v="0"/>
    <x v="5"/>
    <x v="5"/>
  </r>
  <r>
    <x v="1"/>
    <d v="2030-12-31T00:00:00"/>
    <n v="40"/>
    <s v="Asphalt Shingles"/>
    <x v="266"/>
    <x v="466"/>
    <n v="7.37"/>
    <n v="8.42"/>
    <n v="471"/>
    <n v="910"/>
    <x v="0"/>
    <x v="5"/>
    <x v="5"/>
  </r>
  <r>
    <x v="1"/>
    <d v="2030-12-31T00:00:00"/>
    <n v="20"/>
    <s v="Garbage"/>
    <x v="197"/>
    <x v="467"/>
    <n v="10.78"/>
    <n v="10.56"/>
    <n v="472"/>
    <n v="911"/>
    <x v="0"/>
    <x v="2"/>
    <x v="2"/>
  </r>
  <r>
    <x v="1"/>
    <d v="2030-12-31T00:00:00"/>
    <n v="40"/>
    <s v="Asphalt Shingles"/>
    <x v="197"/>
    <x v="467"/>
    <n v="10.78"/>
    <n v="10.56"/>
    <n v="472"/>
    <n v="912"/>
    <x v="0"/>
    <x v="2"/>
    <x v="2"/>
  </r>
  <r>
    <x v="4"/>
    <d v="2029-06-30T00:00:00"/>
    <n v="0"/>
    <s v="Recyclables"/>
    <x v="267"/>
    <x v="468"/>
    <n v="9.01"/>
    <n v="20.32"/>
    <n v="473"/>
    <n v="913"/>
    <x v="0"/>
    <x v="7"/>
    <x v="7"/>
  </r>
  <r>
    <x v="4"/>
    <d v="2029-06-30T00:00:00"/>
    <n v="25"/>
    <s v="Drywall"/>
    <x v="267"/>
    <x v="468"/>
    <n v="9.01"/>
    <n v="20.32"/>
    <n v="473"/>
    <n v="914"/>
    <x v="0"/>
    <x v="7"/>
    <x v="7"/>
  </r>
  <r>
    <x v="3"/>
    <s v="NULL"/>
    <n v="0"/>
    <s v="Recyclables"/>
    <x v="257"/>
    <x v="469"/>
    <n v="7.63"/>
    <n v="6.23"/>
    <n v="474"/>
    <n v="915"/>
    <x v="0"/>
    <x v="8"/>
    <x v="8"/>
  </r>
  <r>
    <x v="3"/>
    <s v="NULL"/>
    <n v="25"/>
    <s v="Drywall"/>
    <x v="257"/>
    <x v="469"/>
    <n v="7.63"/>
    <n v="6.23"/>
    <n v="474"/>
    <n v="916"/>
    <x v="0"/>
    <x v="8"/>
    <x v="8"/>
  </r>
  <r>
    <x v="3"/>
    <s v="NULL"/>
    <n v="50"/>
    <s v="Tires"/>
    <x v="257"/>
    <x v="469"/>
    <n v="7.63"/>
    <n v="6.23"/>
    <n v="474"/>
    <n v="917"/>
    <x v="0"/>
    <x v="8"/>
    <x v="8"/>
  </r>
  <r>
    <x v="0"/>
    <d v="2028-12-31T00:00:00"/>
    <n v="20"/>
    <s v="Garbage"/>
    <x v="209"/>
    <x v="470"/>
    <n v="12.12"/>
    <n v="9.24"/>
    <n v="475"/>
    <n v="918"/>
    <x v="0"/>
    <x v="5"/>
    <x v="5"/>
  </r>
  <r>
    <x v="0"/>
    <d v="2028-12-31T00:00:00"/>
    <n v="40"/>
    <s v="Asphalt Shingles"/>
    <x v="209"/>
    <x v="470"/>
    <n v="12.12"/>
    <n v="9.24"/>
    <n v="475"/>
    <n v="919"/>
    <x v="0"/>
    <x v="5"/>
    <x v="5"/>
  </r>
  <r>
    <x v="0"/>
    <d v="2028-12-31T00:00:00"/>
    <n v="80"/>
    <s v="Hazardous waste"/>
    <x v="209"/>
    <x v="470"/>
    <n v="12.12"/>
    <n v="9.24"/>
    <n v="475"/>
    <n v="920"/>
    <x v="0"/>
    <x v="5"/>
    <x v="5"/>
  </r>
  <r>
    <x v="1"/>
    <d v="2030-12-31T00:00:00"/>
    <n v="20"/>
    <s v="Garbage"/>
    <x v="58"/>
    <x v="471"/>
    <n v="5.94"/>
    <n v="13.24"/>
    <n v="476"/>
    <n v="921"/>
    <x v="0"/>
    <x v="2"/>
    <x v="2"/>
  </r>
  <r>
    <x v="1"/>
    <d v="2030-12-31T00:00:00"/>
    <n v="40"/>
    <s v="Asphalt Shingles"/>
    <x v="58"/>
    <x v="471"/>
    <n v="5.94"/>
    <n v="13.24"/>
    <n v="476"/>
    <n v="922"/>
    <x v="0"/>
    <x v="2"/>
    <x v="2"/>
  </r>
  <r>
    <x v="1"/>
    <d v="2030-12-31T00:00:00"/>
    <n v="80"/>
    <s v="Hazardous waste"/>
    <x v="58"/>
    <x v="471"/>
    <n v="5.94"/>
    <n v="13.24"/>
    <n v="476"/>
    <n v="923"/>
    <x v="0"/>
    <x v="2"/>
    <x v="2"/>
  </r>
  <r>
    <x v="3"/>
    <s v="NULL"/>
    <n v="10"/>
    <s v="Brush"/>
    <x v="177"/>
    <x v="472"/>
    <n v="5.32"/>
    <n v="7.3"/>
    <n v="477"/>
    <n v="924"/>
    <x v="0"/>
    <x v="1"/>
    <x v="1"/>
  </r>
  <r>
    <x v="3"/>
    <s v="NULL"/>
    <n v="40"/>
    <s v="Asphalt Shingles"/>
    <x v="177"/>
    <x v="472"/>
    <n v="5.32"/>
    <n v="7.3"/>
    <n v="477"/>
    <n v="925"/>
    <x v="0"/>
    <x v="1"/>
    <x v="1"/>
  </r>
  <r>
    <x v="2"/>
    <s v="NULL"/>
    <n v="0"/>
    <s v="Recyclables"/>
    <x v="65"/>
    <x v="473"/>
    <n v="7.55"/>
    <n v="8.1199999999999992"/>
    <n v="478"/>
    <n v="926"/>
    <x v="0"/>
    <x v="0"/>
    <x v="0"/>
  </r>
  <r>
    <x v="3"/>
    <s v="NULL"/>
    <n v="0"/>
    <s v="Recyclables"/>
    <x v="260"/>
    <x v="474"/>
    <n v="11.3"/>
    <n v="5.82"/>
    <n v="479"/>
    <n v="927"/>
    <x v="0"/>
    <x v="7"/>
    <x v="7"/>
  </r>
  <r>
    <x v="3"/>
    <s v="NULL"/>
    <n v="40"/>
    <s v="Asphalt Shingles"/>
    <x v="260"/>
    <x v="474"/>
    <n v="11.3"/>
    <n v="5.82"/>
    <n v="479"/>
    <n v="928"/>
    <x v="0"/>
    <x v="7"/>
    <x v="7"/>
  </r>
  <r>
    <x v="3"/>
    <s v="NULL"/>
    <n v="50"/>
    <s v="Tires"/>
    <x v="260"/>
    <x v="474"/>
    <n v="11.3"/>
    <n v="5.82"/>
    <n v="479"/>
    <n v="929"/>
    <x v="0"/>
    <x v="7"/>
    <x v="7"/>
  </r>
  <r>
    <x v="1"/>
    <d v="2030-12-31T00:00:00"/>
    <n v="20"/>
    <s v="Garbage"/>
    <x v="247"/>
    <x v="475"/>
    <n v="8.4600000000000009"/>
    <n v="6.49"/>
    <n v="480"/>
    <n v="930"/>
    <x v="0"/>
    <x v="1"/>
    <x v="1"/>
  </r>
  <r>
    <x v="1"/>
    <d v="2030-12-31T00:00:00"/>
    <n v="40"/>
    <s v="Asphalt Shingles"/>
    <x v="247"/>
    <x v="475"/>
    <n v="8.4600000000000009"/>
    <n v="6.49"/>
    <n v="480"/>
    <n v="931"/>
    <x v="0"/>
    <x v="1"/>
    <x v="1"/>
  </r>
  <r>
    <x v="4"/>
    <d v="2029-06-30T00:00:00"/>
    <n v="0"/>
    <s v="Recyclables"/>
    <x v="178"/>
    <x v="476"/>
    <n v="8.93"/>
    <n v="11.16"/>
    <n v="481"/>
    <n v="932"/>
    <x v="0"/>
    <x v="1"/>
    <x v="1"/>
  </r>
  <r>
    <x v="3"/>
    <s v="NULL"/>
    <n v="10"/>
    <s v="Brush"/>
    <x v="259"/>
    <x v="477"/>
    <n v="18.39"/>
    <n v="9.11"/>
    <n v="482"/>
    <n v="933"/>
    <x v="0"/>
    <x v="0"/>
    <x v="0"/>
  </r>
  <r>
    <x v="3"/>
    <s v="NULL"/>
    <n v="40"/>
    <s v="Asphalt Shingles"/>
    <x v="259"/>
    <x v="477"/>
    <n v="18.39"/>
    <n v="9.11"/>
    <n v="482"/>
    <n v="934"/>
    <x v="0"/>
    <x v="0"/>
    <x v="0"/>
  </r>
  <r>
    <x v="3"/>
    <s v="NULL"/>
    <n v="50"/>
    <s v="Tires"/>
    <x v="259"/>
    <x v="477"/>
    <n v="18.39"/>
    <n v="9.11"/>
    <n v="482"/>
    <n v="935"/>
    <x v="0"/>
    <x v="0"/>
    <x v="0"/>
  </r>
  <r>
    <x v="4"/>
    <d v="2029-06-30T00:00:00"/>
    <n v="10"/>
    <s v="Brush"/>
    <x v="114"/>
    <x v="478"/>
    <n v="8.3800000000000008"/>
    <n v="14.18"/>
    <n v="483"/>
    <n v="936"/>
    <x v="0"/>
    <x v="2"/>
    <x v="2"/>
  </r>
  <r>
    <x v="4"/>
    <d v="2029-06-30T00:00:00"/>
    <n v="40"/>
    <s v="Asphalt Shingles"/>
    <x v="114"/>
    <x v="478"/>
    <n v="8.3800000000000008"/>
    <n v="14.18"/>
    <n v="483"/>
    <n v="937"/>
    <x v="0"/>
    <x v="2"/>
    <x v="2"/>
  </r>
  <r>
    <x v="4"/>
    <d v="2029-06-30T00:00:00"/>
    <n v="80"/>
    <s v="Hazardous waste"/>
    <x v="114"/>
    <x v="478"/>
    <n v="8.3800000000000008"/>
    <n v="14.18"/>
    <n v="483"/>
    <n v="938"/>
    <x v="0"/>
    <x v="2"/>
    <x v="2"/>
  </r>
  <r>
    <x v="4"/>
    <d v="2029-06-30T00:00:00"/>
    <n v="20"/>
    <s v="Garbage"/>
    <x v="268"/>
    <x v="479"/>
    <n v="12.98"/>
    <n v="9.5399999999999991"/>
    <n v="484"/>
    <n v="939"/>
    <x v="1"/>
    <x v="4"/>
    <x v="4"/>
  </r>
  <r>
    <x v="0"/>
    <d v="2028-12-31T00:00:00"/>
    <n v="20"/>
    <s v="Garbage"/>
    <x v="76"/>
    <x v="480"/>
    <n v="16.38"/>
    <n v="7.06"/>
    <n v="485"/>
    <n v="940"/>
    <x v="0"/>
    <x v="5"/>
    <x v="5"/>
  </r>
  <r>
    <x v="2"/>
    <s v="NULL"/>
    <n v="0"/>
    <s v="Recyclables"/>
    <x v="269"/>
    <x v="481"/>
    <n v="15.07"/>
    <n v="4.6100000000000003"/>
    <n v="486"/>
    <n v="941"/>
    <x v="0"/>
    <x v="4"/>
    <x v="12"/>
  </r>
  <r>
    <x v="2"/>
    <s v="NULL"/>
    <n v="40"/>
    <s v="Asphalt Shingles"/>
    <x v="269"/>
    <x v="481"/>
    <n v="15.07"/>
    <n v="4.6100000000000003"/>
    <n v="486"/>
    <n v="942"/>
    <x v="0"/>
    <x v="4"/>
    <x v="12"/>
  </r>
  <r>
    <x v="2"/>
    <s v="NULL"/>
    <n v="80"/>
    <s v="Hazardous waste"/>
    <x v="269"/>
    <x v="481"/>
    <n v="15.07"/>
    <n v="4.6100000000000003"/>
    <n v="486"/>
    <n v="943"/>
    <x v="0"/>
    <x v="4"/>
    <x v="12"/>
  </r>
  <r>
    <x v="2"/>
    <s v="NULL"/>
    <n v="10"/>
    <s v="Brush"/>
    <x v="243"/>
    <x v="482"/>
    <n v="8.35"/>
    <n v="9.93"/>
    <n v="487"/>
    <n v="944"/>
    <x v="0"/>
    <x v="11"/>
    <x v="11"/>
  </r>
  <r>
    <x v="2"/>
    <s v="NULL"/>
    <n v="40"/>
    <s v="Asphalt Shingles"/>
    <x v="243"/>
    <x v="482"/>
    <n v="8.35"/>
    <n v="9.93"/>
    <n v="487"/>
    <n v="945"/>
    <x v="0"/>
    <x v="11"/>
    <x v="11"/>
  </r>
  <r>
    <x v="2"/>
    <s v="NULL"/>
    <n v="80"/>
    <s v="Hazardous waste"/>
    <x v="243"/>
    <x v="482"/>
    <n v="8.35"/>
    <n v="9.93"/>
    <n v="487"/>
    <n v="946"/>
    <x v="0"/>
    <x v="11"/>
    <x v="11"/>
  </r>
  <r>
    <x v="4"/>
    <d v="2029-06-30T00:00:00"/>
    <n v="0"/>
    <s v="Recyclables"/>
    <x v="270"/>
    <x v="483"/>
    <n v="15.03"/>
    <n v="16.940000000000001"/>
    <n v="488"/>
    <n v="947"/>
    <x v="0"/>
    <x v="5"/>
    <x v="5"/>
  </r>
  <r>
    <x v="4"/>
    <d v="2029-06-30T00:00:00"/>
    <n v="25"/>
    <s v="Drywall"/>
    <x v="270"/>
    <x v="483"/>
    <n v="15.03"/>
    <n v="16.940000000000001"/>
    <n v="488"/>
    <n v="948"/>
    <x v="0"/>
    <x v="5"/>
    <x v="5"/>
  </r>
  <r>
    <x v="4"/>
    <d v="2029-06-30T00:00:00"/>
    <n v="20"/>
    <s v="Garbage"/>
    <x v="44"/>
    <x v="146"/>
    <n v="6.18"/>
    <n v="11.98"/>
    <n v="489"/>
    <n v="949"/>
    <x v="0"/>
    <x v="7"/>
    <x v="7"/>
  </r>
  <r>
    <x v="4"/>
    <d v="2029-06-30T00:00:00"/>
    <n v="25"/>
    <s v="Drywall"/>
    <x v="44"/>
    <x v="146"/>
    <n v="6.18"/>
    <n v="11.98"/>
    <n v="489"/>
    <n v="950"/>
    <x v="0"/>
    <x v="7"/>
    <x v="7"/>
  </r>
  <r>
    <x v="4"/>
    <d v="2029-06-30T00:00:00"/>
    <n v="80"/>
    <s v="Hazardous waste"/>
    <x v="44"/>
    <x v="146"/>
    <n v="6.18"/>
    <n v="11.98"/>
    <n v="489"/>
    <n v="951"/>
    <x v="0"/>
    <x v="7"/>
    <x v="7"/>
  </r>
  <r>
    <x v="2"/>
    <s v="NULL"/>
    <n v="0"/>
    <s v="Recyclables"/>
    <x v="184"/>
    <x v="380"/>
    <n v="8.0399999999999991"/>
    <n v="8.02"/>
    <n v="490"/>
    <n v="952"/>
    <x v="0"/>
    <x v="9"/>
    <x v="9"/>
  </r>
  <r>
    <x v="2"/>
    <s v="NULL"/>
    <n v="25"/>
    <s v="Drywall"/>
    <x v="184"/>
    <x v="380"/>
    <n v="8.0399999999999991"/>
    <n v="8.02"/>
    <n v="490"/>
    <n v="953"/>
    <x v="0"/>
    <x v="9"/>
    <x v="9"/>
  </r>
  <r>
    <x v="0"/>
    <d v="2028-12-31T00:00:00"/>
    <n v="0"/>
    <s v="Recyclables"/>
    <x v="258"/>
    <x v="484"/>
    <n v="6.39"/>
    <n v="13.59"/>
    <n v="491"/>
    <n v="954"/>
    <x v="0"/>
    <x v="1"/>
    <x v="1"/>
  </r>
  <r>
    <x v="0"/>
    <d v="2028-12-31T00:00:00"/>
    <n v="25"/>
    <s v="Drywall"/>
    <x v="258"/>
    <x v="484"/>
    <n v="6.39"/>
    <n v="13.59"/>
    <n v="491"/>
    <n v="955"/>
    <x v="0"/>
    <x v="1"/>
    <x v="1"/>
  </r>
  <r>
    <x v="4"/>
    <d v="2029-06-30T00:00:00"/>
    <n v="10"/>
    <s v="Brush"/>
    <x v="271"/>
    <x v="485"/>
    <n v="5.33"/>
    <n v="9.1300000000000008"/>
    <n v="492"/>
    <n v="956"/>
    <x v="0"/>
    <x v="7"/>
    <x v="7"/>
  </r>
  <r>
    <x v="4"/>
    <d v="2029-06-30T00:00:00"/>
    <n v="40"/>
    <s v="Asphalt Shingles"/>
    <x v="271"/>
    <x v="485"/>
    <n v="5.33"/>
    <n v="9.1300000000000008"/>
    <n v="492"/>
    <n v="957"/>
    <x v="0"/>
    <x v="7"/>
    <x v="7"/>
  </r>
  <r>
    <x v="2"/>
    <s v="NULL"/>
    <n v="20"/>
    <s v="Garbage"/>
    <x v="209"/>
    <x v="486"/>
    <n v="5.98"/>
    <n v="9.7200000000000006"/>
    <n v="493"/>
    <n v="958"/>
    <x v="0"/>
    <x v="5"/>
    <x v="5"/>
  </r>
  <r>
    <x v="1"/>
    <d v="2030-12-31T00:00:00"/>
    <n v="0"/>
    <s v="Recyclables"/>
    <x v="64"/>
    <x v="487"/>
    <n v="6.76"/>
    <n v="19.36"/>
    <n v="494"/>
    <n v="959"/>
    <x v="0"/>
    <x v="11"/>
    <x v="11"/>
  </r>
  <r>
    <x v="1"/>
    <d v="2030-12-31T00:00:00"/>
    <n v="40"/>
    <s v="Asphalt Shingles"/>
    <x v="64"/>
    <x v="487"/>
    <n v="6.76"/>
    <n v="19.36"/>
    <n v="494"/>
    <n v="960"/>
    <x v="0"/>
    <x v="11"/>
    <x v="11"/>
  </r>
  <r>
    <x v="1"/>
    <d v="2030-12-31T00:00:00"/>
    <n v="50"/>
    <s v="Tires"/>
    <x v="64"/>
    <x v="487"/>
    <n v="6.76"/>
    <n v="19.36"/>
    <n v="494"/>
    <n v="961"/>
    <x v="0"/>
    <x v="11"/>
    <x v="11"/>
  </r>
  <r>
    <x v="4"/>
    <d v="2029-06-30T00:00:00"/>
    <n v="10"/>
    <s v="Brush"/>
    <x v="119"/>
    <x v="488"/>
    <n v="7.74"/>
    <n v="18.09"/>
    <n v="495"/>
    <n v="962"/>
    <x v="0"/>
    <x v="8"/>
    <x v="8"/>
  </r>
  <r>
    <x v="4"/>
    <d v="2029-06-30T00:00:00"/>
    <n v="40"/>
    <s v="Asphalt Shingles"/>
    <x v="119"/>
    <x v="488"/>
    <n v="7.74"/>
    <n v="18.09"/>
    <n v="495"/>
    <n v="963"/>
    <x v="0"/>
    <x v="8"/>
    <x v="8"/>
  </r>
  <r>
    <x v="1"/>
    <d v="2030-12-31T00:00:00"/>
    <n v="10"/>
    <s v="Brush"/>
    <x v="181"/>
    <x v="489"/>
    <n v="10.38"/>
    <n v="8.6"/>
    <n v="496"/>
    <n v="964"/>
    <x v="0"/>
    <x v="5"/>
    <x v="5"/>
  </r>
  <r>
    <x v="4"/>
    <d v="2029-06-30T00:00:00"/>
    <n v="20"/>
    <s v="Garbage"/>
    <x v="111"/>
    <x v="490"/>
    <n v="8.83"/>
    <n v="5.89"/>
    <n v="497"/>
    <n v="965"/>
    <x v="0"/>
    <x v="10"/>
    <x v="10"/>
  </r>
  <r>
    <x v="1"/>
    <d v="2030-12-31T00:00:00"/>
    <n v="20"/>
    <s v="Garbage"/>
    <x v="167"/>
    <x v="491"/>
    <n v="7.66"/>
    <n v="11.98"/>
    <n v="498"/>
    <n v="966"/>
    <x v="0"/>
    <x v="5"/>
    <x v="5"/>
  </r>
  <r>
    <x v="1"/>
    <d v="2030-12-31T00:00:00"/>
    <n v="40"/>
    <s v="Asphalt Shingles"/>
    <x v="167"/>
    <x v="491"/>
    <n v="7.66"/>
    <n v="11.98"/>
    <n v="498"/>
    <n v="967"/>
    <x v="0"/>
    <x v="5"/>
    <x v="5"/>
  </r>
  <r>
    <x v="4"/>
    <d v="2029-06-30T00:00:00"/>
    <n v="0"/>
    <s v="Recyclables"/>
    <x v="72"/>
    <x v="492"/>
    <n v="12.07"/>
    <n v="7.39"/>
    <n v="499"/>
    <n v="968"/>
    <x v="0"/>
    <x v="11"/>
    <x v="11"/>
  </r>
  <r>
    <x v="4"/>
    <d v="2029-06-30T00:00:00"/>
    <n v="25"/>
    <s v="Drywall"/>
    <x v="72"/>
    <x v="492"/>
    <n v="12.07"/>
    <n v="7.39"/>
    <n v="499"/>
    <n v="969"/>
    <x v="0"/>
    <x v="11"/>
    <x v="11"/>
  </r>
  <r>
    <x v="1"/>
    <d v="2030-12-31T00:00:00"/>
    <n v="10"/>
    <s v="Brush"/>
    <x v="272"/>
    <x v="493"/>
    <n v="5.08"/>
    <n v="8"/>
    <n v="500"/>
    <n v="970"/>
    <x v="0"/>
    <x v="3"/>
    <x v="3"/>
  </r>
  <r>
    <x v="1"/>
    <d v="2030-12-31T00:00:00"/>
    <n v="40"/>
    <s v="Asphalt Shingles"/>
    <x v="272"/>
    <x v="493"/>
    <n v="5.08"/>
    <n v="8"/>
    <n v="500"/>
    <n v="971"/>
    <x v="0"/>
    <x v="3"/>
    <x v="3"/>
  </r>
  <r>
    <x v="1"/>
    <d v="2030-12-31T00:00:00"/>
    <n v="80"/>
    <s v="Hazardous waste"/>
    <x v="272"/>
    <x v="493"/>
    <n v="5.08"/>
    <n v="8"/>
    <n v="500"/>
    <n v="972"/>
    <x v="0"/>
    <x v="3"/>
    <x v="3"/>
  </r>
  <r>
    <x v="1"/>
    <d v="2030-12-31T00:00:00"/>
    <n v="10"/>
    <s v="Brush"/>
    <x v="273"/>
    <x v="494"/>
    <n v="8.0399999999999991"/>
    <n v="12.49"/>
    <n v="501"/>
    <n v="973"/>
    <x v="0"/>
    <x v="7"/>
    <x v="7"/>
  </r>
  <r>
    <x v="1"/>
    <d v="2030-12-31T00:00:00"/>
    <n v="40"/>
    <s v="Asphalt Shingles"/>
    <x v="273"/>
    <x v="494"/>
    <n v="8.0399999999999991"/>
    <n v="12.49"/>
    <n v="501"/>
    <n v="974"/>
    <x v="0"/>
    <x v="7"/>
    <x v="7"/>
  </r>
  <r>
    <x v="4"/>
    <d v="2029-06-30T00:00:00"/>
    <n v="10"/>
    <s v="Brush"/>
    <x v="54"/>
    <x v="495"/>
    <n v="7.26"/>
    <n v="7.03"/>
    <n v="502"/>
    <n v="975"/>
    <x v="0"/>
    <x v="8"/>
    <x v="8"/>
  </r>
  <r>
    <x v="4"/>
    <d v="2029-06-30T00:00:00"/>
    <n v="40"/>
    <s v="Asphalt Shingles"/>
    <x v="54"/>
    <x v="495"/>
    <n v="7.26"/>
    <n v="7.03"/>
    <n v="502"/>
    <n v="976"/>
    <x v="0"/>
    <x v="8"/>
    <x v="8"/>
  </r>
  <r>
    <x v="4"/>
    <d v="2029-06-30T00:00:00"/>
    <n v="50"/>
    <s v="Tires"/>
    <x v="54"/>
    <x v="495"/>
    <n v="7.26"/>
    <n v="7.03"/>
    <n v="502"/>
    <n v="977"/>
    <x v="0"/>
    <x v="8"/>
    <x v="8"/>
  </r>
  <r>
    <x v="4"/>
    <d v="2029-06-30T00:00:00"/>
    <n v="20"/>
    <s v="Garbage"/>
    <x v="141"/>
    <x v="496"/>
    <n v="9.61"/>
    <n v="6.91"/>
    <n v="503"/>
    <n v="978"/>
    <x v="0"/>
    <x v="6"/>
    <x v="6"/>
  </r>
  <r>
    <x v="4"/>
    <d v="2029-06-30T00:00:00"/>
    <n v="40"/>
    <s v="Asphalt Shingles"/>
    <x v="141"/>
    <x v="496"/>
    <n v="9.61"/>
    <n v="6.91"/>
    <n v="503"/>
    <n v="979"/>
    <x v="0"/>
    <x v="6"/>
    <x v="6"/>
  </r>
  <r>
    <x v="0"/>
    <d v="2028-12-31T00:00:00"/>
    <n v="0"/>
    <s v="Recyclables"/>
    <x v="256"/>
    <x v="497"/>
    <n v="9.2100000000000009"/>
    <n v="12"/>
    <n v="504"/>
    <n v="980"/>
    <x v="0"/>
    <x v="0"/>
    <x v="0"/>
  </r>
  <r>
    <x v="0"/>
    <d v="2028-12-31T00:00:00"/>
    <n v="25"/>
    <s v="Drywall"/>
    <x v="256"/>
    <x v="497"/>
    <n v="9.2100000000000009"/>
    <n v="12"/>
    <n v="504"/>
    <n v="981"/>
    <x v="0"/>
    <x v="0"/>
    <x v="0"/>
  </r>
  <r>
    <x v="0"/>
    <d v="2028-12-31T00:00:00"/>
    <n v="80"/>
    <s v="Hazardous waste"/>
    <x v="256"/>
    <x v="497"/>
    <n v="9.2100000000000009"/>
    <n v="12"/>
    <n v="504"/>
    <n v="982"/>
    <x v="0"/>
    <x v="0"/>
    <x v="0"/>
  </r>
  <r>
    <x v="4"/>
    <d v="2029-06-30T00:00:00"/>
    <n v="20"/>
    <s v="Garbage"/>
    <x v="184"/>
    <x v="498"/>
    <n v="6.38"/>
    <n v="11.6"/>
    <n v="505"/>
    <n v="983"/>
    <x v="0"/>
    <x v="9"/>
    <x v="9"/>
  </r>
  <r>
    <x v="0"/>
    <d v="2028-12-31T00:00:00"/>
    <n v="0"/>
    <s v="Recyclables"/>
    <x v="34"/>
    <x v="499"/>
    <n v="17.850000000000001"/>
    <n v="11.23"/>
    <n v="506"/>
    <n v="984"/>
    <x v="0"/>
    <x v="11"/>
    <x v="11"/>
  </r>
  <r>
    <x v="1"/>
    <d v="2030-12-31T00:00:00"/>
    <n v="0"/>
    <s v="Recyclables"/>
    <x v="80"/>
    <x v="500"/>
    <n v="6.73"/>
    <n v="8.67"/>
    <n v="507"/>
    <n v="985"/>
    <x v="0"/>
    <x v="2"/>
    <x v="2"/>
  </r>
  <r>
    <x v="1"/>
    <d v="2030-12-31T00:00:00"/>
    <n v="25"/>
    <s v="Drywall"/>
    <x v="80"/>
    <x v="500"/>
    <n v="6.73"/>
    <n v="8.67"/>
    <n v="507"/>
    <n v="986"/>
    <x v="0"/>
    <x v="2"/>
    <x v="2"/>
  </r>
  <r>
    <x v="1"/>
    <d v="2030-12-31T00:00:00"/>
    <n v="80"/>
    <s v="Hazardous waste"/>
    <x v="80"/>
    <x v="500"/>
    <n v="6.73"/>
    <n v="8.67"/>
    <n v="507"/>
    <n v="987"/>
    <x v="0"/>
    <x v="2"/>
    <x v="2"/>
  </r>
  <r>
    <x v="3"/>
    <s v="NULL"/>
    <n v="0"/>
    <s v="Recyclables"/>
    <x v="228"/>
    <x v="501"/>
    <n v="9.26"/>
    <n v="11.24"/>
    <n v="508"/>
    <n v="988"/>
    <x v="0"/>
    <x v="11"/>
    <x v="11"/>
  </r>
  <r>
    <x v="2"/>
    <s v="NULL"/>
    <n v="10"/>
    <s v="Brush"/>
    <x v="212"/>
    <x v="502"/>
    <n v="13.84"/>
    <n v="7.84"/>
    <n v="509"/>
    <n v="989"/>
    <x v="0"/>
    <x v="2"/>
    <x v="2"/>
  </r>
  <r>
    <x v="2"/>
    <s v="NULL"/>
    <n v="40"/>
    <s v="Asphalt Shingles"/>
    <x v="212"/>
    <x v="502"/>
    <n v="13.84"/>
    <n v="7.84"/>
    <n v="509"/>
    <n v="990"/>
    <x v="0"/>
    <x v="2"/>
    <x v="2"/>
  </r>
  <r>
    <x v="1"/>
    <d v="2030-12-31T00:00:00"/>
    <n v="20"/>
    <s v="Garbage"/>
    <x v="274"/>
    <x v="503"/>
    <n v="6.17"/>
    <n v="6.64"/>
    <n v="510"/>
    <n v="991"/>
    <x v="0"/>
    <x v="6"/>
    <x v="6"/>
  </r>
  <r>
    <x v="1"/>
    <d v="2030-12-31T00:00:00"/>
    <n v="25"/>
    <s v="Drywall"/>
    <x v="274"/>
    <x v="503"/>
    <n v="6.17"/>
    <n v="6.64"/>
    <n v="510"/>
    <n v="992"/>
    <x v="0"/>
    <x v="6"/>
    <x v="6"/>
  </r>
  <r>
    <x v="2"/>
    <s v="NULL"/>
    <n v="10"/>
    <s v="Brush"/>
    <x v="259"/>
    <x v="504"/>
    <n v="6.59"/>
    <n v="12.51"/>
    <n v="511"/>
    <n v="993"/>
    <x v="0"/>
    <x v="0"/>
    <x v="0"/>
  </r>
  <r>
    <x v="0"/>
    <d v="2028-12-31T00:00:00"/>
    <n v="10"/>
    <s v="Brush"/>
    <x v="253"/>
    <x v="505"/>
    <n v="19.05"/>
    <n v="10.44"/>
    <n v="512"/>
    <n v="994"/>
    <x v="0"/>
    <x v="0"/>
    <x v="0"/>
  </r>
  <r>
    <x v="0"/>
    <d v="2028-12-31T00:00:00"/>
    <n v="40"/>
    <s v="Asphalt Shingles"/>
    <x v="253"/>
    <x v="505"/>
    <n v="19.05"/>
    <n v="10.44"/>
    <n v="512"/>
    <n v="995"/>
    <x v="0"/>
    <x v="0"/>
    <x v="0"/>
  </r>
  <r>
    <x v="0"/>
    <d v="2028-12-31T00:00:00"/>
    <n v="0"/>
    <s v="Recyclables"/>
    <x v="157"/>
    <x v="413"/>
    <n v="6.87"/>
    <n v="6.28"/>
    <n v="513"/>
    <n v="996"/>
    <x v="0"/>
    <x v="7"/>
    <x v="7"/>
  </r>
  <r>
    <x v="0"/>
    <d v="2028-12-31T00:00:00"/>
    <n v="40"/>
    <s v="Asphalt Shingles"/>
    <x v="157"/>
    <x v="413"/>
    <n v="6.87"/>
    <n v="6.28"/>
    <n v="513"/>
    <n v="997"/>
    <x v="0"/>
    <x v="7"/>
    <x v="7"/>
  </r>
  <r>
    <x v="4"/>
    <d v="2029-06-30T00:00:00"/>
    <n v="10"/>
    <s v="Brush"/>
    <x v="167"/>
    <x v="506"/>
    <n v="6.13"/>
    <n v="15.29"/>
    <n v="514"/>
    <n v="998"/>
    <x v="0"/>
    <x v="5"/>
    <x v="5"/>
  </r>
  <r>
    <x v="4"/>
    <d v="2029-06-30T00:00:00"/>
    <n v="40"/>
    <s v="Asphalt Shingles"/>
    <x v="167"/>
    <x v="506"/>
    <n v="6.13"/>
    <n v="15.29"/>
    <n v="514"/>
    <n v="999"/>
    <x v="0"/>
    <x v="5"/>
    <x v="5"/>
  </r>
  <r>
    <x v="1"/>
    <d v="2030-12-31T00:00:00"/>
    <n v="20"/>
    <s v="Garbage"/>
    <x v="23"/>
    <x v="507"/>
    <n v="8.1199999999999992"/>
    <n v="8.52"/>
    <n v="515"/>
    <n v="1000"/>
    <x v="0"/>
    <x v="1"/>
    <x v="1"/>
  </r>
  <r>
    <x v="1"/>
    <d v="2030-12-31T00:00:00"/>
    <n v="0"/>
    <s v="Recyclables"/>
    <x v="65"/>
    <x v="508"/>
    <n v="11.9"/>
    <n v="9.5299999999999994"/>
    <n v="516"/>
    <n v="1001"/>
    <x v="0"/>
    <x v="0"/>
    <x v="0"/>
  </r>
  <r>
    <x v="4"/>
    <d v="2029-06-30T00:00:00"/>
    <n v="20"/>
    <s v="Garbage"/>
    <x v="217"/>
    <x v="509"/>
    <n v="8.32"/>
    <n v="14.52"/>
    <n v="517"/>
    <n v="1002"/>
    <x v="0"/>
    <x v="6"/>
    <x v="6"/>
  </r>
  <r>
    <x v="4"/>
    <d v="2029-06-30T00:00:00"/>
    <n v="25"/>
    <s v="Drywall"/>
    <x v="217"/>
    <x v="509"/>
    <n v="8.32"/>
    <n v="14.52"/>
    <n v="517"/>
    <n v="1003"/>
    <x v="0"/>
    <x v="6"/>
    <x v="6"/>
  </r>
  <r>
    <x v="4"/>
    <d v="2029-06-30T00:00:00"/>
    <n v="20"/>
    <s v="Garbage"/>
    <x v="265"/>
    <x v="510"/>
    <n v="6.42"/>
    <n v="8.3000000000000007"/>
    <n v="518"/>
    <n v="1004"/>
    <x v="0"/>
    <x v="6"/>
    <x v="6"/>
  </r>
  <r>
    <x v="4"/>
    <d v="2029-06-30T00:00:00"/>
    <n v="40"/>
    <s v="Asphalt Shingles"/>
    <x v="265"/>
    <x v="510"/>
    <n v="6.42"/>
    <n v="8.3000000000000007"/>
    <n v="518"/>
    <n v="1005"/>
    <x v="0"/>
    <x v="6"/>
    <x v="6"/>
  </r>
  <r>
    <x v="0"/>
    <d v="2028-12-31T00:00:00"/>
    <n v="20"/>
    <s v="Garbage"/>
    <x v="32"/>
    <x v="511"/>
    <n v="11.25"/>
    <n v="10.18"/>
    <n v="519"/>
    <n v="1006"/>
    <x v="0"/>
    <x v="7"/>
    <x v="7"/>
  </r>
  <r>
    <x v="0"/>
    <d v="2028-12-31T00:00:00"/>
    <n v="0"/>
    <s v="Recyclables"/>
    <x v="187"/>
    <x v="512"/>
    <n v="11.75"/>
    <n v="5.3"/>
    <n v="520"/>
    <n v="1007"/>
    <x v="0"/>
    <x v="10"/>
    <x v="10"/>
  </r>
  <r>
    <x v="0"/>
    <d v="2028-12-31T00:00:00"/>
    <n v="20"/>
    <s v="Garbage"/>
    <x v="115"/>
    <x v="513"/>
    <n v="9.4600000000000009"/>
    <n v="16.649999999999999"/>
    <n v="521"/>
    <n v="1008"/>
    <x v="0"/>
    <x v="11"/>
    <x v="11"/>
  </r>
  <r>
    <x v="0"/>
    <d v="2028-12-31T00:00:00"/>
    <n v="40"/>
    <s v="Asphalt Shingles"/>
    <x v="115"/>
    <x v="513"/>
    <n v="9.4600000000000009"/>
    <n v="16.649999999999999"/>
    <n v="521"/>
    <n v="1009"/>
    <x v="0"/>
    <x v="11"/>
    <x v="11"/>
  </r>
  <r>
    <x v="1"/>
    <d v="2030-12-31T00:00:00"/>
    <n v="10"/>
    <s v="Brush"/>
    <x v="186"/>
    <x v="514"/>
    <n v="5.94"/>
    <n v="8.5299999999999994"/>
    <n v="522"/>
    <n v="1010"/>
    <x v="0"/>
    <x v="6"/>
    <x v="6"/>
  </r>
  <r>
    <x v="4"/>
    <d v="2029-06-30T00:00:00"/>
    <n v="20"/>
    <s v="Garbage"/>
    <x v="115"/>
    <x v="515"/>
    <n v="6.89"/>
    <n v="8.3800000000000008"/>
    <n v="523"/>
    <n v="1011"/>
    <x v="0"/>
    <x v="11"/>
    <x v="11"/>
  </r>
  <r>
    <x v="4"/>
    <d v="2029-06-30T00:00:00"/>
    <n v="25"/>
    <s v="Drywall"/>
    <x v="115"/>
    <x v="515"/>
    <n v="6.89"/>
    <n v="8.3800000000000008"/>
    <n v="523"/>
    <n v="1012"/>
    <x v="0"/>
    <x v="11"/>
    <x v="11"/>
  </r>
  <r>
    <x v="1"/>
    <d v="2030-12-31T00:00:00"/>
    <n v="20"/>
    <s v="Garbage"/>
    <x v="149"/>
    <x v="516"/>
    <n v="8.1999999999999993"/>
    <n v="10.55"/>
    <n v="524"/>
    <n v="1013"/>
    <x v="0"/>
    <x v="6"/>
    <x v="6"/>
  </r>
  <r>
    <x v="1"/>
    <d v="2030-12-31T00:00:00"/>
    <n v="20"/>
    <s v="Garbage"/>
    <x v="146"/>
    <x v="517"/>
    <n v="7.86"/>
    <n v="13.73"/>
    <n v="525"/>
    <n v="1014"/>
    <x v="0"/>
    <x v="1"/>
    <x v="1"/>
  </r>
  <r>
    <x v="1"/>
    <d v="2030-12-31T00:00:00"/>
    <n v="20"/>
    <s v="Garbage"/>
    <x v="11"/>
    <x v="518"/>
    <n v="5.54"/>
    <n v="6.94"/>
    <n v="526"/>
    <n v="1015"/>
    <x v="0"/>
    <x v="1"/>
    <x v="1"/>
  </r>
  <r>
    <x v="1"/>
    <d v="2030-12-31T00:00:00"/>
    <n v="40"/>
    <s v="Asphalt Shingles"/>
    <x v="11"/>
    <x v="518"/>
    <n v="5.54"/>
    <n v="6.94"/>
    <n v="526"/>
    <n v="1016"/>
    <x v="0"/>
    <x v="1"/>
    <x v="1"/>
  </r>
  <r>
    <x v="3"/>
    <s v="NULL"/>
    <n v="10"/>
    <s v="Brush"/>
    <x v="123"/>
    <x v="519"/>
    <n v="8.1"/>
    <n v="9.75"/>
    <n v="527"/>
    <n v="1017"/>
    <x v="0"/>
    <x v="7"/>
    <x v="7"/>
  </r>
  <r>
    <x v="3"/>
    <s v="NULL"/>
    <n v="25"/>
    <s v="Drywall"/>
    <x v="123"/>
    <x v="519"/>
    <n v="8.1"/>
    <n v="9.75"/>
    <n v="527"/>
    <n v="1018"/>
    <x v="0"/>
    <x v="7"/>
    <x v="7"/>
  </r>
  <r>
    <x v="3"/>
    <s v="NULL"/>
    <n v="50"/>
    <s v="Tires"/>
    <x v="123"/>
    <x v="519"/>
    <n v="8.1"/>
    <n v="9.75"/>
    <n v="527"/>
    <n v="1019"/>
    <x v="0"/>
    <x v="7"/>
    <x v="7"/>
  </r>
  <r>
    <x v="0"/>
    <d v="2028-12-31T00:00:00"/>
    <n v="20"/>
    <s v="Garbage"/>
    <x v="121"/>
    <x v="520"/>
    <n v="9.06"/>
    <n v="9.09"/>
    <n v="528"/>
    <n v="1020"/>
    <x v="0"/>
    <x v="9"/>
    <x v="9"/>
  </r>
  <r>
    <x v="0"/>
    <d v="2028-12-31T00:00:00"/>
    <n v="40"/>
    <s v="Asphalt Shingles"/>
    <x v="121"/>
    <x v="520"/>
    <n v="9.06"/>
    <n v="9.09"/>
    <n v="528"/>
    <n v="1021"/>
    <x v="0"/>
    <x v="9"/>
    <x v="9"/>
  </r>
  <r>
    <x v="0"/>
    <d v="2028-12-31T00:00:00"/>
    <n v="50"/>
    <s v="Tires"/>
    <x v="121"/>
    <x v="520"/>
    <n v="9.06"/>
    <n v="9.09"/>
    <n v="528"/>
    <n v="1022"/>
    <x v="0"/>
    <x v="9"/>
    <x v="9"/>
  </r>
  <r>
    <x v="4"/>
    <d v="2029-06-30T00:00:00"/>
    <n v="0"/>
    <s v="Recyclables"/>
    <x v="53"/>
    <x v="521"/>
    <n v="10.71"/>
    <n v="16.48"/>
    <n v="529"/>
    <n v="1023"/>
    <x v="0"/>
    <x v="0"/>
    <x v="0"/>
  </r>
  <r>
    <x v="4"/>
    <d v="2029-06-30T00:00:00"/>
    <n v="25"/>
    <s v="Drywall"/>
    <x v="53"/>
    <x v="521"/>
    <n v="10.71"/>
    <n v="16.48"/>
    <n v="529"/>
    <n v="1024"/>
    <x v="0"/>
    <x v="0"/>
    <x v="0"/>
  </r>
  <r>
    <x v="4"/>
    <d v="2029-06-30T00:00:00"/>
    <n v="50"/>
    <s v="Tires"/>
    <x v="53"/>
    <x v="521"/>
    <n v="10.71"/>
    <n v="16.48"/>
    <n v="529"/>
    <n v="1025"/>
    <x v="0"/>
    <x v="0"/>
    <x v="0"/>
  </r>
  <r>
    <x v="4"/>
    <d v="2029-06-30T00:00:00"/>
    <n v="0"/>
    <s v="Recyclables"/>
    <x v="53"/>
    <x v="522"/>
    <n v="10.24"/>
    <n v="5.5"/>
    <n v="530"/>
    <n v="1026"/>
    <x v="0"/>
    <x v="0"/>
    <x v="0"/>
  </r>
  <r>
    <x v="0"/>
    <d v="2028-12-31T00:00:00"/>
    <n v="0"/>
    <s v="Recyclables"/>
    <x v="178"/>
    <x v="523"/>
    <n v="15.42"/>
    <n v="7.02"/>
    <n v="531"/>
    <n v="1027"/>
    <x v="0"/>
    <x v="1"/>
    <x v="1"/>
  </r>
  <r>
    <x v="3"/>
    <s v="NULL"/>
    <n v="10"/>
    <s v="Brush"/>
    <x v="16"/>
    <x v="524"/>
    <n v="5.96"/>
    <n v="11.81"/>
    <n v="532"/>
    <n v="1028"/>
    <x v="0"/>
    <x v="8"/>
    <x v="8"/>
  </r>
  <r>
    <x v="3"/>
    <s v="NULL"/>
    <n v="25"/>
    <s v="Drywall"/>
    <x v="16"/>
    <x v="524"/>
    <n v="5.96"/>
    <n v="11.81"/>
    <n v="532"/>
    <n v="1029"/>
    <x v="0"/>
    <x v="8"/>
    <x v="8"/>
  </r>
  <r>
    <x v="4"/>
    <d v="2029-06-30T00:00:00"/>
    <n v="0"/>
    <s v="Recyclables"/>
    <x v="108"/>
    <x v="525"/>
    <n v="6.58"/>
    <n v="10.029999999999999"/>
    <n v="533"/>
    <n v="1030"/>
    <x v="0"/>
    <x v="10"/>
    <x v="10"/>
  </r>
  <r>
    <x v="4"/>
    <d v="2029-06-30T00:00:00"/>
    <n v="25"/>
    <s v="Drywall"/>
    <x v="108"/>
    <x v="525"/>
    <n v="6.58"/>
    <n v="10.029999999999999"/>
    <n v="533"/>
    <n v="1031"/>
    <x v="0"/>
    <x v="10"/>
    <x v="10"/>
  </r>
  <r>
    <x v="0"/>
    <d v="2028-12-31T00:00:00"/>
    <n v="20"/>
    <s v="Garbage"/>
    <x v="275"/>
    <x v="526"/>
    <n v="8.5500000000000007"/>
    <n v="13.66"/>
    <n v="534"/>
    <n v="1032"/>
    <x v="0"/>
    <x v="6"/>
    <x v="6"/>
  </r>
  <r>
    <x v="0"/>
    <d v="2028-12-31T00:00:00"/>
    <n v="40"/>
    <s v="Asphalt Shingles"/>
    <x v="275"/>
    <x v="526"/>
    <n v="8.5500000000000007"/>
    <n v="13.66"/>
    <n v="534"/>
    <n v="1033"/>
    <x v="0"/>
    <x v="6"/>
    <x v="6"/>
  </r>
  <r>
    <x v="1"/>
    <d v="2030-12-31T00:00:00"/>
    <n v="20"/>
    <s v="Garbage"/>
    <x v="276"/>
    <x v="527"/>
    <n v="6.54"/>
    <n v="6.08"/>
    <n v="535"/>
    <n v="1034"/>
    <x v="0"/>
    <x v="4"/>
    <x v="12"/>
  </r>
  <r>
    <x v="2"/>
    <s v="NULL"/>
    <n v="10"/>
    <s v="Brush"/>
    <x v="277"/>
    <x v="528"/>
    <n v="10.92"/>
    <n v="10.33"/>
    <n v="536"/>
    <n v="1035"/>
    <x v="0"/>
    <x v="4"/>
    <x v="12"/>
  </r>
  <r>
    <x v="2"/>
    <s v="NULL"/>
    <n v="40"/>
    <s v="Asphalt Shingles"/>
    <x v="277"/>
    <x v="528"/>
    <n v="10.92"/>
    <n v="10.33"/>
    <n v="536"/>
    <n v="1036"/>
    <x v="0"/>
    <x v="4"/>
    <x v="12"/>
  </r>
  <r>
    <x v="0"/>
    <d v="2028-12-31T00:00:00"/>
    <n v="20"/>
    <s v="Garbage"/>
    <x v="84"/>
    <x v="529"/>
    <n v="6.64"/>
    <n v="7.08"/>
    <n v="537"/>
    <n v="1037"/>
    <x v="0"/>
    <x v="6"/>
    <x v="6"/>
  </r>
  <r>
    <x v="0"/>
    <d v="2028-12-31T00:00:00"/>
    <n v="25"/>
    <s v="Drywall"/>
    <x v="84"/>
    <x v="529"/>
    <n v="6.64"/>
    <n v="7.08"/>
    <n v="537"/>
    <n v="1038"/>
    <x v="0"/>
    <x v="6"/>
    <x v="6"/>
  </r>
  <r>
    <x v="0"/>
    <d v="2028-12-31T00:00:00"/>
    <n v="20"/>
    <s v="Garbage"/>
    <x v="258"/>
    <x v="530"/>
    <n v="8.11"/>
    <n v="12.34"/>
    <n v="538"/>
    <n v="1039"/>
    <x v="0"/>
    <x v="1"/>
    <x v="1"/>
  </r>
  <r>
    <x v="4"/>
    <d v="2029-06-30T00:00:00"/>
    <n v="10"/>
    <s v="Brush"/>
    <x v="188"/>
    <x v="531"/>
    <n v="5.53"/>
    <n v="14.83"/>
    <n v="539"/>
    <n v="1040"/>
    <x v="0"/>
    <x v="9"/>
    <x v="9"/>
  </r>
  <r>
    <x v="4"/>
    <d v="2029-06-30T00:00:00"/>
    <n v="40"/>
    <s v="Asphalt Shingles"/>
    <x v="188"/>
    <x v="531"/>
    <n v="5.53"/>
    <n v="14.83"/>
    <n v="539"/>
    <n v="1041"/>
    <x v="0"/>
    <x v="9"/>
    <x v="9"/>
  </r>
  <r>
    <x v="4"/>
    <d v="2029-06-30T00:00:00"/>
    <n v="20"/>
    <s v="Garbage"/>
    <x v="242"/>
    <x v="532"/>
    <n v="14.56"/>
    <n v="9.68"/>
    <n v="540"/>
    <n v="1042"/>
    <x v="0"/>
    <x v="11"/>
    <x v="11"/>
  </r>
  <r>
    <x v="4"/>
    <d v="2029-06-30T00:00:00"/>
    <n v="25"/>
    <s v="Drywall"/>
    <x v="242"/>
    <x v="532"/>
    <n v="14.56"/>
    <n v="9.68"/>
    <n v="540"/>
    <n v="1043"/>
    <x v="0"/>
    <x v="11"/>
    <x v="11"/>
  </r>
  <r>
    <x v="4"/>
    <d v="2029-06-30T00:00:00"/>
    <n v="80"/>
    <s v="Hazardous waste"/>
    <x v="242"/>
    <x v="532"/>
    <n v="14.56"/>
    <n v="9.68"/>
    <n v="540"/>
    <n v="1044"/>
    <x v="0"/>
    <x v="11"/>
    <x v="11"/>
  </r>
  <r>
    <x v="4"/>
    <d v="2029-06-30T00:00:00"/>
    <n v="0"/>
    <s v="Recyclables"/>
    <x v="278"/>
    <x v="533"/>
    <n v="6.82"/>
    <n v="6.35"/>
    <n v="541"/>
    <n v="1045"/>
    <x v="0"/>
    <x v="5"/>
    <x v="5"/>
  </r>
  <r>
    <x v="4"/>
    <d v="2029-06-30T00:00:00"/>
    <n v="40"/>
    <s v="Asphalt Shingles"/>
    <x v="278"/>
    <x v="533"/>
    <n v="6.82"/>
    <n v="6.35"/>
    <n v="541"/>
    <n v="1046"/>
    <x v="0"/>
    <x v="5"/>
    <x v="5"/>
  </r>
  <r>
    <x v="4"/>
    <d v="2029-06-30T00:00:00"/>
    <n v="50"/>
    <s v="Tires"/>
    <x v="278"/>
    <x v="533"/>
    <n v="6.82"/>
    <n v="6.35"/>
    <n v="541"/>
    <n v="1047"/>
    <x v="0"/>
    <x v="5"/>
    <x v="5"/>
  </r>
  <r>
    <x v="1"/>
    <d v="2030-12-31T00:00:00"/>
    <n v="0"/>
    <s v="Recyclables"/>
    <x v="225"/>
    <x v="534"/>
    <n v="9.5399999999999991"/>
    <n v="5.13"/>
    <n v="542"/>
    <n v="1048"/>
    <x v="0"/>
    <x v="11"/>
    <x v="11"/>
  </r>
  <r>
    <x v="1"/>
    <d v="2030-12-31T00:00:00"/>
    <n v="25"/>
    <s v="Drywall"/>
    <x v="225"/>
    <x v="534"/>
    <n v="9.5399999999999991"/>
    <n v="5.13"/>
    <n v="542"/>
    <n v="1049"/>
    <x v="0"/>
    <x v="11"/>
    <x v="11"/>
  </r>
  <r>
    <x v="1"/>
    <d v="2030-12-31T00:00:00"/>
    <n v="50"/>
    <s v="Tires"/>
    <x v="225"/>
    <x v="534"/>
    <n v="9.5399999999999991"/>
    <n v="5.13"/>
    <n v="542"/>
    <n v="1050"/>
    <x v="0"/>
    <x v="11"/>
    <x v="11"/>
  </r>
  <r>
    <x v="4"/>
    <d v="2029-06-30T00:00:00"/>
    <n v="0"/>
    <s v="Recyclables"/>
    <x v="56"/>
    <x v="535"/>
    <n v="5.0999999999999996"/>
    <n v="5.54"/>
    <n v="543"/>
    <n v="1051"/>
    <x v="0"/>
    <x v="6"/>
    <x v="6"/>
  </r>
  <r>
    <x v="4"/>
    <d v="2029-06-30T00:00:00"/>
    <n v="10"/>
    <s v="Brush"/>
    <x v="26"/>
    <x v="536"/>
    <n v="7.71"/>
    <n v="21.95"/>
    <n v="544"/>
    <n v="1052"/>
    <x v="0"/>
    <x v="6"/>
    <x v="6"/>
  </r>
  <r>
    <x v="4"/>
    <d v="2029-06-30T00:00:00"/>
    <n v="40"/>
    <s v="Asphalt Shingles"/>
    <x v="26"/>
    <x v="536"/>
    <n v="7.71"/>
    <n v="21.95"/>
    <n v="544"/>
    <n v="1053"/>
    <x v="0"/>
    <x v="6"/>
    <x v="6"/>
  </r>
  <r>
    <x v="2"/>
    <s v="NULL"/>
    <n v="0"/>
    <s v="Recyclables"/>
    <x v="176"/>
    <x v="537"/>
    <n v="7.91"/>
    <n v="9.1199999999999992"/>
    <n v="545"/>
    <n v="1054"/>
    <x v="0"/>
    <x v="0"/>
    <x v="0"/>
  </r>
  <r>
    <x v="2"/>
    <s v="NULL"/>
    <n v="40"/>
    <s v="Asphalt Shingles"/>
    <x v="176"/>
    <x v="537"/>
    <n v="7.91"/>
    <n v="9.1199999999999992"/>
    <n v="545"/>
    <n v="1055"/>
    <x v="0"/>
    <x v="0"/>
    <x v="0"/>
  </r>
  <r>
    <x v="4"/>
    <d v="2029-06-30T00:00:00"/>
    <n v="0"/>
    <s v="Recyclables"/>
    <x v="190"/>
    <x v="538"/>
    <n v="6.33"/>
    <n v="8.43"/>
    <n v="546"/>
    <n v="1056"/>
    <x v="0"/>
    <x v="1"/>
    <x v="1"/>
  </r>
  <r>
    <x v="4"/>
    <d v="2029-06-30T00:00:00"/>
    <n v="40"/>
    <s v="Asphalt Shingles"/>
    <x v="190"/>
    <x v="538"/>
    <n v="6.33"/>
    <n v="8.43"/>
    <n v="546"/>
    <n v="1057"/>
    <x v="0"/>
    <x v="1"/>
    <x v="1"/>
  </r>
  <r>
    <x v="4"/>
    <d v="2029-06-30T00:00:00"/>
    <n v="10"/>
    <s v="Brush"/>
    <x v="65"/>
    <x v="539"/>
    <n v="5.34"/>
    <n v="5.72"/>
    <n v="547"/>
    <n v="1058"/>
    <x v="0"/>
    <x v="0"/>
    <x v="0"/>
  </r>
  <r>
    <x v="0"/>
    <d v="2028-12-31T00:00:00"/>
    <n v="20"/>
    <s v="Garbage"/>
    <x v="252"/>
    <x v="540"/>
    <n v="10.46"/>
    <n v="18.190000000000001"/>
    <n v="548"/>
    <n v="1059"/>
    <x v="0"/>
    <x v="4"/>
    <x v="12"/>
  </r>
  <r>
    <x v="1"/>
    <d v="2030-12-31T00:00:00"/>
    <n v="10"/>
    <s v="Brush"/>
    <x v="89"/>
    <x v="541"/>
    <n v="13.38"/>
    <n v="7.88"/>
    <n v="549"/>
    <n v="1060"/>
    <x v="0"/>
    <x v="5"/>
    <x v="5"/>
  </r>
  <r>
    <x v="1"/>
    <d v="2030-12-31T00:00:00"/>
    <n v="40"/>
    <s v="Asphalt Shingles"/>
    <x v="89"/>
    <x v="541"/>
    <n v="13.38"/>
    <n v="7.88"/>
    <n v="549"/>
    <n v="1061"/>
    <x v="0"/>
    <x v="5"/>
    <x v="5"/>
  </r>
  <r>
    <x v="1"/>
    <d v="2030-12-31T00:00:00"/>
    <n v="50"/>
    <s v="Tires"/>
    <x v="89"/>
    <x v="541"/>
    <n v="13.38"/>
    <n v="7.88"/>
    <n v="549"/>
    <n v="1062"/>
    <x v="0"/>
    <x v="5"/>
    <x v="5"/>
  </r>
  <r>
    <x v="4"/>
    <d v="2029-06-30T00:00:00"/>
    <n v="10"/>
    <s v="Brush"/>
    <x v="279"/>
    <x v="542"/>
    <n v="10.18"/>
    <n v="6.17"/>
    <n v="550"/>
    <n v="1063"/>
    <x v="0"/>
    <x v="5"/>
    <x v="5"/>
  </r>
  <r>
    <x v="4"/>
    <d v="2029-06-30T00:00:00"/>
    <n v="40"/>
    <s v="Asphalt Shingles"/>
    <x v="279"/>
    <x v="542"/>
    <n v="10.18"/>
    <n v="6.17"/>
    <n v="550"/>
    <n v="1064"/>
    <x v="0"/>
    <x v="5"/>
    <x v="5"/>
  </r>
  <r>
    <x v="4"/>
    <d v="2029-06-30T00:00:00"/>
    <n v="80"/>
    <s v="Hazardous waste"/>
    <x v="279"/>
    <x v="542"/>
    <n v="10.18"/>
    <n v="6.17"/>
    <n v="550"/>
    <n v="1065"/>
    <x v="0"/>
    <x v="5"/>
    <x v="5"/>
  </r>
  <r>
    <x v="4"/>
    <d v="2029-06-30T00:00:00"/>
    <n v="10"/>
    <s v="Brush"/>
    <x v="92"/>
    <x v="543"/>
    <n v="7.28"/>
    <n v="8.31"/>
    <n v="551"/>
    <n v="1066"/>
    <x v="0"/>
    <x v="2"/>
    <x v="2"/>
  </r>
  <r>
    <x v="4"/>
    <d v="2029-06-30T00:00:00"/>
    <n v="25"/>
    <s v="Drywall"/>
    <x v="92"/>
    <x v="543"/>
    <n v="7.28"/>
    <n v="8.31"/>
    <n v="551"/>
    <n v="1067"/>
    <x v="0"/>
    <x v="2"/>
    <x v="2"/>
  </r>
  <r>
    <x v="4"/>
    <d v="2029-06-30T00:00:00"/>
    <n v="50"/>
    <s v="Tires"/>
    <x v="92"/>
    <x v="543"/>
    <n v="7.28"/>
    <n v="8.31"/>
    <n v="551"/>
    <n v="1068"/>
    <x v="0"/>
    <x v="2"/>
    <x v="2"/>
  </r>
  <r>
    <x v="1"/>
    <d v="2030-12-31T00:00:00"/>
    <n v="20"/>
    <s v="Garbage"/>
    <x v="116"/>
    <x v="544"/>
    <n v="7.85"/>
    <n v="11.38"/>
    <n v="552"/>
    <n v="1069"/>
    <x v="0"/>
    <x v="3"/>
    <x v="3"/>
  </r>
  <r>
    <x v="1"/>
    <d v="2030-12-31T00:00:00"/>
    <n v="40"/>
    <s v="Asphalt Shingles"/>
    <x v="116"/>
    <x v="544"/>
    <n v="7.85"/>
    <n v="11.38"/>
    <n v="552"/>
    <n v="1070"/>
    <x v="0"/>
    <x v="3"/>
    <x v="3"/>
  </r>
  <r>
    <x v="1"/>
    <d v="2030-12-31T00:00:00"/>
    <n v="20"/>
    <s v="Garbage"/>
    <x v="46"/>
    <x v="545"/>
    <n v="5.99"/>
    <n v="5.05"/>
    <n v="553"/>
    <n v="1071"/>
    <x v="0"/>
    <x v="1"/>
    <x v="1"/>
  </r>
  <r>
    <x v="1"/>
    <d v="2030-12-31T00:00:00"/>
    <n v="25"/>
    <s v="Drywall"/>
    <x v="46"/>
    <x v="545"/>
    <n v="5.99"/>
    <n v="5.05"/>
    <n v="553"/>
    <n v="1072"/>
    <x v="0"/>
    <x v="1"/>
    <x v="1"/>
  </r>
  <r>
    <x v="2"/>
    <s v="NULL"/>
    <n v="10"/>
    <s v="Brush"/>
    <x v="51"/>
    <x v="546"/>
    <n v="10.67"/>
    <n v="6.52"/>
    <n v="554"/>
    <n v="1073"/>
    <x v="0"/>
    <x v="7"/>
    <x v="7"/>
  </r>
  <r>
    <x v="2"/>
    <s v="NULL"/>
    <n v="25"/>
    <s v="Drywall"/>
    <x v="51"/>
    <x v="546"/>
    <n v="10.67"/>
    <n v="6.52"/>
    <n v="554"/>
    <n v="1074"/>
    <x v="0"/>
    <x v="7"/>
    <x v="7"/>
  </r>
  <r>
    <x v="2"/>
    <s v="NULL"/>
    <n v="50"/>
    <s v="Tires"/>
    <x v="51"/>
    <x v="546"/>
    <n v="10.67"/>
    <n v="6.52"/>
    <n v="554"/>
    <n v="1075"/>
    <x v="0"/>
    <x v="7"/>
    <x v="7"/>
  </r>
  <r>
    <x v="0"/>
    <d v="2028-12-31T00:00:00"/>
    <n v="0"/>
    <s v="Recyclables"/>
    <x v="280"/>
    <x v="547"/>
    <n v="6.48"/>
    <n v="8.42"/>
    <n v="555"/>
    <n v="1076"/>
    <x v="0"/>
    <x v="1"/>
    <x v="1"/>
  </r>
  <r>
    <x v="0"/>
    <d v="2028-12-31T00:00:00"/>
    <n v="40"/>
    <s v="Asphalt Shingles"/>
    <x v="280"/>
    <x v="547"/>
    <n v="6.48"/>
    <n v="8.42"/>
    <n v="555"/>
    <n v="1077"/>
    <x v="0"/>
    <x v="1"/>
    <x v="1"/>
  </r>
  <r>
    <x v="2"/>
    <s v="NULL"/>
    <n v="10"/>
    <s v="Brush"/>
    <x v="124"/>
    <x v="548"/>
    <n v="5.98"/>
    <n v="10.85"/>
    <n v="556"/>
    <n v="1078"/>
    <x v="0"/>
    <x v="7"/>
    <x v="7"/>
  </r>
  <r>
    <x v="0"/>
    <d v="2028-12-31T00:00:00"/>
    <n v="20"/>
    <s v="Garbage"/>
    <x v="147"/>
    <x v="549"/>
    <n v="7.52"/>
    <n v="9.0500000000000007"/>
    <n v="557"/>
    <n v="1079"/>
    <x v="0"/>
    <x v="9"/>
    <x v="9"/>
  </r>
  <r>
    <x v="0"/>
    <d v="2028-12-31T00:00:00"/>
    <n v="40"/>
    <s v="Asphalt Shingles"/>
    <x v="147"/>
    <x v="549"/>
    <n v="7.52"/>
    <n v="9.0500000000000007"/>
    <n v="557"/>
    <n v="1080"/>
    <x v="0"/>
    <x v="9"/>
    <x v="9"/>
  </r>
  <r>
    <x v="0"/>
    <d v="2028-12-31T00:00:00"/>
    <n v="80"/>
    <s v="Hazardous waste"/>
    <x v="147"/>
    <x v="549"/>
    <n v="7.52"/>
    <n v="9.0500000000000007"/>
    <n v="557"/>
    <n v="1081"/>
    <x v="0"/>
    <x v="9"/>
    <x v="9"/>
  </r>
  <r>
    <x v="2"/>
    <s v="NULL"/>
    <n v="20"/>
    <s v="Garbage"/>
    <x v="210"/>
    <x v="550"/>
    <n v="7.39"/>
    <n v="10.44"/>
    <n v="558"/>
    <n v="1082"/>
    <x v="0"/>
    <x v="8"/>
    <x v="8"/>
  </r>
  <r>
    <x v="2"/>
    <s v="NULL"/>
    <n v="40"/>
    <s v="Asphalt Shingles"/>
    <x v="210"/>
    <x v="550"/>
    <n v="7.39"/>
    <n v="10.44"/>
    <n v="558"/>
    <n v="1083"/>
    <x v="0"/>
    <x v="8"/>
    <x v="8"/>
  </r>
  <r>
    <x v="3"/>
    <s v="NULL"/>
    <n v="0"/>
    <s v="Recyclables"/>
    <x v="5"/>
    <x v="551"/>
    <n v="6.89"/>
    <n v="9.7200000000000006"/>
    <n v="559"/>
    <n v="1084"/>
    <x v="0"/>
    <x v="5"/>
    <x v="5"/>
  </r>
  <r>
    <x v="1"/>
    <d v="2030-12-31T00:00:00"/>
    <n v="20"/>
    <s v="Garbage"/>
    <x v="129"/>
    <x v="552"/>
    <n v="7.11"/>
    <n v="16.399999999999999"/>
    <n v="560"/>
    <n v="1085"/>
    <x v="0"/>
    <x v="9"/>
    <x v="9"/>
  </r>
  <r>
    <x v="2"/>
    <s v="NULL"/>
    <n v="0"/>
    <s v="Recyclables"/>
    <x v="281"/>
    <x v="553"/>
    <n v="8.4499999999999993"/>
    <n v="12.18"/>
    <n v="561"/>
    <n v="1086"/>
    <x v="0"/>
    <x v="11"/>
    <x v="11"/>
  </r>
  <r>
    <x v="2"/>
    <s v="NULL"/>
    <n v="40"/>
    <s v="Asphalt Shingles"/>
    <x v="281"/>
    <x v="553"/>
    <n v="8.4499999999999993"/>
    <n v="12.18"/>
    <n v="561"/>
    <n v="1087"/>
    <x v="0"/>
    <x v="11"/>
    <x v="11"/>
  </r>
  <r>
    <x v="3"/>
    <s v="NULL"/>
    <n v="0"/>
    <s v="Recyclables"/>
    <x v="259"/>
    <x v="554"/>
    <n v="6.15"/>
    <n v="10.58"/>
    <n v="562"/>
    <n v="1088"/>
    <x v="0"/>
    <x v="0"/>
    <x v="0"/>
  </r>
  <r>
    <x v="3"/>
    <s v="NULL"/>
    <n v="40"/>
    <s v="Asphalt Shingles"/>
    <x v="259"/>
    <x v="554"/>
    <n v="6.15"/>
    <n v="10.58"/>
    <n v="562"/>
    <n v="1089"/>
    <x v="0"/>
    <x v="0"/>
    <x v="0"/>
  </r>
  <r>
    <x v="3"/>
    <s v="NULL"/>
    <n v="50"/>
    <s v="Tires"/>
    <x v="259"/>
    <x v="554"/>
    <n v="6.15"/>
    <n v="10.58"/>
    <n v="562"/>
    <n v="1090"/>
    <x v="0"/>
    <x v="0"/>
    <x v="0"/>
  </r>
  <r>
    <x v="1"/>
    <d v="2030-12-31T00:00:00"/>
    <n v="10"/>
    <s v="Brush"/>
    <x v="246"/>
    <x v="555"/>
    <n v="9.24"/>
    <n v="9.4499999999999993"/>
    <n v="563"/>
    <n v="1091"/>
    <x v="0"/>
    <x v="11"/>
    <x v="11"/>
  </r>
  <r>
    <x v="0"/>
    <d v="2028-12-31T00:00:00"/>
    <n v="20"/>
    <s v="Garbage"/>
    <x v="17"/>
    <x v="556"/>
    <n v="5.98"/>
    <n v="7.86"/>
    <n v="564"/>
    <n v="1092"/>
    <x v="0"/>
    <x v="3"/>
    <x v="3"/>
  </r>
  <r>
    <x v="3"/>
    <s v="NULL"/>
    <n v="0"/>
    <s v="Recyclables"/>
    <x v="59"/>
    <x v="557"/>
    <n v="6.66"/>
    <n v="6.62"/>
    <n v="565"/>
    <n v="1093"/>
    <x v="1"/>
    <x v="10"/>
    <x v="13"/>
  </r>
  <r>
    <x v="3"/>
    <s v="NULL"/>
    <n v="40"/>
    <s v="Asphalt Shingles"/>
    <x v="59"/>
    <x v="557"/>
    <n v="6.66"/>
    <n v="6.62"/>
    <n v="565"/>
    <n v="1094"/>
    <x v="1"/>
    <x v="10"/>
    <x v="13"/>
  </r>
  <r>
    <x v="3"/>
    <s v="NULL"/>
    <n v="80"/>
    <s v="Hazardous waste"/>
    <x v="59"/>
    <x v="557"/>
    <n v="6.66"/>
    <n v="6.62"/>
    <n v="565"/>
    <n v="1095"/>
    <x v="1"/>
    <x v="10"/>
    <x v="13"/>
  </r>
  <r>
    <x v="4"/>
    <d v="2029-06-30T00:00:00"/>
    <n v="10"/>
    <s v="Brush"/>
    <x v="114"/>
    <x v="558"/>
    <n v="9.93"/>
    <n v="10.1"/>
    <n v="566"/>
    <n v="1096"/>
    <x v="0"/>
    <x v="2"/>
    <x v="2"/>
  </r>
  <r>
    <x v="4"/>
    <d v="2029-06-30T00:00:00"/>
    <n v="25"/>
    <s v="Drywall"/>
    <x v="114"/>
    <x v="558"/>
    <n v="9.93"/>
    <n v="10.1"/>
    <n v="566"/>
    <n v="1097"/>
    <x v="0"/>
    <x v="2"/>
    <x v="2"/>
  </r>
  <r>
    <x v="4"/>
    <d v="2029-06-30T00:00:00"/>
    <n v="80"/>
    <s v="Hazardous waste"/>
    <x v="114"/>
    <x v="558"/>
    <n v="9.93"/>
    <n v="10.1"/>
    <n v="566"/>
    <n v="1098"/>
    <x v="0"/>
    <x v="2"/>
    <x v="2"/>
  </r>
  <r>
    <x v="2"/>
    <s v="NULL"/>
    <n v="10"/>
    <s v="Brush"/>
    <x v="161"/>
    <x v="559"/>
    <n v="11.9"/>
    <n v="8.68"/>
    <n v="567"/>
    <n v="1099"/>
    <x v="0"/>
    <x v="2"/>
    <x v="2"/>
  </r>
  <r>
    <x v="0"/>
    <d v="2028-12-31T00:00:00"/>
    <n v="20"/>
    <s v="Garbage"/>
    <x v="282"/>
    <x v="560"/>
    <n v="6.56"/>
    <n v="4.6100000000000003"/>
    <n v="568"/>
    <n v="1100"/>
    <x v="0"/>
    <x v="3"/>
    <x v="3"/>
  </r>
  <r>
    <x v="0"/>
    <d v="2028-12-31T00:00:00"/>
    <n v="25"/>
    <s v="Drywall"/>
    <x v="282"/>
    <x v="560"/>
    <n v="6.56"/>
    <n v="4.6100000000000003"/>
    <n v="568"/>
    <n v="1101"/>
    <x v="0"/>
    <x v="3"/>
    <x v="3"/>
  </r>
  <r>
    <x v="0"/>
    <d v="2028-12-31T00:00:00"/>
    <n v="80"/>
    <s v="Hazardous waste"/>
    <x v="282"/>
    <x v="560"/>
    <n v="6.56"/>
    <n v="4.6100000000000003"/>
    <n v="568"/>
    <n v="1102"/>
    <x v="0"/>
    <x v="3"/>
    <x v="3"/>
  </r>
  <r>
    <x v="1"/>
    <d v="2030-12-31T00:00:00"/>
    <n v="20"/>
    <s v="Garbage"/>
    <x v="283"/>
    <x v="561"/>
    <n v="11.87"/>
    <n v="8.59"/>
    <n v="569"/>
    <n v="1103"/>
    <x v="0"/>
    <x v="2"/>
    <x v="2"/>
  </r>
  <r>
    <x v="1"/>
    <d v="2030-12-31T00:00:00"/>
    <n v="40"/>
    <s v="Asphalt Shingles"/>
    <x v="283"/>
    <x v="561"/>
    <n v="11.87"/>
    <n v="8.59"/>
    <n v="569"/>
    <n v="1104"/>
    <x v="0"/>
    <x v="2"/>
    <x v="2"/>
  </r>
  <r>
    <x v="1"/>
    <d v="2030-12-31T00:00:00"/>
    <n v="20"/>
    <s v="Garbage"/>
    <x v="284"/>
    <x v="562"/>
    <n v="12.81"/>
    <n v="13.88"/>
    <n v="570"/>
    <n v="1105"/>
    <x v="0"/>
    <x v="4"/>
    <x v="12"/>
  </r>
  <r>
    <x v="1"/>
    <d v="2030-12-31T00:00:00"/>
    <n v="0"/>
    <s v="Recyclables"/>
    <x v="285"/>
    <x v="563"/>
    <n v="6.76"/>
    <n v="11.72"/>
    <n v="571"/>
    <n v="1106"/>
    <x v="0"/>
    <x v="5"/>
    <x v="5"/>
  </r>
  <r>
    <x v="1"/>
    <d v="2030-12-31T00:00:00"/>
    <n v="40"/>
    <s v="Asphalt Shingles"/>
    <x v="285"/>
    <x v="563"/>
    <n v="6.76"/>
    <n v="11.72"/>
    <n v="571"/>
    <n v="1107"/>
    <x v="0"/>
    <x v="5"/>
    <x v="5"/>
  </r>
  <r>
    <x v="1"/>
    <d v="2030-12-31T00:00:00"/>
    <n v="0"/>
    <s v="Recyclables"/>
    <x v="5"/>
    <x v="564"/>
    <n v="6.79"/>
    <n v="8.8800000000000008"/>
    <n v="572"/>
    <n v="1108"/>
    <x v="0"/>
    <x v="5"/>
    <x v="5"/>
  </r>
  <r>
    <x v="1"/>
    <d v="2030-12-31T00:00:00"/>
    <n v="40"/>
    <s v="Asphalt Shingles"/>
    <x v="5"/>
    <x v="564"/>
    <n v="6.79"/>
    <n v="8.8800000000000008"/>
    <n v="572"/>
    <n v="1109"/>
    <x v="0"/>
    <x v="5"/>
    <x v="5"/>
  </r>
  <r>
    <x v="0"/>
    <d v="2028-12-31T00:00:00"/>
    <n v="0"/>
    <s v="Recyclables"/>
    <x v="186"/>
    <x v="414"/>
    <n v="7.34"/>
    <n v="9"/>
    <n v="573"/>
    <n v="1110"/>
    <x v="0"/>
    <x v="6"/>
    <x v="6"/>
  </r>
  <r>
    <x v="4"/>
    <d v="2029-06-30T00:00:00"/>
    <n v="10"/>
    <s v="Brush"/>
    <x v="77"/>
    <x v="565"/>
    <n v="7.5"/>
    <n v="8.84"/>
    <n v="574"/>
    <n v="1111"/>
    <x v="0"/>
    <x v="0"/>
    <x v="0"/>
  </r>
  <r>
    <x v="4"/>
    <d v="2029-06-30T00:00:00"/>
    <n v="25"/>
    <s v="Drywall"/>
    <x v="77"/>
    <x v="565"/>
    <n v="7.5"/>
    <n v="8.84"/>
    <n v="574"/>
    <n v="1112"/>
    <x v="0"/>
    <x v="0"/>
    <x v="0"/>
  </r>
  <r>
    <x v="4"/>
    <d v="2029-06-30T00:00:00"/>
    <n v="80"/>
    <s v="Hazardous waste"/>
    <x v="77"/>
    <x v="565"/>
    <n v="7.5"/>
    <n v="8.84"/>
    <n v="574"/>
    <n v="1113"/>
    <x v="0"/>
    <x v="0"/>
    <x v="0"/>
  </r>
  <r>
    <x v="1"/>
    <d v="2030-12-31T00:00:00"/>
    <n v="10"/>
    <s v="Brush"/>
    <x v="286"/>
    <x v="566"/>
    <n v="7.62"/>
    <n v="7.28"/>
    <n v="575"/>
    <n v="1114"/>
    <x v="0"/>
    <x v="8"/>
    <x v="8"/>
  </r>
  <r>
    <x v="1"/>
    <d v="2030-12-31T00:00:00"/>
    <n v="25"/>
    <s v="Drywall"/>
    <x v="286"/>
    <x v="566"/>
    <n v="7.62"/>
    <n v="7.28"/>
    <n v="575"/>
    <n v="1115"/>
    <x v="0"/>
    <x v="8"/>
    <x v="8"/>
  </r>
  <r>
    <x v="1"/>
    <d v="2030-12-31T00:00:00"/>
    <n v="0"/>
    <s v="Recyclables"/>
    <x v="287"/>
    <x v="567"/>
    <n v="6.1"/>
    <n v="10.19"/>
    <n v="576"/>
    <n v="1116"/>
    <x v="0"/>
    <x v="4"/>
    <x v="12"/>
  </r>
  <r>
    <x v="1"/>
    <d v="2030-12-31T00:00:00"/>
    <n v="20"/>
    <s v="Garbage"/>
    <x v="180"/>
    <x v="568"/>
    <n v="11.36"/>
    <n v="5.79"/>
    <n v="577"/>
    <n v="1117"/>
    <x v="0"/>
    <x v="10"/>
    <x v="10"/>
  </r>
  <r>
    <x v="1"/>
    <d v="2030-12-31T00:00:00"/>
    <n v="40"/>
    <s v="Asphalt Shingles"/>
    <x v="180"/>
    <x v="568"/>
    <n v="11.36"/>
    <n v="5.79"/>
    <n v="577"/>
    <n v="1118"/>
    <x v="0"/>
    <x v="10"/>
    <x v="10"/>
  </r>
  <r>
    <x v="4"/>
    <d v="2029-06-30T00:00:00"/>
    <n v="10"/>
    <s v="Brush"/>
    <x v="238"/>
    <x v="569"/>
    <n v="9.4499999999999993"/>
    <n v="10.87"/>
    <n v="578"/>
    <n v="1119"/>
    <x v="0"/>
    <x v="1"/>
    <x v="1"/>
  </r>
  <r>
    <x v="4"/>
    <d v="2029-06-30T00:00:00"/>
    <n v="25"/>
    <s v="Drywall"/>
    <x v="238"/>
    <x v="569"/>
    <n v="9.4499999999999993"/>
    <n v="10.87"/>
    <n v="578"/>
    <n v="1120"/>
    <x v="0"/>
    <x v="1"/>
    <x v="1"/>
  </r>
  <r>
    <x v="4"/>
    <d v="2029-06-30T00:00:00"/>
    <n v="80"/>
    <s v="Hazardous waste"/>
    <x v="238"/>
    <x v="569"/>
    <n v="9.4499999999999993"/>
    <n v="10.87"/>
    <n v="578"/>
    <n v="1121"/>
    <x v="0"/>
    <x v="1"/>
    <x v="1"/>
  </r>
  <r>
    <x v="0"/>
    <d v="2028-12-31T00:00:00"/>
    <n v="20"/>
    <s v="Garbage"/>
    <x v="91"/>
    <x v="570"/>
    <n v="12.42"/>
    <n v="16.260000000000002"/>
    <n v="579"/>
    <n v="1122"/>
    <x v="0"/>
    <x v="9"/>
    <x v="9"/>
  </r>
  <r>
    <x v="0"/>
    <d v="2028-12-31T00:00:00"/>
    <n v="40"/>
    <s v="Asphalt Shingles"/>
    <x v="91"/>
    <x v="570"/>
    <n v="12.42"/>
    <n v="16.260000000000002"/>
    <n v="579"/>
    <n v="1123"/>
    <x v="0"/>
    <x v="9"/>
    <x v="9"/>
  </r>
  <r>
    <x v="0"/>
    <d v="2028-12-31T00:00:00"/>
    <n v="50"/>
    <s v="Tires"/>
    <x v="91"/>
    <x v="570"/>
    <n v="12.42"/>
    <n v="16.260000000000002"/>
    <n v="579"/>
    <n v="1124"/>
    <x v="0"/>
    <x v="9"/>
    <x v="9"/>
  </r>
  <r>
    <x v="0"/>
    <d v="2028-12-31T00:00:00"/>
    <n v="20"/>
    <s v="Garbage"/>
    <x v="52"/>
    <x v="571"/>
    <n v="8.2799999999999994"/>
    <n v="7.2"/>
    <n v="580"/>
    <n v="1125"/>
    <x v="0"/>
    <x v="2"/>
    <x v="2"/>
  </r>
  <r>
    <x v="4"/>
    <d v="2029-06-30T00:00:00"/>
    <n v="10"/>
    <s v="Brush"/>
    <x v="206"/>
    <x v="572"/>
    <n v="7.52"/>
    <n v="14.91"/>
    <n v="581"/>
    <n v="1126"/>
    <x v="0"/>
    <x v="5"/>
    <x v="5"/>
  </r>
  <r>
    <x v="4"/>
    <d v="2029-06-30T00:00:00"/>
    <n v="40"/>
    <s v="Asphalt Shingles"/>
    <x v="206"/>
    <x v="572"/>
    <n v="7.52"/>
    <n v="14.91"/>
    <n v="581"/>
    <n v="1127"/>
    <x v="0"/>
    <x v="5"/>
    <x v="5"/>
  </r>
  <r>
    <x v="4"/>
    <d v="2029-06-30T00:00:00"/>
    <n v="20"/>
    <s v="Garbage"/>
    <x v="71"/>
    <x v="573"/>
    <n v="9.3800000000000008"/>
    <n v="15.22"/>
    <n v="582"/>
    <n v="1128"/>
    <x v="0"/>
    <x v="2"/>
    <x v="2"/>
  </r>
  <r>
    <x v="4"/>
    <d v="2029-06-30T00:00:00"/>
    <n v="10"/>
    <s v="Brush"/>
    <x v="168"/>
    <x v="574"/>
    <n v="8.4600000000000009"/>
    <n v="9.35"/>
    <n v="583"/>
    <n v="1129"/>
    <x v="0"/>
    <x v="2"/>
    <x v="2"/>
  </r>
  <r>
    <x v="4"/>
    <d v="2029-06-30T00:00:00"/>
    <n v="40"/>
    <s v="Asphalt Shingles"/>
    <x v="168"/>
    <x v="574"/>
    <n v="8.4600000000000009"/>
    <n v="9.35"/>
    <n v="583"/>
    <n v="1130"/>
    <x v="0"/>
    <x v="2"/>
    <x v="2"/>
  </r>
  <r>
    <x v="4"/>
    <d v="2029-06-30T00:00:00"/>
    <n v="80"/>
    <s v="Hazardous waste"/>
    <x v="168"/>
    <x v="574"/>
    <n v="8.4600000000000009"/>
    <n v="9.35"/>
    <n v="583"/>
    <n v="1131"/>
    <x v="0"/>
    <x v="2"/>
    <x v="2"/>
  </r>
  <r>
    <x v="4"/>
    <d v="2029-06-30T00:00:00"/>
    <n v="20"/>
    <s v="Garbage"/>
    <x v="288"/>
    <x v="575"/>
    <n v="5.33"/>
    <n v="16.63"/>
    <n v="584"/>
    <n v="1132"/>
    <x v="1"/>
    <x v="4"/>
    <x v="4"/>
  </r>
  <r>
    <x v="4"/>
    <d v="2029-06-30T00:00:00"/>
    <n v="40"/>
    <s v="Asphalt Shingles"/>
    <x v="288"/>
    <x v="575"/>
    <n v="5.33"/>
    <n v="16.63"/>
    <n v="584"/>
    <n v="1133"/>
    <x v="1"/>
    <x v="4"/>
    <x v="4"/>
  </r>
  <r>
    <x v="4"/>
    <d v="2029-06-30T00:00:00"/>
    <n v="50"/>
    <s v="Tires"/>
    <x v="288"/>
    <x v="575"/>
    <n v="5.33"/>
    <n v="16.63"/>
    <n v="584"/>
    <n v="1134"/>
    <x v="1"/>
    <x v="4"/>
    <x v="4"/>
  </r>
  <r>
    <x v="2"/>
    <s v="NULL"/>
    <n v="0"/>
    <s v="Recyclables"/>
    <x v="185"/>
    <x v="576"/>
    <n v="5.65"/>
    <n v="7.18"/>
    <n v="585"/>
    <n v="1135"/>
    <x v="0"/>
    <x v="11"/>
    <x v="11"/>
  </r>
  <r>
    <x v="4"/>
    <d v="2029-06-30T00:00:00"/>
    <n v="0"/>
    <s v="Recyclables"/>
    <x v="289"/>
    <x v="577"/>
    <n v="12.14"/>
    <n v="14.37"/>
    <n v="586"/>
    <n v="1136"/>
    <x v="0"/>
    <x v="9"/>
    <x v="9"/>
  </r>
  <r>
    <x v="1"/>
    <d v="2030-12-31T00:00:00"/>
    <n v="10"/>
    <s v="Brush"/>
    <x v="290"/>
    <x v="578"/>
    <n v="7.38"/>
    <n v="14.31"/>
    <n v="587"/>
    <n v="1137"/>
    <x v="0"/>
    <x v="11"/>
    <x v="11"/>
  </r>
  <r>
    <x v="1"/>
    <d v="2030-12-31T00:00:00"/>
    <n v="40"/>
    <s v="Asphalt Shingles"/>
    <x v="290"/>
    <x v="578"/>
    <n v="7.38"/>
    <n v="14.31"/>
    <n v="587"/>
    <n v="1138"/>
    <x v="0"/>
    <x v="11"/>
    <x v="11"/>
  </r>
  <r>
    <x v="1"/>
    <d v="2030-12-31T00:00:00"/>
    <n v="80"/>
    <s v="Hazardous waste"/>
    <x v="290"/>
    <x v="578"/>
    <n v="7.38"/>
    <n v="14.31"/>
    <n v="587"/>
    <n v="1139"/>
    <x v="0"/>
    <x v="11"/>
    <x v="11"/>
  </r>
  <r>
    <x v="0"/>
    <d v="2028-12-31T00:00:00"/>
    <n v="20"/>
    <s v="Garbage"/>
    <x v="120"/>
    <x v="579"/>
    <n v="5.51"/>
    <n v="10.56"/>
    <n v="588"/>
    <n v="1140"/>
    <x v="0"/>
    <x v="7"/>
    <x v="7"/>
  </r>
  <r>
    <x v="0"/>
    <d v="2028-12-31T00:00:00"/>
    <n v="20"/>
    <s v="Garbage"/>
    <x v="291"/>
    <x v="580"/>
    <n v="8.2100000000000009"/>
    <n v="10.82"/>
    <n v="589"/>
    <n v="1141"/>
    <x v="0"/>
    <x v="5"/>
    <x v="5"/>
  </r>
  <r>
    <x v="0"/>
    <d v="2028-12-31T00:00:00"/>
    <n v="40"/>
    <s v="Asphalt Shingles"/>
    <x v="291"/>
    <x v="580"/>
    <n v="8.2100000000000009"/>
    <n v="10.82"/>
    <n v="589"/>
    <n v="1142"/>
    <x v="0"/>
    <x v="5"/>
    <x v="5"/>
  </r>
  <r>
    <x v="0"/>
    <d v="2028-12-31T00:00:00"/>
    <n v="10"/>
    <s v="Brush"/>
    <x v="72"/>
    <x v="581"/>
    <n v="17.43"/>
    <n v="11.92"/>
    <n v="590"/>
    <n v="1143"/>
    <x v="0"/>
    <x v="11"/>
    <x v="11"/>
  </r>
  <r>
    <x v="4"/>
    <d v="2029-06-30T00:00:00"/>
    <n v="20"/>
    <s v="Garbage"/>
    <x v="292"/>
    <x v="582"/>
    <n v="6.76"/>
    <n v="7.22"/>
    <n v="591"/>
    <n v="1144"/>
    <x v="0"/>
    <x v="4"/>
    <x v="12"/>
  </r>
  <r>
    <x v="1"/>
    <d v="2030-12-31T00:00:00"/>
    <n v="0"/>
    <s v="Recyclables"/>
    <x v="26"/>
    <x v="583"/>
    <n v="7.45"/>
    <n v="15.05"/>
    <n v="592"/>
    <n v="1145"/>
    <x v="0"/>
    <x v="6"/>
    <x v="6"/>
  </r>
  <r>
    <x v="1"/>
    <d v="2030-12-31T00:00:00"/>
    <n v="40"/>
    <s v="Asphalt Shingles"/>
    <x v="26"/>
    <x v="583"/>
    <n v="7.45"/>
    <n v="15.05"/>
    <n v="592"/>
    <n v="1146"/>
    <x v="0"/>
    <x v="6"/>
    <x v="6"/>
  </r>
  <r>
    <x v="0"/>
    <d v="2028-12-31T00:00:00"/>
    <n v="0"/>
    <s v="Recyclables"/>
    <x v="293"/>
    <x v="584"/>
    <n v="7.08"/>
    <n v="7.62"/>
    <n v="593"/>
    <n v="1147"/>
    <x v="0"/>
    <x v="1"/>
    <x v="1"/>
  </r>
  <r>
    <x v="0"/>
    <d v="2028-12-31T00:00:00"/>
    <n v="40"/>
    <s v="Asphalt Shingles"/>
    <x v="293"/>
    <x v="584"/>
    <n v="7.08"/>
    <n v="7.62"/>
    <n v="593"/>
    <n v="1148"/>
    <x v="0"/>
    <x v="1"/>
    <x v="1"/>
  </r>
  <r>
    <x v="0"/>
    <d v="2028-12-31T00:00:00"/>
    <n v="0"/>
    <s v="Recyclables"/>
    <x v="294"/>
    <x v="585"/>
    <n v="7"/>
    <n v="7.77"/>
    <n v="594"/>
    <n v="1149"/>
    <x v="0"/>
    <x v="0"/>
    <x v="0"/>
  </r>
  <r>
    <x v="0"/>
    <d v="2028-12-31T00:00:00"/>
    <n v="0"/>
    <s v="Recyclables"/>
    <x v="63"/>
    <x v="586"/>
    <n v="8.31"/>
    <n v="8.2899999999999991"/>
    <n v="595"/>
    <n v="1150"/>
    <x v="0"/>
    <x v="8"/>
    <x v="8"/>
  </r>
  <r>
    <x v="0"/>
    <d v="2028-12-31T00:00:00"/>
    <n v="40"/>
    <s v="Asphalt Shingles"/>
    <x v="63"/>
    <x v="586"/>
    <n v="8.31"/>
    <n v="8.2899999999999991"/>
    <n v="595"/>
    <n v="1151"/>
    <x v="0"/>
    <x v="8"/>
    <x v="8"/>
  </r>
  <r>
    <x v="0"/>
    <d v="2028-12-31T00:00:00"/>
    <n v="10"/>
    <s v="Brush"/>
    <x v="139"/>
    <x v="587"/>
    <n v="8.19"/>
    <n v="12.76"/>
    <n v="596"/>
    <n v="1152"/>
    <x v="0"/>
    <x v="11"/>
    <x v="11"/>
  </r>
  <r>
    <x v="0"/>
    <d v="2028-12-31T00:00:00"/>
    <n v="40"/>
    <s v="Asphalt Shingles"/>
    <x v="139"/>
    <x v="587"/>
    <n v="8.19"/>
    <n v="12.76"/>
    <n v="596"/>
    <n v="1153"/>
    <x v="0"/>
    <x v="11"/>
    <x v="11"/>
  </r>
  <r>
    <x v="1"/>
    <d v="2030-12-31T00:00:00"/>
    <n v="20"/>
    <s v="Garbage"/>
    <x v="134"/>
    <x v="588"/>
    <n v="6.92"/>
    <n v="15.01"/>
    <n v="597"/>
    <n v="1154"/>
    <x v="0"/>
    <x v="11"/>
    <x v="11"/>
  </r>
  <r>
    <x v="4"/>
    <d v="2029-06-30T00:00:00"/>
    <n v="10"/>
    <s v="Brush"/>
    <x v="260"/>
    <x v="589"/>
    <n v="11.4"/>
    <n v="9.0500000000000007"/>
    <n v="598"/>
    <n v="1155"/>
    <x v="0"/>
    <x v="7"/>
    <x v="7"/>
  </r>
  <r>
    <x v="4"/>
    <d v="2029-06-30T00:00:00"/>
    <n v="25"/>
    <s v="Drywall"/>
    <x v="260"/>
    <x v="589"/>
    <n v="11.4"/>
    <n v="9.0500000000000007"/>
    <n v="598"/>
    <n v="1156"/>
    <x v="0"/>
    <x v="7"/>
    <x v="7"/>
  </r>
  <r>
    <x v="4"/>
    <d v="2029-06-30T00:00:00"/>
    <n v="0"/>
    <s v="Recyclables"/>
    <x v="79"/>
    <x v="590"/>
    <n v="7.66"/>
    <n v="9.8699999999999992"/>
    <n v="599"/>
    <n v="1157"/>
    <x v="0"/>
    <x v="8"/>
    <x v="8"/>
  </r>
  <r>
    <x v="3"/>
    <s v="NULL"/>
    <n v="20"/>
    <s v="Garbage"/>
    <x v="74"/>
    <x v="591"/>
    <n v="6.55"/>
    <n v="17.059999999999999"/>
    <n v="600"/>
    <n v="1158"/>
    <x v="0"/>
    <x v="9"/>
    <x v="9"/>
  </r>
  <r>
    <x v="3"/>
    <s v="NULL"/>
    <n v="40"/>
    <s v="Asphalt Shingles"/>
    <x v="74"/>
    <x v="591"/>
    <n v="6.55"/>
    <n v="17.059999999999999"/>
    <n v="600"/>
    <n v="1159"/>
    <x v="0"/>
    <x v="9"/>
    <x v="9"/>
  </r>
  <r>
    <x v="3"/>
    <s v="NULL"/>
    <n v="0"/>
    <s v="Recyclables"/>
    <x v="221"/>
    <x v="592"/>
    <n v="8.6199999999999992"/>
    <n v="7.45"/>
    <n v="601"/>
    <n v="1160"/>
    <x v="0"/>
    <x v="11"/>
    <x v="11"/>
  </r>
  <r>
    <x v="0"/>
    <d v="2028-12-31T00:00:00"/>
    <n v="20"/>
    <s v="Garbage"/>
    <x v="9"/>
    <x v="593"/>
    <n v="17.48"/>
    <n v="13.96"/>
    <n v="602"/>
    <n v="1161"/>
    <x v="0"/>
    <x v="6"/>
    <x v="6"/>
  </r>
  <r>
    <x v="0"/>
    <d v="2028-12-31T00:00:00"/>
    <n v="40"/>
    <s v="Asphalt Shingles"/>
    <x v="9"/>
    <x v="593"/>
    <n v="17.48"/>
    <n v="13.96"/>
    <n v="602"/>
    <n v="1162"/>
    <x v="0"/>
    <x v="6"/>
    <x v="6"/>
  </r>
  <r>
    <x v="0"/>
    <d v="2028-12-31T00:00:00"/>
    <n v="80"/>
    <s v="Hazardous waste"/>
    <x v="9"/>
    <x v="593"/>
    <n v="17.48"/>
    <n v="13.96"/>
    <n v="602"/>
    <n v="1163"/>
    <x v="0"/>
    <x v="6"/>
    <x v="6"/>
  </r>
  <r>
    <x v="0"/>
    <d v="2028-12-31T00:00:00"/>
    <n v="0"/>
    <s v="Recyclables"/>
    <x v="176"/>
    <x v="594"/>
    <n v="14.72"/>
    <n v="8.36"/>
    <n v="603"/>
    <n v="1164"/>
    <x v="0"/>
    <x v="0"/>
    <x v="0"/>
  </r>
  <r>
    <x v="0"/>
    <d v="2028-12-31T00:00:00"/>
    <n v="25"/>
    <s v="Drywall"/>
    <x v="176"/>
    <x v="594"/>
    <n v="14.72"/>
    <n v="8.36"/>
    <n v="603"/>
    <n v="1165"/>
    <x v="0"/>
    <x v="0"/>
    <x v="0"/>
  </r>
  <r>
    <x v="1"/>
    <d v="2030-12-31T00:00:00"/>
    <n v="10"/>
    <s v="Brush"/>
    <x v="279"/>
    <x v="595"/>
    <n v="11.48"/>
    <n v="5.83"/>
    <n v="604"/>
    <n v="1166"/>
    <x v="0"/>
    <x v="5"/>
    <x v="5"/>
  </r>
  <r>
    <x v="1"/>
    <d v="2030-12-31T00:00:00"/>
    <n v="25"/>
    <s v="Drywall"/>
    <x v="279"/>
    <x v="595"/>
    <n v="11.48"/>
    <n v="5.83"/>
    <n v="604"/>
    <n v="1167"/>
    <x v="0"/>
    <x v="5"/>
    <x v="5"/>
  </r>
  <r>
    <x v="4"/>
    <d v="2029-06-30T00:00:00"/>
    <n v="20"/>
    <s v="Garbage"/>
    <x v="64"/>
    <x v="596"/>
    <n v="7.19"/>
    <n v="11.94"/>
    <n v="605"/>
    <n v="1168"/>
    <x v="0"/>
    <x v="11"/>
    <x v="11"/>
  </r>
  <r>
    <x v="4"/>
    <d v="2029-06-30T00:00:00"/>
    <n v="25"/>
    <s v="Drywall"/>
    <x v="64"/>
    <x v="596"/>
    <n v="7.19"/>
    <n v="11.94"/>
    <n v="605"/>
    <n v="1169"/>
    <x v="0"/>
    <x v="11"/>
    <x v="11"/>
  </r>
  <r>
    <x v="4"/>
    <d v="2029-06-30T00:00:00"/>
    <n v="80"/>
    <s v="Hazardous waste"/>
    <x v="64"/>
    <x v="596"/>
    <n v="7.19"/>
    <n v="11.94"/>
    <n v="605"/>
    <n v="1170"/>
    <x v="0"/>
    <x v="11"/>
    <x v="11"/>
  </r>
  <r>
    <x v="0"/>
    <d v="2028-12-31T00:00:00"/>
    <n v="10"/>
    <s v="Brush"/>
    <x v="295"/>
    <x v="597"/>
    <n v="7.99"/>
    <n v="8.27"/>
    <n v="606"/>
    <n v="1171"/>
    <x v="0"/>
    <x v="10"/>
    <x v="10"/>
  </r>
  <r>
    <x v="0"/>
    <d v="2028-12-31T00:00:00"/>
    <n v="25"/>
    <s v="Drywall"/>
    <x v="295"/>
    <x v="597"/>
    <n v="7.99"/>
    <n v="8.27"/>
    <n v="606"/>
    <n v="1172"/>
    <x v="0"/>
    <x v="10"/>
    <x v="10"/>
  </r>
  <r>
    <x v="0"/>
    <d v="2028-12-31T00:00:00"/>
    <n v="80"/>
    <s v="Hazardous waste"/>
    <x v="295"/>
    <x v="597"/>
    <n v="7.99"/>
    <n v="8.27"/>
    <n v="606"/>
    <n v="1173"/>
    <x v="0"/>
    <x v="10"/>
    <x v="10"/>
  </r>
  <r>
    <x v="3"/>
    <s v="NULL"/>
    <n v="10"/>
    <s v="Brush"/>
    <x v="296"/>
    <x v="598"/>
    <n v="6.25"/>
    <n v="9.3000000000000007"/>
    <n v="607"/>
    <n v="1174"/>
    <x v="0"/>
    <x v="10"/>
    <x v="10"/>
  </r>
  <r>
    <x v="3"/>
    <s v="NULL"/>
    <n v="25"/>
    <s v="Drywall"/>
    <x v="296"/>
    <x v="598"/>
    <n v="6.25"/>
    <n v="9.3000000000000007"/>
    <n v="607"/>
    <n v="1175"/>
    <x v="0"/>
    <x v="10"/>
    <x v="10"/>
  </r>
  <r>
    <x v="1"/>
    <d v="2030-12-31T00:00:00"/>
    <n v="10"/>
    <s v="Brush"/>
    <x v="128"/>
    <x v="599"/>
    <n v="9.5500000000000007"/>
    <n v="9.31"/>
    <n v="608"/>
    <n v="1176"/>
    <x v="0"/>
    <x v="7"/>
    <x v="7"/>
  </r>
  <r>
    <x v="3"/>
    <s v="NULL"/>
    <n v="0"/>
    <s v="Recyclables"/>
    <x v="184"/>
    <x v="600"/>
    <n v="8.43"/>
    <n v="7"/>
    <n v="609"/>
    <n v="1177"/>
    <x v="0"/>
    <x v="9"/>
    <x v="9"/>
  </r>
  <r>
    <x v="3"/>
    <s v="NULL"/>
    <n v="40"/>
    <s v="Asphalt Shingles"/>
    <x v="184"/>
    <x v="600"/>
    <n v="8.43"/>
    <n v="7"/>
    <n v="609"/>
    <n v="1178"/>
    <x v="0"/>
    <x v="9"/>
    <x v="9"/>
  </r>
  <r>
    <x v="3"/>
    <s v="NULL"/>
    <n v="50"/>
    <s v="Tires"/>
    <x v="184"/>
    <x v="600"/>
    <n v="8.43"/>
    <n v="7"/>
    <n v="609"/>
    <n v="1179"/>
    <x v="0"/>
    <x v="9"/>
    <x v="9"/>
  </r>
  <r>
    <x v="1"/>
    <d v="2030-12-31T00:00:00"/>
    <n v="10"/>
    <s v="Brush"/>
    <x v="125"/>
    <x v="601"/>
    <n v="7.44"/>
    <n v="14.85"/>
    <n v="610"/>
    <n v="1180"/>
    <x v="0"/>
    <x v="6"/>
    <x v="6"/>
  </r>
  <r>
    <x v="1"/>
    <d v="2030-12-31T00:00:00"/>
    <n v="25"/>
    <s v="Drywall"/>
    <x v="125"/>
    <x v="601"/>
    <n v="7.44"/>
    <n v="14.85"/>
    <n v="610"/>
    <n v="1181"/>
    <x v="0"/>
    <x v="6"/>
    <x v="6"/>
  </r>
  <r>
    <x v="0"/>
    <d v="2028-12-31T00:00:00"/>
    <n v="0"/>
    <s v="Recyclables"/>
    <x v="34"/>
    <x v="602"/>
    <n v="9.2799999999999994"/>
    <n v="8.4600000000000009"/>
    <n v="611"/>
    <n v="1182"/>
    <x v="0"/>
    <x v="11"/>
    <x v="11"/>
  </r>
  <r>
    <x v="0"/>
    <d v="2028-12-31T00:00:00"/>
    <n v="25"/>
    <s v="Drywall"/>
    <x v="34"/>
    <x v="602"/>
    <n v="9.2799999999999994"/>
    <n v="8.4600000000000009"/>
    <n v="611"/>
    <n v="1183"/>
    <x v="0"/>
    <x v="11"/>
    <x v="11"/>
  </r>
  <r>
    <x v="0"/>
    <d v="2028-12-31T00:00:00"/>
    <n v="80"/>
    <s v="Hazardous waste"/>
    <x v="34"/>
    <x v="602"/>
    <n v="9.2799999999999994"/>
    <n v="8.4600000000000009"/>
    <n v="611"/>
    <n v="1184"/>
    <x v="0"/>
    <x v="11"/>
    <x v="11"/>
  </r>
  <r>
    <x v="0"/>
    <d v="2028-12-31T00:00:00"/>
    <n v="10"/>
    <s v="Brush"/>
    <x v="291"/>
    <x v="603"/>
    <n v="9.99"/>
    <n v="19.940000000000001"/>
    <n v="612"/>
    <n v="1185"/>
    <x v="0"/>
    <x v="5"/>
    <x v="5"/>
  </r>
  <r>
    <x v="0"/>
    <d v="2028-12-31T00:00:00"/>
    <n v="25"/>
    <s v="Drywall"/>
    <x v="291"/>
    <x v="603"/>
    <n v="9.99"/>
    <n v="19.940000000000001"/>
    <n v="612"/>
    <n v="1186"/>
    <x v="0"/>
    <x v="5"/>
    <x v="5"/>
  </r>
  <r>
    <x v="4"/>
    <d v="2029-06-30T00:00:00"/>
    <n v="20"/>
    <s v="Garbage"/>
    <x v="173"/>
    <x v="604"/>
    <n v="11.97"/>
    <n v="9.56"/>
    <n v="613"/>
    <n v="1187"/>
    <x v="0"/>
    <x v="11"/>
    <x v="11"/>
  </r>
  <r>
    <x v="0"/>
    <d v="2028-12-31T00:00:00"/>
    <n v="0"/>
    <s v="Recyclables"/>
    <x v="175"/>
    <x v="605"/>
    <n v="16.809999999999999"/>
    <n v="4.67"/>
    <n v="614"/>
    <n v="1188"/>
    <x v="0"/>
    <x v="4"/>
    <x v="12"/>
  </r>
  <r>
    <x v="1"/>
    <d v="2030-12-31T00:00:00"/>
    <n v="10"/>
    <s v="Brush"/>
    <x v="218"/>
    <x v="606"/>
    <n v="7.48"/>
    <n v="9.9499999999999993"/>
    <n v="615"/>
    <n v="1189"/>
    <x v="0"/>
    <x v="10"/>
    <x v="10"/>
  </r>
  <r>
    <x v="1"/>
    <d v="2030-12-31T00:00:00"/>
    <n v="25"/>
    <s v="Drywall"/>
    <x v="218"/>
    <x v="606"/>
    <n v="7.48"/>
    <n v="9.9499999999999993"/>
    <n v="615"/>
    <n v="1190"/>
    <x v="0"/>
    <x v="10"/>
    <x v="10"/>
  </r>
  <r>
    <x v="1"/>
    <d v="2030-12-31T00:00:00"/>
    <n v="50"/>
    <s v="Tires"/>
    <x v="218"/>
    <x v="606"/>
    <n v="7.48"/>
    <n v="9.9499999999999993"/>
    <n v="615"/>
    <n v="1191"/>
    <x v="0"/>
    <x v="10"/>
    <x v="10"/>
  </r>
  <r>
    <x v="1"/>
    <d v="2030-12-31T00:00:00"/>
    <n v="10"/>
    <s v="Brush"/>
    <x v="26"/>
    <x v="607"/>
    <n v="6.46"/>
    <n v="9.89"/>
    <n v="616"/>
    <n v="1192"/>
    <x v="0"/>
    <x v="6"/>
    <x v="6"/>
  </r>
  <r>
    <x v="1"/>
    <d v="2030-12-31T00:00:00"/>
    <n v="0"/>
    <s v="Recyclables"/>
    <x v="148"/>
    <x v="608"/>
    <n v="7.43"/>
    <n v="17.53"/>
    <n v="617"/>
    <n v="1193"/>
    <x v="0"/>
    <x v="4"/>
    <x v="12"/>
  </r>
  <r>
    <x v="1"/>
    <d v="2030-12-31T00:00:00"/>
    <n v="40"/>
    <s v="Asphalt Shingles"/>
    <x v="148"/>
    <x v="608"/>
    <n v="7.43"/>
    <n v="17.53"/>
    <n v="617"/>
    <n v="1194"/>
    <x v="0"/>
    <x v="4"/>
    <x v="12"/>
  </r>
  <r>
    <x v="1"/>
    <d v="2030-12-31T00:00:00"/>
    <n v="80"/>
    <s v="Hazardous waste"/>
    <x v="148"/>
    <x v="608"/>
    <n v="7.43"/>
    <n v="17.53"/>
    <n v="617"/>
    <n v="1195"/>
    <x v="0"/>
    <x v="4"/>
    <x v="12"/>
  </r>
  <r>
    <x v="0"/>
    <d v="2028-12-31T00:00:00"/>
    <n v="10"/>
    <s v="Brush"/>
    <x v="297"/>
    <x v="609"/>
    <n v="8.77"/>
    <n v="10.84"/>
    <n v="618"/>
    <n v="1196"/>
    <x v="0"/>
    <x v="10"/>
    <x v="10"/>
  </r>
  <r>
    <x v="0"/>
    <d v="2028-12-31T00:00:00"/>
    <n v="25"/>
    <s v="Drywall"/>
    <x v="297"/>
    <x v="609"/>
    <n v="8.77"/>
    <n v="10.84"/>
    <n v="618"/>
    <n v="1197"/>
    <x v="0"/>
    <x v="10"/>
    <x v="10"/>
  </r>
  <r>
    <x v="0"/>
    <d v="2028-12-31T00:00:00"/>
    <n v="50"/>
    <s v="Tires"/>
    <x v="297"/>
    <x v="609"/>
    <n v="8.77"/>
    <n v="10.84"/>
    <n v="618"/>
    <n v="1198"/>
    <x v="0"/>
    <x v="10"/>
    <x v="10"/>
  </r>
  <r>
    <x v="0"/>
    <d v="2028-12-31T00:00:00"/>
    <n v="0"/>
    <s v="Recyclables"/>
    <x v="298"/>
    <x v="610"/>
    <n v="6.94"/>
    <n v="17.899999999999999"/>
    <n v="619"/>
    <n v="1199"/>
    <x v="0"/>
    <x v="6"/>
    <x v="6"/>
  </r>
  <r>
    <x v="0"/>
    <d v="2028-12-31T00:00:00"/>
    <n v="40"/>
    <s v="Asphalt Shingles"/>
    <x v="298"/>
    <x v="610"/>
    <n v="6.94"/>
    <n v="17.899999999999999"/>
    <n v="619"/>
    <n v="1200"/>
    <x v="0"/>
    <x v="6"/>
    <x v="6"/>
  </r>
  <r>
    <x v="1"/>
    <d v="2030-12-31T00:00:00"/>
    <n v="20"/>
    <s v="Garbage"/>
    <x v="228"/>
    <x v="611"/>
    <n v="6.16"/>
    <n v="12.15"/>
    <n v="620"/>
    <n v="1201"/>
    <x v="0"/>
    <x v="11"/>
    <x v="11"/>
  </r>
  <r>
    <x v="1"/>
    <d v="2030-12-31T00:00:00"/>
    <n v="25"/>
    <s v="Drywall"/>
    <x v="228"/>
    <x v="611"/>
    <n v="6.16"/>
    <n v="12.15"/>
    <n v="620"/>
    <n v="1202"/>
    <x v="0"/>
    <x v="11"/>
    <x v="11"/>
  </r>
  <r>
    <x v="1"/>
    <d v="2030-12-31T00:00:00"/>
    <n v="20"/>
    <s v="Garbage"/>
    <x v="17"/>
    <x v="612"/>
    <n v="5.77"/>
    <n v="11.55"/>
    <n v="621"/>
    <n v="1203"/>
    <x v="0"/>
    <x v="3"/>
    <x v="3"/>
  </r>
  <r>
    <x v="2"/>
    <s v="NULL"/>
    <n v="20"/>
    <s v="Garbage"/>
    <x v="299"/>
    <x v="613"/>
    <n v="8.93"/>
    <n v="9.02"/>
    <n v="622"/>
    <n v="1204"/>
    <x v="1"/>
    <x v="10"/>
    <x v="13"/>
  </r>
  <r>
    <x v="2"/>
    <s v="NULL"/>
    <n v="40"/>
    <s v="Asphalt Shingles"/>
    <x v="299"/>
    <x v="613"/>
    <n v="8.93"/>
    <n v="9.02"/>
    <n v="622"/>
    <n v="1205"/>
    <x v="1"/>
    <x v="10"/>
    <x v="13"/>
  </r>
  <r>
    <x v="3"/>
    <s v="NULL"/>
    <n v="0"/>
    <s v="Recyclables"/>
    <x v="296"/>
    <x v="614"/>
    <n v="12.24"/>
    <n v="7.99"/>
    <n v="623"/>
    <n v="1206"/>
    <x v="0"/>
    <x v="10"/>
    <x v="10"/>
  </r>
  <r>
    <x v="1"/>
    <d v="2030-12-31T00:00:00"/>
    <n v="10"/>
    <s v="Brush"/>
    <x v="227"/>
    <x v="615"/>
    <n v="8.82"/>
    <n v="6.16"/>
    <n v="624"/>
    <n v="1207"/>
    <x v="0"/>
    <x v="1"/>
    <x v="1"/>
  </r>
  <r>
    <x v="1"/>
    <d v="2030-12-31T00:00:00"/>
    <n v="40"/>
    <s v="Asphalt Shingles"/>
    <x v="227"/>
    <x v="615"/>
    <n v="8.82"/>
    <n v="6.16"/>
    <n v="624"/>
    <n v="1208"/>
    <x v="0"/>
    <x v="1"/>
    <x v="1"/>
  </r>
  <r>
    <x v="1"/>
    <d v="2030-12-31T00:00:00"/>
    <n v="80"/>
    <s v="Hazardous waste"/>
    <x v="227"/>
    <x v="615"/>
    <n v="8.82"/>
    <n v="6.16"/>
    <n v="624"/>
    <n v="1209"/>
    <x v="0"/>
    <x v="1"/>
    <x v="1"/>
  </r>
  <r>
    <x v="1"/>
    <d v="2030-12-31T00:00:00"/>
    <n v="10"/>
    <s v="Brush"/>
    <x v="300"/>
    <x v="616"/>
    <n v="8"/>
    <n v="4.91"/>
    <n v="625"/>
    <n v="1210"/>
    <x v="0"/>
    <x v="1"/>
    <x v="1"/>
  </r>
  <r>
    <x v="0"/>
    <d v="2028-12-31T00:00:00"/>
    <n v="0"/>
    <s v="Recyclables"/>
    <x v="10"/>
    <x v="617"/>
    <n v="6.77"/>
    <n v="5.34"/>
    <n v="626"/>
    <n v="1211"/>
    <x v="0"/>
    <x v="0"/>
    <x v="0"/>
  </r>
  <r>
    <x v="0"/>
    <d v="2028-12-31T00:00:00"/>
    <n v="25"/>
    <s v="Drywall"/>
    <x v="10"/>
    <x v="617"/>
    <n v="6.77"/>
    <n v="5.34"/>
    <n v="626"/>
    <n v="1212"/>
    <x v="0"/>
    <x v="0"/>
    <x v="0"/>
  </r>
  <r>
    <x v="0"/>
    <d v="2028-12-31T00:00:00"/>
    <n v="80"/>
    <s v="Hazardous waste"/>
    <x v="10"/>
    <x v="617"/>
    <n v="6.77"/>
    <n v="5.34"/>
    <n v="626"/>
    <n v="1213"/>
    <x v="0"/>
    <x v="0"/>
    <x v="0"/>
  </r>
  <r>
    <x v="4"/>
    <d v="2029-06-30T00:00:00"/>
    <n v="20"/>
    <s v="Garbage"/>
    <x v="301"/>
    <x v="618"/>
    <n v="10.52"/>
    <n v="9.17"/>
    <n v="627"/>
    <n v="1214"/>
    <x v="0"/>
    <x v="6"/>
    <x v="6"/>
  </r>
  <r>
    <x v="4"/>
    <d v="2029-06-30T00:00:00"/>
    <n v="25"/>
    <s v="Drywall"/>
    <x v="301"/>
    <x v="618"/>
    <n v="10.52"/>
    <n v="9.17"/>
    <n v="627"/>
    <n v="1215"/>
    <x v="0"/>
    <x v="6"/>
    <x v="6"/>
  </r>
  <r>
    <x v="2"/>
    <s v="NULL"/>
    <n v="10"/>
    <s v="Brush"/>
    <x v="46"/>
    <x v="619"/>
    <n v="16.010000000000002"/>
    <n v="8.7100000000000009"/>
    <n v="628"/>
    <n v="1216"/>
    <x v="0"/>
    <x v="1"/>
    <x v="1"/>
  </r>
  <r>
    <x v="2"/>
    <s v="NULL"/>
    <n v="25"/>
    <s v="Drywall"/>
    <x v="46"/>
    <x v="619"/>
    <n v="16.010000000000002"/>
    <n v="8.7100000000000009"/>
    <n v="628"/>
    <n v="1217"/>
    <x v="0"/>
    <x v="1"/>
    <x v="1"/>
  </r>
  <r>
    <x v="2"/>
    <s v="NULL"/>
    <n v="50"/>
    <s v="Tires"/>
    <x v="46"/>
    <x v="619"/>
    <n v="16.010000000000002"/>
    <n v="8.7100000000000009"/>
    <n v="628"/>
    <n v="1218"/>
    <x v="0"/>
    <x v="1"/>
    <x v="1"/>
  </r>
  <r>
    <x v="1"/>
    <d v="2030-12-31T00:00:00"/>
    <n v="0"/>
    <s v="Recyclables"/>
    <x v="253"/>
    <x v="620"/>
    <n v="14.16"/>
    <n v="11.83"/>
    <n v="629"/>
    <n v="1219"/>
    <x v="0"/>
    <x v="0"/>
    <x v="0"/>
  </r>
  <r>
    <x v="1"/>
    <d v="2030-12-31T00:00:00"/>
    <n v="40"/>
    <s v="Asphalt Shingles"/>
    <x v="253"/>
    <x v="620"/>
    <n v="14.16"/>
    <n v="11.83"/>
    <n v="629"/>
    <n v="1220"/>
    <x v="0"/>
    <x v="0"/>
    <x v="0"/>
  </r>
  <r>
    <x v="1"/>
    <d v="2030-12-31T00:00:00"/>
    <n v="80"/>
    <s v="Hazardous waste"/>
    <x v="253"/>
    <x v="620"/>
    <n v="14.16"/>
    <n v="11.83"/>
    <n v="629"/>
    <n v="1221"/>
    <x v="0"/>
    <x v="0"/>
    <x v="0"/>
  </r>
  <r>
    <x v="0"/>
    <d v="2028-12-31T00:00:00"/>
    <n v="20"/>
    <s v="Garbage"/>
    <x v="302"/>
    <x v="621"/>
    <n v="8.1199999999999992"/>
    <n v="6.62"/>
    <n v="630"/>
    <n v="1222"/>
    <x v="0"/>
    <x v="0"/>
    <x v="0"/>
  </r>
  <r>
    <x v="0"/>
    <d v="2028-12-31T00:00:00"/>
    <n v="25"/>
    <s v="Drywall"/>
    <x v="302"/>
    <x v="621"/>
    <n v="8.1199999999999992"/>
    <n v="6.62"/>
    <n v="630"/>
    <n v="1223"/>
    <x v="0"/>
    <x v="0"/>
    <x v="0"/>
  </r>
  <r>
    <x v="1"/>
    <d v="2030-12-31T00:00:00"/>
    <n v="10"/>
    <s v="Brush"/>
    <x v="107"/>
    <x v="622"/>
    <n v="7.92"/>
    <n v="9.1999999999999993"/>
    <n v="631"/>
    <n v="1224"/>
    <x v="0"/>
    <x v="7"/>
    <x v="7"/>
  </r>
  <r>
    <x v="1"/>
    <d v="2030-12-31T00:00:00"/>
    <n v="40"/>
    <s v="Asphalt Shingles"/>
    <x v="107"/>
    <x v="622"/>
    <n v="7.92"/>
    <n v="9.1999999999999993"/>
    <n v="631"/>
    <n v="1225"/>
    <x v="0"/>
    <x v="7"/>
    <x v="7"/>
  </r>
  <r>
    <x v="1"/>
    <d v="2030-12-31T00:00:00"/>
    <n v="50"/>
    <s v="Tires"/>
    <x v="107"/>
    <x v="622"/>
    <n v="7.92"/>
    <n v="9.1999999999999993"/>
    <n v="631"/>
    <n v="1226"/>
    <x v="0"/>
    <x v="7"/>
    <x v="7"/>
  </r>
  <r>
    <x v="1"/>
    <d v="2030-12-31T00:00:00"/>
    <n v="20"/>
    <s v="Garbage"/>
    <x v="303"/>
    <x v="623"/>
    <n v="7.95"/>
    <n v="6.89"/>
    <n v="632"/>
    <n v="1227"/>
    <x v="0"/>
    <x v="9"/>
    <x v="9"/>
  </r>
  <r>
    <x v="4"/>
    <d v="2029-06-30T00:00:00"/>
    <n v="10"/>
    <s v="Brush"/>
    <x v="272"/>
    <x v="624"/>
    <n v="8.0399999999999991"/>
    <n v="13.01"/>
    <n v="633"/>
    <n v="1228"/>
    <x v="0"/>
    <x v="3"/>
    <x v="3"/>
  </r>
  <r>
    <x v="0"/>
    <d v="2028-12-31T00:00:00"/>
    <n v="0"/>
    <s v="Recyclables"/>
    <x v="304"/>
    <x v="625"/>
    <n v="6.8"/>
    <n v="7.87"/>
    <n v="634"/>
    <n v="1229"/>
    <x v="0"/>
    <x v="3"/>
    <x v="3"/>
  </r>
  <r>
    <x v="0"/>
    <d v="2028-12-31T00:00:00"/>
    <n v="25"/>
    <s v="Drywall"/>
    <x v="304"/>
    <x v="625"/>
    <n v="6.8"/>
    <n v="7.87"/>
    <n v="634"/>
    <n v="1230"/>
    <x v="0"/>
    <x v="3"/>
    <x v="3"/>
  </r>
  <r>
    <x v="0"/>
    <d v="2028-12-31T00:00:00"/>
    <n v="80"/>
    <s v="Hazardous waste"/>
    <x v="304"/>
    <x v="625"/>
    <n v="6.8"/>
    <n v="7.87"/>
    <n v="634"/>
    <n v="1231"/>
    <x v="0"/>
    <x v="3"/>
    <x v="3"/>
  </r>
  <r>
    <x v="2"/>
    <s v="NULL"/>
    <n v="20"/>
    <s v="Garbage"/>
    <x v="167"/>
    <x v="626"/>
    <n v="7.03"/>
    <n v="6.76"/>
    <n v="635"/>
    <n v="1232"/>
    <x v="0"/>
    <x v="5"/>
    <x v="5"/>
  </r>
  <r>
    <x v="0"/>
    <d v="2028-12-31T00:00:00"/>
    <n v="0"/>
    <s v="Recyclables"/>
    <x v="305"/>
    <x v="627"/>
    <n v="10.6"/>
    <n v="8.68"/>
    <n v="636"/>
    <n v="1233"/>
    <x v="0"/>
    <x v="2"/>
    <x v="2"/>
  </r>
  <r>
    <x v="0"/>
    <d v="2028-12-31T00:00:00"/>
    <n v="20"/>
    <s v="Garbage"/>
    <x v="134"/>
    <x v="628"/>
    <n v="7.47"/>
    <n v="7.51"/>
    <n v="637"/>
    <n v="1234"/>
    <x v="0"/>
    <x v="11"/>
    <x v="11"/>
  </r>
  <r>
    <x v="1"/>
    <d v="2030-12-31T00:00:00"/>
    <n v="0"/>
    <s v="Recyclables"/>
    <x v="83"/>
    <x v="629"/>
    <n v="6.51"/>
    <n v="8.2200000000000006"/>
    <n v="638"/>
    <n v="1235"/>
    <x v="1"/>
    <x v="4"/>
    <x v="4"/>
  </r>
  <r>
    <x v="1"/>
    <d v="2030-12-31T00:00:00"/>
    <n v="25"/>
    <s v="Drywall"/>
    <x v="83"/>
    <x v="629"/>
    <n v="6.51"/>
    <n v="8.2200000000000006"/>
    <n v="638"/>
    <n v="1236"/>
    <x v="1"/>
    <x v="4"/>
    <x v="4"/>
  </r>
  <r>
    <x v="0"/>
    <d v="2028-12-31T00:00:00"/>
    <n v="10"/>
    <s v="Brush"/>
    <x v="306"/>
    <x v="630"/>
    <n v="8.41"/>
    <n v="6.18"/>
    <n v="639"/>
    <n v="1237"/>
    <x v="1"/>
    <x v="6"/>
    <x v="14"/>
  </r>
  <r>
    <x v="0"/>
    <d v="2028-12-31T00:00:00"/>
    <n v="40"/>
    <s v="Asphalt Shingles"/>
    <x v="306"/>
    <x v="630"/>
    <n v="8.41"/>
    <n v="6.18"/>
    <n v="639"/>
    <n v="1238"/>
    <x v="1"/>
    <x v="6"/>
    <x v="14"/>
  </r>
  <r>
    <x v="2"/>
    <s v="NULL"/>
    <n v="10"/>
    <s v="Brush"/>
    <x v="307"/>
    <x v="631"/>
    <n v="7.41"/>
    <n v="5.62"/>
    <n v="640"/>
    <n v="1239"/>
    <x v="0"/>
    <x v="8"/>
    <x v="8"/>
  </r>
  <r>
    <x v="2"/>
    <s v="NULL"/>
    <n v="25"/>
    <s v="Drywall"/>
    <x v="307"/>
    <x v="631"/>
    <n v="7.41"/>
    <n v="5.62"/>
    <n v="640"/>
    <n v="1240"/>
    <x v="0"/>
    <x v="8"/>
    <x v="8"/>
  </r>
  <r>
    <x v="1"/>
    <d v="2030-12-31T00:00:00"/>
    <n v="0"/>
    <s v="Recyclables"/>
    <x v="265"/>
    <x v="632"/>
    <n v="12.7"/>
    <n v="9.32"/>
    <n v="641"/>
    <n v="1241"/>
    <x v="0"/>
    <x v="6"/>
    <x v="6"/>
  </r>
  <r>
    <x v="1"/>
    <d v="2030-12-31T00:00:00"/>
    <n v="25"/>
    <s v="Drywall"/>
    <x v="265"/>
    <x v="632"/>
    <n v="12.7"/>
    <n v="9.32"/>
    <n v="641"/>
    <n v="1242"/>
    <x v="0"/>
    <x v="6"/>
    <x v="6"/>
  </r>
  <r>
    <x v="1"/>
    <d v="2030-12-31T00:00:00"/>
    <n v="0"/>
    <s v="Recyclables"/>
    <x v="300"/>
    <x v="633"/>
    <n v="9.51"/>
    <n v="9.75"/>
    <n v="642"/>
    <n v="1243"/>
    <x v="0"/>
    <x v="1"/>
    <x v="1"/>
  </r>
  <r>
    <x v="1"/>
    <d v="2030-12-31T00:00:00"/>
    <n v="40"/>
    <s v="Asphalt Shingles"/>
    <x v="300"/>
    <x v="633"/>
    <n v="9.51"/>
    <n v="9.75"/>
    <n v="642"/>
    <n v="1244"/>
    <x v="0"/>
    <x v="1"/>
    <x v="1"/>
  </r>
  <r>
    <x v="2"/>
    <s v="NULL"/>
    <n v="20"/>
    <s v="Garbage"/>
    <x v="177"/>
    <x v="634"/>
    <n v="6.88"/>
    <n v="11.6"/>
    <n v="643"/>
    <n v="1245"/>
    <x v="0"/>
    <x v="1"/>
    <x v="1"/>
  </r>
  <r>
    <x v="3"/>
    <s v="NULL"/>
    <n v="20"/>
    <s v="Garbage"/>
    <x v="0"/>
    <x v="635"/>
    <n v="13.07"/>
    <n v="6.9"/>
    <n v="644"/>
    <n v="1246"/>
    <x v="0"/>
    <x v="0"/>
    <x v="0"/>
  </r>
  <r>
    <x v="3"/>
    <s v="NULL"/>
    <n v="40"/>
    <s v="Asphalt Shingles"/>
    <x v="0"/>
    <x v="635"/>
    <n v="13.07"/>
    <n v="6.9"/>
    <n v="644"/>
    <n v="1247"/>
    <x v="0"/>
    <x v="0"/>
    <x v="0"/>
  </r>
  <r>
    <x v="3"/>
    <s v="NULL"/>
    <n v="80"/>
    <s v="Hazardous waste"/>
    <x v="0"/>
    <x v="635"/>
    <n v="13.07"/>
    <n v="6.9"/>
    <n v="644"/>
    <n v="1248"/>
    <x v="0"/>
    <x v="0"/>
    <x v="0"/>
  </r>
  <r>
    <x v="1"/>
    <d v="2030-12-31T00:00:00"/>
    <n v="10"/>
    <s v="Brush"/>
    <x v="101"/>
    <x v="636"/>
    <n v="10.5"/>
    <n v="11.5"/>
    <n v="645"/>
    <n v="1249"/>
    <x v="0"/>
    <x v="0"/>
    <x v="0"/>
  </r>
  <r>
    <x v="1"/>
    <d v="2030-12-31T00:00:00"/>
    <n v="25"/>
    <s v="Drywall"/>
    <x v="101"/>
    <x v="636"/>
    <n v="10.5"/>
    <n v="11.5"/>
    <n v="645"/>
    <n v="1250"/>
    <x v="0"/>
    <x v="0"/>
    <x v="0"/>
  </r>
  <r>
    <x v="1"/>
    <d v="2030-12-31T00:00:00"/>
    <n v="50"/>
    <s v="Tires"/>
    <x v="101"/>
    <x v="636"/>
    <n v="10.5"/>
    <n v="11.5"/>
    <n v="645"/>
    <n v="1251"/>
    <x v="0"/>
    <x v="0"/>
    <x v="0"/>
  </r>
  <r>
    <x v="4"/>
    <d v="2029-06-30T00:00:00"/>
    <n v="10"/>
    <s v="Brush"/>
    <x v="126"/>
    <x v="637"/>
    <n v="7.37"/>
    <n v="7.11"/>
    <n v="646"/>
    <n v="1252"/>
    <x v="0"/>
    <x v="1"/>
    <x v="1"/>
  </r>
  <r>
    <x v="4"/>
    <d v="2029-06-30T00:00:00"/>
    <n v="10"/>
    <s v="Brush"/>
    <x v="139"/>
    <x v="638"/>
    <n v="12.13"/>
    <n v="9.1999999999999993"/>
    <n v="647"/>
    <n v="1253"/>
    <x v="0"/>
    <x v="11"/>
    <x v="11"/>
  </r>
  <r>
    <x v="0"/>
    <d v="2028-12-31T00:00:00"/>
    <n v="20"/>
    <s v="Garbage"/>
    <x v="132"/>
    <x v="639"/>
    <n v="7.05"/>
    <n v="8.77"/>
    <n v="648"/>
    <n v="1254"/>
    <x v="0"/>
    <x v="11"/>
    <x v="11"/>
  </r>
  <r>
    <x v="0"/>
    <d v="2028-12-31T00:00:00"/>
    <n v="25"/>
    <s v="Drywall"/>
    <x v="132"/>
    <x v="639"/>
    <n v="7.05"/>
    <n v="8.77"/>
    <n v="648"/>
    <n v="1255"/>
    <x v="0"/>
    <x v="11"/>
    <x v="11"/>
  </r>
  <r>
    <x v="0"/>
    <d v="2028-12-31T00:00:00"/>
    <n v="50"/>
    <s v="Tires"/>
    <x v="132"/>
    <x v="639"/>
    <n v="7.05"/>
    <n v="8.77"/>
    <n v="648"/>
    <n v="1256"/>
    <x v="0"/>
    <x v="11"/>
    <x v="11"/>
  </r>
  <r>
    <x v="1"/>
    <d v="2030-12-31T00:00:00"/>
    <n v="20"/>
    <s v="Garbage"/>
    <x v="262"/>
    <x v="640"/>
    <n v="7.03"/>
    <n v="8.7100000000000009"/>
    <n v="649"/>
    <n v="1257"/>
    <x v="0"/>
    <x v="6"/>
    <x v="6"/>
  </r>
  <r>
    <x v="1"/>
    <d v="2030-12-31T00:00:00"/>
    <n v="25"/>
    <s v="Drywall"/>
    <x v="262"/>
    <x v="640"/>
    <n v="7.03"/>
    <n v="8.7100000000000009"/>
    <n v="649"/>
    <n v="1258"/>
    <x v="0"/>
    <x v="6"/>
    <x v="6"/>
  </r>
  <r>
    <x v="1"/>
    <d v="2030-12-31T00:00:00"/>
    <n v="80"/>
    <s v="Hazardous waste"/>
    <x v="262"/>
    <x v="640"/>
    <n v="7.03"/>
    <n v="8.7100000000000009"/>
    <n v="649"/>
    <n v="1259"/>
    <x v="0"/>
    <x v="6"/>
    <x v="6"/>
  </r>
  <r>
    <x v="1"/>
    <d v="2030-12-31T00:00:00"/>
    <n v="0"/>
    <s v="Recyclables"/>
    <x v="157"/>
    <x v="641"/>
    <n v="5.25"/>
    <n v="10.25"/>
    <n v="650"/>
    <n v="1260"/>
    <x v="0"/>
    <x v="7"/>
    <x v="7"/>
  </r>
  <r>
    <x v="1"/>
    <d v="2030-12-31T00:00:00"/>
    <n v="10"/>
    <s v="Brush"/>
    <x v="255"/>
    <x v="642"/>
    <n v="10.62"/>
    <n v="6.54"/>
    <n v="651"/>
    <n v="1261"/>
    <x v="0"/>
    <x v="0"/>
    <x v="0"/>
  </r>
  <r>
    <x v="1"/>
    <d v="2030-12-31T00:00:00"/>
    <n v="25"/>
    <s v="Drywall"/>
    <x v="255"/>
    <x v="642"/>
    <n v="10.62"/>
    <n v="6.54"/>
    <n v="651"/>
    <n v="1262"/>
    <x v="0"/>
    <x v="0"/>
    <x v="0"/>
  </r>
  <r>
    <x v="1"/>
    <d v="2030-12-31T00:00:00"/>
    <n v="50"/>
    <s v="Tires"/>
    <x v="255"/>
    <x v="642"/>
    <n v="10.62"/>
    <n v="6.54"/>
    <n v="651"/>
    <n v="1263"/>
    <x v="0"/>
    <x v="0"/>
    <x v="0"/>
  </r>
  <r>
    <x v="0"/>
    <d v="2028-12-31T00:00:00"/>
    <n v="10"/>
    <s v="Brush"/>
    <x v="24"/>
    <x v="643"/>
    <n v="6.41"/>
    <n v="7.02"/>
    <n v="652"/>
    <n v="1264"/>
    <x v="0"/>
    <x v="7"/>
    <x v="7"/>
  </r>
  <r>
    <x v="0"/>
    <d v="2028-12-31T00:00:00"/>
    <n v="0"/>
    <s v="Recyclables"/>
    <x v="171"/>
    <x v="644"/>
    <n v="8.9600000000000009"/>
    <n v="12"/>
    <n v="653"/>
    <n v="1265"/>
    <x v="0"/>
    <x v="7"/>
    <x v="7"/>
  </r>
  <r>
    <x v="0"/>
    <d v="2028-12-31T00:00:00"/>
    <n v="40"/>
    <s v="Asphalt Shingles"/>
    <x v="171"/>
    <x v="644"/>
    <n v="8.9600000000000009"/>
    <n v="12"/>
    <n v="653"/>
    <n v="1266"/>
    <x v="0"/>
    <x v="7"/>
    <x v="7"/>
  </r>
  <r>
    <x v="1"/>
    <d v="2030-12-31T00:00:00"/>
    <n v="20"/>
    <s v="Garbage"/>
    <x v="295"/>
    <x v="645"/>
    <n v="5.95"/>
    <n v="6.16"/>
    <n v="654"/>
    <n v="1267"/>
    <x v="0"/>
    <x v="10"/>
    <x v="10"/>
  </r>
  <r>
    <x v="1"/>
    <d v="2030-12-31T00:00:00"/>
    <n v="40"/>
    <s v="Asphalt Shingles"/>
    <x v="295"/>
    <x v="645"/>
    <n v="5.95"/>
    <n v="6.16"/>
    <n v="654"/>
    <n v="1268"/>
    <x v="0"/>
    <x v="10"/>
    <x v="10"/>
  </r>
  <r>
    <x v="1"/>
    <d v="2030-12-31T00:00:00"/>
    <n v="50"/>
    <s v="Tires"/>
    <x v="295"/>
    <x v="645"/>
    <n v="5.95"/>
    <n v="6.16"/>
    <n v="654"/>
    <n v="1269"/>
    <x v="0"/>
    <x v="10"/>
    <x v="10"/>
  </r>
  <r>
    <x v="1"/>
    <d v="2030-12-31T00:00:00"/>
    <n v="0"/>
    <s v="Recyclables"/>
    <x v="186"/>
    <x v="646"/>
    <n v="7.95"/>
    <n v="7.98"/>
    <n v="655"/>
    <n v="1270"/>
    <x v="0"/>
    <x v="6"/>
    <x v="6"/>
  </r>
  <r>
    <x v="1"/>
    <d v="2030-12-31T00:00:00"/>
    <n v="10"/>
    <s v="Brush"/>
    <x v="236"/>
    <x v="647"/>
    <n v="6.91"/>
    <n v="5.99"/>
    <n v="656"/>
    <n v="1271"/>
    <x v="0"/>
    <x v="10"/>
    <x v="10"/>
  </r>
  <r>
    <x v="1"/>
    <d v="2030-12-31T00:00:00"/>
    <n v="40"/>
    <s v="Asphalt Shingles"/>
    <x v="236"/>
    <x v="647"/>
    <n v="6.91"/>
    <n v="5.99"/>
    <n v="656"/>
    <n v="1272"/>
    <x v="0"/>
    <x v="10"/>
    <x v="10"/>
  </r>
  <r>
    <x v="1"/>
    <d v="2030-12-31T00:00:00"/>
    <n v="20"/>
    <s v="Garbage"/>
    <x v="308"/>
    <x v="648"/>
    <n v="7.48"/>
    <n v="13.16"/>
    <n v="657"/>
    <n v="1273"/>
    <x v="0"/>
    <x v="1"/>
    <x v="1"/>
  </r>
  <r>
    <x v="1"/>
    <d v="2030-12-31T00:00:00"/>
    <n v="40"/>
    <s v="Asphalt Shingles"/>
    <x v="308"/>
    <x v="648"/>
    <n v="7.48"/>
    <n v="13.16"/>
    <n v="657"/>
    <n v="1274"/>
    <x v="0"/>
    <x v="1"/>
    <x v="1"/>
  </r>
  <r>
    <x v="1"/>
    <d v="2030-12-31T00:00:00"/>
    <n v="80"/>
    <s v="Hazardous waste"/>
    <x v="308"/>
    <x v="648"/>
    <n v="7.48"/>
    <n v="13.16"/>
    <n v="657"/>
    <n v="1275"/>
    <x v="0"/>
    <x v="1"/>
    <x v="1"/>
  </r>
  <r>
    <x v="4"/>
    <d v="2029-06-30T00:00:00"/>
    <n v="0"/>
    <s v="Recyclables"/>
    <x v="146"/>
    <x v="649"/>
    <n v="15.77"/>
    <n v="8.76"/>
    <n v="658"/>
    <n v="1276"/>
    <x v="0"/>
    <x v="1"/>
    <x v="1"/>
  </r>
  <r>
    <x v="3"/>
    <s v="NULL"/>
    <n v="20"/>
    <s v="Garbage"/>
    <x v="281"/>
    <x v="650"/>
    <n v="10.9"/>
    <n v="11.39"/>
    <n v="659"/>
    <n v="1277"/>
    <x v="0"/>
    <x v="11"/>
    <x v="11"/>
  </r>
  <r>
    <x v="1"/>
    <d v="2030-12-31T00:00:00"/>
    <n v="10"/>
    <s v="Brush"/>
    <x v="137"/>
    <x v="651"/>
    <n v="6.36"/>
    <n v="7.34"/>
    <n v="660"/>
    <n v="1278"/>
    <x v="0"/>
    <x v="2"/>
    <x v="2"/>
  </r>
  <r>
    <x v="1"/>
    <d v="2030-12-31T00:00:00"/>
    <n v="25"/>
    <s v="Drywall"/>
    <x v="137"/>
    <x v="651"/>
    <n v="6.36"/>
    <n v="7.34"/>
    <n v="660"/>
    <n v="1279"/>
    <x v="0"/>
    <x v="2"/>
    <x v="2"/>
  </r>
  <r>
    <x v="2"/>
    <s v="NULL"/>
    <n v="10"/>
    <s v="Brush"/>
    <x v="165"/>
    <x v="652"/>
    <n v="7.51"/>
    <n v="7.34"/>
    <n v="661"/>
    <n v="1280"/>
    <x v="0"/>
    <x v="8"/>
    <x v="8"/>
  </r>
  <r>
    <x v="2"/>
    <s v="NULL"/>
    <n v="25"/>
    <s v="Drywall"/>
    <x v="165"/>
    <x v="652"/>
    <n v="7.51"/>
    <n v="7.34"/>
    <n v="661"/>
    <n v="1281"/>
    <x v="0"/>
    <x v="8"/>
    <x v="8"/>
  </r>
  <r>
    <x v="1"/>
    <d v="2030-12-31T00:00:00"/>
    <n v="0"/>
    <s v="Recyclables"/>
    <x v="64"/>
    <x v="653"/>
    <n v="7.3"/>
    <n v="13.23"/>
    <n v="662"/>
    <n v="1282"/>
    <x v="0"/>
    <x v="11"/>
    <x v="11"/>
  </r>
  <r>
    <x v="1"/>
    <d v="2030-12-31T00:00:00"/>
    <n v="40"/>
    <s v="Asphalt Shingles"/>
    <x v="64"/>
    <x v="653"/>
    <n v="7.3"/>
    <n v="13.23"/>
    <n v="662"/>
    <n v="1283"/>
    <x v="0"/>
    <x v="11"/>
    <x v="11"/>
  </r>
  <r>
    <x v="1"/>
    <d v="2030-12-31T00:00:00"/>
    <n v="50"/>
    <s v="Tires"/>
    <x v="64"/>
    <x v="653"/>
    <n v="7.3"/>
    <n v="13.23"/>
    <n v="662"/>
    <n v="1284"/>
    <x v="0"/>
    <x v="11"/>
    <x v="11"/>
  </r>
  <r>
    <x v="0"/>
    <d v="2028-12-31T00:00:00"/>
    <n v="20"/>
    <s v="Garbage"/>
    <x v="309"/>
    <x v="654"/>
    <n v="7.89"/>
    <n v="7.48"/>
    <n v="663"/>
    <n v="1285"/>
    <x v="0"/>
    <x v="5"/>
    <x v="5"/>
  </r>
  <r>
    <x v="1"/>
    <d v="2030-12-31T00:00:00"/>
    <n v="10"/>
    <s v="Brush"/>
    <x v="173"/>
    <x v="655"/>
    <n v="6.29"/>
    <n v="10.98"/>
    <n v="664"/>
    <n v="1286"/>
    <x v="0"/>
    <x v="11"/>
    <x v="11"/>
  </r>
  <r>
    <x v="1"/>
    <d v="2030-12-31T00:00:00"/>
    <n v="25"/>
    <s v="Drywall"/>
    <x v="173"/>
    <x v="655"/>
    <n v="6.29"/>
    <n v="10.98"/>
    <n v="664"/>
    <n v="1287"/>
    <x v="0"/>
    <x v="11"/>
    <x v="11"/>
  </r>
  <r>
    <x v="2"/>
    <s v="NULL"/>
    <n v="0"/>
    <s v="Recyclables"/>
    <x v="130"/>
    <x v="656"/>
    <n v="5.41"/>
    <n v="7.65"/>
    <n v="665"/>
    <n v="1288"/>
    <x v="0"/>
    <x v="9"/>
    <x v="9"/>
  </r>
  <r>
    <x v="1"/>
    <d v="2030-12-31T00:00:00"/>
    <n v="10"/>
    <s v="Brush"/>
    <x v="78"/>
    <x v="542"/>
    <n v="9.5500000000000007"/>
    <n v="7.41"/>
    <n v="666"/>
    <n v="1289"/>
    <x v="0"/>
    <x v="0"/>
    <x v="0"/>
  </r>
  <r>
    <x v="4"/>
    <d v="2029-06-30T00:00:00"/>
    <n v="20"/>
    <s v="Garbage"/>
    <x v="310"/>
    <x v="657"/>
    <n v="8.4700000000000006"/>
    <n v="11.04"/>
    <n v="667"/>
    <n v="1290"/>
    <x v="0"/>
    <x v="7"/>
    <x v="7"/>
  </r>
  <r>
    <x v="4"/>
    <d v="2029-06-30T00:00:00"/>
    <n v="25"/>
    <s v="Drywall"/>
    <x v="310"/>
    <x v="657"/>
    <n v="8.4700000000000006"/>
    <n v="11.04"/>
    <n v="667"/>
    <n v="1291"/>
    <x v="0"/>
    <x v="7"/>
    <x v="7"/>
  </r>
  <r>
    <x v="3"/>
    <s v="NULL"/>
    <n v="10"/>
    <s v="Brush"/>
    <x v="79"/>
    <x v="658"/>
    <n v="5.89"/>
    <n v="13.16"/>
    <n v="668"/>
    <n v="1292"/>
    <x v="0"/>
    <x v="8"/>
    <x v="8"/>
  </r>
  <r>
    <x v="0"/>
    <d v="2028-12-31T00:00:00"/>
    <n v="20"/>
    <s v="Garbage"/>
    <x v="255"/>
    <x v="659"/>
    <n v="6.14"/>
    <n v="6.13"/>
    <n v="669"/>
    <n v="1293"/>
    <x v="0"/>
    <x v="0"/>
    <x v="0"/>
  </r>
  <r>
    <x v="0"/>
    <d v="2028-12-31T00:00:00"/>
    <n v="40"/>
    <s v="Asphalt Shingles"/>
    <x v="255"/>
    <x v="659"/>
    <n v="6.14"/>
    <n v="6.13"/>
    <n v="669"/>
    <n v="1294"/>
    <x v="0"/>
    <x v="0"/>
    <x v="0"/>
  </r>
  <r>
    <x v="0"/>
    <d v="2028-12-31T00:00:00"/>
    <n v="0"/>
    <s v="Recyclables"/>
    <x v="24"/>
    <x v="660"/>
    <n v="11.96"/>
    <n v="9.93"/>
    <n v="670"/>
    <n v="1295"/>
    <x v="0"/>
    <x v="7"/>
    <x v="7"/>
  </r>
  <r>
    <x v="0"/>
    <d v="2028-12-31T00:00:00"/>
    <n v="25"/>
    <s v="Drywall"/>
    <x v="24"/>
    <x v="660"/>
    <n v="11.96"/>
    <n v="9.93"/>
    <n v="670"/>
    <n v="1296"/>
    <x v="0"/>
    <x v="7"/>
    <x v="7"/>
  </r>
  <r>
    <x v="3"/>
    <s v="NULL"/>
    <n v="20"/>
    <s v="Garbage"/>
    <x v="311"/>
    <x v="661"/>
    <n v="10.199999999999999"/>
    <n v="7.69"/>
    <n v="671"/>
    <n v="1297"/>
    <x v="0"/>
    <x v="7"/>
    <x v="7"/>
  </r>
  <r>
    <x v="1"/>
    <d v="2030-12-31T00:00:00"/>
    <n v="0"/>
    <s v="Recyclables"/>
    <x v="303"/>
    <x v="662"/>
    <n v="11.05"/>
    <n v="7.62"/>
    <n v="672"/>
    <n v="1298"/>
    <x v="0"/>
    <x v="9"/>
    <x v="9"/>
  </r>
  <r>
    <x v="1"/>
    <d v="2030-12-31T00:00:00"/>
    <n v="10"/>
    <s v="Brush"/>
    <x v="127"/>
    <x v="663"/>
    <n v="11.23"/>
    <n v="10.039999999999999"/>
    <n v="673"/>
    <n v="1299"/>
    <x v="0"/>
    <x v="0"/>
    <x v="0"/>
  </r>
  <r>
    <x v="1"/>
    <d v="2030-12-31T00:00:00"/>
    <n v="40"/>
    <s v="Asphalt Shingles"/>
    <x v="127"/>
    <x v="663"/>
    <n v="11.23"/>
    <n v="10.039999999999999"/>
    <n v="673"/>
    <n v="1300"/>
    <x v="0"/>
    <x v="0"/>
    <x v="0"/>
  </r>
  <r>
    <x v="0"/>
    <d v="2028-12-31T00:00:00"/>
    <n v="10"/>
    <s v="Brush"/>
    <x v="120"/>
    <x v="664"/>
    <n v="5.34"/>
    <n v="11.5"/>
    <n v="674"/>
    <n v="1301"/>
    <x v="0"/>
    <x v="7"/>
    <x v="7"/>
  </r>
  <r>
    <x v="4"/>
    <d v="2029-06-30T00:00:00"/>
    <n v="0"/>
    <s v="Recyclables"/>
    <x v="54"/>
    <x v="665"/>
    <n v="9.89"/>
    <n v="22.93"/>
    <n v="675"/>
    <n v="1302"/>
    <x v="0"/>
    <x v="8"/>
    <x v="8"/>
  </r>
  <r>
    <x v="0"/>
    <d v="2028-12-31T00:00:00"/>
    <n v="10"/>
    <s v="Brush"/>
    <x v="217"/>
    <x v="666"/>
    <n v="9.42"/>
    <n v="7.27"/>
    <n v="676"/>
    <n v="1303"/>
    <x v="0"/>
    <x v="6"/>
    <x v="6"/>
  </r>
  <r>
    <x v="1"/>
    <d v="2030-12-31T00:00:00"/>
    <n v="20"/>
    <s v="Garbage"/>
    <x v="85"/>
    <x v="667"/>
    <n v="5.85"/>
    <n v="6.11"/>
    <n v="677"/>
    <n v="1304"/>
    <x v="0"/>
    <x v="1"/>
    <x v="1"/>
  </r>
  <r>
    <x v="1"/>
    <d v="2030-12-31T00:00:00"/>
    <n v="40"/>
    <s v="Asphalt Shingles"/>
    <x v="85"/>
    <x v="667"/>
    <n v="5.85"/>
    <n v="6.11"/>
    <n v="677"/>
    <n v="1305"/>
    <x v="0"/>
    <x v="1"/>
    <x v="1"/>
  </r>
  <r>
    <x v="1"/>
    <d v="2030-12-31T00:00:00"/>
    <n v="0"/>
    <s v="Recyclables"/>
    <x v="120"/>
    <x v="668"/>
    <n v="9.67"/>
    <n v="12.02"/>
    <n v="678"/>
    <n v="1306"/>
    <x v="0"/>
    <x v="7"/>
    <x v="7"/>
  </r>
  <r>
    <x v="1"/>
    <d v="2030-12-31T00:00:00"/>
    <n v="25"/>
    <s v="Drywall"/>
    <x v="120"/>
    <x v="668"/>
    <n v="9.67"/>
    <n v="12.02"/>
    <n v="678"/>
    <n v="1307"/>
    <x v="0"/>
    <x v="7"/>
    <x v="7"/>
  </r>
  <r>
    <x v="1"/>
    <d v="2030-12-31T00:00:00"/>
    <n v="80"/>
    <s v="Hazardous waste"/>
    <x v="120"/>
    <x v="668"/>
    <n v="9.67"/>
    <n v="12.02"/>
    <n v="678"/>
    <n v="1308"/>
    <x v="0"/>
    <x v="7"/>
    <x v="7"/>
  </r>
  <r>
    <x v="2"/>
    <s v="NULL"/>
    <n v="10"/>
    <s v="Brush"/>
    <x v="65"/>
    <x v="669"/>
    <n v="7.95"/>
    <n v="8.59"/>
    <n v="679"/>
    <n v="1309"/>
    <x v="0"/>
    <x v="0"/>
    <x v="0"/>
  </r>
  <r>
    <x v="2"/>
    <s v="NULL"/>
    <n v="25"/>
    <s v="Drywall"/>
    <x v="65"/>
    <x v="669"/>
    <n v="7.95"/>
    <n v="8.59"/>
    <n v="679"/>
    <n v="1310"/>
    <x v="0"/>
    <x v="0"/>
    <x v="0"/>
  </r>
  <r>
    <x v="0"/>
    <d v="2028-12-31T00:00:00"/>
    <n v="10"/>
    <s v="Brush"/>
    <x v="267"/>
    <x v="249"/>
    <n v="6.73"/>
    <n v="5.53"/>
    <n v="680"/>
    <n v="1311"/>
    <x v="0"/>
    <x v="7"/>
    <x v="7"/>
  </r>
  <r>
    <x v="0"/>
    <d v="2028-12-31T00:00:00"/>
    <n v="25"/>
    <s v="Drywall"/>
    <x v="267"/>
    <x v="249"/>
    <n v="6.73"/>
    <n v="5.53"/>
    <n v="680"/>
    <n v="1312"/>
    <x v="0"/>
    <x v="7"/>
    <x v="7"/>
  </r>
  <r>
    <x v="0"/>
    <d v="2028-12-31T00:00:00"/>
    <n v="0"/>
    <s v="Recyclables"/>
    <x v="312"/>
    <x v="670"/>
    <n v="7.05"/>
    <n v="13.41"/>
    <n v="681"/>
    <n v="1313"/>
    <x v="0"/>
    <x v="9"/>
    <x v="9"/>
  </r>
  <r>
    <x v="2"/>
    <s v="NULL"/>
    <n v="0"/>
    <s v="Recyclables"/>
    <x v="209"/>
    <x v="671"/>
    <n v="7.36"/>
    <n v="8.2100000000000009"/>
    <n v="682"/>
    <n v="1314"/>
    <x v="0"/>
    <x v="5"/>
    <x v="5"/>
  </r>
  <r>
    <x v="4"/>
    <d v="2029-06-30T00:00:00"/>
    <n v="0"/>
    <s v="Recyclables"/>
    <x v="58"/>
    <x v="672"/>
    <n v="6.83"/>
    <n v="9.65"/>
    <n v="683"/>
    <n v="1315"/>
    <x v="0"/>
    <x v="2"/>
    <x v="2"/>
  </r>
  <r>
    <x v="4"/>
    <d v="2029-06-30T00:00:00"/>
    <n v="25"/>
    <s v="Drywall"/>
    <x v="58"/>
    <x v="672"/>
    <n v="6.83"/>
    <n v="9.65"/>
    <n v="683"/>
    <n v="1316"/>
    <x v="0"/>
    <x v="2"/>
    <x v="2"/>
  </r>
  <r>
    <x v="4"/>
    <d v="2029-06-30T00:00:00"/>
    <n v="80"/>
    <s v="Hazardous waste"/>
    <x v="58"/>
    <x v="672"/>
    <n v="6.83"/>
    <n v="9.65"/>
    <n v="683"/>
    <n v="1317"/>
    <x v="0"/>
    <x v="2"/>
    <x v="2"/>
  </r>
  <r>
    <x v="1"/>
    <d v="2030-12-31T00:00:00"/>
    <n v="10"/>
    <s v="Brush"/>
    <x v="247"/>
    <x v="673"/>
    <n v="8.27"/>
    <n v="7.92"/>
    <n v="684"/>
    <n v="1318"/>
    <x v="0"/>
    <x v="1"/>
    <x v="1"/>
  </r>
  <r>
    <x v="1"/>
    <d v="2030-12-31T00:00:00"/>
    <n v="25"/>
    <s v="Drywall"/>
    <x v="247"/>
    <x v="673"/>
    <n v="8.27"/>
    <n v="7.92"/>
    <n v="684"/>
    <n v="1319"/>
    <x v="0"/>
    <x v="1"/>
    <x v="1"/>
  </r>
  <r>
    <x v="1"/>
    <d v="2030-12-31T00:00:00"/>
    <n v="50"/>
    <s v="Tires"/>
    <x v="247"/>
    <x v="673"/>
    <n v="8.27"/>
    <n v="7.92"/>
    <n v="684"/>
    <n v="1320"/>
    <x v="0"/>
    <x v="1"/>
    <x v="1"/>
  </r>
  <r>
    <x v="0"/>
    <d v="2028-12-31T00:00:00"/>
    <n v="10"/>
    <s v="Brush"/>
    <x v="53"/>
    <x v="674"/>
    <n v="6.17"/>
    <n v="13"/>
    <n v="685"/>
    <n v="1321"/>
    <x v="0"/>
    <x v="0"/>
    <x v="0"/>
  </r>
  <r>
    <x v="3"/>
    <s v="NULL"/>
    <n v="0"/>
    <s v="Recyclables"/>
    <x v="241"/>
    <x v="675"/>
    <n v="7.54"/>
    <n v="11.2"/>
    <n v="686"/>
    <n v="1322"/>
    <x v="0"/>
    <x v="0"/>
    <x v="0"/>
  </r>
  <r>
    <x v="3"/>
    <s v="NULL"/>
    <n v="40"/>
    <s v="Asphalt Shingles"/>
    <x v="241"/>
    <x v="675"/>
    <n v="7.54"/>
    <n v="11.2"/>
    <n v="686"/>
    <n v="1323"/>
    <x v="0"/>
    <x v="0"/>
    <x v="0"/>
  </r>
  <r>
    <x v="3"/>
    <s v="NULL"/>
    <n v="50"/>
    <s v="Tires"/>
    <x v="241"/>
    <x v="675"/>
    <n v="7.54"/>
    <n v="11.2"/>
    <n v="686"/>
    <n v="1324"/>
    <x v="0"/>
    <x v="0"/>
    <x v="0"/>
  </r>
  <r>
    <x v="1"/>
    <d v="2030-12-31T00:00:00"/>
    <n v="10"/>
    <s v="Brush"/>
    <x v="48"/>
    <x v="676"/>
    <n v="6.04"/>
    <n v="9.1300000000000008"/>
    <n v="687"/>
    <n v="1325"/>
    <x v="0"/>
    <x v="4"/>
    <x v="12"/>
  </r>
  <r>
    <x v="3"/>
    <s v="NULL"/>
    <n v="20"/>
    <s v="Garbage"/>
    <x v="18"/>
    <x v="677"/>
    <n v="12.75"/>
    <n v="12.99"/>
    <n v="688"/>
    <n v="1326"/>
    <x v="0"/>
    <x v="9"/>
    <x v="9"/>
  </r>
  <r>
    <x v="3"/>
    <s v="NULL"/>
    <n v="40"/>
    <s v="Asphalt Shingles"/>
    <x v="18"/>
    <x v="677"/>
    <n v="12.75"/>
    <n v="12.99"/>
    <n v="688"/>
    <n v="1327"/>
    <x v="0"/>
    <x v="9"/>
    <x v="9"/>
  </r>
  <r>
    <x v="0"/>
    <d v="2028-12-31T00:00:00"/>
    <n v="10"/>
    <s v="Brush"/>
    <x v="273"/>
    <x v="678"/>
    <n v="6.2"/>
    <n v="12.58"/>
    <n v="689"/>
    <n v="1328"/>
    <x v="0"/>
    <x v="7"/>
    <x v="7"/>
  </r>
  <r>
    <x v="3"/>
    <s v="NULL"/>
    <n v="20"/>
    <s v="Garbage"/>
    <x v="188"/>
    <x v="679"/>
    <n v="6.61"/>
    <n v="5.99"/>
    <n v="690"/>
    <n v="1329"/>
    <x v="0"/>
    <x v="9"/>
    <x v="9"/>
  </r>
  <r>
    <x v="0"/>
    <d v="2028-12-31T00:00:00"/>
    <n v="10"/>
    <s v="Brush"/>
    <x v="113"/>
    <x v="680"/>
    <n v="8.39"/>
    <n v="22.99"/>
    <n v="691"/>
    <n v="1330"/>
    <x v="0"/>
    <x v="1"/>
    <x v="1"/>
  </r>
  <r>
    <x v="0"/>
    <d v="2028-12-31T00:00:00"/>
    <n v="40"/>
    <s v="Asphalt Shingles"/>
    <x v="113"/>
    <x v="680"/>
    <n v="8.39"/>
    <n v="22.99"/>
    <n v="691"/>
    <n v="1331"/>
    <x v="0"/>
    <x v="1"/>
    <x v="1"/>
  </r>
  <r>
    <x v="0"/>
    <d v="2028-12-31T00:00:00"/>
    <n v="80"/>
    <s v="Hazardous waste"/>
    <x v="113"/>
    <x v="680"/>
    <n v="8.39"/>
    <n v="22.99"/>
    <n v="691"/>
    <n v="1332"/>
    <x v="0"/>
    <x v="1"/>
    <x v="1"/>
  </r>
  <r>
    <x v="1"/>
    <d v="2030-12-31T00:00:00"/>
    <n v="0"/>
    <s v="Recyclables"/>
    <x v="313"/>
    <x v="681"/>
    <n v="8.76"/>
    <n v="6.08"/>
    <n v="692"/>
    <n v="1333"/>
    <x v="0"/>
    <x v="0"/>
    <x v="0"/>
  </r>
  <r>
    <x v="1"/>
    <d v="2030-12-31T00:00:00"/>
    <n v="40"/>
    <s v="Asphalt Shingles"/>
    <x v="313"/>
    <x v="681"/>
    <n v="8.76"/>
    <n v="6.08"/>
    <n v="692"/>
    <n v="1334"/>
    <x v="0"/>
    <x v="0"/>
    <x v="0"/>
  </r>
  <r>
    <x v="0"/>
    <d v="2028-12-31T00:00:00"/>
    <n v="20"/>
    <s v="Garbage"/>
    <x v="78"/>
    <x v="682"/>
    <n v="9"/>
    <n v="6.11"/>
    <n v="693"/>
    <n v="1335"/>
    <x v="0"/>
    <x v="0"/>
    <x v="0"/>
  </r>
  <r>
    <x v="2"/>
    <s v="NULL"/>
    <n v="20"/>
    <s v="Garbage"/>
    <x v="314"/>
    <x v="683"/>
    <n v="11.3"/>
    <n v="12.86"/>
    <n v="694"/>
    <n v="1336"/>
    <x v="0"/>
    <x v="2"/>
    <x v="2"/>
  </r>
  <r>
    <x v="2"/>
    <s v="NULL"/>
    <n v="25"/>
    <s v="Drywall"/>
    <x v="314"/>
    <x v="683"/>
    <n v="11.3"/>
    <n v="12.86"/>
    <n v="694"/>
    <n v="1337"/>
    <x v="0"/>
    <x v="2"/>
    <x v="2"/>
  </r>
  <r>
    <x v="1"/>
    <d v="2030-12-31T00:00:00"/>
    <n v="20"/>
    <s v="Garbage"/>
    <x v="315"/>
    <x v="684"/>
    <n v="8.18"/>
    <n v="16.309999999999999"/>
    <n v="695"/>
    <n v="1338"/>
    <x v="1"/>
    <x v="4"/>
    <x v="4"/>
  </r>
  <r>
    <x v="1"/>
    <d v="2030-12-31T00:00:00"/>
    <n v="25"/>
    <s v="Drywall"/>
    <x v="315"/>
    <x v="684"/>
    <n v="8.18"/>
    <n v="16.309999999999999"/>
    <n v="695"/>
    <n v="1339"/>
    <x v="1"/>
    <x v="4"/>
    <x v="4"/>
  </r>
  <r>
    <x v="1"/>
    <d v="2030-12-31T00:00:00"/>
    <n v="20"/>
    <s v="Garbage"/>
    <x v="233"/>
    <x v="685"/>
    <n v="6.81"/>
    <n v="12.22"/>
    <n v="696"/>
    <n v="1340"/>
    <x v="0"/>
    <x v="2"/>
    <x v="2"/>
  </r>
  <r>
    <x v="1"/>
    <d v="2030-12-31T00:00:00"/>
    <n v="25"/>
    <s v="Drywall"/>
    <x v="233"/>
    <x v="685"/>
    <n v="6.81"/>
    <n v="12.22"/>
    <n v="696"/>
    <n v="1341"/>
    <x v="0"/>
    <x v="2"/>
    <x v="2"/>
  </r>
  <r>
    <x v="0"/>
    <d v="2028-12-31T00:00:00"/>
    <n v="0"/>
    <s v="Recyclables"/>
    <x v="316"/>
    <x v="686"/>
    <n v="15.3"/>
    <n v="11.08"/>
    <n v="697"/>
    <n v="1342"/>
    <x v="0"/>
    <x v="3"/>
    <x v="3"/>
  </r>
  <r>
    <x v="0"/>
    <d v="2028-12-31T00:00:00"/>
    <n v="10"/>
    <s v="Brush"/>
    <x v="243"/>
    <x v="687"/>
    <n v="7.84"/>
    <n v="10.31"/>
    <n v="698"/>
    <n v="1343"/>
    <x v="0"/>
    <x v="11"/>
    <x v="11"/>
  </r>
  <r>
    <x v="0"/>
    <d v="2028-12-31T00:00:00"/>
    <n v="40"/>
    <s v="Asphalt Shingles"/>
    <x v="243"/>
    <x v="687"/>
    <n v="7.84"/>
    <n v="10.31"/>
    <n v="698"/>
    <n v="1344"/>
    <x v="0"/>
    <x v="11"/>
    <x v="11"/>
  </r>
  <r>
    <x v="0"/>
    <d v="2028-12-31T00:00:00"/>
    <n v="80"/>
    <s v="Hazardous waste"/>
    <x v="243"/>
    <x v="687"/>
    <n v="7.84"/>
    <n v="10.31"/>
    <n v="698"/>
    <n v="1345"/>
    <x v="0"/>
    <x v="11"/>
    <x v="11"/>
  </r>
  <r>
    <x v="3"/>
    <s v="NULL"/>
    <n v="0"/>
    <s v="Recyclables"/>
    <x v="52"/>
    <x v="688"/>
    <n v="5.57"/>
    <n v="9.73"/>
    <n v="699"/>
    <n v="1346"/>
    <x v="0"/>
    <x v="2"/>
    <x v="2"/>
  </r>
  <r>
    <x v="3"/>
    <s v="NULL"/>
    <n v="25"/>
    <s v="Drywall"/>
    <x v="52"/>
    <x v="688"/>
    <n v="5.57"/>
    <n v="9.73"/>
    <n v="699"/>
    <n v="1347"/>
    <x v="0"/>
    <x v="2"/>
    <x v="2"/>
  </r>
  <r>
    <x v="4"/>
    <d v="2029-06-30T00:00:00"/>
    <n v="0"/>
    <s v="Recyclables"/>
    <x v="317"/>
    <x v="689"/>
    <n v="7.31"/>
    <n v="7.89"/>
    <n v="700"/>
    <n v="1348"/>
    <x v="0"/>
    <x v="3"/>
    <x v="3"/>
  </r>
  <r>
    <x v="4"/>
    <d v="2029-06-30T00:00:00"/>
    <n v="20"/>
    <s v="Garbage"/>
    <x v="246"/>
    <x v="690"/>
    <n v="8.7899999999999991"/>
    <n v="7.92"/>
    <n v="701"/>
    <n v="1349"/>
    <x v="0"/>
    <x v="11"/>
    <x v="11"/>
  </r>
  <r>
    <x v="3"/>
    <s v="NULL"/>
    <n v="10"/>
    <s v="Brush"/>
    <x v="219"/>
    <x v="691"/>
    <n v="9.11"/>
    <n v="7.6"/>
    <n v="702"/>
    <n v="1350"/>
    <x v="0"/>
    <x v="3"/>
    <x v="3"/>
  </r>
  <r>
    <x v="3"/>
    <s v="NULL"/>
    <n v="40"/>
    <s v="Asphalt Shingles"/>
    <x v="219"/>
    <x v="691"/>
    <n v="9.11"/>
    <n v="7.6"/>
    <n v="702"/>
    <n v="1351"/>
    <x v="0"/>
    <x v="3"/>
    <x v="3"/>
  </r>
  <r>
    <x v="3"/>
    <s v="NULL"/>
    <n v="10"/>
    <s v="Brush"/>
    <x v="318"/>
    <x v="692"/>
    <n v="5.71"/>
    <n v="8.08"/>
    <n v="703"/>
    <n v="1352"/>
    <x v="1"/>
    <x v="10"/>
    <x v="13"/>
  </r>
  <r>
    <x v="3"/>
    <s v="NULL"/>
    <n v="40"/>
    <s v="Asphalt Shingles"/>
    <x v="318"/>
    <x v="692"/>
    <n v="5.71"/>
    <n v="8.08"/>
    <n v="703"/>
    <n v="1353"/>
    <x v="1"/>
    <x v="10"/>
    <x v="13"/>
  </r>
  <r>
    <x v="1"/>
    <d v="2030-12-31T00:00:00"/>
    <n v="20"/>
    <s v="Garbage"/>
    <x v="31"/>
    <x v="693"/>
    <n v="20.21"/>
    <n v="10.28"/>
    <n v="704"/>
    <n v="1354"/>
    <x v="0"/>
    <x v="4"/>
    <x v="12"/>
  </r>
  <r>
    <x v="1"/>
    <d v="2030-12-31T00:00:00"/>
    <n v="40"/>
    <s v="Asphalt Shingles"/>
    <x v="31"/>
    <x v="693"/>
    <n v="20.21"/>
    <n v="10.28"/>
    <n v="704"/>
    <n v="1355"/>
    <x v="0"/>
    <x v="4"/>
    <x v="12"/>
  </r>
  <r>
    <x v="1"/>
    <d v="2030-12-31T00:00:00"/>
    <n v="50"/>
    <s v="Tires"/>
    <x v="31"/>
    <x v="693"/>
    <n v="20.21"/>
    <n v="10.28"/>
    <n v="704"/>
    <n v="1356"/>
    <x v="0"/>
    <x v="4"/>
    <x v="12"/>
  </r>
  <r>
    <x v="4"/>
    <d v="2029-06-30T00:00:00"/>
    <n v="10"/>
    <s v="Brush"/>
    <x v="179"/>
    <x v="694"/>
    <n v="7.78"/>
    <n v="6.16"/>
    <n v="705"/>
    <n v="1357"/>
    <x v="0"/>
    <x v="4"/>
    <x v="12"/>
  </r>
  <r>
    <x v="0"/>
    <d v="2028-12-31T00:00:00"/>
    <n v="0"/>
    <s v="Recyclables"/>
    <x v="319"/>
    <x v="695"/>
    <n v="9"/>
    <n v="10.72"/>
    <n v="706"/>
    <n v="1358"/>
    <x v="0"/>
    <x v="7"/>
    <x v="7"/>
  </r>
  <r>
    <x v="0"/>
    <d v="2028-12-31T00:00:00"/>
    <n v="25"/>
    <s v="Drywall"/>
    <x v="319"/>
    <x v="695"/>
    <n v="9"/>
    <n v="10.72"/>
    <n v="706"/>
    <n v="1359"/>
    <x v="0"/>
    <x v="7"/>
    <x v="7"/>
  </r>
  <r>
    <x v="0"/>
    <d v="2028-12-31T00:00:00"/>
    <n v="0"/>
    <s v="Recyclables"/>
    <x v="209"/>
    <x v="696"/>
    <n v="7.35"/>
    <n v="8.06"/>
    <n v="707"/>
    <n v="1360"/>
    <x v="0"/>
    <x v="5"/>
    <x v="5"/>
  </r>
  <r>
    <x v="0"/>
    <d v="2028-12-31T00:00:00"/>
    <n v="25"/>
    <s v="Drywall"/>
    <x v="209"/>
    <x v="696"/>
    <n v="7.35"/>
    <n v="8.06"/>
    <n v="707"/>
    <n v="1361"/>
    <x v="0"/>
    <x v="5"/>
    <x v="5"/>
  </r>
  <r>
    <x v="0"/>
    <d v="2028-12-31T00:00:00"/>
    <n v="50"/>
    <s v="Tires"/>
    <x v="209"/>
    <x v="696"/>
    <n v="7.35"/>
    <n v="8.06"/>
    <n v="707"/>
    <n v="1362"/>
    <x v="0"/>
    <x v="5"/>
    <x v="5"/>
  </r>
  <r>
    <x v="4"/>
    <d v="2029-06-30T00:00:00"/>
    <n v="20"/>
    <s v="Garbage"/>
    <x v="266"/>
    <x v="697"/>
    <n v="5.82"/>
    <n v="18.98"/>
    <n v="708"/>
    <n v="1363"/>
    <x v="0"/>
    <x v="5"/>
    <x v="5"/>
  </r>
  <r>
    <x v="4"/>
    <d v="2029-06-30T00:00:00"/>
    <n v="25"/>
    <s v="Drywall"/>
    <x v="266"/>
    <x v="697"/>
    <n v="5.82"/>
    <n v="18.98"/>
    <n v="708"/>
    <n v="1364"/>
    <x v="0"/>
    <x v="5"/>
    <x v="5"/>
  </r>
  <r>
    <x v="3"/>
    <s v="NULL"/>
    <n v="10"/>
    <s v="Brush"/>
    <x v="290"/>
    <x v="698"/>
    <n v="6.43"/>
    <n v="14.98"/>
    <n v="709"/>
    <n v="1365"/>
    <x v="0"/>
    <x v="11"/>
    <x v="11"/>
  </r>
  <r>
    <x v="3"/>
    <s v="NULL"/>
    <n v="25"/>
    <s v="Drywall"/>
    <x v="290"/>
    <x v="698"/>
    <n v="6.43"/>
    <n v="14.98"/>
    <n v="709"/>
    <n v="1366"/>
    <x v="0"/>
    <x v="11"/>
    <x v="11"/>
  </r>
  <r>
    <x v="3"/>
    <s v="NULL"/>
    <n v="50"/>
    <s v="Tires"/>
    <x v="290"/>
    <x v="698"/>
    <n v="6.43"/>
    <n v="14.98"/>
    <n v="709"/>
    <n v="1367"/>
    <x v="0"/>
    <x v="11"/>
    <x v="11"/>
  </r>
  <r>
    <x v="4"/>
    <d v="2029-06-30T00:00:00"/>
    <n v="0"/>
    <s v="Recyclables"/>
    <x v="29"/>
    <x v="699"/>
    <n v="11.01"/>
    <n v="5.98"/>
    <n v="710"/>
    <n v="1368"/>
    <x v="0"/>
    <x v="11"/>
    <x v="11"/>
  </r>
  <r>
    <x v="1"/>
    <d v="2030-12-31T00:00:00"/>
    <n v="10"/>
    <s v="Brush"/>
    <x v="40"/>
    <x v="700"/>
    <n v="10.27"/>
    <n v="12.73"/>
    <n v="711"/>
    <n v="1369"/>
    <x v="0"/>
    <x v="11"/>
    <x v="11"/>
  </r>
  <r>
    <x v="1"/>
    <d v="2030-12-31T00:00:00"/>
    <n v="40"/>
    <s v="Asphalt Shingles"/>
    <x v="40"/>
    <x v="700"/>
    <n v="10.27"/>
    <n v="12.73"/>
    <n v="711"/>
    <n v="1370"/>
    <x v="0"/>
    <x v="11"/>
    <x v="11"/>
  </r>
  <r>
    <x v="1"/>
    <d v="2030-12-31T00:00:00"/>
    <n v="50"/>
    <s v="Tires"/>
    <x v="40"/>
    <x v="700"/>
    <n v="10.27"/>
    <n v="12.73"/>
    <n v="711"/>
    <n v="1371"/>
    <x v="0"/>
    <x v="11"/>
    <x v="11"/>
  </r>
  <r>
    <x v="4"/>
    <d v="2029-06-30T00:00:00"/>
    <n v="10"/>
    <s v="Brush"/>
    <x v="13"/>
    <x v="701"/>
    <n v="10.76"/>
    <n v="8.8000000000000007"/>
    <n v="712"/>
    <n v="1372"/>
    <x v="0"/>
    <x v="7"/>
    <x v="7"/>
  </r>
  <r>
    <x v="4"/>
    <d v="2029-06-30T00:00:00"/>
    <n v="40"/>
    <s v="Asphalt Shingles"/>
    <x v="13"/>
    <x v="701"/>
    <n v="10.76"/>
    <n v="8.8000000000000007"/>
    <n v="712"/>
    <n v="1373"/>
    <x v="0"/>
    <x v="7"/>
    <x v="7"/>
  </r>
  <r>
    <x v="4"/>
    <d v="2029-06-30T00:00:00"/>
    <n v="50"/>
    <s v="Tires"/>
    <x v="13"/>
    <x v="701"/>
    <n v="10.76"/>
    <n v="8.8000000000000007"/>
    <n v="712"/>
    <n v="1374"/>
    <x v="0"/>
    <x v="7"/>
    <x v="7"/>
  </r>
  <r>
    <x v="1"/>
    <d v="2030-12-31T00:00:00"/>
    <n v="10"/>
    <s v="Brush"/>
    <x v="228"/>
    <x v="702"/>
    <n v="7.06"/>
    <n v="7.3"/>
    <n v="713"/>
    <n v="1375"/>
    <x v="0"/>
    <x v="11"/>
    <x v="11"/>
  </r>
  <r>
    <x v="1"/>
    <d v="2030-12-31T00:00:00"/>
    <n v="40"/>
    <s v="Asphalt Shingles"/>
    <x v="228"/>
    <x v="702"/>
    <n v="7.06"/>
    <n v="7.3"/>
    <n v="713"/>
    <n v="1376"/>
    <x v="0"/>
    <x v="11"/>
    <x v="11"/>
  </r>
  <r>
    <x v="1"/>
    <d v="2030-12-31T00:00:00"/>
    <n v="80"/>
    <s v="Hazardous waste"/>
    <x v="228"/>
    <x v="702"/>
    <n v="7.06"/>
    <n v="7.3"/>
    <n v="713"/>
    <n v="1377"/>
    <x v="0"/>
    <x v="11"/>
    <x v="11"/>
  </r>
  <r>
    <x v="1"/>
    <d v="2030-12-31T00:00:00"/>
    <n v="10"/>
    <s v="Brush"/>
    <x v="320"/>
    <x v="703"/>
    <n v="9.41"/>
    <n v="6.96"/>
    <n v="714"/>
    <n v="1378"/>
    <x v="1"/>
    <x v="4"/>
    <x v="4"/>
  </r>
  <r>
    <x v="1"/>
    <d v="2030-12-31T00:00:00"/>
    <n v="40"/>
    <s v="Asphalt Shingles"/>
    <x v="320"/>
    <x v="703"/>
    <n v="9.41"/>
    <n v="6.96"/>
    <n v="714"/>
    <n v="1379"/>
    <x v="1"/>
    <x v="4"/>
    <x v="4"/>
  </r>
  <r>
    <x v="1"/>
    <d v="2030-12-31T00:00:00"/>
    <n v="80"/>
    <s v="Hazardous waste"/>
    <x v="320"/>
    <x v="703"/>
    <n v="9.41"/>
    <n v="6.96"/>
    <n v="714"/>
    <n v="1380"/>
    <x v="1"/>
    <x v="4"/>
    <x v="4"/>
  </r>
  <r>
    <x v="2"/>
    <s v="NULL"/>
    <n v="10"/>
    <s v="Brush"/>
    <x v="57"/>
    <x v="704"/>
    <n v="6.92"/>
    <n v="4.78"/>
    <n v="715"/>
    <n v="1381"/>
    <x v="0"/>
    <x v="11"/>
    <x v="11"/>
  </r>
  <r>
    <x v="2"/>
    <s v="NULL"/>
    <n v="25"/>
    <s v="Drywall"/>
    <x v="57"/>
    <x v="704"/>
    <n v="6.92"/>
    <n v="4.78"/>
    <n v="715"/>
    <n v="1382"/>
    <x v="0"/>
    <x v="11"/>
    <x v="11"/>
  </r>
  <r>
    <x v="4"/>
    <d v="2029-06-30T00:00:00"/>
    <n v="0"/>
    <s v="Recyclables"/>
    <x v="321"/>
    <x v="685"/>
    <n v="7.01"/>
    <n v="8.48"/>
    <n v="716"/>
    <n v="1383"/>
    <x v="0"/>
    <x v="3"/>
    <x v="3"/>
  </r>
  <r>
    <x v="0"/>
    <d v="2028-12-31T00:00:00"/>
    <n v="0"/>
    <s v="Recyclables"/>
    <x v="237"/>
    <x v="705"/>
    <n v="7.12"/>
    <n v="7.78"/>
    <n v="717"/>
    <n v="1384"/>
    <x v="0"/>
    <x v="6"/>
    <x v="6"/>
  </r>
  <r>
    <x v="0"/>
    <d v="2028-12-31T00:00:00"/>
    <n v="25"/>
    <s v="Drywall"/>
    <x v="237"/>
    <x v="705"/>
    <n v="7.12"/>
    <n v="7.78"/>
    <n v="717"/>
    <n v="1385"/>
    <x v="0"/>
    <x v="6"/>
    <x v="6"/>
  </r>
  <r>
    <x v="0"/>
    <d v="2028-12-31T00:00:00"/>
    <n v="80"/>
    <s v="Hazardous waste"/>
    <x v="237"/>
    <x v="705"/>
    <n v="7.12"/>
    <n v="7.78"/>
    <n v="717"/>
    <n v="1386"/>
    <x v="0"/>
    <x v="6"/>
    <x v="6"/>
  </r>
  <r>
    <x v="1"/>
    <d v="2030-12-31T00:00:00"/>
    <n v="10"/>
    <s v="Brush"/>
    <x v="271"/>
    <x v="706"/>
    <n v="9.57"/>
    <n v="5.44"/>
    <n v="718"/>
    <n v="1387"/>
    <x v="0"/>
    <x v="7"/>
    <x v="7"/>
  </r>
  <r>
    <x v="1"/>
    <d v="2030-12-31T00:00:00"/>
    <n v="40"/>
    <s v="Asphalt Shingles"/>
    <x v="271"/>
    <x v="706"/>
    <n v="9.57"/>
    <n v="5.44"/>
    <n v="718"/>
    <n v="1388"/>
    <x v="0"/>
    <x v="7"/>
    <x v="7"/>
  </r>
  <r>
    <x v="1"/>
    <d v="2030-12-31T00:00:00"/>
    <n v="80"/>
    <s v="Hazardous waste"/>
    <x v="271"/>
    <x v="706"/>
    <n v="9.57"/>
    <n v="5.44"/>
    <n v="718"/>
    <n v="1389"/>
    <x v="0"/>
    <x v="7"/>
    <x v="7"/>
  </r>
  <r>
    <x v="1"/>
    <d v="2030-12-31T00:00:00"/>
    <n v="10"/>
    <s v="Brush"/>
    <x v="129"/>
    <x v="707"/>
    <n v="12.42"/>
    <n v="7.76"/>
    <n v="719"/>
    <n v="1390"/>
    <x v="0"/>
    <x v="9"/>
    <x v="9"/>
  </r>
  <r>
    <x v="0"/>
    <d v="2028-12-31T00:00:00"/>
    <n v="0"/>
    <s v="Recyclables"/>
    <x v="322"/>
    <x v="708"/>
    <n v="5.92"/>
    <n v="9.4499999999999993"/>
    <n v="720"/>
    <n v="1391"/>
    <x v="0"/>
    <x v="4"/>
    <x v="12"/>
  </r>
  <r>
    <x v="0"/>
    <d v="2028-12-31T00:00:00"/>
    <n v="25"/>
    <s v="Drywall"/>
    <x v="322"/>
    <x v="708"/>
    <n v="5.92"/>
    <n v="9.4499999999999993"/>
    <n v="720"/>
    <n v="1392"/>
    <x v="0"/>
    <x v="4"/>
    <x v="12"/>
  </r>
  <r>
    <x v="0"/>
    <d v="2028-12-31T00:00:00"/>
    <n v="80"/>
    <s v="Hazardous waste"/>
    <x v="322"/>
    <x v="708"/>
    <n v="5.92"/>
    <n v="9.4499999999999993"/>
    <n v="720"/>
    <n v="1393"/>
    <x v="0"/>
    <x v="4"/>
    <x v="12"/>
  </r>
  <r>
    <x v="0"/>
    <d v="2028-12-31T00:00:00"/>
    <n v="0"/>
    <s v="Recyclables"/>
    <x v="149"/>
    <x v="709"/>
    <n v="10.19"/>
    <n v="8.5500000000000007"/>
    <n v="721"/>
    <n v="1394"/>
    <x v="0"/>
    <x v="6"/>
    <x v="6"/>
  </r>
  <r>
    <x v="0"/>
    <d v="2028-12-31T00:00:00"/>
    <n v="25"/>
    <s v="Drywall"/>
    <x v="149"/>
    <x v="709"/>
    <n v="10.19"/>
    <n v="8.5500000000000007"/>
    <n v="721"/>
    <n v="1395"/>
    <x v="0"/>
    <x v="6"/>
    <x v="6"/>
  </r>
  <r>
    <x v="0"/>
    <d v="2028-12-31T00:00:00"/>
    <n v="50"/>
    <s v="Tires"/>
    <x v="149"/>
    <x v="709"/>
    <n v="10.19"/>
    <n v="8.5500000000000007"/>
    <n v="721"/>
    <n v="1396"/>
    <x v="0"/>
    <x v="6"/>
    <x v="6"/>
  </r>
  <r>
    <x v="2"/>
    <s v="NULL"/>
    <n v="20"/>
    <s v="Garbage"/>
    <x v="77"/>
    <x v="710"/>
    <n v="8.34"/>
    <n v="9.64"/>
    <n v="722"/>
    <n v="1397"/>
    <x v="0"/>
    <x v="0"/>
    <x v="0"/>
  </r>
  <r>
    <x v="3"/>
    <s v="NULL"/>
    <n v="0"/>
    <s v="Recyclables"/>
    <x v="191"/>
    <x v="711"/>
    <n v="15.75"/>
    <n v="7.98"/>
    <n v="723"/>
    <n v="1398"/>
    <x v="0"/>
    <x v="8"/>
    <x v="8"/>
  </r>
  <r>
    <x v="3"/>
    <s v="NULL"/>
    <n v="25"/>
    <s v="Drywall"/>
    <x v="191"/>
    <x v="711"/>
    <n v="15.75"/>
    <n v="7.98"/>
    <n v="723"/>
    <n v="1399"/>
    <x v="0"/>
    <x v="8"/>
    <x v="8"/>
  </r>
  <r>
    <x v="0"/>
    <d v="2028-12-31T00:00:00"/>
    <n v="0"/>
    <s v="Recyclables"/>
    <x v="281"/>
    <x v="712"/>
    <n v="7.7"/>
    <n v="6.27"/>
    <n v="724"/>
    <n v="1400"/>
    <x v="0"/>
    <x v="11"/>
    <x v="11"/>
  </r>
  <r>
    <x v="0"/>
    <d v="2028-12-31T00:00:00"/>
    <n v="0"/>
    <s v="Recyclables"/>
    <x v="116"/>
    <x v="713"/>
    <n v="7.81"/>
    <n v="7.22"/>
    <n v="725"/>
    <n v="1401"/>
    <x v="0"/>
    <x v="3"/>
    <x v="3"/>
  </r>
  <r>
    <x v="4"/>
    <d v="2029-06-30T00:00:00"/>
    <n v="20"/>
    <s v="Garbage"/>
    <x v="165"/>
    <x v="714"/>
    <n v="12.8"/>
    <n v="5.85"/>
    <n v="726"/>
    <n v="1402"/>
    <x v="0"/>
    <x v="8"/>
    <x v="8"/>
  </r>
  <r>
    <x v="4"/>
    <d v="2029-06-30T00:00:00"/>
    <n v="25"/>
    <s v="Drywall"/>
    <x v="165"/>
    <x v="714"/>
    <n v="12.8"/>
    <n v="5.85"/>
    <n v="726"/>
    <n v="1403"/>
    <x v="0"/>
    <x v="8"/>
    <x v="8"/>
  </r>
  <r>
    <x v="0"/>
    <d v="2028-12-31T00:00:00"/>
    <n v="20"/>
    <s v="Garbage"/>
    <x v="291"/>
    <x v="715"/>
    <n v="6.67"/>
    <n v="8.33"/>
    <n v="727"/>
    <n v="1404"/>
    <x v="0"/>
    <x v="5"/>
    <x v="5"/>
  </r>
  <r>
    <x v="0"/>
    <d v="2028-12-31T00:00:00"/>
    <n v="25"/>
    <s v="Drywall"/>
    <x v="291"/>
    <x v="715"/>
    <n v="6.67"/>
    <n v="8.33"/>
    <n v="727"/>
    <n v="1405"/>
    <x v="0"/>
    <x v="5"/>
    <x v="5"/>
  </r>
  <r>
    <x v="0"/>
    <d v="2028-12-31T00:00:00"/>
    <n v="50"/>
    <s v="Tires"/>
    <x v="291"/>
    <x v="715"/>
    <n v="6.67"/>
    <n v="8.33"/>
    <n v="727"/>
    <n v="1406"/>
    <x v="0"/>
    <x v="5"/>
    <x v="5"/>
  </r>
  <r>
    <x v="4"/>
    <d v="2029-06-30T00:00:00"/>
    <n v="20"/>
    <s v="Garbage"/>
    <x v="323"/>
    <x v="716"/>
    <n v="7.45"/>
    <n v="5.62"/>
    <n v="728"/>
    <n v="1407"/>
    <x v="0"/>
    <x v="2"/>
    <x v="2"/>
  </r>
  <r>
    <x v="4"/>
    <d v="2029-06-30T00:00:00"/>
    <n v="25"/>
    <s v="Drywall"/>
    <x v="323"/>
    <x v="716"/>
    <n v="7.45"/>
    <n v="5.62"/>
    <n v="728"/>
    <n v="1408"/>
    <x v="0"/>
    <x v="2"/>
    <x v="2"/>
  </r>
  <r>
    <x v="4"/>
    <d v="2029-06-30T00:00:00"/>
    <n v="80"/>
    <s v="Hazardous waste"/>
    <x v="323"/>
    <x v="716"/>
    <n v="7.45"/>
    <n v="5.62"/>
    <n v="728"/>
    <n v="1409"/>
    <x v="0"/>
    <x v="2"/>
    <x v="2"/>
  </r>
  <r>
    <x v="4"/>
    <d v="2029-06-30T00:00:00"/>
    <n v="20"/>
    <s v="Garbage"/>
    <x v="259"/>
    <x v="717"/>
    <n v="7.88"/>
    <n v="6.04"/>
    <n v="729"/>
    <n v="1410"/>
    <x v="0"/>
    <x v="0"/>
    <x v="0"/>
  </r>
  <r>
    <x v="4"/>
    <d v="2029-06-30T00:00:00"/>
    <n v="25"/>
    <s v="Drywall"/>
    <x v="259"/>
    <x v="717"/>
    <n v="7.88"/>
    <n v="6.04"/>
    <n v="729"/>
    <n v="1411"/>
    <x v="0"/>
    <x v="0"/>
    <x v="0"/>
  </r>
  <r>
    <x v="4"/>
    <d v="2029-06-30T00:00:00"/>
    <n v="50"/>
    <s v="Tires"/>
    <x v="259"/>
    <x v="717"/>
    <n v="7.88"/>
    <n v="6.04"/>
    <n v="729"/>
    <n v="1412"/>
    <x v="0"/>
    <x v="0"/>
    <x v="0"/>
  </r>
  <r>
    <x v="0"/>
    <d v="2028-12-31T00:00:00"/>
    <n v="20"/>
    <s v="Garbage"/>
    <x v="171"/>
    <x v="718"/>
    <n v="7.92"/>
    <n v="6.25"/>
    <n v="730"/>
    <n v="1413"/>
    <x v="0"/>
    <x v="7"/>
    <x v="7"/>
  </r>
  <r>
    <x v="0"/>
    <d v="2028-12-31T00:00:00"/>
    <n v="40"/>
    <s v="Asphalt Shingles"/>
    <x v="171"/>
    <x v="718"/>
    <n v="7.92"/>
    <n v="6.25"/>
    <n v="730"/>
    <n v="1414"/>
    <x v="0"/>
    <x v="7"/>
    <x v="7"/>
  </r>
  <r>
    <x v="0"/>
    <d v="2028-12-31T00:00:00"/>
    <n v="80"/>
    <s v="Hazardous waste"/>
    <x v="171"/>
    <x v="718"/>
    <n v="7.92"/>
    <n v="6.25"/>
    <n v="730"/>
    <n v="1415"/>
    <x v="0"/>
    <x v="7"/>
    <x v="7"/>
  </r>
  <r>
    <x v="4"/>
    <d v="2029-06-30T00:00:00"/>
    <n v="10"/>
    <s v="Brush"/>
    <x v="165"/>
    <x v="719"/>
    <n v="11.65"/>
    <n v="8.41"/>
    <n v="731"/>
    <n v="1416"/>
    <x v="0"/>
    <x v="8"/>
    <x v="8"/>
  </r>
  <r>
    <x v="4"/>
    <d v="2029-06-30T00:00:00"/>
    <n v="25"/>
    <s v="Drywall"/>
    <x v="165"/>
    <x v="719"/>
    <n v="11.65"/>
    <n v="8.41"/>
    <n v="731"/>
    <n v="1417"/>
    <x v="0"/>
    <x v="8"/>
    <x v="8"/>
  </r>
  <r>
    <x v="4"/>
    <d v="2029-06-30T00:00:00"/>
    <n v="80"/>
    <s v="Hazardous waste"/>
    <x v="165"/>
    <x v="719"/>
    <n v="11.65"/>
    <n v="8.41"/>
    <n v="731"/>
    <n v="1418"/>
    <x v="0"/>
    <x v="8"/>
    <x v="8"/>
  </r>
  <r>
    <x v="4"/>
    <d v="2029-06-30T00:00:00"/>
    <n v="20"/>
    <s v="Garbage"/>
    <x v="112"/>
    <x v="720"/>
    <n v="6.21"/>
    <n v="18.850000000000001"/>
    <n v="732"/>
    <n v="1419"/>
    <x v="0"/>
    <x v="6"/>
    <x v="6"/>
  </r>
  <r>
    <x v="0"/>
    <d v="2028-12-31T00:00:00"/>
    <n v="20"/>
    <s v="Garbage"/>
    <x v="177"/>
    <x v="721"/>
    <n v="5.82"/>
    <n v="5"/>
    <n v="733"/>
    <n v="1420"/>
    <x v="0"/>
    <x v="1"/>
    <x v="1"/>
  </r>
  <r>
    <x v="0"/>
    <d v="2028-12-31T00:00:00"/>
    <n v="25"/>
    <s v="Drywall"/>
    <x v="177"/>
    <x v="721"/>
    <n v="5.82"/>
    <n v="5"/>
    <n v="733"/>
    <n v="1421"/>
    <x v="0"/>
    <x v="1"/>
    <x v="1"/>
  </r>
  <r>
    <x v="0"/>
    <d v="2028-12-31T00:00:00"/>
    <n v="50"/>
    <s v="Tires"/>
    <x v="177"/>
    <x v="721"/>
    <n v="5.82"/>
    <n v="5"/>
    <n v="733"/>
    <n v="1422"/>
    <x v="0"/>
    <x v="1"/>
    <x v="1"/>
  </r>
  <r>
    <x v="0"/>
    <d v="2028-12-31T00:00:00"/>
    <n v="0"/>
    <s v="Recyclables"/>
    <x v="51"/>
    <x v="722"/>
    <n v="15.44"/>
    <n v="7.2"/>
    <n v="734"/>
    <n v="1423"/>
    <x v="0"/>
    <x v="7"/>
    <x v="7"/>
  </r>
  <r>
    <x v="2"/>
    <s v="NULL"/>
    <n v="0"/>
    <s v="Recyclables"/>
    <x v="324"/>
    <x v="723"/>
    <n v="6.41"/>
    <n v="11.56"/>
    <n v="735"/>
    <n v="1424"/>
    <x v="0"/>
    <x v="10"/>
    <x v="10"/>
  </r>
  <r>
    <x v="4"/>
    <d v="2029-06-30T00:00:00"/>
    <n v="10"/>
    <s v="Brush"/>
    <x v="190"/>
    <x v="724"/>
    <n v="7.16"/>
    <n v="10.029999999999999"/>
    <n v="736"/>
    <n v="1425"/>
    <x v="0"/>
    <x v="1"/>
    <x v="1"/>
  </r>
  <r>
    <x v="2"/>
    <s v="NULL"/>
    <n v="10"/>
    <s v="Brush"/>
    <x v="20"/>
    <x v="725"/>
    <n v="5.73"/>
    <n v="9.85"/>
    <n v="737"/>
    <n v="1426"/>
    <x v="0"/>
    <x v="5"/>
    <x v="5"/>
  </r>
  <r>
    <x v="2"/>
    <s v="NULL"/>
    <n v="25"/>
    <s v="Drywall"/>
    <x v="20"/>
    <x v="725"/>
    <n v="5.73"/>
    <n v="9.85"/>
    <n v="737"/>
    <n v="1427"/>
    <x v="0"/>
    <x v="5"/>
    <x v="5"/>
  </r>
  <r>
    <x v="4"/>
    <d v="2029-06-30T00:00:00"/>
    <n v="0"/>
    <s v="Recyclables"/>
    <x v="177"/>
    <x v="726"/>
    <n v="10.84"/>
    <n v="7.35"/>
    <n v="738"/>
    <n v="1428"/>
    <x v="0"/>
    <x v="1"/>
    <x v="1"/>
  </r>
  <r>
    <x v="4"/>
    <d v="2029-06-30T00:00:00"/>
    <n v="40"/>
    <s v="Asphalt Shingles"/>
    <x v="177"/>
    <x v="726"/>
    <n v="10.84"/>
    <n v="7.35"/>
    <n v="738"/>
    <n v="1429"/>
    <x v="0"/>
    <x v="1"/>
    <x v="1"/>
  </r>
  <r>
    <x v="4"/>
    <d v="2029-06-30T00:00:00"/>
    <n v="80"/>
    <s v="Hazardous waste"/>
    <x v="177"/>
    <x v="726"/>
    <n v="10.84"/>
    <n v="7.35"/>
    <n v="738"/>
    <n v="1430"/>
    <x v="0"/>
    <x v="1"/>
    <x v="1"/>
  </r>
  <r>
    <x v="1"/>
    <d v="2030-12-31T00:00:00"/>
    <n v="20"/>
    <s v="Garbage"/>
    <x v="267"/>
    <x v="64"/>
    <n v="10.68"/>
    <n v="16.91"/>
    <n v="739"/>
    <n v="1431"/>
    <x v="0"/>
    <x v="7"/>
    <x v="7"/>
  </r>
  <r>
    <x v="4"/>
    <d v="2029-06-30T00:00:00"/>
    <n v="20"/>
    <s v="Garbage"/>
    <x v="286"/>
    <x v="727"/>
    <n v="11.64"/>
    <n v="7.58"/>
    <n v="740"/>
    <n v="1432"/>
    <x v="0"/>
    <x v="8"/>
    <x v="8"/>
  </r>
  <r>
    <x v="0"/>
    <d v="2028-12-31T00:00:00"/>
    <n v="10"/>
    <s v="Brush"/>
    <x v="266"/>
    <x v="728"/>
    <n v="6.81"/>
    <n v="10.7"/>
    <n v="741"/>
    <n v="1433"/>
    <x v="0"/>
    <x v="5"/>
    <x v="5"/>
  </r>
  <r>
    <x v="0"/>
    <d v="2028-12-31T00:00:00"/>
    <n v="25"/>
    <s v="Drywall"/>
    <x v="266"/>
    <x v="728"/>
    <n v="6.81"/>
    <n v="10.7"/>
    <n v="741"/>
    <n v="1434"/>
    <x v="0"/>
    <x v="5"/>
    <x v="5"/>
  </r>
  <r>
    <x v="3"/>
    <s v="NULL"/>
    <n v="20"/>
    <s v="Garbage"/>
    <x v="290"/>
    <x v="729"/>
    <n v="10.24"/>
    <n v="6.29"/>
    <n v="742"/>
    <n v="1435"/>
    <x v="0"/>
    <x v="11"/>
    <x v="11"/>
  </r>
  <r>
    <x v="4"/>
    <d v="2029-06-30T00:00:00"/>
    <n v="10"/>
    <s v="Brush"/>
    <x v="325"/>
    <x v="730"/>
    <n v="10.09"/>
    <n v="14.06"/>
    <n v="743"/>
    <n v="1436"/>
    <x v="0"/>
    <x v="9"/>
    <x v="9"/>
  </r>
  <r>
    <x v="4"/>
    <d v="2029-06-30T00:00:00"/>
    <n v="40"/>
    <s v="Asphalt Shingles"/>
    <x v="325"/>
    <x v="730"/>
    <n v="10.09"/>
    <n v="14.06"/>
    <n v="743"/>
    <n v="1437"/>
    <x v="0"/>
    <x v="9"/>
    <x v="9"/>
  </r>
  <r>
    <x v="4"/>
    <d v="2029-06-30T00:00:00"/>
    <n v="50"/>
    <s v="Tires"/>
    <x v="325"/>
    <x v="730"/>
    <n v="10.09"/>
    <n v="14.06"/>
    <n v="743"/>
    <n v="1438"/>
    <x v="0"/>
    <x v="9"/>
    <x v="9"/>
  </r>
  <r>
    <x v="0"/>
    <d v="2028-12-31T00:00:00"/>
    <n v="10"/>
    <s v="Brush"/>
    <x v="285"/>
    <x v="731"/>
    <n v="8.6300000000000008"/>
    <n v="7.21"/>
    <n v="744"/>
    <n v="1439"/>
    <x v="0"/>
    <x v="5"/>
    <x v="5"/>
  </r>
  <r>
    <x v="0"/>
    <d v="2028-12-31T00:00:00"/>
    <n v="40"/>
    <s v="Asphalt Shingles"/>
    <x v="285"/>
    <x v="731"/>
    <n v="8.6300000000000008"/>
    <n v="7.21"/>
    <n v="744"/>
    <n v="1440"/>
    <x v="0"/>
    <x v="5"/>
    <x v="5"/>
  </r>
  <r>
    <x v="1"/>
    <d v="2030-12-31T00:00:00"/>
    <n v="20"/>
    <s v="Garbage"/>
    <x v="218"/>
    <x v="732"/>
    <n v="8.61"/>
    <n v="5.58"/>
    <n v="745"/>
    <n v="1441"/>
    <x v="0"/>
    <x v="10"/>
    <x v="10"/>
  </r>
  <r>
    <x v="1"/>
    <d v="2030-12-31T00:00:00"/>
    <n v="0"/>
    <s v="Recyclables"/>
    <x v="79"/>
    <x v="733"/>
    <n v="6.4"/>
    <n v="7.24"/>
    <n v="746"/>
    <n v="1442"/>
    <x v="0"/>
    <x v="8"/>
    <x v="8"/>
  </r>
  <r>
    <x v="1"/>
    <d v="2030-12-31T00:00:00"/>
    <n v="40"/>
    <s v="Asphalt Shingles"/>
    <x v="79"/>
    <x v="733"/>
    <n v="6.4"/>
    <n v="7.24"/>
    <n v="746"/>
    <n v="1443"/>
    <x v="0"/>
    <x v="8"/>
    <x v="8"/>
  </r>
  <r>
    <x v="1"/>
    <d v="2030-12-31T00:00:00"/>
    <n v="50"/>
    <s v="Tires"/>
    <x v="79"/>
    <x v="733"/>
    <n v="6.4"/>
    <n v="7.24"/>
    <n v="746"/>
    <n v="1444"/>
    <x v="0"/>
    <x v="8"/>
    <x v="8"/>
  </r>
  <r>
    <x v="4"/>
    <d v="2029-06-30T00:00:00"/>
    <n v="0"/>
    <s v="Recyclables"/>
    <x v="245"/>
    <x v="734"/>
    <n v="9.34"/>
    <n v="10.73"/>
    <n v="747"/>
    <n v="1445"/>
    <x v="0"/>
    <x v="1"/>
    <x v="1"/>
  </r>
  <r>
    <x v="0"/>
    <d v="2028-12-31T00:00:00"/>
    <n v="20"/>
    <s v="Garbage"/>
    <x v="194"/>
    <x v="735"/>
    <n v="10.31"/>
    <n v="8.14"/>
    <n v="748"/>
    <n v="1446"/>
    <x v="0"/>
    <x v="0"/>
    <x v="0"/>
  </r>
  <r>
    <x v="0"/>
    <d v="2028-12-31T00:00:00"/>
    <n v="40"/>
    <s v="Asphalt Shingles"/>
    <x v="194"/>
    <x v="735"/>
    <n v="10.31"/>
    <n v="8.14"/>
    <n v="748"/>
    <n v="1447"/>
    <x v="0"/>
    <x v="0"/>
    <x v="0"/>
  </r>
  <r>
    <x v="0"/>
    <d v="2028-12-31T00:00:00"/>
    <n v="50"/>
    <s v="Tires"/>
    <x v="194"/>
    <x v="735"/>
    <n v="10.31"/>
    <n v="8.14"/>
    <n v="748"/>
    <n v="1448"/>
    <x v="0"/>
    <x v="0"/>
    <x v="0"/>
  </r>
  <r>
    <x v="3"/>
    <s v="NULL"/>
    <n v="10"/>
    <s v="Brush"/>
    <x v="158"/>
    <x v="736"/>
    <n v="8.81"/>
    <n v="5.66"/>
    <n v="749"/>
    <n v="1449"/>
    <x v="0"/>
    <x v="9"/>
    <x v="9"/>
  </r>
  <r>
    <x v="3"/>
    <s v="NULL"/>
    <n v="0"/>
    <s v="Recyclables"/>
    <x v="159"/>
    <x v="737"/>
    <n v="7.99"/>
    <n v="7.11"/>
    <n v="750"/>
    <n v="1450"/>
    <x v="0"/>
    <x v="8"/>
    <x v="8"/>
  </r>
  <r>
    <x v="3"/>
    <s v="NULL"/>
    <n v="25"/>
    <s v="Drywall"/>
    <x v="159"/>
    <x v="737"/>
    <n v="7.99"/>
    <n v="7.11"/>
    <n v="750"/>
    <n v="1451"/>
    <x v="0"/>
    <x v="8"/>
    <x v="8"/>
  </r>
  <r>
    <x v="3"/>
    <s v="NULL"/>
    <n v="80"/>
    <s v="Hazardous waste"/>
    <x v="159"/>
    <x v="737"/>
    <n v="7.99"/>
    <n v="7.11"/>
    <n v="750"/>
    <n v="1452"/>
    <x v="0"/>
    <x v="8"/>
    <x v="8"/>
  </r>
  <r>
    <x v="2"/>
    <s v="NULL"/>
    <n v="10"/>
    <s v="Brush"/>
    <x v="68"/>
    <x v="738"/>
    <n v="10.039999999999999"/>
    <n v="12.22"/>
    <n v="751"/>
    <n v="1453"/>
    <x v="0"/>
    <x v="5"/>
    <x v="5"/>
  </r>
  <r>
    <x v="0"/>
    <d v="2028-12-31T00:00:00"/>
    <n v="20"/>
    <s v="Garbage"/>
    <x v="169"/>
    <x v="739"/>
    <n v="7.97"/>
    <n v="8.19"/>
    <n v="752"/>
    <n v="1454"/>
    <x v="0"/>
    <x v="11"/>
    <x v="11"/>
  </r>
  <r>
    <x v="0"/>
    <d v="2028-12-31T00:00:00"/>
    <n v="40"/>
    <s v="Asphalt Shingles"/>
    <x v="169"/>
    <x v="739"/>
    <n v="7.97"/>
    <n v="8.19"/>
    <n v="752"/>
    <n v="1455"/>
    <x v="0"/>
    <x v="11"/>
    <x v="11"/>
  </r>
  <r>
    <x v="0"/>
    <d v="2028-12-31T00:00:00"/>
    <n v="80"/>
    <s v="Hazardous waste"/>
    <x v="169"/>
    <x v="739"/>
    <n v="7.97"/>
    <n v="8.19"/>
    <n v="752"/>
    <n v="1456"/>
    <x v="0"/>
    <x v="11"/>
    <x v="11"/>
  </r>
  <r>
    <x v="4"/>
    <d v="2029-06-30T00:00:00"/>
    <n v="20"/>
    <s v="Garbage"/>
    <x v="134"/>
    <x v="740"/>
    <n v="7.96"/>
    <n v="4.66"/>
    <n v="753"/>
    <n v="1457"/>
    <x v="0"/>
    <x v="11"/>
    <x v="11"/>
  </r>
  <r>
    <x v="1"/>
    <d v="2030-12-31T00:00:00"/>
    <n v="0"/>
    <s v="Recyclables"/>
    <x v="57"/>
    <x v="741"/>
    <n v="12.75"/>
    <n v="12.93"/>
    <n v="754"/>
    <n v="1458"/>
    <x v="0"/>
    <x v="11"/>
    <x v="11"/>
  </r>
  <r>
    <x v="4"/>
    <d v="2029-06-30T00:00:00"/>
    <n v="10"/>
    <s v="Brush"/>
    <x v="80"/>
    <x v="742"/>
    <n v="8.17"/>
    <n v="5.42"/>
    <n v="755"/>
    <n v="1459"/>
    <x v="0"/>
    <x v="2"/>
    <x v="2"/>
  </r>
  <r>
    <x v="4"/>
    <d v="2029-06-30T00:00:00"/>
    <n v="40"/>
    <s v="Asphalt Shingles"/>
    <x v="80"/>
    <x v="742"/>
    <n v="8.17"/>
    <n v="5.42"/>
    <n v="755"/>
    <n v="1460"/>
    <x v="0"/>
    <x v="2"/>
    <x v="2"/>
  </r>
  <r>
    <x v="4"/>
    <d v="2029-06-30T00:00:00"/>
    <n v="50"/>
    <s v="Tires"/>
    <x v="80"/>
    <x v="742"/>
    <n v="8.17"/>
    <n v="5.42"/>
    <n v="755"/>
    <n v="1461"/>
    <x v="0"/>
    <x v="2"/>
    <x v="2"/>
  </r>
  <r>
    <x v="3"/>
    <s v="NULL"/>
    <n v="20"/>
    <s v="Garbage"/>
    <x v="326"/>
    <x v="743"/>
    <n v="15.19"/>
    <n v="4.97"/>
    <n v="756"/>
    <n v="1462"/>
    <x v="0"/>
    <x v="8"/>
    <x v="8"/>
  </r>
  <r>
    <x v="1"/>
    <d v="2030-12-31T00:00:00"/>
    <n v="10"/>
    <s v="Brush"/>
    <x v="188"/>
    <x v="744"/>
    <n v="8.84"/>
    <n v="10"/>
    <n v="757"/>
    <n v="1463"/>
    <x v="0"/>
    <x v="9"/>
    <x v="9"/>
  </r>
  <r>
    <x v="1"/>
    <d v="2030-12-31T00:00:00"/>
    <n v="40"/>
    <s v="Asphalt Shingles"/>
    <x v="188"/>
    <x v="744"/>
    <n v="8.84"/>
    <n v="10"/>
    <n v="757"/>
    <n v="1464"/>
    <x v="0"/>
    <x v="9"/>
    <x v="9"/>
  </r>
  <r>
    <x v="1"/>
    <d v="2030-12-31T00:00:00"/>
    <n v="0"/>
    <s v="Recyclables"/>
    <x v="225"/>
    <x v="745"/>
    <n v="11.31"/>
    <n v="13.08"/>
    <n v="758"/>
    <n v="1465"/>
    <x v="0"/>
    <x v="11"/>
    <x v="11"/>
  </r>
  <r>
    <x v="4"/>
    <d v="2029-06-30T00:00:00"/>
    <n v="10"/>
    <s v="Brush"/>
    <x v="28"/>
    <x v="746"/>
    <n v="7.17"/>
    <n v="6.44"/>
    <n v="759"/>
    <n v="1466"/>
    <x v="0"/>
    <x v="9"/>
    <x v="9"/>
  </r>
  <r>
    <x v="4"/>
    <d v="2029-06-30T00:00:00"/>
    <n v="25"/>
    <s v="Drywall"/>
    <x v="28"/>
    <x v="746"/>
    <n v="7.17"/>
    <n v="6.44"/>
    <n v="759"/>
    <n v="1467"/>
    <x v="0"/>
    <x v="9"/>
    <x v="9"/>
  </r>
  <r>
    <x v="4"/>
    <d v="2029-06-30T00:00:00"/>
    <n v="80"/>
    <s v="Hazardous waste"/>
    <x v="28"/>
    <x v="746"/>
    <n v="7.17"/>
    <n v="6.44"/>
    <n v="759"/>
    <n v="1468"/>
    <x v="0"/>
    <x v="9"/>
    <x v="9"/>
  </r>
  <r>
    <x v="4"/>
    <d v="2029-06-30T00:00:00"/>
    <n v="20"/>
    <s v="Garbage"/>
    <x v="22"/>
    <x v="747"/>
    <n v="5.73"/>
    <n v="31.92"/>
    <n v="760"/>
    <n v="1469"/>
    <x v="0"/>
    <x v="9"/>
    <x v="9"/>
  </r>
  <r>
    <x v="4"/>
    <d v="2029-06-30T00:00:00"/>
    <n v="40"/>
    <s v="Asphalt Shingles"/>
    <x v="22"/>
    <x v="747"/>
    <n v="5.73"/>
    <n v="31.92"/>
    <n v="760"/>
    <n v="1470"/>
    <x v="0"/>
    <x v="9"/>
    <x v="9"/>
  </r>
  <r>
    <x v="0"/>
    <d v="2028-12-31T00:00:00"/>
    <n v="0"/>
    <s v="Recyclables"/>
    <x v="246"/>
    <x v="748"/>
    <n v="7.79"/>
    <n v="11.25"/>
    <n v="761"/>
    <n v="1471"/>
    <x v="0"/>
    <x v="11"/>
    <x v="11"/>
  </r>
  <r>
    <x v="0"/>
    <d v="2028-12-31T00:00:00"/>
    <n v="40"/>
    <s v="Asphalt Shingles"/>
    <x v="246"/>
    <x v="748"/>
    <n v="7.79"/>
    <n v="11.25"/>
    <n v="761"/>
    <n v="1472"/>
    <x v="0"/>
    <x v="11"/>
    <x v="11"/>
  </r>
  <r>
    <x v="4"/>
    <d v="2029-06-30T00:00:00"/>
    <n v="10"/>
    <s v="Brush"/>
    <x v="167"/>
    <x v="749"/>
    <n v="7.75"/>
    <n v="6.13"/>
    <n v="762"/>
    <n v="1473"/>
    <x v="0"/>
    <x v="5"/>
    <x v="5"/>
  </r>
  <r>
    <x v="4"/>
    <d v="2029-06-30T00:00:00"/>
    <n v="40"/>
    <s v="Asphalt Shingles"/>
    <x v="167"/>
    <x v="749"/>
    <n v="7.75"/>
    <n v="6.13"/>
    <n v="762"/>
    <n v="1474"/>
    <x v="0"/>
    <x v="5"/>
    <x v="5"/>
  </r>
  <r>
    <x v="1"/>
    <d v="2030-12-31T00:00:00"/>
    <n v="20"/>
    <s v="Garbage"/>
    <x v="195"/>
    <x v="750"/>
    <n v="6.76"/>
    <n v="19.670000000000002"/>
    <n v="763"/>
    <n v="1475"/>
    <x v="0"/>
    <x v="8"/>
    <x v="8"/>
  </r>
  <r>
    <x v="1"/>
    <d v="2030-12-31T00:00:00"/>
    <n v="25"/>
    <s v="Drywall"/>
    <x v="195"/>
    <x v="750"/>
    <n v="6.76"/>
    <n v="19.670000000000002"/>
    <n v="763"/>
    <n v="1476"/>
    <x v="0"/>
    <x v="8"/>
    <x v="8"/>
  </r>
  <r>
    <x v="2"/>
    <s v="NULL"/>
    <n v="10"/>
    <s v="Brush"/>
    <x v="74"/>
    <x v="751"/>
    <n v="8.0500000000000007"/>
    <n v="13.96"/>
    <n v="764"/>
    <n v="1477"/>
    <x v="0"/>
    <x v="9"/>
    <x v="9"/>
  </r>
  <r>
    <x v="2"/>
    <s v="NULL"/>
    <n v="40"/>
    <s v="Asphalt Shingles"/>
    <x v="74"/>
    <x v="751"/>
    <n v="8.0500000000000007"/>
    <n v="13.96"/>
    <n v="764"/>
    <n v="1478"/>
    <x v="0"/>
    <x v="9"/>
    <x v="9"/>
  </r>
  <r>
    <x v="3"/>
    <s v="NULL"/>
    <n v="10"/>
    <s v="Brush"/>
    <x v="168"/>
    <x v="752"/>
    <n v="9.8800000000000008"/>
    <n v="10.57"/>
    <n v="765"/>
    <n v="1479"/>
    <x v="0"/>
    <x v="2"/>
    <x v="2"/>
  </r>
  <r>
    <x v="3"/>
    <s v="NULL"/>
    <n v="40"/>
    <s v="Asphalt Shingles"/>
    <x v="168"/>
    <x v="752"/>
    <n v="9.8800000000000008"/>
    <n v="10.57"/>
    <n v="765"/>
    <n v="1480"/>
    <x v="0"/>
    <x v="2"/>
    <x v="2"/>
  </r>
  <r>
    <x v="3"/>
    <s v="NULL"/>
    <n v="80"/>
    <s v="Hazardous waste"/>
    <x v="168"/>
    <x v="752"/>
    <n v="9.8800000000000008"/>
    <n v="10.57"/>
    <n v="765"/>
    <n v="1481"/>
    <x v="0"/>
    <x v="2"/>
    <x v="2"/>
  </r>
  <r>
    <x v="2"/>
    <s v="NULL"/>
    <n v="20"/>
    <s v="Garbage"/>
    <x v="21"/>
    <x v="753"/>
    <n v="6.25"/>
    <n v="9.8699999999999992"/>
    <n v="766"/>
    <n v="1482"/>
    <x v="0"/>
    <x v="3"/>
    <x v="3"/>
  </r>
  <r>
    <x v="2"/>
    <s v="NULL"/>
    <n v="25"/>
    <s v="Drywall"/>
    <x v="21"/>
    <x v="753"/>
    <n v="6.25"/>
    <n v="9.8699999999999992"/>
    <n v="766"/>
    <n v="1483"/>
    <x v="0"/>
    <x v="3"/>
    <x v="3"/>
  </r>
  <r>
    <x v="4"/>
    <d v="2029-06-30T00:00:00"/>
    <n v="0"/>
    <s v="Recyclables"/>
    <x v="60"/>
    <x v="754"/>
    <n v="5.33"/>
    <n v="10.85"/>
    <n v="767"/>
    <n v="1484"/>
    <x v="0"/>
    <x v="1"/>
    <x v="1"/>
  </r>
  <r>
    <x v="1"/>
    <d v="2030-12-31T00:00:00"/>
    <n v="20"/>
    <s v="Garbage"/>
    <x v="327"/>
    <x v="755"/>
    <n v="10.82"/>
    <n v="6.15"/>
    <n v="768"/>
    <n v="1485"/>
    <x v="0"/>
    <x v="0"/>
    <x v="0"/>
  </r>
  <r>
    <x v="1"/>
    <d v="2030-12-31T00:00:00"/>
    <n v="40"/>
    <s v="Asphalt Shingles"/>
    <x v="327"/>
    <x v="755"/>
    <n v="10.82"/>
    <n v="6.15"/>
    <n v="768"/>
    <n v="1486"/>
    <x v="0"/>
    <x v="0"/>
    <x v="0"/>
  </r>
  <r>
    <x v="0"/>
    <d v="2028-12-31T00:00:00"/>
    <n v="20"/>
    <s v="Garbage"/>
    <x v="108"/>
    <x v="635"/>
    <n v="7.31"/>
    <n v="9.75"/>
    <n v="769"/>
    <n v="1487"/>
    <x v="0"/>
    <x v="10"/>
    <x v="10"/>
  </r>
  <r>
    <x v="0"/>
    <d v="2028-12-31T00:00:00"/>
    <n v="25"/>
    <s v="Drywall"/>
    <x v="108"/>
    <x v="635"/>
    <n v="7.31"/>
    <n v="9.75"/>
    <n v="769"/>
    <n v="1488"/>
    <x v="0"/>
    <x v="10"/>
    <x v="10"/>
  </r>
  <r>
    <x v="0"/>
    <d v="2028-12-31T00:00:00"/>
    <n v="80"/>
    <s v="Hazardous waste"/>
    <x v="108"/>
    <x v="635"/>
    <n v="7.31"/>
    <n v="9.75"/>
    <n v="769"/>
    <n v="1489"/>
    <x v="0"/>
    <x v="10"/>
    <x v="10"/>
  </r>
  <r>
    <x v="0"/>
    <d v="2028-12-31T00:00:00"/>
    <n v="20"/>
    <s v="Garbage"/>
    <x v="180"/>
    <x v="756"/>
    <n v="7.55"/>
    <n v="10.5"/>
    <n v="770"/>
    <n v="1490"/>
    <x v="0"/>
    <x v="10"/>
    <x v="10"/>
  </r>
  <r>
    <x v="0"/>
    <d v="2028-12-31T00:00:00"/>
    <n v="10"/>
    <s v="Brush"/>
    <x v="100"/>
    <x v="757"/>
    <n v="13.21"/>
    <n v="11.17"/>
    <n v="771"/>
    <n v="1491"/>
    <x v="0"/>
    <x v="6"/>
    <x v="6"/>
  </r>
  <r>
    <x v="0"/>
    <d v="2028-12-31T00:00:00"/>
    <n v="25"/>
    <s v="Drywall"/>
    <x v="100"/>
    <x v="757"/>
    <n v="13.21"/>
    <n v="11.17"/>
    <n v="771"/>
    <n v="1492"/>
    <x v="0"/>
    <x v="6"/>
    <x v="6"/>
  </r>
  <r>
    <x v="0"/>
    <d v="2028-12-31T00:00:00"/>
    <n v="50"/>
    <s v="Tires"/>
    <x v="100"/>
    <x v="757"/>
    <n v="13.21"/>
    <n v="11.17"/>
    <n v="771"/>
    <n v="1493"/>
    <x v="0"/>
    <x v="6"/>
    <x v="6"/>
  </r>
  <r>
    <x v="0"/>
    <d v="2028-12-31T00:00:00"/>
    <n v="0"/>
    <s v="Recyclables"/>
    <x v="95"/>
    <x v="758"/>
    <n v="13.46"/>
    <n v="6.62"/>
    <n v="772"/>
    <n v="1494"/>
    <x v="0"/>
    <x v="7"/>
    <x v="7"/>
  </r>
  <r>
    <x v="1"/>
    <d v="2030-12-31T00:00:00"/>
    <n v="0"/>
    <s v="Recyclables"/>
    <x v="283"/>
    <x v="759"/>
    <n v="7.14"/>
    <n v="5.38"/>
    <n v="773"/>
    <n v="1495"/>
    <x v="0"/>
    <x v="2"/>
    <x v="2"/>
  </r>
  <r>
    <x v="1"/>
    <d v="2030-12-31T00:00:00"/>
    <n v="40"/>
    <s v="Asphalt Shingles"/>
    <x v="283"/>
    <x v="759"/>
    <n v="7.14"/>
    <n v="5.38"/>
    <n v="773"/>
    <n v="1496"/>
    <x v="0"/>
    <x v="2"/>
    <x v="2"/>
  </r>
  <r>
    <x v="4"/>
    <d v="2029-06-30T00:00:00"/>
    <n v="20"/>
    <s v="Garbage"/>
    <x v="17"/>
    <x v="760"/>
    <n v="5.95"/>
    <n v="7.79"/>
    <n v="774"/>
    <n v="1497"/>
    <x v="0"/>
    <x v="3"/>
    <x v="3"/>
  </r>
  <r>
    <x v="4"/>
    <d v="2029-06-30T00:00:00"/>
    <n v="10"/>
    <s v="Brush"/>
    <x v="328"/>
    <x v="761"/>
    <n v="7.5"/>
    <n v="11.56"/>
    <n v="775"/>
    <n v="1498"/>
    <x v="0"/>
    <x v="6"/>
    <x v="6"/>
  </r>
  <r>
    <x v="1"/>
    <d v="2030-12-31T00:00:00"/>
    <n v="0"/>
    <s v="Recyclables"/>
    <x v="158"/>
    <x v="762"/>
    <n v="5.94"/>
    <n v="6.82"/>
    <n v="776"/>
    <n v="1499"/>
    <x v="0"/>
    <x v="9"/>
    <x v="9"/>
  </r>
  <r>
    <x v="0"/>
    <d v="2028-12-31T00:00:00"/>
    <n v="10"/>
    <s v="Brush"/>
    <x v="20"/>
    <x v="763"/>
    <n v="7.13"/>
    <n v="16.489999999999998"/>
    <n v="777"/>
    <n v="1500"/>
    <x v="0"/>
    <x v="5"/>
    <x v="5"/>
  </r>
  <r>
    <x v="0"/>
    <d v="2028-12-31T00:00:00"/>
    <n v="25"/>
    <s v="Drywall"/>
    <x v="20"/>
    <x v="763"/>
    <n v="7.13"/>
    <n v="16.489999999999998"/>
    <n v="777"/>
    <n v="1501"/>
    <x v="0"/>
    <x v="5"/>
    <x v="5"/>
  </r>
  <r>
    <x v="0"/>
    <d v="2028-12-31T00:00:00"/>
    <n v="80"/>
    <s v="Hazardous waste"/>
    <x v="20"/>
    <x v="763"/>
    <n v="7.13"/>
    <n v="16.489999999999998"/>
    <n v="777"/>
    <n v="1502"/>
    <x v="0"/>
    <x v="5"/>
    <x v="5"/>
  </r>
  <r>
    <x v="4"/>
    <d v="2029-06-30T00:00:00"/>
    <n v="20"/>
    <s v="Garbage"/>
    <x v="222"/>
    <x v="764"/>
    <n v="12.61"/>
    <n v="11.29"/>
    <n v="778"/>
    <n v="1503"/>
    <x v="0"/>
    <x v="8"/>
    <x v="8"/>
  </r>
  <r>
    <x v="1"/>
    <d v="2030-12-31T00:00:00"/>
    <n v="20"/>
    <s v="Garbage"/>
    <x v="216"/>
    <x v="765"/>
    <n v="9.49"/>
    <n v="10.48"/>
    <n v="779"/>
    <n v="1504"/>
    <x v="0"/>
    <x v="6"/>
    <x v="6"/>
  </r>
  <r>
    <x v="1"/>
    <d v="2030-12-31T00:00:00"/>
    <n v="40"/>
    <s v="Asphalt Shingles"/>
    <x v="216"/>
    <x v="765"/>
    <n v="9.49"/>
    <n v="10.48"/>
    <n v="779"/>
    <n v="1505"/>
    <x v="0"/>
    <x v="6"/>
    <x v="6"/>
  </r>
  <r>
    <x v="0"/>
    <d v="2028-12-31T00:00:00"/>
    <n v="10"/>
    <s v="Brush"/>
    <x v="66"/>
    <x v="766"/>
    <n v="7.65"/>
    <n v="7.35"/>
    <n v="780"/>
    <n v="1506"/>
    <x v="0"/>
    <x v="0"/>
    <x v="0"/>
  </r>
  <r>
    <x v="0"/>
    <d v="2028-12-31T00:00:00"/>
    <n v="40"/>
    <s v="Asphalt Shingles"/>
    <x v="66"/>
    <x v="766"/>
    <n v="7.65"/>
    <n v="7.35"/>
    <n v="780"/>
    <n v="1507"/>
    <x v="0"/>
    <x v="0"/>
    <x v="0"/>
  </r>
  <r>
    <x v="0"/>
    <d v="2028-12-31T00:00:00"/>
    <n v="50"/>
    <s v="Tires"/>
    <x v="66"/>
    <x v="766"/>
    <n v="7.65"/>
    <n v="7.35"/>
    <n v="780"/>
    <n v="1508"/>
    <x v="0"/>
    <x v="0"/>
    <x v="0"/>
  </r>
  <r>
    <x v="2"/>
    <s v="NULL"/>
    <n v="10"/>
    <s v="Brush"/>
    <x v="94"/>
    <x v="767"/>
    <n v="7.21"/>
    <n v="21.87"/>
    <n v="781"/>
    <n v="1509"/>
    <x v="0"/>
    <x v="0"/>
    <x v="0"/>
  </r>
  <r>
    <x v="2"/>
    <s v="NULL"/>
    <n v="25"/>
    <s v="Drywall"/>
    <x v="94"/>
    <x v="767"/>
    <n v="7.21"/>
    <n v="21.87"/>
    <n v="781"/>
    <n v="1510"/>
    <x v="0"/>
    <x v="0"/>
    <x v="0"/>
  </r>
  <r>
    <x v="2"/>
    <s v="NULL"/>
    <n v="10"/>
    <s v="Brush"/>
    <x v="168"/>
    <x v="768"/>
    <n v="10.35"/>
    <n v="13.06"/>
    <n v="782"/>
    <n v="1511"/>
    <x v="0"/>
    <x v="2"/>
    <x v="2"/>
  </r>
  <r>
    <x v="1"/>
    <d v="2030-12-31T00:00:00"/>
    <n v="20"/>
    <s v="Garbage"/>
    <x v="92"/>
    <x v="769"/>
    <n v="9.07"/>
    <n v="13.17"/>
    <n v="783"/>
    <n v="1512"/>
    <x v="0"/>
    <x v="2"/>
    <x v="2"/>
  </r>
  <r>
    <x v="1"/>
    <d v="2030-12-31T00:00:00"/>
    <n v="25"/>
    <s v="Drywall"/>
    <x v="92"/>
    <x v="769"/>
    <n v="9.07"/>
    <n v="13.17"/>
    <n v="783"/>
    <n v="1513"/>
    <x v="0"/>
    <x v="2"/>
    <x v="2"/>
  </r>
  <r>
    <x v="1"/>
    <d v="2030-12-31T00:00:00"/>
    <n v="20"/>
    <s v="Garbage"/>
    <x v="329"/>
    <x v="770"/>
    <n v="8.41"/>
    <n v="7.52"/>
    <n v="784"/>
    <n v="1514"/>
    <x v="0"/>
    <x v="3"/>
    <x v="3"/>
  </r>
  <r>
    <x v="1"/>
    <d v="2030-12-31T00:00:00"/>
    <n v="20"/>
    <s v="Garbage"/>
    <x v="72"/>
    <x v="771"/>
    <n v="8.5399999999999991"/>
    <n v="7.57"/>
    <n v="785"/>
    <n v="1515"/>
    <x v="0"/>
    <x v="11"/>
    <x v="11"/>
  </r>
  <r>
    <x v="1"/>
    <d v="2030-12-31T00:00:00"/>
    <n v="40"/>
    <s v="Asphalt Shingles"/>
    <x v="72"/>
    <x v="771"/>
    <n v="8.5399999999999991"/>
    <n v="7.57"/>
    <n v="785"/>
    <n v="1516"/>
    <x v="0"/>
    <x v="11"/>
    <x v="11"/>
  </r>
  <r>
    <x v="1"/>
    <d v="2030-12-31T00:00:00"/>
    <n v="80"/>
    <s v="Hazardous waste"/>
    <x v="72"/>
    <x v="771"/>
    <n v="8.5399999999999991"/>
    <n v="7.57"/>
    <n v="785"/>
    <n v="1517"/>
    <x v="0"/>
    <x v="11"/>
    <x v="11"/>
  </r>
  <r>
    <x v="1"/>
    <d v="2030-12-31T00:00:00"/>
    <n v="10"/>
    <s v="Brush"/>
    <x v="233"/>
    <x v="772"/>
    <n v="6.82"/>
    <n v="10.37"/>
    <n v="786"/>
    <n v="1518"/>
    <x v="0"/>
    <x v="2"/>
    <x v="2"/>
  </r>
  <r>
    <x v="4"/>
    <d v="2029-06-30T00:00:00"/>
    <n v="0"/>
    <s v="Recyclables"/>
    <x v="145"/>
    <x v="773"/>
    <n v="5.41"/>
    <n v="14.74"/>
    <n v="787"/>
    <n v="1519"/>
    <x v="0"/>
    <x v="2"/>
    <x v="2"/>
  </r>
  <r>
    <x v="0"/>
    <d v="2028-12-31T00:00:00"/>
    <n v="20"/>
    <s v="Garbage"/>
    <x v="300"/>
    <x v="774"/>
    <n v="12.37"/>
    <n v="13.11"/>
    <n v="788"/>
    <n v="1520"/>
    <x v="0"/>
    <x v="1"/>
    <x v="1"/>
  </r>
  <r>
    <x v="1"/>
    <d v="2030-12-31T00:00:00"/>
    <n v="10"/>
    <s v="Brush"/>
    <x v="62"/>
    <x v="775"/>
    <n v="8.74"/>
    <n v="5.35"/>
    <n v="789"/>
    <n v="1521"/>
    <x v="0"/>
    <x v="0"/>
    <x v="0"/>
  </r>
  <r>
    <x v="1"/>
    <d v="2030-12-31T00:00:00"/>
    <n v="40"/>
    <s v="Asphalt Shingles"/>
    <x v="62"/>
    <x v="775"/>
    <n v="8.74"/>
    <n v="5.35"/>
    <n v="789"/>
    <n v="1522"/>
    <x v="0"/>
    <x v="0"/>
    <x v="0"/>
  </r>
  <r>
    <x v="0"/>
    <d v="2028-12-31T00:00:00"/>
    <n v="10"/>
    <s v="Brush"/>
    <x v="129"/>
    <x v="776"/>
    <n v="14.6"/>
    <n v="9.18"/>
    <n v="790"/>
    <n v="1523"/>
    <x v="0"/>
    <x v="9"/>
    <x v="9"/>
  </r>
  <r>
    <x v="1"/>
    <d v="2030-12-31T00:00:00"/>
    <n v="10"/>
    <s v="Brush"/>
    <x v="144"/>
    <x v="777"/>
    <n v="7.21"/>
    <n v="6.11"/>
    <n v="791"/>
    <n v="1524"/>
    <x v="0"/>
    <x v="5"/>
    <x v="5"/>
  </r>
  <r>
    <x v="1"/>
    <d v="2030-12-31T00:00:00"/>
    <n v="40"/>
    <s v="Asphalt Shingles"/>
    <x v="144"/>
    <x v="777"/>
    <n v="7.21"/>
    <n v="6.11"/>
    <n v="791"/>
    <n v="1525"/>
    <x v="0"/>
    <x v="5"/>
    <x v="5"/>
  </r>
  <r>
    <x v="1"/>
    <d v="2030-12-31T00:00:00"/>
    <n v="10"/>
    <s v="Brush"/>
    <x v="291"/>
    <x v="778"/>
    <n v="5.93"/>
    <n v="11.65"/>
    <n v="792"/>
    <n v="1526"/>
    <x v="0"/>
    <x v="5"/>
    <x v="5"/>
  </r>
  <r>
    <x v="1"/>
    <d v="2030-12-31T00:00:00"/>
    <n v="40"/>
    <s v="Asphalt Shingles"/>
    <x v="291"/>
    <x v="778"/>
    <n v="5.93"/>
    <n v="11.65"/>
    <n v="792"/>
    <n v="1527"/>
    <x v="0"/>
    <x v="5"/>
    <x v="5"/>
  </r>
  <r>
    <x v="1"/>
    <d v="2030-12-31T00:00:00"/>
    <n v="80"/>
    <s v="Hazardous waste"/>
    <x v="291"/>
    <x v="778"/>
    <n v="5.93"/>
    <n v="11.65"/>
    <n v="792"/>
    <n v="1528"/>
    <x v="0"/>
    <x v="5"/>
    <x v="5"/>
  </r>
  <r>
    <x v="1"/>
    <d v="2030-12-31T00:00:00"/>
    <n v="20"/>
    <s v="Garbage"/>
    <x v="170"/>
    <x v="779"/>
    <n v="6.57"/>
    <n v="7.69"/>
    <n v="793"/>
    <n v="1529"/>
    <x v="0"/>
    <x v="1"/>
    <x v="1"/>
  </r>
  <r>
    <x v="1"/>
    <d v="2030-12-31T00:00:00"/>
    <n v="25"/>
    <s v="Drywall"/>
    <x v="170"/>
    <x v="779"/>
    <n v="6.57"/>
    <n v="7.69"/>
    <n v="793"/>
    <n v="1530"/>
    <x v="0"/>
    <x v="1"/>
    <x v="1"/>
  </r>
  <r>
    <x v="1"/>
    <d v="2030-12-31T00:00:00"/>
    <n v="80"/>
    <s v="Hazardous waste"/>
    <x v="170"/>
    <x v="779"/>
    <n v="6.57"/>
    <n v="7.69"/>
    <n v="793"/>
    <n v="1531"/>
    <x v="0"/>
    <x v="1"/>
    <x v="1"/>
  </r>
  <r>
    <x v="1"/>
    <d v="2030-12-31T00:00:00"/>
    <n v="20"/>
    <s v="Garbage"/>
    <x v="190"/>
    <x v="780"/>
    <n v="6.9"/>
    <n v="10.56"/>
    <n v="794"/>
    <n v="1532"/>
    <x v="0"/>
    <x v="1"/>
    <x v="1"/>
  </r>
  <r>
    <x v="4"/>
    <d v="2029-06-30T00:00:00"/>
    <n v="10"/>
    <s v="Brush"/>
    <x v="123"/>
    <x v="781"/>
    <n v="5.68"/>
    <n v="9.02"/>
    <n v="795"/>
    <n v="1533"/>
    <x v="0"/>
    <x v="7"/>
    <x v="7"/>
  </r>
  <r>
    <x v="4"/>
    <d v="2029-06-30T00:00:00"/>
    <n v="25"/>
    <s v="Drywall"/>
    <x v="123"/>
    <x v="781"/>
    <n v="5.68"/>
    <n v="9.02"/>
    <n v="795"/>
    <n v="1534"/>
    <x v="0"/>
    <x v="7"/>
    <x v="7"/>
  </r>
  <r>
    <x v="1"/>
    <d v="2030-12-31T00:00:00"/>
    <n v="20"/>
    <s v="Garbage"/>
    <x v="330"/>
    <x v="782"/>
    <n v="7.16"/>
    <n v="6.15"/>
    <n v="796"/>
    <n v="1535"/>
    <x v="0"/>
    <x v="4"/>
    <x v="12"/>
  </r>
  <r>
    <x v="1"/>
    <d v="2030-12-31T00:00:00"/>
    <n v="40"/>
    <s v="Asphalt Shingles"/>
    <x v="330"/>
    <x v="782"/>
    <n v="7.16"/>
    <n v="6.15"/>
    <n v="796"/>
    <n v="1536"/>
    <x v="0"/>
    <x v="4"/>
    <x v="12"/>
  </r>
  <r>
    <x v="1"/>
    <d v="2030-12-31T00:00:00"/>
    <n v="50"/>
    <s v="Tires"/>
    <x v="330"/>
    <x v="782"/>
    <n v="7.16"/>
    <n v="6.15"/>
    <n v="796"/>
    <n v="1537"/>
    <x v="0"/>
    <x v="4"/>
    <x v="12"/>
  </r>
  <r>
    <x v="4"/>
    <d v="2029-06-30T00:00:00"/>
    <n v="10"/>
    <s v="Brush"/>
    <x v="56"/>
    <x v="783"/>
    <n v="9.2799999999999994"/>
    <n v="8.86"/>
    <n v="797"/>
    <n v="1538"/>
    <x v="0"/>
    <x v="6"/>
    <x v="6"/>
  </r>
  <r>
    <x v="4"/>
    <d v="2029-06-30T00:00:00"/>
    <n v="25"/>
    <s v="Drywall"/>
    <x v="56"/>
    <x v="783"/>
    <n v="9.2799999999999994"/>
    <n v="8.86"/>
    <n v="797"/>
    <n v="1539"/>
    <x v="0"/>
    <x v="6"/>
    <x v="6"/>
  </r>
  <r>
    <x v="4"/>
    <d v="2029-06-30T00:00:00"/>
    <n v="50"/>
    <s v="Tires"/>
    <x v="56"/>
    <x v="783"/>
    <n v="9.2799999999999994"/>
    <n v="8.86"/>
    <n v="797"/>
    <n v="1540"/>
    <x v="0"/>
    <x v="6"/>
    <x v="6"/>
  </r>
  <r>
    <x v="0"/>
    <d v="2028-12-31T00:00:00"/>
    <n v="10"/>
    <s v="Brush"/>
    <x v="132"/>
    <x v="784"/>
    <n v="5.8"/>
    <n v="11"/>
    <n v="798"/>
    <n v="1541"/>
    <x v="0"/>
    <x v="11"/>
    <x v="11"/>
  </r>
  <r>
    <x v="0"/>
    <d v="2028-12-31T00:00:00"/>
    <n v="40"/>
    <s v="Asphalt Shingles"/>
    <x v="132"/>
    <x v="784"/>
    <n v="5.8"/>
    <n v="11"/>
    <n v="798"/>
    <n v="1542"/>
    <x v="0"/>
    <x v="11"/>
    <x v="11"/>
  </r>
  <r>
    <x v="0"/>
    <d v="2028-12-31T00:00:00"/>
    <n v="50"/>
    <s v="Tires"/>
    <x v="132"/>
    <x v="784"/>
    <n v="5.8"/>
    <n v="11"/>
    <n v="798"/>
    <n v="1543"/>
    <x v="0"/>
    <x v="11"/>
    <x v="11"/>
  </r>
  <r>
    <x v="1"/>
    <d v="2030-12-31T00:00:00"/>
    <n v="10"/>
    <s v="Brush"/>
    <x v="58"/>
    <x v="785"/>
    <n v="12.89"/>
    <n v="6.93"/>
    <n v="799"/>
    <n v="1544"/>
    <x v="0"/>
    <x v="2"/>
    <x v="2"/>
  </r>
  <r>
    <x v="0"/>
    <d v="2028-12-31T00:00:00"/>
    <n v="10"/>
    <s v="Brush"/>
    <x v="181"/>
    <x v="786"/>
    <n v="7.12"/>
    <n v="13.45"/>
    <n v="800"/>
    <n v="1545"/>
    <x v="0"/>
    <x v="5"/>
    <x v="5"/>
  </r>
  <r>
    <x v="0"/>
    <d v="2028-12-31T00:00:00"/>
    <n v="40"/>
    <s v="Asphalt Shingles"/>
    <x v="181"/>
    <x v="786"/>
    <n v="7.12"/>
    <n v="13.45"/>
    <n v="800"/>
    <n v="1546"/>
    <x v="0"/>
    <x v="5"/>
    <x v="5"/>
  </r>
  <r>
    <x v="4"/>
    <d v="2029-06-30T00:00:00"/>
    <n v="10"/>
    <s v="Brush"/>
    <x v="278"/>
    <x v="787"/>
    <n v="9.49"/>
    <n v="9.9499999999999993"/>
    <n v="801"/>
    <n v="1547"/>
    <x v="0"/>
    <x v="5"/>
    <x v="5"/>
  </r>
  <r>
    <x v="4"/>
    <d v="2029-06-30T00:00:00"/>
    <n v="25"/>
    <s v="Drywall"/>
    <x v="278"/>
    <x v="787"/>
    <n v="9.49"/>
    <n v="9.9499999999999993"/>
    <n v="801"/>
    <n v="1548"/>
    <x v="0"/>
    <x v="5"/>
    <x v="5"/>
  </r>
  <r>
    <x v="1"/>
    <d v="2030-12-31T00:00:00"/>
    <n v="0"/>
    <s v="Recyclables"/>
    <x v="82"/>
    <x v="788"/>
    <n v="8.4499999999999993"/>
    <n v="5.49"/>
    <n v="802"/>
    <n v="1549"/>
    <x v="0"/>
    <x v="3"/>
    <x v="3"/>
  </r>
  <r>
    <x v="1"/>
    <d v="2030-12-31T00:00:00"/>
    <n v="25"/>
    <s v="Drywall"/>
    <x v="82"/>
    <x v="788"/>
    <n v="8.4499999999999993"/>
    <n v="5.49"/>
    <n v="802"/>
    <n v="1550"/>
    <x v="0"/>
    <x v="3"/>
    <x v="3"/>
  </r>
  <r>
    <x v="1"/>
    <d v="2030-12-31T00:00:00"/>
    <n v="50"/>
    <s v="Tires"/>
    <x v="82"/>
    <x v="788"/>
    <n v="8.4499999999999993"/>
    <n v="5.49"/>
    <n v="802"/>
    <n v="1551"/>
    <x v="0"/>
    <x v="3"/>
    <x v="3"/>
  </r>
  <r>
    <x v="0"/>
    <d v="2028-12-31T00:00:00"/>
    <n v="10"/>
    <s v="Brush"/>
    <x v="242"/>
    <x v="789"/>
    <n v="7.22"/>
    <n v="7.21"/>
    <n v="803"/>
    <n v="1552"/>
    <x v="0"/>
    <x v="11"/>
    <x v="11"/>
  </r>
  <r>
    <x v="0"/>
    <d v="2028-12-31T00:00:00"/>
    <n v="40"/>
    <s v="Asphalt Shingles"/>
    <x v="242"/>
    <x v="789"/>
    <n v="7.22"/>
    <n v="7.21"/>
    <n v="803"/>
    <n v="1553"/>
    <x v="0"/>
    <x v="11"/>
    <x v="11"/>
  </r>
  <r>
    <x v="0"/>
    <d v="2028-12-31T00:00:00"/>
    <n v="50"/>
    <s v="Tires"/>
    <x v="242"/>
    <x v="789"/>
    <n v="7.22"/>
    <n v="7.21"/>
    <n v="803"/>
    <n v="1554"/>
    <x v="0"/>
    <x v="11"/>
    <x v="11"/>
  </r>
  <r>
    <x v="1"/>
    <d v="2030-12-31T00:00:00"/>
    <n v="0"/>
    <s v="Recyclables"/>
    <x v="281"/>
    <x v="790"/>
    <n v="9.11"/>
    <n v="10.11"/>
    <n v="804"/>
    <n v="1555"/>
    <x v="0"/>
    <x v="11"/>
    <x v="11"/>
  </r>
  <r>
    <x v="1"/>
    <d v="2030-12-31T00:00:00"/>
    <n v="25"/>
    <s v="Drywall"/>
    <x v="281"/>
    <x v="790"/>
    <n v="9.11"/>
    <n v="10.11"/>
    <n v="804"/>
    <n v="1556"/>
    <x v="0"/>
    <x v="11"/>
    <x v="11"/>
  </r>
  <r>
    <x v="0"/>
    <d v="2028-12-31T00:00:00"/>
    <n v="20"/>
    <s v="Garbage"/>
    <x v="114"/>
    <x v="791"/>
    <n v="5.66"/>
    <n v="5.94"/>
    <n v="805"/>
    <n v="1557"/>
    <x v="0"/>
    <x v="2"/>
    <x v="2"/>
  </r>
  <r>
    <x v="1"/>
    <d v="2030-12-31T00:00:00"/>
    <n v="20"/>
    <s v="Garbage"/>
    <x v="55"/>
    <x v="792"/>
    <n v="7.81"/>
    <n v="9.9"/>
    <n v="806"/>
    <n v="1558"/>
    <x v="0"/>
    <x v="4"/>
    <x v="12"/>
  </r>
  <r>
    <x v="1"/>
    <d v="2030-12-31T00:00:00"/>
    <n v="40"/>
    <s v="Asphalt Shingles"/>
    <x v="55"/>
    <x v="792"/>
    <n v="7.81"/>
    <n v="9.9"/>
    <n v="806"/>
    <n v="1559"/>
    <x v="0"/>
    <x v="4"/>
    <x v="12"/>
  </r>
  <r>
    <x v="2"/>
    <s v="NULL"/>
    <n v="0"/>
    <s v="Recyclables"/>
    <x v="199"/>
    <x v="793"/>
    <n v="8.89"/>
    <n v="9.74"/>
    <n v="807"/>
    <n v="1560"/>
    <x v="0"/>
    <x v="10"/>
    <x v="10"/>
  </r>
  <r>
    <x v="2"/>
    <s v="NULL"/>
    <n v="40"/>
    <s v="Asphalt Shingles"/>
    <x v="199"/>
    <x v="793"/>
    <n v="8.89"/>
    <n v="9.74"/>
    <n v="807"/>
    <n v="1561"/>
    <x v="0"/>
    <x v="10"/>
    <x v="10"/>
  </r>
  <r>
    <x v="2"/>
    <s v="NULL"/>
    <n v="50"/>
    <s v="Tires"/>
    <x v="199"/>
    <x v="793"/>
    <n v="8.89"/>
    <n v="9.74"/>
    <n v="807"/>
    <n v="1562"/>
    <x v="0"/>
    <x v="10"/>
    <x v="10"/>
  </r>
  <r>
    <x v="4"/>
    <d v="2029-06-30T00:00:00"/>
    <n v="10"/>
    <s v="Brush"/>
    <x v="104"/>
    <x v="794"/>
    <n v="7.71"/>
    <n v="12.49"/>
    <n v="808"/>
    <n v="1563"/>
    <x v="0"/>
    <x v="8"/>
    <x v="8"/>
  </r>
  <r>
    <x v="4"/>
    <d v="2029-06-30T00:00:00"/>
    <n v="40"/>
    <s v="Asphalt Shingles"/>
    <x v="104"/>
    <x v="794"/>
    <n v="7.71"/>
    <n v="12.49"/>
    <n v="808"/>
    <n v="1564"/>
    <x v="0"/>
    <x v="8"/>
    <x v="8"/>
  </r>
  <r>
    <x v="0"/>
    <d v="2028-12-31T00:00:00"/>
    <n v="0"/>
    <s v="Recyclables"/>
    <x v="215"/>
    <x v="795"/>
    <n v="7.87"/>
    <n v="10.41"/>
    <n v="809"/>
    <n v="1565"/>
    <x v="0"/>
    <x v="9"/>
    <x v="9"/>
  </r>
  <r>
    <x v="0"/>
    <d v="2028-12-31T00:00:00"/>
    <n v="25"/>
    <s v="Drywall"/>
    <x v="215"/>
    <x v="795"/>
    <n v="7.87"/>
    <n v="10.41"/>
    <n v="809"/>
    <n v="1566"/>
    <x v="0"/>
    <x v="9"/>
    <x v="9"/>
  </r>
  <r>
    <x v="0"/>
    <d v="2028-12-31T00:00:00"/>
    <n v="10"/>
    <s v="Brush"/>
    <x v="181"/>
    <x v="796"/>
    <n v="8.6"/>
    <n v="4.74"/>
    <n v="810"/>
    <n v="1567"/>
    <x v="0"/>
    <x v="5"/>
    <x v="5"/>
  </r>
  <r>
    <x v="0"/>
    <d v="2028-12-31T00:00:00"/>
    <n v="25"/>
    <s v="Drywall"/>
    <x v="181"/>
    <x v="796"/>
    <n v="8.6"/>
    <n v="4.74"/>
    <n v="810"/>
    <n v="1568"/>
    <x v="0"/>
    <x v="5"/>
    <x v="5"/>
  </r>
  <r>
    <x v="0"/>
    <d v="2028-12-31T00:00:00"/>
    <n v="10"/>
    <s v="Brush"/>
    <x v="175"/>
    <x v="797"/>
    <n v="6.42"/>
    <n v="9.66"/>
    <n v="811"/>
    <n v="1569"/>
    <x v="0"/>
    <x v="4"/>
    <x v="12"/>
  </r>
  <r>
    <x v="0"/>
    <d v="2028-12-31T00:00:00"/>
    <n v="40"/>
    <s v="Asphalt Shingles"/>
    <x v="175"/>
    <x v="797"/>
    <n v="6.42"/>
    <n v="9.66"/>
    <n v="811"/>
    <n v="1570"/>
    <x v="0"/>
    <x v="4"/>
    <x v="12"/>
  </r>
  <r>
    <x v="0"/>
    <d v="2028-12-31T00:00:00"/>
    <n v="50"/>
    <s v="Tires"/>
    <x v="175"/>
    <x v="797"/>
    <n v="6.42"/>
    <n v="9.66"/>
    <n v="811"/>
    <n v="1571"/>
    <x v="0"/>
    <x v="4"/>
    <x v="12"/>
  </r>
  <r>
    <x v="2"/>
    <s v="NULL"/>
    <n v="20"/>
    <s v="Garbage"/>
    <x v="254"/>
    <x v="798"/>
    <n v="8.99"/>
    <n v="10.39"/>
    <n v="812"/>
    <n v="1572"/>
    <x v="0"/>
    <x v="4"/>
    <x v="12"/>
  </r>
  <r>
    <x v="2"/>
    <s v="NULL"/>
    <n v="40"/>
    <s v="Asphalt Shingles"/>
    <x v="254"/>
    <x v="798"/>
    <n v="8.99"/>
    <n v="10.39"/>
    <n v="812"/>
    <n v="1573"/>
    <x v="0"/>
    <x v="4"/>
    <x v="12"/>
  </r>
  <r>
    <x v="1"/>
    <d v="2030-12-31T00:00:00"/>
    <n v="0"/>
    <s v="Recyclables"/>
    <x v="142"/>
    <x v="799"/>
    <n v="11.38"/>
    <n v="10.55"/>
    <n v="813"/>
    <n v="1574"/>
    <x v="0"/>
    <x v="10"/>
    <x v="10"/>
  </r>
  <r>
    <x v="1"/>
    <d v="2030-12-31T00:00:00"/>
    <n v="25"/>
    <s v="Drywall"/>
    <x v="142"/>
    <x v="799"/>
    <n v="11.38"/>
    <n v="10.55"/>
    <n v="813"/>
    <n v="1575"/>
    <x v="0"/>
    <x v="10"/>
    <x v="10"/>
  </r>
  <r>
    <x v="1"/>
    <d v="2030-12-31T00:00:00"/>
    <n v="50"/>
    <s v="Tires"/>
    <x v="142"/>
    <x v="799"/>
    <n v="11.38"/>
    <n v="10.55"/>
    <n v="813"/>
    <n v="1576"/>
    <x v="0"/>
    <x v="10"/>
    <x v="10"/>
  </r>
  <r>
    <x v="1"/>
    <d v="2030-12-31T00:00:00"/>
    <n v="0"/>
    <s v="Recyclables"/>
    <x v="23"/>
    <x v="800"/>
    <n v="5.99"/>
    <n v="6.67"/>
    <n v="814"/>
    <n v="1577"/>
    <x v="0"/>
    <x v="1"/>
    <x v="1"/>
  </r>
  <r>
    <x v="0"/>
    <d v="2028-12-31T00:00:00"/>
    <n v="20"/>
    <s v="Garbage"/>
    <x v="143"/>
    <x v="801"/>
    <n v="18.16"/>
    <n v="11.55"/>
    <n v="815"/>
    <n v="1578"/>
    <x v="0"/>
    <x v="0"/>
    <x v="0"/>
  </r>
  <r>
    <x v="0"/>
    <d v="2028-12-31T00:00:00"/>
    <n v="25"/>
    <s v="Drywall"/>
    <x v="143"/>
    <x v="801"/>
    <n v="18.16"/>
    <n v="11.55"/>
    <n v="815"/>
    <n v="1579"/>
    <x v="0"/>
    <x v="0"/>
    <x v="0"/>
  </r>
  <r>
    <x v="0"/>
    <d v="2028-12-31T00:00:00"/>
    <n v="80"/>
    <s v="Hazardous waste"/>
    <x v="143"/>
    <x v="801"/>
    <n v="18.16"/>
    <n v="11.55"/>
    <n v="815"/>
    <n v="1580"/>
    <x v="0"/>
    <x v="0"/>
    <x v="0"/>
  </r>
  <r>
    <x v="4"/>
    <d v="2029-06-30T00:00:00"/>
    <n v="0"/>
    <s v="Recyclables"/>
    <x v="224"/>
    <x v="802"/>
    <n v="8.73"/>
    <n v="6.32"/>
    <n v="816"/>
    <n v="1581"/>
    <x v="0"/>
    <x v="9"/>
    <x v="9"/>
  </r>
  <r>
    <x v="4"/>
    <d v="2029-06-30T00:00:00"/>
    <n v="40"/>
    <s v="Asphalt Shingles"/>
    <x v="224"/>
    <x v="802"/>
    <n v="8.73"/>
    <n v="6.32"/>
    <n v="816"/>
    <n v="1582"/>
    <x v="0"/>
    <x v="9"/>
    <x v="9"/>
  </r>
  <r>
    <x v="1"/>
    <d v="2030-12-31T00:00:00"/>
    <n v="10"/>
    <s v="Brush"/>
    <x v="287"/>
    <x v="803"/>
    <n v="7.35"/>
    <n v="6.67"/>
    <n v="817"/>
    <n v="1583"/>
    <x v="0"/>
    <x v="4"/>
    <x v="12"/>
  </r>
  <r>
    <x v="1"/>
    <d v="2030-12-31T00:00:00"/>
    <n v="25"/>
    <s v="Drywall"/>
    <x v="287"/>
    <x v="803"/>
    <n v="7.35"/>
    <n v="6.67"/>
    <n v="817"/>
    <n v="1584"/>
    <x v="0"/>
    <x v="4"/>
    <x v="12"/>
  </r>
  <r>
    <x v="1"/>
    <d v="2030-12-31T00:00:00"/>
    <n v="80"/>
    <s v="Hazardous waste"/>
    <x v="287"/>
    <x v="803"/>
    <n v="7.35"/>
    <n v="6.67"/>
    <n v="817"/>
    <n v="1585"/>
    <x v="0"/>
    <x v="4"/>
    <x v="12"/>
  </r>
  <r>
    <x v="1"/>
    <d v="2030-12-31T00:00:00"/>
    <n v="10"/>
    <s v="Brush"/>
    <x v="68"/>
    <x v="804"/>
    <n v="13.15"/>
    <n v="11.67"/>
    <n v="818"/>
    <n v="1586"/>
    <x v="0"/>
    <x v="5"/>
    <x v="5"/>
  </r>
  <r>
    <x v="1"/>
    <d v="2030-12-31T00:00:00"/>
    <n v="40"/>
    <s v="Asphalt Shingles"/>
    <x v="68"/>
    <x v="804"/>
    <n v="13.15"/>
    <n v="11.67"/>
    <n v="818"/>
    <n v="1587"/>
    <x v="0"/>
    <x v="5"/>
    <x v="5"/>
  </r>
  <r>
    <x v="1"/>
    <d v="2030-12-31T00:00:00"/>
    <n v="80"/>
    <s v="Hazardous waste"/>
    <x v="68"/>
    <x v="804"/>
    <n v="13.15"/>
    <n v="11.67"/>
    <n v="818"/>
    <n v="1588"/>
    <x v="0"/>
    <x v="5"/>
    <x v="5"/>
  </r>
  <r>
    <x v="4"/>
    <d v="2029-06-30T00:00:00"/>
    <n v="10"/>
    <s v="Brush"/>
    <x v="305"/>
    <x v="805"/>
    <n v="6.05"/>
    <n v="14.31"/>
    <n v="819"/>
    <n v="1589"/>
    <x v="0"/>
    <x v="2"/>
    <x v="2"/>
  </r>
  <r>
    <x v="4"/>
    <d v="2029-06-30T00:00:00"/>
    <n v="25"/>
    <s v="Drywall"/>
    <x v="305"/>
    <x v="805"/>
    <n v="6.05"/>
    <n v="14.31"/>
    <n v="819"/>
    <n v="1590"/>
    <x v="0"/>
    <x v="2"/>
    <x v="2"/>
  </r>
  <r>
    <x v="4"/>
    <d v="2029-06-30T00:00:00"/>
    <n v="0"/>
    <s v="Recyclables"/>
    <x v="67"/>
    <x v="806"/>
    <n v="7.56"/>
    <n v="12.47"/>
    <n v="820"/>
    <n v="1591"/>
    <x v="0"/>
    <x v="8"/>
    <x v="8"/>
  </r>
  <r>
    <x v="4"/>
    <d v="2029-06-30T00:00:00"/>
    <n v="40"/>
    <s v="Asphalt Shingles"/>
    <x v="67"/>
    <x v="806"/>
    <n v="7.56"/>
    <n v="12.47"/>
    <n v="820"/>
    <n v="1592"/>
    <x v="0"/>
    <x v="8"/>
    <x v="8"/>
  </r>
  <r>
    <x v="4"/>
    <d v="2029-06-30T00:00:00"/>
    <n v="50"/>
    <s v="Tires"/>
    <x v="67"/>
    <x v="806"/>
    <n v="7.56"/>
    <n v="12.47"/>
    <n v="820"/>
    <n v="1593"/>
    <x v="0"/>
    <x v="8"/>
    <x v="8"/>
  </r>
  <r>
    <x v="2"/>
    <s v="NULL"/>
    <n v="20"/>
    <s v="Garbage"/>
    <x v="67"/>
    <x v="807"/>
    <n v="10.99"/>
    <n v="14.24"/>
    <n v="821"/>
    <n v="1594"/>
    <x v="0"/>
    <x v="8"/>
    <x v="8"/>
  </r>
  <r>
    <x v="2"/>
    <s v="NULL"/>
    <n v="25"/>
    <s v="Drywall"/>
    <x v="67"/>
    <x v="807"/>
    <n v="10.99"/>
    <n v="14.24"/>
    <n v="821"/>
    <n v="1595"/>
    <x v="0"/>
    <x v="8"/>
    <x v="8"/>
  </r>
  <r>
    <x v="1"/>
    <d v="2030-12-31T00:00:00"/>
    <n v="10"/>
    <s v="Brush"/>
    <x v="99"/>
    <x v="808"/>
    <n v="8.6"/>
    <n v="9.06"/>
    <n v="822"/>
    <n v="1596"/>
    <x v="0"/>
    <x v="9"/>
    <x v="9"/>
  </r>
  <r>
    <x v="1"/>
    <d v="2030-12-31T00:00:00"/>
    <n v="25"/>
    <s v="Drywall"/>
    <x v="99"/>
    <x v="808"/>
    <n v="8.6"/>
    <n v="9.06"/>
    <n v="822"/>
    <n v="1597"/>
    <x v="0"/>
    <x v="9"/>
    <x v="9"/>
  </r>
  <r>
    <x v="1"/>
    <d v="2030-12-31T00:00:00"/>
    <n v="50"/>
    <s v="Tires"/>
    <x v="99"/>
    <x v="808"/>
    <n v="8.6"/>
    <n v="9.06"/>
    <n v="822"/>
    <n v="1598"/>
    <x v="0"/>
    <x v="9"/>
    <x v="9"/>
  </r>
  <r>
    <x v="1"/>
    <d v="2030-12-31T00:00:00"/>
    <n v="0"/>
    <s v="Recyclables"/>
    <x v="26"/>
    <x v="809"/>
    <n v="12.33"/>
    <n v="14.07"/>
    <n v="823"/>
    <n v="1599"/>
    <x v="0"/>
    <x v="6"/>
    <x v="6"/>
  </r>
  <r>
    <x v="1"/>
    <d v="2030-12-31T00:00:00"/>
    <n v="40"/>
    <s v="Asphalt Shingles"/>
    <x v="26"/>
    <x v="809"/>
    <n v="12.33"/>
    <n v="14.07"/>
    <n v="823"/>
    <n v="1600"/>
    <x v="0"/>
    <x v="6"/>
    <x v="6"/>
  </r>
  <r>
    <x v="1"/>
    <d v="2030-12-31T00:00:00"/>
    <n v="10"/>
    <s v="Brush"/>
    <x v="141"/>
    <x v="810"/>
    <n v="8.56"/>
    <n v="10.25"/>
    <n v="824"/>
    <n v="1601"/>
    <x v="0"/>
    <x v="6"/>
    <x v="6"/>
  </r>
  <r>
    <x v="1"/>
    <d v="2030-12-31T00:00:00"/>
    <n v="25"/>
    <s v="Drywall"/>
    <x v="141"/>
    <x v="810"/>
    <n v="8.56"/>
    <n v="10.25"/>
    <n v="824"/>
    <n v="1602"/>
    <x v="0"/>
    <x v="6"/>
    <x v="6"/>
  </r>
  <r>
    <x v="1"/>
    <d v="2030-12-31T00:00:00"/>
    <n v="80"/>
    <s v="Hazardous waste"/>
    <x v="141"/>
    <x v="810"/>
    <n v="8.56"/>
    <n v="10.25"/>
    <n v="824"/>
    <n v="1603"/>
    <x v="0"/>
    <x v="6"/>
    <x v="6"/>
  </r>
  <r>
    <x v="0"/>
    <d v="2028-12-31T00:00:00"/>
    <n v="20"/>
    <s v="Garbage"/>
    <x v="331"/>
    <x v="811"/>
    <n v="5.9"/>
    <n v="5.2"/>
    <n v="825"/>
    <n v="1604"/>
    <x v="0"/>
    <x v="1"/>
    <x v="1"/>
  </r>
  <r>
    <x v="4"/>
    <d v="2029-06-30T00:00:00"/>
    <n v="0"/>
    <s v="Recyclables"/>
    <x v="332"/>
    <x v="812"/>
    <n v="8.85"/>
    <n v="10.72"/>
    <n v="826"/>
    <n v="1605"/>
    <x v="0"/>
    <x v="10"/>
    <x v="10"/>
  </r>
  <r>
    <x v="4"/>
    <d v="2029-06-30T00:00:00"/>
    <n v="40"/>
    <s v="Asphalt Shingles"/>
    <x v="332"/>
    <x v="812"/>
    <n v="8.85"/>
    <n v="10.72"/>
    <n v="826"/>
    <n v="1606"/>
    <x v="0"/>
    <x v="10"/>
    <x v="10"/>
  </r>
  <r>
    <x v="4"/>
    <d v="2029-06-30T00:00:00"/>
    <n v="80"/>
    <s v="Hazardous waste"/>
    <x v="332"/>
    <x v="812"/>
    <n v="8.85"/>
    <n v="10.72"/>
    <n v="826"/>
    <n v="1607"/>
    <x v="0"/>
    <x v="10"/>
    <x v="10"/>
  </r>
  <r>
    <x v="0"/>
    <d v="2028-12-31T00:00:00"/>
    <n v="0"/>
    <s v="Recyclables"/>
    <x v="232"/>
    <x v="813"/>
    <n v="6.07"/>
    <n v="6.64"/>
    <n v="827"/>
    <n v="1608"/>
    <x v="0"/>
    <x v="6"/>
    <x v="6"/>
  </r>
  <r>
    <x v="0"/>
    <d v="2028-12-31T00:00:00"/>
    <n v="25"/>
    <s v="Drywall"/>
    <x v="232"/>
    <x v="813"/>
    <n v="6.07"/>
    <n v="6.64"/>
    <n v="827"/>
    <n v="1609"/>
    <x v="0"/>
    <x v="6"/>
    <x v="6"/>
  </r>
  <r>
    <x v="0"/>
    <d v="2028-12-31T00:00:00"/>
    <n v="50"/>
    <s v="Tires"/>
    <x v="232"/>
    <x v="813"/>
    <n v="6.07"/>
    <n v="6.64"/>
    <n v="827"/>
    <n v="1610"/>
    <x v="0"/>
    <x v="6"/>
    <x v="6"/>
  </r>
  <r>
    <x v="4"/>
    <d v="2029-06-30T00:00:00"/>
    <n v="20"/>
    <s v="Garbage"/>
    <x v="208"/>
    <x v="814"/>
    <n v="14.36"/>
    <n v="6.21"/>
    <n v="828"/>
    <n v="1611"/>
    <x v="0"/>
    <x v="8"/>
    <x v="8"/>
  </r>
  <r>
    <x v="0"/>
    <d v="2028-12-31T00:00:00"/>
    <n v="0"/>
    <s v="Recyclables"/>
    <x v="156"/>
    <x v="815"/>
    <n v="6.22"/>
    <n v="11.65"/>
    <n v="829"/>
    <n v="1612"/>
    <x v="0"/>
    <x v="1"/>
    <x v="1"/>
  </r>
  <r>
    <x v="2"/>
    <s v="NULL"/>
    <n v="10"/>
    <s v="Brush"/>
    <x v="156"/>
    <x v="816"/>
    <n v="19.829999999999998"/>
    <n v="5.82"/>
    <n v="830"/>
    <n v="1613"/>
    <x v="0"/>
    <x v="1"/>
    <x v="1"/>
  </r>
  <r>
    <x v="2"/>
    <s v="NULL"/>
    <n v="25"/>
    <s v="Drywall"/>
    <x v="156"/>
    <x v="816"/>
    <n v="19.829999999999998"/>
    <n v="5.82"/>
    <n v="830"/>
    <n v="1614"/>
    <x v="0"/>
    <x v="1"/>
    <x v="1"/>
  </r>
  <r>
    <x v="2"/>
    <s v="NULL"/>
    <n v="80"/>
    <s v="Hazardous waste"/>
    <x v="156"/>
    <x v="816"/>
    <n v="19.829999999999998"/>
    <n v="5.82"/>
    <n v="830"/>
    <n v="1615"/>
    <x v="0"/>
    <x v="1"/>
    <x v="1"/>
  </r>
  <r>
    <x v="1"/>
    <d v="2030-12-31T00:00:00"/>
    <n v="0"/>
    <s v="Recyclables"/>
    <x v="333"/>
    <x v="817"/>
    <n v="5.52"/>
    <n v="7.66"/>
    <n v="831"/>
    <n v="1616"/>
    <x v="0"/>
    <x v="9"/>
    <x v="9"/>
  </r>
  <r>
    <x v="1"/>
    <d v="2030-12-31T00:00:00"/>
    <n v="25"/>
    <s v="Drywall"/>
    <x v="333"/>
    <x v="817"/>
    <n v="5.52"/>
    <n v="7.66"/>
    <n v="831"/>
    <n v="1617"/>
    <x v="0"/>
    <x v="9"/>
    <x v="9"/>
  </r>
  <r>
    <x v="1"/>
    <d v="2030-12-31T00:00:00"/>
    <n v="50"/>
    <s v="Tires"/>
    <x v="333"/>
    <x v="817"/>
    <n v="5.52"/>
    <n v="7.66"/>
    <n v="831"/>
    <n v="1618"/>
    <x v="0"/>
    <x v="9"/>
    <x v="9"/>
  </r>
  <r>
    <x v="1"/>
    <d v="2030-12-31T00:00:00"/>
    <n v="20"/>
    <s v="Garbage"/>
    <x v="133"/>
    <x v="818"/>
    <n v="10.88"/>
    <n v="10.029999999999999"/>
    <n v="832"/>
    <n v="1619"/>
    <x v="0"/>
    <x v="2"/>
    <x v="2"/>
  </r>
  <r>
    <x v="0"/>
    <d v="2028-12-31T00:00:00"/>
    <n v="10"/>
    <s v="Brush"/>
    <x v="334"/>
    <x v="819"/>
    <n v="5.67"/>
    <n v="13.1"/>
    <n v="833"/>
    <n v="1620"/>
    <x v="1"/>
    <x v="4"/>
    <x v="4"/>
  </r>
  <r>
    <x v="0"/>
    <d v="2028-12-31T00:00:00"/>
    <n v="25"/>
    <s v="Drywall"/>
    <x v="334"/>
    <x v="819"/>
    <n v="5.67"/>
    <n v="13.1"/>
    <n v="833"/>
    <n v="1621"/>
    <x v="1"/>
    <x v="4"/>
    <x v="4"/>
  </r>
  <r>
    <x v="0"/>
    <d v="2028-12-31T00:00:00"/>
    <n v="80"/>
    <s v="Hazardous waste"/>
    <x v="334"/>
    <x v="819"/>
    <n v="5.67"/>
    <n v="13.1"/>
    <n v="833"/>
    <n v="1622"/>
    <x v="1"/>
    <x v="4"/>
    <x v="4"/>
  </r>
  <r>
    <x v="4"/>
    <d v="2029-06-30T00:00:00"/>
    <n v="10"/>
    <s v="Brush"/>
    <x v="221"/>
    <x v="820"/>
    <n v="5.19"/>
    <n v="9.23"/>
    <n v="834"/>
    <n v="1623"/>
    <x v="0"/>
    <x v="11"/>
    <x v="11"/>
  </r>
  <r>
    <x v="4"/>
    <d v="2029-06-30T00:00:00"/>
    <n v="40"/>
    <s v="Asphalt Shingles"/>
    <x v="221"/>
    <x v="820"/>
    <n v="5.19"/>
    <n v="9.23"/>
    <n v="834"/>
    <n v="1624"/>
    <x v="0"/>
    <x v="11"/>
    <x v="11"/>
  </r>
  <r>
    <x v="4"/>
    <d v="2029-06-30T00:00:00"/>
    <n v="50"/>
    <s v="Tires"/>
    <x v="221"/>
    <x v="820"/>
    <n v="5.19"/>
    <n v="9.23"/>
    <n v="834"/>
    <n v="1625"/>
    <x v="0"/>
    <x v="11"/>
    <x v="11"/>
  </r>
  <r>
    <x v="0"/>
    <d v="2028-12-31T00:00:00"/>
    <n v="20"/>
    <s v="Garbage"/>
    <x v="68"/>
    <x v="821"/>
    <n v="6.03"/>
    <n v="5.85"/>
    <n v="835"/>
    <n v="1626"/>
    <x v="0"/>
    <x v="5"/>
    <x v="5"/>
  </r>
  <r>
    <x v="2"/>
    <s v="NULL"/>
    <n v="0"/>
    <s v="Recyclables"/>
    <x v="19"/>
    <x v="822"/>
    <n v="8.7899999999999991"/>
    <n v="8.6"/>
    <n v="836"/>
    <n v="1627"/>
    <x v="0"/>
    <x v="2"/>
    <x v="2"/>
  </r>
  <r>
    <x v="0"/>
    <d v="2028-12-31T00:00:00"/>
    <n v="20"/>
    <s v="Garbage"/>
    <x v="321"/>
    <x v="823"/>
    <n v="5.65"/>
    <n v="13.41"/>
    <n v="837"/>
    <n v="1628"/>
    <x v="0"/>
    <x v="3"/>
    <x v="3"/>
  </r>
  <r>
    <x v="0"/>
    <d v="2028-12-31T00:00:00"/>
    <n v="25"/>
    <s v="Drywall"/>
    <x v="321"/>
    <x v="823"/>
    <n v="5.65"/>
    <n v="13.41"/>
    <n v="837"/>
    <n v="1629"/>
    <x v="0"/>
    <x v="3"/>
    <x v="3"/>
  </r>
  <r>
    <x v="0"/>
    <d v="2028-12-31T00:00:00"/>
    <n v="50"/>
    <s v="Tires"/>
    <x v="321"/>
    <x v="823"/>
    <n v="5.65"/>
    <n v="13.41"/>
    <n v="837"/>
    <n v="1630"/>
    <x v="0"/>
    <x v="3"/>
    <x v="3"/>
  </r>
  <r>
    <x v="0"/>
    <d v="2028-12-31T00:00:00"/>
    <n v="0"/>
    <s v="Recyclables"/>
    <x v="168"/>
    <x v="824"/>
    <n v="10.08"/>
    <n v="5.95"/>
    <n v="838"/>
    <n v="1631"/>
    <x v="0"/>
    <x v="2"/>
    <x v="2"/>
  </r>
  <r>
    <x v="0"/>
    <d v="2028-12-31T00:00:00"/>
    <n v="25"/>
    <s v="Drywall"/>
    <x v="168"/>
    <x v="824"/>
    <n v="10.08"/>
    <n v="5.95"/>
    <n v="838"/>
    <n v="1632"/>
    <x v="0"/>
    <x v="2"/>
    <x v="2"/>
  </r>
  <r>
    <x v="0"/>
    <d v="2028-12-31T00:00:00"/>
    <n v="80"/>
    <s v="Hazardous waste"/>
    <x v="168"/>
    <x v="824"/>
    <n v="10.08"/>
    <n v="5.95"/>
    <n v="838"/>
    <n v="1633"/>
    <x v="0"/>
    <x v="2"/>
    <x v="2"/>
  </r>
  <r>
    <x v="0"/>
    <d v="2028-12-31T00:00:00"/>
    <n v="20"/>
    <s v="Garbage"/>
    <x v="335"/>
    <x v="825"/>
    <n v="10.14"/>
    <n v="8.0500000000000007"/>
    <n v="839"/>
    <n v="1634"/>
    <x v="0"/>
    <x v="8"/>
    <x v="8"/>
  </r>
  <r>
    <x v="0"/>
    <d v="2028-12-31T00:00:00"/>
    <n v="40"/>
    <s v="Asphalt Shingles"/>
    <x v="335"/>
    <x v="825"/>
    <n v="10.14"/>
    <n v="8.0500000000000007"/>
    <n v="839"/>
    <n v="1635"/>
    <x v="0"/>
    <x v="8"/>
    <x v="8"/>
  </r>
  <r>
    <x v="0"/>
    <d v="2028-12-31T00:00:00"/>
    <n v="50"/>
    <s v="Tires"/>
    <x v="335"/>
    <x v="825"/>
    <n v="10.14"/>
    <n v="8.0500000000000007"/>
    <n v="839"/>
    <n v="1636"/>
    <x v="0"/>
    <x v="8"/>
    <x v="8"/>
  </r>
  <r>
    <x v="0"/>
    <d v="2028-12-31T00:00:00"/>
    <n v="10"/>
    <s v="Brush"/>
    <x v="333"/>
    <x v="826"/>
    <n v="6.47"/>
    <n v="7.12"/>
    <n v="840"/>
    <n v="1637"/>
    <x v="0"/>
    <x v="9"/>
    <x v="9"/>
  </r>
  <r>
    <x v="0"/>
    <d v="2028-12-31T00:00:00"/>
    <n v="10"/>
    <s v="Brush"/>
    <x v="276"/>
    <x v="827"/>
    <n v="10.15"/>
    <n v="18.41"/>
    <n v="841"/>
    <n v="1638"/>
    <x v="0"/>
    <x v="4"/>
    <x v="12"/>
  </r>
  <r>
    <x v="0"/>
    <d v="2028-12-31T00:00:00"/>
    <n v="25"/>
    <s v="Drywall"/>
    <x v="276"/>
    <x v="827"/>
    <n v="10.15"/>
    <n v="18.41"/>
    <n v="841"/>
    <n v="1639"/>
    <x v="0"/>
    <x v="4"/>
    <x v="12"/>
  </r>
  <r>
    <x v="1"/>
    <d v="2030-12-31T00:00:00"/>
    <n v="20"/>
    <s v="Garbage"/>
    <x v="277"/>
    <x v="828"/>
    <n v="12.43"/>
    <n v="16.61"/>
    <n v="842"/>
    <n v="1640"/>
    <x v="0"/>
    <x v="4"/>
    <x v="12"/>
  </r>
  <r>
    <x v="0"/>
    <d v="2028-12-31T00:00:00"/>
    <n v="20"/>
    <s v="Garbage"/>
    <x v="274"/>
    <x v="829"/>
    <n v="10.1"/>
    <n v="11.89"/>
    <n v="843"/>
    <n v="1641"/>
    <x v="0"/>
    <x v="6"/>
    <x v="6"/>
  </r>
  <r>
    <x v="0"/>
    <d v="2028-12-31T00:00:00"/>
    <n v="25"/>
    <s v="Drywall"/>
    <x v="274"/>
    <x v="829"/>
    <n v="10.1"/>
    <n v="11.89"/>
    <n v="843"/>
    <n v="1642"/>
    <x v="0"/>
    <x v="6"/>
    <x v="6"/>
  </r>
  <r>
    <x v="0"/>
    <d v="2028-12-31T00:00:00"/>
    <n v="80"/>
    <s v="Hazardous waste"/>
    <x v="274"/>
    <x v="829"/>
    <n v="10.1"/>
    <n v="11.89"/>
    <n v="843"/>
    <n v="1643"/>
    <x v="0"/>
    <x v="6"/>
    <x v="6"/>
  </r>
  <r>
    <x v="1"/>
    <d v="2030-12-31T00:00:00"/>
    <n v="10"/>
    <s v="Brush"/>
    <x v="283"/>
    <x v="830"/>
    <n v="6.32"/>
    <n v="12.14"/>
    <n v="844"/>
    <n v="1644"/>
    <x v="0"/>
    <x v="2"/>
    <x v="2"/>
  </r>
  <r>
    <x v="1"/>
    <d v="2030-12-31T00:00:00"/>
    <n v="40"/>
    <s v="Asphalt Shingles"/>
    <x v="283"/>
    <x v="830"/>
    <n v="6.32"/>
    <n v="12.14"/>
    <n v="844"/>
    <n v="1645"/>
    <x v="0"/>
    <x v="2"/>
    <x v="2"/>
  </r>
  <r>
    <x v="1"/>
    <d v="2030-12-31T00:00:00"/>
    <n v="50"/>
    <s v="Tires"/>
    <x v="283"/>
    <x v="830"/>
    <n v="6.32"/>
    <n v="12.14"/>
    <n v="844"/>
    <n v="1646"/>
    <x v="0"/>
    <x v="2"/>
    <x v="2"/>
  </r>
  <r>
    <x v="3"/>
    <s v="NULL"/>
    <n v="0"/>
    <s v="Recyclables"/>
    <x v="110"/>
    <x v="831"/>
    <n v="7.22"/>
    <n v="9.1999999999999993"/>
    <n v="845"/>
    <n v="1647"/>
    <x v="0"/>
    <x v="0"/>
    <x v="0"/>
  </r>
  <r>
    <x v="3"/>
    <s v="NULL"/>
    <n v="25"/>
    <s v="Drywall"/>
    <x v="110"/>
    <x v="831"/>
    <n v="7.22"/>
    <n v="9.1999999999999993"/>
    <n v="845"/>
    <n v="1648"/>
    <x v="0"/>
    <x v="0"/>
    <x v="0"/>
  </r>
  <r>
    <x v="1"/>
    <d v="2030-12-31T00:00:00"/>
    <n v="0"/>
    <s v="Recyclables"/>
    <x v="24"/>
    <x v="832"/>
    <n v="8.86"/>
    <n v="5.8"/>
    <n v="846"/>
    <n v="1649"/>
    <x v="0"/>
    <x v="7"/>
    <x v="7"/>
  </r>
  <r>
    <x v="1"/>
    <d v="2030-12-31T00:00:00"/>
    <n v="40"/>
    <s v="Asphalt Shingles"/>
    <x v="24"/>
    <x v="832"/>
    <n v="8.86"/>
    <n v="5.8"/>
    <n v="846"/>
    <n v="1650"/>
    <x v="0"/>
    <x v="7"/>
    <x v="7"/>
  </r>
  <r>
    <x v="1"/>
    <d v="2030-12-31T00:00:00"/>
    <n v="80"/>
    <s v="Hazardous waste"/>
    <x v="24"/>
    <x v="832"/>
    <n v="8.86"/>
    <n v="5.8"/>
    <n v="846"/>
    <n v="1651"/>
    <x v="0"/>
    <x v="7"/>
    <x v="7"/>
  </r>
  <r>
    <x v="1"/>
    <d v="2030-12-31T00:00:00"/>
    <n v="20"/>
    <s v="Garbage"/>
    <x v="323"/>
    <x v="833"/>
    <n v="7.12"/>
    <n v="4.8899999999999997"/>
    <n v="847"/>
    <n v="1652"/>
    <x v="0"/>
    <x v="2"/>
    <x v="2"/>
  </r>
  <r>
    <x v="1"/>
    <d v="2030-12-31T00:00:00"/>
    <n v="40"/>
    <s v="Asphalt Shingles"/>
    <x v="323"/>
    <x v="833"/>
    <n v="7.12"/>
    <n v="4.8899999999999997"/>
    <n v="847"/>
    <n v="1653"/>
    <x v="0"/>
    <x v="2"/>
    <x v="2"/>
  </r>
  <r>
    <x v="1"/>
    <d v="2030-12-31T00:00:00"/>
    <n v="80"/>
    <s v="Hazardous waste"/>
    <x v="323"/>
    <x v="833"/>
    <n v="7.12"/>
    <n v="4.8899999999999997"/>
    <n v="847"/>
    <n v="1654"/>
    <x v="0"/>
    <x v="2"/>
    <x v="2"/>
  </r>
  <r>
    <x v="0"/>
    <d v="2028-12-31T00:00:00"/>
    <n v="20"/>
    <s v="Garbage"/>
    <x v="20"/>
    <x v="834"/>
    <n v="7.29"/>
    <n v="7.9"/>
    <n v="848"/>
    <n v="1655"/>
    <x v="0"/>
    <x v="5"/>
    <x v="5"/>
  </r>
  <r>
    <x v="3"/>
    <s v="NULL"/>
    <n v="10"/>
    <s v="Brush"/>
    <x v="226"/>
    <x v="835"/>
    <n v="7.89"/>
    <n v="10.27"/>
    <n v="849"/>
    <n v="1656"/>
    <x v="0"/>
    <x v="9"/>
    <x v="9"/>
  </r>
  <r>
    <x v="0"/>
    <d v="2028-12-31T00:00:00"/>
    <n v="10"/>
    <s v="Brush"/>
    <x v="336"/>
    <x v="836"/>
    <n v="6.62"/>
    <n v="10.71"/>
    <n v="850"/>
    <n v="1657"/>
    <x v="0"/>
    <x v="9"/>
    <x v="9"/>
  </r>
  <r>
    <x v="0"/>
    <d v="2028-12-31T00:00:00"/>
    <n v="25"/>
    <s v="Drywall"/>
    <x v="336"/>
    <x v="836"/>
    <n v="6.62"/>
    <n v="10.71"/>
    <n v="850"/>
    <n v="1658"/>
    <x v="0"/>
    <x v="9"/>
    <x v="9"/>
  </r>
  <r>
    <x v="4"/>
    <d v="2029-06-30T00:00:00"/>
    <n v="0"/>
    <s v="Recyclables"/>
    <x v="98"/>
    <x v="837"/>
    <n v="8.77"/>
    <n v="5.46"/>
    <n v="851"/>
    <n v="1659"/>
    <x v="0"/>
    <x v="7"/>
    <x v="7"/>
  </r>
  <r>
    <x v="4"/>
    <d v="2029-06-30T00:00:00"/>
    <n v="25"/>
    <s v="Drywall"/>
    <x v="98"/>
    <x v="837"/>
    <n v="8.77"/>
    <n v="5.46"/>
    <n v="851"/>
    <n v="1660"/>
    <x v="0"/>
    <x v="7"/>
    <x v="7"/>
  </r>
  <r>
    <x v="3"/>
    <s v="NULL"/>
    <n v="10"/>
    <s v="Brush"/>
    <x v="18"/>
    <x v="838"/>
    <n v="17.489999999999998"/>
    <n v="8.16"/>
    <n v="852"/>
    <n v="1661"/>
    <x v="0"/>
    <x v="9"/>
    <x v="9"/>
  </r>
  <r>
    <x v="3"/>
    <s v="NULL"/>
    <n v="40"/>
    <s v="Asphalt Shingles"/>
    <x v="18"/>
    <x v="838"/>
    <n v="17.489999999999998"/>
    <n v="8.16"/>
    <n v="852"/>
    <n v="1662"/>
    <x v="0"/>
    <x v="9"/>
    <x v="9"/>
  </r>
  <r>
    <x v="3"/>
    <s v="NULL"/>
    <n v="50"/>
    <s v="Tires"/>
    <x v="18"/>
    <x v="838"/>
    <n v="17.489999999999998"/>
    <n v="8.16"/>
    <n v="852"/>
    <n v="1663"/>
    <x v="0"/>
    <x v="9"/>
    <x v="9"/>
  </r>
  <r>
    <x v="2"/>
    <s v="NULL"/>
    <n v="20"/>
    <s v="Garbage"/>
    <x v="209"/>
    <x v="839"/>
    <n v="9.83"/>
    <n v="7.85"/>
    <n v="853"/>
    <n v="1664"/>
    <x v="0"/>
    <x v="5"/>
    <x v="5"/>
  </r>
  <r>
    <x v="2"/>
    <s v="NULL"/>
    <n v="10"/>
    <s v="Brush"/>
    <x v="101"/>
    <x v="840"/>
    <n v="13.34"/>
    <n v="6.19"/>
    <n v="854"/>
    <n v="1665"/>
    <x v="0"/>
    <x v="0"/>
    <x v="0"/>
  </r>
  <r>
    <x v="0"/>
    <d v="2028-12-31T00:00:00"/>
    <n v="0"/>
    <s v="Recyclables"/>
    <x v="159"/>
    <x v="841"/>
    <n v="11.79"/>
    <n v="10.58"/>
    <n v="855"/>
    <n v="1666"/>
    <x v="0"/>
    <x v="8"/>
    <x v="8"/>
  </r>
  <r>
    <x v="0"/>
    <d v="2028-12-31T00:00:00"/>
    <n v="40"/>
    <s v="Asphalt Shingles"/>
    <x v="159"/>
    <x v="841"/>
    <n v="11.79"/>
    <n v="10.58"/>
    <n v="855"/>
    <n v="1667"/>
    <x v="0"/>
    <x v="8"/>
    <x v="8"/>
  </r>
  <r>
    <x v="0"/>
    <d v="2028-12-31T00:00:00"/>
    <n v="80"/>
    <s v="Hazardous waste"/>
    <x v="159"/>
    <x v="841"/>
    <n v="11.79"/>
    <n v="10.58"/>
    <n v="855"/>
    <n v="1668"/>
    <x v="0"/>
    <x v="8"/>
    <x v="8"/>
  </r>
  <r>
    <x v="1"/>
    <d v="2030-12-31T00:00:00"/>
    <n v="20"/>
    <s v="Garbage"/>
    <x v="16"/>
    <x v="842"/>
    <n v="8.4700000000000006"/>
    <n v="5.5"/>
    <n v="856"/>
    <n v="1669"/>
    <x v="0"/>
    <x v="8"/>
    <x v="8"/>
  </r>
  <r>
    <x v="1"/>
    <d v="2030-12-31T00:00:00"/>
    <n v="40"/>
    <s v="Asphalt Shingles"/>
    <x v="16"/>
    <x v="842"/>
    <n v="8.4700000000000006"/>
    <n v="5.5"/>
    <n v="856"/>
    <n v="1670"/>
    <x v="0"/>
    <x v="8"/>
    <x v="8"/>
  </r>
  <r>
    <x v="1"/>
    <d v="2030-12-31T00:00:00"/>
    <n v="80"/>
    <s v="Hazardous waste"/>
    <x v="16"/>
    <x v="842"/>
    <n v="8.4700000000000006"/>
    <n v="5.5"/>
    <n v="856"/>
    <n v="1671"/>
    <x v="0"/>
    <x v="8"/>
    <x v="8"/>
  </r>
  <r>
    <x v="0"/>
    <d v="2028-12-31T00:00:00"/>
    <n v="0"/>
    <s v="Recyclables"/>
    <x v="180"/>
    <x v="843"/>
    <n v="5.93"/>
    <n v="5.2"/>
    <n v="857"/>
    <n v="1672"/>
    <x v="0"/>
    <x v="10"/>
    <x v="10"/>
  </r>
  <r>
    <x v="0"/>
    <d v="2028-12-31T00:00:00"/>
    <n v="25"/>
    <s v="Drywall"/>
    <x v="180"/>
    <x v="843"/>
    <n v="5.93"/>
    <n v="5.2"/>
    <n v="857"/>
    <n v="1673"/>
    <x v="0"/>
    <x v="10"/>
    <x v="10"/>
  </r>
  <r>
    <x v="3"/>
    <s v="NULL"/>
    <n v="10"/>
    <s v="Brush"/>
    <x v="262"/>
    <x v="844"/>
    <n v="12.86"/>
    <n v="16.29"/>
    <n v="858"/>
    <n v="1674"/>
    <x v="0"/>
    <x v="6"/>
    <x v="6"/>
  </r>
  <r>
    <x v="3"/>
    <s v="NULL"/>
    <n v="40"/>
    <s v="Asphalt Shingles"/>
    <x v="262"/>
    <x v="844"/>
    <n v="12.86"/>
    <n v="16.29"/>
    <n v="858"/>
    <n v="1675"/>
    <x v="0"/>
    <x v="6"/>
    <x v="6"/>
  </r>
  <r>
    <x v="3"/>
    <s v="NULL"/>
    <n v="80"/>
    <s v="Hazardous waste"/>
    <x v="262"/>
    <x v="844"/>
    <n v="12.86"/>
    <n v="16.29"/>
    <n v="858"/>
    <n v="1676"/>
    <x v="0"/>
    <x v="6"/>
    <x v="6"/>
  </r>
  <r>
    <x v="4"/>
    <d v="2029-06-30T00:00:00"/>
    <n v="20"/>
    <s v="Garbage"/>
    <x v="286"/>
    <x v="845"/>
    <n v="6.86"/>
    <n v="11.01"/>
    <n v="859"/>
    <n v="1677"/>
    <x v="0"/>
    <x v="8"/>
    <x v="8"/>
  </r>
  <r>
    <x v="4"/>
    <d v="2029-06-30T00:00:00"/>
    <n v="25"/>
    <s v="Drywall"/>
    <x v="286"/>
    <x v="845"/>
    <n v="6.86"/>
    <n v="11.01"/>
    <n v="859"/>
    <n v="1678"/>
    <x v="0"/>
    <x v="8"/>
    <x v="8"/>
  </r>
  <r>
    <x v="4"/>
    <d v="2029-06-30T00:00:00"/>
    <n v="50"/>
    <s v="Tires"/>
    <x v="286"/>
    <x v="845"/>
    <n v="6.86"/>
    <n v="11.01"/>
    <n v="859"/>
    <n v="1679"/>
    <x v="0"/>
    <x v="8"/>
    <x v="8"/>
  </r>
  <r>
    <x v="3"/>
    <s v="NULL"/>
    <n v="0"/>
    <s v="Recyclables"/>
    <x v="69"/>
    <x v="846"/>
    <n v="12.77"/>
    <n v="12.01"/>
    <n v="860"/>
    <n v="1680"/>
    <x v="0"/>
    <x v="9"/>
    <x v="9"/>
  </r>
  <r>
    <x v="3"/>
    <s v="NULL"/>
    <n v="25"/>
    <s v="Drywall"/>
    <x v="69"/>
    <x v="846"/>
    <n v="12.77"/>
    <n v="12.01"/>
    <n v="860"/>
    <n v="1681"/>
    <x v="0"/>
    <x v="9"/>
    <x v="9"/>
  </r>
  <r>
    <x v="3"/>
    <s v="NULL"/>
    <n v="50"/>
    <s v="Tires"/>
    <x v="69"/>
    <x v="846"/>
    <n v="12.77"/>
    <n v="12.01"/>
    <n v="860"/>
    <n v="1682"/>
    <x v="0"/>
    <x v="9"/>
    <x v="9"/>
  </r>
  <r>
    <x v="2"/>
    <s v="NULL"/>
    <n v="10"/>
    <s v="Brush"/>
    <x v="100"/>
    <x v="847"/>
    <n v="13.23"/>
    <n v="13.34"/>
    <n v="861"/>
    <n v="1683"/>
    <x v="0"/>
    <x v="6"/>
    <x v="6"/>
  </r>
  <r>
    <x v="0"/>
    <d v="2028-12-31T00:00:00"/>
    <n v="0"/>
    <s v="Recyclables"/>
    <x v="170"/>
    <x v="848"/>
    <n v="7.85"/>
    <n v="5.32"/>
    <n v="862"/>
    <n v="1684"/>
    <x v="0"/>
    <x v="1"/>
    <x v="1"/>
  </r>
  <r>
    <x v="0"/>
    <d v="2028-12-31T00:00:00"/>
    <n v="20"/>
    <s v="Garbage"/>
    <x v="201"/>
    <x v="849"/>
    <n v="8.2899999999999991"/>
    <n v="10.97"/>
    <n v="863"/>
    <n v="1685"/>
    <x v="0"/>
    <x v="10"/>
    <x v="10"/>
  </r>
  <r>
    <x v="0"/>
    <d v="2028-12-31T00:00:00"/>
    <n v="40"/>
    <s v="Asphalt Shingles"/>
    <x v="201"/>
    <x v="849"/>
    <n v="8.2899999999999991"/>
    <n v="10.97"/>
    <n v="863"/>
    <n v="1686"/>
    <x v="0"/>
    <x v="10"/>
    <x v="10"/>
  </r>
  <r>
    <x v="0"/>
    <d v="2028-12-31T00:00:00"/>
    <n v="80"/>
    <s v="Hazardous waste"/>
    <x v="201"/>
    <x v="849"/>
    <n v="8.2899999999999991"/>
    <n v="10.97"/>
    <n v="863"/>
    <n v="1687"/>
    <x v="0"/>
    <x v="10"/>
    <x v="10"/>
  </r>
  <r>
    <x v="0"/>
    <d v="2028-12-31T00:00:00"/>
    <n v="0"/>
    <s v="Recyclables"/>
    <x v="30"/>
    <x v="850"/>
    <n v="9.9600000000000009"/>
    <n v="12.8"/>
    <n v="864"/>
    <n v="1688"/>
    <x v="0"/>
    <x v="11"/>
    <x v="11"/>
  </r>
  <r>
    <x v="0"/>
    <d v="2028-12-31T00:00:00"/>
    <n v="10"/>
    <s v="Brush"/>
    <x v="337"/>
    <x v="851"/>
    <n v="10.14"/>
    <n v="6.45"/>
    <n v="865"/>
    <n v="1689"/>
    <x v="0"/>
    <x v="3"/>
    <x v="3"/>
  </r>
  <r>
    <x v="2"/>
    <s v="NULL"/>
    <n v="20"/>
    <s v="Garbage"/>
    <x v="106"/>
    <x v="852"/>
    <n v="9.8000000000000007"/>
    <n v="9.07"/>
    <n v="866"/>
    <n v="1690"/>
    <x v="0"/>
    <x v="0"/>
    <x v="0"/>
  </r>
  <r>
    <x v="2"/>
    <s v="NULL"/>
    <n v="40"/>
    <s v="Asphalt Shingles"/>
    <x v="106"/>
    <x v="852"/>
    <n v="9.8000000000000007"/>
    <n v="9.07"/>
    <n v="866"/>
    <n v="1691"/>
    <x v="0"/>
    <x v="0"/>
    <x v="0"/>
  </r>
  <r>
    <x v="2"/>
    <s v="NULL"/>
    <n v="20"/>
    <s v="Garbage"/>
    <x v="253"/>
    <x v="853"/>
    <n v="7.95"/>
    <n v="7.8"/>
    <n v="867"/>
    <n v="1692"/>
    <x v="0"/>
    <x v="0"/>
    <x v="0"/>
  </r>
  <r>
    <x v="2"/>
    <s v="NULL"/>
    <n v="40"/>
    <s v="Asphalt Shingles"/>
    <x v="253"/>
    <x v="853"/>
    <n v="7.95"/>
    <n v="7.8"/>
    <n v="867"/>
    <n v="1693"/>
    <x v="0"/>
    <x v="0"/>
    <x v="0"/>
  </r>
  <r>
    <x v="2"/>
    <s v="NULL"/>
    <n v="50"/>
    <s v="Tires"/>
    <x v="253"/>
    <x v="853"/>
    <n v="7.95"/>
    <n v="7.8"/>
    <n v="867"/>
    <n v="1694"/>
    <x v="0"/>
    <x v="0"/>
    <x v="0"/>
  </r>
  <r>
    <x v="4"/>
    <d v="2029-06-30T00:00:00"/>
    <n v="10"/>
    <s v="Brush"/>
    <x v="195"/>
    <x v="854"/>
    <n v="10.31"/>
    <n v="7.89"/>
    <n v="868"/>
    <n v="1695"/>
    <x v="0"/>
    <x v="8"/>
    <x v="8"/>
  </r>
  <r>
    <x v="4"/>
    <d v="2029-06-30T00:00:00"/>
    <n v="25"/>
    <s v="Drywall"/>
    <x v="195"/>
    <x v="854"/>
    <n v="10.31"/>
    <n v="7.89"/>
    <n v="868"/>
    <n v="1696"/>
    <x v="0"/>
    <x v="8"/>
    <x v="8"/>
  </r>
  <r>
    <x v="4"/>
    <d v="2029-06-30T00:00:00"/>
    <n v="50"/>
    <s v="Tires"/>
    <x v="195"/>
    <x v="854"/>
    <n v="10.31"/>
    <n v="7.89"/>
    <n v="868"/>
    <n v="1697"/>
    <x v="0"/>
    <x v="8"/>
    <x v="8"/>
  </r>
  <r>
    <x v="3"/>
    <s v="NULL"/>
    <n v="10"/>
    <s v="Brush"/>
    <x v="264"/>
    <x v="855"/>
    <n v="6.83"/>
    <n v="9.8800000000000008"/>
    <n v="869"/>
    <n v="1698"/>
    <x v="0"/>
    <x v="5"/>
    <x v="5"/>
  </r>
  <r>
    <x v="2"/>
    <s v="NULL"/>
    <n v="10"/>
    <s v="Brush"/>
    <x v="131"/>
    <x v="856"/>
    <n v="10.72"/>
    <n v="7.11"/>
    <n v="870"/>
    <n v="1699"/>
    <x v="0"/>
    <x v="11"/>
    <x v="11"/>
  </r>
  <r>
    <x v="2"/>
    <s v="NULL"/>
    <n v="25"/>
    <s v="Drywall"/>
    <x v="131"/>
    <x v="856"/>
    <n v="10.72"/>
    <n v="7.11"/>
    <n v="870"/>
    <n v="1700"/>
    <x v="0"/>
    <x v="11"/>
    <x v="11"/>
  </r>
  <r>
    <x v="2"/>
    <s v="NULL"/>
    <n v="50"/>
    <s v="Tires"/>
    <x v="131"/>
    <x v="856"/>
    <n v="10.72"/>
    <n v="7.11"/>
    <n v="870"/>
    <n v="1701"/>
    <x v="0"/>
    <x v="11"/>
    <x v="11"/>
  </r>
  <r>
    <x v="2"/>
    <s v="NULL"/>
    <n v="10"/>
    <s v="Brush"/>
    <x v="304"/>
    <x v="857"/>
    <n v="6.62"/>
    <n v="7.91"/>
    <n v="871"/>
    <n v="1702"/>
    <x v="0"/>
    <x v="3"/>
    <x v="3"/>
  </r>
  <r>
    <x v="2"/>
    <s v="NULL"/>
    <n v="25"/>
    <s v="Drywall"/>
    <x v="304"/>
    <x v="857"/>
    <n v="6.62"/>
    <n v="7.91"/>
    <n v="871"/>
    <n v="1703"/>
    <x v="0"/>
    <x v="3"/>
    <x v="3"/>
  </r>
  <r>
    <x v="2"/>
    <s v="NULL"/>
    <n v="80"/>
    <s v="Hazardous waste"/>
    <x v="304"/>
    <x v="857"/>
    <n v="6.62"/>
    <n v="7.91"/>
    <n v="871"/>
    <n v="1704"/>
    <x v="0"/>
    <x v="3"/>
    <x v="3"/>
  </r>
  <r>
    <x v="3"/>
    <s v="NULL"/>
    <n v="10"/>
    <s v="Brush"/>
    <x v="311"/>
    <x v="858"/>
    <n v="11.64"/>
    <n v="13.46"/>
    <n v="872"/>
    <n v="1705"/>
    <x v="0"/>
    <x v="7"/>
    <x v="7"/>
  </r>
  <r>
    <x v="3"/>
    <s v="NULL"/>
    <n v="25"/>
    <s v="Drywall"/>
    <x v="311"/>
    <x v="858"/>
    <n v="11.64"/>
    <n v="13.46"/>
    <n v="872"/>
    <n v="1706"/>
    <x v="0"/>
    <x v="7"/>
    <x v="7"/>
  </r>
  <r>
    <x v="3"/>
    <s v="NULL"/>
    <n v="80"/>
    <s v="Hazardous waste"/>
    <x v="311"/>
    <x v="858"/>
    <n v="11.64"/>
    <n v="13.46"/>
    <n v="872"/>
    <n v="1707"/>
    <x v="0"/>
    <x v="7"/>
    <x v="7"/>
  </r>
  <r>
    <x v="0"/>
    <d v="2028-12-31T00:00:00"/>
    <n v="0"/>
    <s v="Recyclables"/>
    <x v="16"/>
    <x v="859"/>
    <n v="11.79"/>
    <n v="11.85"/>
    <n v="873"/>
    <n v="1708"/>
    <x v="0"/>
    <x v="8"/>
    <x v="8"/>
  </r>
  <r>
    <x v="0"/>
    <d v="2028-12-31T00:00:00"/>
    <n v="40"/>
    <s v="Asphalt Shingles"/>
    <x v="16"/>
    <x v="859"/>
    <n v="11.79"/>
    <n v="11.85"/>
    <n v="873"/>
    <n v="1709"/>
    <x v="0"/>
    <x v="8"/>
    <x v="8"/>
  </r>
  <r>
    <x v="0"/>
    <d v="2028-12-31T00:00:00"/>
    <n v="50"/>
    <s v="Tires"/>
    <x v="16"/>
    <x v="859"/>
    <n v="11.79"/>
    <n v="11.85"/>
    <n v="873"/>
    <n v="1710"/>
    <x v="0"/>
    <x v="8"/>
    <x v="8"/>
  </r>
  <r>
    <x v="0"/>
    <d v="2028-12-31T00:00:00"/>
    <n v="20"/>
    <s v="Garbage"/>
    <x v="187"/>
    <x v="860"/>
    <n v="10.24"/>
    <n v="7.95"/>
    <n v="874"/>
    <n v="1711"/>
    <x v="0"/>
    <x v="10"/>
    <x v="10"/>
  </r>
  <r>
    <x v="1"/>
    <d v="2030-12-31T00:00:00"/>
    <n v="10"/>
    <s v="Brush"/>
    <x v="338"/>
    <x v="861"/>
    <n v="5.47"/>
    <n v="8.64"/>
    <n v="875"/>
    <n v="1712"/>
    <x v="0"/>
    <x v="10"/>
    <x v="10"/>
  </r>
  <r>
    <x v="0"/>
    <d v="2028-12-31T00:00:00"/>
    <n v="20"/>
    <s v="Garbage"/>
    <x v="178"/>
    <x v="862"/>
    <n v="8.35"/>
    <n v="8.25"/>
    <n v="876"/>
    <n v="1713"/>
    <x v="0"/>
    <x v="1"/>
    <x v="1"/>
  </r>
  <r>
    <x v="0"/>
    <d v="2028-12-31T00:00:00"/>
    <n v="40"/>
    <s v="Asphalt Shingles"/>
    <x v="178"/>
    <x v="862"/>
    <n v="8.35"/>
    <n v="8.25"/>
    <n v="876"/>
    <n v="1714"/>
    <x v="0"/>
    <x v="1"/>
    <x v="1"/>
  </r>
  <r>
    <x v="0"/>
    <d v="2028-12-31T00:00:00"/>
    <n v="50"/>
    <s v="Tires"/>
    <x v="178"/>
    <x v="862"/>
    <n v="8.35"/>
    <n v="8.25"/>
    <n v="876"/>
    <n v="1715"/>
    <x v="0"/>
    <x v="1"/>
    <x v="1"/>
  </r>
  <r>
    <x v="4"/>
    <d v="2029-06-30T00:00:00"/>
    <n v="10"/>
    <s v="Brush"/>
    <x v="105"/>
    <x v="863"/>
    <n v="8.2799999999999994"/>
    <n v="10.199999999999999"/>
    <n v="877"/>
    <n v="1716"/>
    <x v="0"/>
    <x v="9"/>
    <x v="9"/>
  </r>
  <r>
    <x v="4"/>
    <d v="2029-06-30T00:00:00"/>
    <n v="40"/>
    <s v="Asphalt Shingles"/>
    <x v="105"/>
    <x v="863"/>
    <n v="8.2799999999999994"/>
    <n v="10.199999999999999"/>
    <n v="877"/>
    <n v="1717"/>
    <x v="0"/>
    <x v="9"/>
    <x v="9"/>
  </r>
  <r>
    <x v="4"/>
    <d v="2029-06-30T00:00:00"/>
    <n v="10"/>
    <s v="Brush"/>
    <x v="339"/>
    <x v="864"/>
    <n v="13.79"/>
    <n v="5.22"/>
    <n v="878"/>
    <n v="1718"/>
    <x v="0"/>
    <x v="10"/>
    <x v="10"/>
  </r>
  <r>
    <x v="4"/>
    <d v="2029-06-30T00:00:00"/>
    <n v="40"/>
    <s v="Asphalt Shingles"/>
    <x v="339"/>
    <x v="864"/>
    <n v="13.79"/>
    <n v="5.22"/>
    <n v="878"/>
    <n v="1719"/>
    <x v="0"/>
    <x v="10"/>
    <x v="10"/>
  </r>
  <r>
    <x v="1"/>
    <d v="2030-12-31T00:00:00"/>
    <n v="20"/>
    <s v="Garbage"/>
    <x v="340"/>
    <x v="865"/>
    <n v="11.62"/>
    <n v="11.87"/>
    <n v="879"/>
    <n v="1720"/>
    <x v="0"/>
    <x v="7"/>
    <x v="7"/>
  </r>
  <r>
    <x v="1"/>
    <d v="2030-12-31T00:00:00"/>
    <n v="25"/>
    <s v="Drywall"/>
    <x v="340"/>
    <x v="865"/>
    <n v="11.62"/>
    <n v="11.87"/>
    <n v="879"/>
    <n v="1721"/>
    <x v="0"/>
    <x v="7"/>
    <x v="7"/>
  </r>
  <r>
    <x v="1"/>
    <d v="2030-12-31T00:00:00"/>
    <n v="80"/>
    <s v="Hazardous waste"/>
    <x v="340"/>
    <x v="865"/>
    <n v="11.62"/>
    <n v="11.87"/>
    <n v="879"/>
    <n v="1722"/>
    <x v="0"/>
    <x v="7"/>
    <x v="7"/>
  </r>
  <r>
    <x v="1"/>
    <d v="2030-12-31T00:00:00"/>
    <n v="10"/>
    <s v="Brush"/>
    <x v="13"/>
    <x v="840"/>
    <n v="17.239999999999998"/>
    <n v="7.01"/>
    <n v="880"/>
    <n v="1723"/>
    <x v="0"/>
    <x v="7"/>
    <x v="7"/>
  </r>
  <r>
    <x v="0"/>
    <d v="2028-12-31T00:00:00"/>
    <n v="20"/>
    <s v="Garbage"/>
    <x v="119"/>
    <x v="866"/>
    <n v="5.68"/>
    <n v="10.69"/>
    <n v="881"/>
    <n v="1724"/>
    <x v="0"/>
    <x v="8"/>
    <x v="8"/>
  </r>
  <r>
    <x v="4"/>
    <d v="2029-06-30T00:00:00"/>
    <n v="0"/>
    <s v="Recyclables"/>
    <x v="335"/>
    <x v="867"/>
    <n v="6.99"/>
    <n v="15.12"/>
    <n v="882"/>
    <n v="1725"/>
    <x v="0"/>
    <x v="8"/>
    <x v="8"/>
  </r>
  <r>
    <x v="2"/>
    <s v="NULL"/>
    <n v="0"/>
    <s v="Recyclables"/>
    <x v="166"/>
    <x v="868"/>
    <n v="11.61"/>
    <n v="5.75"/>
    <n v="883"/>
    <n v="1726"/>
    <x v="0"/>
    <x v="9"/>
    <x v="9"/>
  </r>
  <r>
    <x v="1"/>
    <d v="2030-12-31T00:00:00"/>
    <n v="20"/>
    <s v="Garbage"/>
    <x v="181"/>
    <x v="869"/>
    <n v="12.25"/>
    <n v="8.7100000000000009"/>
    <n v="884"/>
    <n v="1727"/>
    <x v="0"/>
    <x v="5"/>
    <x v="5"/>
  </r>
  <r>
    <x v="2"/>
    <s v="NULL"/>
    <n v="10"/>
    <s v="Brush"/>
    <x v="64"/>
    <x v="870"/>
    <n v="7.46"/>
    <n v="9.56"/>
    <n v="885"/>
    <n v="1728"/>
    <x v="0"/>
    <x v="11"/>
    <x v="11"/>
  </r>
  <r>
    <x v="2"/>
    <s v="NULL"/>
    <n v="25"/>
    <s v="Drywall"/>
    <x v="64"/>
    <x v="870"/>
    <n v="7.46"/>
    <n v="9.56"/>
    <n v="885"/>
    <n v="1729"/>
    <x v="0"/>
    <x v="11"/>
    <x v="11"/>
  </r>
  <r>
    <x v="2"/>
    <s v="NULL"/>
    <n v="80"/>
    <s v="Hazardous waste"/>
    <x v="64"/>
    <x v="870"/>
    <n v="7.46"/>
    <n v="9.56"/>
    <n v="885"/>
    <n v="1730"/>
    <x v="0"/>
    <x v="11"/>
    <x v="11"/>
  </r>
  <r>
    <x v="3"/>
    <s v="NULL"/>
    <n v="20"/>
    <s v="Garbage"/>
    <x v="272"/>
    <x v="871"/>
    <n v="8"/>
    <n v="12.96"/>
    <n v="886"/>
    <n v="1731"/>
    <x v="0"/>
    <x v="3"/>
    <x v="3"/>
  </r>
  <r>
    <x v="3"/>
    <s v="NULL"/>
    <n v="40"/>
    <s v="Asphalt Shingles"/>
    <x v="272"/>
    <x v="871"/>
    <n v="8"/>
    <n v="12.96"/>
    <n v="886"/>
    <n v="1732"/>
    <x v="0"/>
    <x v="3"/>
    <x v="3"/>
  </r>
  <r>
    <x v="2"/>
    <s v="NULL"/>
    <n v="20"/>
    <s v="Garbage"/>
    <x v="114"/>
    <x v="872"/>
    <n v="5.45"/>
    <n v="5.81"/>
    <n v="887"/>
    <n v="1733"/>
    <x v="0"/>
    <x v="2"/>
    <x v="2"/>
  </r>
  <r>
    <x v="2"/>
    <s v="NULL"/>
    <n v="25"/>
    <s v="Drywall"/>
    <x v="114"/>
    <x v="872"/>
    <n v="5.45"/>
    <n v="5.81"/>
    <n v="887"/>
    <n v="1734"/>
    <x v="0"/>
    <x v="2"/>
    <x v="2"/>
  </r>
  <r>
    <x v="3"/>
    <s v="NULL"/>
    <n v="20"/>
    <s v="Garbage"/>
    <x v="315"/>
    <x v="873"/>
    <n v="7.27"/>
    <n v="16.309999999999999"/>
    <n v="888"/>
    <n v="1735"/>
    <x v="1"/>
    <x v="4"/>
    <x v="4"/>
  </r>
  <r>
    <x v="3"/>
    <s v="NULL"/>
    <n v="40"/>
    <s v="Asphalt Shingles"/>
    <x v="315"/>
    <x v="873"/>
    <n v="7.27"/>
    <n v="16.309999999999999"/>
    <n v="888"/>
    <n v="1736"/>
    <x v="1"/>
    <x v="4"/>
    <x v="4"/>
  </r>
  <r>
    <x v="3"/>
    <s v="NULL"/>
    <n v="80"/>
    <s v="Hazardous waste"/>
    <x v="315"/>
    <x v="873"/>
    <n v="7.27"/>
    <n v="16.309999999999999"/>
    <n v="888"/>
    <n v="1737"/>
    <x v="1"/>
    <x v="4"/>
    <x v="4"/>
  </r>
  <r>
    <x v="0"/>
    <d v="2028-12-31T00:00:00"/>
    <n v="0"/>
    <s v="Recyclables"/>
    <x v="341"/>
    <x v="874"/>
    <n v="6.14"/>
    <n v="9.8800000000000008"/>
    <n v="889"/>
    <n v="1738"/>
    <x v="1"/>
    <x v="10"/>
    <x v="13"/>
  </r>
  <r>
    <x v="4"/>
    <d v="2029-06-30T00:00:00"/>
    <n v="10"/>
    <s v="Brush"/>
    <x v="221"/>
    <x v="875"/>
    <n v="12.67"/>
    <n v="7.32"/>
    <n v="890"/>
    <n v="1739"/>
    <x v="0"/>
    <x v="11"/>
    <x v="11"/>
  </r>
  <r>
    <x v="4"/>
    <d v="2029-06-30T00:00:00"/>
    <n v="25"/>
    <s v="Drywall"/>
    <x v="221"/>
    <x v="875"/>
    <n v="12.67"/>
    <n v="7.32"/>
    <n v="890"/>
    <n v="1740"/>
    <x v="0"/>
    <x v="11"/>
    <x v="11"/>
  </r>
  <r>
    <x v="0"/>
    <d v="2028-12-31T00:00:00"/>
    <n v="0"/>
    <s v="Recyclables"/>
    <x v="163"/>
    <x v="876"/>
    <n v="7.75"/>
    <n v="11.85"/>
    <n v="891"/>
    <n v="1741"/>
    <x v="0"/>
    <x v="3"/>
    <x v="3"/>
  </r>
  <r>
    <x v="0"/>
    <d v="2028-12-31T00:00:00"/>
    <n v="40"/>
    <s v="Asphalt Shingles"/>
    <x v="163"/>
    <x v="876"/>
    <n v="7.75"/>
    <n v="11.85"/>
    <n v="891"/>
    <n v="1742"/>
    <x v="0"/>
    <x v="3"/>
    <x v="3"/>
  </r>
  <r>
    <x v="1"/>
    <d v="2030-12-31T00:00:00"/>
    <n v="0"/>
    <s v="Recyclables"/>
    <x v="333"/>
    <x v="380"/>
    <n v="7.66"/>
    <n v="9.93"/>
    <n v="892"/>
    <n v="1743"/>
    <x v="0"/>
    <x v="9"/>
    <x v="9"/>
  </r>
  <r>
    <x v="1"/>
    <d v="2030-12-31T00:00:00"/>
    <n v="25"/>
    <s v="Drywall"/>
    <x v="333"/>
    <x v="380"/>
    <n v="7.66"/>
    <n v="9.93"/>
    <n v="892"/>
    <n v="1744"/>
    <x v="0"/>
    <x v="9"/>
    <x v="9"/>
  </r>
  <r>
    <x v="1"/>
    <d v="2030-12-31T00:00:00"/>
    <n v="0"/>
    <s v="Recyclables"/>
    <x v="227"/>
    <x v="877"/>
    <n v="8.33"/>
    <n v="17.8"/>
    <n v="893"/>
    <n v="1745"/>
    <x v="0"/>
    <x v="1"/>
    <x v="1"/>
  </r>
  <r>
    <x v="1"/>
    <d v="2030-12-31T00:00:00"/>
    <n v="40"/>
    <s v="Asphalt Shingles"/>
    <x v="227"/>
    <x v="877"/>
    <n v="8.33"/>
    <n v="17.8"/>
    <n v="893"/>
    <n v="1746"/>
    <x v="0"/>
    <x v="1"/>
    <x v="1"/>
  </r>
  <r>
    <x v="1"/>
    <d v="2030-12-31T00:00:00"/>
    <n v="80"/>
    <s v="Hazardous waste"/>
    <x v="227"/>
    <x v="877"/>
    <n v="8.33"/>
    <n v="17.8"/>
    <n v="893"/>
    <n v="1747"/>
    <x v="0"/>
    <x v="1"/>
    <x v="1"/>
  </r>
  <r>
    <x v="0"/>
    <d v="2028-12-31T00:00:00"/>
    <n v="0"/>
    <s v="Recyclables"/>
    <x v="206"/>
    <x v="878"/>
    <n v="7.4"/>
    <n v="5.52"/>
    <n v="894"/>
    <n v="1748"/>
    <x v="0"/>
    <x v="5"/>
    <x v="5"/>
  </r>
  <r>
    <x v="1"/>
    <d v="2030-12-31T00:00:00"/>
    <n v="10"/>
    <s v="Brush"/>
    <x v="168"/>
    <x v="879"/>
    <n v="10.47"/>
    <n v="11.16"/>
    <n v="895"/>
    <n v="1749"/>
    <x v="0"/>
    <x v="2"/>
    <x v="2"/>
  </r>
  <r>
    <x v="1"/>
    <d v="2030-12-31T00:00:00"/>
    <n v="25"/>
    <s v="Drywall"/>
    <x v="168"/>
    <x v="879"/>
    <n v="10.47"/>
    <n v="11.16"/>
    <n v="895"/>
    <n v="1750"/>
    <x v="0"/>
    <x v="2"/>
    <x v="2"/>
  </r>
  <r>
    <x v="3"/>
    <s v="NULL"/>
    <n v="20"/>
    <s v="Garbage"/>
    <x v="119"/>
    <x v="880"/>
    <n v="8.27"/>
    <n v="19.48"/>
    <n v="896"/>
    <n v="1751"/>
    <x v="0"/>
    <x v="8"/>
    <x v="8"/>
  </r>
  <r>
    <x v="3"/>
    <s v="NULL"/>
    <n v="40"/>
    <s v="Asphalt Shingles"/>
    <x v="119"/>
    <x v="880"/>
    <n v="8.27"/>
    <n v="19.48"/>
    <n v="896"/>
    <n v="1752"/>
    <x v="0"/>
    <x v="8"/>
    <x v="8"/>
  </r>
  <r>
    <x v="3"/>
    <s v="NULL"/>
    <n v="80"/>
    <s v="Hazardous waste"/>
    <x v="119"/>
    <x v="880"/>
    <n v="8.27"/>
    <n v="19.48"/>
    <n v="896"/>
    <n v="1753"/>
    <x v="0"/>
    <x v="8"/>
    <x v="8"/>
  </r>
  <r>
    <x v="1"/>
    <d v="2030-12-31T00:00:00"/>
    <n v="20"/>
    <s v="Garbage"/>
    <x v="129"/>
    <x v="881"/>
    <n v="10.220000000000001"/>
    <n v="11.48"/>
    <n v="897"/>
    <n v="1754"/>
    <x v="0"/>
    <x v="9"/>
    <x v="9"/>
  </r>
  <r>
    <x v="1"/>
    <d v="2030-12-31T00:00:00"/>
    <n v="40"/>
    <s v="Asphalt Shingles"/>
    <x v="129"/>
    <x v="881"/>
    <n v="10.220000000000001"/>
    <n v="11.48"/>
    <n v="897"/>
    <n v="1755"/>
    <x v="0"/>
    <x v="9"/>
    <x v="9"/>
  </r>
  <r>
    <x v="3"/>
    <s v="NULL"/>
    <n v="20"/>
    <s v="Garbage"/>
    <x v="298"/>
    <x v="882"/>
    <n v="5.16"/>
    <n v="12.6"/>
    <n v="898"/>
    <n v="1756"/>
    <x v="0"/>
    <x v="6"/>
    <x v="6"/>
  </r>
  <r>
    <x v="3"/>
    <s v="NULL"/>
    <n v="40"/>
    <s v="Asphalt Shingles"/>
    <x v="298"/>
    <x v="882"/>
    <n v="5.16"/>
    <n v="12.6"/>
    <n v="898"/>
    <n v="1757"/>
    <x v="0"/>
    <x v="6"/>
    <x v="6"/>
  </r>
  <r>
    <x v="0"/>
    <d v="2028-12-31T00:00:00"/>
    <n v="10"/>
    <s v="Brush"/>
    <x v="274"/>
    <x v="883"/>
    <n v="7.54"/>
    <n v="7.38"/>
    <n v="899"/>
    <n v="1758"/>
    <x v="0"/>
    <x v="6"/>
    <x v="6"/>
  </r>
  <r>
    <x v="0"/>
    <d v="2028-12-31T00:00:00"/>
    <n v="25"/>
    <s v="Drywall"/>
    <x v="274"/>
    <x v="883"/>
    <n v="7.54"/>
    <n v="7.38"/>
    <n v="899"/>
    <n v="1759"/>
    <x v="0"/>
    <x v="6"/>
    <x v="6"/>
  </r>
  <r>
    <x v="4"/>
    <d v="2029-06-30T00:00:00"/>
    <n v="10"/>
    <s v="Brush"/>
    <x v="61"/>
    <x v="884"/>
    <n v="8.4700000000000006"/>
    <n v="9.83"/>
    <n v="900"/>
    <n v="1760"/>
    <x v="0"/>
    <x v="0"/>
    <x v="0"/>
  </r>
  <r>
    <x v="4"/>
    <d v="2029-06-30T00:00:00"/>
    <n v="40"/>
    <s v="Asphalt Shingles"/>
    <x v="61"/>
    <x v="884"/>
    <n v="8.4700000000000006"/>
    <n v="9.83"/>
    <n v="900"/>
    <n v="1761"/>
    <x v="0"/>
    <x v="0"/>
    <x v="0"/>
  </r>
  <r>
    <x v="4"/>
    <d v="2029-06-30T00:00:00"/>
    <n v="80"/>
    <s v="Hazardous waste"/>
    <x v="61"/>
    <x v="884"/>
    <n v="8.4700000000000006"/>
    <n v="9.83"/>
    <n v="900"/>
    <n v="1762"/>
    <x v="0"/>
    <x v="0"/>
    <x v="0"/>
  </r>
  <r>
    <x v="1"/>
    <d v="2030-12-31T00:00:00"/>
    <n v="0"/>
    <s v="Recyclables"/>
    <x v="167"/>
    <x v="885"/>
    <n v="6.74"/>
    <n v="10.09"/>
    <n v="901"/>
    <n v="1763"/>
    <x v="0"/>
    <x v="5"/>
    <x v="5"/>
  </r>
  <r>
    <x v="1"/>
    <d v="2030-12-31T00:00:00"/>
    <n v="40"/>
    <s v="Asphalt Shingles"/>
    <x v="167"/>
    <x v="885"/>
    <n v="6.74"/>
    <n v="10.09"/>
    <n v="901"/>
    <n v="1764"/>
    <x v="0"/>
    <x v="5"/>
    <x v="5"/>
  </r>
  <r>
    <x v="0"/>
    <d v="2028-12-31T00:00:00"/>
    <n v="0"/>
    <s v="Recyclables"/>
    <x v="87"/>
    <x v="886"/>
    <n v="8.1300000000000008"/>
    <n v="9.34"/>
    <n v="902"/>
    <n v="1765"/>
    <x v="0"/>
    <x v="7"/>
    <x v="7"/>
  </r>
  <r>
    <x v="0"/>
    <d v="2028-12-31T00:00:00"/>
    <n v="40"/>
    <s v="Asphalt Shingles"/>
    <x v="87"/>
    <x v="886"/>
    <n v="8.1300000000000008"/>
    <n v="9.34"/>
    <n v="902"/>
    <n v="1766"/>
    <x v="0"/>
    <x v="7"/>
    <x v="7"/>
  </r>
  <r>
    <x v="4"/>
    <d v="2029-06-30T00:00:00"/>
    <n v="20"/>
    <s v="Garbage"/>
    <x v="239"/>
    <x v="887"/>
    <n v="8.32"/>
    <n v="8.89"/>
    <n v="903"/>
    <n v="1767"/>
    <x v="0"/>
    <x v="2"/>
    <x v="2"/>
  </r>
  <r>
    <x v="4"/>
    <d v="2029-06-30T00:00:00"/>
    <n v="40"/>
    <s v="Asphalt Shingles"/>
    <x v="239"/>
    <x v="887"/>
    <n v="8.32"/>
    <n v="8.89"/>
    <n v="903"/>
    <n v="1768"/>
    <x v="0"/>
    <x v="2"/>
    <x v="2"/>
  </r>
  <r>
    <x v="3"/>
    <s v="NULL"/>
    <n v="20"/>
    <s v="Garbage"/>
    <x v="305"/>
    <x v="888"/>
    <n v="10.02"/>
    <n v="9.98"/>
    <n v="904"/>
    <n v="1769"/>
    <x v="0"/>
    <x v="2"/>
    <x v="2"/>
  </r>
  <r>
    <x v="4"/>
    <d v="2029-06-30T00:00:00"/>
    <n v="0"/>
    <s v="Recyclables"/>
    <x v="188"/>
    <x v="889"/>
    <n v="10.34"/>
    <n v="8.17"/>
    <n v="905"/>
    <n v="1770"/>
    <x v="0"/>
    <x v="9"/>
    <x v="9"/>
  </r>
  <r>
    <x v="4"/>
    <d v="2029-06-30T00:00:00"/>
    <n v="40"/>
    <s v="Asphalt Shingles"/>
    <x v="188"/>
    <x v="889"/>
    <n v="10.34"/>
    <n v="8.17"/>
    <n v="905"/>
    <n v="1771"/>
    <x v="0"/>
    <x v="9"/>
    <x v="9"/>
  </r>
  <r>
    <x v="4"/>
    <d v="2029-06-30T00:00:00"/>
    <n v="50"/>
    <s v="Tires"/>
    <x v="188"/>
    <x v="889"/>
    <n v="10.34"/>
    <n v="8.17"/>
    <n v="905"/>
    <n v="1772"/>
    <x v="0"/>
    <x v="9"/>
    <x v="9"/>
  </r>
  <r>
    <x v="4"/>
    <d v="2029-06-30T00:00:00"/>
    <n v="20"/>
    <s v="Garbage"/>
    <x v="64"/>
    <x v="890"/>
    <n v="8.24"/>
    <n v="7.89"/>
    <n v="906"/>
    <n v="1773"/>
    <x v="0"/>
    <x v="11"/>
    <x v="11"/>
  </r>
  <r>
    <x v="4"/>
    <d v="2029-06-30T00:00:00"/>
    <n v="20"/>
    <s v="Garbage"/>
    <x v="305"/>
    <x v="891"/>
    <n v="7.36"/>
    <n v="8.42"/>
    <n v="907"/>
    <n v="1774"/>
    <x v="0"/>
    <x v="2"/>
    <x v="2"/>
  </r>
  <r>
    <x v="0"/>
    <d v="2028-12-31T00:00:00"/>
    <n v="20"/>
    <s v="Garbage"/>
    <x v="342"/>
    <x v="892"/>
    <n v="5.31"/>
    <n v="14.87"/>
    <n v="908"/>
    <n v="1775"/>
    <x v="0"/>
    <x v="8"/>
    <x v="8"/>
  </r>
  <r>
    <x v="0"/>
    <d v="2028-12-31T00:00:00"/>
    <n v="40"/>
    <s v="Asphalt Shingles"/>
    <x v="342"/>
    <x v="892"/>
    <n v="5.31"/>
    <n v="14.87"/>
    <n v="908"/>
    <n v="1776"/>
    <x v="0"/>
    <x v="8"/>
    <x v="8"/>
  </r>
  <r>
    <x v="0"/>
    <d v="2028-12-31T00:00:00"/>
    <n v="80"/>
    <s v="Hazardous waste"/>
    <x v="342"/>
    <x v="892"/>
    <n v="5.31"/>
    <n v="14.87"/>
    <n v="908"/>
    <n v="1777"/>
    <x v="0"/>
    <x v="8"/>
    <x v="8"/>
  </r>
  <r>
    <x v="1"/>
    <d v="2030-12-31T00:00:00"/>
    <n v="20"/>
    <s v="Garbage"/>
    <x v="226"/>
    <x v="893"/>
    <n v="9.56"/>
    <n v="10.45"/>
    <n v="909"/>
    <n v="1778"/>
    <x v="0"/>
    <x v="9"/>
    <x v="9"/>
  </r>
  <r>
    <x v="1"/>
    <d v="2030-12-31T00:00:00"/>
    <n v="40"/>
    <s v="Asphalt Shingles"/>
    <x v="226"/>
    <x v="893"/>
    <n v="9.56"/>
    <n v="10.45"/>
    <n v="909"/>
    <n v="1779"/>
    <x v="0"/>
    <x v="9"/>
    <x v="9"/>
  </r>
  <r>
    <x v="1"/>
    <d v="2030-12-31T00:00:00"/>
    <n v="50"/>
    <s v="Tires"/>
    <x v="226"/>
    <x v="893"/>
    <n v="9.56"/>
    <n v="10.45"/>
    <n v="909"/>
    <n v="1780"/>
    <x v="0"/>
    <x v="9"/>
    <x v="9"/>
  </r>
  <r>
    <x v="3"/>
    <s v="NULL"/>
    <n v="20"/>
    <s v="Garbage"/>
    <x v="115"/>
    <x v="894"/>
    <n v="6.43"/>
    <n v="12.7"/>
    <n v="910"/>
    <n v="1781"/>
    <x v="0"/>
    <x v="11"/>
    <x v="11"/>
  </r>
  <r>
    <x v="3"/>
    <s v="NULL"/>
    <n v="40"/>
    <s v="Asphalt Shingles"/>
    <x v="115"/>
    <x v="894"/>
    <n v="6.43"/>
    <n v="12.7"/>
    <n v="910"/>
    <n v="1782"/>
    <x v="0"/>
    <x v="11"/>
    <x v="11"/>
  </r>
  <r>
    <x v="3"/>
    <s v="NULL"/>
    <n v="20"/>
    <s v="Garbage"/>
    <x v="32"/>
    <x v="895"/>
    <n v="7.04"/>
    <n v="13.65"/>
    <n v="911"/>
    <n v="1783"/>
    <x v="0"/>
    <x v="7"/>
    <x v="7"/>
  </r>
  <r>
    <x v="3"/>
    <s v="NULL"/>
    <n v="40"/>
    <s v="Asphalt Shingles"/>
    <x v="32"/>
    <x v="895"/>
    <n v="7.04"/>
    <n v="13.65"/>
    <n v="911"/>
    <n v="1784"/>
    <x v="0"/>
    <x v="7"/>
    <x v="7"/>
  </r>
  <r>
    <x v="3"/>
    <s v="NULL"/>
    <n v="50"/>
    <s v="Tires"/>
    <x v="32"/>
    <x v="895"/>
    <n v="7.04"/>
    <n v="13.65"/>
    <n v="911"/>
    <n v="1785"/>
    <x v="0"/>
    <x v="7"/>
    <x v="7"/>
  </r>
  <r>
    <x v="1"/>
    <d v="2030-12-31T00:00:00"/>
    <n v="0"/>
    <s v="Recyclables"/>
    <x v="343"/>
    <x v="825"/>
    <n v="13.62"/>
    <n v="7.16"/>
    <n v="912"/>
    <n v="1786"/>
    <x v="0"/>
    <x v="9"/>
    <x v="9"/>
  </r>
  <r>
    <x v="3"/>
    <s v="NULL"/>
    <n v="0"/>
    <s v="Recyclables"/>
    <x v="231"/>
    <x v="896"/>
    <n v="5.78"/>
    <n v="12.27"/>
    <n v="913"/>
    <n v="1787"/>
    <x v="0"/>
    <x v="4"/>
    <x v="12"/>
  </r>
  <r>
    <x v="1"/>
    <d v="2030-12-31T00:00:00"/>
    <n v="0"/>
    <s v="Recyclables"/>
    <x v="217"/>
    <x v="897"/>
    <n v="9.61"/>
    <n v="5.85"/>
    <n v="914"/>
    <n v="1788"/>
    <x v="0"/>
    <x v="6"/>
    <x v="6"/>
  </r>
  <r>
    <x v="1"/>
    <d v="2030-12-31T00:00:00"/>
    <n v="25"/>
    <s v="Drywall"/>
    <x v="217"/>
    <x v="897"/>
    <n v="9.61"/>
    <n v="5.85"/>
    <n v="914"/>
    <n v="1789"/>
    <x v="0"/>
    <x v="6"/>
    <x v="6"/>
  </r>
  <r>
    <x v="1"/>
    <d v="2030-12-31T00:00:00"/>
    <n v="80"/>
    <s v="Hazardous waste"/>
    <x v="217"/>
    <x v="897"/>
    <n v="9.61"/>
    <n v="5.85"/>
    <n v="914"/>
    <n v="1790"/>
    <x v="0"/>
    <x v="6"/>
    <x v="6"/>
  </r>
  <r>
    <x v="0"/>
    <d v="2028-12-31T00:00:00"/>
    <n v="20"/>
    <s v="Garbage"/>
    <x v="42"/>
    <x v="898"/>
    <n v="9.84"/>
    <n v="6.67"/>
    <n v="915"/>
    <n v="1791"/>
    <x v="0"/>
    <x v="6"/>
    <x v="6"/>
  </r>
  <r>
    <x v="0"/>
    <d v="2028-12-31T00:00:00"/>
    <n v="25"/>
    <s v="Drywall"/>
    <x v="42"/>
    <x v="898"/>
    <n v="9.84"/>
    <n v="6.67"/>
    <n v="915"/>
    <n v="1792"/>
    <x v="0"/>
    <x v="6"/>
    <x v="6"/>
  </r>
  <r>
    <x v="1"/>
    <d v="2030-12-31T00:00:00"/>
    <n v="0"/>
    <s v="Recyclables"/>
    <x v="23"/>
    <x v="899"/>
    <n v="5.55"/>
    <n v="10.63"/>
    <n v="916"/>
    <n v="1793"/>
    <x v="0"/>
    <x v="1"/>
    <x v="1"/>
  </r>
  <r>
    <x v="1"/>
    <d v="2030-12-31T00:00:00"/>
    <n v="25"/>
    <s v="Drywall"/>
    <x v="23"/>
    <x v="899"/>
    <n v="5.55"/>
    <n v="10.63"/>
    <n v="916"/>
    <n v="1794"/>
    <x v="0"/>
    <x v="1"/>
    <x v="1"/>
  </r>
  <r>
    <x v="0"/>
    <d v="2028-12-31T00:00:00"/>
    <n v="20"/>
    <s v="Garbage"/>
    <x v="176"/>
    <x v="900"/>
    <n v="6.24"/>
    <n v="14.54"/>
    <n v="917"/>
    <n v="1795"/>
    <x v="0"/>
    <x v="0"/>
    <x v="0"/>
  </r>
  <r>
    <x v="0"/>
    <d v="2028-12-31T00:00:00"/>
    <n v="40"/>
    <s v="Asphalt Shingles"/>
    <x v="176"/>
    <x v="900"/>
    <n v="6.24"/>
    <n v="14.54"/>
    <n v="917"/>
    <n v="1796"/>
    <x v="0"/>
    <x v="0"/>
    <x v="0"/>
  </r>
  <r>
    <x v="0"/>
    <d v="2028-12-31T00:00:00"/>
    <n v="80"/>
    <s v="Hazardous waste"/>
    <x v="176"/>
    <x v="900"/>
    <n v="6.24"/>
    <n v="14.54"/>
    <n v="917"/>
    <n v="1797"/>
    <x v="0"/>
    <x v="0"/>
    <x v="0"/>
  </r>
  <r>
    <x v="2"/>
    <s v="NULL"/>
    <n v="10"/>
    <s v="Brush"/>
    <x v="294"/>
    <x v="901"/>
    <n v="6.91"/>
    <n v="6.12"/>
    <n v="918"/>
    <n v="1798"/>
    <x v="0"/>
    <x v="0"/>
    <x v="0"/>
  </r>
  <r>
    <x v="1"/>
    <d v="2030-12-31T00:00:00"/>
    <n v="10"/>
    <s v="Brush"/>
    <x v="200"/>
    <x v="902"/>
    <n v="5.95"/>
    <n v="7.75"/>
    <n v="919"/>
    <n v="1799"/>
    <x v="0"/>
    <x v="9"/>
    <x v="9"/>
  </r>
  <r>
    <x v="1"/>
    <d v="2030-12-31T00:00:00"/>
    <n v="40"/>
    <s v="Asphalt Shingles"/>
    <x v="200"/>
    <x v="902"/>
    <n v="5.95"/>
    <n v="7.75"/>
    <n v="919"/>
    <n v="1800"/>
    <x v="0"/>
    <x v="9"/>
    <x v="9"/>
  </r>
  <r>
    <x v="1"/>
    <d v="2030-12-31T00:00:00"/>
    <n v="80"/>
    <s v="Hazardous waste"/>
    <x v="200"/>
    <x v="902"/>
    <n v="5.95"/>
    <n v="7.75"/>
    <n v="919"/>
    <n v="1801"/>
    <x v="0"/>
    <x v="9"/>
    <x v="9"/>
  </r>
  <r>
    <x v="0"/>
    <d v="2028-12-31T00:00:00"/>
    <n v="20"/>
    <s v="Garbage"/>
    <x v="283"/>
    <x v="903"/>
    <n v="8.43"/>
    <n v="13.38"/>
    <n v="920"/>
    <n v="1802"/>
    <x v="0"/>
    <x v="2"/>
    <x v="2"/>
  </r>
  <r>
    <x v="0"/>
    <d v="2028-12-31T00:00:00"/>
    <n v="25"/>
    <s v="Drywall"/>
    <x v="283"/>
    <x v="903"/>
    <n v="8.43"/>
    <n v="13.38"/>
    <n v="920"/>
    <n v="1803"/>
    <x v="0"/>
    <x v="2"/>
    <x v="2"/>
  </r>
  <r>
    <x v="0"/>
    <d v="2028-12-31T00:00:00"/>
    <n v="0"/>
    <s v="Recyclables"/>
    <x v="344"/>
    <x v="904"/>
    <n v="5.79"/>
    <n v="9.42"/>
    <n v="921"/>
    <n v="1804"/>
    <x v="1"/>
    <x v="4"/>
    <x v="4"/>
  </r>
  <r>
    <x v="0"/>
    <d v="2028-12-31T00:00:00"/>
    <n v="40"/>
    <s v="Asphalt Shingles"/>
    <x v="344"/>
    <x v="904"/>
    <n v="5.79"/>
    <n v="9.42"/>
    <n v="921"/>
    <n v="1805"/>
    <x v="1"/>
    <x v="4"/>
    <x v="4"/>
  </r>
  <r>
    <x v="0"/>
    <d v="2028-12-31T00:00:00"/>
    <n v="80"/>
    <s v="Hazardous waste"/>
    <x v="344"/>
    <x v="904"/>
    <n v="5.79"/>
    <n v="9.42"/>
    <n v="921"/>
    <n v="1806"/>
    <x v="1"/>
    <x v="4"/>
    <x v="4"/>
  </r>
  <r>
    <x v="4"/>
    <d v="2029-06-30T00:00:00"/>
    <n v="0"/>
    <s v="Recyclables"/>
    <x v="345"/>
    <x v="905"/>
    <n v="12.72"/>
    <n v="9.86"/>
    <n v="922"/>
    <n v="1807"/>
    <x v="0"/>
    <x v="10"/>
    <x v="10"/>
  </r>
  <r>
    <x v="4"/>
    <d v="2029-06-30T00:00:00"/>
    <n v="40"/>
    <s v="Asphalt Shingles"/>
    <x v="345"/>
    <x v="905"/>
    <n v="12.72"/>
    <n v="9.86"/>
    <n v="922"/>
    <n v="1808"/>
    <x v="0"/>
    <x v="10"/>
    <x v="10"/>
  </r>
  <r>
    <x v="1"/>
    <d v="2030-12-31T00:00:00"/>
    <n v="0"/>
    <s v="Recyclables"/>
    <x v="261"/>
    <x v="906"/>
    <n v="8.02"/>
    <n v="8.1199999999999992"/>
    <n v="923"/>
    <n v="1809"/>
    <x v="0"/>
    <x v="10"/>
    <x v="10"/>
  </r>
  <r>
    <x v="1"/>
    <d v="2030-12-31T00:00:00"/>
    <n v="40"/>
    <s v="Asphalt Shingles"/>
    <x v="261"/>
    <x v="906"/>
    <n v="8.02"/>
    <n v="8.1199999999999992"/>
    <n v="923"/>
    <n v="1810"/>
    <x v="0"/>
    <x v="10"/>
    <x v="10"/>
  </r>
  <r>
    <x v="1"/>
    <d v="2030-12-31T00:00:00"/>
    <n v="80"/>
    <s v="Hazardous waste"/>
    <x v="261"/>
    <x v="906"/>
    <n v="8.02"/>
    <n v="8.1199999999999992"/>
    <n v="923"/>
    <n v="1811"/>
    <x v="0"/>
    <x v="10"/>
    <x v="10"/>
  </r>
  <r>
    <x v="4"/>
    <d v="2029-06-30T00:00:00"/>
    <n v="10"/>
    <s v="Brush"/>
    <x v="85"/>
    <x v="907"/>
    <n v="8.58"/>
    <n v="8.6999999999999993"/>
    <n v="924"/>
    <n v="1812"/>
    <x v="0"/>
    <x v="1"/>
    <x v="1"/>
  </r>
  <r>
    <x v="2"/>
    <s v="NULL"/>
    <n v="0"/>
    <s v="Recyclables"/>
    <x v="313"/>
    <x v="908"/>
    <n v="8.9600000000000009"/>
    <n v="4.83"/>
    <n v="925"/>
    <n v="1813"/>
    <x v="0"/>
    <x v="0"/>
    <x v="0"/>
  </r>
  <r>
    <x v="2"/>
    <s v="NULL"/>
    <n v="25"/>
    <s v="Drywall"/>
    <x v="313"/>
    <x v="908"/>
    <n v="8.9600000000000009"/>
    <n v="4.83"/>
    <n v="925"/>
    <n v="1814"/>
    <x v="0"/>
    <x v="0"/>
    <x v="0"/>
  </r>
  <r>
    <x v="2"/>
    <s v="NULL"/>
    <n v="50"/>
    <s v="Tires"/>
    <x v="313"/>
    <x v="908"/>
    <n v="8.9600000000000009"/>
    <n v="4.83"/>
    <n v="925"/>
    <n v="1815"/>
    <x v="0"/>
    <x v="0"/>
    <x v="0"/>
  </r>
  <r>
    <x v="0"/>
    <d v="2028-12-31T00:00:00"/>
    <n v="10"/>
    <s v="Brush"/>
    <x v="127"/>
    <x v="909"/>
    <n v="7.4"/>
    <n v="11.39"/>
    <n v="926"/>
    <n v="1816"/>
    <x v="0"/>
    <x v="0"/>
    <x v="0"/>
  </r>
  <r>
    <x v="0"/>
    <d v="2028-12-31T00:00:00"/>
    <n v="25"/>
    <s v="Drywall"/>
    <x v="127"/>
    <x v="909"/>
    <n v="7.4"/>
    <n v="11.39"/>
    <n v="926"/>
    <n v="1817"/>
    <x v="0"/>
    <x v="0"/>
    <x v="0"/>
  </r>
  <r>
    <x v="0"/>
    <d v="2028-12-31T00:00:00"/>
    <n v="50"/>
    <s v="Tires"/>
    <x v="127"/>
    <x v="909"/>
    <n v="7.4"/>
    <n v="11.39"/>
    <n v="926"/>
    <n v="1818"/>
    <x v="0"/>
    <x v="0"/>
    <x v="0"/>
  </r>
  <r>
    <x v="1"/>
    <d v="2030-12-31T00:00:00"/>
    <n v="20"/>
    <s v="Garbage"/>
    <x v="151"/>
    <x v="910"/>
    <n v="5.52"/>
    <n v="11.97"/>
    <n v="927"/>
    <n v="1819"/>
    <x v="0"/>
    <x v="5"/>
    <x v="5"/>
  </r>
  <r>
    <x v="0"/>
    <d v="2028-12-31T00:00:00"/>
    <n v="20"/>
    <s v="Garbage"/>
    <x v="168"/>
    <x v="911"/>
    <n v="8.1"/>
    <n v="4.59"/>
    <n v="928"/>
    <n v="1820"/>
    <x v="0"/>
    <x v="2"/>
    <x v="2"/>
  </r>
  <r>
    <x v="0"/>
    <d v="2028-12-31T00:00:00"/>
    <n v="40"/>
    <s v="Asphalt Shingles"/>
    <x v="168"/>
    <x v="911"/>
    <n v="8.1"/>
    <n v="4.59"/>
    <n v="928"/>
    <n v="1821"/>
    <x v="0"/>
    <x v="2"/>
    <x v="2"/>
  </r>
  <r>
    <x v="0"/>
    <d v="2028-12-31T00:00:00"/>
    <n v="80"/>
    <s v="Hazardous waste"/>
    <x v="168"/>
    <x v="911"/>
    <n v="8.1"/>
    <n v="4.59"/>
    <n v="928"/>
    <n v="1822"/>
    <x v="0"/>
    <x v="2"/>
    <x v="2"/>
  </r>
  <r>
    <x v="1"/>
    <d v="2030-12-31T00:00:00"/>
    <n v="0"/>
    <s v="Recyclables"/>
    <x v="117"/>
    <x v="912"/>
    <n v="8.35"/>
    <n v="7.67"/>
    <n v="929"/>
    <n v="1823"/>
    <x v="0"/>
    <x v="3"/>
    <x v="3"/>
  </r>
  <r>
    <x v="1"/>
    <d v="2030-12-31T00:00:00"/>
    <n v="25"/>
    <s v="Drywall"/>
    <x v="117"/>
    <x v="912"/>
    <n v="8.35"/>
    <n v="7.67"/>
    <n v="929"/>
    <n v="1824"/>
    <x v="0"/>
    <x v="3"/>
    <x v="3"/>
  </r>
  <r>
    <x v="0"/>
    <d v="2028-12-31T00:00:00"/>
    <n v="10"/>
    <s v="Brush"/>
    <x v="101"/>
    <x v="913"/>
    <n v="5.88"/>
    <n v="18.25"/>
    <n v="930"/>
    <n v="1825"/>
    <x v="0"/>
    <x v="0"/>
    <x v="0"/>
  </r>
  <r>
    <x v="0"/>
    <d v="2028-12-31T00:00:00"/>
    <n v="25"/>
    <s v="Drywall"/>
    <x v="101"/>
    <x v="913"/>
    <n v="5.88"/>
    <n v="18.25"/>
    <n v="930"/>
    <n v="1826"/>
    <x v="0"/>
    <x v="0"/>
    <x v="0"/>
  </r>
  <r>
    <x v="2"/>
    <s v="NULL"/>
    <n v="10"/>
    <s v="Brush"/>
    <x v="33"/>
    <x v="914"/>
    <n v="6.4"/>
    <n v="8.56"/>
    <n v="931"/>
    <n v="1827"/>
    <x v="0"/>
    <x v="8"/>
    <x v="8"/>
  </r>
  <r>
    <x v="2"/>
    <s v="NULL"/>
    <n v="25"/>
    <s v="Drywall"/>
    <x v="33"/>
    <x v="914"/>
    <n v="6.4"/>
    <n v="8.56"/>
    <n v="931"/>
    <n v="1828"/>
    <x v="0"/>
    <x v="8"/>
    <x v="8"/>
  </r>
  <r>
    <x v="0"/>
    <d v="2028-12-31T00:00:00"/>
    <n v="20"/>
    <s v="Garbage"/>
    <x v="172"/>
    <x v="915"/>
    <n v="10.17"/>
    <n v="11.95"/>
    <n v="932"/>
    <n v="1829"/>
    <x v="0"/>
    <x v="5"/>
    <x v="5"/>
  </r>
  <r>
    <x v="4"/>
    <d v="2029-06-30T00:00:00"/>
    <n v="10"/>
    <s v="Brush"/>
    <x v="273"/>
    <x v="916"/>
    <n v="10.48"/>
    <n v="8.1199999999999992"/>
    <n v="933"/>
    <n v="1830"/>
    <x v="0"/>
    <x v="7"/>
    <x v="7"/>
  </r>
  <r>
    <x v="1"/>
    <d v="2030-12-31T00:00:00"/>
    <n v="0"/>
    <s v="Recyclables"/>
    <x v="152"/>
    <x v="917"/>
    <n v="6.07"/>
    <n v="4.8099999999999996"/>
    <n v="934"/>
    <n v="1831"/>
    <x v="0"/>
    <x v="3"/>
    <x v="3"/>
  </r>
  <r>
    <x v="1"/>
    <d v="2030-12-31T00:00:00"/>
    <n v="40"/>
    <s v="Asphalt Shingles"/>
    <x v="152"/>
    <x v="917"/>
    <n v="6.07"/>
    <n v="4.8099999999999996"/>
    <n v="934"/>
    <n v="1832"/>
    <x v="0"/>
    <x v="3"/>
    <x v="3"/>
  </r>
  <r>
    <x v="1"/>
    <d v="2030-12-31T00:00:00"/>
    <n v="80"/>
    <s v="Hazardous waste"/>
    <x v="152"/>
    <x v="917"/>
    <n v="6.07"/>
    <n v="4.8099999999999996"/>
    <n v="934"/>
    <n v="1833"/>
    <x v="0"/>
    <x v="3"/>
    <x v="3"/>
  </r>
  <r>
    <x v="4"/>
    <d v="2029-06-30T00:00:00"/>
    <n v="20"/>
    <s v="Garbage"/>
    <x v="292"/>
    <x v="918"/>
    <n v="7.56"/>
    <n v="11.56"/>
    <n v="935"/>
    <n v="1834"/>
    <x v="0"/>
    <x v="4"/>
    <x v="12"/>
  </r>
  <r>
    <x v="4"/>
    <d v="2029-06-30T00:00:00"/>
    <n v="40"/>
    <s v="Asphalt Shingles"/>
    <x v="292"/>
    <x v="918"/>
    <n v="7.56"/>
    <n v="11.56"/>
    <n v="935"/>
    <n v="1835"/>
    <x v="0"/>
    <x v="4"/>
    <x v="12"/>
  </r>
  <r>
    <x v="4"/>
    <d v="2029-06-30T00:00:00"/>
    <n v="80"/>
    <s v="Hazardous waste"/>
    <x v="292"/>
    <x v="918"/>
    <n v="7.56"/>
    <n v="11.56"/>
    <n v="935"/>
    <n v="1836"/>
    <x v="0"/>
    <x v="4"/>
    <x v="12"/>
  </r>
  <r>
    <x v="0"/>
    <d v="2028-12-31T00:00:00"/>
    <n v="10"/>
    <s v="Brush"/>
    <x v="274"/>
    <x v="919"/>
    <n v="7.48"/>
    <n v="14.48"/>
    <n v="936"/>
    <n v="1837"/>
    <x v="0"/>
    <x v="6"/>
    <x v="6"/>
  </r>
  <r>
    <x v="2"/>
    <s v="NULL"/>
    <n v="0"/>
    <s v="Recyclables"/>
    <x v="232"/>
    <x v="920"/>
    <n v="8.43"/>
    <n v="13.22"/>
    <n v="937"/>
    <n v="1838"/>
    <x v="0"/>
    <x v="6"/>
    <x v="6"/>
  </r>
  <r>
    <x v="0"/>
    <d v="2028-12-31T00:00:00"/>
    <n v="0"/>
    <s v="Recyclables"/>
    <x v="127"/>
    <x v="921"/>
    <n v="9.14"/>
    <n v="10.54"/>
    <n v="938"/>
    <n v="1839"/>
    <x v="0"/>
    <x v="0"/>
    <x v="0"/>
  </r>
  <r>
    <x v="0"/>
    <d v="2028-12-31T00:00:00"/>
    <n v="25"/>
    <s v="Drywall"/>
    <x v="127"/>
    <x v="921"/>
    <n v="9.14"/>
    <n v="10.54"/>
    <n v="938"/>
    <n v="1840"/>
    <x v="0"/>
    <x v="0"/>
    <x v="0"/>
  </r>
  <r>
    <x v="0"/>
    <d v="2028-12-31T00:00:00"/>
    <n v="80"/>
    <s v="Hazardous waste"/>
    <x v="127"/>
    <x v="921"/>
    <n v="9.14"/>
    <n v="10.54"/>
    <n v="938"/>
    <n v="1841"/>
    <x v="0"/>
    <x v="0"/>
    <x v="0"/>
  </r>
  <r>
    <x v="0"/>
    <d v="2028-12-31T00:00:00"/>
    <n v="0"/>
    <s v="Recyclables"/>
    <x v="54"/>
    <x v="922"/>
    <n v="14.71"/>
    <n v="7.49"/>
    <n v="939"/>
    <n v="1842"/>
    <x v="0"/>
    <x v="8"/>
    <x v="8"/>
  </r>
  <r>
    <x v="0"/>
    <d v="2028-12-31T00:00:00"/>
    <n v="40"/>
    <s v="Asphalt Shingles"/>
    <x v="54"/>
    <x v="922"/>
    <n v="14.71"/>
    <n v="7.49"/>
    <n v="939"/>
    <n v="1843"/>
    <x v="0"/>
    <x v="8"/>
    <x v="8"/>
  </r>
  <r>
    <x v="0"/>
    <d v="2028-12-31T00:00:00"/>
    <n v="50"/>
    <s v="Tires"/>
    <x v="54"/>
    <x v="922"/>
    <n v="14.71"/>
    <n v="7.49"/>
    <n v="939"/>
    <n v="1844"/>
    <x v="0"/>
    <x v="8"/>
    <x v="8"/>
  </r>
  <r>
    <x v="4"/>
    <d v="2029-06-30T00:00:00"/>
    <n v="0"/>
    <s v="Recyclables"/>
    <x v="36"/>
    <x v="923"/>
    <n v="22.74"/>
    <n v="11.22"/>
    <n v="940"/>
    <n v="1845"/>
    <x v="0"/>
    <x v="8"/>
    <x v="8"/>
  </r>
  <r>
    <x v="4"/>
    <d v="2029-06-30T00:00:00"/>
    <n v="40"/>
    <s v="Asphalt Shingles"/>
    <x v="36"/>
    <x v="923"/>
    <n v="22.74"/>
    <n v="11.22"/>
    <n v="940"/>
    <n v="1846"/>
    <x v="0"/>
    <x v="8"/>
    <x v="8"/>
  </r>
  <r>
    <x v="4"/>
    <d v="2029-06-30T00:00:00"/>
    <n v="10"/>
    <s v="Brush"/>
    <x v="209"/>
    <x v="924"/>
    <n v="9.23"/>
    <n v="11.91"/>
    <n v="941"/>
    <n v="1847"/>
    <x v="0"/>
    <x v="5"/>
    <x v="5"/>
  </r>
  <r>
    <x v="4"/>
    <d v="2029-06-30T00:00:00"/>
    <n v="25"/>
    <s v="Drywall"/>
    <x v="209"/>
    <x v="924"/>
    <n v="9.23"/>
    <n v="11.91"/>
    <n v="941"/>
    <n v="1848"/>
    <x v="0"/>
    <x v="5"/>
    <x v="5"/>
  </r>
  <r>
    <x v="4"/>
    <d v="2029-06-30T00:00:00"/>
    <n v="20"/>
    <s v="Garbage"/>
    <x v="58"/>
    <x v="925"/>
    <n v="6.28"/>
    <n v="8.48"/>
    <n v="942"/>
    <n v="1849"/>
    <x v="0"/>
    <x v="2"/>
    <x v="2"/>
  </r>
  <r>
    <x v="4"/>
    <d v="2029-06-30T00:00:00"/>
    <n v="40"/>
    <s v="Asphalt Shingles"/>
    <x v="58"/>
    <x v="925"/>
    <n v="6.28"/>
    <n v="8.48"/>
    <n v="942"/>
    <n v="1850"/>
    <x v="0"/>
    <x v="2"/>
    <x v="2"/>
  </r>
  <r>
    <x v="4"/>
    <d v="2029-06-30T00:00:00"/>
    <n v="80"/>
    <s v="Hazardous waste"/>
    <x v="58"/>
    <x v="925"/>
    <n v="6.28"/>
    <n v="8.48"/>
    <n v="942"/>
    <n v="1851"/>
    <x v="0"/>
    <x v="2"/>
    <x v="2"/>
  </r>
  <r>
    <x v="4"/>
    <d v="2029-06-30T00:00:00"/>
    <n v="0"/>
    <s v="Recyclables"/>
    <x v="346"/>
    <x v="926"/>
    <n v="9.2200000000000006"/>
    <n v="12.54"/>
    <n v="943"/>
    <n v="1852"/>
    <x v="0"/>
    <x v="8"/>
    <x v="8"/>
  </r>
  <r>
    <x v="4"/>
    <d v="2029-06-30T00:00:00"/>
    <n v="40"/>
    <s v="Asphalt Shingles"/>
    <x v="346"/>
    <x v="926"/>
    <n v="9.2200000000000006"/>
    <n v="12.54"/>
    <n v="943"/>
    <n v="1853"/>
    <x v="0"/>
    <x v="8"/>
    <x v="8"/>
  </r>
  <r>
    <x v="4"/>
    <d v="2029-06-30T00:00:00"/>
    <n v="50"/>
    <s v="Tires"/>
    <x v="346"/>
    <x v="926"/>
    <n v="9.2200000000000006"/>
    <n v="12.54"/>
    <n v="943"/>
    <n v="1854"/>
    <x v="0"/>
    <x v="8"/>
    <x v="8"/>
  </r>
  <r>
    <x v="1"/>
    <d v="2030-12-31T00:00:00"/>
    <n v="0"/>
    <s v="Recyclables"/>
    <x v="266"/>
    <x v="927"/>
    <n v="6.89"/>
    <n v="8.17"/>
    <n v="944"/>
    <n v="1855"/>
    <x v="0"/>
    <x v="5"/>
    <x v="5"/>
  </r>
  <r>
    <x v="2"/>
    <s v="NULL"/>
    <n v="0"/>
    <s v="Recyclables"/>
    <x v="216"/>
    <x v="928"/>
    <n v="8.14"/>
    <n v="7.05"/>
    <n v="945"/>
    <n v="1856"/>
    <x v="0"/>
    <x v="6"/>
    <x v="6"/>
  </r>
  <r>
    <x v="2"/>
    <s v="NULL"/>
    <n v="25"/>
    <s v="Drywall"/>
    <x v="216"/>
    <x v="928"/>
    <n v="8.14"/>
    <n v="7.05"/>
    <n v="945"/>
    <n v="1857"/>
    <x v="0"/>
    <x v="6"/>
    <x v="6"/>
  </r>
  <r>
    <x v="3"/>
    <s v="NULL"/>
    <n v="10"/>
    <s v="Brush"/>
    <x v="177"/>
    <x v="929"/>
    <n v="9.2100000000000009"/>
    <n v="10.69"/>
    <n v="946"/>
    <n v="1858"/>
    <x v="0"/>
    <x v="1"/>
    <x v="1"/>
  </r>
  <r>
    <x v="3"/>
    <s v="NULL"/>
    <n v="40"/>
    <s v="Asphalt Shingles"/>
    <x v="177"/>
    <x v="929"/>
    <n v="9.2100000000000009"/>
    <n v="10.69"/>
    <n v="946"/>
    <n v="1859"/>
    <x v="0"/>
    <x v="1"/>
    <x v="1"/>
  </r>
  <r>
    <x v="0"/>
    <d v="2028-12-31T00:00:00"/>
    <n v="10"/>
    <s v="Brush"/>
    <x v="98"/>
    <x v="930"/>
    <n v="8.42"/>
    <n v="9"/>
    <n v="947"/>
    <n v="1860"/>
    <x v="0"/>
    <x v="7"/>
    <x v="7"/>
  </r>
  <r>
    <x v="0"/>
    <d v="2028-12-31T00:00:00"/>
    <n v="40"/>
    <s v="Asphalt Shingles"/>
    <x v="98"/>
    <x v="930"/>
    <n v="8.42"/>
    <n v="9"/>
    <n v="947"/>
    <n v="1861"/>
    <x v="0"/>
    <x v="7"/>
    <x v="7"/>
  </r>
  <r>
    <x v="1"/>
    <d v="2030-12-31T00:00:00"/>
    <n v="10"/>
    <s v="Brush"/>
    <x v="265"/>
    <x v="931"/>
    <n v="8.07"/>
    <n v="15.66"/>
    <n v="948"/>
    <n v="1862"/>
    <x v="0"/>
    <x v="6"/>
    <x v="6"/>
  </r>
  <r>
    <x v="1"/>
    <d v="2030-12-31T00:00:00"/>
    <n v="40"/>
    <s v="Asphalt Shingles"/>
    <x v="265"/>
    <x v="931"/>
    <n v="8.07"/>
    <n v="15.66"/>
    <n v="948"/>
    <n v="1863"/>
    <x v="0"/>
    <x v="6"/>
    <x v="6"/>
  </r>
  <r>
    <x v="1"/>
    <d v="2030-12-31T00:00:00"/>
    <n v="80"/>
    <s v="Hazardous waste"/>
    <x v="265"/>
    <x v="931"/>
    <n v="8.07"/>
    <n v="15.66"/>
    <n v="948"/>
    <n v="1864"/>
    <x v="0"/>
    <x v="6"/>
    <x v="6"/>
  </r>
  <r>
    <x v="4"/>
    <d v="2029-06-30T00:00:00"/>
    <n v="20"/>
    <s v="Garbage"/>
    <x v="214"/>
    <x v="932"/>
    <n v="8.58"/>
    <n v="5.15"/>
    <n v="949"/>
    <n v="1865"/>
    <x v="0"/>
    <x v="1"/>
    <x v="1"/>
  </r>
  <r>
    <x v="4"/>
    <d v="2029-06-30T00:00:00"/>
    <n v="40"/>
    <s v="Asphalt Shingles"/>
    <x v="214"/>
    <x v="932"/>
    <n v="8.58"/>
    <n v="5.15"/>
    <n v="949"/>
    <n v="1866"/>
    <x v="0"/>
    <x v="1"/>
    <x v="1"/>
  </r>
  <r>
    <x v="4"/>
    <d v="2029-06-30T00:00:00"/>
    <n v="50"/>
    <s v="Tires"/>
    <x v="214"/>
    <x v="932"/>
    <n v="8.58"/>
    <n v="5.15"/>
    <n v="949"/>
    <n v="1867"/>
    <x v="0"/>
    <x v="1"/>
    <x v="1"/>
  </r>
  <r>
    <x v="0"/>
    <d v="2028-12-31T00:00:00"/>
    <n v="20"/>
    <s v="Garbage"/>
    <x v="347"/>
    <x v="933"/>
    <n v="7.99"/>
    <n v="14.67"/>
    <n v="950"/>
    <n v="1868"/>
    <x v="0"/>
    <x v="4"/>
    <x v="12"/>
  </r>
  <r>
    <x v="0"/>
    <d v="2028-12-31T00:00:00"/>
    <n v="40"/>
    <s v="Asphalt Shingles"/>
    <x v="347"/>
    <x v="933"/>
    <n v="7.99"/>
    <n v="14.67"/>
    <n v="950"/>
    <n v="1869"/>
    <x v="0"/>
    <x v="4"/>
    <x v="12"/>
  </r>
  <r>
    <x v="0"/>
    <d v="2028-12-31T00:00:00"/>
    <n v="80"/>
    <s v="Hazardous waste"/>
    <x v="347"/>
    <x v="933"/>
    <n v="7.99"/>
    <n v="14.67"/>
    <n v="950"/>
    <n v="1870"/>
    <x v="0"/>
    <x v="4"/>
    <x v="12"/>
  </r>
  <r>
    <x v="1"/>
    <d v="2030-12-31T00:00:00"/>
    <n v="0"/>
    <s v="Recyclables"/>
    <x v="201"/>
    <x v="934"/>
    <n v="7.11"/>
    <n v="11.3"/>
    <n v="951"/>
    <n v="1871"/>
    <x v="0"/>
    <x v="10"/>
    <x v="10"/>
  </r>
  <r>
    <x v="1"/>
    <d v="2030-12-31T00:00:00"/>
    <n v="40"/>
    <s v="Asphalt Shingles"/>
    <x v="201"/>
    <x v="934"/>
    <n v="7.11"/>
    <n v="11.3"/>
    <n v="951"/>
    <n v="1872"/>
    <x v="0"/>
    <x v="10"/>
    <x v="10"/>
  </r>
  <r>
    <x v="1"/>
    <d v="2030-12-31T00:00:00"/>
    <n v="50"/>
    <s v="Tires"/>
    <x v="201"/>
    <x v="934"/>
    <n v="7.11"/>
    <n v="11.3"/>
    <n v="951"/>
    <n v="1873"/>
    <x v="0"/>
    <x v="10"/>
    <x v="10"/>
  </r>
  <r>
    <x v="2"/>
    <s v="NULL"/>
    <n v="10"/>
    <s v="Brush"/>
    <x v="225"/>
    <x v="935"/>
    <n v="9.77"/>
    <n v="13.15"/>
    <n v="952"/>
    <n v="1874"/>
    <x v="0"/>
    <x v="11"/>
    <x v="11"/>
  </r>
  <r>
    <x v="2"/>
    <s v="NULL"/>
    <n v="25"/>
    <s v="Drywall"/>
    <x v="225"/>
    <x v="935"/>
    <n v="9.77"/>
    <n v="13.15"/>
    <n v="952"/>
    <n v="1875"/>
    <x v="0"/>
    <x v="11"/>
    <x v="11"/>
  </r>
  <r>
    <x v="2"/>
    <s v="NULL"/>
    <n v="50"/>
    <s v="Tires"/>
    <x v="225"/>
    <x v="935"/>
    <n v="9.77"/>
    <n v="13.15"/>
    <n v="952"/>
    <n v="1876"/>
    <x v="0"/>
    <x v="11"/>
    <x v="11"/>
  </r>
  <r>
    <x v="2"/>
    <s v="NULL"/>
    <n v="0"/>
    <s v="Recyclables"/>
    <x v="35"/>
    <x v="936"/>
    <n v="7.6"/>
    <n v="14.76"/>
    <n v="953"/>
    <n v="1877"/>
    <x v="0"/>
    <x v="11"/>
    <x v="11"/>
  </r>
  <r>
    <x v="1"/>
    <d v="2030-12-31T00:00:00"/>
    <n v="0"/>
    <s v="Recyclables"/>
    <x v="35"/>
    <x v="937"/>
    <n v="14.19"/>
    <n v="11.38"/>
    <n v="954"/>
    <n v="1878"/>
    <x v="0"/>
    <x v="11"/>
    <x v="11"/>
  </r>
  <r>
    <x v="3"/>
    <s v="NULL"/>
    <n v="20"/>
    <s v="Garbage"/>
    <x v="272"/>
    <x v="938"/>
    <n v="12.5"/>
    <n v="9.6199999999999992"/>
    <n v="955"/>
    <n v="1879"/>
    <x v="0"/>
    <x v="3"/>
    <x v="3"/>
  </r>
  <r>
    <x v="3"/>
    <s v="NULL"/>
    <n v="25"/>
    <s v="Drywall"/>
    <x v="272"/>
    <x v="938"/>
    <n v="12.5"/>
    <n v="9.6199999999999992"/>
    <n v="955"/>
    <n v="1880"/>
    <x v="0"/>
    <x v="3"/>
    <x v="3"/>
  </r>
  <r>
    <x v="3"/>
    <s v="NULL"/>
    <n v="80"/>
    <s v="Hazardous waste"/>
    <x v="272"/>
    <x v="938"/>
    <n v="12.5"/>
    <n v="9.6199999999999992"/>
    <n v="955"/>
    <n v="1881"/>
    <x v="0"/>
    <x v="3"/>
    <x v="3"/>
  </r>
  <r>
    <x v="1"/>
    <d v="2030-12-31T00:00:00"/>
    <n v="10"/>
    <s v="Brush"/>
    <x v="81"/>
    <x v="939"/>
    <n v="14.29"/>
    <n v="13.58"/>
    <n v="956"/>
    <n v="1882"/>
    <x v="0"/>
    <x v="3"/>
    <x v="3"/>
  </r>
  <r>
    <x v="1"/>
    <d v="2030-12-31T00:00:00"/>
    <n v="25"/>
    <s v="Drywall"/>
    <x v="81"/>
    <x v="939"/>
    <n v="14.29"/>
    <n v="13.58"/>
    <n v="956"/>
    <n v="1883"/>
    <x v="0"/>
    <x v="3"/>
    <x v="3"/>
  </r>
  <r>
    <x v="0"/>
    <d v="2028-12-31T00:00:00"/>
    <n v="10"/>
    <s v="Brush"/>
    <x v="294"/>
    <x v="940"/>
    <n v="6.15"/>
    <n v="9.58"/>
    <n v="957"/>
    <n v="1884"/>
    <x v="0"/>
    <x v="0"/>
    <x v="0"/>
  </r>
  <r>
    <x v="0"/>
    <d v="2028-12-31T00:00:00"/>
    <n v="40"/>
    <s v="Asphalt Shingles"/>
    <x v="294"/>
    <x v="940"/>
    <n v="6.15"/>
    <n v="9.58"/>
    <n v="957"/>
    <n v="1885"/>
    <x v="0"/>
    <x v="0"/>
    <x v="0"/>
  </r>
  <r>
    <x v="0"/>
    <d v="2028-12-31T00:00:00"/>
    <n v="50"/>
    <s v="Tires"/>
    <x v="294"/>
    <x v="940"/>
    <n v="6.15"/>
    <n v="9.58"/>
    <n v="957"/>
    <n v="1886"/>
    <x v="0"/>
    <x v="0"/>
    <x v="0"/>
  </r>
  <r>
    <x v="3"/>
    <s v="NULL"/>
    <n v="0"/>
    <s v="Recyclables"/>
    <x v="208"/>
    <x v="941"/>
    <n v="7.24"/>
    <n v="11.29"/>
    <n v="958"/>
    <n v="1887"/>
    <x v="0"/>
    <x v="8"/>
    <x v="8"/>
  </r>
  <r>
    <x v="3"/>
    <s v="NULL"/>
    <n v="40"/>
    <s v="Asphalt Shingles"/>
    <x v="208"/>
    <x v="941"/>
    <n v="7.24"/>
    <n v="11.29"/>
    <n v="958"/>
    <n v="1888"/>
    <x v="0"/>
    <x v="8"/>
    <x v="8"/>
  </r>
  <r>
    <x v="3"/>
    <s v="NULL"/>
    <n v="10"/>
    <s v="Brush"/>
    <x v="303"/>
    <x v="942"/>
    <n v="5.44"/>
    <n v="8.67"/>
    <n v="959"/>
    <n v="1889"/>
    <x v="0"/>
    <x v="9"/>
    <x v="9"/>
  </r>
  <r>
    <x v="0"/>
    <d v="2028-12-31T00:00:00"/>
    <n v="20"/>
    <s v="Garbage"/>
    <x v="276"/>
    <x v="943"/>
    <n v="15.95"/>
    <n v="10.95"/>
    <n v="960"/>
    <n v="1890"/>
    <x v="0"/>
    <x v="4"/>
    <x v="12"/>
  </r>
  <r>
    <x v="0"/>
    <d v="2028-12-31T00:00:00"/>
    <n v="25"/>
    <s v="Drywall"/>
    <x v="276"/>
    <x v="943"/>
    <n v="15.95"/>
    <n v="10.95"/>
    <n v="960"/>
    <n v="1891"/>
    <x v="0"/>
    <x v="4"/>
    <x v="12"/>
  </r>
  <r>
    <x v="0"/>
    <d v="2028-12-31T00:00:00"/>
    <n v="50"/>
    <s v="Tires"/>
    <x v="276"/>
    <x v="943"/>
    <n v="15.95"/>
    <n v="10.95"/>
    <n v="960"/>
    <n v="1892"/>
    <x v="0"/>
    <x v="4"/>
    <x v="12"/>
  </r>
  <r>
    <x v="1"/>
    <d v="2030-12-31T00:00:00"/>
    <n v="20"/>
    <s v="Garbage"/>
    <x v="207"/>
    <x v="944"/>
    <n v="12.12"/>
    <n v="9.19"/>
    <n v="961"/>
    <n v="1893"/>
    <x v="0"/>
    <x v="10"/>
    <x v="10"/>
  </r>
  <r>
    <x v="2"/>
    <s v="NULL"/>
    <n v="10"/>
    <s v="Brush"/>
    <x v="238"/>
    <x v="945"/>
    <n v="5.96"/>
    <n v="14.17"/>
    <n v="962"/>
    <n v="1894"/>
    <x v="0"/>
    <x v="1"/>
    <x v="1"/>
  </r>
  <r>
    <x v="1"/>
    <d v="2030-12-31T00:00:00"/>
    <n v="20"/>
    <s v="Garbage"/>
    <x v="58"/>
    <x v="946"/>
    <n v="8.9700000000000006"/>
    <n v="7.09"/>
    <n v="963"/>
    <n v="1895"/>
    <x v="0"/>
    <x v="2"/>
    <x v="2"/>
  </r>
  <r>
    <x v="1"/>
    <d v="2030-12-31T00:00:00"/>
    <n v="40"/>
    <s v="Asphalt Shingles"/>
    <x v="58"/>
    <x v="946"/>
    <n v="8.9700000000000006"/>
    <n v="7.09"/>
    <n v="963"/>
    <n v="1896"/>
    <x v="0"/>
    <x v="2"/>
    <x v="2"/>
  </r>
  <r>
    <x v="1"/>
    <d v="2030-12-31T00:00:00"/>
    <n v="20"/>
    <s v="Garbage"/>
    <x v="344"/>
    <x v="947"/>
    <n v="8.44"/>
    <n v="10.8"/>
    <n v="964"/>
    <n v="1897"/>
    <x v="1"/>
    <x v="4"/>
    <x v="4"/>
  </r>
  <r>
    <x v="1"/>
    <d v="2030-12-31T00:00:00"/>
    <n v="25"/>
    <s v="Drywall"/>
    <x v="344"/>
    <x v="947"/>
    <n v="8.44"/>
    <n v="10.8"/>
    <n v="964"/>
    <n v="1898"/>
    <x v="1"/>
    <x v="4"/>
    <x v="4"/>
  </r>
  <r>
    <x v="1"/>
    <d v="2030-12-31T00:00:00"/>
    <n v="80"/>
    <s v="Hazardous waste"/>
    <x v="344"/>
    <x v="947"/>
    <n v="8.44"/>
    <n v="10.8"/>
    <n v="964"/>
    <n v="1899"/>
    <x v="1"/>
    <x v="4"/>
    <x v="4"/>
  </r>
  <r>
    <x v="2"/>
    <s v="NULL"/>
    <n v="20"/>
    <s v="Garbage"/>
    <x v="18"/>
    <x v="948"/>
    <n v="10.43"/>
    <n v="15.79"/>
    <n v="965"/>
    <n v="1900"/>
    <x v="0"/>
    <x v="9"/>
    <x v="9"/>
  </r>
  <r>
    <x v="0"/>
    <d v="2028-12-31T00:00:00"/>
    <n v="0"/>
    <s v="Recyclables"/>
    <x v="264"/>
    <x v="949"/>
    <n v="17.149999999999999"/>
    <n v="9.11"/>
    <n v="966"/>
    <n v="1901"/>
    <x v="0"/>
    <x v="5"/>
    <x v="5"/>
  </r>
  <r>
    <x v="0"/>
    <d v="2028-12-31T00:00:00"/>
    <n v="25"/>
    <s v="Drywall"/>
    <x v="264"/>
    <x v="949"/>
    <n v="17.149999999999999"/>
    <n v="9.11"/>
    <n v="966"/>
    <n v="1902"/>
    <x v="0"/>
    <x v="5"/>
    <x v="5"/>
  </r>
  <r>
    <x v="4"/>
    <d v="2029-06-30T00:00:00"/>
    <n v="20"/>
    <s v="Garbage"/>
    <x v="179"/>
    <x v="950"/>
    <n v="7.57"/>
    <n v="11.37"/>
    <n v="967"/>
    <n v="1903"/>
    <x v="0"/>
    <x v="4"/>
    <x v="12"/>
  </r>
  <r>
    <x v="4"/>
    <d v="2029-06-30T00:00:00"/>
    <n v="25"/>
    <s v="Drywall"/>
    <x v="179"/>
    <x v="950"/>
    <n v="7.57"/>
    <n v="11.37"/>
    <n v="967"/>
    <n v="1904"/>
    <x v="0"/>
    <x v="4"/>
    <x v="12"/>
  </r>
  <r>
    <x v="4"/>
    <d v="2029-06-30T00:00:00"/>
    <n v="50"/>
    <s v="Tires"/>
    <x v="179"/>
    <x v="950"/>
    <n v="7.57"/>
    <n v="11.37"/>
    <n v="967"/>
    <n v="1905"/>
    <x v="0"/>
    <x v="4"/>
    <x v="12"/>
  </r>
  <r>
    <x v="1"/>
    <d v="2030-12-31T00:00:00"/>
    <n v="20"/>
    <s v="Garbage"/>
    <x v="232"/>
    <x v="951"/>
    <n v="10.11"/>
    <n v="15.67"/>
    <n v="968"/>
    <n v="1906"/>
    <x v="0"/>
    <x v="6"/>
    <x v="6"/>
  </r>
  <r>
    <x v="1"/>
    <d v="2030-12-31T00:00:00"/>
    <n v="40"/>
    <s v="Asphalt Shingles"/>
    <x v="232"/>
    <x v="951"/>
    <n v="10.11"/>
    <n v="15.67"/>
    <n v="968"/>
    <n v="1907"/>
    <x v="0"/>
    <x v="6"/>
    <x v="6"/>
  </r>
  <r>
    <x v="1"/>
    <d v="2030-12-31T00:00:00"/>
    <n v="0"/>
    <s v="Recyclables"/>
    <x v="14"/>
    <x v="952"/>
    <n v="8.82"/>
    <n v="6.43"/>
    <n v="969"/>
    <n v="1908"/>
    <x v="0"/>
    <x v="1"/>
    <x v="1"/>
  </r>
  <r>
    <x v="1"/>
    <d v="2030-12-31T00:00:00"/>
    <n v="40"/>
    <s v="Asphalt Shingles"/>
    <x v="14"/>
    <x v="952"/>
    <n v="8.82"/>
    <n v="6.43"/>
    <n v="969"/>
    <n v="1909"/>
    <x v="0"/>
    <x v="1"/>
    <x v="1"/>
  </r>
  <r>
    <x v="2"/>
    <s v="NULL"/>
    <n v="0"/>
    <s v="Recyclables"/>
    <x v="241"/>
    <x v="360"/>
    <n v="9.15"/>
    <n v="7.41"/>
    <n v="970"/>
    <n v="1910"/>
    <x v="0"/>
    <x v="0"/>
    <x v="0"/>
  </r>
  <r>
    <x v="3"/>
    <s v="NULL"/>
    <n v="0"/>
    <s v="Recyclables"/>
    <x v="222"/>
    <x v="953"/>
    <n v="19.3"/>
    <n v="7.99"/>
    <n v="971"/>
    <n v="1911"/>
    <x v="0"/>
    <x v="8"/>
    <x v="8"/>
  </r>
  <r>
    <x v="3"/>
    <s v="NULL"/>
    <n v="40"/>
    <s v="Asphalt Shingles"/>
    <x v="222"/>
    <x v="953"/>
    <n v="19.3"/>
    <n v="7.99"/>
    <n v="971"/>
    <n v="1912"/>
    <x v="0"/>
    <x v="8"/>
    <x v="8"/>
  </r>
  <r>
    <x v="3"/>
    <s v="NULL"/>
    <n v="80"/>
    <s v="Hazardous waste"/>
    <x v="222"/>
    <x v="953"/>
    <n v="19.3"/>
    <n v="7.99"/>
    <n v="971"/>
    <n v="1913"/>
    <x v="0"/>
    <x v="8"/>
    <x v="8"/>
  </r>
  <r>
    <x v="0"/>
    <d v="2028-12-31T00:00:00"/>
    <n v="20"/>
    <s v="Garbage"/>
    <x v="146"/>
    <x v="954"/>
    <n v="6.93"/>
    <n v="8.44"/>
    <n v="972"/>
    <n v="1914"/>
    <x v="0"/>
    <x v="1"/>
    <x v="1"/>
  </r>
  <r>
    <x v="0"/>
    <d v="2028-12-31T00:00:00"/>
    <n v="0"/>
    <s v="Recyclables"/>
    <x v="348"/>
    <x v="955"/>
    <n v="9.16"/>
    <n v="16.04"/>
    <n v="973"/>
    <n v="1915"/>
    <x v="0"/>
    <x v="1"/>
    <x v="1"/>
  </r>
  <r>
    <x v="1"/>
    <d v="2030-12-31T00:00:00"/>
    <n v="10"/>
    <s v="Brush"/>
    <x v="286"/>
    <x v="956"/>
    <n v="13.14"/>
    <n v="9.81"/>
    <n v="974"/>
    <n v="1916"/>
    <x v="0"/>
    <x v="8"/>
    <x v="8"/>
  </r>
  <r>
    <x v="0"/>
    <d v="2028-12-31T00:00:00"/>
    <n v="10"/>
    <s v="Brush"/>
    <x v="228"/>
    <x v="957"/>
    <n v="7.67"/>
    <n v="11.92"/>
    <n v="975"/>
    <n v="1917"/>
    <x v="0"/>
    <x v="11"/>
    <x v="11"/>
  </r>
  <r>
    <x v="4"/>
    <d v="2029-06-30T00:00:00"/>
    <n v="0"/>
    <s v="Recyclables"/>
    <x v="349"/>
    <x v="958"/>
    <n v="8.32"/>
    <n v="15.25"/>
    <n v="976"/>
    <n v="1918"/>
    <x v="0"/>
    <x v="3"/>
    <x v="3"/>
  </r>
  <r>
    <x v="4"/>
    <d v="2029-06-30T00:00:00"/>
    <n v="25"/>
    <s v="Drywall"/>
    <x v="349"/>
    <x v="958"/>
    <n v="8.32"/>
    <n v="15.25"/>
    <n v="976"/>
    <n v="1919"/>
    <x v="0"/>
    <x v="3"/>
    <x v="3"/>
  </r>
  <r>
    <x v="0"/>
    <d v="2028-12-31T00:00:00"/>
    <n v="10"/>
    <s v="Brush"/>
    <x v="157"/>
    <x v="959"/>
    <n v="7.44"/>
    <n v="9.83"/>
    <n v="977"/>
    <n v="1920"/>
    <x v="0"/>
    <x v="7"/>
    <x v="7"/>
  </r>
  <r>
    <x v="0"/>
    <d v="2028-12-31T00:00:00"/>
    <n v="0"/>
    <s v="Recyclables"/>
    <x v="213"/>
    <x v="960"/>
    <n v="5.31"/>
    <n v="15.21"/>
    <n v="978"/>
    <n v="1921"/>
    <x v="0"/>
    <x v="4"/>
    <x v="12"/>
  </r>
  <r>
    <x v="0"/>
    <d v="2028-12-31T00:00:00"/>
    <n v="40"/>
    <s v="Asphalt Shingles"/>
    <x v="213"/>
    <x v="960"/>
    <n v="5.31"/>
    <n v="15.21"/>
    <n v="978"/>
    <n v="1922"/>
    <x v="0"/>
    <x v="4"/>
    <x v="12"/>
  </r>
  <r>
    <x v="0"/>
    <d v="2028-12-31T00:00:00"/>
    <n v="50"/>
    <s v="Tires"/>
    <x v="213"/>
    <x v="960"/>
    <n v="5.31"/>
    <n v="15.21"/>
    <n v="978"/>
    <n v="1923"/>
    <x v="0"/>
    <x v="4"/>
    <x v="12"/>
  </r>
  <r>
    <x v="1"/>
    <d v="2030-12-31T00:00:00"/>
    <n v="20"/>
    <s v="Garbage"/>
    <x v="254"/>
    <x v="961"/>
    <n v="6.98"/>
    <n v="7.2"/>
    <n v="979"/>
    <n v="1924"/>
    <x v="0"/>
    <x v="4"/>
    <x v="12"/>
  </r>
  <r>
    <x v="1"/>
    <d v="2030-12-31T00:00:00"/>
    <n v="25"/>
    <s v="Drywall"/>
    <x v="254"/>
    <x v="961"/>
    <n v="6.98"/>
    <n v="7.2"/>
    <n v="979"/>
    <n v="1925"/>
    <x v="0"/>
    <x v="4"/>
    <x v="12"/>
  </r>
  <r>
    <x v="1"/>
    <d v="2030-12-31T00:00:00"/>
    <n v="0"/>
    <s v="Recyclables"/>
    <x v="275"/>
    <x v="962"/>
    <n v="5.78"/>
    <n v="19.64"/>
    <n v="980"/>
    <n v="1926"/>
    <x v="0"/>
    <x v="6"/>
    <x v="6"/>
  </r>
  <r>
    <x v="0"/>
    <d v="2028-12-31T00:00:00"/>
    <n v="0"/>
    <s v="Recyclables"/>
    <x v="326"/>
    <x v="963"/>
    <n v="21.66"/>
    <n v="4.9000000000000004"/>
    <n v="981"/>
    <n v="1927"/>
    <x v="0"/>
    <x v="8"/>
    <x v="8"/>
  </r>
  <r>
    <x v="0"/>
    <d v="2028-12-31T00:00:00"/>
    <n v="25"/>
    <s v="Drywall"/>
    <x v="326"/>
    <x v="963"/>
    <n v="21.66"/>
    <n v="4.9000000000000004"/>
    <n v="981"/>
    <n v="1928"/>
    <x v="0"/>
    <x v="8"/>
    <x v="8"/>
  </r>
  <r>
    <x v="1"/>
    <d v="2030-12-31T00:00:00"/>
    <n v="0"/>
    <s v="Recyclables"/>
    <x v="350"/>
    <x v="964"/>
    <n v="8.89"/>
    <n v="13.09"/>
    <n v="982"/>
    <n v="1929"/>
    <x v="0"/>
    <x v="10"/>
    <x v="10"/>
  </r>
  <r>
    <x v="1"/>
    <d v="2030-12-31T00:00:00"/>
    <n v="40"/>
    <s v="Asphalt Shingles"/>
    <x v="350"/>
    <x v="964"/>
    <n v="8.89"/>
    <n v="13.09"/>
    <n v="982"/>
    <n v="1930"/>
    <x v="0"/>
    <x v="10"/>
    <x v="10"/>
  </r>
  <r>
    <x v="1"/>
    <d v="2030-12-31T00:00:00"/>
    <n v="80"/>
    <s v="Hazardous waste"/>
    <x v="350"/>
    <x v="964"/>
    <n v="8.89"/>
    <n v="13.09"/>
    <n v="982"/>
    <n v="1931"/>
    <x v="0"/>
    <x v="10"/>
    <x v="10"/>
  </r>
  <r>
    <x v="0"/>
    <d v="2028-12-31T00:00:00"/>
    <n v="10"/>
    <s v="Brush"/>
    <x v="201"/>
    <x v="965"/>
    <n v="6.01"/>
    <n v="6.09"/>
    <n v="983"/>
    <n v="1932"/>
    <x v="0"/>
    <x v="10"/>
    <x v="10"/>
  </r>
  <r>
    <x v="0"/>
    <d v="2028-12-31T00:00:00"/>
    <n v="40"/>
    <s v="Asphalt Shingles"/>
    <x v="201"/>
    <x v="965"/>
    <n v="6.01"/>
    <n v="6.09"/>
    <n v="983"/>
    <n v="1933"/>
    <x v="0"/>
    <x v="10"/>
    <x v="10"/>
  </r>
  <r>
    <x v="0"/>
    <d v="2028-12-31T00:00:00"/>
    <n v="50"/>
    <s v="Tires"/>
    <x v="201"/>
    <x v="965"/>
    <n v="6.01"/>
    <n v="6.09"/>
    <n v="983"/>
    <n v="1934"/>
    <x v="0"/>
    <x v="10"/>
    <x v="10"/>
  </r>
  <r>
    <x v="1"/>
    <d v="2030-12-31T00:00:00"/>
    <n v="10"/>
    <s v="Brush"/>
    <x v="91"/>
    <x v="966"/>
    <n v="7.79"/>
    <n v="9.0399999999999991"/>
    <n v="984"/>
    <n v="1935"/>
    <x v="0"/>
    <x v="9"/>
    <x v="9"/>
  </r>
  <r>
    <x v="1"/>
    <d v="2030-12-31T00:00:00"/>
    <n v="25"/>
    <s v="Drywall"/>
    <x v="91"/>
    <x v="966"/>
    <n v="7.79"/>
    <n v="9.0399999999999991"/>
    <n v="984"/>
    <n v="1936"/>
    <x v="0"/>
    <x v="9"/>
    <x v="9"/>
  </r>
  <r>
    <x v="1"/>
    <d v="2030-12-31T00:00:00"/>
    <n v="10"/>
    <s v="Brush"/>
    <x v="91"/>
    <x v="967"/>
    <n v="8.32"/>
    <n v="12.7"/>
    <n v="985"/>
    <n v="1937"/>
    <x v="0"/>
    <x v="9"/>
    <x v="9"/>
  </r>
  <r>
    <x v="1"/>
    <d v="2030-12-31T00:00:00"/>
    <n v="25"/>
    <s v="Drywall"/>
    <x v="91"/>
    <x v="967"/>
    <n v="8.32"/>
    <n v="12.7"/>
    <n v="985"/>
    <n v="1938"/>
    <x v="0"/>
    <x v="9"/>
    <x v="9"/>
  </r>
  <r>
    <x v="1"/>
    <d v="2030-12-31T00:00:00"/>
    <n v="20"/>
    <s v="Garbage"/>
    <x v="264"/>
    <x v="968"/>
    <n v="6.11"/>
    <n v="11.54"/>
    <n v="986"/>
    <n v="1939"/>
    <x v="0"/>
    <x v="5"/>
    <x v="5"/>
  </r>
  <r>
    <x v="3"/>
    <s v="NULL"/>
    <n v="0"/>
    <s v="Recyclables"/>
    <x v="73"/>
    <x v="969"/>
    <n v="6.36"/>
    <n v="9.4"/>
    <n v="987"/>
    <n v="1940"/>
    <x v="0"/>
    <x v="8"/>
    <x v="8"/>
  </r>
  <r>
    <x v="3"/>
    <s v="NULL"/>
    <n v="0"/>
    <s v="Recyclables"/>
    <x v="215"/>
    <x v="970"/>
    <n v="7.15"/>
    <n v="13.66"/>
    <n v="988"/>
    <n v="1941"/>
    <x v="0"/>
    <x v="9"/>
    <x v="9"/>
  </r>
  <r>
    <x v="3"/>
    <s v="NULL"/>
    <n v="25"/>
    <s v="Drywall"/>
    <x v="215"/>
    <x v="970"/>
    <n v="7.15"/>
    <n v="13.66"/>
    <n v="988"/>
    <n v="1942"/>
    <x v="0"/>
    <x v="9"/>
    <x v="9"/>
  </r>
  <r>
    <x v="3"/>
    <s v="NULL"/>
    <n v="50"/>
    <s v="Tires"/>
    <x v="215"/>
    <x v="970"/>
    <n v="7.15"/>
    <n v="13.66"/>
    <n v="988"/>
    <n v="1943"/>
    <x v="0"/>
    <x v="9"/>
    <x v="9"/>
  </r>
  <r>
    <x v="4"/>
    <d v="2029-06-30T00:00:00"/>
    <n v="0"/>
    <s v="Recyclables"/>
    <x v="310"/>
    <x v="971"/>
    <n v="5.67"/>
    <n v="11.93"/>
    <n v="989"/>
    <n v="1944"/>
    <x v="0"/>
    <x v="7"/>
    <x v="7"/>
  </r>
  <r>
    <x v="4"/>
    <d v="2029-06-30T00:00:00"/>
    <n v="40"/>
    <s v="Asphalt Shingles"/>
    <x v="310"/>
    <x v="971"/>
    <n v="5.67"/>
    <n v="11.93"/>
    <n v="989"/>
    <n v="1945"/>
    <x v="0"/>
    <x v="7"/>
    <x v="7"/>
  </r>
  <r>
    <x v="4"/>
    <d v="2029-06-30T00:00:00"/>
    <n v="80"/>
    <s v="Hazardous waste"/>
    <x v="310"/>
    <x v="971"/>
    <n v="5.67"/>
    <n v="11.93"/>
    <n v="989"/>
    <n v="1946"/>
    <x v="0"/>
    <x v="7"/>
    <x v="7"/>
  </r>
  <r>
    <x v="3"/>
    <s v="NULL"/>
    <n v="20"/>
    <s v="Garbage"/>
    <x v="325"/>
    <x v="972"/>
    <n v="8.9499999999999993"/>
    <n v="6.82"/>
    <n v="990"/>
    <n v="1947"/>
    <x v="0"/>
    <x v="9"/>
    <x v="9"/>
  </r>
  <r>
    <x v="0"/>
    <d v="2028-12-31T00:00:00"/>
    <n v="10"/>
    <s v="Brush"/>
    <x v="351"/>
    <x v="973"/>
    <n v="6.25"/>
    <n v="5.85"/>
    <n v="991"/>
    <n v="1948"/>
    <x v="0"/>
    <x v="11"/>
    <x v="11"/>
  </r>
  <r>
    <x v="0"/>
    <d v="2028-12-31T00:00:00"/>
    <n v="40"/>
    <s v="Asphalt Shingles"/>
    <x v="351"/>
    <x v="973"/>
    <n v="6.25"/>
    <n v="5.85"/>
    <n v="991"/>
    <n v="1949"/>
    <x v="0"/>
    <x v="11"/>
    <x v="11"/>
  </r>
  <r>
    <x v="0"/>
    <d v="2028-12-31T00:00:00"/>
    <n v="80"/>
    <s v="Hazardous waste"/>
    <x v="351"/>
    <x v="973"/>
    <n v="6.25"/>
    <n v="5.85"/>
    <n v="991"/>
    <n v="1950"/>
    <x v="0"/>
    <x v="11"/>
    <x v="11"/>
  </r>
  <r>
    <x v="0"/>
    <d v="2028-12-31T00:00:00"/>
    <n v="0"/>
    <s v="Recyclables"/>
    <x v="216"/>
    <x v="974"/>
    <n v="9.36"/>
    <n v="7.7"/>
    <n v="992"/>
    <n v="1951"/>
    <x v="0"/>
    <x v="6"/>
    <x v="6"/>
  </r>
  <r>
    <x v="0"/>
    <d v="2028-12-31T00:00:00"/>
    <n v="40"/>
    <s v="Asphalt Shingles"/>
    <x v="216"/>
    <x v="974"/>
    <n v="9.36"/>
    <n v="7.7"/>
    <n v="992"/>
    <n v="1952"/>
    <x v="0"/>
    <x v="6"/>
    <x v="6"/>
  </r>
  <r>
    <x v="4"/>
    <d v="2029-06-30T00:00:00"/>
    <n v="0"/>
    <s v="Recyclables"/>
    <x v="60"/>
    <x v="975"/>
    <n v="7.45"/>
    <n v="11.53"/>
    <n v="993"/>
    <n v="1953"/>
    <x v="0"/>
    <x v="1"/>
    <x v="1"/>
  </r>
  <r>
    <x v="4"/>
    <d v="2029-06-30T00:00:00"/>
    <n v="25"/>
    <s v="Drywall"/>
    <x v="60"/>
    <x v="975"/>
    <n v="7.45"/>
    <n v="11.53"/>
    <n v="993"/>
    <n v="1954"/>
    <x v="0"/>
    <x v="1"/>
    <x v="1"/>
  </r>
  <r>
    <x v="0"/>
    <d v="2028-12-31T00:00:00"/>
    <n v="0"/>
    <s v="Recyclables"/>
    <x v="97"/>
    <x v="976"/>
    <n v="5.27"/>
    <n v="14.64"/>
    <n v="994"/>
    <n v="1955"/>
    <x v="0"/>
    <x v="2"/>
    <x v="2"/>
  </r>
  <r>
    <x v="0"/>
    <d v="2028-12-31T00:00:00"/>
    <n v="25"/>
    <s v="Drywall"/>
    <x v="97"/>
    <x v="976"/>
    <n v="5.27"/>
    <n v="14.64"/>
    <n v="994"/>
    <n v="1956"/>
    <x v="0"/>
    <x v="2"/>
    <x v="2"/>
  </r>
  <r>
    <x v="0"/>
    <d v="2028-12-31T00:00:00"/>
    <n v="50"/>
    <s v="Tires"/>
    <x v="97"/>
    <x v="976"/>
    <n v="5.27"/>
    <n v="14.64"/>
    <n v="994"/>
    <n v="1957"/>
    <x v="0"/>
    <x v="2"/>
    <x v="2"/>
  </r>
  <r>
    <x v="1"/>
    <d v="2030-12-31T00:00:00"/>
    <n v="20"/>
    <s v="Garbage"/>
    <x v="352"/>
    <x v="977"/>
    <n v="12.8"/>
    <n v="7.81"/>
    <n v="995"/>
    <n v="1958"/>
    <x v="0"/>
    <x v="3"/>
    <x v="3"/>
  </r>
  <r>
    <x v="1"/>
    <d v="2030-12-31T00:00:00"/>
    <n v="40"/>
    <s v="Asphalt Shingles"/>
    <x v="352"/>
    <x v="977"/>
    <n v="12.8"/>
    <n v="7.81"/>
    <n v="995"/>
    <n v="1959"/>
    <x v="0"/>
    <x v="3"/>
    <x v="3"/>
  </r>
  <r>
    <x v="1"/>
    <d v="2030-12-31T00:00:00"/>
    <n v="50"/>
    <s v="Tires"/>
    <x v="352"/>
    <x v="977"/>
    <n v="12.8"/>
    <n v="7.81"/>
    <n v="995"/>
    <n v="1960"/>
    <x v="0"/>
    <x v="3"/>
    <x v="3"/>
  </r>
  <r>
    <x v="1"/>
    <d v="2030-12-31T00:00:00"/>
    <n v="20"/>
    <s v="Garbage"/>
    <x v="316"/>
    <x v="978"/>
    <n v="7.98"/>
    <n v="8.34"/>
    <n v="996"/>
    <n v="1961"/>
    <x v="0"/>
    <x v="3"/>
    <x v="3"/>
  </r>
  <r>
    <x v="2"/>
    <s v="NULL"/>
    <n v="0"/>
    <s v="Recyclables"/>
    <x v="214"/>
    <x v="979"/>
    <n v="9.77"/>
    <n v="9.1300000000000008"/>
    <n v="997"/>
    <n v="1962"/>
    <x v="0"/>
    <x v="1"/>
    <x v="1"/>
  </r>
  <r>
    <x v="2"/>
    <s v="NULL"/>
    <n v="40"/>
    <s v="Asphalt Shingles"/>
    <x v="214"/>
    <x v="979"/>
    <n v="9.77"/>
    <n v="9.1300000000000008"/>
    <n v="997"/>
    <n v="1963"/>
    <x v="0"/>
    <x v="1"/>
    <x v="1"/>
  </r>
  <r>
    <x v="2"/>
    <s v="NULL"/>
    <n v="50"/>
    <s v="Tires"/>
    <x v="214"/>
    <x v="979"/>
    <n v="9.77"/>
    <n v="9.1300000000000008"/>
    <n v="997"/>
    <n v="1964"/>
    <x v="0"/>
    <x v="1"/>
    <x v="1"/>
  </r>
  <r>
    <x v="1"/>
    <d v="2030-12-31T00:00:00"/>
    <n v="0"/>
    <s v="Recyclables"/>
    <x v="123"/>
    <x v="980"/>
    <n v="11.12"/>
    <n v="8.57"/>
    <n v="998"/>
    <n v="1965"/>
    <x v="0"/>
    <x v="7"/>
    <x v="7"/>
  </r>
  <r>
    <x v="1"/>
    <d v="2030-12-31T00:00:00"/>
    <n v="25"/>
    <s v="Drywall"/>
    <x v="123"/>
    <x v="980"/>
    <n v="11.12"/>
    <n v="8.57"/>
    <n v="998"/>
    <n v="1966"/>
    <x v="0"/>
    <x v="7"/>
    <x v="7"/>
  </r>
  <r>
    <x v="4"/>
    <d v="2029-06-30T00:00:00"/>
    <n v="20"/>
    <s v="Garbage"/>
    <x v="90"/>
    <x v="981"/>
    <n v="6.77"/>
    <n v="8.75"/>
    <n v="999"/>
    <n v="1967"/>
    <x v="0"/>
    <x v="0"/>
    <x v="0"/>
  </r>
  <r>
    <x v="4"/>
    <d v="2029-06-30T00:00:00"/>
    <n v="0"/>
    <s v="Recyclables"/>
    <x v="47"/>
    <x v="982"/>
    <n v="8.0399999999999991"/>
    <n v="8.69"/>
    <n v="1000"/>
    <n v="1968"/>
    <x v="0"/>
    <x v="8"/>
    <x v="8"/>
  </r>
  <r>
    <x v="4"/>
    <d v="2029-06-30T00:00:00"/>
    <n v="25"/>
    <s v="Drywall"/>
    <x v="47"/>
    <x v="982"/>
    <n v="8.0399999999999991"/>
    <n v="8.69"/>
    <n v="1000"/>
    <n v="1969"/>
    <x v="0"/>
    <x v="8"/>
    <x v="8"/>
  </r>
  <r>
    <x v="4"/>
    <d v="2029-06-30T00:00:00"/>
    <n v="50"/>
    <s v="Tires"/>
    <x v="47"/>
    <x v="982"/>
    <n v="8.0399999999999991"/>
    <n v="8.69"/>
    <n v="1000"/>
    <n v="1970"/>
    <x v="0"/>
    <x v="8"/>
    <x v="8"/>
  </r>
  <r>
    <x v="3"/>
    <s v="NULL"/>
    <n v="20"/>
    <s v="Garbage"/>
    <x v="1"/>
    <x v="983"/>
    <n v="9.81"/>
    <n v="9.25"/>
    <n v="1001"/>
    <n v="1971"/>
    <x v="0"/>
    <x v="1"/>
    <x v="1"/>
  </r>
  <r>
    <x v="1"/>
    <d v="2030-12-31T00:00:00"/>
    <n v="10"/>
    <s v="Brush"/>
    <x v="167"/>
    <x v="984"/>
    <n v="7.09"/>
    <n v="7.4"/>
    <n v="1002"/>
    <n v="1972"/>
    <x v="0"/>
    <x v="5"/>
    <x v="5"/>
  </r>
  <r>
    <x v="1"/>
    <d v="2030-12-31T00:00:00"/>
    <n v="25"/>
    <s v="Drywall"/>
    <x v="167"/>
    <x v="984"/>
    <n v="7.09"/>
    <n v="7.4"/>
    <n v="1002"/>
    <n v="1973"/>
    <x v="0"/>
    <x v="5"/>
    <x v="5"/>
  </r>
  <r>
    <x v="3"/>
    <s v="NULL"/>
    <n v="0"/>
    <s v="Recyclables"/>
    <x v="97"/>
    <x v="985"/>
    <n v="5.76"/>
    <n v="11.92"/>
    <n v="1003"/>
    <n v="1974"/>
    <x v="0"/>
    <x v="2"/>
    <x v="2"/>
  </r>
  <r>
    <x v="3"/>
    <s v="NULL"/>
    <n v="25"/>
    <s v="Drywall"/>
    <x v="97"/>
    <x v="985"/>
    <n v="5.76"/>
    <n v="11.92"/>
    <n v="1003"/>
    <n v="1975"/>
    <x v="0"/>
    <x v="2"/>
    <x v="2"/>
  </r>
  <r>
    <x v="3"/>
    <s v="NULL"/>
    <n v="80"/>
    <s v="Hazardous waste"/>
    <x v="97"/>
    <x v="985"/>
    <n v="5.76"/>
    <n v="11.92"/>
    <n v="1003"/>
    <n v="1976"/>
    <x v="0"/>
    <x v="2"/>
    <x v="2"/>
  </r>
  <r>
    <x v="0"/>
    <d v="2028-12-31T00:00:00"/>
    <n v="10"/>
    <s v="Brush"/>
    <x v="350"/>
    <x v="986"/>
    <n v="7.62"/>
    <n v="5.49"/>
    <n v="1004"/>
    <n v="1977"/>
    <x v="0"/>
    <x v="10"/>
    <x v="10"/>
  </r>
  <r>
    <x v="3"/>
    <s v="NULL"/>
    <n v="0"/>
    <s v="Recyclables"/>
    <x v="348"/>
    <x v="987"/>
    <n v="10.64"/>
    <n v="13.69"/>
    <n v="1005"/>
    <n v="1978"/>
    <x v="0"/>
    <x v="1"/>
    <x v="1"/>
  </r>
  <r>
    <x v="3"/>
    <s v="NULL"/>
    <n v="40"/>
    <s v="Asphalt Shingles"/>
    <x v="348"/>
    <x v="987"/>
    <n v="10.64"/>
    <n v="13.69"/>
    <n v="1005"/>
    <n v="1979"/>
    <x v="0"/>
    <x v="1"/>
    <x v="1"/>
  </r>
  <r>
    <x v="0"/>
    <d v="2028-12-31T00:00:00"/>
    <n v="10"/>
    <s v="Brush"/>
    <x v="259"/>
    <x v="988"/>
    <n v="6.56"/>
    <n v="8.2200000000000006"/>
    <n v="1006"/>
    <n v="1980"/>
    <x v="0"/>
    <x v="0"/>
    <x v="0"/>
  </r>
  <r>
    <x v="0"/>
    <d v="2028-12-31T00:00:00"/>
    <n v="25"/>
    <s v="Drywall"/>
    <x v="259"/>
    <x v="988"/>
    <n v="6.56"/>
    <n v="8.2200000000000006"/>
    <n v="1006"/>
    <n v="1981"/>
    <x v="0"/>
    <x v="0"/>
    <x v="0"/>
  </r>
  <r>
    <x v="0"/>
    <d v="2028-12-31T00:00:00"/>
    <n v="80"/>
    <s v="Hazardous waste"/>
    <x v="259"/>
    <x v="988"/>
    <n v="6.56"/>
    <n v="8.2200000000000006"/>
    <n v="1006"/>
    <n v="1982"/>
    <x v="0"/>
    <x v="0"/>
    <x v="0"/>
  </r>
  <r>
    <x v="4"/>
    <d v="2029-06-30T00:00:00"/>
    <n v="10"/>
    <s v="Brush"/>
    <x v="346"/>
    <x v="989"/>
    <n v="9.4700000000000006"/>
    <n v="16.87"/>
    <n v="1007"/>
    <n v="1983"/>
    <x v="0"/>
    <x v="8"/>
    <x v="8"/>
  </r>
  <r>
    <x v="1"/>
    <d v="2030-12-31T00:00:00"/>
    <n v="10"/>
    <s v="Brush"/>
    <x v="263"/>
    <x v="990"/>
    <n v="6.71"/>
    <n v="6.66"/>
    <n v="1008"/>
    <n v="1984"/>
    <x v="0"/>
    <x v="0"/>
    <x v="0"/>
  </r>
  <r>
    <x v="0"/>
    <d v="2028-12-31T00:00:00"/>
    <n v="10"/>
    <s v="Brush"/>
    <x v="137"/>
    <x v="991"/>
    <n v="8.8000000000000007"/>
    <n v="8.1"/>
    <n v="1009"/>
    <n v="1985"/>
    <x v="0"/>
    <x v="2"/>
    <x v="2"/>
  </r>
  <r>
    <x v="0"/>
    <d v="2028-12-31T00:00:00"/>
    <n v="40"/>
    <s v="Asphalt Shingles"/>
    <x v="137"/>
    <x v="991"/>
    <n v="8.8000000000000007"/>
    <n v="8.1"/>
    <n v="1009"/>
    <n v="1986"/>
    <x v="0"/>
    <x v="2"/>
    <x v="2"/>
  </r>
  <r>
    <x v="1"/>
    <d v="2030-12-31T00:00:00"/>
    <n v="20"/>
    <s v="Garbage"/>
    <x v="71"/>
    <x v="992"/>
    <n v="11.95"/>
    <n v="8.91"/>
    <n v="1010"/>
    <n v="1987"/>
    <x v="0"/>
    <x v="2"/>
    <x v="2"/>
  </r>
  <r>
    <x v="2"/>
    <s v="NULL"/>
    <n v="20"/>
    <s v="Garbage"/>
    <x v="18"/>
    <x v="993"/>
    <n v="9.25"/>
    <n v="7.01"/>
    <n v="1011"/>
    <n v="1988"/>
    <x v="0"/>
    <x v="9"/>
    <x v="9"/>
  </r>
  <r>
    <x v="1"/>
    <d v="2030-12-31T00:00:00"/>
    <n v="20"/>
    <s v="Garbage"/>
    <x v="174"/>
    <x v="994"/>
    <n v="9.75"/>
    <n v="7.71"/>
    <n v="1012"/>
    <n v="1989"/>
    <x v="0"/>
    <x v="2"/>
    <x v="2"/>
  </r>
  <r>
    <x v="1"/>
    <d v="2030-12-31T00:00:00"/>
    <n v="25"/>
    <s v="Drywall"/>
    <x v="174"/>
    <x v="994"/>
    <n v="9.75"/>
    <n v="7.71"/>
    <n v="1012"/>
    <n v="1990"/>
    <x v="0"/>
    <x v="2"/>
    <x v="2"/>
  </r>
  <r>
    <x v="1"/>
    <d v="2030-12-31T00:00:00"/>
    <n v="50"/>
    <s v="Tires"/>
    <x v="174"/>
    <x v="994"/>
    <n v="9.75"/>
    <n v="7.71"/>
    <n v="1012"/>
    <n v="1991"/>
    <x v="0"/>
    <x v="2"/>
    <x v="2"/>
  </r>
  <r>
    <x v="4"/>
    <d v="2029-06-30T00:00:00"/>
    <n v="20"/>
    <s v="Garbage"/>
    <x v="353"/>
    <x v="995"/>
    <n v="13.41"/>
    <n v="6.16"/>
    <n v="1013"/>
    <n v="1992"/>
    <x v="0"/>
    <x v="2"/>
    <x v="2"/>
  </r>
  <r>
    <x v="4"/>
    <d v="2029-06-30T00:00:00"/>
    <n v="25"/>
    <s v="Drywall"/>
    <x v="353"/>
    <x v="995"/>
    <n v="13.41"/>
    <n v="6.16"/>
    <n v="1013"/>
    <n v="1993"/>
    <x v="0"/>
    <x v="2"/>
    <x v="2"/>
  </r>
  <r>
    <x v="4"/>
    <d v="2029-06-30T00:00:00"/>
    <n v="50"/>
    <s v="Tires"/>
    <x v="353"/>
    <x v="995"/>
    <n v="13.41"/>
    <n v="6.16"/>
    <n v="1013"/>
    <n v="1994"/>
    <x v="0"/>
    <x v="2"/>
    <x v="2"/>
  </r>
  <r>
    <x v="1"/>
    <d v="2030-12-31T00:00:00"/>
    <n v="0"/>
    <s v="Recyclables"/>
    <x v="145"/>
    <x v="996"/>
    <n v="9.89"/>
    <n v="8.69"/>
    <n v="1014"/>
    <n v="1995"/>
    <x v="0"/>
    <x v="2"/>
    <x v="2"/>
  </r>
  <r>
    <x v="3"/>
    <s v="NULL"/>
    <n v="10"/>
    <s v="Brush"/>
    <x v="343"/>
    <x v="997"/>
    <n v="6.78"/>
    <n v="12.01"/>
    <n v="1015"/>
    <n v="1996"/>
    <x v="0"/>
    <x v="9"/>
    <x v="9"/>
  </r>
  <r>
    <x v="3"/>
    <s v="NULL"/>
    <n v="40"/>
    <s v="Asphalt Shingles"/>
    <x v="343"/>
    <x v="997"/>
    <n v="6.78"/>
    <n v="12.01"/>
    <n v="1015"/>
    <n v="1997"/>
    <x v="0"/>
    <x v="9"/>
    <x v="9"/>
  </r>
  <r>
    <x v="3"/>
    <s v="NULL"/>
    <n v="50"/>
    <s v="Tires"/>
    <x v="343"/>
    <x v="997"/>
    <n v="6.78"/>
    <n v="12.01"/>
    <n v="1015"/>
    <n v="1998"/>
    <x v="0"/>
    <x v="9"/>
    <x v="9"/>
  </r>
  <r>
    <x v="1"/>
    <d v="2030-12-31T00:00:00"/>
    <n v="10"/>
    <s v="Brush"/>
    <x v="262"/>
    <x v="998"/>
    <n v="9"/>
    <n v="10.91"/>
    <n v="1016"/>
    <n v="1999"/>
    <x v="0"/>
    <x v="6"/>
    <x v="6"/>
  </r>
  <r>
    <x v="1"/>
    <d v="2030-12-31T00:00:00"/>
    <n v="25"/>
    <s v="Drywall"/>
    <x v="262"/>
    <x v="998"/>
    <n v="9"/>
    <n v="10.91"/>
    <n v="1016"/>
    <n v="2000"/>
    <x v="0"/>
    <x v="6"/>
    <x v="6"/>
  </r>
  <r>
    <x v="0"/>
    <d v="2028-12-31T00:00:00"/>
    <n v="10"/>
    <s v="Brush"/>
    <x v="354"/>
    <x v="999"/>
    <n v="7.54"/>
    <n v="7.23"/>
    <n v="1017"/>
    <n v="2001"/>
    <x v="0"/>
    <x v="2"/>
    <x v="2"/>
  </r>
  <r>
    <x v="0"/>
    <d v="2028-12-31T00:00:00"/>
    <n v="40"/>
    <s v="Asphalt Shingles"/>
    <x v="354"/>
    <x v="999"/>
    <n v="7.54"/>
    <n v="7.23"/>
    <n v="1017"/>
    <n v="2002"/>
    <x v="0"/>
    <x v="2"/>
    <x v="2"/>
  </r>
  <r>
    <x v="0"/>
    <d v="2028-12-31T00:00:00"/>
    <n v="10"/>
    <s v="Brush"/>
    <x v="355"/>
    <x v="1000"/>
    <n v="6.85"/>
    <n v="9.2799999999999994"/>
    <n v="1018"/>
    <n v="2003"/>
    <x v="1"/>
    <x v="4"/>
    <x v="4"/>
  </r>
  <r>
    <x v="3"/>
    <s v="NULL"/>
    <n v="10"/>
    <s v="Brush"/>
    <x v="209"/>
    <x v="1001"/>
    <n v="15.66"/>
    <n v="16.5"/>
    <n v="1019"/>
    <n v="2004"/>
    <x v="0"/>
    <x v="5"/>
    <x v="5"/>
  </r>
  <r>
    <x v="3"/>
    <s v="NULL"/>
    <n v="25"/>
    <s v="Drywall"/>
    <x v="209"/>
    <x v="1001"/>
    <n v="15.66"/>
    <n v="16.5"/>
    <n v="1019"/>
    <n v="2005"/>
    <x v="0"/>
    <x v="5"/>
    <x v="5"/>
  </r>
  <r>
    <x v="3"/>
    <s v="NULL"/>
    <n v="80"/>
    <s v="Hazardous waste"/>
    <x v="209"/>
    <x v="1001"/>
    <n v="15.66"/>
    <n v="16.5"/>
    <n v="1019"/>
    <n v="2006"/>
    <x v="0"/>
    <x v="5"/>
    <x v="5"/>
  </r>
  <r>
    <x v="4"/>
    <d v="2029-06-30T00:00:00"/>
    <n v="20"/>
    <s v="Garbage"/>
    <x v="8"/>
    <x v="1002"/>
    <n v="7.3"/>
    <n v="6.15"/>
    <n v="1020"/>
    <n v="2007"/>
    <x v="0"/>
    <x v="2"/>
    <x v="2"/>
  </r>
  <r>
    <x v="4"/>
    <d v="2029-06-30T00:00:00"/>
    <n v="25"/>
    <s v="Drywall"/>
    <x v="8"/>
    <x v="1002"/>
    <n v="7.3"/>
    <n v="6.15"/>
    <n v="1020"/>
    <n v="2008"/>
    <x v="0"/>
    <x v="2"/>
    <x v="2"/>
  </r>
  <r>
    <x v="2"/>
    <s v="NULL"/>
    <n v="0"/>
    <s v="Recyclables"/>
    <x v="337"/>
    <x v="1003"/>
    <n v="9.7899999999999991"/>
    <n v="16.52"/>
    <n v="1021"/>
    <n v="2009"/>
    <x v="0"/>
    <x v="3"/>
    <x v="3"/>
  </r>
  <r>
    <x v="2"/>
    <s v="NULL"/>
    <n v="40"/>
    <s v="Asphalt Shingles"/>
    <x v="337"/>
    <x v="1003"/>
    <n v="9.7899999999999991"/>
    <n v="16.52"/>
    <n v="1021"/>
    <n v="2010"/>
    <x v="0"/>
    <x v="3"/>
    <x v="3"/>
  </r>
  <r>
    <x v="1"/>
    <d v="2030-12-31T00:00:00"/>
    <n v="0"/>
    <s v="Recyclables"/>
    <x v="210"/>
    <x v="1004"/>
    <n v="7.97"/>
    <n v="11.16"/>
    <n v="1022"/>
    <n v="2011"/>
    <x v="0"/>
    <x v="8"/>
    <x v="8"/>
  </r>
  <r>
    <x v="1"/>
    <d v="2030-12-31T00:00:00"/>
    <n v="40"/>
    <s v="Asphalt Shingles"/>
    <x v="210"/>
    <x v="1004"/>
    <n v="7.97"/>
    <n v="11.16"/>
    <n v="1022"/>
    <n v="2012"/>
    <x v="0"/>
    <x v="8"/>
    <x v="8"/>
  </r>
  <r>
    <x v="1"/>
    <d v="2030-12-31T00:00:00"/>
    <n v="50"/>
    <s v="Tires"/>
    <x v="210"/>
    <x v="1004"/>
    <n v="7.97"/>
    <n v="11.16"/>
    <n v="1022"/>
    <n v="2013"/>
    <x v="0"/>
    <x v="8"/>
    <x v="8"/>
  </r>
  <r>
    <x v="0"/>
    <d v="2028-12-31T00:00:00"/>
    <n v="10"/>
    <s v="Brush"/>
    <x v="196"/>
    <x v="1005"/>
    <n v="7.98"/>
    <n v="6.47"/>
    <n v="1023"/>
    <n v="2014"/>
    <x v="0"/>
    <x v="5"/>
    <x v="5"/>
  </r>
  <r>
    <x v="4"/>
    <d v="2029-06-30T00:00:00"/>
    <n v="10"/>
    <s v="Brush"/>
    <x v="300"/>
    <x v="1006"/>
    <n v="9.3800000000000008"/>
    <n v="8.93"/>
    <n v="1024"/>
    <n v="2015"/>
    <x v="0"/>
    <x v="1"/>
    <x v="1"/>
  </r>
  <r>
    <x v="4"/>
    <d v="2029-06-30T00:00:00"/>
    <n v="25"/>
    <s v="Drywall"/>
    <x v="300"/>
    <x v="1006"/>
    <n v="9.3800000000000008"/>
    <n v="8.93"/>
    <n v="1024"/>
    <n v="2016"/>
    <x v="0"/>
    <x v="1"/>
    <x v="1"/>
  </r>
  <r>
    <x v="3"/>
    <s v="NULL"/>
    <n v="10"/>
    <s v="Brush"/>
    <x v="171"/>
    <x v="1007"/>
    <n v="5.41"/>
    <n v="5.73"/>
    <n v="1025"/>
    <n v="2017"/>
    <x v="0"/>
    <x v="7"/>
    <x v="7"/>
  </r>
  <r>
    <x v="0"/>
    <d v="2028-12-31T00:00:00"/>
    <n v="0"/>
    <s v="Recyclables"/>
    <x v="181"/>
    <x v="1008"/>
    <n v="12.2"/>
    <n v="6.29"/>
    <n v="1026"/>
    <n v="2018"/>
    <x v="0"/>
    <x v="5"/>
    <x v="5"/>
  </r>
  <r>
    <x v="0"/>
    <d v="2028-12-31T00:00:00"/>
    <n v="25"/>
    <s v="Drywall"/>
    <x v="181"/>
    <x v="1008"/>
    <n v="12.2"/>
    <n v="6.29"/>
    <n v="1026"/>
    <n v="2019"/>
    <x v="0"/>
    <x v="5"/>
    <x v="5"/>
  </r>
  <r>
    <x v="0"/>
    <d v="2028-12-31T00:00:00"/>
    <n v="80"/>
    <s v="Hazardous waste"/>
    <x v="181"/>
    <x v="1008"/>
    <n v="12.2"/>
    <n v="6.29"/>
    <n v="1026"/>
    <n v="2020"/>
    <x v="0"/>
    <x v="5"/>
    <x v="5"/>
  </r>
  <r>
    <x v="0"/>
    <d v="2028-12-31T00:00:00"/>
    <n v="0"/>
    <s v="Recyclables"/>
    <x v="180"/>
    <x v="1009"/>
    <n v="8.06"/>
    <n v="12.03"/>
    <n v="1027"/>
    <n v="2021"/>
    <x v="0"/>
    <x v="10"/>
    <x v="10"/>
  </r>
  <r>
    <x v="0"/>
    <d v="2028-12-31T00:00:00"/>
    <n v="25"/>
    <s v="Drywall"/>
    <x v="180"/>
    <x v="1009"/>
    <n v="8.06"/>
    <n v="12.03"/>
    <n v="1027"/>
    <n v="2022"/>
    <x v="0"/>
    <x v="10"/>
    <x v="10"/>
  </r>
  <r>
    <x v="0"/>
    <d v="2028-12-31T00:00:00"/>
    <n v="80"/>
    <s v="Hazardous waste"/>
    <x v="180"/>
    <x v="1009"/>
    <n v="8.06"/>
    <n v="12.03"/>
    <n v="1027"/>
    <n v="2023"/>
    <x v="0"/>
    <x v="10"/>
    <x v="10"/>
  </r>
  <r>
    <x v="0"/>
    <d v="2028-12-31T00:00:00"/>
    <n v="0"/>
    <s v="Recyclables"/>
    <x v="23"/>
    <x v="1010"/>
    <n v="10.07"/>
    <n v="10.17"/>
    <n v="1028"/>
    <n v="2024"/>
    <x v="0"/>
    <x v="1"/>
    <x v="1"/>
  </r>
  <r>
    <x v="0"/>
    <d v="2028-12-31T00:00:00"/>
    <n v="25"/>
    <s v="Drywall"/>
    <x v="23"/>
    <x v="1010"/>
    <n v="10.07"/>
    <n v="10.17"/>
    <n v="1028"/>
    <n v="2025"/>
    <x v="0"/>
    <x v="1"/>
    <x v="1"/>
  </r>
  <r>
    <x v="0"/>
    <d v="2028-12-31T00:00:00"/>
    <n v="80"/>
    <s v="Hazardous waste"/>
    <x v="23"/>
    <x v="1010"/>
    <n v="10.07"/>
    <n v="10.17"/>
    <n v="1028"/>
    <n v="2026"/>
    <x v="0"/>
    <x v="1"/>
    <x v="1"/>
  </r>
  <r>
    <x v="1"/>
    <d v="2030-12-31T00:00:00"/>
    <n v="0"/>
    <s v="Recyclables"/>
    <x v="130"/>
    <x v="1011"/>
    <n v="11.13"/>
    <n v="7.52"/>
    <n v="1029"/>
    <n v="2027"/>
    <x v="0"/>
    <x v="9"/>
    <x v="9"/>
  </r>
  <r>
    <x v="3"/>
    <s v="NULL"/>
    <n v="0"/>
    <s v="Recyclables"/>
    <x v="72"/>
    <x v="1012"/>
    <n v="9.61"/>
    <n v="6.9"/>
    <n v="1030"/>
    <n v="2028"/>
    <x v="0"/>
    <x v="11"/>
    <x v="11"/>
  </r>
  <r>
    <x v="3"/>
    <s v="NULL"/>
    <n v="25"/>
    <s v="Drywall"/>
    <x v="72"/>
    <x v="1012"/>
    <n v="9.61"/>
    <n v="6.9"/>
    <n v="1030"/>
    <n v="2029"/>
    <x v="0"/>
    <x v="11"/>
    <x v="11"/>
  </r>
  <r>
    <x v="2"/>
    <s v="NULL"/>
    <n v="20"/>
    <s v="Garbage"/>
    <x v="246"/>
    <x v="1013"/>
    <n v="6.7"/>
    <n v="7.91"/>
    <n v="1031"/>
    <n v="2030"/>
    <x v="0"/>
    <x v="11"/>
    <x v="11"/>
  </r>
  <r>
    <x v="1"/>
    <d v="2030-12-31T00:00:00"/>
    <n v="10"/>
    <s v="Brush"/>
    <x v="57"/>
    <x v="1014"/>
    <n v="7.21"/>
    <n v="14.3"/>
    <n v="1032"/>
    <n v="2031"/>
    <x v="0"/>
    <x v="11"/>
    <x v="11"/>
  </r>
  <r>
    <x v="0"/>
    <d v="2028-12-31T00:00:00"/>
    <n v="0"/>
    <s v="Recyclables"/>
    <x v="319"/>
    <x v="1015"/>
    <n v="8.86"/>
    <n v="14.19"/>
    <n v="1033"/>
    <n v="2032"/>
    <x v="0"/>
    <x v="7"/>
    <x v="7"/>
  </r>
  <r>
    <x v="4"/>
    <d v="2029-06-30T00:00:00"/>
    <n v="0"/>
    <s v="Recyclables"/>
    <x v="233"/>
    <x v="1016"/>
    <n v="13.11"/>
    <n v="7.58"/>
    <n v="1034"/>
    <n v="2033"/>
    <x v="0"/>
    <x v="2"/>
    <x v="2"/>
  </r>
  <r>
    <x v="4"/>
    <d v="2029-06-30T00:00:00"/>
    <n v="25"/>
    <s v="Drywall"/>
    <x v="233"/>
    <x v="1016"/>
    <n v="13.11"/>
    <n v="7.58"/>
    <n v="1034"/>
    <n v="2034"/>
    <x v="0"/>
    <x v="2"/>
    <x v="2"/>
  </r>
  <r>
    <x v="4"/>
    <d v="2029-06-30T00:00:00"/>
    <n v="80"/>
    <s v="Hazardous waste"/>
    <x v="233"/>
    <x v="1016"/>
    <n v="13.11"/>
    <n v="7.58"/>
    <n v="1034"/>
    <n v="2035"/>
    <x v="0"/>
    <x v="2"/>
    <x v="2"/>
  </r>
  <r>
    <x v="2"/>
    <s v="NULL"/>
    <n v="20"/>
    <s v="Garbage"/>
    <x v="163"/>
    <x v="1017"/>
    <n v="7.01"/>
    <n v="13.41"/>
    <n v="1035"/>
    <n v="2036"/>
    <x v="0"/>
    <x v="3"/>
    <x v="3"/>
  </r>
  <r>
    <x v="2"/>
    <s v="NULL"/>
    <n v="25"/>
    <s v="Drywall"/>
    <x v="163"/>
    <x v="1017"/>
    <n v="7.01"/>
    <n v="13.41"/>
    <n v="1035"/>
    <n v="2037"/>
    <x v="0"/>
    <x v="3"/>
    <x v="3"/>
  </r>
  <r>
    <x v="4"/>
    <d v="2029-06-30T00:00:00"/>
    <n v="20"/>
    <s v="Garbage"/>
    <x v="252"/>
    <x v="1018"/>
    <n v="7.53"/>
    <n v="6.25"/>
    <n v="1036"/>
    <n v="2038"/>
    <x v="0"/>
    <x v="4"/>
    <x v="12"/>
  </r>
  <r>
    <x v="4"/>
    <d v="2029-06-30T00:00:00"/>
    <n v="40"/>
    <s v="Asphalt Shingles"/>
    <x v="252"/>
    <x v="1018"/>
    <n v="7.53"/>
    <n v="6.25"/>
    <n v="1036"/>
    <n v="2039"/>
    <x v="0"/>
    <x v="4"/>
    <x v="12"/>
  </r>
  <r>
    <x v="1"/>
    <d v="2030-12-31T00:00:00"/>
    <n v="10"/>
    <s v="Brush"/>
    <x v="199"/>
    <x v="1019"/>
    <n v="16.68"/>
    <n v="7.16"/>
    <n v="1037"/>
    <n v="2040"/>
    <x v="0"/>
    <x v="10"/>
    <x v="10"/>
  </r>
  <r>
    <x v="1"/>
    <d v="2030-12-31T00:00:00"/>
    <n v="25"/>
    <s v="Drywall"/>
    <x v="199"/>
    <x v="1019"/>
    <n v="16.68"/>
    <n v="7.16"/>
    <n v="1037"/>
    <n v="2041"/>
    <x v="0"/>
    <x v="10"/>
    <x v="10"/>
  </r>
  <r>
    <x v="1"/>
    <d v="2030-12-31T00:00:00"/>
    <n v="0"/>
    <s v="Recyclables"/>
    <x v="243"/>
    <x v="990"/>
    <n v="6.06"/>
    <n v="5.46"/>
    <n v="1038"/>
    <n v="2042"/>
    <x v="0"/>
    <x v="11"/>
    <x v="11"/>
  </r>
  <r>
    <x v="1"/>
    <d v="2030-12-31T00:00:00"/>
    <n v="40"/>
    <s v="Asphalt Shingles"/>
    <x v="243"/>
    <x v="990"/>
    <n v="6.06"/>
    <n v="5.46"/>
    <n v="1038"/>
    <n v="2043"/>
    <x v="0"/>
    <x v="11"/>
    <x v="11"/>
  </r>
  <r>
    <x v="1"/>
    <d v="2030-12-31T00:00:00"/>
    <n v="50"/>
    <s v="Tires"/>
    <x v="243"/>
    <x v="990"/>
    <n v="6.06"/>
    <n v="5.46"/>
    <n v="1038"/>
    <n v="2044"/>
    <x v="0"/>
    <x v="11"/>
    <x v="11"/>
  </r>
  <r>
    <x v="0"/>
    <d v="2028-12-31T00:00:00"/>
    <n v="20"/>
    <s v="Garbage"/>
    <x v="57"/>
    <x v="1020"/>
    <n v="7.93"/>
    <n v="5.12"/>
    <n v="1039"/>
    <n v="2045"/>
    <x v="0"/>
    <x v="11"/>
    <x v="11"/>
  </r>
  <r>
    <x v="0"/>
    <d v="2028-12-31T00:00:00"/>
    <n v="0"/>
    <s v="Recyclables"/>
    <x v="266"/>
    <x v="1021"/>
    <n v="6.55"/>
    <n v="6.26"/>
    <n v="1040"/>
    <n v="2046"/>
    <x v="0"/>
    <x v="5"/>
    <x v="5"/>
  </r>
  <r>
    <x v="0"/>
    <d v="2028-12-31T00:00:00"/>
    <n v="25"/>
    <s v="Drywall"/>
    <x v="266"/>
    <x v="1021"/>
    <n v="6.55"/>
    <n v="6.26"/>
    <n v="1040"/>
    <n v="2047"/>
    <x v="0"/>
    <x v="5"/>
    <x v="5"/>
  </r>
  <r>
    <x v="2"/>
    <s v="NULL"/>
    <n v="10"/>
    <s v="Brush"/>
    <x v="290"/>
    <x v="1022"/>
    <n v="6.93"/>
    <n v="10.95"/>
    <n v="1041"/>
    <n v="2048"/>
    <x v="0"/>
    <x v="11"/>
    <x v="11"/>
  </r>
  <r>
    <x v="2"/>
    <s v="NULL"/>
    <n v="40"/>
    <s v="Asphalt Shingles"/>
    <x v="290"/>
    <x v="1022"/>
    <n v="6.93"/>
    <n v="10.95"/>
    <n v="1041"/>
    <n v="2049"/>
    <x v="0"/>
    <x v="11"/>
    <x v="11"/>
  </r>
  <r>
    <x v="2"/>
    <s v="NULL"/>
    <n v="80"/>
    <s v="Hazardous waste"/>
    <x v="290"/>
    <x v="1022"/>
    <n v="6.93"/>
    <n v="10.95"/>
    <n v="1041"/>
    <n v="2050"/>
    <x v="0"/>
    <x v="11"/>
    <x v="11"/>
  </r>
  <r>
    <x v="1"/>
    <d v="2030-12-31T00:00:00"/>
    <n v="0"/>
    <s v="Recyclables"/>
    <x v="22"/>
    <x v="1023"/>
    <n v="9.2899999999999991"/>
    <n v="9.82"/>
    <n v="1042"/>
    <n v="2051"/>
    <x v="0"/>
    <x v="9"/>
    <x v="9"/>
  </r>
  <r>
    <x v="1"/>
    <d v="2030-12-31T00:00:00"/>
    <n v="40"/>
    <s v="Asphalt Shingles"/>
    <x v="22"/>
    <x v="1023"/>
    <n v="9.2899999999999991"/>
    <n v="9.82"/>
    <n v="1042"/>
    <n v="2052"/>
    <x v="0"/>
    <x v="9"/>
    <x v="9"/>
  </r>
  <r>
    <x v="1"/>
    <d v="2030-12-31T00:00:00"/>
    <n v="0"/>
    <s v="Recyclables"/>
    <x v="336"/>
    <x v="1024"/>
    <n v="9.42"/>
    <n v="14.89"/>
    <n v="1043"/>
    <n v="2053"/>
    <x v="0"/>
    <x v="9"/>
    <x v="9"/>
  </r>
  <r>
    <x v="1"/>
    <d v="2030-12-31T00:00:00"/>
    <n v="25"/>
    <s v="Drywall"/>
    <x v="336"/>
    <x v="1024"/>
    <n v="9.42"/>
    <n v="14.89"/>
    <n v="1043"/>
    <n v="2054"/>
    <x v="0"/>
    <x v="9"/>
    <x v="9"/>
  </r>
  <r>
    <x v="4"/>
    <d v="2029-06-30T00:00:00"/>
    <n v="0"/>
    <s v="Recyclables"/>
    <x v="1"/>
    <x v="1025"/>
    <n v="11.44"/>
    <n v="10.68"/>
    <n v="1044"/>
    <n v="2055"/>
    <x v="0"/>
    <x v="1"/>
    <x v="1"/>
  </r>
  <r>
    <x v="4"/>
    <d v="2029-06-30T00:00:00"/>
    <n v="40"/>
    <s v="Asphalt Shingles"/>
    <x v="1"/>
    <x v="1025"/>
    <n v="11.44"/>
    <n v="10.68"/>
    <n v="1044"/>
    <n v="2056"/>
    <x v="0"/>
    <x v="1"/>
    <x v="1"/>
  </r>
  <r>
    <x v="4"/>
    <d v="2029-06-30T00:00:00"/>
    <n v="50"/>
    <s v="Tires"/>
    <x v="1"/>
    <x v="1025"/>
    <n v="11.44"/>
    <n v="10.68"/>
    <n v="1044"/>
    <n v="2057"/>
    <x v="0"/>
    <x v="1"/>
    <x v="1"/>
  </r>
  <r>
    <x v="4"/>
    <d v="2029-06-30T00:00:00"/>
    <n v="10"/>
    <s v="Brush"/>
    <x v="10"/>
    <x v="1026"/>
    <n v="5.98"/>
    <n v="7.72"/>
    <n v="1045"/>
    <n v="2058"/>
    <x v="0"/>
    <x v="0"/>
    <x v="0"/>
  </r>
  <r>
    <x v="4"/>
    <d v="2029-06-30T00:00:00"/>
    <n v="40"/>
    <s v="Asphalt Shingles"/>
    <x v="10"/>
    <x v="1026"/>
    <n v="5.98"/>
    <n v="7.72"/>
    <n v="1045"/>
    <n v="2059"/>
    <x v="0"/>
    <x v="0"/>
    <x v="0"/>
  </r>
  <r>
    <x v="1"/>
    <d v="2030-12-31T00:00:00"/>
    <n v="20"/>
    <s v="Garbage"/>
    <x v="223"/>
    <x v="1027"/>
    <n v="9.2200000000000006"/>
    <n v="6.06"/>
    <n v="1046"/>
    <n v="2060"/>
    <x v="0"/>
    <x v="4"/>
    <x v="12"/>
  </r>
  <r>
    <x v="1"/>
    <d v="2030-12-31T00:00:00"/>
    <n v="40"/>
    <s v="Asphalt Shingles"/>
    <x v="223"/>
    <x v="1027"/>
    <n v="9.2200000000000006"/>
    <n v="6.06"/>
    <n v="1046"/>
    <n v="2061"/>
    <x v="0"/>
    <x v="4"/>
    <x v="12"/>
  </r>
  <r>
    <x v="0"/>
    <d v="2028-12-31T00:00:00"/>
    <n v="20"/>
    <s v="Garbage"/>
    <x v="327"/>
    <x v="1028"/>
    <n v="11.42"/>
    <n v="8.02"/>
    <n v="1047"/>
    <n v="2062"/>
    <x v="0"/>
    <x v="0"/>
    <x v="0"/>
  </r>
  <r>
    <x v="3"/>
    <s v="NULL"/>
    <n v="10"/>
    <s v="Brush"/>
    <x v="188"/>
    <x v="1029"/>
    <n v="7.01"/>
    <n v="5.85"/>
    <n v="1048"/>
    <n v="2063"/>
    <x v="0"/>
    <x v="9"/>
    <x v="9"/>
  </r>
  <r>
    <x v="0"/>
    <d v="2028-12-31T00:00:00"/>
    <n v="10"/>
    <s v="Brush"/>
    <x v="34"/>
    <x v="1030"/>
    <n v="7.33"/>
    <n v="12.07"/>
    <n v="1049"/>
    <n v="2064"/>
    <x v="0"/>
    <x v="11"/>
    <x v="11"/>
  </r>
  <r>
    <x v="1"/>
    <d v="2030-12-31T00:00:00"/>
    <n v="10"/>
    <s v="Brush"/>
    <x v="220"/>
    <x v="1031"/>
    <n v="6.51"/>
    <n v="15.67"/>
    <n v="1050"/>
    <n v="2065"/>
    <x v="0"/>
    <x v="10"/>
    <x v="10"/>
  </r>
  <r>
    <x v="1"/>
    <d v="2030-12-31T00:00:00"/>
    <n v="40"/>
    <s v="Asphalt Shingles"/>
    <x v="220"/>
    <x v="1031"/>
    <n v="6.51"/>
    <n v="15.67"/>
    <n v="1050"/>
    <n v="2066"/>
    <x v="0"/>
    <x v="10"/>
    <x v="10"/>
  </r>
  <r>
    <x v="1"/>
    <d v="2030-12-31T00:00:00"/>
    <n v="0"/>
    <s v="Recyclables"/>
    <x v="74"/>
    <x v="1032"/>
    <n v="11.36"/>
    <n v="6.23"/>
    <n v="1051"/>
    <n v="2067"/>
    <x v="0"/>
    <x v="9"/>
    <x v="9"/>
  </r>
  <r>
    <x v="1"/>
    <d v="2030-12-31T00:00:00"/>
    <n v="40"/>
    <s v="Asphalt Shingles"/>
    <x v="74"/>
    <x v="1032"/>
    <n v="11.36"/>
    <n v="6.23"/>
    <n v="1051"/>
    <n v="2068"/>
    <x v="0"/>
    <x v="9"/>
    <x v="9"/>
  </r>
  <r>
    <x v="1"/>
    <d v="2030-12-31T00:00:00"/>
    <n v="50"/>
    <s v="Tires"/>
    <x v="74"/>
    <x v="1032"/>
    <n v="11.36"/>
    <n v="6.23"/>
    <n v="1051"/>
    <n v="2069"/>
    <x v="0"/>
    <x v="9"/>
    <x v="9"/>
  </r>
  <r>
    <x v="0"/>
    <d v="2028-12-31T00:00:00"/>
    <n v="10"/>
    <s v="Brush"/>
    <x v="37"/>
    <x v="1033"/>
    <n v="15.21"/>
    <n v="11.73"/>
    <n v="1052"/>
    <n v="2070"/>
    <x v="0"/>
    <x v="11"/>
    <x v="11"/>
  </r>
  <r>
    <x v="0"/>
    <d v="2028-12-31T00:00:00"/>
    <n v="20"/>
    <s v="Garbage"/>
    <x v="152"/>
    <x v="1034"/>
    <n v="7.14"/>
    <n v="7.45"/>
    <n v="1053"/>
    <n v="2071"/>
    <x v="0"/>
    <x v="3"/>
    <x v="3"/>
  </r>
  <r>
    <x v="0"/>
    <d v="2028-12-31T00:00:00"/>
    <n v="25"/>
    <s v="Drywall"/>
    <x v="152"/>
    <x v="1034"/>
    <n v="7.14"/>
    <n v="7.45"/>
    <n v="1053"/>
    <n v="2072"/>
    <x v="0"/>
    <x v="3"/>
    <x v="3"/>
  </r>
  <r>
    <x v="0"/>
    <d v="2028-12-31T00:00:00"/>
    <n v="80"/>
    <s v="Hazardous waste"/>
    <x v="152"/>
    <x v="1034"/>
    <n v="7.14"/>
    <n v="7.45"/>
    <n v="1053"/>
    <n v="2073"/>
    <x v="0"/>
    <x v="3"/>
    <x v="3"/>
  </r>
  <r>
    <x v="1"/>
    <d v="2030-12-31T00:00:00"/>
    <n v="10"/>
    <s v="Brush"/>
    <x v="356"/>
    <x v="1035"/>
    <n v="12.29"/>
    <n v="5.44"/>
    <n v="1054"/>
    <n v="2074"/>
    <x v="1"/>
    <x v="10"/>
    <x v="13"/>
  </r>
  <r>
    <x v="1"/>
    <d v="2030-12-31T00:00:00"/>
    <n v="40"/>
    <s v="Asphalt Shingles"/>
    <x v="356"/>
    <x v="1035"/>
    <n v="12.29"/>
    <n v="5.44"/>
    <n v="1054"/>
    <n v="2075"/>
    <x v="1"/>
    <x v="10"/>
    <x v="13"/>
  </r>
  <r>
    <x v="4"/>
    <d v="2029-06-30T00:00:00"/>
    <n v="10"/>
    <s v="Brush"/>
    <x v="357"/>
    <x v="1036"/>
    <n v="9.61"/>
    <n v="14.84"/>
    <n v="1055"/>
    <n v="2076"/>
    <x v="1"/>
    <x v="1"/>
    <x v="15"/>
  </r>
  <r>
    <x v="4"/>
    <d v="2029-06-30T00:00:00"/>
    <n v="25"/>
    <s v="Drywall"/>
    <x v="357"/>
    <x v="1036"/>
    <n v="9.61"/>
    <n v="14.84"/>
    <n v="1055"/>
    <n v="2077"/>
    <x v="1"/>
    <x v="1"/>
    <x v="15"/>
  </r>
  <r>
    <x v="1"/>
    <d v="2030-12-31T00:00:00"/>
    <n v="20"/>
    <s v="Garbage"/>
    <x v="23"/>
    <x v="1037"/>
    <n v="7.67"/>
    <n v="9.5399999999999991"/>
    <n v="1056"/>
    <n v="2078"/>
    <x v="0"/>
    <x v="1"/>
    <x v="1"/>
  </r>
  <r>
    <x v="1"/>
    <d v="2030-12-31T00:00:00"/>
    <n v="25"/>
    <s v="Drywall"/>
    <x v="23"/>
    <x v="1037"/>
    <n v="7.67"/>
    <n v="9.5399999999999991"/>
    <n v="1056"/>
    <n v="2079"/>
    <x v="0"/>
    <x v="1"/>
    <x v="1"/>
  </r>
  <r>
    <x v="1"/>
    <d v="2030-12-31T00:00:00"/>
    <n v="50"/>
    <s v="Tires"/>
    <x v="23"/>
    <x v="1037"/>
    <n v="7.67"/>
    <n v="9.5399999999999991"/>
    <n v="1056"/>
    <n v="2080"/>
    <x v="0"/>
    <x v="1"/>
    <x v="1"/>
  </r>
  <r>
    <x v="0"/>
    <d v="2028-12-31T00:00:00"/>
    <n v="20"/>
    <s v="Garbage"/>
    <x v="15"/>
    <x v="1038"/>
    <n v="6.27"/>
    <n v="10.49"/>
    <n v="1057"/>
    <n v="2081"/>
    <x v="0"/>
    <x v="7"/>
    <x v="7"/>
  </r>
  <r>
    <x v="0"/>
    <d v="2028-12-31T00:00:00"/>
    <n v="25"/>
    <s v="Drywall"/>
    <x v="15"/>
    <x v="1038"/>
    <n v="6.27"/>
    <n v="10.49"/>
    <n v="1057"/>
    <n v="2082"/>
    <x v="0"/>
    <x v="7"/>
    <x v="7"/>
  </r>
  <r>
    <x v="4"/>
    <d v="2029-06-30T00:00:00"/>
    <n v="10"/>
    <s v="Brush"/>
    <x v="104"/>
    <x v="1039"/>
    <n v="11.6"/>
    <n v="13.25"/>
    <n v="1058"/>
    <n v="2083"/>
    <x v="0"/>
    <x v="8"/>
    <x v="8"/>
  </r>
  <r>
    <x v="1"/>
    <d v="2030-12-31T00:00:00"/>
    <n v="20"/>
    <s v="Garbage"/>
    <x v="295"/>
    <x v="1040"/>
    <n v="8.02"/>
    <n v="13.66"/>
    <n v="1059"/>
    <n v="2084"/>
    <x v="0"/>
    <x v="10"/>
    <x v="10"/>
  </r>
  <r>
    <x v="1"/>
    <d v="2030-12-31T00:00:00"/>
    <n v="25"/>
    <s v="Drywall"/>
    <x v="295"/>
    <x v="1040"/>
    <n v="8.02"/>
    <n v="13.66"/>
    <n v="1059"/>
    <n v="2085"/>
    <x v="0"/>
    <x v="10"/>
    <x v="10"/>
  </r>
  <r>
    <x v="1"/>
    <d v="2030-12-31T00:00:00"/>
    <n v="0"/>
    <s v="Recyclables"/>
    <x v="91"/>
    <x v="1041"/>
    <n v="6.32"/>
    <n v="14.23"/>
    <n v="1060"/>
    <n v="2086"/>
    <x v="0"/>
    <x v="9"/>
    <x v="9"/>
  </r>
  <r>
    <x v="1"/>
    <d v="2030-12-31T00:00:00"/>
    <n v="25"/>
    <s v="Drywall"/>
    <x v="91"/>
    <x v="1041"/>
    <n v="6.32"/>
    <n v="14.23"/>
    <n v="1060"/>
    <n v="2087"/>
    <x v="0"/>
    <x v="9"/>
    <x v="9"/>
  </r>
  <r>
    <x v="1"/>
    <d v="2030-12-31T00:00:00"/>
    <n v="50"/>
    <s v="Tires"/>
    <x v="91"/>
    <x v="1041"/>
    <n v="6.32"/>
    <n v="14.23"/>
    <n v="1060"/>
    <n v="2088"/>
    <x v="0"/>
    <x v="9"/>
    <x v="9"/>
  </r>
  <r>
    <x v="0"/>
    <d v="2028-12-31T00:00:00"/>
    <n v="20"/>
    <s v="Garbage"/>
    <x v="29"/>
    <x v="1042"/>
    <n v="6.61"/>
    <n v="7.98"/>
    <n v="1061"/>
    <n v="2089"/>
    <x v="0"/>
    <x v="11"/>
    <x v="11"/>
  </r>
  <r>
    <x v="0"/>
    <d v="2028-12-31T00:00:00"/>
    <n v="40"/>
    <s v="Asphalt Shingles"/>
    <x v="29"/>
    <x v="1042"/>
    <n v="6.61"/>
    <n v="7.98"/>
    <n v="1061"/>
    <n v="2090"/>
    <x v="0"/>
    <x v="11"/>
    <x v="11"/>
  </r>
  <r>
    <x v="4"/>
    <d v="2029-06-30T00:00:00"/>
    <n v="10"/>
    <s v="Brush"/>
    <x v="272"/>
    <x v="1043"/>
    <n v="7.97"/>
    <n v="5.83"/>
    <n v="1062"/>
    <n v="2091"/>
    <x v="0"/>
    <x v="3"/>
    <x v="3"/>
  </r>
  <r>
    <x v="4"/>
    <d v="2029-06-30T00:00:00"/>
    <n v="40"/>
    <s v="Asphalt Shingles"/>
    <x v="272"/>
    <x v="1043"/>
    <n v="7.97"/>
    <n v="5.83"/>
    <n v="1062"/>
    <n v="2092"/>
    <x v="0"/>
    <x v="3"/>
    <x v="3"/>
  </r>
  <r>
    <x v="4"/>
    <d v="2029-06-30T00:00:00"/>
    <n v="80"/>
    <s v="Hazardous waste"/>
    <x v="272"/>
    <x v="1043"/>
    <n v="7.97"/>
    <n v="5.83"/>
    <n v="1062"/>
    <n v="2093"/>
    <x v="0"/>
    <x v="3"/>
    <x v="3"/>
  </r>
  <r>
    <x v="4"/>
    <d v="2029-06-30T00:00:00"/>
    <n v="0"/>
    <s v="Recyclables"/>
    <x v="200"/>
    <x v="1044"/>
    <n v="8.17"/>
    <n v="7.32"/>
    <n v="1063"/>
    <n v="2094"/>
    <x v="0"/>
    <x v="9"/>
    <x v="9"/>
  </r>
  <r>
    <x v="4"/>
    <d v="2029-06-30T00:00:00"/>
    <n v="40"/>
    <s v="Asphalt Shingles"/>
    <x v="200"/>
    <x v="1044"/>
    <n v="8.17"/>
    <n v="7.32"/>
    <n v="1063"/>
    <n v="2095"/>
    <x v="0"/>
    <x v="9"/>
    <x v="9"/>
  </r>
  <r>
    <x v="1"/>
    <d v="2030-12-31T00:00:00"/>
    <n v="0"/>
    <s v="Recyclables"/>
    <x v="105"/>
    <x v="78"/>
    <n v="17.71"/>
    <n v="8.82"/>
    <n v="1064"/>
    <n v="2096"/>
    <x v="0"/>
    <x v="9"/>
    <x v="9"/>
  </r>
  <r>
    <x v="1"/>
    <d v="2030-12-31T00:00:00"/>
    <n v="20"/>
    <s v="Garbage"/>
    <x v="297"/>
    <x v="1045"/>
    <n v="13.02"/>
    <n v="17.87"/>
    <n v="1065"/>
    <n v="2097"/>
    <x v="0"/>
    <x v="10"/>
    <x v="10"/>
  </r>
  <r>
    <x v="1"/>
    <d v="2030-12-31T00:00:00"/>
    <n v="20"/>
    <s v="Garbage"/>
    <x v="141"/>
    <x v="1046"/>
    <n v="9.44"/>
    <n v="9.58"/>
    <n v="1066"/>
    <n v="2098"/>
    <x v="0"/>
    <x v="6"/>
    <x v="6"/>
  </r>
  <r>
    <x v="3"/>
    <s v="NULL"/>
    <n v="20"/>
    <s v="Garbage"/>
    <x v="84"/>
    <x v="1047"/>
    <n v="6.07"/>
    <n v="10.39"/>
    <n v="1067"/>
    <n v="2099"/>
    <x v="0"/>
    <x v="6"/>
    <x v="6"/>
  </r>
  <r>
    <x v="3"/>
    <s v="NULL"/>
    <n v="40"/>
    <s v="Asphalt Shingles"/>
    <x v="84"/>
    <x v="1047"/>
    <n v="6.07"/>
    <n v="10.39"/>
    <n v="1067"/>
    <n v="2100"/>
    <x v="0"/>
    <x v="6"/>
    <x v="6"/>
  </r>
  <r>
    <x v="0"/>
    <d v="2028-12-31T00:00:00"/>
    <n v="0"/>
    <s v="Recyclables"/>
    <x v="264"/>
    <x v="1048"/>
    <n v="10.14"/>
    <n v="10.220000000000001"/>
    <n v="1068"/>
    <n v="2101"/>
    <x v="0"/>
    <x v="5"/>
    <x v="5"/>
  </r>
  <r>
    <x v="0"/>
    <d v="2028-12-31T00:00:00"/>
    <n v="25"/>
    <s v="Drywall"/>
    <x v="264"/>
    <x v="1048"/>
    <n v="10.14"/>
    <n v="10.220000000000001"/>
    <n v="1068"/>
    <n v="2102"/>
    <x v="0"/>
    <x v="5"/>
    <x v="5"/>
  </r>
  <r>
    <x v="2"/>
    <s v="NULL"/>
    <n v="0"/>
    <s v="Recyclables"/>
    <x v="285"/>
    <x v="1049"/>
    <n v="9.27"/>
    <n v="6.87"/>
    <n v="1069"/>
    <n v="2103"/>
    <x v="0"/>
    <x v="5"/>
    <x v="5"/>
  </r>
  <r>
    <x v="2"/>
    <s v="NULL"/>
    <n v="0"/>
    <s v="Recyclables"/>
    <x v="246"/>
    <x v="1050"/>
    <n v="10.199999999999999"/>
    <n v="14.82"/>
    <n v="1070"/>
    <n v="2104"/>
    <x v="0"/>
    <x v="11"/>
    <x v="11"/>
  </r>
  <r>
    <x v="4"/>
    <d v="2029-06-30T00:00:00"/>
    <n v="20"/>
    <s v="Garbage"/>
    <x v="133"/>
    <x v="1051"/>
    <n v="11.36"/>
    <n v="11.08"/>
    <n v="1071"/>
    <n v="2105"/>
    <x v="0"/>
    <x v="2"/>
    <x v="2"/>
  </r>
  <r>
    <x v="4"/>
    <d v="2029-06-30T00:00:00"/>
    <n v="25"/>
    <s v="Drywall"/>
    <x v="133"/>
    <x v="1051"/>
    <n v="11.36"/>
    <n v="11.08"/>
    <n v="1071"/>
    <n v="2106"/>
    <x v="0"/>
    <x v="2"/>
    <x v="2"/>
  </r>
  <r>
    <x v="4"/>
    <d v="2029-06-30T00:00:00"/>
    <n v="50"/>
    <s v="Tires"/>
    <x v="133"/>
    <x v="1051"/>
    <n v="11.36"/>
    <n v="11.08"/>
    <n v="1071"/>
    <n v="2107"/>
    <x v="0"/>
    <x v="2"/>
    <x v="2"/>
  </r>
  <r>
    <x v="1"/>
    <d v="2030-12-31T00:00:00"/>
    <n v="20"/>
    <s v="Garbage"/>
    <x v="38"/>
    <x v="1052"/>
    <n v="8.41"/>
    <n v="15.17"/>
    <n v="1072"/>
    <n v="2108"/>
    <x v="0"/>
    <x v="2"/>
    <x v="2"/>
  </r>
  <r>
    <x v="1"/>
    <d v="2030-12-31T00:00:00"/>
    <n v="20"/>
    <s v="Garbage"/>
    <x v="358"/>
    <x v="1053"/>
    <n v="6.55"/>
    <n v="5.89"/>
    <n v="1073"/>
    <n v="2109"/>
    <x v="1"/>
    <x v="4"/>
    <x v="4"/>
  </r>
  <r>
    <x v="1"/>
    <d v="2030-12-31T00:00:00"/>
    <n v="40"/>
    <s v="Asphalt Shingles"/>
    <x v="358"/>
    <x v="1053"/>
    <n v="6.55"/>
    <n v="5.89"/>
    <n v="1073"/>
    <n v="2110"/>
    <x v="1"/>
    <x v="4"/>
    <x v="4"/>
  </r>
  <r>
    <x v="1"/>
    <d v="2030-12-31T00:00:00"/>
    <n v="20"/>
    <s v="Garbage"/>
    <x v="359"/>
    <x v="1054"/>
    <n v="8.93"/>
    <n v="6.87"/>
    <n v="1074"/>
    <n v="2111"/>
    <x v="0"/>
    <x v="5"/>
    <x v="5"/>
  </r>
  <r>
    <x v="1"/>
    <d v="2030-12-31T00:00:00"/>
    <n v="40"/>
    <s v="Asphalt Shingles"/>
    <x v="359"/>
    <x v="1054"/>
    <n v="8.93"/>
    <n v="6.87"/>
    <n v="1074"/>
    <n v="2112"/>
    <x v="0"/>
    <x v="5"/>
    <x v="5"/>
  </r>
  <r>
    <x v="1"/>
    <d v="2030-12-31T00:00:00"/>
    <n v="20"/>
    <s v="Garbage"/>
    <x v="19"/>
    <x v="1055"/>
    <n v="7.98"/>
    <n v="15.04"/>
    <n v="1075"/>
    <n v="2113"/>
    <x v="0"/>
    <x v="2"/>
    <x v="2"/>
  </r>
  <r>
    <x v="1"/>
    <d v="2030-12-31T00:00:00"/>
    <n v="25"/>
    <s v="Drywall"/>
    <x v="19"/>
    <x v="1055"/>
    <n v="7.98"/>
    <n v="15.04"/>
    <n v="1075"/>
    <n v="2114"/>
    <x v="0"/>
    <x v="2"/>
    <x v="2"/>
  </r>
  <r>
    <x v="1"/>
    <d v="2030-12-31T00:00:00"/>
    <n v="80"/>
    <s v="Hazardous waste"/>
    <x v="19"/>
    <x v="1055"/>
    <n v="7.98"/>
    <n v="15.04"/>
    <n v="1075"/>
    <n v="2115"/>
    <x v="0"/>
    <x v="2"/>
    <x v="2"/>
  </r>
  <r>
    <x v="0"/>
    <d v="2028-12-31T00:00:00"/>
    <n v="20"/>
    <s v="Garbage"/>
    <x v="275"/>
    <x v="1056"/>
    <n v="6.22"/>
    <n v="8.49"/>
    <n v="1076"/>
    <n v="2116"/>
    <x v="0"/>
    <x v="6"/>
    <x v="6"/>
  </r>
  <r>
    <x v="0"/>
    <d v="2028-12-31T00:00:00"/>
    <n v="25"/>
    <s v="Drywall"/>
    <x v="275"/>
    <x v="1056"/>
    <n v="6.22"/>
    <n v="8.49"/>
    <n v="1076"/>
    <n v="2117"/>
    <x v="0"/>
    <x v="6"/>
    <x v="6"/>
  </r>
  <r>
    <x v="1"/>
    <d v="2030-12-31T00:00:00"/>
    <n v="20"/>
    <s v="Garbage"/>
    <x v="42"/>
    <x v="1057"/>
    <n v="8.35"/>
    <n v="15.06"/>
    <n v="1077"/>
    <n v="2118"/>
    <x v="0"/>
    <x v="6"/>
    <x v="6"/>
  </r>
  <r>
    <x v="1"/>
    <d v="2030-12-31T00:00:00"/>
    <n v="0"/>
    <s v="Recyclables"/>
    <x v="101"/>
    <x v="1058"/>
    <n v="9.69"/>
    <n v="8.43"/>
    <n v="1078"/>
    <n v="2119"/>
    <x v="0"/>
    <x v="0"/>
    <x v="0"/>
  </r>
  <r>
    <x v="1"/>
    <d v="2030-12-31T00:00:00"/>
    <n v="40"/>
    <s v="Asphalt Shingles"/>
    <x v="101"/>
    <x v="1058"/>
    <n v="9.69"/>
    <n v="8.43"/>
    <n v="1078"/>
    <n v="2120"/>
    <x v="0"/>
    <x v="0"/>
    <x v="0"/>
  </r>
  <r>
    <x v="0"/>
    <d v="2028-12-31T00:00:00"/>
    <n v="20"/>
    <s v="Garbage"/>
    <x v="273"/>
    <x v="1059"/>
    <n v="6.71"/>
    <n v="16.75"/>
    <n v="1079"/>
    <n v="2121"/>
    <x v="0"/>
    <x v="7"/>
    <x v="7"/>
  </r>
  <r>
    <x v="0"/>
    <d v="2028-12-31T00:00:00"/>
    <n v="25"/>
    <s v="Drywall"/>
    <x v="273"/>
    <x v="1059"/>
    <n v="6.71"/>
    <n v="16.75"/>
    <n v="1079"/>
    <n v="2122"/>
    <x v="0"/>
    <x v="7"/>
    <x v="7"/>
  </r>
  <r>
    <x v="3"/>
    <s v="NULL"/>
    <n v="10"/>
    <s v="Brush"/>
    <x v="177"/>
    <x v="1060"/>
    <n v="5.96"/>
    <n v="9.34"/>
    <n v="1080"/>
    <n v="2123"/>
    <x v="0"/>
    <x v="1"/>
    <x v="1"/>
  </r>
  <r>
    <x v="3"/>
    <s v="NULL"/>
    <n v="25"/>
    <s v="Drywall"/>
    <x v="177"/>
    <x v="1060"/>
    <n v="5.96"/>
    <n v="9.34"/>
    <n v="1080"/>
    <n v="2124"/>
    <x v="0"/>
    <x v="1"/>
    <x v="1"/>
  </r>
  <r>
    <x v="4"/>
    <d v="2029-06-30T00:00:00"/>
    <n v="0"/>
    <s v="Recyclables"/>
    <x v="360"/>
    <x v="1061"/>
    <n v="11.66"/>
    <n v="8.07"/>
    <n v="1081"/>
    <n v="2125"/>
    <x v="0"/>
    <x v="7"/>
    <x v="7"/>
  </r>
  <r>
    <x v="4"/>
    <d v="2029-06-30T00:00:00"/>
    <n v="25"/>
    <s v="Drywall"/>
    <x v="360"/>
    <x v="1061"/>
    <n v="11.66"/>
    <n v="8.07"/>
    <n v="1081"/>
    <n v="2126"/>
    <x v="0"/>
    <x v="7"/>
    <x v="7"/>
  </r>
  <r>
    <x v="4"/>
    <d v="2029-06-30T00:00:00"/>
    <n v="80"/>
    <s v="Hazardous waste"/>
    <x v="360"/>
    <x v="1061"/>
    <n v="11.66"/>
    <n v="8.07"/>
    <n v="1081"/>
    <n v="2127"/>
    <x v="0"/>
    <x v="7"/>
    <x v="7"/>
  </r>
  <r>
    <x v="1"/>
    <d v="2030-12-31T00:00:00"/>
    <n v="10"/>
    <s v="Brush"/>
    <x v="154"/>
    <x v="1062"/>
    <n v="7.9"/>
    <n v="10.65"/>
    <n v="1082"/>
    <n v="2128"/>
    <x v="0"/>
    <x v="8"/>
    <x v="8"/>
  </r>
  <r>
    <x v="1"/>
    <d v="2030-12-31T00:00:00"/>
    <n v="25"/>
    <s v="Drywall"/>
    <x v="154"/>
    <x v="1062"/>
    <n v="7.9"/>
    <n v="10.65"/>
    <n v="1082"/>
    <n v="2129"/>
    <x v="0"/>
    <x v="8"/>
    <x v="8"/>
  </r>
  <r>
    <x v="1"/>
    <d v="2030-12-31T00:00:00"/>
    <n v="80"/>
    <s v="Hazardous waste"/>
    <x v="154"/>
    <x v="1062"/>
    <n v="7.9"/>
    <n v="10.65"/>
    <n v="1082"/>
    <n v="2130"/>
    <x v="0"/>
    <x v="8"/>
    <x v="8"/>
  </r>
  <r>
    <x v="4"/>
    <d v="2029-06-30T00:00:00"/>
    <n v="10"/>
    <s v="Brush"/>
    <x v="14"/>
    <x v="1063"/>
    <n v="8.98"/>
    <n v="11.57"/>
    <n v="1083"/>
    <n v="2131"/>
    <x v="0"/>
    <x v="1"/>
    <x v="1"/>
  </r>
  <r>
    <x v="4"/>
    <d v="2029-06-30T00:00:00"/>
    <n v="40"/>
    <s v="Asphalt Shingles"/>
    <x v="14"/>
    <x v="1063"/>
    <n v="8.98"/>
    <n v="11.57"/>
    <n v="1083"/>
    <n v="2132"/>
    <x v="0"/>
    <x v="1"/>
    <x v="1"/>
  </r>
  <r>
    <x v="4"/>
    <d v="2029-06-30T00:00:00"/>
    <n v="20"/>
    <s v="Garbage"/>
    <x v="360"/>
    <x v="1064"/>
    <n v="7.92"/>
    <n v="8.1300000000000008"/>
    <n v="1084"/>
    <n v="2133"/>
    <x v="0"/>
    <x v="7"/>
    <x v="7"/>
  </r>
  <r>
    <x v="4"/>
    <d v="2029-06-30T00:00:00"/>
    <n v="40"/>
    <s v="Asphalt Shingles"/>
    <x v="360"/>
    <x v="1064"/>
    <n v="7.92"/>
    <n v="8.1300000000000008"/>
    <n v="1084"/>
    <n v="2134"/>
    <x v="0"/>
    <x v="7"/>
    <x v="7"/>
  </r>
  <r>
    <x v="0"/>
    <d v="2028-12-31T00:00:00"/>
    <n v="20"/>
    <s v="Garbage"/>
    <x v="97"/>
    <x v="1065"/>
    <n v="14.6"/>
    <n v="7.94"/>
    <n v="1085"/>
    <n v="2135"/>
    <x v="0"/>
    <x v="2"/>
    <x v="2"/>
  </r>
  <r>
    <x v="0"/>
    <d v="2028-12-31T00:00:00"/>
    <n v="40"/>
    <s v="Asphalt Shingles"/>
    <x v="97"/>
    <x v="1065"/>
    <n v="14.6"/>
    <n v="7.94"/>
    <n v="1085"/>
    <n v="2136"/>
    <x v="0"/>
    <x v="2"/>
    <x v="2"/>
  </r>
  <r>
    <x v="0"/>
    <d v="2028-12-31T00:00:00"/>
    <n v="50"/>
    <s v="Tires"/>
    <x v="97"/>
    <x v="1065"/>
    <n v="14.6"/>
    <n v="7.94"/>
    <n v="1085"/>
    <n v="2137"/>
    <x v="0"/>
    <x v="2"/>
    <x v="2"/>
  </r>
  <r>
    <x v="2"/>
    <s v="NULL"/>
    <n v="0"/>
    <s v="Recyclables"/>
    <x v="361"/>
    <x v="1066"/>
    <n v="8.61"/>
    <n v="11.97"/>
    <n v="1086"/>
    <n v="2138"/>
    <x v="0"/>
    <x v="3"/>
    <x v="3"/>
  </r>
  <r>
    <x v="2"/>
    <s v="NULL"/>
    <n v="40"/>
    <s v="Asphalt Shingles"/>
    <x v="361"/>
    <x v="1066"/>
    <n v="8.61"/>
    <n v="11.97"/>
    <n v="1086"/>
    <n v="2139"/>
    <x v="0"/>
    <x v="3"/>
    <x v="3"/>
  </r>
  <r>
    <x v="0"/>
    <d v="2028-12-31T00:00:00"/>
    <n v="20"/>
    <s v="Garbage"/>
    <x v="256"/>
    <x v="1067"/>
    <n v="11.18"/>
    <n v="6.87"/>
    <n v="1087"/>
    <n v="2140"/>
    <x v="0"/>
    <x v="0"/>
    <x v="0"/>
  </r>
  <r>
    <x v="1"/>
    <d v="2030-12-31T00:00:00"/>
    <n v="10"/>
    <s v="Brush"/>
    <x v="1"/>
    <x v="1068"/>
    <n v="8.1199999999999992"/>
    <n v="8.8800000000000008"/>
    <n v="1088"/>
    <n v="2141"/>
    <x v="0"/>
    <x v="1"/>
    <x v="1"/>
  </r>
  <r>
    <x v="1"/>
    <d v="2030-12-31T00:00:00"/>
    <n v="25"/>
    <s v="Drywall"/>
    <x v="1"/>
    <x v="1068"/>
    <n v="8.1199999999999992"/>
    <n v="8.8800000000000008"/>
    <n v="1088"/>
    <n v="2142"/>
    <x v="0"/>
    <x v="1"/>
    <x v="1"/>
  </r>
  <r>
    <x v="4"/>
    <d v="2029-06-30T00:00:00"/>
    <n v="20"/>
    <s v="Garbage"/>
    <x v="109"/>
    <x v="1069"/>
    <n v="7.42"/>
    <n v="6.52"/>
    <n v="1089"/>
    <n v="2143"/>
    <x v="0"/>
    <x v="1"/>
    <x v="1"/>
  </r>
  <r>
    <x v="3"/>
    <s v="NULL"/>
    <n v="10"/>
    <s v="Brush"/>
    <x v="52"/>
    <x v="1070"/>
    <n v="5.25"/>
    <n v="13.73"/>
    <n v="1090"/>
    <n v="2144"/>
    <x v="0"/>
    <x v="2"/>
    <x v="2"/>
  </r>
  <r>
    <x v="3"/>
    <s v="NULL"/>
    <n v="40"/>
    <s v="Asphalt Shingles"/>
    <x v="52"/>
    <x v="1070"/>
    <n v="5.25"/>
    <n v="13.73"/>
    <n v="1090"/>
    <n v="2145"/>
    <x v="0"/>
    <x v="2"/>
    <x v="2"/>
  </r>
  <r>
    <x v="4"/>
    <d v="2029-06-30T00:00:00"/>
    <n v="0"/>
    <s v="Recyclables"/>
    <x v="89"/>
    <x v="1071"/>
    <n v="7.1"/>
    <n v="9.76"/>
    <n v="1091"/>
    <n v="2146"/>
    <x v="0"/>
    <x v="5"/>
    <x v="5"/>
  </r>
  <r>
    <x v="4"/>
    <d v="2029-06-30T00:00:00"/>
    <n v="25"/>
    <s v="Drywall"/>
    <x v="89"/>
    <x v="1071"/>
    <n v="7.1"/>
    <n v="9.76"/>
    <n v="1091"/>
    <n v="2147"/>
    <x v="0"/>
    <x v="5"/>
    <x v="5"/>
  </r>
  <r>
    <x v="4"/>
    <d v="2029-06-30T00:00:00"/>
    <n v="80"/>
    <s v="Hazardous waste"/>
    <x v="89"/>
    <x v="1071"/>
    <n v="7.1"/>
    <n v="9.76"/>
    <n v="1091"/>
    <n v="2148"/>
    <x v="0"/>
    <x v="5"/>
    <x v="5"/>
  </r>
  <r>
    <x v="1"/>
    <d v="2030-12-31T00:00:00"/>
    <n v="10"/>
    <s v="Brush"/>
    <x v="353"/>
    <x v="1072"/>
    <n v="7.98"/>
    <n v="9.68"/>
    <n v="1092"/>
    <n v="2149"/>
    <x v="0"/>
    <x v="2"/>
    <x v="2"/>
  </r>
  <r>
    <x v="1"/>
    <d v="2030-12-31T00:00:00"/>
    <n v="0"/>
    <s v="Recyclables"/>
    <x v="281"/>
    <x v="1073"/>
    <n v="8.4"/>
    <n v="17.37"/>
    <n v="1093"/>
    <n v="2150"/>
    <x v="0"/>
    <x v="11"/>
    <x v="11"/>
  </r>
  <r>
    <x v="1"/>
    <d v="2030-12-31T00:00:00"/>
    <n v="25"/>
    <s v="Drywall"/>
    <x v="281"/>
    <x v="1073"/>
    <n v="8.4"/>
    <n v="17.37"/>
    <n v="1093"/>
    <n v="2151"/>
    <x v="0"/>
    <x v="11"/>
    <x v="11"/>
  </r>
  <r>
    <x v="1"/>
    <d v="2030-12-31T00:00:00"/>
    <n v="50"/>
    <s v="Tires"/>
    <x v="281"/>
    <x v="1073"/>
    <n v="8.4"/>
    <n v="17.37"/>
    <n v="1093"/>
    <n v="2152"/>
    <x v="0"/>
    <x v="11"/>
    <x v="11"/>
  </r>
  <r>
    <x v="4"/>
    <d v="2029-06-30T00:00:00"/>
    <n v="10"/>
    <s v="Brush"/>
    <x v="116"/>
    <x v="1074"/>
    <n v="9.11"/>
    <n v="10.49"/>
    <n v="1094"/>
    <n v="2153"/>
    <x v="0"/>
    <x v="3"/>
    <x v="3"/>
  </r>
  <r>
    <x v="3"/>
    <s v="NULL"/>
    <n v="10"/>
    <s v="Brush"/>
    <x v="289"/>
    <x v="1075"/>
    <n v="11.71"/>
    <n v="10.47"/>
    <n v="1095"/>
    <n v="2154"/>
    <x v="0"/>
    <x v="9"/>
    <x v="9"/>
  </r>
  <r>
    <x v="1"/>
    <d v="2030-12-31T00:00:00"/>
    <n v="20"/>
    <s v="Garbage"/>
    <x v="189"/>
    <x v="1076"/>
    <n v="5.57"/>
    <n v="14.79"/>
    <n v="1096"/>
    <n v="2155"/>
    <x v="0"/>
    <x v="5"/>
    <x v="5"/>
  </r>
  <r>
    <x v="3"/>
    <s v="NULL"/>
    <n v="10"/>
    <s v="Brush"/>
    <x v="132"/>
    <x v="1077"/>
    <n v="6.07"/>
    <n v="10.75"/>
    <n v="1097"/>
    <n v="2156"/>
    <x v="0"/>
    <x v="11"/>
    <x v="11"/>
  </r>
  <r>
    <x v="0"/>
    <d v="2028-12-31T00:00:00"/>
    <n v="20"/>
    <s v="Garbage"/>
    <x v="48"/>
    <x v="1078"/>
    <n v="10.28"/>
    <n v="16.350000000000001"/>
    <n v="1098"/>
    <n v="2157"/>
    <x v="0"/>
    <x v="4"/>
    <x v="12"/>
  </r>
  <r>
    <x v="0"/>
    <d v="2028-12-31T00:00:00"/>
    <n v="40"/>
    <s v="Asphalt Shingles"/>
    <x v="48"/>
    <x v="1078"/>
    <n v="10.28"/>
    <n v="16.350000000000001"/>
    <n v="1098"/>
    <n v="2158"/>
    <x v="0"/>
    <x v="4"/>
    <x v="12"/>
  </r>
  <r>
    <x v="0"/>
    <d v="2028-12-31T00:00:00"/>
    <n v="10"/>
    <s v="Brush"/>
    <x v="17"/>
    <x v="1079"/>
    <n v="7.32"/>
    <n v="10.119999999999999"/>
    <n v="1099"/>
    <n v="2159"/>
    <x v="0"/>
    <x v="3"/>
    <x v="3"/>
  </r>
  <r>
    <x v="0"/>
    <d v="2028-12-31T00:00:00"/>
    <n v="40"/>
    <s v="Asphalt Shingles"/>
    <x v="17"/>
    <x v="1079"/>
    <n v="7.32"/>
    <n v="10.119999999999999"/>
    <n v="1099"/>
    <n v="2160"/>
    <x v="0"/>
    <x v="3"/>
    <x v="3"/>
  </r>
  <r>
    <x v="0"/>
    <d v="2028-12-31T00:00:00"/>
    <n v="80"/>
    <s v="Hazardous waste"/>
    <x v="17"/>
    <x v="1079"/>
    <n v="7.32"/>
    <n v="10.119999999999999"/>
    <n v="1099"/>
    <n v="2161"/>
    <x v="0"/>
    <x v="3"/>
    <x v="3"/>
  </r>
  <r>
    <x v="0"/>
    <d v="2028-12-31T00:00:00"/>
    <n v="10"/>
    <s v="Brush"/>
    <x v="362"/>
    <x v="1080"/>
    <n v="6.93"/>
    <n v="13.79"/>
    <n v="1100"/>
    <n v="2162"/>
    <x v="1"/>
    <x v="10"/>
    <x v="13"/>
  </r>
  <r>
    <x v="0"/>
    <d v="2028-12-31T00:00:00"/>
    <n v="40"/>
    <s v="Asphalt Shingles"/>
    <x v="362"/>
    <x v="1080"/>
    <n v="6.93"/>
    <n v="13.79"/>
    <n v="1100"/>
    <n v="2163"/>
    <x v="1"/>
    <x v="10"/>
    <x v="13"/>
  </r>
  <r>
    <x v="1"/>
    <d v="2030-12-31T00:00:00"/>
    <n v="0"/>
    <s v="Recyclables"/>
    <x v="363"/>
    <x v="1081"/>
    <n v="6.33"/>
    <n v="12.22"/>
    <n v="1101"/>
    <n v="2164"/>
    <x v="1"/>
    <x v="10"/>
    <x v="13"/>
  </r>
  <r>
    <x v="1"/>
    <d v="2030-12-31T00:00:00"/>
    <n v="40"/>
    <s v="Asphalt Shingles"/>
    <x v="363"/>
    <x v="1081"/>
    <n v="6.33"/>
    <n v="12.22"/>
    <n v="1101"/>
    <n v="2165"/>
    <x v="1"/>
    <x v="10"/>
    <x v="13"/>
  </r>
  <r>
    <x v="1"/>
    <d v="2030-12-31T00:00:00"/>
    <n v="80"/>
    <s v="Hazardous waste"/>
    <x v="363"/>
    <x v="1081"/>
    <n v="6.33"/>
    <n v="12.22"/>
    <n v="1101"/>
    <n v="2166"/>
    <x v="1"/>
    <x v="10"/>
    <x v="13"/>
  </r>
  <r>
    <x v="3"/>
    <s v="NULL"/>
    <n v="10"/>
    <s v="Brush"/>
    <x v="272"/>
    <x v="1082"/>
    <n v="7.32"/>
    <n v="6.65"/>
    <n v="1102"/>
    <n v="2167"/>
    <x v="0"/>
    <x v="3"/>
    <x v="3"/>
  </r>
  <r>
    <x v="3"/>
    <s v="NULL"/>
    <n v="40"/>
    <s v="Asphalt Shingles"/>
    <x v="272"/>
    <x v="1082"/>
    <n v="7.32"/>
    <n v="6.65"/>
    <n v="1102"/>
    <n v="2168"/>
    <x v="0"/>
    <x v="3"/>
    <x v="3"/>
  </r>
  <r>
    <x v="3"/>
    <s v="NULL"/>
    <n v="0"/>
    <s v="Recyclables"/>
    <x v="102"/>
    <x v="1083"/>
    <n v="8.2100000000000009"/>
    <n v="9.5299999999999994"/>
    <n v="1103"/>
    <n v="2169"/>
    <x v="1"/>
    <x v="4"/>
    <x v="4"/>
  </r>
  <r>
    <x v="3"/>
    <s v="NULL"/>
    <n v="25"/>
    <s v="Drywall"/>
    <x v="102"/>
    <x v="1083"/>
    <n v="8.2100000000000009"/>
    <n v="9.5299999999999994"/>
    <n v="1103"/>
    <n v="2170"/>
    <x v="1"/>
    <x v="4"/>
    <x v="4"/>
  </r>
  <r>
    <x v="3"/>
    <s v="NULL"/>
    <n v="10"/>
    <s v="Brush"/>
    <x v="155"/>
    <x v="1084"/>
    <n v="5.68"/>
    <n v="8.32"/>
    <n v="1104"/>
    <n v="2171"/>
    <x v="0"/>
    <x v="6"/>
    <x v="6"/>
  </r>
  <r>
    <x v="3"/>
    <s v="NULL"/>
    <n v="25"/>
    <s v="Drywall"/>
    <x v="155"/>
    <x v="1084"/>
    <n v="5.68"/>
    <n v="8.32"/>
    <n v="1104"/>
    <n v="2172"/>
    <x v="0"/>
    <x v="6"/>
    <x v="6"/>
  </r>
  <r>
    <x v="4"/>
    <d v="2029-06-30T00:00:00"/>
    <n v="10"/>
    <s v="Brush"/>
    <x v="90"/>
    <x v="1085"/>
    <n v="6.54"/>
    <n v="5.89"/>
    <n v="1105"/>
    <n v="2173"/>
    <x v="0"/>
    <x v="0"/>
    <x v="0"/>
  </r>
  <r>
    <x v="4"/>
    <d v="2029-06-30T00:00:00"/>
    <n v="25"/>
    <s v="Drywall"/>
    <x v="90"/>
    <x v="1085"/>
    <n v="6.54"/>
    <n v="5.89"/>
    <n v="1105"/>
    <n v="2174"/>
    <x v="0"/>
    <x v="0"/>
    <x v="0"/>
  </r>
  <r>
    <x v="4"/>
    <d v="2029-06-30T00:00:00"/>
    <n v="80"/>
    <s v="Hazardous waste"/>
    <x v="90"/>
    <x v="1085"/>
    <n v="6.54"/>
    <n v="5.89"/>
    <n v="1105"/>
    <n v="2175"/>
    <x v="0"/>
    <x v="0"/>
    <x v="0"/>
  </r>
  <r>
    <x v="4"/>
    <d v="2029-06-30T00:00:00"/>
    <n v="20"/>
    <s v="Garbage"/>
    <x v="0"/>
    <x v="1086"/>
    <n v="6.29"/>
    <n v="11.79"/>
    <n v="1106"/>
    <n v="2176"/>
    <x v="0"/>
    <x v="0"/>
    <x v="0"/>
  </r>
  <r>
    <x v="1"/>
    <d v="2030-12-31T00:00:00"/>
    <n v="10"/>
    <s v="Brush"/>
    <x v="95"/>
    <x v="1087"/>
    <n v="8.6300000000000008"/>
    <n v="6.52"/>
    <n v="1107"/>
    <n v="2177"/>
    <x v="0"/>
    <x v="7"/>
    <x v="7"/>
  </r>
  <r>
    <x v="4"/>
    <d v="2029-06-30T00:00:00"/>
    <n v="20"/>
    <s v="Garbage"/>
    <x v="202"/>
    <x v="1088"/>
    <n v="8.35"/>
    <n v="11.49"/>
    <n v="1108"/>
    <n v="2178"/>
    <x v="0"/>
    <x v="11"/>
    <x v="11"/>
  </r>
  <r>
    <x v="0"/>
    <d v="2028-12-31T00:00:00"/>
    <n v="10"/>
    <s v="Brush"/>
    <x v="21"/>
    <x v="1089"/>
    <n v="12.26"/>
    <n v="11.22"/>
    <n v="1109"/>
    <n v="2179"/>
    <x v="0"/>
    <x v="3"/>
    <x v="3"/>
  </r>
  <r>
    <x v="0"/>
    <d v="2028-12-31T00:00:00"/>
    <n v="40"/>
    <s v="Asphalt Shingles"/>
    <x v="21"/>
    <x v="1089"/>
    <n v="12.26"/>
    <n v="11.22"/>
    <n v="1109"/>
    <n v="2180"/>
    <x v="0"/>
    <x v="3"/>
    <x v="3"/>
  </r>
  <r>
    <x v="0"/>
    <d v="2028-12-31T00:00:00"/>
    <n v="80"/>
    <s v="Hazardous waste"/>
    <x v="21"/>
    <x v="1089"/>
    <n v="12.26"/>
    <n v="11.22"/>
    <n v="1109"/>
    <n v="2181"/>
    <x v="0"/>
    <x v="3"/>
    <x v="3"/>
  </r>
  <r>
    <x v="3"/>
    <s v="NULL"/>
    <n v="0"/>
    <s v="Recyclables"/>
    <x v="13"/>
    <x v="1090"/>
    <n v="12.96"/>
    <n v="7.19"/>
    <n v="1110"/>
    <n v="2182"/>
    <x v="0"/>
    <x v="7"/>
    <x v="7"/>
  </r>
  <r>
    <x v="3"/>
    <s v="NULL"/>
    <n v="40"/>
    <s v="Asphalt Shingles"/>
    <x v="13"/>
    <x v="1090"/>
    <n v="12.96"/>
    <n v="7.19"/>
    <n v="1110"/>
    <n v="2183"/>
    <x v="0"/>
    <x v="7"/>
    <x v="7"/>
  </r>
  <r>
    <x v="1"/>
    <d v="2030-12-31T00:00:00"/>
    <n v="10"/>
    <s v="Brush"/>
    <x v="195"/>
    <x v="1091"/>
    <n v="12.95"/>
    <n v="5.94"/>
    <n v="1111"/>
    <n v="2184"/>
    <x v="0"/>
    <x v="8"/>
    <x v="8"/>
  </r>
  <r>
    <x v="1"/>
    <d v="2030-12-31T00:00:00"/>
    <n v="10"/>
    <s v="Brush"/>
    <x v="168"/>
    <x v="1092"/>
    <n v="8.07"/>
    <n v="6.2"/>
    <n v="1112"/>
    <n v="2185"/>
    <x v="0"/>
    <x v="2"/>
    <x v="2"/>
  </r>
  <r>
    <x v="0"/>
    <d v="2028-12-31T00:00:00"/>
    <n v="0"/>
    <s v="Recyclables"/>
    <x v="361"/>
    <x v="1093"/>
    <n v="8.9"/>
    <n v="10.06"/>
    <n v="1113"/>
    <n v="2186"/>
    <x v="0"/>
    <x v="3"/>
    <x v="3"/>
  </r>
  <r>
    <x v="0"/>
    <d v="2028-12-31T00:00:00"/>
    <n v="0"/>
    <s v="Recyclables"/>
    <x v="364"/>
    <x v="1094"/>
    <n v="8.3000000000000007"/>
    <n v="15.29"/>
    <n v="1114"/>
    <n v="2187"/>
    <x v="1"/>
    <x v="10"/>
    <x v="13"/>
  </r>
  <r>
    <x v="4"/>
    <d v="2029-06-30T00:00:00"/>
    <n v="10"/>
    <s v="Brush"/>
    <x v="113"/>
    <x v="1095"/>
    <n v="8.89"/>
    <n v="11.93"/>
    <n v="1115"/>
    <n v="2188"/>
    <x v="0"/>
    <x v="1"/>
    <x v="1"/>
  </r>
  <r>
    <x v="4"/>
    <d v="2029-06-30T00:00:00"/>
    <n v="40"/>
    <s v="Asphalt Shingles"/>
    <x v="113"/>
    <x v="1095"/>
    <n v="8.89"/>
    <n v="11.93"/>
    <n v="1115"/>
    <n v="2189"/>
    <x v="0"/>
    <x v="1"/>
    <x v="1"/>
  </r>
  <r>
    <x v="0"/>
    <d v="2028-12-31T00:00:00"/>
    <n v="0"/>
    <s v="Recyclables"/>
    <x v="113"/>
    <x v="1065"/>
    <n v="5.88"/>
    <n v="12.43"/>
    <n v="1116"/>
    <n v="2190"/>
    <x v="0"/>
    <x v="1"/>
    <x v="1"/>
  </r>
  <r>
    <x v="0"/>
    <d v="2028-12-31T00:00:00"/>
    <n v="25"/>
    <s v="Drywall"/>
    <x v="113"/>
    <x v="1065"/>
    <n v="5.88"/>
    <n v="12.43"/>
    <n v="1116"/>
    <n v="2191"/>
    <x v="0"/>
    <x v="1"/>
    <x v="1"/>
  </r>
  <r>
    <x v="0"/>
    <d v="2028-12-31T00:00:00"/>
    <n v="80"/>
    <s v="Hazardous waste"/>
    <x v="113"/>
    <x v="1065"/>
    <n v="5.88"/>
    <n v="12.43"/>
    <n v="1116"/>
    <n v="2192"/>
    <x v="0"/>
    <x v="1"/>
    <x v="1"/>
  </r>
  <r>
    <x v="0"/>
    <d v="2028-12-31T00:00:00"/>
    <n v="0"/>
    <s v="Recyclables"/>
    <x v="35"/>
    <x v="1096"/>
    <n v="6.82"/>
    <n v="10.71"/>
    <n v="1117"/>
    <n v="2193"/>
    <x v="0"/>
    <x v="11"/>
    <x v="11"/>
  </r>
  <r>
    <x v="0"/>
    <d v="2028-12-31T00:00:00"/>
    <n v="10"/>
    <s v="Brush"/>
    <x v="212"/>
    <x v="1097"/>
    <n v="14.17"/>
    <n v="7.78"/>
    <n v="1118"/>
    <n v="2194"/>
    <x v="0"/>
    <x v="2"/>
    <x v="2"/>
  </r>
  <r>
    <x v="1"/>
    <d v="2030-12-31T00:00:00"/>
    <n v="20"/>
    <s v="Garbage"/>
    <x v="68"/>
    <x v="1098"/>
    <n v="9.18"/>
    <n v="10.34"/>
    <n v="1119"/>
    <n v="2195"/>
    <x v="0"/>
    <x v="5"/>
    <x v="5"/>
  </r>
  <r>
    <x v="1"/>
    <d v="2030-12-31T00:00:00"/>
    <n v="25"/>
    <s v="Drywall"/>
    <x v="68"/>
    <x v="1098"/>
    <n v="9.18"/>
    <n v="10.34"/>
    <n v="1119"/>
    <n v="2196"/>
    <x v="0"/>
    <x v="5"/>
    <x v="5"/>
  </r>
  <r>
    <x v="1"/>
    <d v="2030-12-31T00:00:00"/>
    <n v="50"/>
    <s v="Tires"/>
    <x v="68"/>
    <x v="1098"/>
    <n v="9.18"/>
    <n v="10.34"/>
    <n v="1119"/>
    <n v="2197"/>
    <x v="0"/>
    <x v="5"/>
    <x v="5"/>
  </r>
  <r>
    <x v="1"/>
    <d v="2030-12-31T00:00:00"/>
    <n v="0"/>
    <s v="Recyclables"/>
    <x v="169"/>
    <x v="1099"/>
    <n v="6.58"/>
    <n v="4.4800000000000004"/>
    <n v="1120"/>
    <n v="2198"/>
    <x v="0"/>
    <x v="11"/>
    <x v="11"/>
  </r>
  <r>
    <x v="1"/>
    <d v="2030-12-31T00:00:00"/>
    <n v="25"/>
    <s v="Drywall"/>
    <x v="169"/>
    <x v="1099"/>
    <n v="6.58"/>
    <n v="4.4800000000000004"/>
    <n v="1120"/>
    <n v="2199"/>
    <x v="0"/>
    <x v="11"/>
    <x v="11"/>
  </r>
  <r>
    <x v="2"/>
    <s v="NULL"/>
    <n v="20"/>
    <s v="Garbage"/>
    <x v="196"/>
    <x v="1100"/>
    <n v="8.27"/>
    <n v="8.4700000000000006"/>
    <n v="1121"/>
    <n v="2200"/>
    <x v="0"/>
    <x v="5"/>
    <x v="5"/>
  </r>
  <r>
    <x v="2"/>
    <s v="NULL"/>
    <n v="40"/>
    <s v="Asphalt Shingles"/>
    <x v="196"/>
    <x v="1100"/>
    <n v="8.27"/>
    <n v="8.4700000000000006"/>
    <n v="1121"/>
    <n v="2201"/>
    <x v="0"/>
    <x v="5"/>
    <x v="5"/>
  </r>
  <r>
    <x v="2"/>
    <s v="NULL"/>
    <n v="80"/>
    <s v="Hazardous waste"/>
    <x v="196"/>
    <x v="1100"/>
    <n v="8.27"/>
    <n v="8.4700000000000006"/>
    <n v="1121"/>
    <n v="2202"/>
    <x v="0"/>
    <x v="5"/>
    <x v="5"/>
  </r>
  <r>
    <x v="0"/>
    <d v="2028-12-31T00:00:00"/>
    <n v="0"/>
    <s v="Recyclables"/>
    <x v="132"/>
    <x v="1101"/>
    <n v="5.91"/>
    <n v="14.34"/>
    <n v="1122"/>
    <n v="2203"/>
    <x v="0"/>
    <x v="11"/>
    <x v="11"/>
  </r>
  <r>
    <x v="0"/>
    <d v="2028-12-31T00:00:00"/>
    <n v="40"/>
    <s v="Asphalt Shingles"/>
    <x v="132"/>
    <x v="1101"/>
    <n v="5.91"/>
    <n v="14.34"/>
    <n v="1122"/>
    <n v="2204"/>
    <x v="0"/>
    <x v="11"/>
    <x v="11"/>
  </r>
  <r>
    <x v="0"/>
    <d v="2028-12-31T00:00:00"/>
    <n v="0"/>
    <s v="Recyclables"/>
    <x v="33"/>
    <x v="1102"/>
    <n v="9.91"/>
    <n v="7.96"/>
    <n v="1123"/>
    <n v="2205"/>
    <x v="0"/>
    <x v="8"/>
    <x v="8"/>
  </r>
  <r>
    <x v="4"/>
    <d v="2029-06-30T00:00:00"/>
    <n v="20"/>
    <s v="Garbage"/>
    <x v="122"/>
    <x v="1103"/>
    <n v="9.85"/>
    <n v="10.130000000000001"/>
    <n v="1124"/>
    <n v="2206"/>
    <x v="0"/>
    <x v="5"/>
    <x v="5"/>
  </r>
  <r>
    <x v="4"/>
    <d v="2029-06-30T00:00:00"/>
    <n v="40"/>
    <s v="Asphalt Shingles"/>
    <x v="122"/>
    <x v="1103"/>
    <n v="9.85"/>
    <n v="10.130000000000001"/>
    <n v="1124"/>
    <n v="2207"/>
    <x v="0"/>
    <x v="5"/>
    <x v="5"/>
  </r>
  <r>
    <x v="4"/>
    <d v="2029-06-30T00:00:00"/>
    <n v="20"/>
    <s v="Garbage"/>
    <x v="65"/>
    <x v="1104"/>
    <n v="5.71"/>
    <n v="6.93"/>
    <n v="1125"/>
    <n v="2208"/>
    <x v="0"/>
    <x v="0"/>
    <x v="0"/>
  </r>
  <r>
    <x v="1"/>
    <d v="2030-12-31T00:00:00"/>
    <n v="10"/>
    <s v="Brush"/>
    <x v="365"/>
    <x v="1105"/>
    <n v="7.98"/>
    <n v="13.96"/>
    <n v="1126"/>
    <n v="2209"/>
    <x v="0"/>
    <x v="7"/>
    <x v="7"/>
  </r>
  <r>
    <x v="1"/>
    <d v="2030-12-31T00:00:00"/>
    <n v="25"/>
    <s v="Drywall"/>
    <x v="365"/>
    <x v="1105"/>
    <n v="7.98"/>
    <n v="13.96"/>
    <n v="1126"/>
    <n v="2210"/>
    <x v="0"/>
    <x v="7"/>
    <x v="7"/>
  </r>
  <r>
    <x v="1"/>
    <d v="2030-12-31T00:00:00"/>
    <n v="80"/>
    <s v="Hazardous waste"/>
    <x v="365"/>
    <x v="1105"/>
    <n v="7.98"/>
    <n v="13.96"/>
    <n v="1126"/>
    <n v="2211"/>
    <x v="0"/>
    <x v="7"/>
    <x v="7"/>
  </r>
  <r>
    <x v="4"/>
    <d v="2029-06-30T00:00:00"/>
    <n v="20"/>
    <s v="Garbage"/>
    <x v="366"/>
    <x v="1106"/>
    <n v="11.79"/>
    <n v="8.5"/>
    <n v="1127"/>
    <n v="2212"/>
    <x v="0"/>
    <x v="7"/>
    <x v="7"/>
  </r>
  <r>
    <x v="4"/>
    <d v="2029-06-30T00:00:00"/>
    <n v="40"/>
    <s v="Asphalt Shingles"/>
    <x v="366"/>
    <x v="1106"/>
    <n v="11.79"/>
    <n v="8.5"/>
    <n v="1127"/>
    <n v="2213"/>
    <x v="0"/>
    <x v="7"/>
    <x v="7"/>
  </r>
  <r>
    <x v="0"/>
    <d v="2028-12-31T00:00:00"/>
    <n v="0"/>
    <s v="Recyclables"/>
    <x v="124"/>
    <x v="1107"/>
    <n v="7.57"/>
    <n v="5.78"/>
    <n v="1128"/>
    <n v="2214"/>
    <x v="0"/>
    <x v="7"/>
    <x v="7"/>
  </r>
  <r>
    <x v="0"/>
    <d v="2028-12-31T00:00:00"/>
    <n v="20"/>
    <s v="Garbage"/>
    <x v="69"/>
    <x v="1108"/>
    <n v="15.29"/>
    <n v="8.1199999999999992"/>
    <n v="1129"/>
    <n v="2215"/>
    <x v="0"/>
    <x v="9"/>
    <x v="9"/>
  </r>
  <r>
    <x v="0"/>
    <d v="2028-12-31T00:00:00"/>
    <n v="40"/>
    <s v="Asphalt Shingles"/>
    <x v="69"/>
    <x v="1108"/>
    <n v="15.29"/>
    <n v="8.1199999999999992"/>
    <n v="1129"/>
    <n v="2216"/>
    <x v="0"/>
    <x v="9"/>
    <x v="9"/>
  </r>
  <r>
    <x v="1"/>
    <d v="2030-12-31T00:00:00"/>
    <n v="20"/>
    <s v="Garbage"/>
    <x v="336"/>
    <x v="1109"/>
    <n v="13.84"/>
    <n v="6.71"/>
    <n v="1130"/>
    <n v="2217"/>
    <x v="0"/>
    <x v="9"/>
    <x v="9"/>
  </r>
  <r>
    <x v="1"/>
    <d v="2030-12-31T00:00:00"/>
    <n v="25"/>
    <s v="Drywall"/>
    <x v="336"/>
    <x v="1109"/>
    <n v="13.84"/>
    <n v="6.71"/>
    <n v="1130"/>
    <n v="2218"/>
    <x v="0"/>
    <x v="9"/>
    <x v="9"/>
  </r>
  <r>
    <x v="1"/>
    <d v="2030-12-31T00:00:00"/>
    <n v="80"/>
    <s v="Hazardous waste"/>
    <x v="336"/>
    <x v="1109"/>
    <n v="13.84"/>
    <n v="6.71"/>
    <n v="1130"/>
    <n v="2219"/>
    <x v="0"/>
    <x v="9"/>
    <x v="9"/>
  </r>
  <r>
    <x v="4"/>
    <d v="2029-06-30T00:00:00"/>
    <n v="10"/>
    <s v="Brush"/>
    <x v="314"/>
    <x v="1110"/>
    <n v="14.82"/>
    <n v="8.07"/>
    <n v="1131"/>
    <n v="2220"/>
    <x v="0"/>
    <x v="2"/>
    <x v="2"/>
  </r>
  <r>
    <x v="4"/>
    <d v="2029-06-30T00:00:00"/>
    <n v="40"/>
    <s v="Asphalt Shingles"/>
    <x v="314"/>
    <x v="1110"/>
    <n v="14.82"/>
    <n v="8.07"/>
    <n v="1131"/>
    <n v="2221"/>
    <x v="0"/>
    <x v="2"/>
    <x v="2"/>
  </r>
  <r>
    <x v="4"/>
    <d v="2029-06-30T00:00:00"/>
    <n v="50"/>
    <s v="Tires"/>
    <x v="314"/>
    <x v="1110"/>
    <n v="14.82"/>
    <n v="8.07"/>
    <n v="1131"/>
    <n v="2222"/>
    <x v="0"/>
    <x v="2"/>
    <x v="2"/>
  </r>
  <r>
    <x v="2"/>
    <s v="NULL"/>
    <n v="20"/>
    <s v="Garbage"/>
    <x v="9"/>
    <x v="1111"/>
    <n v="7.53"/>
    <n v="13.6"/>
    <n v="1132"/>
    <n v="2223"/>
    <x v="0"/>
    <x v="6"/>
    <x v="6"/>
  </r>
  <r>
    <x v="2"/>
    <s v="NULL"/>
    <n v="25"/>
    <s v="Drywall"/>
    <x v="9"/>
    <x v="1111"/>
    <n v="7.53"/>
    <n v="13.6"/>
    <n v="1132"/>
    <n v="2224"/>
    <x v="0"/>
    <x v="6"/>
    <x v="6"/>
  </r>
  <r>
    <x v="2"/>
    <s v="NULL"/>
    <n v="80"/>
    <s v="Hazardous waste"/>
    <x v="9"/>
    <x v="1111"/>
    <n v="7.53"/>
    <n v="13.6"/>
    <n v="1132"/>
    <n v="2225"/>
    <x v="0"/>
    <x v="6"/>
    <x v="6"/>
  </r>
  <r>
    <x v="1"/>
    <d v="2030-12-31T00:00:00"/>
    <n v="10"/>
    <s v="Brush"/>
    <x v="125"/>
    <x v="1112"/>
    <n v="6.12"/>
    <n v="9.7799999999999994"/>
    <n v="1133"/>
    <n v="2226"/>
    <x v="0"/>
    <x v="6"/>
    <x v="6"/>
  </r>
  <r>
    <x v="4"/>
    <d v="2029-06-30T00:00:00"/>
    <n v="20"/>
    <s v="Garbage"/>
    <x v="63"/>
    <x v="1113"/>
    <n v="8.93"/>
    <n v="9.7899999999999991"/>
    <n v="1134"/>
    <n v="2227"/>
    <x v="0"/>
    <x v="8"/>
    <x v="8"/>
  </r>
  <r>
    <x v="4"/>
    <d v="2029-06-30T00:00:00"/>
    <n v="25"/>
    <s v="Drywall"/>
    <x v="63"/>
    <x v="1113"/>
    <n v="8.93"/>
    <n v="9.7899999999999991"/>
    <n v="1134"/>
    <n v="2228"/>
    <x v="0"/>
    <x v="8"/>
    <x v="8"/>
  </r>
  <r>
    <x v="4"/>
    <d v="2029-06-30T00:00:00"/>
    <n v="80"/>
    <s v="Hazardous waste"/>
    <x v="63"/>
    <x v="1113"/>
    <n v="8.93"/>
    <n v="9.7899999999999991"/>
    <n v="1134"/>
    <n v="2229"/>
    <x v="0"/>
    <x v="8"/>
    <x v="8"/>
  </r>
  <r>
    <x v="2"/>
    <s v="NULL"/>
    <n v="10"/>
    <s v="Brush"/>
    <x v="186"/>
    <x v="1114"/>
    <n v="6.36"/>
    <n v="18.940000000000001"/>
    <n v="1135"/>
    <n v="2230"/>
    <x v="0"/>
    <x v="6"/>
    <x v="6"/>
  </r>
  <r>
    <x v="0"/>
    <d v="2028-12-31T00:00:00"/>
    <n v="10"/>
    <s v="Brush"/>
    <x v="190"/>
    <x v="1115"/>
    <n v="16.170000000000002"/>
    <n v="9.7899999999999991"/>
    <n v="1136"/>
    <n v="2231"/>
    <x v="0"/>
    <x v="1"/>
    <x v="1"/>
  </r>
  <r>
    <x v="0"/>
    <d v="2028-12-31T00:00:00"/>
    <n v="25"/>
    <s v="Drywall"/>
    <x v="190"/>
    <x v="1115"/>
    <n v="16.170000000000002"/>
    <n v="9.7899999999999991"/>
    <n v="1136"/>
    <n v="2232"/>
    <x v="0"/>
    <x v="1"/>
    <x v="1"/>
  </r>
  <r>
    <x v="0"/>
    <d v="2028-12-31T00:00:00"/>
    <n v="80"/>
    <s v="Hazardous waste"/>
    <x v="190"/>
    <x v="1115"/>
    <n v="16.170000000000002"/>
    <n v="9.7899999999999991"/>
    <n v="1136"/>
    <n v="2233"/>
    <x v="0"/>
    <x v="1"/>
    <x v="1"/>
  </r>
  <r>
    <x v="3"/>
    <s v="NULL"/>
    <n v="20"/>
    <s v="Garbage"/>
    <x v="140"/>
    <x v="1116"/>
    <n v="14.51"/>
    <n v="4.8499999999999996"/>
    <n v="1137"/>
    <n v="2234"/>
    <x v="0"/>
    <x v="10"/>
    <x v="10"/>
  </r>
  <r>
    <x v="1"/>
    <d v="2030-12-31T00:00:00"/>
    <n v="20"/>
    <s v="Garbage"/>
    <x v="264"/>
    <x v="1117"/>
    <n v="6.34"/>
    <n v="7.49"/>
    <n v="1138"/>
    <n v="2235"/>
    <x v="0"/>
    <x v="5"/>
    <x v="5"/>
  </r>
  <r>
    <x v="1"/>
    <d v="2030-12-31T00:00:00"/>
    <n v="25"/>
    <s v="Drywall"/>
    <x v="264"/>
    <x v="1117"/>
    <n v="6.34"/>
    <n v="7.49"/>
    <n v="1138"/>
    <n v="2236"/>
    <x v="0"/>
    <x v="5"/>
    <x v="5"/>
  </r>
  <r>
    <x v="0"/>
    <d v="2028-12-31T00:00:00"/>
    <n v="20"/>
    <s v="Garbage"/>
    <x v="367"/>
    <x v="1118"/>
    <n v="8.01"/>
    <n v="9.86"/>
    <n v="1139"/>
    <n v="2237"/>
    <x v="0"/>
    <x v="5"/>
    <x v="5"/>
  </r>
  <r>
    <x v="0"/>
    <d v="2028-12-31T00:00:00"/>
    <n v="40"/>
    <s v="Asphalt Shingles"/>
    <x v="367"/>
    <x v="1118"/>
    <n v="8.01"/>
    <n v="9.86"/>
    <n v="1139"/>
    <n v="2238"/>
    <x v="0"/>
    <x v="5"/>
    <x v="5"/>
  </r>
  <r>
    <x v="0"/>
    <d v="2028-12-31T00:00:00"/>
    <n v="50"/>
    <s v="Tires"/>
    <x v="367"/>
    <x v="1118"/>
    <n v="8.01"/>
    <n v="9.86"/>
    <n v="1139"/>
    <n v="2239"/>
    <x v="0"/>
    <x v="5"/>
    <x v="5"/>
  </r>
  <r>
    <x v="0"/>
    <d v="2028-12-31T00:00:00"/>
    <n v="20"/>
    <s v="Garbage"/>
    <x v="112"/>
    <x v="1119"/>
    <n v="12"/>
    <n v="10.039999999999999"/>
    <n v="1140"/>
    <n v="2240"/>
    <x v="0"/>
    <x v="6"/>
    <x v="6"/>
  </r>
  <r>
    <x v="0"/>
    <d v="2028-12-31T00:00:00"/>
    <n v="40"/>
    <s v="Asphalt Shingles"/>
    <x v="112"/>
    <x v="1119"/>
    <n v="12"/>
    <n v="10.039999999999999"/>
    <n v="1140"/>
    <n v="2241"/>
    <x v="0"/>
    <x v="6"/>
    <x v="6"/>
  </r>
  <r>
    <x v="0"/>
    <d v="2028-12-31T00:00:00"/>
    <n v="50"/>
    <s v="Tires"/>
    <x v="112"/>
    <x v="1119"/>
    <n v="12"/>
    <n v="10.039999999999999"/>
    <n v="1140"/>
    <n v="2242"/>
    <x v="0"/>
    <x v="6"/>
    <x v="6"/>
  </r>
  <r>
    <x v="1"/>
    <d v="2030-12-31T00:00:00"/>
    <n v="10"/>
    <s v="Brush"/>
    <x v="146"/>
    <x v="1120"/>
    <n v="8.59"/>
    <n v="11.85"/>
    <n v="1141"/>
    <n v="2243"/>
    <x v="0"/>
    <x v="1"/>
    <x v="1"/>
  </r>
  <r>
    <x v="1"/>
    <d v="2030-12-31T00:00:00"/>
    <n v="40"/>
    <s v="Asphalt Shingles"/>
    <x v="146"/>
    <x v="1120"/>
    <n v="8.59"/>
    <n v="11.85"/>
    <n v="1141"/>
    <n v="2244"/>
    <x v="0"/>
    <x v="1"/>
    <x v="1"/>
  </r>
  <r>
    <x v="1"/>
    <d v="2030-12-31T00:00:00"/>
    <n v="80"/>
    <s v="Hazardous waste"/>
    <x v="146"/>
    <x v="1120"/>
    <n v="8.59"/>
    <n v="11.85"/>
    <n v="1141"/>
    <n v="2245"/>
    <x v="0"/>
    <x v="1"/>
    <x v="1"/>
  </r>
  <r>
    <x v="0"/>
    <d v="2028-12-31T00:00:00"/>
    <n v="20"/>
    <s v="Garbage"/>
    <x v="55"/>
    <x v="1121"/>
    <n v="10.68"/>
    <n v="13.61"/>
    <n v="1142"/>
    <n v="2246"/>
    <x v="0"/>
    <x v="4"/>
    <x v="12"/>
  </r>
  <r>
    <x v="0"/>
    <d v="2028-12-31T00:00:00"/>
    <n v="25"/>
    <s v="Drywall"/>
    <x v="55"/>
    <x v="1121"/>
    <n v="10.68"/>
    <n v="13.61"/>
    <n v="1142"/>
    <n v="2247"/>
    <x v="0"/>
    <x v="4"/>
    <x v="12"/>
  </r>
  <r>
    <x v="0"/>
    <d v="2028-12-31T00:00:00"/>
    <n v="80"/>
    <s v="Hazardous waste"/>
    <x v="55"/>
    <x v="1121"/>
    <n v="10.68"/>
    <n v="13.61"/>
    <n v="1142"/>
    <n v="2248"/>
    <x v="0"/>
    <x v="4"/>
    <x v="12"/>
  </r>
  <r>
    <x v="0"/>
    <d v="2028-12-31T00:00:00"/>
    <n v="10"/>
    <s v="Brush"/>
    <x v="130"/>
    <x v="1122"/>
    <n v="8.4700000000000006"/>
    <n v="9.5500000000000007"/>
    <n v="1143"/>
    <n v="2249"/>
    <x v="0"/>
    <x v="9"/>
    <x v="9"/>
  </r>
  <r>
    <x v="0"/>
    <d v="2028-12-31T00:00:00"/>
    <n v="40"/>
    <s v="Asphalt Shingles"/>
    <x v="130"/>
    <x v="1122"/>
    <n v="8.4700000000000006"/>
    <n v="9.5500000000000007"/>
    <n v="1143"/>
    <n v="2250"/>
    <x v="0"/>
    <x v="9"/>
    <x v="9"/>
  </r>
  <r>
    <x v="0"/>
    <d v="2028-12-31T00:00:00"/>
    <n v="10"/>
    <s v="Brush"/>
    <x v="220"/>
    <x v="23"/>
    <n v="6.06"/>
    <n v="8.42"/>
    <n v="1144"/>
    <n v="2251"/>
    <x v="0"/>
    <x v="10"/>
    <x v="10"/>
  </r>
  <r>
    <x v="4"/>
    <d v="2029-06-30T00:00:00"/>
    <n v="0"/>
    <s v="Recyclables"/>
    <x v="60"/>
    <x v="1123"/>
    <n v="7.11"/>
    <n v="6.16"/>
    <n v="1145"/>
    <n v="2252"/>
    <x v="0"/>
    <x v="1"/>
    <x v="1"/>
  </r>
  <r>
    <x v="4"/>
    <d v="2029-06-30T00:00:00"/>
    <n v="40"/>
    <s v="Asphalt Shingles"/>
    <x v="60"/>
    <x v="1123"/>
    <n v="7.11"/>
    <n v="6.16"/>
    <n v="1145"/>
    <n v="2253"/>
    <x v="0"/>
    <x v="1"/>
    <x v="1"/>
  </r>
  <r>
    <x v="4"/>
    <d v="2029-06-30T00:00:00"/>
    <n v="20"/>
    <s v="Garbage"/>
    <x v="327"/>
    <x v="1124"/>
    <n v="14.52"/>
    <n v="8.75"/>
    <n v="1146"/>
    <n v="2254"/>
    <x v="0"/>
    <x v="0"/>
    <x v="0"/>
  </r>
  <r>
    <x v="4"/>
    <d v="2029-06-30T00:00:00"/>
    <n v="25"/>
    <s v="Drywall"/>
    <x v="327"/>
    <x v="1124"/>
    <n v="14.52"/>
    <n v="8.75"/>
    <n v="1146"/>
    <n v="2255"/>
    <x v="0"/>
    <x v="0"/>
    <x v="0"/>
  </r>
  <r>
    <x v="0"/>
    <d v="2028-12-31T00:00:00"/>
    <n v="0"/>
    <s v="Recyclables"/>
    <x v="73"/>
    <x v="1125"/>
    <n v="7.76"/>
    <n v="5.01"/>
    <n v="1147"/>
    <n v="2256"/>
    <x v="0"/>
    <x v="8"/>
    <x v="8"/>
  </r>
  <r>
    <x v="0"/>
    <d v="2028-12-31T00:00:00"/>
    <n v="0"/>
    <s v="Recyclables"/>
    <x v="6"/>
    <x v="1126"/>
    <n v="13.11"/>
    <n v="8.92"/>
    <n v="1148"/>
    <n v="2257"/>
    <x v="0"/>
    <x v="5"/>
    <x v="5"/>
  </r>
  <r>
    <x v="1"/>
    <d v="2030-12-31T00:00:00"/>
    <n v="20"/>
    <s v="Garbage"/>
    <x v="368"/>
    <x v="807"/>
    <n v="9.83"/>
    <n v="9.2200000000000006"/>
    <n v="1149"/>
    <n v="2258"/>
    <x v="0"/>
    <x v="4"/>
    <x v="12"/>
  </r>
  <r>
    <x v="1"/>
    <d v="2030-12-31T00:00:00"/>
    <n v="40"/>
    <s v="Asphalt Shingles"/>
    <x v="368"/>
    <x v="807"/>
    <n v="9.83"/>
    <n v="9.2200000000000006"/>
    <n v="1149"/>
    <n v="2259"/>
    <x v="0"/>
    <x v="4"/>
    <x v="12"/>
  </r>
  <r>
    <x v="1"/>
    <d v="2030-12-31T00:00:00"/>
    <n v="50"/>
    <s v="Tires"/>
    <x v="368"/>
    <x v="807"/>
    <n v="9.83"/>
    <n v="9.2200000000000006"/>
    <n v="1149"/>
    <n v="2260"/>
    <x v="0"/>
    <x v="4"/>
    <x v="12"/>
  </r>
  <r>
    <x v="1"/>
    <d v="2030-12-31T00:00:00"/>
    <n v="20"/>
    <s v="Garbage"/>
    <x v="369"/>
    <x v="1127"/>
    <n v="6.54"/>
    <n v="14.94"/>
    <n v="1150"/>
    <n v="2261"/>
    <x v="0"/>
    <x v="4"/>
    <x v="12"/>
  </r>
  <r>
    <x v="1"/>
    <d v="2030-12-31T00:00:00"/>
    <n v="40"/>
    <s v="Asphalt Shingles"/>
    <x v="369"/>
    <x v="1127"/>
    <n v="6.54"/>
    <n v="14.94"/>
    <n v="1150"/>
    <n v="2262"/>
    <x v="0"/>
    <x v="4"/>
    <x v="12"/>
  </r>
  <r>
    <x v="1"/>
    <d v="2030-12-31T00:00:00"/>
    <n v="10"/>
    <s v="Brush"/>
    <x v="292"/>
    <x v="1128"/>
    <n v="6.63"/>
    <n v="6.72"/>
    <n v="1151"/>
    <n v="2263"/>
    <x v="0"/>
    <x v="4"/>
    <x v="12"/>
  </r>
  <r>
    <x v="1"/>
    <d v="2030-12-31T00:00:00"/>
    <n v="0"/>
    <s v="Recyclables"/>
    <x v="145"/>
    <x v="1129"/>
    <n v="10.36"/>
    <n v="11.5"/>
    <n v="1152"/>
    <n v="2264"/>
    <x v="0"/>
    <x v="2"/>
    <x v="2"/>
  </r>
  <r>
    <x v="1"/>
    <d v="2030-12-31T00:00:00"/>
    <n v="25"/>
    <s v="Drywall"/>
    <x v="145"/>
    <x v="1129"/>
    <n v="10.36"/>
    <n v="11.5"/>
    <n v="1152"/>
    <n v="2265"/>
    <x v="0"/>
    <x v="2"/>
    <x v="2"/>
  </r>
  <r>
    <x v="1"/>
    <d v="2030-12-31T00:00:00"/>
    <n v="80"/>
    <s v="Hazardous waste"/>
    <x v="145"/>
    <x v="1129"/>
    <n v="10.36"/>
    <n v="11.5"/>
    <n v="1152"/>
    <n v="2266"/>
    <x v="0"/>
    <x v="2"/>
    <x v="2"/>
  </r>
  <r>
    <x v="4"/>
    <d v="2029-06-30T00:00:00"/>
    <n v="10"/>
    <s v="Brush"/>
    <x v="53"/>
    <x v="1130"/>
    <n v="8.23"/>
    <n v="9.6199999999999992"/>
    <n v="1153"/>
    <n v="2267"/>
    <x v="0"/>
    <x v="0"/>
    <x v="0"/>
  </r>
  <r>
    <x v="4"/>
    <d v="2029-06-30T00:00:00"/>
    <n v="40"/>
    <s v="Asphalt Shingles"/>
    <x v="53"/>
    <x v="1130"/>
    <n v="8.23"/>
    <n v="9.6199999999999992"/>
    <n v="1153"/>
    <n v="2268"/>
    <x v="0"/>
    <x v="0"/>
    <x v="0"/>
  </r>
  <r>
    <x v="4"/>
    <d v="2029-06-30T00:00:00"/>
    <n v="80"/>
    <s v="Hazardous waste"/>
    <x v="53"/>
    <x v="1130"/>
    <n v="8.23"/>
    <n v="9.6199999999999992"/>
    <n v="1153"/>
    <n v="2269"/>
    <x v="0"/>
    <x v="0"/>
    <x v="0"/>
  </r>
  <r>
    <x v="4"/>
    <d v="2029-06-30T00:00:00"/>
    <n v="10"/>
    <s v="Brush"/>
    <x v="335"/>
    <x v="1131"/>
    <n v="6.9"/>
    <n v="10.199999999999999"/>
    <n v="1154"/>
    <n v="2270"/>
    <x v="0"/>
    <x v="8"/>
    <x v="8"/>
  </r>
  <r>
    <x v="4"/>
    <d v="2029-06-30T00:00:00"/>
    <n v="0"/>
    <s v="Recyclables"/>
    <x v="52"/>
    <x v="1132"/>
    <n v="6.59"/>
    <n v="7"/>
    <n v="1155"/>
    <n v="2271"/>
    <x v="0"/>
    <x v="2"/>
    <x v="2"/>
  </r>
  <r>
    <x v="4"/>
    <d v="2029-06-30T00:00:00"/>
    <n v="40"/>
    <s v="Asphalt Shingles"/>
    <x v="52"/>
    <x v="1132"/>
    <n v="6.59"/>
    <n v="7"/>
    <n v="1155"/>
    <n v="2272"/>
    <x v="0"/>
    <x v="2"/>
    <x v="2"/>
  </r>
  <r>
    <x v="4"/>
    <d v="2029-06-30T00:00:00"/>
    <n v="50"/>
    <s v="Tires"/>
    <x v="52"/>
    <x v="1132"/>
    <n v="6.59"/>
    <n v="7"/>
    <n v="1155"/>
    <n v="2273"/>
    <x v="0"/>
    <x v="2"/>
    <x v="2"/>
  </r>
  <r>
    <x v="1"/>
    <d v="2030-12-31T00:00:00"/>
    <n v="10"/>
    <s v="Brush"/>
    <x v="183"/>
    <x v="1133"/>
    <n v="10.19"/>
    <n v="8.84"/>
    <n v="1156"/>
    <n v="2274"/>
    <x v="0"/>
    <x v="2"/>
    <x v="2"/>
  </r>
  <r>
    <x v="1"/>
    <d v="2030-12-31T00:00:00"/>
    <n v="25"/>
    <s v="Drywall"/>
    <x v="183"/>
    <x v="1133"/>
    <n v="10.19"/>
    <n v="8.84"/>
    <n v="1156"/>
    <n v="2275"/>
    <x v="0"/>
    <x v="2"/>
    <x v="2"/>
  </r>
  <r>
    <x v="4"/>
    <d v="2029-06-30T00:00:00"/>
    <n v="20"/>
    <s v="Garbage"/>
    <x v="55"/>
    <x v="1134"/>
    <n v="10.56"/>
    <n v="6.28"/>
    <n v="1157"/>
    <n v="2276"/>
    <x v="0"/>
    <x v="4"/>
    <x v="12"/>
  </r>
  <r>
    <x v="0"/>
    <d v="2028-12-31T00:00:00"/>
    <n v="0"/>
    <s v="Recyclables"/>
    <x v="155"/>
    <x v="1135"/>
    <n v="11.23"/>
    <n v="6.55"/>
    <n v="1158"/>
    <n v="2277"/>
    <x v="0"/>
    <x v="6"/>
    <x v="6"/>
  </r>
  <r>
    <x v="0"/>
    <d v="2028-12-31T00:00:00"/>
    <n v="40"/>
    <s v="Asphalt Shingles"/>
    <x v="155"/>
    <x v="1135"/>
    <n v="11.23"/>
    <n v="6.55"/>
    <n v="1158"/>
    <n v="2278"/>
    <x v="0"/>
    <x v="6"/>
    <x v="6"/>
  </r>
  <r>
    <x v="0"/>
    <d v="2028-12-31T00:00:00"/>
    <n v="50"/>
    <s v="Tires"/>
    <x v="155"/>
    <x v="1135"/>
    <n v="11.23"/>
    <n v="6.55"/>
    <n v="1158"/>
    <n v="2279"/>
    <x v="0"/>
    <x v="6"/>
    <x v="6"/>
  </r>
  <r>
    <x v="4"/>
    <d v="2029-06-30T00:00:00"/>
    <n v="0"/>
    <s v="Recyclables"/>
    <x v="238"/>
    <x v="1136"/>
    <n v="7.27"/>
    <n v="7.07"/>
    <n v="1159"/>
    <n v="2280"/>
    <x v="0"/>
    <x v="1"/>
    <x v="1"/>
  </r>
  <r>
    <x v="4"/>
    <d v="2029-06-30T00:00:00"/>
    <n v="25"/>
    <s v="Drywall"/>
    <x v="238"/>
    <x v="1136"/>
    <n v="7.27"/>
    <n v="7.07"/>
    <n v="1159"/>
    <n v="2281"/>
    <x v="0"/>
    <x v="1"/>
    <x v="1"/>
  </r>
  <r>
    <x v="1"/>
    <d v="2030-12-31T00:00:00"/>
    <n v="0"/>
    <s v="Recyclables"/>
    <x v="325"/>
    <x v="1137"/>
    <n v="8.74"/>
    <n v="8.24"/>
    <n v="1160"/>
    <n v="2282"/>
    <x v="0"/>
    <x v="9"/>
    <x v="9"/>
  </r>
  <r>
    <x v="1"/>
    <d v="2030-12-31T00:00:00"/>
    <n v="25"/>
    <s v="Drywall"/>
    <x v="325"/>
    <x v="1137"/>
    <n v="8.74"/>
    <n v="8.24"/>
    <n v="1160"/>
    <n v="2283"/>
    <x v="0"/>
    <x v="9"/>
    <x v="9"/>
  </r>
  <r>
    <x v="4"/>
    <d v="2029-06-30T00:00:00"/>
    <n v="20"/>
    <s v="Garbage"/>
    <x v="179"/>
    <x v="1138"/>
    <n v="7.89"/>
    <n v="12.75"/>
    <n v="1161"/>
    <n v="2284"/>
    <x v="0"/>
    <x v="4"/>
    <x v="12"/>
  </r>
  <r>
    <x v="4"/>
    <d v="2029-06-30T00:00:00"/>
    <n v="40"/>
    <s v="Asphalt Shingles"/>
    <x v="179"/>
    <x v="1138"/>
    <n v="7.89"/>
    <n v="12.75"/>
    <n v="1161"/>
    <n v="2285"/>
    <x v="0"/>
    <x v="4"/>
    <x v="12"/>
  </r>
  <r>
    <x v="0"/>
    <d v="2028-12-31T00:00:00"/>
    <n v="10"/>
    <s v="Brush"/>
    <x v="332"/>
    <x v="1139"/>
    <n v="5.67"/>
    <n v="12.64"/>
    <n v="1162"/>
    <n v="2286"/>
    <x v="0"/>
    <x v="10"/>
    <x v="10"/>
  </r>
  <r>
    <x v="0"/>
    <d v="2028-12-31T00:00:00"/>
    <n v="25"/>
    <s v="Drywall"/>
    <x v="332"/>
    <x v="1139"/>
    <n v="5.67"/>
    <n v="12.64"/>
    <n v="1162"/>
    <n v="2287"/>
    <x v="0"/>
    <x v="10"/>
    <x v="10"/>
  </r>
  <r>
    <x v="3"/>
    <s v="NULL"/>
    <n v="0"/>
    <s v="Recyclables"/>
    <x v="48"/>
    <x v="1140"/>
    <n v="7.74"/>
    <n v="9.09"/>
    <n v="1163"/>
    <n v="2288"/>
    <x v="0"/>
    <x v="4"/>
    <x v="12"/>
  </r>
  <r>
    <x v="1"/>
    <d v="2030-12-31T00:00:00"/>
    <n v="10"/>
    <s v="Brush"/>
    <x v="64"/>
    <x v="1141"/>
    <n v="7.54"/>
    <n v="7.73"/>
    <n v="1164"/>
    <n v="2289"/>
    <x v="0"/>
    <x v="11"/>
    <x v="11"/>
  </r>
  <r>
    <x v="0"/>
    <d v="2028-12-31T00:00:00"/>
    <n v="20"/>
    <s v="Garbage"/>
    <x v="52"/>
    <x v="1142"/>
    <n v="6.21"/>
    <n v="12.92"/>
    <n v="1165"/>
    <n v="2290"/>
    <x v="0"/>
    <x v="2"/>
    <x v="2"/>
  </r>
  <r>
    <x v="0"/>
    <d v="2028-12-31T00:00:00"/>
    <n v="40"/>
    <s v="Asphalt Shingles"/>
    <x v="52"/>
    <x v="1142"/>
    <n v="6.21"/>
    <n v="12.92"/>
    <n v="1165"/>
    <n v="2291"/>
    <x v="0"/>
    <x v="2"/>
    <x v="2"/>
  </r>
  <r>
    <x v="0"/>
    <d v="2028-12-31T00:00:00"/>
    <n v="80"/>
    <s v="Hazardous waste"/>
    <x v="52"/>
    <x v="1142"/>
    <n v="6.21"/>
    <n v="12.92"/>
    <n v="1165"/>
    <n v="2292"/>
    <x v="0"/>
    <x v="2"/>
    <x v="2"/>
  </r>
  <r>
    <x v="4"/>
    <d v="2029-06-30T00:00:00"/>
    <n v="20"/>
    <s v="Garbage"/>
    <x v="288"/>
    <x v="1143"/>
    <n v="6.28"/>
    <n v="11.71"/>
    <n v="1166"/>
    <n v="2293"/>
    <x v="1"/>
    <x v="4"/>
    <x v="4"/>
  </r>
  <r>
    <x v="4"/>
    <d v="2029-06-30T00:00:00"/>
    <n v="40"/>
    <s v="Asphalt Shingles"/>
    <x v="288"/>
    <x v="1143"/>
    <n v="6.28"/>
    <n v="11.71"/>
    <n v="1166"/>
    <n v="2294"/>
    <x v="1"/>
    <x v="4"/>
    <x v="4"/>
  </r>
  <r>
    <x v="1"/>
    <d v="2030-12-31T00:00:00"/>
    <n v="10"/>
    <s v="Brush"/>
    <x v="16"/>
    <x v="1144"/>
    <n v="7.15"/>
    <n v="14.41"/>
    <n v="1167"/>
    <n v="2295"/>
    <x v="0"/>
    <x v="8"/>
    <x v="8"/>
  </r>
  <r>
    <x v="1"/>
    <d v="2030-12-31T00:00:00"/>
    <n v="40"/>
    <s v="Asphalt Shingles"/>
    <x v="16"/>
    <x v="1144"/>
    <n v="7.15"/>
    <n v="14.41"/>
    <n v="1167"/>
    <n v="2296"/>
    <x v="0"/>
    <x v="8"/>
    <x v="8"/>
  </r>
  <r>
    <x v="0"/>
    <d v="2028-12-31T00:00:00"/>
    <n v="0"/>
    <s v="Recyclables"/>
    <x v="285"/>
    <x v="1145"/>
    <n v="9.3699999999999992"/>
    <n v="9.16"/>
    <n v="1168"/>
    <n v="2297"/>
    <x v="0"/>
    <x v="5"/>
    <x v="5"/>
  </r>
  <r>
    <x v="4"/>
    <d v="2029-06-30T00:00:00"/>
    <n v="0"/>
    <s v="Recyclables"/>
    <x v="145"/>
    <x v="1146"/>
    <n v="7.65"/>
    <n v="6.77"/>
    <n v="1169"/>
    <n v="2298"/>
    <x v="0"/>
    <x v="2"/>
    <x v="2"/>
  </r>
  <r>
    <x v="4"/>
    <d v="2029-06-30T00:00:00"/>
    <n v="40"/>
    <s v="Asphalt Shingles"/>
    <x v="145"/>
    <x v="1146"/>
    <n v="7.65"/>
    <n v="6.77"/>
    <n v="1169"/>
    <n v="2299"/>
    <x v="0"/>
    <x v="2"/>
    <x v="2"/>
  </r>
  <r>
    <x v="0"/>
    <d v="2028-12-31T00:00:00"/>
    <n v="0"/>
    <s v="Recyclables"/>
    <x v="143"/>
    <x v="1147"/>
    <n v="9.9700000000000006"/>
    <n v="11.61"/>
    <n v="1170"/>
    <n v="2300"/>
    <x v="0"/>
    <x v="0"/>
    <x v="0"/>
  </r>
  <r>
    <x v="0"/>
    <d v="2028-12-31T00:00:00"/>
    <n v="40"/>
    <s v="Asphalt Shingles"/>
    <x v="143"/>
    <x v="1147"/>
    <n v="9.9700000000000006"/>
    <n v="11.61"/>
    <n v="1170"/>
    <n v="2301"/>
    <x v="0"/>
    <x v="0"/>
    <x v="0"/>
  </r>
  <r>
    <x v="0"/>
    <d v="2028-12-31T00:00:00"/>
    <n v="80"/>
    <s v="Hazardous waste"/>
    <x v="143"/>
    <x v="1147"/>
    <n v="9.9700000000000006"/>
    <n v="11.61"/>
    <n v="1170"/>
    <n v="2302"/>
    <x v="0"/>
    <x v="0"/>
    <x v="0"/>
  </r>
  <r>
    <x v="3"/>
    <s v="NULL"/>
    <n v="0"/>
    <s v="Recyclables"/>
    <x v="113"/>
    <x v="1148"/>
    <n v="5.88"/>
    <n v="9.59"/>
    <n v="1171"/>
    <n v="2303"/>
    <x v="0"/>
    <x v="1"/>
    <x v="1"/>
  </r>
  <r>
    <x v="2"/>
    <s v="NULL"/>
    <n v="0"/>
    <s v="Recyclables"/>
    <x v="93"/>
    <x v="1149"/>
    <n v="5.74"/>
    <n v="18.579999999999998"/>
    <n v="1172"/>
    <n v="2304"/>
    <x v="0"/>
    <x v="7"/>
    <x v="7"/>
  </r>
  <r>
    <x v="2"/>
    <s v="NULL"/>
    <n v="40"/>
    <s v="Asphalt Shingles"/>
    <x v="93"/>
    <x v="1149"/>
    <n v="5.74"/>
    <n v="18.579999999999998"/>
    <n v="1172"/>
    <n v="2305"/>
    <x v="0"/>
    <x v="7"/>
    <x v="7"/>
  </r>
  <r>
    <x v="0"/>
    <d v="2028-12-31T00:00:00"/>
    <n v="10"/>
    <s v="Brush"/>
    <x v="228"/>
    <x v="1150"/>
    <n v="8.2100000000000009"/>
    <n v="6.54"/>
    <n v="1173"/>
    <n v="2306"/>
    <x v="0"/>
    <x v="11"/>
    <x v="11"/>
  </r>
  <r>
    <x v="0"/>
    <d v="2028-12-31T00:00:00"/>
    <n v="20"/>
    <s v="Garbage"/>
    <x v="7"/>
    <x v="1151"/>
    <n v="7.64"/>
    <n v="8.07"/>
    <n v="1174"/>
    <n v="2307"/>
    <x v="0"/>
    <x v="2"/>
    <x v="2"/>
  </r>
  <r>
    <x v="0"/>
    <d v="2028-12-31T00:00:00"/>
    <n v="25"/>
    <s v="Drywall"/>
    <x v="7"/>
    <x v="1151"/>
    <n v="7.64"/>
    <n v="8.07"/>
    <n v="1174"/>
    <n v="2308"/>
    <x v="0"/>
    <x v="2"/>
    <x v="2"/>
  </r>
  <r>
    <x v="4"/>
    <d v="2029-06-30T00:00:00"/>
    <n v="0"/>
    <s v="Recyclables"/>
    <x v="25"/>
    <x v="1152"/>
    <n v="5.84"/>
    <n v="11.44"/>
    <n v="1175"/>
    <n v="2309"/>
    <x v="0"/>
    <x v="10"/>
    <x v="10"/>
  </r>
  <r>
    <x v="4"/>
    <d v="2029-06-30T00:00:00"/>
    <n v="25"/>
    <s v="Drywall"/>
    <x v="25"/>
    <x v="1152"/>
    <n v="5.84"/>
    <n v="11.44"/>
    <n v="1175"/>
    <n v="2310"/>
    <x v="0"/>
    <x v="10"/>
    <x v="10"/>
  </r>
  <r>
    <x v="4"/>
    <d v="2029-06-30T00:00:00"/>
    <n v="50"/>
    <s v="Tires"/>
    <x v="25"/>
    <x v="1152"/>
    <n v="5.84"/>
    <n v="11.44"/>
    <n v="1175"/>
    <n v="2311"/>
    <x v="0"/>
    <x v="10"/>
    <x v="10"/>
  </r>
  <r>
    <x v="4"/>
    <d v="2029-06-30T00:00:00"/>
    <n v="0"/>
    <s v="Recyclables"/>
    <x v="150"/>
    <x v="1153"/>
    <n v="10.63"/>
    <n v="16.07"/>
    <n v="1176"/>
    <n v="2312"/>
    <x v="0"/>
    <x v="1"/>
    <x v="1"/>
  </r>
  <r>
    <x v="4"/>
    <d v="2029-06-30T00:00:00"/>
    <n v="25"/>
    <s v="Drywall"/>
    <x v="150"/>
    <x v="1153"/>
    <n v="10.63"/>
    <n v="16.07"/>
    <n v="1176"/>
    <n v="2313"/>
    <x v="0"/>
    <x v="1"/>
    <x v="1"/>
  </r>
  <r>
    <x v="4"/>
    <d v="2029-06-30T00:00:00"/>
    <n v="80"/>
    <s v="Hazardous waste"/>
    <x v="150"/>
    <x v="1153"/>
    <n v="10.63"/>
    <n v="16.07"/>
    <n v="1176"/>
    <n v="2314"/>
    <x v="0"/>
    <x v="1"/>
    <x v="1"/>
  </r>
  <r>
    <x v="2"/>
    <s v="NULL"/>
    <n v="0"/>
    <s v="Recyclables"/>
    <x v="264"/>
    <x v="1154"/>
    <n v="10.69"/>
    <n v="8.3699999999999992"/>
    <n v="1177"/>
    <n v="2315"/>
    <x v="0"/>
    <x v="5"/>
    <x v="5"/>
  </r>
  <r>
    <x v="2"/>
    <s v="NULL"/>
    <n v="25"/>
    <s v="Drywall"/>
    <x v="264"/>
    <x v="1154"/>
    <n v="10.69"/>
    <n v="8.3699999999999992"/>
    <n v="1177"/>
    <n v="2316"/>
    <x v="0"/>
    <x v="5"/>
    <x v="5"/>
  </r>
  <r>
    <x v="2"/>
    <s v="NULL"/>
    <n v="50"/>
    <s v="Tires"/>
    <x v="264"/>
    <x v="1154"/>
    <n v="10.69"/>
    <n v="8.3699999999999992"/>
    <n v="1177"/>
    <n v="2317"/>
    <x v="0"/>
    <x v="5"/>
    <x v="5"/>
  </r>
  <r>
    <x v="0"/>
    <d v="2028-12-31T00:00:00"/>
    <n v="10"/>
    <s v="Brush"/>
    <x v="30"/>
    <x v="1155"/>
    <n v="10.45"/>
    <n v="6.43"/>
    <n v="1178"/>
    <n v="2318"/>
    <x v="0"/>
    <x v="11"/>
    <x v="11"/>
  </r>
  <r>
    <x v="0"/>
    <d v="2028-12-31T00:00:00"/>
    <n v="40"/>
    <s v="Asphalt Shingles"/>
    <x v="30"/>
    <x v="1155"/>
    <n v="10.45"/>
    <n v="6.43"/>
    <n v="1178"/>
    <n v="2319"/>
    <x v="0"/>
    <x v="11"/>
    <x v="11"/>
  </r>
  <r>
    <x v="0"/>
    <d v="2028-12-31T00:00:00"/>
    <n v="10"/>
    <s v="Brush"/>
    <x v="316"/>
    <x v="1156"/>
    <n v="7.35"/>
    <n v="7.6"/>
    <n v="1179"/>
    <n v="2320"/>
    <x v="0"/>
    <x v="3"/>
    <x v="3"/>
  </r>
  <r>
    <x v="4"/>
    <d v="2029-06-30T00:00:00"/>
    <n v="10"/>
    <s v="Brush"/>
    <x v="51"/>
    <x v="1157"/>
    <n v="9.41"/>
    <n v="8.8000000000000007"/>
    <n v="1180"/>
    <n v="2321"/>
    <x v="0"/>
    <x v="7"/>
    <x v="7"/>
  </r>
  <r>
    <x v="4"/>
    <d v="2029-06-30T00:00:00"/>
    <n v="25"/>
    <s v="Drywall"/>
    <x v="51"/>
    <x v="1157"/>
    <n v="9.41"/>
    <n v="8.8000000000000007"/>
    <n v="1180"/>
    <n v="2322"/>
    <x v="0"/>
    <x v="7"/>
    <x v="7"/>
  </r>
  <r>
    <x v="4"/>
    <d v="2029-06-30T00:00:00"/>
    <n v="50"/>
    <s v="Tires"/>
    <x v="51"/>
    <x v="1157"/>
    <n v="9.41"/>
    <n v="8.8000000000000007"/>
    <n v="1180"/>
    <n v="2323"/>
    <x v="0"/>
    <x v="7"/>
    <x v="7"/>
  </r>
  <r>
    <x v="4"/>
    <d v="2029-06-30T00:00:00"/>
    <n v="20"/>
    <s v="Garbage"/>
    <x v="93"/>
    <x v="1158"/>
    <n v="11.31"/>
    <n v="6.42"/>
    <n v="1181"/>
    <n v="2324"/>
    <x v="0"/>
    <x v="7"/>
    <x v="7"/>
  </r>
  <r>
    <x v="4"/>
    <d v="2029-06-30T00:00:00"/>
    <n v="0"/>
    <s v="Recyclables"/>
    <x v="273"/>
    <x v="1159"/>
    <n v="8.93"/>
    <n v="8.3000000000000007"/>
    <n v="1182"/>
    <n v="2325"/>
    <x v="0"/>
    <x v="7"/>
    <x v="7"/>
  </r>
  <r>
    <x v="4"/>
    <d v="2029-06-30T00:00:00"/>
    <n v="25"/>
    <s v="Drywall"/>
    <x v="273"/>
    <x v="1159"/>
    <n v="8.93"/>
    <n v="8.3000000000000007"/>
    <n v="1182"/>
    <n v="2326"/>
    <x v="0"/>
    <x v="7"/>
    <x v="7"/>
  </r>
  <r>
    <x v="0"/>
    <d v="2028-12-31T00:00:00"/>
    <n v="10"/>
    <s v="Brush"/>
    <x v="34"/>
    <x v="1160"/>
    <n v="7.57"/>
    <n v="7.07"/>
    <n v="1183"/>
    <n v="2327"/>
    <x v="0"/>
    <x v="11"/>
    <x v="11"/>
  </r>
  <r>
    <x v="0"/>
    <d v="2028-12-31T00:00:00"/>
    <n v="25"/>
    <s v="Drywall"/>
    <x v="34"/>
    <x v="1160"/>
    <n v="7.57"/>
    <n v="7.07"/>
    <n v="1183"/>
    <n v="2328"/>
    <x v="0"/>
    <x v="11"/>
    <x v="11"/>
  </r>
  <r>
    <x v="0"/>
    <d v="2028-12-31T00:00:00"/>
    <n v="10"/>
    <s v="Brush"/>
    <x v="183"/>
    <x v="1161"/>
    <n v="7.05"/>
    <n v="8.43"/>
    <n v="1184"/>
    <n v="2329"/>
    <x v="0"/>
    <x v="2"/>
    <x v="2"/>
  </r>
  <r>
    <x v="0"/>
    <d v="2028-12-31T00:00:00"/>
    <n v="40"/>
    <s v="Asphalt Shingles"/>
    <x v="183"/>
    <x v="1161"/>
    <n v="7.05"/>
    <n v="8.43"/>
    <n v="1184"/>
    <n v="2330"/>
    <x v="0"/>
    <x v="2"/>
    <x v="2"/>
  </r>
  <r>
    <x v="2"/>
    <s v="NULL"/>
    <n v="0"/>
    <s v="Recyclables"/>
    <x v="362"/>
    <x v="1162"/>
    <n v="16.559999999999999"/>
    <n v="10.43"/>
    <n v="1185"/>
    <n v="2331"/>
    <x v="1"/>
    <x v="10"/>
    <x v="13"/>
  </r>
  <r>
    <x v="2"/>
    <s v="NULL"/>
    <n v="25"/>
    <s v="Drywall"/>
    <x v="362"/>
    <x v="1162"/>
    <n v="16.559999999999999"/>
    <n v="10.43"/>
    <n v="1185"/>
    <n v="2332"/>
    <x v="1"/>
    <x v="10"/>
    <x v="13"/>
  </r>
  <r>
    <x v="2"/>
    <s v="NULL"/>
    <n v="50"/>
    <s v="Tires"/>
    <x v="362"/>
    <x v="1162"/>
    <n v="16.559999999999999"/>
    <n v="10.43"/>
    <n v="1185"/>
    <n v="2333"/>
    <x v="1"/>
    <x v="10"/>
    <x v="13"/>
  </r>
  <r>
    <x v="4"/>
    <d v="2029-06-30T00:00:00"/>
    <n v="20"/>
    <s v="Garbage"/>
    <x v="101"/>
    <x v="1163"/>
    <n v="6.2"/>
    <n v="12.38"/>
    <n v="1186"/>
    <n v="2334"/>
    <x v="0"/>
    <x v="0"/>
    <x v="0"/>
  </r>
  <r>
    <x v="4"/>
    <d v="2029-06-30T00:00:00"/>
    <n v="0"/>
    <s v="Recyclables"/>
    <x v="71"/>
    <x v="1164"/>
    <n v="11.01"/>
    <n v="11.85"/>
    <n v="1187"/>
    <n v="2335"/>
    <x v="0"/>
    <x v="2"/>
    <x v="2"/>
  </r>
  <r>
    <x v="4"/>
    <d v="2029-06-30T00:00:00"/>
    <n v="10"/>
    <s v="Brush"/>
    <x v="370"/>
    <x v="1165"/>
    <n v="8.41"/>
    <n v="9.06"/>
    <n v="1188"/>
    <n v="2336"/>
    <x v="0"/>
    <x v="3"/>
    <x v="3"/>
  </r>
  <r>
    <x v="4"/>
    <d v="2029-06-30T00:00:00"/>
    <n v="40"/>
    <s v="Asphalt Shingles"/>
    <x v="370"/>
    <x v="1165"/>
    <n v="8.41"/>
    <n v="9.06"/>
    <n v="1188"/>
    <n v="2337"/>
    <x v="0"/>
    <x v="3"/>
    <x v="3"/>
  </r>
  <r>
    <x v="4"/>
    <d v="2029-06-30T00:00:00"/>
    <n v="50"/>
    <s v="Tires"/>
    <x v="370"/>
    <x v="1165"/>
    <n v="8.41"/>
    <n v="9.06"/>
    <n v="1188"/>
    <n v="2338"/>
    <x v="0"/>
    <x v="3"/>
    <x v="3"/>
  </r>
  <r>
    <x v="1"/>
    <d v="2030-12-31T00:00:00"/>
    <n v="10"/>
    <s v="Brush"/>
    <x v="239"/>
    <x v="1166"/>
    <n v="12.54"/>
    <n v="5.3"/>
    <n v="1189"/>
    <n v="2339"/>
    <x v="0"/>
    <x v="2"/>
    <x v="2"/>
  </r>
  <r>
    <x v="1"/>
    <d v="2030-12-31T00:00:00"/>
    <n v="40"/>
    <s v="Asphalt Shingles"/>
    <x v="239"/>
    <x v="1166"/>
    <n v="12.54"/>
    <n v="5.3"/>
    <n v="1189"/>
    <n v="2340"/>
    <x v="0"/>
    <x v="2"/>
    <x v="2"/>
  </r>
  <r>
    <x v="1"/>
    <d v="2030-12-31T00:00:00"/>
    <n v="80"/>
    <s v="Hazardous waste"/>
    <x v="239"/>
    <x v="1166"/>
    <n v="12.54"/>
    <n v="5.3"/>
    <n v="1189"/>
    <n v="2341"/>
    <x v="0"/>
    <x v="2"/>
    <x v="2"/>
  </r>
  <r>
    <x v="0"/>
    <d v="2028-12-31T00:00:00"/>
    <n v="0"/>
    <s v="Recyclables"/>
    <x v="314"/>
    <x v="1167"/>
    <n v="8.1300000000000008"/>
    <n v="6.22"/>
    <n v="1190"/>
    <n v="2342"/>
    <x v="0"/>
    <x v="2"/>
    <x v="2"/>
  </r>
  <r>
    <x v="4"/>
    <d v="2029-06-30T00:00:00"/>
    <n v="20"/>
    <s v="Garbage"/>
    <x v="145"/>
    <x v="1168"/>
    <n v="9.26"/>
    <n v="13.94"/>
    <n v="1191"/>
    <n v="2343"/>
    <x v="0"/>
    <x v="2"/>
    <x v="2"/>
  </r>
  <r>
    <x v="4"/>
    <d v="2029-06-30T00:00:00"/>
    <n v="25"/>
    <s v="Drywall"/>
    <x v="145"/>
    <x v="1168"/>
    <n v="9.26"/>
    <n v="13.94"/>
    <n v="1191"/>
    <n v="2344"/>
    <x v="0"/>
    <x v="2"/>
    <x v="2"/>
  </r>
  <r>
    <x v="0"/>
    <d v="2028-12-31T00:00:00"/>
    <n v="0"/>
    <s v="Recyclables"/>
    <x v="371"/>
    <x v="1169"/>
    <n v="11.26"/>
    <n v="6.55"/>
    <n v="1192"/>
    <n v="2345"/>
    <x v="1"/>
    <x v="4"/>
    <x v="4"/>
  </r>
  <r>
    <x v="0"/>
    <d v="2028-12-31T00:00:00"/>
    <n v="25"/>
    <s v="Drywall"/>
    <x v="371"/>
    <x v="1169"/>
    <n v="11.26"/>
    <n v="6.55"/>
    <n v="1192"/>
    <n v="2346"/>
    <x v="1"/>
    <x v="4"/>
    <x v="4"/>
  </r>
  <r>
    <x v="0"/>
    <d v="2028-12-31T00:00:00"/>
    <n v="50"/>
    <s v="Tires"/>
    <x v="371"/>
    <x v="1169"/>
    <n v="11.26"/>
    <n v="6.55"/>
    <n v="1192"/>
    <n v="2347"/>
    <x v="1"/>
    <x v="4"/>
    <x v="4"/>
  </r>
  <r>
    <x v="1"/>
    <d v="2030-12-31T00:00:00"/>
    <n v="0"/>
    <s v="Recyclables"/>
    <x v="270"/>
    <x v="1170"/>
    <n v="8.4600000000000009"/>
    <n v="22.15"/>
    <n v="1193"/>
    <n v="2348"/>
    <x v="0"/>
    <x v="5"/>
    <x v="5"/>
  </r>
  <r>
    <x v="1"/>
    <d v="2030-12-31T00:00:00"/>
    <n v="25"/>
    <s v="Drywall"/>
    <x v="270"/>
    <x v="1170"/>
    <n v="8.4600000000000009"/>
    <n v="22.15"/>
    <n v="1193"/>
    <n v="2349"/>
    <x v="0"/>
    <x v="5"/>
    <x v="5"/>
  </r>
  <r>
    <x v="1"/>
    <d v="2030-12-31T00:00:00"/>
    <n v="50"/>
    <s v="Tires"/>
    <x v="270"/>
    <x v="1170"/>
    <n v="8.4600000000000009"/>
    <n v="22.15"/>
    <n v="1193"/>
    <n v="2350"/>
    <x v="0"/>
    <x v="5"/>
    <x v="5"/>
  </r>
  <r>
    <x v="4"/>
    <d v="2029-06-30T00:00:00"/>
    <n v="10"/>
    <s v="Brush"/>
    <x v="7"/>
    <x v="1171"/>
    <n v="7.64"/>
    <n v="7.56"/>
    <n v="1194"/>
    <n v="2351"/>
    <x v="0"/>
    <x v="2"/>
    <x v="2"/>
  </r>
  <r>
    <x v="4"/>
    <d v="2029-06-30T00:00:00"/>
    <n v="40"/>
    <s v="Asphalt Shingles"/>
    <x v="7"/>
    <x v="1171"/>
    <n v="7.64"/>
    <n v="7.56"/>
    <n v="1194"/>
    <n v="2352"/>
    <x v="0"/>
    <x v="2"/>
    <x v="2"/>
  </r>
  <r>
    <x v="3"/>
    <s v="NULL"/>
    <n v="20"/>
    <s v="Garbage"/>
    <x v="288"/>
    <x v="1172"/>
    <n v="7.91"/>
    <n v="6.18"/>
    <n v="1195"/>
    <n v="2353"/>
    <x v="1"/>
    <x v="4"/>
    <x v="4"/>
  </r>
  <r>
    <x v="3"/>
    <s v="NULL"/>
    <n v="25"/>
    <s v="Drywall"/>
    <x v="288"/>
    <x v="1172"/>
    <n v="7.91"/>
    <n v="6.18"/>
    <n v="1195"/>
    <n v="2354"/>
    <x v="1"/>
    <x v="4"/>
    <x v="4"/>
  </r>
  <r>
    <x v="3"/>
    <s v="NULL"/>
    <n v="80"/>
    <s v="Hazardous waste"/>
    <x v="288"/>
    <x v="1172"/>
    <n v="7.91"/>
    <n v="6.18"/>
    <n v="1195"/>
    <n v="2355"/>
    <x v="1"/>
    <x v="4"/>
    <x v="4"/>
  </r>
  <r>
    <x v="1"/>
    <d v="2030-12-31T00:00:00"/>
    <n v="0"/>
    <s v="Recyclables"/>
    <x v="100"/>
    <x v="1173"/>
    <n v="10.24"/>
    <n v="9.3800000000000008"/>
    <n v="1196"/>
    <n v="2356"/>
    <x v="0"/>
    <x v="6"/>
    <x v="6"/>
  </r>
  <r>
    <x v="1"/>
    <d v="2030-12-31T00:00:00"/>
    <n v="25"/>
    <s v="Drywall"/>
    <x v="100"/>
    <x v="1173"/>
    <n v="10.24"/>
    <n v="9.3800000000000008"/>
    <n v="1196"/>
    <n v="2357"/>
    <x v="0"/>
    <x v="6"/>
    <x v="6"/>
  </r>
  <r>
    <x v="1"/>
    <d v="2030-12-31T00:00:00"/>
    <n v="80"/>
    <s v="Hazardous waste"/>
    <x v="100"/>
    <x v="1173"/>
    <n v="10.24"/>
    <n v="9.3800000000000008"/>
    <n v="1196"/>
    <n v="2358"/>
    <x v="0"/>
    <x v="6"/>
    <x v="6"/>
  </r>
  <r>
    <x v="1"/>
    <d v="2030-12-31T00:00:00"/>
    <n v="0"/>
    <s v="Recyclables"/>
    <x v="247"/>
    <x v="1174"/>
    <n v="12.54"/>
    <n v="12.98"/>
    <n v="1197"/>
    <n v="2359"/>
    <x v="0"/>
    <x v="1"/>
    <x v="1"/>
  </r>
  <r>
    <x v="2"/>
    <s v="NULL"/>
    <n v="10"/>
    <s v="Brush"/>
    <x v="319"/>
    <x v="1175"/>
    <n v="6.23"/>
    <n v="7.06"/>
    <n v="1198"/>
    <n v="2360"/>
    <x v="0"/>
    <x v="7"/>
    <x v="7"/>
  </r>
  <r>
    <x v="2"/>
    <s v="NULL"/>
    <n v="25"/>
    <s v="Drywall"/>
    <x v="319"/>
    <x v="1175"/>
    <n v="6.23"/>
    <n v="7.06"/>
    <n v="1198"/>
    <n v="2361"/>
    <x v="0"/>
    <x v="7"/>
    <x v="7"/>
  </r>
  <r>
    <x v="1"/>
    <d v="2030-12-31T00:00:00"/>
    <n v="10"/>
    <s v="Brush"/>
    <x v="37"/>
    <x v="1176"/>
    <n v="6.2"/>
    <n v="8.74"/>
    <n v="1199"/>
    <n v="2362"/>
    <x v="0"/>
    <x v="11"/>
    <x v="11"/>
  </r>
  <r>
    <x v="1"/>
    <d v="2030-12-31T00:00:00"/>
    <n v="40"/>
    <s v="Asphalt Shingles"/>
    <x v="37"/>
    <x v="1176"/>
    <n v="6.2"/>
    <n v="8.74"/>
    <n v="1199"/>
    <n v="2363"/>
    <x v="0"/>
    <x v="11"/>
    <x v="11"/>
  </r>
  <r>
    <x v="1"/>
    <d v="2030-12-31T00:00:00"/>
    <n v="10"/>
    <s v="Brush"/>
    <x v="198"/>
    <x v="1177"/>
    <n v="8.94"/>
    <n v="7.91"/>
    <n v="1200"/>
    <n v="2364"/>
    <x v="0"/>
    <x v="11"/>
    <x v="11"/>
  </r>
  <r>
    <x v="1"/>
    <d v="2030-12-31T00:00:00"/>
    <n v="20"/>
    <s v="Garbage"/>
    <x v="119"/>
    <x v="1178"/>
    <n v="8.33"/>
    <n v="7.62"/>
    <n v="1201"/>
    <n v="2365"/>
    <x v="0"/>
    <x v="8"/>
    <x v="8"/>
  </r>
  <r>
    <x v="1"/>
    <d v="2030-12-31T00:00:00"/>
    <n v="25"/>
    <s v="Drywall"/>
    <x v="119"/>
    <x v="1178"/>
    <n v="8.33"/>
    <n v="7.62"/>
    <n v="1201"/>
    <n v="2366"/>
    <x v="0"/>
    <x v="8"/>
    <x v="8"/>
  </r>
  <r>
    <x v="1"/>
    <d v="2030-12-31T00:00:00"/>
    <n v="50"/>
    <s v="Tires"/>
    <x v="119"/>
    <x v="1178"/>
    <n v="8.33"/>
    <n v="7.62"/>
    <n v="1201"/>
    <n v="2367"/>
    <x v="0"/>
    <x v="8"/>
    <x v="8"/>
  </r>
  <r>
    <x v="4"/>
    <d v="2029-06-30T00:00:00"/>
    <n v="10"/>
    <s v="Brush"/>
    <x v="189"/>
    <x v="1179"/>
    <n v="5.78"/>
    <n v="8.06"/>
    <n v="1202"/>
    <n v="2368"/>
    <x v="0"/>
    <x v="5"/>
    <x v="5"/>
  </r>
  <r>
    <x v="4"/>
    <d v="2029-06-30T00:00:00"/>
    <n v="25"/>
    <s v="Drywall"/>
    <x v="189"/>
    <x v="1179"/>
    <n v="5.78"/>
    <n v="8.06"/>
    <n v="1202"/>
    <n v="2369"/>
    <x v="0"/>
    <x v="5"/>
    <x v="5"/>
  </r>
  <r>
    <x v="3"/>
    <s v="NULL"/>
    <n v="10"/>
    <s v="Brush"/>
    <x v="312"/>
    <x v="1180"/>
    <n v="8.51"/>
    <n v="10.71"/>
    <n v="1203"/>
    <n v="2370"/>
    <x v="0"/>
    <x v="9"/>
    <x v="9"/>
  </r>
  <r>
    <x v="3"/>
    <s v="NULL"/>
    <n v="25"/>
    <s v="Drywall"/>
    <x v="312"/>
    <x v="1180"/>
    <n v="8.51"/>
    <n v="10.71"/>
    <n v="1203"/>
    <n v="2371"/>
    <x v="0"/>
    <x v="9"/>
    <x v="9"/>
  </r>
  <r>
    <x v="3"/>
    <s v="NULL"/>
    <n v="50"/>
    <s v="Tires"/>
    <x v="312"/>
    <x v="1180"/>
    <n v="8.51"/>
    <n v="10.71"/>
    <n v="1203"/>
    <n v="2372"/>
    <x v="0"/>
    <x v="9"/>
    <x v="9"/>
  </r>
  <r>
    <x v="0"/>
    <d v="2028-12-31T00:00:00"/>
    <n v="10"/>
    <s v="Brush"/>
    <x v="209"/>
    <x v="1181"/>
    <n v="7.95"/>
    <n v="13.9"/>
    <n v="1204"/>
    <n v="2373"/>
    <x v="0"/>
    <x v="5"/>
    <x v="5"/>
  </r>
  <r>
    <x v="1"/>
    <d v="2030-12-31T00:00:00"/>
    <n v="20"/>
    <s v="Garbage"/>
    <x v="117"/>
    <x v="1182"/>
    <n v="12.44"/>
    <n v="7.55"/>
    <n v="1205"/>
    <n v="2374"/>
    <x v="0"/>
    <x v="3"/>
    <x v="3"/>
  </r>
  <r>
    <x v="2"/>
    <s v="NULL"/>
    <n v="0"/>
    <s v="Recyclables"/>
    <x v="310"/>
    <x v="1183"/>
    <n v="12.6"/>
    <n v="23.43"/>
    <n v="1206"/>
    <n v="2375"/>
    <x v="0"/>
    <x v="7"/>
    <x v="7"/>
  </r>
  <r>
    <x v="2"/>
    <s v="NULL"/>
    <n v="25"/>
    <s v="Drywall"/>
    <x v="310"/>
    <x v="1183"/>
    <n v="12.6"/>
    <n v="23.43"/>
    <n v="1206"/>
    <n v="2376"/>
    <x v="0"/>
    <x v="7"/>
    <x v="7"/>
  </r>
  <r>
    <x v="2"/>
    <s v="NULL"/>
    <n v="50"/>
    <s v="Tires"/>
    <x v="310"/>
    <x v="1183"/>
    <n v="12.6"/>
    <n v="23.43"/>
    <n v="1206"/>
    <n v="2377"/>
    <x v="0"/>
    <x v="7"/>
    <x v="7"/>
  </r>
  <r>
    <x v="1"/>
    <d v="2030-12-31T00:00:00"/>
    <n v="0"/>
    <s v="Recyclables"/>
    <x v="286"/>
    <x v="1184"/>
    <n v="8.7899999999999991"/>
    <n v="6.48"/>
    <n v="1207"/>
    <n v="2378"/>
    <x v="0"/>
    <x v="8"/>
    <x v="8"/>
  </r>
  <r>
    <x v="1"/>
    <d v="2030-12-31T00:00:00"/>
    <n v="40"/>
    <s v="Asphalt Shingles"/>
    <x v="286"/>
    <x v="1184"/>
    <n v="8.7899999999999991"/>
    <n v="6.48"/>
    <n v="1207"/>
    <n v="2379"/>
    <x v="0"/>
    <x v="8"/>
    <x v="8"/>
  </r>
  <r>
    <x v="2"/>
    <s v="NULL"/>
    <n v="10"/>
    <s v="Brush"/>
    <x v="372"/>
    <x v="1185"/>
    <n v="6.01"/>
    <n v="9.9600000000000009"/>
    <n v="1208"/>
    <n v="2380"/>
    <x v="0"/>
    <x v="8"/>
    <x v="8"/>
  </r>
  <r>
    <x v="3"/>
    <s v="NULL"/>
    <n v="0"/>
    <s v="Recyclables"/>
    <x v="297"/>
    <x v="1186"/>
    <n v="7.14"/>
    <n v="17.8"/>
    <n v="1209"/>
    <n v="2381"/>
    <x v="0"/>
    <x v="10"/>
    <x v="10"/>
  </r>
  <r>
    <x v="3"/>
    <s v="NULL"/>
    <n v="25"/>
    <s v="Drywall"/>
    <x v="297"/>
    <x v="1186"/>
    <n v="7.14"/>
    <n v="17.8"/>
    <n v="1209"/>
    <n v="2382"/>
    <x v="0"/>
    <x v="10"/>
    <x v="10"/>
  </r>
  <r>
    <x v="3"/>
    <s v="NULL"/>
    <n v="50"/>
    <s v="Tires"/>
    <x v="297"/>
    <x v="1186"/>
    <n v="7.14"/>
    <n v="17.8"/>
    <n v="1209"/>
    <n v="2383"/>
    <x v="0"/>
    <x v="10"/>
    <x v="10"/>
  </r>
  <r>
    <x v="0"/>
    <d v="2028-12-31T00:00:00"/>
    <n v="10"/>
    <s v="Brush"/>
    <x v="256"/>
    <x v="1187"/>
    <n v="8.07"/>
    <n v="13.72"/>
    <n v="1210"/>
    <n v="2384"/>
    <x v="0"/>
    <x v="0"/>
    <x v="0"/>
  </r>
  <r>
    <x v="0"/>
    <d v="2028-12-31T00:00:00"/>
    <n v="25"/>
    <s v="Drywall"/>
    <x v="256"/>
    <x v="1187"/>
    <n v="8.07"/>
    <n v="13.72"/>
    <n v="1210"/>
    <n v="2385"/>
    <x v="0"/>
    <x v="0"/>
    <x v="0"/>
  </r>
  <r>
    <x v="1"/>
    <d v="2030-12-31T00:00:00"/>
    <n v="20"/>
    <s v="Garbage"/>
    <x v="128"/>
    <x v="1188"/>
    <n v="6.8"/>
    <n v="9.8000000000000007"/>
    <n v="1211"/>
    <n v="2386"/>
    <x v="0"/>
    <x v="7"/>
    <x v="7"/>
  </r>
  <r>
    <x v="1"/>
    <d v="2030-12-31T00:00:00"/>
    <n v="25"/>
    <s v="Drywall"/>
    <x v="128"/>
    <x v="1188"/>
    <n v="6.8"/>
    <n v="9.8000000000000007"/>
    <n v="1211"/>
    <n v="2387"/>
    <x v="0"/>
    <x v="7"/>
    <x v="7"/>
  </r>
  <r>
    <x v="4"/>
    <d v="2029-06-30T00:00:00"/>
    <n v="20"/>
    <s v="Garbage"/>
    <x v="277"/>
    <x v="1189"/>
    <n v="10.36"/>
    <n v="8.92"/>
    <n v="1212"/>
    <n v="2388"/>
    <x v="0"/>
    <x v="4"/>
    <x v="12"/>
  </r>
  <r>
    <x v="4"/>
    <d v="2029-06-30T00:00:00"/>
    <n v="40"/>
    <s v="Asphalt Shingles"/>
    <x v="277"/>
    <x v="1189"/>
    <n v="10.36"/>
    <n v="8.92"/>
    <n v="1212"/>
    <n v="2389"/>
    <x v="0"/>
    <x v="4"/>
    <x v="12"/>
  </r>
  <r>
    <x v="4"/>
    <d v="2029-06-30T00:00:00"/>
    <n v="10"/>
    <s v="Brush"/>
    <x v="373"/>
    <x v="1190"/>
    <n v="9.3000000000000007"/>
    <n v="12.08"/>
    <n v="1213"/>
    <n v="2390"/>
    <x v="0"/>
    <x v="10"/>
    <x v="10"/>
  </r>
  <r>
    <x v="4"/>
    <d v="2029-06-30T00:00:00"/>
    <n v="25"/>
    <s v="Drywall"/>
    <x v="373"/>
    <x v="1190"/>
    <n v="9.3000000000000007"/>
    <n v="12.08"/>
    <n v="1213"/>
    <n v="2391"/>
    <x v="0"/>
    <x v="10"/>
    <x v="10"/>
  </r>
  <r>
    <x v="4"/>
    <d v="2029-06-30T00:00:00"/>
    <n v="80"/>
    <s v="Hazardous waste"/>
    <x v="373"/>
    <x v="1190"/>
    <n v="9.3000000000000007"/>
    <n v="12.08"/>
    <n v="1213"/>
    <n v="2392"/>
    <x v="0"/>
    <x v="10"/>
    <x v="10"/>
  </r>
  <r>
    <x v="1"/>
    <d v="2030-12-31T00:00:00"/>
    <n v="20"/>
    <s v="Garbage"/>
    <x v="273"/>
    <x v="1191"/>
    <n v="9.48"/>
    <n v="14.67"/>
    <n v="1214"/>
    <n v="2393"/>
    <x v="0"/>
    <x v="7"/>
    <x v="7"/>
  </r>
  <r>
    <x v="1"/>
    <d v="2030-12-31T00:00:00"/>
    <n v="25"/>
    <s v="Drywall"/>
    <x v="273"/>
    <x v="1191"/>
    <n v="9.48"/>
    <n v="14.67"/>
    <n v="1214"/>
    <n v="2394"/>
    <x v="0"/>
    <x v="7"/>
    <x v="7"/>
  </r>
  <r>
    <x v="1"/>
    <d v="2030-12-31T00:00:00"/>
    <n v="80"/>
    <s v="Hazardous waste"/>
    <x v="273"/>
    <x v="1191"/>
    <n v="9.48"/>
    <n v="14.67"/>
    <n v="1214"/>
    <n v="2395"/>
    <x v="0"/>
    <x v="7"/>
    <x v="7"/>
  </r>
  <r>
    <x v="4"/>
    <d v="2029-06-30T00:00:00"/>
    <n v="10"/>
    <s v="Brush"/>
    <x v="120"/>
    <x v="1192"/>
    <n v="9.2899999999999991"/>
    <n v="9.5399999999999991"/>
    <n v="1215"/>
    <n v="2396"/>
    <x v="0"/>
    <x v="7"/>
    <x v="7"/>
  </r>
  <r>
    <x v="0"/>
    <d v="2028-12-31T00:00:00"/>
    <n v="10"/>
    <s v="Brush"/>
    <x v="285"/>
    <x v="1193"/>
    <n v="10.87"/>
    <n v="6.68"/>
    <n v="1216"/>
    <n v="2397"/>
    <x v="0"/>
    <x v="5"/>
    <x v="5"/>
  </r>
  <r>
    <x v="0"/>
    <d v="2028-12-31T00:00:00"/>
    <n v="40"/>
    <s v="Asphalt Shingles"/>
    <x v="285"/>
    <x v="1193"/>
    <n v="10.87"/>
    <n v="6.68"/>
    <n v="1216"/>
    <n v="2398"/>
    <x v="0"/>
    <x v="5"/>
    <x v="5"/>
  </r>
  <r>
    <x v="0"/>
    <d v="2028-12-31T00:00:00"/>
    <n v="50"/>
    <s v="Tires"/>
    <x v="285"/>
    <x v="1193"/>
    <n v="10.87"/>
    <n v="6.68"/>
    <n v="1216"/>
    <n v="2399"/>
    <x v="0"/>
    <x v="5"/>
    <x v="5"/>
  </r>
  <r>
    <x v="1"/>
    <d v="2030-12-31T00:00:00"/>
    <n v="10"/>
    <s v="Brush"/>
    <x v="68"/>
    <x v="1194"/>
    <n v="9.89"/>
    <n v="8.6300000000000008"/>
    <n v="1217"/>
    <n v="2400"/>
    <x v="0"/>
    <x v="5"/>
    <x v="5"/>
  </r>
  <r>
    <x v="1"/>
    <d v="2030-12-31T00:00:00"/>
    <n v="40"/>
    <s v="Asphalt Shingles"/>
    <x v="68"/>
    <x v="1194"/>
    <n v="9.89"/>
    <n v="8.6300000000000008"/>
    <n v="1217"/>
    <n v="2401"/>
    <x v="0"/>
    <x v="5"/>
    <x v="5"/>
  </r>
  <r>
    <x v="0"/>
    <d v="2028-12-31T00:00:00"/>
    <n v="20"/>
    <s v="Garbage"/>
    <x v="145"/>
    <x v="741"/>
    <n v="9.36"/>
    <n v="20.6"/>
    <n v="1218"/>
    <n v="2402"/>
    <x v="0"/>
    <x v="2"/>
    <x v="2"/>
  </r>
  <r>
    <x v="4"/>
    <d v="2029-06-30T00:00:00"/>
    <n v="20"/>
    <s v="Garbage"/>
    <x v="287"/>
    <x v="1195"/>
    <n v="7.02"/>
    <n v="19.62"/>
    <n v="1219"/>
    <n v="2403"/>
    <x v="0"/>
    <x v="4"/>
    <x v="12"/>
  </r>
  <r>
    <x v="4"/>
    <d v="2029-06-30T00:00:00"/>
    <n v="25"/>
    <s v="Drywall"/>
    <x v="287"/>
    <x v="1195"/>
    <n v="7.02"/>
    <n v="19.62"/>
    <n v="1219"/>
    <n v="2404"/>
    <x v="0"/>
    <x v="4"/>
    <x v="12"/>
  </r>
  <r>
    <x v="0"/>
    <d v="2028-12-31T00:00:00"/>
    <n v="20"/>
    <s v="Garbage"/>
    <x v="180"/>
    <x v="1196"/>
    <n v="6.66"/>
    <n v="11.2"/>
    <n v="1220"/>
    <n v="2405"/>
    <x v="0"/>
    <x v="10"/>
    <x v="10"/>
  </r>
  <r>
    <x v="0"/>
    <d v="2028-12-31T00:00:00"/>
    <n v="40"/>
    <s v="Asphalt Shingles"/>
    <x v="180"/>
    <x v="1196"/>
    <n v="6.66"/>
    <n v="11.2"/>
    <n v="1220"/>
    <n v="2406"/>
    <x v="0"/>
    <x v="10"/>
    <x v="10"/>
  </r>
  <r>
    <x v="0"/>
    <d v="2028-12-31T00:00:00"/>
    <n v="80"/>
    <s v="Hazardous waste"/>
    <x v="180"/>
    <x v="1196"/>
    <n v="6.66"/>
    <n v="11.2"/>
    <n v="1220"/>
    <n v="2407"/>
    <x v="0"/>
    <x v="10"/>
    <x v="10"/>
  </r>
  <r>
    <x v="1"/>
    <d v="2030-12-31T00:00:00"/>
    <n v="20"/>
    <s v="Garbage"/>
    <x v="240"/>
    <x v="1197"/>
    <n v="5.79"/>
    <n v="14.44"/>
    <n v="1221"/>
    <n v="2408"/>
    <x v="0"/>
    <x v="10"/>
    <x v="10"/>
  </r>
  <r>
    <x v="0"/>
    <d v="2028-12-31T00:00:00"/>
    <n v="0"/>
    <s v="Recyclables"/>
    <x v="74"/>
    <x v="1198"/>
    <n v="13.05"/>
    <n v="13.48"/>
    <n v="1222"/>
    <n v="2409"/>
    <x v="0"/>
    <x v="9"/>
    <x v="9"/>
  </r>
  <r>
    <x v="0"/>
    <d v="2028-12-31T00:00:00"/>
    <n v="40"/>
    <s v="Asphalt Shingles"/>
    <x v="74"/>
    <x v="1198"/>
    <n v="13.05"/>
    <n v="13.48"/>
    <n v="1222"/>
    <n v="2410"/>
    <x v="0"/>
    <x v="9"/>
    <x v="9"/>
  </r>
  <r>
    <x v="1"/>
    <d v="2030-12-31T00:00:00"/>
    <n v="10"/>
    <s v="Brush"/>
    <x v="278"/>
    <x v="1199"/>
    <n v="9.83"/>
    <n v="10.69"/>
    <n v="1223"/>
    <n v="2411"/>
    <x v="0"/>
    <x v="5"/>
    <x v="5"/>
  </r>
  <r>
    <x v="1"/>
    <d v="2030-12-31T00:00:00"/>
    <n v="40"/>
    <s v="Asphalt Shingles"/>
    <x v="278"/>
    <x v="1199"/>
    <n v="9.83"/>
    <n v="10.69"/>
    <n v="1223"/>
    <n v="2412"/>
    <x v="0"/>
    <x v="5"/>
    <x v="5"/>
  </r>
  <r>
    <x v="1"/>
    <d v="2030-12-31T00:00:00"/>
    <n v="50"/>
    <s v="Tires"/>
    <x v="278"/>
    <x v="1199"/>
    <n v="9.83"/>
    <n v="10.69"/>
    <n v="1223"/>
    <n v="2413"/>
    <x v="0"/>
    <x v="5"/>
    <x v="5"/>
  </r>
  <r>
    <x v="0"/>
    <d v="2028-12-31T00:00:00"/>
    <n v="20"/>
    <s v="Garbage"/>
    <x v="242"/>
    <x v="1200"/>
    <n v="6.43"/>
    <n v="13.92"/>
    <n v="1224"/>
    <n v="2414"/>
    <x v="0"/>
    <x v="11"/>
    <x v="11"/>
  </r>
  <r>
    <x v="0"/>
    <d v="2028-12-31T00:00:00"/>
    <n v="40"/>
    <s v="Asphalt Shingles"/>
    <x v="242"/>
    <x v="1200"/>
    <n v="6.43"/>
    <n v="13.92"/>
    <n v="1224"/>
    <n v="2415"/>
    <x v="0"/>
    <x v="11"/>
    <x v="11"/>
  </r>
  <r>
    <x v="0"/>
    <d v="2028-12-31T00:00:00"/>
    <n v="50"/>
    <s v="Tires"/>
    <x v="242"/>
    <x v="1200"/>
    <n v="6.43"/>
    <n v="13.92"/>
    <n v="1224"/>
    <n v="2416"/>
    <x v="0"/>
    <x v="11"/>
    <x v="11"/>
  </r>
  <r>
    <x v="1"/>
    <d v="2030-12-31T00:00:00"/>
    <n v="20"/>
    <s v="Garbage"/>
    <x v="252"/>
    <x v="1201"/>
    <n v="6.77"/>
    <n v="9.52"/>
    <n v="1225"/>
    <n v="2417"/>
    <x v="0"/>
    <x v="4"/>
    <x v="12"/>
  </r>
  <r>
    <x v="1"/>
    <d v="2030-12-31T00:00:00"/>
    <n v="25"/>
    <s v="Drywall"/>
    <x v="252"/>
    <x v="1201"/>
    <n v="6.77"/>
    <n v="9.52"/>
    <n v="1225"/>
    <n v="2418"/>
    <x v="0"/>
    <x v="4"/>
    <x v="12"/>
  </r>
  <r>
    <x v="1"/>
    <d v="2030-12-31T00:00:00"/>
    <n v="50"/>
    <s v="Tires"/>
    <x v="252"/>
    <x v="1201"/>
    <n v="6.77"/>
    <n v="9.52"/>
    <n v="1225"/>
    <n v="2419"/>
    <x v="0"/>
    <x v="4"/>
    <x v="12"/>
  </r>
  <r>
    <x v="3"/>
    <s v="NULL"/>
    <n v="0"/>
    <s v="Recyclables"/>
    <x v="202"/>
    <x v="1202"/>
    <n v="13.07"/>
    <n v="5.74"/>
    <n v="1226"/>
    <n v="2420"/>
    <x v="0"/>
    <x v="11"/>
    <x v="11"/>
  </r>
  <r>
    <x v="3"/>
    <s v="NULL"/>
    <n v="20"/>
    <s v="Garbage"/>
    <x v="116"/>
    <x v="1203"/>
    <n v="6.27"/>
    <n v="14.16"/>
    <n v="1227"/>
    <n v="2421"/>
    <x v="0"/>
    <x v="3"/>
    <x v="3"/>
  </r>
  <r>
    <x v="3"/>
    <s v="NULL"/>
    <n v="25"/>
    <s v="Drywall"/>
    <x v="116"/>
    <x v="1203"/>
    <n v="6.27"/>
    <n v="14.16"/>
    <n v="1227"/>
    <n v="2422"/>
    <x v="0"/>
    <x v="3"/>
    <x v="3"/>
  </r>
  <r>
    <x v="4"/>
    <d v="2029-06-30T00:00:00"/>
    <n v="0"/>
    <s v="Recyclables"/>
    <x v="4"/>
    <x v="1204"/>
    <n v="10.58"/>
    <n v="14.52"/>
    <n v="1228"/>
    <n v="2423"/>
    <x v="1"/>
    <x v="4"/>
    <x v="4"/>
  </r>
  <r>
    <x v="4"/>
    <d v="2029-06-30T00:00:00"/>
    <n v="40"/>
    <s v="Asphalt Shingles"/>
    <x v="4"/>
    <x v="1204"/>
    <n v="10.58"/>
    <n v="14.52"/>
    <n v="1228"/>
    <n v="2424"/>
    <x v="1"/>
    <x v="4"/>
    <x v="4"/>
  </r>
  <r>
    <x v="0"/>
    <d v="2028-12-31T00:00:00"/>
    <n v="0"/>
    <s v="Recyclables"/>
    <x v="331"/>
    <x v="1205"/>
    <n v="7.19"/>
    <n v="9.4600000000000009"/>
    <n v="1229"/>
    <n v="2425"/>
    <x v="0"/>
    <x v="1"/>
    <x v="1"/>
  </r>
  <r>
    <x v="3"/>
    <s v="NULL"/>
    <n v="20"/>
    <s v="Garbage"/>
    <x v="313"/>
    <x v="1206"/>
    <n v="5.84"/>
    <n v="14.96"/>
    <n v="1230"/>
    <n v="2426"/>
    <x v="0"/>
    <x v="0"/>
    <x v="0"/>
  </r>
  <r>
    <x v="3"/>
    <s v="NULL"/>
    <n v="25"/>
    <s v="Drywall"/>
    <x v="313"/>
    <x v="1206"/>
    <n v="5.84"/>
    <n v="14.96"/>
    <n v="1230"/>
    <n v="2427"/>
    <x v="0"/>
    <x v="0"/>
    <x v="0"/>
  </r>
  <r>
    <x v="3"/>
    <s v="NULL"/>
    <n v="50"/>
    <s v="Tires"/>
    <x v="313"/>
    <x v="1206"/>
    <n v="5.84"/>
    <n v="14.96"/>
    <n v="1230"/>
    <n v="2428"/>
    <x v="0"/>
    <x v="0"/>
    <x v="0"/>
  </r>
  <r>
    <x v="0"/>
    <d v="2028-12-31T00:00:00"/>
    <n v="10"/>
    <s v="Brush"/>
    <x v="274"/>
    <x v="1207"/>
    <n v="13.52"/>
    <n v="7.88"/>
    <n v="1231"/>
    <n v="2429"/>
    <x v="0"/>
    <x v="6"/>
    <x v="6"/>
  </r>
  <r>
    <x v="0"/>
    <d v="2028-12-31T00:00:00"/>
    <n v="40"/>
    <s v="Asphalt Shingles"/>
    <x v="274"/>
    <x v="1207"/>
    <n v="13.52"/>
    <n v="7.88"/>
    <n v="1231"/>
    <n v="2430"/>
    <x v="0"/>
    <x v="6"/>
    <x v="6"/>
  </r>
  <r>
    <x v="0"/>
    <d v="2028-12-31T00:00:00"/>
    <n v="80"/>
    <s v="Hazardous waste"/>
    <x v="274"/>
    <x v="1207"/>
    <n v="13.52"/>
    <n v="7.88"/>
    <n v="1231"/>
    <n v="2431"/>
    <x v="0"/>
    <x v="6"/>
    <x v="6"/>
  </r>
  <r>
    <x v="1"/>
    <d v="2030-12-31T00:00:00"/>
    <n v="20"/>
    <s v="Garbage"/>
    <x v="227"/>
    <x v="1208"/>
    <n v="8.2799999999999994"/>
    <n v="5.04"/>
    <n v="1232"/>
    <n v="2432"/>
    <x v="0"/>
    <x v="1"/>
    <x v="1"/>
  </r>
  <r>
    <x v="1"/>
    <d v="2030-12-31T00:00:00"/>
    <n v="25"/>
    <s v="Drywall"/>
    <x v="227"/>
    <x v="1208"/>
    <n v="8.2799999999999994"/>
    <n v="5.04"/>
    <n v="1232"/>
    <n v="2433"/>
    <x v="0"/>
    <x v="1"/>
    <x v="1"/>
  </r>
  <r>
    <x v="1"/>
    <d v="2030-12-31T00:00:00"/>
    <n v="50"/>
    <s v="Tires"/>
    <x v="227"/>
    <x v="1208"/>
    <n v="8.2799999999999994"/>
    <n v="5.04"/>
    <n v="1232"/>
    <n v="2434"/>
    <x v="0"/>
    <x v="1"/>
    <x v="1"/>
  </r>
  <r>
    <x v="4"/>
    <d v="2029-06-30T00:00:00"/>
    <n v="10"/>
    <s v="Brush"/>
    <x v="310"/>
    <x v="1209"/>
    <n v="6.69"/>
    <n v="5.82"/>
    <n v="1233"/>
    <n v="2435"/>
    <x v="0"/>
    <x v="7"/>
    <x v="7"/>
  </r>
  <r>
    <x v="4"/>
    <d v="2029-06-30T00:00:00"/>
    <n v="25"/>
    <s v="Drywall"/>
    <x v="310"/>
    <x v="1209"/>
    <n v="6.69"/>
    <n v="5.82"/>
    <n v="1233"/>
    <n v="2436"/>
    <x v="0"/>
    <x v="7"/>
    <x v="7"/>
  </r>
  <r>
    <x v="2"/>
    <s v="NULL"/>
    <n v="0"/>
    <s v="Recyclables"/>
    <x v="119"/>
    <x v="1210"/>
    <n v="7.31"/>
    <n v="8.51"/>
    <n v="1234"/>
    <n v="2437"/>
    <x v="0"/>
    <x v="8"/>
    <x v="8"/>
  </r>
  <r>
    <x v="2"/>
    <s v="NULL"/>
    <n v="40"/>
    <s v="Asphalt Shingles"/>
    <x v="119"/>
    <x v="1210"/>
    <n v="7.31"/>
    <n v="8.51"/>
    <n v="1234"/>
    <n v="2438"/>
    <x v="0"/>
    <x v="8"/>
    <x v="8"/>
  </r>
  <r>
    <x v="2"/>
    <s v="NULL"/>
    <n v="80"/>
    <s v="Hazardous waste"/>
    <x v="119"/>
    <x v="1210"/>
    <n v="7.31"/>
    <n v="8.51"/>
    <n v="1234"/>
    <n v="2439"/>
    <x v="0"/>
    <x v="8"/>
    <x v="8"/>
  </r>
  <r>
    <x v="0"/>
    <d v="2028-12-31T00:00:00"/>
    <n v="20"/>
    <s v="Garbage"/>
    <x v="184"/>
    <x v="1211"/>
    <n v="8.36"/>
    <n v="10.96"/>
    <n v="1235"/>
    <n v="2440"/>
    <x v="0"/>
    <x v="9"/>
    <x v="9"/>
  </r>
  <r>
    <x v="1"/>
    <d v="2030-12-31T00:00:00"/>
    <n v="10"/>
    <s v="Brush"/>
    <x v="270"/>
    <x v="1212"/>
    <n v="10.08"/>
    <n v="10.92"/>
    <n v="1236"/>
    <n v="2441"/>
    <x v="0"/>
    <x v="5"/>
    <x v="5"/>
  </r>
  <r>
    <x v="1"/>
    <d v="2030-12-31T00:00:00"/>
    <n v="25"/>
    <s v="Drywall"/>
    <x v="270"/>
    <x v="1212"/>
    <n v="10.08"/>
    <n v="10.92"/>
    <n v="1236"/>
    <n v="2442"/>
    <x v="0"/>
    <x v="5"/>
    <x v="5"/>
  </r>
  <r>
    <x v="1"/>
    <d v="2030-12-31T00:00:00"/>
    <n v="50"/>
    <s v="Tires"/>
    <x v="270"/>
    <x v="1212"/>
    <n v="10.08"/>
    <n v="10.92"/>
    <n v="1236"/>
    <n v="2443"/>
    <x v="0"/>
    <x v="5"/>
    <x v="5"/>
  </r>
  <r>
    <x v="3"/>
    <s v="NULL"/>
    <n v="0"/>
    <s v="Recyclables"/>
    <x v="80"/>
    <x v="997"/>
    <n v="12.28"/>
    <n v="8.17"/>
    <n v="1237"/>
    <n v="2444"/>
    <x v="0"/>
    <x v="2"/>
    <x v="2"/>
  </r>
  <r>
    <x v="0"/>
    <d v="2028-12-31T00:00:00"/>
    <n v="10"/>
    <s v="Brush"/>
    <x v="97"/>
    <x v="1213"/>
    <n v="8.8699999999999992"/>
    <n v="10.39"/>
    <n v="1238"/>
    <n v="2445"/>
    <x v="0"/>
    <x v="2"/>
    <x v="2"/>
  </r>
  <r>
    <x v="0"/>
    <d v="2028-12-31T00:00:00"/>
    <n v="40"/>
    <s v="Asphalt Shingles"/>
    <x v="97"/>
    <x v="1213"/>
    <n v="8.8699999999999992"/>
    <n v="10.39"/>
    <n v="1238"/>
    <n v="2446"/>
    <x v="0"/>
    <x v="2"/>
    <x v="2"/>
  </r>
  <r>
    <x v="0"/>
    <d v="2028-12-31T00:00:00"/>
    <n v="50"/>
    <s v="Tires"/>
    <x v="97"/>
    <x v="1213"/>
    <n v="8.8699999999999992"/>
    <n v="10.39"/>
    <n v="1238"/>
    <n v="2447"/>
    <x v="0"/>
    <x v="2"/>
    <x v="2"/>
  </r>
  <r>
    <x v="1"/>
    <d v="2030-12-31T00:00:00"/>
    <n v="0"/>
    <s v="Recyclables"/>
    <x v="288"/>
    <x v="1214"/>
    <n v="5.45"/>
    <n v="4.2699999999999996"/>
    <n v="1239"/>
    <n v="2448"/>
    <x v="1"/>
    <x v="4"/>
    <x v="4"/>
  </r>
  <r>
    <x v="1"/>
    <d v="2030-12-31T00:00:00"/>
    <n v="40"/>
    <s v="Asphalt Shingles"/>
    <x v="288"/>
    <x v="1214"/>
    <n v="5.45"/>
    <n v="4.2699999999999996"/>
    <n v="1239"/>
    <n v="2449"/>
    <x v="1"/>
    <x v="4"/>
    <x v="4"/>
  </r>
  <r>
    <x v="3"/>
    <s v="NULL"/>
    <n v="10"/>
    <s v="Brush"/>
    <x v="208"/>
    <x v="1215"/>
    <n v="11.75"/>
    <n v="9.2799999999999994"/>
    <n v="1240"/>
    <n v="2450"/>
    <x v="0"/>
    <x v="8"/>
    <x v="8"/>
  </r>
  <r>
    <x v="3"/>
    <s v="NULL"/>
    <n v="25"/>
    <s v="Drywall"/>
    <x v="208"/>
    <x v="1215"/>
    <n v="11.75"/>
    <n v="9.2799999999999994"/>
    <n v="1240"/>
    <n v="2451"/>
    <x v="0"/>
    <x v="8"/>
    <x v="8"/>
  </r>
  <r>
    <x v="4"/>
    <d v="2029-06-30T00:00:00"/>
    <n v="20"/>
    <s v="Garbage"/>
    <x v="208"/>
    <x v="954"/>
    <n v="7.33"/>
    <n v="11.58"/>
    <n v="1241"/>
    <n v="2452"/>
    <x v="0"/>
    <x v="8"/>
    <x v="8"/>
  </r>
  <r>
    <x v="0"/>
    <d v="2028-12-31T00:00:00"/>
    <n v="10"/>
    <s v="Brush"/>
    <x v="343"/>
    <x v="1216"/>
    <n v="5.99"/>
    <n v="12.59"/>
    <n v="1242"/>
    <n v="2453"/>
    <x v="0"/>
    <x v="9"/>
    <x v="9"/>
  </r>
  <r>
    <x v="4"/>
    <d v="2029-06-30T00:00:00"/>
    <n v="0"/>
    <s v="Recyclables"/>
    <x v="42"/>
    <x v="1217"/>
    <n v="7.1"/>
    <n v="15.09"/>
    <n v="1243"/>
    <n v="2454"/>
    <x v="0"/>
    <x v="6"/>
    <x v="6"/>
  </r>
  <r>
    <x v="4"/>
    <d v="2029-06-30T00:00:00"/>
    <n v="40"/>
    <s v="Asphalt Shingles"/>
    <x v="42"/>
    <x v="1217"/>
    <n v="7.1"/>
    <n v="15.09"/>
    <n v="1243"/>
    <n v="2455"/>
    <x v="0"/>
    <x v="6"/>
    <x v="6"/>
  </r>
  <r>
    <x v="4"/>
    <d v="2029-06-30T00:00:00"/>
    <n v="0"/>
    <s v="Recyclables"/>
    <x v="90"/>
    <x v="1148"/>
    <n v="14.75"/>
    <n v="10.11"/>
    <n v="1244"/>
    <n v="2456"/>
    <x v="0"/>
    <x v="0"/>
    <x v="0"/>
  </r>
  <r>
    <x v="4"/>
    <d v="2029-06-30T00:00:00"/>
    <n v="40"/>
    <s v="Asphalt Shingles"/>
    <x v="90"/>
    <x v="1148"/>
    <n v="14.75"/>
    <n v="10.11"/>
    <n v="1244"/>
    <n v="2457"/>
    <x v="0"/>
    <x v="0"/>
    <x v="0"/>
  </r>
  <r>
    <x v="0"/>
    <d v="2028-12-31T00:00:00"/>
    <n v="0"/>
    <s v="Recyclables"/>
    <x v="36"/>
    <x v="1218"/>
    <n v="9.9700000000000006"/>
    <n v="8.94"/>
    <n v="1245"/>
    <n v="2458"/>
    <x v="0"/>
    <x v="8"/>
    <x v="8"/>
  </r>
  <r>
    <x v="0"/>
    <d v="2028-12-31T00:00:00"/>
    <n v="0"/>
    <s v="Recyclables"/>
    <x v="305"/>
    <x v="1219"/>
    <n v="14.8"/>
    <n v="7.85"/>
    <n v="1246"/>
    <n v="2459"/>
    <x v="0"/>
    <x v="2"/>
    <x v="2"/>
  </r>
  <r>
    <x v="0"/>
    <d v="2028-12-31T00:00:00"/>
    <n v="25"/>
    <s v="Drywall"/>
    <x v="305"/>
    <x v="1219"/>
    <n v="14.8"/>
    <n v="7.85"/>
    <n v="1246"/>
    <n v="2460"/>
    <x v="0"/>
    <x v="2"/>
    <x v="2"/>
  </r>
  <r>
    <x v="1"/>
    <d v="2030-12-31T00:00:00"/>
    <n v="10"/>
    <s v="Brush"/>
    <x v="349"/>
    <x v="1220"/>
    <n v="14.49"/>
    <n v="9.24"/>
    <n v="1247"/>
    <n v="2461"/>
    <x v="0"/>
    <x v="3"/>
    <x v="3"/>
  </r>
  <r>
    <x v="1"/>
    <d v="2030-12-31T00:00:00"/>
    <n v="25"/>
    <s v="Drywall"/>
    <x v="349"/>
    <x v="1220"/>
    <n v="14.49"/>
    <n v="9.24"/>
    <n v="1247"/>
    <n v="2462"/>
    <x v="0"/>
    <x v="3"/>
    <x v="3"/>
  </r>
  <r>
    <x v="1"/>
    <d v="2030-12-31T00:00:00"/>
    <n v="20"/>
    <s v="Garbage"/>
    <x v="59"/>
    <x v="1221"/>
    <n v="11.22"/>
    <n v="6.12"/>
    <n v="1248"/>
    <n v="2463"/>
    <x v="1"/>
    <x v="10"/>
    <x v="13"/>
  </r>
  <r>
    <x v="1"/>
    <d v="2030-12-31T00:00:00"/>
    <n v="25"/>
    <s v="Drywall"/>
    <x v="59"/>
    <x v="1221"/>
    <n v="11.22"/>
    <n v="6.12"/>
    <n v="1248"/>
    <n v="2464"/>
    <x v="1"/>
    <x v="10"/>
    <x v="13"/>
  </r>
  <r>
    <x v="1"/>
    <d v="2030-12-31T00:00:00"/>
    <n v="20"/>
    <s v="Garbage"/>
    <x v="216"/>
    <x v="1222"/>
    <n v="13"/>
    <n v="5.36"/>
    <n v="1249"/>
    <n v="2465"/>
    <x v="0"/>
    <x v="6"/>
    <x v="6"/>
  </r>
  <r>
    <x v="1"/>
    <d v="2030-12-31T00:00:00"/>
    <n v="40"/>
    <s v="Asphalt Shingles"/>
    <x v="216"/>
    <x v="1222"/>
    <n v="13"/>
    <n v="5.36"/>
    <n v="1249"/>
    <n v="2466"/>
    <x v="0"/>
    <x v="6"/>
    <x v="6"/>
  </r>
  <r>
    <x v="4"/>
    <d v="2029-06-30T00:00:00"/>
    <n v="10"/>
    <s v="Brush"/>
    <x v="10"/>
    <x v="1223"/>
    <n v="13.73"/>
    <n v="10.84"/>
    <n v="1250"/>
    <n v="2467"/>
    <x v="0"/>
    <x v="0"/>
    <x v="0"/>
  </r>
  <r>
    <x v="1"/>
    <d v="2030-12-31T00:00:00"/>
    <n v="10"/>
    <s v="Brush"/>
    <x v="36"/>
    <x v="1224"/>
    <n v="10.31"/>
    <n v="9.7100000000000009"/>
    <n v="1251"/>
    <n v="2468"/>
    <x v="0"/>
    <x v="8"/>
    <x v="8"/>
  </r>
  <r>
    <x v="4"/>
    <d v="2029-06-30T00:00:00"/>
    <n v="20"/>
    <s v="Garbage"/>
    <x v="76"/>
    <x v="1225"/>
    <n v="10.53"/>
    <n v="7.1"/>
    <n v="1252"/>
    <n v="2469"/>
    <x v="0"/>
    <x v="5"/>
    <x v="5"/>
  </r>
  <r>
    <x v="4"/>
    <d v="2029-06-30T00:00:00"/>
    <n v="25"/>
    <s v="Drywall"/>
    <x v="76"/>
    <x v="1225"/>
    <n v="10.53"/>
    <n v="7.1"/>
    <n v="1252"/>
    <n v="2470"/>
    <x v="0"/>
    <x v="5"/>
    <x v="5"/>
  </r>
  <r>
    <x v="0"/>
    <d v="2028-12-31T00:00:00"/>
    <n v="20"/>
    <s v="Garbage"/>
    <x v="184"/>
    <x v="1226"/>
    <n v="6.73"/>
    <n v="10.8"/>
    <n v="1253"/>
    <n v="2471"/>
    <x v="0"/>
    <x v="9"/>
    <x v="9"/>
  </r>
  <r>
    <x v="0"/>
    <d v="2028-12-31T00:00:00"/>
    <n v="20"/>
    <s v="Garbage"/>
    <x v="250"/>
    <x v="1227"/>
    <n v="10.89"/>
    <n v="9.2100000000000009"/>
    <n v="1254"/>
    <n v="2472"/>
    <x v="0"/>
    <x v="5"/>
    <x v="5"/>
  </r>
  <r>
    <x v="3"/>
    <s v="NULL"/>
    <n v="10"/>
    <s v="Brush"/>
    <x v="57"/>
    <x v="1228"/>
    <n v="13.52"/>
    <n v="11.81"/>
    <n v="1255"/>
    <n v="2473"/>
    <x v="0"/>
    <x v="11"/>
    <x v="11"/>
  </r>
  <r>
    <x v="3"/>
    <s v="NULL"/>
    <n v="40"/>
    <s v="Asphalt Shingles"/>
    <x v="57"/>
    <x v="1228"/>
    <n v="13.52"/>
    <n v="11.81"/>
    <n v="1255"/>
    <n v="2474"/>
    <x v="0"/>
    <x v="11"/>
    <x v="11"/>
  </r>
  <r>
    <x v="3"/>
    <s v="NULL"/>
    <n v="50"/>
    <s v="Tires"/>
    <x v="57"/>
    <x v="1228"/>
    <n v="13.52"/>
    <n v="11.81"/>
    <n v="1255"/>
    <n v="2475"/>
    <x v="0"/>
    <x v="11"/>
    <x v="11"/>
  </r>
  <r>
    <x v="4"/>
    <d v="2029-06-30T00:00:00"/>
    <n v="20"/>
    <s v="Garbage"/>
    <x v="230"/>
    <x v="1229"/>
    <n v="6.62"/>
    <n v="11.78"/>
    <n v="1256"/>
    <n v="2476"/>
    <x v="0"/>
    <x v="10"/>
    <x v="10"/>
  </r>
  <r>
    <x v="3"/>
    <s v="NULL"/>
    <n v="0"/>
    <s v="Recyclables"/>
    <x v="62"/>
    <x v="1230"/>
    <n v="5.79"/>
    <n v="5.41"/>
    <n v="1257"/>
    <n v="2477"/>
    <x v="0"/>
    <x v="0"/>
    <x v="0"/>
  </r>
  <r>
    <x v="3"/>
    <s v="NULL"/>
    <n v="25"/>
    <s v="Drywall"/>
    <x v="62"/>
    <x v="1230"/>
    <n v="5.79"/>
    <n v="5.41"/>
    <n v="1257"/>
    <n v="2478"/>
    <x v="0"/>
    <x v="0"/>
    <x v="0"/>
  </r>
  <r>
    <x v="3"/>
    <s v="NULL"/>
    <n v="80"/>
    <s v="Hazardous waste"/>
    <x v="62"/>
    <x v="1230"/>
    <n v="5.79"/>
    <n v="5.41"/>
    <n v="1257"/>
    <n v="2479"/>
    <x v="0"/>
    <x v="0"/>
    <x v="0"/>
  </r>
  <r>
    <x v="3"/>
    <s v="NULL"/>
    <n v="10"/>
    <s v="Brush"/>
    <x v="51"/>
    <x v="1231"/>
    <n v="13.76"/>
    <n v="9.7899999999999991"/>
    <n v="1258"/>
    <n v="2480"/>
    <x v="0"/>
    <x v="7"/>
    <x v="7"/>
  </r>
  <r>
    <x v="3"/>
    <s v="NULL"/>
    <n v="40"/>
    <s v="Asphalt Shingles"/>
    <x v="51"/>
    <x v="1231"/>
    <n v="13.76"/>
    <n v="9.7899999999999991"/>
    <n v="1258"/>
    <n v="2481"/>
    <x v="0"/>
    <x v="7"/>
    <x v="7"/>
  </r>
  <r>
    <x v="3"/>
    <s v="NULL"/>
    <n v="80"/>
    <s v="Hazardous waste"/>
    <x v="51"/>
    <x v="1231"/>
    <n v="13.76"/>
    <n v="9.7899999999999991"/>
    <n v="1258"/>
    <n v="2482"/>
    <x v="0"/>
    <x v="7"/>
    <x v="7"/>
  </r>
  <r>
    <x v="0"/>
    <d v="2028-12-31T00:00:00"/>
    <n v="0"/>
    <s v="Recyclables"/>
    <x v="96"/>
    <x v="1201"/>
    <n v="7.96"/>
    <n v="8.4700000000000006"/>
    <n v="1259"/>
    <n v="2483"/>
    <x v="0"/>
    <x v="8"/>
    <x v="8"/>
  </r>
  <r>
    <x v="0"/>
    <d v="2028-12-31T00:00:00"/>
    <n v="40"/>
    <s v="Asphalt Shingles"/>
    <x v="96"/>
    <x v="1201"/>
    <n v="7.96"/>
    <n v="8.4700000000000006"/>
    <n v="1259"/>
    <n v="2484"/>
    <x v="0"/>
    <x v="8"/>
    <x v="8"/>
  </r>
  <r>
    <x v="0"/>
    <d v="2028-12-31T00:00:00"/>
    <n v="50"/>
    <s v="Tires"/>
    <x v="96"/>
    <x v="1201"/>
    <n v="7.96"/>
    <n v="8.4700000000000006"/>
    <n v="1259"/>
    <n v="2485"/>
    <x v="0"/>
    <x v="8"/>
    <x v="8"/>
  </r>
  <r>
    <x v="0"/>
    <d v="2028-12-31T00:00:00"/>
    <n v="10"/>
    <s v="Brush"/>
    <x v="77"/>
    <x v="1232"/>
    <n v="13.19"/>
    <n v="10.43"/>
    <n v="1260"/>
    <n v="2486"/>
    <x v="0"/>
    <x v="0"/>
    <x v="0"/>
  </r>
  <r>
    <x v="0"/>
    <d v="2028-12-31T00:00:00"/>
    <n v="25"/>
    <s v="Drywall"/>
    <x v="77"/>
    <x v="1232"/>
    <n v="13.19"/>
    <n v="10.43"/>
    <n v="1260"/>
    <n v="2487"/>
    <x v="0"/>
    <x v="0"/>
    <x v="0"/>
  </r>
  <r>
    <x v="0"/>
    <d v="2028-12-31T00:00:00"/>
    <n v="50"/>
    <s v="Tires"/>
    <x v="77"/>
    <x v="1232"/>
    <n v="13.19"/>
    <n v="10.43"/>
    <n v="1260"/>
    <n v="2488"/>
    <x v="0"/>
    <x v="0"/>
    <x v="0"/>
  </r>
  <r>
    <x v="1"/>
    <d v="2030-12-31T00:00:00"/>
    <n v="0"/>
    <s v="Recyclables"/>
    <x v="73"/>
    <x v="1233"/>
    <n v="6.5"/>
    <n v="9.2200000000000006"/>
    <n v="1261"/>
    <n v="2489"/>
    <x v="0"/>
    <x v="8"/>
    <x v="8"/>
  </r>
  <r>
    <x v="1"/>
    <d v="2030-12-31T00:00:00"/>
    <n v="25"/>
    <s v="Drywall"/>
    <x v="73"/>
    <x v="1233"/>
    <n v="6.5"/>
    <n v="9.2200000000000006"/>
    <n v="1261"/>
    <n v="2490"/>
    <x v="0"/>
    <x v="8"/>
    <x v="8"/>
  </r>
  <r>
    <x v="1"/>
    <d v="2030-12-31T00:00:00"/>
    <n v="10"/>
    <s v="Brush"/>
    <x v="200"/>
    <x v="1234"/>
    <n v="12.16"/>
    <n v="8.1199999999999992"/>
    <n v="1262"/>
    <n v="2491"/>
    <x v="0"/>
    <x v="9"/>
    <x v="9"/>
  </r>
  <r>
    <x v="0"/>
    <d v="2028-12-31T00:00:00"/>
    <n v="0"/>
    <s v="Recyclables"/>
    <x v="152"/>
    <x v="1235"/>
    <n v="6.29"/>
    <n v="8.1"/>
    <n v="1263"/>
    <n v="2492"/>
    <x v="0"/>
    <x v="3"/>
    <x v="3"/>
  </r>
  <r>
    <x v="1"/>
    <d v="2030-12-31T00:00:00"/>
    <n v="10"/>
    <s v="Brush"/>
    <x v="41"/>
    <x v="1236"/>
    <n v="10.24"/>
    <n v="14.55"/>
    <n v="1264"/>
    <n v="2493"/>
    <x v="0"/>
    <x v="11"/>
    <x v="11"/>
  </r>
  <r>
    <x v="1"/>
    <d v="2030-12-31T00:00:00"/>
    <n v="40"/>
    <s v="Asphalt Shingles"/>
    <x v="41"/>
    <x v="1236"/>
    <n v="10.24"/>
    <n v="14.55"/>
    <n v="1264"/>
    <n v="2494"/>
    <x v="0"/>
    <x v="11"/>
    <x v="11"/>
  </r>
  <r>
    <x v="1"/>
    <d v="2030-12-31T00:00:00"/>
    <n v="80"/>
    <s v="Hazardous waste"/>
    <x v="41"/>
    <x v="1236"/>
    <n v="10.24"/>
    <n v="14.55"/>
    <n v="1264"/>
    <n v="2495"/>
    <x v="0"/>
    <x v="11"/>
    <x v="11"/>
  </r>
  <r>
    <x v="4"/>
    <d v="2029-06-30T00:00:00"/>
    <n v="20"/>
    <s v="Garbage"/>
    <x v="17"/>
    <x v="1237"/>
    <n v="6.94"/>
    <n v="9.31"/>
    <n v="1265"/>
    <n v="2496"/>
    <x v="0"/>
    <x v="3"/>
    <x v="3"/>
  </r>
  <r>
    <x v="4"/>
    <d v="2029-06-30T00:00:00"/>
    <n v="40"/>
    <s v="Asphalt Shingles"/>
    <x v="17"/>
    <x v="1237"/>
    <n v="6.94"/>
    <n v="9.31"/>
    <n v="1265"/>
    <n v="2497"/>
    <x v="0"/>
    <x v="3"/>
    <x v="3"/>
  </r>
  <r>
    <x v="4"/>
    <d v="2029-06-30T00:00:00"/>
    <n v="80"/>
    <s v="Hazardous waste"/>
    <x v="17"/>
    <x v="1237"/>
    <n v="6.94"/>
    <n v="9.31"/>
    <n v="1265"/>
    <n v="2498"/>
    <x v="0"/>
    <x v="3"/>
    <x v="3"/>
  </r>
  <r>
    <x v="3"/>
    <s v="NULL"/>
    <n v="0"/>
    <s v="Recyclables"/>
    <x v="254"/>
    <x v="1238"/>
    <n v="7.7"/>
    <n v="12.38"/>
    <n v="1266"/>
    <n v="2499"/>
    <x v="0"/>
    <x v="4"/>
    <x v="12"/>
  </r>
  <r>
    <x v="3"/>
    <s v="NULL"/>
    <n v="25"/>
    <s v="Drywall"/>
    <x v="254"/>
    <x v="1238"/>
    <n v="7.7"/>
    <n v="12.38"/>
    <n v="1266"/>
    <n v="2500"/>
    <x v="0"/>
    <x v="4"/>
    <x v="12"/>
  </r>
  <r>
    <x v="3"/>
    <s v="NULL"/>
    <n v="80"/>
    <s v="Hazardous waste"/>
    <x v="254"/>
    <x v="1238"/>
    <n v="7.7"/>
    <n v="12.38"/>
    <n v="1266"/>
    <n v="2501"/>
    <x v="0"/>
    <x v="4"/>
    <x v="12"/>
  </r>
  <r>
    <x v="1"/>
    <d v="2030-12-31T00:00:00"/>
    <n v="0"/>
    <s v="Recyclables"/>
    <x v="338"/>
    <x v="1239"/>
    <n v="6.79"/>
    <n v="11.86"/>
    <n v="1267"/>
    <n v="2502"/>
    <x v="0"/>
    <x v="10"/>
    <x v="10"/>
  </r>
  <r>
    <x v="1"/>
    <d v="2030-12-31T00:00:00"/>
    <n v="0"/>
    <s v="Recyclables"/>
    <x v="46"/>
    <x v="1240"/>
    <n v="6.39"/>
    <n v="9.01"/>
    <n v="1268"/>
    <n v="2503"/>
    <x v="0"/>
    <x v="1"/>
    <x v="1"/>
  </r>
  <r>
    <x v="1"/>
    <d v="2030-12-31T00:00:00"/>
    <n v="0"/>
    <s v="Recyclables"/>
    <x v="278"/>
    <x v="1241"/>
    <n v="8.25"/>
    <n v="6.36"/>
    <n v="1269"/>
    <n v="2504"/>
    <x v="0"/>
    <x v="5"/>
    <x v="5"/>
  </r>
  <r>
    <x v="1"/>
    <d v="2030-12-31T00:00:00"/>
    <n v="25"/>
    <s v="Drywall"/>
    <x v="278"/>
    <x v="1241"/>
    <n v="8.25"/>
    <n v="6.36"/>
    <n v="1269"/>
    <n v="2505"/>
    <x v="0"/>
    <x v="5"/>
    <x v="5"/>
  </r>
  <r>
    <x v="0"/>
    <d v="2028-12-31T00:00:00"/>
    <n v="0"/>
    <s v="Recyclables"/>
    <x v="174"/>
    <x v="1242"/>
    <n v="5.93"/>
    <n v="8.85"/>
    <n v="1270"/>
    <n v="2506"/>
    <x v="0"/>
    <x v="2"/>
    <x v="2"/>
  </r>
  <r>
    <x v="0"/>
    <d v="2028-12-31T00:00:00"/>
    <n v="40"/>
    <s v="Asphalt Shingles"/>
    <x v="174"/>
    <x v="1242"/>
    <n v="5.93"/>
    <n v="8.85"/>
    <n v="1270"/>
    <n v="2507"/>
    <x v="0"/>
    <x v="2"/>
    <x v="2"/>
  </r>
  <r>
    <x v="0"/>
    <d v="2028-12-31T00:00:00"/>
    <n v="20"/>
    <s v="Garbage"/>
    <x v="350"/>
    <x v="1243"/>
    <n v="7.98"/>
    <n v="16.84"/>
    <n v="1271"/>
    <n v="2508"/>
    <x v="0"/>
    <x v="10"/>
    <x v="10"/>
  </r>
  <r>
    <x v="0"/>
    <d v="2028-12-31T00:00:00"/>
    <n v="25"/>
    <s v="Drywall"/>
    <x v="350"/>
    <x v="1243"/>
    <n v="7.98"/>
    <n v="16.84"/>
    <n v="1271"/>
    <n v="2509"/>
    <x v="0"/>
    <x v="10"/>
    <x v="10"/>
  </r>
  <r>
    <x v="0"/>
    <d v="2028-12-31T00:00:00"/>
    <n v="80"/>
    <s v="Hazardous waste"/>
    <x v="350"/>
    <x v="1243"/>
    <n v="7.98"/>
    <n v="16.84"/>
    <n v="1271"/>
    <n v="2510"/>
    <x v="0"/>
    <x v="10"/>
    <x v="10"/>
  </r>
  <r>
    <x v="4"/>
    <d v="2029-06-30T00:00:00"/>
    <n v="10"/>
    <s v="Brush"/>
    <x v="106"/>
    <x v="1244"/>
    <n v="8.25"/>
    <n v="8.42"/>
    <n v="1272"/>
    <n v="2511"/>
    <x v="0"/>
    <x v="0"/>
    <x v="0"/>
  </r>
  <r>
    <x v="4"/>
    <d v="2029-06-30T00:00:00"/>
    <n v="40"/>
    <s v="Asphalt Shingles"/>
    <x v="106"/>
    <x v="1244"/>
    <n v="8.25"/>
    <n v="8.42"/>
    <n v="1272"/>
    <n v="2512"/>
    <x v="0"/>
    <x v="0"/>
    <x v="0"/>
  </r>
  <r>
    <x v="2"/>
    <s v="NULL"/>
    <n v="10"/>
    <s v="Brush"/>
    <x v="111"/>
    <x v="1245"/>
    <n v="7.44"/>
    <n v="10.08"/>
    <n v="1273"/>
    <n v="2513"/>
    <x v="0"/>
    <x v="10"/>
    <x v="10"/>
  </r>
  <r>
    <x v="2"/>
    <s v="NULL"/>
    <n v="40"/>
    <s v="Asphalt Shingles"/>
    <x v="111"/>
    <x v="1245"/>
    <n v="7.44"/>
    <n v="10.08"/>
    <n v="1273"/>
    <n v="2514"/>
    <x v="0"/>
    <x v="10"/>
    <x v="10"/>
  </r>
  <r>
    <x v="2"/>
    <s v="NULL"/>
    <n v="80"/>
    <s v="Hazardous waste"/>
    <x v="111"/>
    <x v="1245"/>
    <n v="7.44"/>
    <n v="10.08"/>
    <n v="1273"/>
    <n v="2515"/>
    <x v="0"/>
    <x v="10"/>
    <x v="10"/>
  </r>
  <r>
    <x v="4"/>
    <d v="2029-06-30T00:00:00"/>
    <n v="10"/>
    <s v="Brush"/>
    <x v="180"/>
    <x v="1246"/>
    <n v="8.17"/>
    <n v="6.31"/>
    <n v="1274"/>
    <n v="2516"/>
    <x v="0"/>
    <x v="10"/>
    <x v="10"/>
  </r>
  <r>
    <x v="4"/>
    <d v="2029-06-30T00:00:00"/>
    <n v="25"/>
    <s v="Drywall"/>
    <x v="180"/>
    <x v="1246"/>
    <n v="8.17"/>
    <n v="6.31"/>
    <n v="1274"/>
    <n v="2517"/>
    <x v="0"/>
    <x v="10"/>
    <x v="10"/>
  </r>
  <r>
    <x v="4"/>
    <d v="2029-06-30T00:00:00"/>
    <n v="20"/>
    <s v="Garbage"/>
    <x v="168"/>
    <x v="1247"/>
    <n v="6.18"/>
    <n v="8.01"/>
    <n v="1275"/>
    <n v="2518"/>
    <x v="0"/>
    <x v="2"/>
    <x v="2"/>
  </r>
  <r>
    <x v="4"/>
    <d v="2029-06-30T00:00:00"/>
    <n v="25"/>
    <s v="Drywall"/>
    <x v="168"/>
    <x v="1247"/>
    <n v="6.18"/>
    <n v="8.01"/>
    <n v="1275"/>
    <n v="2519"/>
    <x v="0"/>
    <x v="2"/>
    <x v="2"/>
  </r>
  <r>
    <x v="4"/>
    <d v="2029-06-30T00:00:00"/>
    <n v="50"/>
    <s v="Tires"/>
    <x v="168"/>
    <x v="1247"/>
    <n v="6.18"/>
    <n v="8.01"/>
    <n v="1275"/>
    <n v="2520"/>
    <x v="0"/>
    <x v="2"/>
    <x v="2"/>
  </r>
  <r>
    <x v="0"/>
    <d v="2028-12-31T00:00:00"/>
    <n v="10"/>
    <s v="Brush"/>
    <x v="374"/>
    <x v="1248"/>
    <n v="9.77"/>
    <n v="10.71"/>
    <n v="1276"/>
    <n v="2521"/>
    <x v="1"/>
    <x v="4"/>
    <x v="4"/>
  </r>
  <r>
    <x v="0"/>
    <d v="2028-12-31T00:00:00"/>
    <n v="25"/>
    <s v="Drywall"/>
    <x v="374"/>
    <x v="1248"/>
    <n v="9.77"/>
    <n v="10.71"/>
    <n v="1276"/>
    <n v="2522"/>
    <x v="1"/>
    <x v="4"/>
    <x v="4"/>
  </r>
  <r>
    <x v="0"/>
    <d v="2028-12-31T00:00:00"/>
    <n v="10"/>
    <s v="Brush"/>
    <x v="168"/>
    <x v="1249"/>
    <n v="20.14"/>
    <n v="16.25"/>
    <n v="1277"/>
    <n v="2523"/>
    <x v="0"/>
    <x v="2"/>
    <x v="2"/>
  </r>
  <r>
    <x v="0"/>
    <d v="2028-12-31T00:00:00"/>
    <n v="20"/>
    <s v="Garbage"/>
    <x v="118"/>
    <x v="1250"/>
    <n v="7.67"/>
    <n v="11.06"/>
    <n v="1278"/>
    <n v="2524"/>
    <x v="0"/>
    <x v="3"/>
    <x v="3"/>
  </r>
  <r>
    <x v="0"/>
    <d v="2028-12-31T00:00:00"/>
    <n v="40"/>
    <s v="Asphalt Shingles"/>
    <x v="118"/>
    <x v="1250"/>
    <n v="7.67"/>
    <n v="11.06"/>
    <n v="1278"/>
    <n v="2525"/>
    <x v="0"/>
    <x v="3"/>
    <x v="3"/>
  </r>
  <r>
    <x v="0"/>
    <d v="2028-12-31T00:00:00"/>
    <n v="80"/>
    <s v="Hazardous waste"/>
    <x v="118"/>
    <x v="1250"/>
    <n v="7.67"/>
    <n v="11.06"/>
    <n v="1278"/>
    <n v="2526"/>
    <x v="0"/>
    <x v="3"/>
    <x v="3"/>
  </r>
  <r>
    <x v="1"/>
    <d v="2030-12-31T00:00:00"/>
    <n v="10"/>
    <s v="Brush"/>
    <x v="291"/>
    <x v="1251"/>
    <n v="7.89"/>
    <n v="11.28"/>
    <n v="1279"/>
    <n v="2527"/>
    <x v="0"/>
    <x v="5"/>
    <x v="5"/>
  </r>
  <r>
    <x v="2"/>
    <s v="NULL"/>
    <n v="0"/>
    <s v="Recyclables"/>
    <x v="375"/>
    <x v="1252"/>
    <n v="8.25"/>
    <n v="9.48"/>
    <n v="1280"/>
    <n v="2528"/>
    <x v="0"/>
    <x v="7"/>
    <x v="7"/>
  </r>
  <r>
    <x v="2"/>
    <s v="NULL"/>
    <n v="25"/>
    <s v="Drywall"/>
    <x v="375"/>
    <x v="1252"/>
    <n v="8.25"/>
    <n v="9.48"/>
    <n v="1280"/>
    <n v="2529"/>
    <x v="0"/>
    <x v="7"/>
    <x v="7"/>
  </r>
  <r>
    <x v="3"/>
    <s v="NULL"/>
    <n v="10"/>
    <s v="Brush"/>
    <x v="260"/>
    <x v="1253"/>
    <n v="7.89"/>
    <n v="10.19"/>
    <n v="1281"/>
    <n v="2530"/>
    <x v="0"/>
    <x v="7"/>
    <x v="7"/>
  </r>
  <r>
    <x v="4"/>
    <d v="2029-06-30T00:00:00"/>
    <n v="0"/>
    <s v="Recyclables"/>
    <x v="297"/>
    <x v="748"/>
    <n v="8.81"/>
    <n v="7.49"/>
    <n v="1282"/>
    <n v="2531"/>
    <x v="0"/>
    <x v="10"/>
    <x v="10"/>
  </r>
  <r>
    <x v="4"/>
    <d v="2029-06-30T00:00:00"/>
    <n v="25"/>
    <s v="Drywall"/>
    <x v="297"/>
    <x v="748"/>
    <n v="8.81"/>
    <n v="7.49"/>
    <n v="1282"/>
    <n v="2532"/>
    <x v="0"/>
    <x v="10"/>
    <x v="10"/>
  </r>
  <r>
    <x v="1"/>
    <d v="2030-12-31T00:00:00"/>
    <n v="0"/>
    <s v="Recyclables"/>
    <x v="376"/>
    <x v="1254"/>
    <n v="6.7"/>
    <n v="7.91"/>
    <n v="1283"/>
    <n v="2533"/>
    <x v="0"/>
    <x v="6"/>
    <x v="6"/>
  </r>
  <r>
    <x v="1"/>
    <d v="2030-12-31T00:00:00"/>
    <n v="20"/>
    <s v="Garbage"/>
    <x v="274"/>
    <x v="1255"/>
    <n v="11.6"/>
    <n v="10.66"/>
    <n v="1284"/>
    <n v="2534"/>
    <x v="0"/>
    <x v="6"/>
    <x v="6"/>
  </r>
  <r>
    <x v="1"/>
    <d v="2030-12-31T00:00:00"/>
    <n v="40"/>
    <s v="Asphalt Shingles"/>
    <x v="274"/>
    <x v="1255"/>
    <n v="11.6"/>
    <n v="10.66"/>
    <n v="1284"/>
    <n v="2535"/>
    <x v="0"/>
    <x v="6"/>
    <x v="6"/>
  </r>
  <r>
    <x v="1"/>
    <d v="2030-12-31T00:00:00"/>
    <n v="80"/>
    <s v="Hazardous waste"/>
    <x v="274"/>
    <x v="1255"/>
    <n v="11.6"/>
    <n v="10.66"/>
    <n v="1284"/>
    <n v="2536"/>
    <x v="0"/>
    <x v="6"/>
    <x v="6"/>
  </r>
  <r>
    <x v="1"/>
    <d v="2030-12-31T00:00:00"/>
    <n v="10"/>
    <s v="Brush"/>
    <x v="259"/>
    <x v="1256"/>
    <n v="6.98"/>
    <n v="8.6"/>
    <n v="1285"/>
    <n v="2537"/>
    <x v="0"/>
    <x v="0"/>
    <x v="0"/>
  </r>
  <r>
    <x v="1"/>
    <d v="2030-12-31T00:00:00"/>
    <n v="25"/>
    <s v="Drywall"/>
    <x v="259"/>
    <x v="1256"/>
    <n v="6.98"/>
    <n v="8.6"/>
    <n v="1285"/>
    <n v="2538"/>
    <x v="0"/>
    <x v="0"/>
    <x v="0"/>
  </r>
  <r>
    <x v="1"/>
    <d v="2030-12-31T00:00:00"/>
    <n v="0"/>
    <s v="Recyclables"/>
    <x v="267"/>
    <x v="1257"/>
    <n v="11.58"/>
    <n v="8.49"/>
    <n v="1286"/>
    <n v="2539"/>
    <x v="0"/>
    <x v="7"/>
    <x v="7"/>
  </r>
  <r>
    <x v="1"/>
    <d v="2030-12-31T00:00:00"/>
    <n v="25"/>
    <s v="Drywall"/>
    <x v="267"/>
    <x v="1257"/>
    <n v="11.58"/>
    <n v="8.49"/>
    <n v="1286"/>
    <n v="2540"/>
    <x v="0"/>
    <x v="7"/>
    <x v="7"/>
  </r>
  <r>
    <x v="4"/>
    <d v="2029-06-30T00:00:00"/>
    <n v="10"/>
    <s v="Brush"/>
    <x v="292"/>
    <x v="1258"/>
    <n v="10.39"/>
    <n v="5.53"/>
    <n v="1287"/>
    <n v="2541"/>
    <x v="0"/>
    <x v="4"/>
    <x v="12"/>
  </r>
  <r>
    <x v="4"/>
    <d v="2029-06-30T00:00:00"/>
    <n v="10"/>
    <s v="Brush"/>
    <x v="42"/>
    <x v="49"/>
    <n v="5.63"/>
    <n v="10.75"/>
    <n v="1288"/>
    <n v="2542"/>
    <x v="0"/>
    <x v="6"/>
    <x v="6"/>
  </r>
  <r>
    <x v="4"/>
    <d v="2029-06-30T00:00:00"/>
    <n v="25"/>
    <s v="Drywall"/>
    <x v="42"/>
    <x v="49"/>
    <n v="5.63"/>
    <n v="10.75"/>
    <n v="1288"/>
    <n v="2543"/>
    <x v="0"/>
    <x v="6"/>
    <x v="6"/>
  </r>
  <r>
    <x v="1"/>
    <d v="2030-12-31T00:00:00"/>
    <n v="0"/>
    <s v="Recyclables"/>
    <x v="141"/>
    <x v="1259"/>
    <n v="12.02"/>
    <n v="8.1300000000000008"/>
    <n v="1289"/>
    <n v="2544"/>
    <x v="0"/>
    <x v="6"/>
    <x v="6"/>
  </r>
  <r>
    <x v="1"/>
    <d v="2030-12-31T00:00:00"/>
    <n v="25"/>
    <s v="Drywall"/>
    <x v="141"/>
    <x v="1259"/>
    <n v="12.02"/>
    <n v="8.1300000000000008"/>
    <n v="1289"/>
    <n v="2545"/>
    <x v="0"/>
    <x v="6"/>
    <x v="6"/>
  </r>
  <r>
    <x v="4"/>
    <d v="2029-06-30T00:00:00"/>
    <n v="0"/>
    <s v="Recyclables"/>
    <x v="46"/>
    <x v="1260"/>
    <n v="5.58"/>
    <n v="18.329999999999998"/>
    <n v="1290"/>
    <n v="2546"/>
    <x v="0"/>
    <x v="1"/>
    <x v="1"/>
  </r>
  <r>
    <x v="4"/>
    <d v="2029-06-30T00:00:00"/>
    <n v="25"/>
    <s v="Drywall"/>
    <x v="46"/>
    <x v="1260"/>
    <n v="5.58"/>
    <n v="18.329999999999998"/>
    <n v="1290"/>
    <n v="2547"/>
    <x v="0"/>
    <x v="1"/>
    <x v="1"/>
  </r>
  <r>
    <x v="4"/>
    <d v="2029-06-30T00:00:00"/>
    <n v="80"/>
    <s v="Hazardous waste"/>
    <x v="46"/>
    <x v="1260"/>
    <n v="5.58"/>
    <n v="18.329999999999998"/>
    <n v="1290"/>
    <n v="2548"/>
    <x v="0"/>
    <x v="1"/>
    <x v="1"/>
  </r>
  <r>
    <x v="0"/>
    <d v="2028-12-31T00:00:00"/>
    <n v="20"/>
    <s v="Garbage"/>
    <x v="286"/>
    <x v="1261"/>
    <n v="11.64"/>
    <n v="7.14"/>
    <n v="1291"/>
    <n v="2549"/>
    <x v="0"/>
    <x v="8"/>
    <x v="8"/>
  </r>
  <r>
    <x v="0"/>
    <d v="2028-12-31T00:00:00"/>
    <n v="25"/>
    <s v="Drywall"/>
    <x v="286"/>
    <x v="1261"/>
    <n v="11.64"/>
    <n v="7.14"/>
    <n v="1291"/>
    <n v="2550"/>
    <x v="0"/>
    <x v="8"/>
    <x v="8"/>
  </r>
  <r>
    <x v="4"/>
    <d v="2029-06-30T00:00:00"/>
    <n v="0"/>
    <s v="Recyclables"/>
    <x v="119"/>
    <x v="1262"/>
    <n v="10.66"/>
    <n v="8.85"/>
    <n v="1292"/>
    <n v="2551"/>
    <x v="0"/>
    <x v="8"/>
    <x v="8"/>
  </r>
  <r>
    <x v="4"/>
    <d v="2029-06-30T00:00:00"/>
    <n v="40"/>
    <s v="Asphalt Shingles"/>
    <x v="119"/>
    <x v="1262"/>
    <n v="10.66"/>
    <n v="8.85"/>
    <n v="1292"/>
    <n v="2552"/>
    <x v="0"/>
    <x v="8"/>
    <x v="8"/>
  </r>
  <r>
    <x v="4"/>
    <d v="2029-06-30T00:00:00"/>
    <n v="50"/>
    <s v="Tires"/>
    <x v="119"/>
    <x v="1262"/>
    <n v="10.66"/>
    <n v="8.85"/>
    <n v="1292"/>
    <n v="2553"/>
    <x v="0"/>
    <x v="8"/>
    <x v="8"/>
  </r>
  <r>
    <x v="0"/>
    <d v="2028-12-31T00:00:00"/>
    <n v="10"/>
    <s v="Brush"/>
    <x v="77"/>
    <x v="1263"/>
    <n v="6.1"/>
    <n v="12.24"/>
    <n v="1293"/>
    <n v="2554"/>
    <x v="0"/>
    <x v="0"/>
    <x v="0"/>
  </r>
  <r>
    <x v="0"/>
    <d v="2028-12-31T00:00:00"/>
    <n v="40"/>
    <s v="Asphalt Shingles"/>
    <x v="77"/>
    <x v="1263"/>
    <n v="6.1"/>
    <n v="12.24"/>
    <n v="1293"/>
    <n v="2555"/>
    <x v="0"/>
    <x v="0"/>
    <x v="0"/>
  </r>
  <r>
    <x v="0"/>
    <d v="2028-12-31T00:00:00"/>
    <n v="80"/>
    <s v="Hazardous waste"/>
    <x v="77"/>
    <x v="1263"/>
    <n v="6.1"/>
    <n v="12.24"/>
    <n v="1293"/>
    <n v="2556"/>
    <x v="0"/>
    <x v="0"/>
    <x v="0"/>
  </r>
  <r>
    <x v="4"/>
    <d v="2029-06-30T00:00:00"/>
    <n v="20"/>
    <s v="Garbage"/>
    <x v="331"/>
    <x v="1264"/>
    <n v="5.97"/>
    <n v="10.3"/>
    <n v="1294"/>
    <n v="2557"/>
    <x v="0"/>
    <x v="1"/>
    <x v="1"/>
  </r>
  <r>
    <x v="4"/>
    <d v="2029-06-30T00:00:00"/>
    <n v="40"/>
    <s v="Asphalt Shingles"/>
    <x v="331"/>
    <x v="1264"/>
    <n v="5.97"/>
    <n v="10.3"/>
    <n v="1294"/>
    <n v="2558"/>
    <x v="0"/>
    <x v="1"/>
    <x v="1"/>
  </r>
  <r>
    <x v="1"/>
    <d v="2030-12-31T00:00:00"/>
    <n v="0"/>
    <s v="Recyclables"/>
    <x v="65"/>
    <x v="1265"/>
    <n v="12.62"/>
    <n v="9.43"/>
    <n v="1295"/>
    <n v="2559"/>
    <x v="0"/>
    <x v="0"/>
    <x v="0"/>
  </r>
  <r>
    <x v="4"/>
    <d v="2029-06-30T00:00:00"/>
    <n v="20"/>
    <s v="Garbage"/>
    <x v="311"/>
    <x v="1266"/>
    <n v="9.52"/>
    <n v="10.35"/>
    <n v="1296"/>
    <n v="2560"/>
    <x v="0"/>
    <x v="7"/>
    <x v="7"/>
  </r>
  <r>
    <x v="4"/>
    <d v="2029-06-30T00:00:00"/>
    <n v="25"/>
    <s v="Drywall"/>
    <x v="311"/>
    <x v="1266"/>
    <n v="9.52"/>
    <n v="10.35"/>
    <n v="1296"/>
    <n v="2561"/>
    <x v="0"/>
    <x v="7"/>
    <x v="7"/>
  </r>
  <r>
    <x v="2"/>
    <s v="NULL"/>
    <n v="10"/>
    <s v="Brush"/>
    <x v="176"/>
    <x v="1267"/>
    <n v="8.07"/>
    <n v="7.68"/>
    <n v="1297"/>
    <n v="2562"/>
    <x v="0"/>
    <x v="0"/>
    <x v="0"/>
  </r>
  <r>
    <x v="2"/>
    <s v="NULL"/>
    <n v="25"/>
    <s v="Drywall"/>
    <x v="176"/>
    <x v="1267"/>
    <n v="8.07"/>
    <n v="7.68"/>
    <n v="1297"/>
    <n v="2563"/>
    <x v="0"/>
    <x v="0"/>
    <x v="0"/>
  </r>
  <r>
    <x v="4"/>
    <d v="2029-06-30T00:00:00"/>
    <n v="0"/>
    <s v="Recyclables"/>
    <x v="132"/>
    <x v="1268"/>
    <n v="10.210000000000001"/>
    <n v="22.29"/>
    <n v="1298"/>
    <n v="2564"/>
    <x v="0"/>
    <x v="11"/>
    <x v="11"/>
  </r>
  <r>
    <x v="4"/>
    <d v="2029-06-30T00:00:00"/>
    <n v="25"/>
    <s v="Drywall"/>
    <x v="132"/>
    <x v="1268"/>
    <n v="10.210000000000001"/>
    <n v="22.29"/>
    <n v="1298"/>
    <n v="2565"/>
    <x v="0"/>
    <x v="11"/>
    <x v="11"/>
  </r>
  <r>
    <x v="4"/>
    <d v="2029-06-30T00:00:00"/>
    <n v="50"/>
    <s v="Tires"/>
    <x v="132"/>
    <x v="1268"/>
    <n v="10.210000000000001"/>
    <n v="22.29"/>
    <n v="1298"/>
    <n v="2566"/>
    <x v="0"/>
    <x v="11"/>
    <x v="11"/>
  </r>
  <r>
    <x v="0"/>
    <d v="2028-12-31T00:00:00"/>
    <n v="20"/>
    <s v="Garbage"/>
    <x v="192"/>
    <x v="1269"/>
    <n v="9.7799999999999994"/>
    <n v="8.7799999999999994"/>
    <n v="1299"/>
    <n v="2567"/>
    <x v="0"/>
    <x v="3"/>
    <x v="3"/>
  </r>
  <r>
    <x v="0"/>
    <d v="2028-12-31T00:00:00"/>
    <n v="25"/>
    <s v="Drywall"/>
    <x v="192"/>
    <x v="1269"/>
    <n v="9.7799999999999994"/>
    <n v="8.7799999999999994"/>
    <n v="1299"/>
    <n v="2568"/>
    <x v="0"/>
    <x v="3"/>
    <x v="3"/>
  </r>
  <r>
    <x v="0"/>
    <d v="2028-12-31T00:00:00"/>
    <n v="80"/>
    <s v="Hazardous waste"/>
    <x v="192"/>
    <x v="1269"/>
    <n v="9.7799999999999994"/>
    <n v="8.7799999999999994"/>
    <n v="1299"/>
    <n v="2569"/>
    <x v="0"/>
    <x v="3"/>
    <x v="3"/>
  </r>
  <r>
    <x v="0"/>
    <d v="2028-12-31T00:00:00"/>
    <n v="20"/>
    <s v="Garbage"/>
    <x v="286"/>
    <x v="1270"/>
    <n v="14.23"/>
    <n v="7.59"/>
    <n v="1300"/>
    <n v="2570"/>
    <x v="0"/>
    <x v="8"/>
    <x v="8"/>
  </r>
  <r>
    <x v="0"/>
    <d v="2028-12-31T00:00:00"/>
    <n v="25"/>
    <s v="Drywall"/>
    <x v="286"/>
    <x v="1270"/>
    <n v="14.23"/>
    <n v="7.59"/>
    <n v="1300"/>
    <n v="2571"/>
    <x v="0"/>
    <x v="8"/>
    <x v="8"/>
  </r>
  <r>
    <x v="1"/>
    <d v="2030-12-31T00:00:00"/>
    <n v="0"/>
    <s v="Recyclables"/>
    <x v="18"/>
    <x v="1271"/>
    <n v="12.15"/>
    <n v="11.45"/>
    <n v="1301"/>
    <n v="2572"/>
    <x v="0"/>
    <x v="9"/>
    <x v="9"/>
  </r>
  <r>
    <x v="1"/>
    <d v="2030-12-31T00:00:00"/>
    <n v="40"/>
    <s v="Asphalt Shingles"/>
    <x v="18"/>
    <x v="1271"/>
    <n v="12.15"/>
    <n v="11.45"/>
    <n v="1301"/>
    <n v="2573"/>
    <x v="0"/>
    <x v="9"/>
    <x v="9"/>
  </r>
  <r>
    <x v="0"/>
    <d v="2028-12-31T00:00:00"/>
    <n v="0"/>
    <s v="Recyclables"/>
    <x v="308"/>
    <x v="1272"/>
    <n v="7.85"/>
    <n v="12.77"/>
    <n v="1302"/>
    <n v="2574"/>
    <x v="0"/>
    <x v="1"/>
    <x v="1"/>
  </r>
  <r>
    <x v="1"/>
    <d v="2030-12-31T00:00:00"/>
    <n v="20"/>
    <s v="Garbage"/>
    <x v="190"/>
    <x v="1273"/>
    <n v="8"/>
    <n v="8.6999999999999993"/>
    <n v="1303"/>
    <n v="2575"/>
    <x v="0"/>
    <x v="1"/>
    <x v="1"/>
  </r>
  <r>
    <x v="1"/>
    <d v="2030-12-31T00:00:00"/>
    <n v="40"/>
    <s v="Asphalt Shingles"/>
    <x v="190"/>
    <x v="1273"/>
    <n v="8"/>
    <n v="8.6999999999999993"/>
    <n v="1303"/>
    <n v="2576"/>
    <x v="0"/>
    <x v="1"/>
    <x v="1"/>
  </r>
  <r>
    <x v="3"/>
    <s v="NULL"/>
    <n v="10"/>
    <s v="Brush"/>
    <x v="185"/>
    <x v="1274"/>
    <n v="10.51"/>
    <n v="6.8"/>
    <n v="1304"/>
    <n v="2577"/>
    <x v="0"/>
    <x v="11"/>
    <x v="11"/>
  </r>
  <r>
    <x v="4"/>
    <d v="2029-06-30T00:00:00"/>
    <n v="0"/>
    <s v="Recyclables"/>
    <x v="132"/>
    <x v="1275"/>
    <n v="7.25"/>
    <n v="5.29"/>
    <n v="1305"/>
    <n v="2578"/>
    <x v="0"/>
    <x v="11"/>
    <x v="11"/>
  </r>
  <r>
    <x v="4"/>
    <d v="2029-06-30T00:00:00"/>
    <n v="40"/>
    <s v="Asphalt Shingles"/>
    <x v="132"/>
    <x v="1275"/>
    <n v="7.25"/>
    <n v="5.29"/>
    <n v="1305"/>
    <n v="2579"/>
    <x v="0"/>
    <x v="11"/>
    <x v="11"/>
  </r>
  <r>
    <x v="4"/>
    <d v="2029-06-30T00:00:00"/>
    <n v="50"/>
    <s v="Tires"/>
    <x v="132"/>
    <x v="1275"/>
    <n v="7.25"/>
    <n v="5.29"/>
    <n v="1305"/>
    <n v="2580"/>
    <x v="0"/>
    <x v="11"/>
    <x v="11"/>
  </r>
  <r>
    <x v="2"/>
    <s v="NULL"/>
    <n v="10"/>
    <s v="Brush"/>
    <x v="317"/>
    <x v="1276"/>
    <n v="14.6"/>
    <n v="10.69"/>
    <n v="1306"/>
    <n v="2581"/>
    <x v="0"/>
    <x v="3"/>
    <x v="3"/>
  </r>
  <r>
    <x v="0"/>
    <d v="2028-12-31T00:00:00"/>
    <n v="20"/>
    <s v="Garbage"/>
    <x v="313"/>
    <x v="1277"/>
    <n v="8.2899999999999991"/>
    <n v="6.77"/>
    <n v="1307"/>
    <n v="2582"/>
    <x v="0"/>
    <x v="0"/>
    <x v="0"/>
  </r>
  <r>
    <x v="0"/>
    <d v="2028-12-31T00:00:00"/>
    <n v="40"/>
    <s v="Asphalt Shingles"/>
    <x v="313"/>
    <x v="1277"/>
    <n v="8.2899999999999991"/>
    <n v="6.77"/>
    <n v="1307"/>
    <n v="2583"/>
    <x v="0"/>
    <x v="0"/>
    <x v="0"/>
  </r>
  <r>
    <x v="0"/>
    <d v="2028-12-31T00:00:00"/>
    <n v="80"/>
    <s v="Hazardous waste"/>
    <x v="313"/>
    <x v="1277"/>
    <n v="8.2899999999999991"/>
    <n v="6.77"/>
    <n v="1307"/>
    <n v="2584"/>
    <x v="0"/>
    <x v="0"/>
    <x v="0"/>
  </r>
  <r>
    <x v="2"/>
    <s v="NULL"/>
    <n v="0"/>
    <s v="Recyclables"/>
    <x v="90"/>
    <x v="1278"/>
    <n v="9.15"/>
    <n v="8.93"/>
    <n v="1308"/>
    <n v="2585"/>
    <x v="0"/>
    <x v="0"/>
    <x v="0"/>
  </r>
  <r>
    <x v="1"/>
    <d v="2030-12-31T00:00:00"/>
    <n v="10"/>
    <s v="Brush"/>
    <x v="377"/>
    <x v="1279"/>
    <n v="5.71"/>
    <n v="8.7100000000000009"/>
    <n v="1309"/>
    <n v="2586"/>
    <x v="0"/>
    <x v="8"/>
    <x v="8"/>
  </r>
  <r>
    <x v="1"/>
    <d v="2030-12-31T00:00:00"/>
    <n v="40"/>
    <s v="Asphalt Shingles"/>
    <x v="377"/>
    <x v="1279"/>
    <n v="5.71"/>
    <n v="8.7100000000000009"/>
    <n v="1309"/>
    <n v="2587"/>
    <x v="0"/>
    <x v="8"/>
    <x v="8"/>
  </r>
  <r>
    <x v="1"/>
    <d v="2030-12-31T00:00:00"/>
    <n v="80"/>
    <s v="Hazardous waste"/>
    <x v="377"/>
    <x v="1279"/>
    <n v="5.71"/>
    <n v="8.7100000000000009"/>
    <n v="1309"/>
    <n v="2588"/>
    <x v="0"/>
    <x v="8"/>
    <x v="8"/>
  </r>
  <r>
    <x v="1"/>
    <d v="2030-12-31T00:00:00"/>
    <n v="0"/>
    <s v="Recyclables"/>
    <x v="167"/>
    <x v="1280"/>
    <n v="5.04"/>
    <n v="11.61"/>
    <n v="1310"/>
    <n v="2589"/>
    <x v="0"/>
    <x v="5"/>
    <x v="5"/>
  </r>
  <r>
    <x v="1"/>
    <d v="2030-12-31T00:00:00"/>
    <n v="25"/>
    <s v="Drywall"/>
    <x v="167"/>
    <x v="1280"/>
    <n v="5.04"/>
    <n v="11.61"/>
    <n v="1310"/>
    <n v="2590"/>
    <x v="0"/>
    <x v="5"/>
    <x v="5"/>
  </r>
  <r>
    <x v="1"/>
    <d v="2030-12-31T00:00:00"/>
    <n v="80"/>
    <s v="Hazardous waste"/>
    <x v="167"/>
    <x v="1280"/>
    <n v="5.04"/>
    <n v="11.61"/>
    <n v="1310"/>
    <n v="2591"/>
    <x v="0"/>
    <x v="5"/>
    <x v="5"/>
  </r>
  <r>
    <x v="3"/>
    <s v="NULL"/>
    <n v="0"/>
    <s v="Recyclables"/>
    <x v="281"/>
    <x v="1281"/>
    <n v="6.53"/>
    <n v="8.84"/>
    <n v="1311"/>
    <n v="2592"/>
    <x v="0"/>
    <x v="11"/>
    <x v="11"/>
  </r>
  <r>
    <x v="3"/>
    <s v="NULL"/>
    <n v="25"/>
    <s v="Drywall"/>
    <x v="281"/>
    <x v="1281"/>
    <n v="6.53"/>
    <n v="8.84"/>
    <n v="1311"/>
    <n v="2593"/>
    <x v="0"/>
    <x v="11"/>
    <x v="11"/>
  </r>
  <r>
    <x v="3"/>
    <s v="NULL"/>
    <n v="50"/>
    <s v="Tires"/>
    <x v="281"/>
    <x v="1281"/>
    <n v="6.53"/>
    <n v="8.84"/>
    <n v="1311"/>
    <n v="2594"/>
    <x v="0"/>
    <x v="11"/>
    <x v="11"/>
  </r>
  <r>
    <x v="4"/>
    <d v="2029-06-30T00:00:00"/>
    <n v="10"/>
    <s v="Brush"/>
    <x v="314"/>
    <x v="1282"/>
    <n v="8.6999999999999993"/>
    <n v="7.29"/>
    <n v="1312"/>
    <n v="2595"/>
    <x v="0"/>
    <x v="2"/>
    <x v="2"/>
  </r>
  <r>
    <x v="4"/>
    <d v="2029-06-30T00:00:00"/>
    <n v="40"/>
    <s v="Asphalt Shingles"/>
    <x v="314"/>
    <x v="1282"/>
    <n v="8.6999999999999993"/>
    <n v="7.29"/>
    <n v="1312"/>
    <n v="2596"/>
    <x v="0"/>
    <x v="2"/>
    <x v="2"/>
  </r>
  <r>
    <x v="4"/>
    <d v="2029-06-30T00:00:00"/>
    <n v="50"/>
    <s v="Tires"/>
    <x v="314"/>
    <x v="1282"/>
    <n v="8.6999999999999993"/>
    <n v="7.29"/>
    <n v="1312"/>
    <n v="2597"/>
    <x v="0"/>
    <x v="2"/>
    <x v="2"/>
  </r>
  <r>
    <x v="0"/>
    <d v="2028-12-31T00:00:00"/>
    <n v="10"/>
    <s v="Brush"/>
    <x v="378"/>
    <x v="1283"/>
    <n v="5.42"/>
    <n v="5.23"/>
    <n v="1313"/>
    <n v="2598"/>
    <x v="0"/>
    <x v="3"/>
    <x v="3"/>
  </r>
  <r>
    <x v="0"/>
    <d v="2028-12-31T00:00:00"/>
    <n v="40"/>
    <s v="Asphalt Shingles"/>
    <x v="378"/>
    <x v="1283"/>
    <n v="5.42"/>
    <n v="5.23"/>
    <n v="1313"/>
    <n v="2599"/>
    <x v="0"/>
    <x v="3"/>
    <x v="3"/>
  </r>
  <r>
    <x v="0"/>
    <d v="2028-12-31T00:00:00"/>
    <n v="50"/>
    <s v="Tires"/>
    <x v="378"/>
    <x v="1283"/>
    <n v="5.42"/>
    <n v="5.23"/>
    <n v="1313"/>
    <n v="2600"/>
    <x v="0"/>
    <x v="3"/>
    <x v="3"/>
  </r>
  <r>
    <x v="1"/>
    <d v="2030-12-31T00:00:00"/>
    <n v="0"/>
    <s v="Recyclables"/>
    <x v="330"/>
    <x v="1284"/>
    <n v="8.6"/>
    <n v="6.05"/>
    <n v="1314"/>
    <n v="2601"/>
    <x v="0"/>
    <x v="4"/>
    <x v="12"/>
  </r>
  <r>
    <x v="1"/>
    <d v="2030-12-31T00:00:00"/>
    <n v="25"/>
    <s v="Drywall"/>
    <x v="330"/>
    <x v="1284"/>
    <n v="8.6"/>
    <n v="6.05"/>
    <n v="1314"/>
    <n v="2602"/>
    <x v="0"/>
    <x v="4"/>
    <x v="12"/>
  </r>
  <r>
    <x v="1"/>
    <d v="2030-12-31T00:00:00"/>
    <n v="80"/>
    <s v="Hazardous waste"/>
    <x v="330"/>
    <x v="1284"/>
    <n v="8.6"/>
    <n v="6.05"/>
    <n v="1314"/>
    <n v="2603"/>
    <x v="0"/>
    <x v="4"/>
    <x v="12"/>
  </r>
  <r>
    <x v="4"/>
    <d v="2029-06-30T00:00:00"/>
    <n v="10"/>
    <s v="Brush"/>
    <x v="248"/>
    <x v="1285"/>
    <n v="6.57"/>
    <n v="8.77"/>
    <n v="1315"/>
    <n v="2604"/>
    <x v="0"/>
    <x v="8"/>
    <x v="8"/>
  </r>
  <r>
    <x v="4"/>
    <d v="2029-06-30T00:00:00"/>
    <n v="10"/>
    <s v="Brush"/>
    <x v="217"/>
    <x v="1286"/>
    <n v="7.06"/>
    <n v="13.51"/>
    <n v="1316"/>
    <n v="2605"/>
    <x v="0"/>
    <x v="6"/>
    <x v="6"/>
  </r>
  <r>
    <x v="4"/>
    <d v="2029-06-30T00:00:00"/>
    <n v="40"/>
    <s v="Asphalt Shingles"/>
    <x v="217"/>
    <x v="1286"/>
    <n v="7.06"/>
    <n v="13.51"/>
    <n v="1316"/>
    <n v="2606"/>
    <x v="0"/>
    <x v="6"/>
    <x v="6"/>
  </r>
  <r>
    <x v="0"/>
    <d v="2028-12-31T00:00:00"/>
    <n v="10"/>
    <s v="Brush"/>
    <x v="301"/>
    <x v="1287"/>
    <n v="16.39"/>
    <n v="9.34"/>
    <n v="1317"/>
    <n v="2607"/>
    <x v="0"/>
    <x v="6"/>
    <x v="6"/>
  </r>
  <r>
    <x v="3"/>
    <s v="NULL"/>
    <n v="20"/>
    <s v="Garbage"/>
    <x v="130"/>
    <x v="1288"/>
    <n v="5.3"/>
    <n v="8.6300000000000008"/>
    <n v="1318"/>
    <n v="2608"/>
    <x v="0"/>
    <x v="9"/>
    <x v="9"/>
  </r>
  <r>
    <x v="3"/>
    <s v="NULL"/>
    <n v="25"/>
    <s v="Drywall"/>
    <x v="130"/>
    <x v="1288"/>
    <n v="5.3"/>
    <n v="8.6300000000000008"/>
    <n v="1318"/>
    <n v="2609"/>
    <x v="0"/>
    <x v="9"/>
    <x v="9"/>
  </r>
  <r>
    <x v="1"/>
    <d v="2030-12-31T00:00:00"/>
    <n v="20"/>
    <s v="Garbage"/>
    <x v="22"/>
    <x v="1289"/>
    <n v="7.68"/>
    <n v="10.07"/>
    <n v="1319"/>
    <n v="2610"/>
    <x v="0"/>
    <x v="9"/>
    <x v="9"/>
  </r>
  <r>
    <x v="1"/>
    <d v="2030-12-31T00:00:00"/>
    <n v="25"/>
    <s v="Drywall"/>
    <x v="22"/>
    <x v="1289"/>
    <n v="7.68"/>
    <n v="10.07"/>
    <n v="1319"/>
    <n v="2611"/>
    <x v="0"/>
    <x v="9"/>
    <x v="9"/>
  </r>
  <r>
    <x v="2"/>
    <s v="NULL"/>
    <n v="10"/>
    <s v="Brush"/>
    <x v="134"/>
    <x v="1290"/>
    <n v="6.7"/>
    <n v="10.32"/>
    <n v="1320"/>
    <n v="2612"/>
    <x v="0"/>
    <x v="11"/>
    <x v="11"/>
  </r>
  <r>
    <x v="2"/>
    <s v="NULL"/>
    <n v="25"/>
    <s v="Drywall"/>
    <x v="134"/>
    <x v="1290"/>
    <n v="6.7"/>
    <n v="10.32"/>
    <n v="1320"/>
    <n v="2613"/>
    <x v="0"/>
    <x v="11"/>
    <x v="11"/>
  </r>
  <r>
    <x v="2"/>
    <s v="NULL"/>
    <n v="50"/>
    <s v="Tires"/>
    <x v="134"/>
    <x v="1290"/>
    <n v="6.7"/>
    <n v="10.32"/>
    <n v="1320"/>
    <n v="2614"/>
    <x v="0"/>
    <x v="11"/>
    <x v="11"/>
  </r>
  <r>
    <x v="3"/>
    <s v="NULL"/>
    <n v="20"/>
    <s v="Garbage"/>
    <x v="167"/>
    <x v="1291"/>
    <n v="7.16"/>
    <n v="10.27"/>
    <n v="1321"/>
    <n v="2615"/>
    <x v="0"/>
    <x v="5"/>
    <x v="5"/>
  </r>
  <r>
    <x v="3"/>
    <s v="NULL"/>
    <n v="25"/>
    <s v="Drywall"/>
    <x v="167"/>
    <x v="1291"/>
    <n v="7.16"/>
    <n v="10.27"/>
    <n v="1321"/>
    <n v="2616"/>
    <x v="0"/>
    <x v="5"/>
    <x v="5"/>
  </r>
  <r>
    <x v="4"/>
    <d v="2029-06-30T00:00:00"/>
    <n v="20"/>
    <s v="Garbage"/>
    <x v="182"/>
    <x v="1292"/>
    <n v="10.38"/>
    <n v="7.25"/>
    <n v="1322"/>
    <n v="2617"/>
    <x v="0"/>
    <x v="11"/>
    <x v="11"/>
  </r>
  <r>
    <x v="3"/>
    <s v="NULL"/>
    <n v="0"/>
    <s v="Recyclables"/>
    <x v="231"/>
    <x v="1293"/>
    <n v="6.53"/>
    <n v="11.38"/>
    <n v="1323"/>
    <n v="2618"/>
    <x v="0"/>
    <x v="4"/>
    <x v="12"/>
  </r>
  <r>
    <x v="3"/>
    <s v="NULL"/>
    <n v="40"/>
    <s v="Asphalt Shingles"/>
    <x v="231"/>
    <x v="1293"/>
    <n v="6.53"/>
    <n v="11.38"/>
    <n v="1323"/>
    <n v="2619"/>
    <x v="0"/>
    <x v="4"/>
    <x v="12"/>
  </r>
  <r>
    <x v="2"/>
    <s v="NULL"/>
    <n v="0"/>
    <s v="Recyclables"/>
    <x v="265"/>
    <x v="1294"/>
    <n v="6.43"/>
    <n v="5.39"/>
    <n v="1324"/>
    <n v="2620"/>
    <x v="0"/>
    <x v="6"/>
    <x v="6"/>
  </r>
  <r>
    <x v="0"/>
    <d v="2028-12-31T00:00:00"/>
    <n v="10"/>
    <s v="Brush"/>
    <x v="313"/>
    <x v="1295"/>
    <n v="7.62"/>
    <n v="6.65"/>
    <n v="1325"/>
    <n v="2621"/>
    <x v="0"/>
    <x v="0"/>
    <x v="0"/>
  </r>
  <r>
    <x v="0"/>
    <d v="2028-12-31T00:00:00"/>
    <n v="25"/>
    <s v="Drywall"/>
    <x v="313"/>
    <x v="1295"/>
    <n v="7.62"/>
    <n v="6.65"/>
    <n v="1325"/>
    <n v="2622"/>
    <x v="0"/>
    <x v="0"/>
    <x v="0"/>
  </r>
  <r>
    <x v="0"/>
    <d v="2028-12-31T00:00:00"/>
    <n v="50"/>
    <s v="Tires"/>
    <x v="313"/>
    <x v="1295"/>
    <n v="7.62"/>
    <n v="6.65"/>
    <n v="1325"/>
    <n v="2623"/>
    <x v="0"/>
    <x v="0"/>
    <x v="0"/>
  </r>
  <r>
    <x v="4"/>
    <d v="2029-06-30T00:00:00"/>
    <n v="20"/>
    <s v="Garbage"/>
    <x v="128"/>
    <x v="1296"/>
    <n v="7.77"/>
    <n v="8.66"/>
    <n v="1326"/>
    <n v="2624"/>
    <x v="0"/>
    <x v="7"/>
    <x v="7"/>
  </r>
  <r>
    <x v="4"/>
    <d v="2029-06-30T00:00:00"/>
    <n v="25"/>
    <s v="Drywall"/>
    <x v="128"/>
    <x v="1296"/>
    <n v="7.77"/>
    <n v="8.66"/>
    <n v="1326"/>
    <n v="2625"/>
    <x v="0"/>
    <x v="7"/>
    <x v="7"/>
  </r>
  <r>
    <x v="4"/>
    <d v="2029-06-30T00:00:00"/>
    <n v="20"/>
    <s v="Garbage"/>
    <x v="31"/>
    <x v="1297"/>
    <n v="17.149999999999999"/>
    <n v="7.15"/>
    <n v="1327"/>
    <n v="2626"/>
    <x v="0"/>
    <x v="4"/>
    <x v="12"/>
  </r>
  <r>
    <x v="4"/>
    <d v="2029-06-30T00:00:00"/>
    <n v="40"/>
    <s v="Asphalt Shingles"/>
    <x v="31"/>
    <x v="1297"/>
    <n v="17.149999999999999"/>
    <n v="7.15"/>
    <n v="1327"/>
    <n v="2627"/>
    <x v="0"/>
    <x v="4"/>
    <x v="12"/>
  </r>
  <r>
    <x v="2"/>
    <s v="NULL"/>
    <n v="20"/>
    <s v="Garbage"/>
    <x v="39"/>
    <x v="1298"/>
    <n v="6.3"/>
    <n v="5.63"/>
    <n v="1328"/>
    <n v="2628"/>
    <x v="0"/>
    <x v="6"/>
    <x v="6"/>
  </r>
  <r>
    <x v="2"/>
    <s v="NULL"/>
    <n v="25"/>
    <s v="Drywall"/>
    <x v="39"/>
    <x v="1298"/>
    <n v="6.3"/>
    <n v="5.63"/>
    <n v="1328"/>
    <n v="2629"/>
    <x v="0"/>
    <x v="6"/>
    <x v="6"/>
  </r>
  <r>
    <x v="0"/>
    <d v="2028-12-31T00:00:00"/>
    <n v="0"/>
    <s v="Recyclables"/>
    <x v="49"/>
    <x v="1299"/>
    <n v="5.43"/>
    <n v="7.75"/>
    <n v="1329"/>
    <n v="2630"/>
    <x v="0"/>
    <x v="6"/>
    <x v="6"/>
  </r>
  <r>
    <x v="0"/>
    <d v="2028-12-31T00:00:00"/>
    <n v="40"/>
    <s v="Asphalt Shingles"/>
    <x v="49"/>
    <x v="1299"/>
    <n v="5.43"/>
    <n v="7.75"/>
    <n v="1329"/>
    <n v="2631"/>
    <x v="0"/>
    <x v="6"/>
    <x v="6"/>
  </r>
  <r>
    <x v="4"/>
    <d v="2029-06-30T00:00:00"/>
    <n v="10"/>
    <s v="Brush"/>
    <x v="256"/>
    <x v="289"/>
    <n v="6.66"/>
    <n v="9.81"/>
    <n v="1330"/>
    <n v="2632"/>
    <x v="0"/>
    <x v="0"/>
    <x v="0"/>
  </r>
  <r>
    <x v="4"/>
    <d v="2029-06-30T00:00:00"/>
    <n v="25"/>
    <s v="Drywall"/>
    <x v="256"/>
    <x v="289"/>
    <n v="6.66"/>
    <n v="9.81"/>
    <n v="1330"/>
    <n v="2633"/>
    <x v="0"/>
    <x v="0"/>
    <x v="0"/>
  </r>
  <r>
    <x v="0"/>
    <d v="2028-12-31T00:00:00"/>
    <n v="0"/>
    <s v="Recyclables"/>
    <x v="224"/>
    <x v="1300"/>
    <n v="6.26"/>
    <n v="9.07"/>
    <n v="1331"/>
    <n v="2634"/>
    <x v="0"/>
    <x v="9"/>
    <x v="9"/>
  </r>
  <r>
    <x v="1"/>
    <d v="2030-12-31T00:00:00"/>
    <n v="20"/>
    <s v="Garbage"/>
    <x v="228"/>
    <x v="1301"/>
    <n v="7.38"/>
    <n v="6.85"/>
    <n v="1332"/>
    <n v="2635"/>
    <x v="0"/>
    <x v="11"/>
    <x v="11"/>
  </r>
  <r>
    <x v="1"/>
    <d v="2030-12-31T00:00:00"/>
    <n v="10"/>
    <s v="Brush"/>
    <x v="156"/>
    <x v="1302"/>
    <n v="8.9"/>
    <n v="14.85"/>
    <n v="1333"/>
    <n v="2636"/>
    <x v="0"/>
    <x v="1"/>
    <x v="1"/>
  </r>
  <r>
    <x v="1"/>
    <d v="2030-12-31T00:00:00"/>
    <n v="25"/>
    <s v="Drywall"/>
    <x v="156"/>
    <x v="1302"/>
    <n v="8.9"/>
    <n v="14.85"/>
    <n v="1333"/>
    <n v="2637"/>
    <x v="0"/>
    <x v="1"/>
    <x v="1"/>
  </r>
  <r>
    <x v="3"/>
    <s v="NULL"/>
    <n v="0"/>
    <s v="Recyclables"/>
    <x v="15"/>
    <x v="1303"/>
    <n v="9.8800000000000008"/>
    <n v="11.12"/>
    <n v="1334"/>
    <n v="2638"/>
    <x v="0"/>
    <x v="7"/>
    <x v="7"/>
  </r>
  <r>
    <x v="3"/>
    <s v="NULL"/>
    <n v="40"/>
    <s v="Asphalt Shingles"/>
    <x v="15"/>
    <x v="1303"/>
    <n v="9.8800000000000008"/>
    <n v="11.12"/>
    <n v="1334"/>
    <n v="2639"/>
    <x v="0"/>
    <x v="7"/>
    <x v="7"/>
  </r>
  <r>
    <x v="1"/>
    <d v="2030-12-31T00:00:00"/>
    <n v="20"/>
    <s v="Garbage"/>
    <x v="15"/>
    <x v="1304"/>
    <n v="7.87"/>
    <n v="7.3"/>
    <n v="1335"/>
    <n v="2640"/>
    <x v="0"/>
    <x v="7"/>
    <x v="7"/>
  </r>
  <r>
    <x v="1"/>
    <d v="2030-12-31T00:00:00"/>
    <n v="25"/>
    <s v="Drywall"/>
    <x v="15"/>
    <x v="1304"/>
    <n v="7.87"/>
    <n v="7.3"/>
    <n v="1335"/>
    <n v="2641"/>
    <x v="0"/>
    <x v="7"/>
    <x v="7"/>
  </r>
  <r>
    <x v="2"/>
    <s v="NULL"/>
    <n v="20"/>
    <s v="Garbage"/>
    <x v="177"/>
    <x v="1305"/>
    <n v="10.96"/>
    <n v="15.07"/>
    <n v="1336"/>
    <n v="2642"/>
    <x v="0"/>
    <x v="1"/>
    <x v="1"/>
  </r>
  <r>
    <x v="2"/>
    <s v="NULL"/>
    <n v="25"/>
    <s v="Drywall"/>
    <x v="177"/>
    <x v="1305"/>
    <n v="10.96"/>
    <n v="15.07"/>
    <n v="1336"/>
    <n v="2643"/>
    <x v="0"/>
    <x v="1"/>
    <x v="1"/>
  </r>
  <r>
    <x v="2"/>
    <s v="NULL"/>
    <n v="80"/>
    <s v="Hazardous waste"/>
    <x v="177"/>
    <x v="1305"/>
    <n v="10.96"/>
    <n v="15.07"/>
    <n v="1336"/>
    <n v="2644"/>
    <x v="0"/>
    <x v="1"/>
    <x v="1"/>
  </r>
  <r>
    <x v="2"/>
    <s v="NULL"/>
    <n v="0"/>
    <s v="Recyclables"/>
    <x v="319"/>
    <x v="1306"/>
    <n v="8.4600000000000009"/>
    <n v="7.38"/>
    <n v="1337"/>
    <n v="2645"/>
    <x v="0"/>
    <x v="7"/>
    <x v="7"/>
  </r>
  <r>
    <x v="3"/>
    <s v="NULL"/>
    <n v="0"/>
    <s v="Recyclables"/>
    <x v="335"/>
    <x v="1307"/>
    <n v="9.7799999999999994"/>
    <n v="5.49"/>
    <n v="1338"/>
    <n v="2646"/>
    <x v="0"/>
    <x v="8"/>
    <x v="8"/>
  </r>
  <r>
    <x v="3"/>
    <s v="NULL"/>
    <n v="25"/>
    <s v="Drywall"/>
    <x v="335"/>
    <x v="1307"/>
    <n v="9.7799999999999994"/>
    <n v="5.49"/>
    <n v="1338"/>
    <n v="2647"/>
    <x v="0"/>
    <x v="8"/>
    <x v="8"/>
  </r>
  <r>
    <x v="3"/>
    <s v="NULL"/>
    <n v="50"/>
    <s v="Tires"/>
    <x v="335"/>
    <x v="1307"/>
    <n v="9.7799999999999994"/>
    <n v="5.49"/>
    <n v="1338"/>
    <n v="2648"/>
    <x v="0"/>
    <x v="8"/>
    <x v="8"/>
  </r>
  <r>
    <x v="1"/>
    <d v="2030-12-31T00:00:00"/>
    <n v="20"/>
    <s v="Garbage"/>
    <x v="24"/>
    <x v="1308"/>
    <n v="8.4499999999999993"/>
    <n v="6.41"/>
    <n v="1339"/>
    <n v="2649"/>
    <x v="0"/>
    <x v="7"/>
    <x v="7"/>
  </r>
  <r>
    <x v="1"/>
    <d v="2030-12-31T00:00:00"/>
    <n v="40"/>
    <s v="Asphalt Shingles"/>
    <x v="24"/>
    <x v="1308"/>
    <n v="8.4499999999999993"/>
    <n v="6.41"/>
    <n v="1339"/>
    <n v="2650"/>
    <x v="0"/>
    <x v="7"/>
    <x v="7"/>
  </r>
  <r>
    <x v="1"/>
    <d v="2030-12-31T00:00:00"/>
    <n v="50"/>
    <s v="Tires"/>
    <x v="24"/>
    <x v="1308"/>
    <n v="8.4499999999999993"/>
    <n v="6.41"/>
    <n v="1339"/>
    <n v="2651"/>
    <x v="0"/>
    <x v="7"/>
    <x v="7"/>
  </r>
  <r>
    <x v="2"/>
    <s v="NULL"/>
    <n v="20"/>
    <s v="Garbage"/>
    <x v="333"/>
    <x v="1309"/>
    <n v="9.7899999999999991"/>
    <n v="6.4"/>
    <n v="1340"/>
    <n v="2652"/>
    <x v="0"/>
    <x v="9"/>
    <x v="9"/>
  </r>
  <r>
    <x v="2"/>
    <s v="NULL"/>
    <n v="25"/>
    <s v="Drywall"/>
    <x v="333"/>
    <x v="1309"/>
    <n v="9.7899999999999991"/>
    <n v="6.4"/>
    <n v="1340"/>
    <n v="2653"/>
    <x v="0"/>
    <x v="9"/>
    <x v="9"/>
  </r>
  <r>
    <x v="2"/>
    <s v="NULL"/>
    <n v="80"/>
    <s v="Hazardous waste"/>
    <x v="333"/>
    <x v="1309"/>
    <n v="9.7899999999999991"/>
    <n v="6.4"/>
    <n v="1340"/>
    <n v="2654"/>
    <x v="0"/>
    <x v="9"/>
    <x v="9"/>
  </r>
  <r>
    <x v="4"/>
    <d v="2029-06-30T00:00:00"/>
    <n v="0"/>
    <s v="Recyclables"/>
    <x v="34"/>
    <x v="1310"/>
    <n v="8.94"/>
    <n v="9.83"/>
    <n v="1341"/>
    <n v="2655"/>
    <x v="0"/>
    <x v="11"/>
    <x v="11"/>
  </r>
  <r>
    <x v="4"/>
    <d v="2029-06-30T00:00:00"/>
    <n v="40"/>
    <s v="Asphalt Shingles"/>
    <x v="34"/>
    <x v="1310"/>
    <n v="8.94"/>
    <n v="9.83"/>
    <n v="1341"/>
    <n v="2656"/>
    <x v="0"/>
    <x v="11"/>
    <x v="11"/>
  </r>
  <r>
    <x v="4"/>
    <d v="2029-06-30T00:00:00"/>
    <n v="50"/>
    <s v="Tires"/>
    <x v="34"/>
    <x v="1310"/>
    <n v="8.94"/>
    <n v="9.83"/>
    <n v="1341"/>
    <n v="2657"/>
    <x v="0"/>
    <x v="11"/>
    <x v="11"/>
  </r>
  <r>
    <x v="1"/>
    <d v="2030-12-31T00:00:00"/>
    <n v="20"/>
    <s v="Garbage"/>
    <x v="345"/>
    <x v="1311"/>
    <n v="7.94"/>
    <n v="9.09"/>
    <n v="1342"/>
    <n v="2658"/>
    <x v="0"/>
    <x v="10"/>
    <x v="10"/>
  </r>
  <r>
    <x v="1"/>
    <d v="2030-12-31T00:00:00"/>
    <n v="40"/>
    <s v="Asphalt Shingles"/>
    <x v="345"/>
    <x v="1311"/>
    <n v="7.94"/>
    <n v="9.09"/>
    <n v="1342"/>
    <n v="2659"/>
    <x v="0"/>
    <x v="10"/>
    <x v="10"/>
  </r>
  <r>
    <x v="1"/>
    <d v="2030-12-31T00:00:00"/>
    <n v="50"/>
    <s v="Tires"/>
    <x v="345"/>
    <x v="1311"/>
    <n v="7.94"/>
    <n v="9.09"/>
    <n v="1342"/>
    <n v="2660"/>
    <x v="0"/>
    <x v="10"/>
    <x v="10"/>
  </r>
  <r>
    <x v="1"/>
    <d v="2030-12-31T00:00:00"/>
    <n v="20"/>
    <s v="Garbage"/>
    <x v="177"/>
    <x v="1312"/>
    <n v="10.6"/>
    <n v="8.92"/>
    <n v="1343"/>
    <n v="2661"/>
    <x v="0"/>
    <x v="1"/>
    <x v="1"/>
  </r>
  <r>
    <x v="1"/>
    <d v="2030-12-31T00:00:00"/>
    <n v="40"/>
    <s v="Asphalt Shingles"/>
    <x v="177"/>
    <x v="1312"/>
    <n v="10.6"/>
    <n v="8.92"/>
    <n v="1343"/>
    <n v="2662"/>
    <x v="0"/>
    <x v="1"/>
    <x v="1"/>
  </r>
  <r>
    <x v="1"/>
    <d v="2030-12-31T00:00:00"/>
    <n v="80"/>
    <s v="Hazardous waste"/>
    <x v="177"/>
    <x v="1312"/>
    <n v="10.6"/>
    <n v="8.92"/>
    <n v="1343"/>
    <n v="2663"/>
    <x v="0"/>
    <x v="1"/>
    <x v="1"/>
  </r>
  <r>
    <x v="0"/>
    <d v="2028-12-31T00:00:00"/>
    <n v="20"/>
    <s v="Garbage"/>
    <x v="345"/>
    <x v="1313"/>
    <n v="6.58"/>
    <n v="8.2899999999999991"/>
    <n v="1344"/>
    <n v="2664"/>
    <x v="0"/>
    <x v="10"/>
    <x v="10"/>
  </r>
  <r>
    <x v="0"/>
    <d v="2028-12-31T00:00:00"/>
    <n v="25"/>
    <s v="Drywall"/>
    <x v="345"/>
    <x v="1313"/>
    <n v="6.58"/>
    <n v="8.2899999999999991"/>
    <n v="1344"/>
    <n v="2665"/>
    <x v="0"/>
    <x v="10"/>
    <x v="10"/>
  </r>
  <r>
    <x v="0"/>
    <d v="2028-12-31T00:00:00"/>
    <n v="80"/>
    <s v="Hazardous waste"/>
    <x v="345"/>
    <x v="1313"/>
    <n v="6.58"/>
    <n v="8.2899999999999991"/>
    <n v="1344"/>
    <n v="2666"/>
    <x v="0"/>
    <x v="10"/>
    <x v="10"/>
  </r>
  <r>
    <x v="4"/>
    <d v="2029-06-30T00:00:00"/>
    <n v="0"/>
    <s v="Recyclables"/>
    <x v="280"/>
    <x v="1314"/>
    <n v="10.17"/>
    <n v="8.5500000000000007"/>
    <n v="1345"/>
    <n v="2667"/>
    <x v="0"/>
    <x v="1"/>
    <x v="1"/>
  </r>
  <r>
    <x v="1"/>
    <d v="2030-12-31T00:00:00"/>
    <n v="10"/>
    <s v="Brush"/>
    <x v="49"/>
    <x v="1315"/>
    <n v="5.68"/>
    <n v="15.29"/>
    <n v="1346"/>
    <n v="2668"/>
    <x v="0"/>
    <x v="6"/>
    <x v="6"/>
  </r>
  <r>
    <x v="0"/>
    <d v="2028-12-31T00:00:00"/>
    <n v="10"/>
    <s v="Brush"/>
    <x v="87"/>
    <x v="1316"/>
    <n v="7.75"/>
    <n v="9.7200000000000006"/>
    <n v="1347"/>
    <n v="2669"/>
    <x v="0"/>
    <x v="7"/>
    <x v="7"/>
  </r>
  <r>
    <x v="0"/>
    <d v="2028-12-31T00:00:00"/>
    <n v="40"/>
    <s v="Asphalt Shingles"/>
    <x v="87"/>
    <x v="1316"/>
    <n v="7.75"/>
    <n v="9.7200000000000006"/>
    <n v="1347"/>
    <n v="2670"/>
    <x v="0"/>
    <x v="7"/>
    <x v="7"/>
  </r>
  <r>
    <x v="1"/>
    <d v="2030-12-31T00:00:00"/>
    <n v="10"/>
    <s v="Brush"/>
    <x v="103"/>
    <x v="1317"/>
    <n v="8.4499999999999993"/>
    <n v="7.14"/>
    <n v="1348"/>
    <n v="2671"/>
    <x v="0"/>
    <x v="6"/>
    <x v="6"/>
  </r>
  <r>
    <x v="1"/>
    <d v="2030-12-31T00:00:00"/>
    <n v="40"/>
    <s v="Asphalt Shingles"/>
    <x v="103"/>
    <x v="1317"/>
    <n v="8.4499999999999993"/>
    <n v="7.14"/>
    <n v="1348"/>
    <n v="2672"/>
    <x v="0"/>
    <x v="6"/>
    <x v="6"/>
  </r>
  <r>
    <x v="1"/>
    <d v="2030-12-31T00:00:00"/>
    <n v="50"/>
    <s v="Tires"/>
    <x v="103"/>
    <x v="1317"/>
    <n v="8.4499999999999993"/>
    <n v="7.14"/>
    <n v="1348"/>
    <n v="2673"/>
    <x v="0"/>
    <x v="6"/>
    <x v="6"/>
  </r>
  <r>
    <x v="2"/>
    <s v="NULL"/>
    <n v="0"/>
    <s v="Recyclables"/>
    <x v="125"/>
    <x v="1318"/>
    <n v="10.08"/>
    <n v="4.37"/>
    <n v="1349"/>
    <n v="2674"/>
    <x v="0"/>
    <x v="6"/>
    <x v="6"/>
  </r>
  <r>
    <x v="2"/>
    <s v="NULL"/>
    <n v="25"/>
    <s v="Drywall"/>
    <x v="125"/>
    <x v="1318"/>
    <n v="10.08"/>
    <n v="4.37"/>
    <n v="1349"/>
    <n v="2675"/>
    <x v="0"/>
    <x v="6"/>
    <x v="6"/>
  </r>
  <r>
    <x v="2"/>
    <s v="NULL"/>
    <n v="80"/>
    <s v="Hazardous waste"/>
    <x v="125"/>
    <x v="1318"/>
    <n v="10.08"/>
    <n v="4.37"/>
    <n v="1349"/>
    <n v="2676"/>
    <x v="0"/>
    <x v="6"/>
    <x v="6"/>
  </r>
  <r>
    <x v="0"/>
    <d v="2028-12-31T00:00:00"/>
    <n v="20"/>
    <s v="Garbage"/>
    <x v="300"/>
    <x v="1026"/>
    <n v="7"/>
    <n v="6.33"/>
    <n v="1350"/>
    <n v="2677"/>
    <x v="0"/>
    <x v="1"/>
    <x v="1"/>
  </r>
  <r>
    <x v="4"/>
    <d v="2029-06-30T00:00:00"/>
    <n v="20"/>
    <s v="Garbage"/>
    <x v="143"/>
    <x v="1319"/>
    <n v="9.33"/>
    <n v="6.03"/>
    <n v="1351"/>
    <n v="2678"/>
    <x v="0"/>
    <x v="0"/>
    <x v="0"/>
  </r>
  <r>
    <x v="4"/>
    <d v="2029-06-30T00:00:00"/>
    <n v="25"/>
    <s v="Drywall"/>
    <x v="143"/>
    <x v="1319"/>
    <n v="9.33"/>
    <n v="6.03"/>
    <n v="1351"/>
    <n v="2679"/>
    <x v="0"/>
    <x v="0"/>
    <x v="0"/>
  </r>
  <r>
    <x v="4"/>
    <d v="2029-06-30T00:00:00"/>
    <n v="50"/>
    <s v="Tires"/>
    <x v="143"/>
    <x v="1319"/>
    <n v="9.33"/>
    <n v="6.03"/>
    <n v="1351"/>
    <n v="2680"/>
    <x v="0"/>
    <x v="0"/>
    <x v="0"/>
  </r>
  <r>
    <x v="4"/>
    <d v="2029-06-30T00:00:00"/>
    <n v="0"/>
    <s v="Recyclables"/>
    <x v="120"/>
    <x v="1320"/>
    <n v="7.14"/>
    <n v="11.84"/>
    <n v="1352"/>
    <n v="2681"/>
    <x v="0"/>
    <x v="7"/>
    <x v="7"/>
  </r>
  <r>
    <x v="4"/>
    <d v="2029-06-30T00:00:00"/>
    <n v="40"/>
    <s v="Asphalt Shingles"/>
    <x v="120"/>
    <x v="1320"/>
    <n v="7.14"/>
    <n v="11.84"/>
    <n v="1352"/>
    <n v="2682"/>
    <x v="0"/>
    <x v="7"/>
    <x v="7"/>
  </r>
  <r>
    <x v="4"/>
    <d v="2029-06-30T00:00:00"/>
    <n v="80"/>
    <s v="Hazardous waste"/>
    <x v="120"/>
    <x v="1320"/>
    <n v="7.14"/>
    <n v="11.84"/>
    <n v="1352"/>
    <n v="2683"/>
    <x v="0"/>
    <x v="7"/>
    <x v="7"/>
  </r>
  <r>
    <x v="1"/>
    <d v="2030-12-31T00:00:00"/>
    <n v="10"/>
    <s v="Brush"/>
    <x v="311"/>
    <x v="1321"/>
    <n v="7.83"/>
    <n v="11.98"/>
    <n v="1353"/>
    <n v="2684"/>
    <x v="0"/>
    <x v="7"/>
    <x v="7"/>
  </r>
  <r>
    <x v="1"/>
    <d v="2030-12-31T00:00:00"/>
    <n v="25"/>
    <s v="Drywall"/>
    <x v="311"/>
    <x v="1321"/>
    <n v="7.83"/>
    <n v="11.98"/>
    <n v="1353"/>
    <n v="2685"/>
    <x v="0"/>
    <x v="7"/>
    <x v="7"/>
  </r>
  <r>
    <x v="2"/>
    <s v="NULL"/>
    <n v="0"/>
    <s v="Recyclables"/>
    <x v="379"/>
    <x v="1322"/>
    <n v="5.7"/>
    <n v="11.87"/>
    <n v="1354"/>
    <n v="2686"/>
    <x v="0"/>
    <x v="4"/>
    <x v="12"/>
  </r>
  <r>
    <x v="2"/>
    <s v="NULL"/>
    <n v="25"/>
    <s v="Drywall"/>
    <x v="379"/>
    <x v="1322"/>
    <n v="5.7"/>
    <n v="11.87"/>
    <n v="1354"/>
    <n v="2687"/>
    <x v="0"/>
    <x v="4"/>
    <x v="12"/>
  </r>
  <r>
    <x v="2"/>
    <s v="NULL"/>
    <n v="50"/>
    <s v="Tires"/>
    <x v="379"/>
    <x v="1322"/>
    <n v="5.7"/>
    <n v="11.87"/>
    <n v="1354"/>
    <n v="2688"/>
    <x v="0"/>
    <x v="4"/>
    <x v="12"/>
  </r>
  <r>
    <x v="4"/>
    <d v="2029-06-30T00:00:00"/>
    <n v="20"/>
    <s v="Garbage"/>
    <x v="338"/>
    <x v="1323"/>
    <n v="11.12"/>
    <n v="14.38"/>
    <n v="1355"/>
    <n v="2689"/>
    <x v="0"/>
    <x v="10"/>
    <x v="10"/>
  </r>
  <r>
    <x v="4"/>
    <d v="2029-06-30T00:00:00"/>
    <n v="25"/>
    <s v="Drywall"/>
    <x v="338"/>
    <x v="1323"/>
    <n v="11.12"/>
    <n v="14.38"/>
    <n v="1355"/>
    <n v="2690"/>
    <x v="0"/>
    <x v="10"/>
    <x v="10"/>
  </r>
  <r>
    <x v="4"/>
    <d v="2029-06-30T00:00:00"/>
    <n v="50"/>
    <s v="Tires"/>
    <x v="338"/>
    <x v="1323"/>
    <n v="11.12"/>
    <n v="14.38"/>
    <n v="1355"/>
    <n v="2691"/>
    <x v="0"/>
    <x v="10"/>
    <x v="10"/>
  </r>
  <r>
    <x v="4"/>
    <d v="2029-06-30T00:00:00"/>
    <n v="20"/>
    <s v="Garbage"/>
    <x v="190"/>
    <x v="1324"/>
    <n v="7.4"/>
    <n v="5.34"/>
    <n v="1356"/>
    <n v="2692"/>
    <x v="0"/>
    <x v="1"/>
    <x v="1"/>
  </r>
  <r>
    <x v="4"/>
    <d v="2029-06-30T00:00:00"/>
    <n v="25"/>
    <s v="Drywall"/>
    <x v="190"/>
    <x v="1324"/>
    <n v="7.4"/>
    <n v="5.34"/>
    <n v="1356"/>
    <n v="2693"/>
    <x v="0"/>
    <x v="1"/>
    <x v="1"/>
  </r>
  <r>
    <x v="2"/>
    <s v="NULL"/>
    <n v="20"/>
    <s v="Garbage"/>
    <x v="360"/>
    <x v="1325"/>
    <n v="7.66"/>
    <n v="7.66"/>
    <n v="1357"/>
    <n v="2694"/>
    <x v="0"/>
    <x v="7"/>
    <x v="7"/>
  </r>
  <r>
    <x v="2"/>
    <s v="NULL"/>
    <n v="40"/>
    <s v="Asphalt Shingles"/>
    <x v="360"/>
    <x v="1325"/>
    <n v="7.66"/>
    <n v="7.66"/>
    <n v="1357"/>
    <n v="2695"/>
    <x v="0"/>
    <x v="7"/>
    <x v="7"/>
  </r>
  <r>
    <x v="2"/>
    <s v="NULL"/>
    <n v="80"/>
    <s v="Hazardous waste"/>
    <x v="360"/>
    <x v="1325"/>
    <n v="7.66"/>
    <n v="7.66"/>
    <n v="1357"/>
    <n v="2696"/>
    <x v="0"/>
    <x v="7"/>
    <x v="7"/>
  </r>
  <r>
    <x v="0"/>
    <d v="2028-12-31T00:00:00"/>
    <n v="20"/>
    <s v="Garbage"/>
    <x v="156"/>
    <x v="1326"/>
    <n v="11.61"/>
    <n v="7.63"/>
    <n v="1358"/>
    <n v="2697"/>
    <x v="0"/>
    <x v="1"/>
    <x v="1"/>
  </r>
  <r>
    <x v="0"/>
    <d v="2028-12-31T00:00:00"/>
    <n v="40"/>
    <s v="Asphalt Shingles"/>
    <x v="156"/>
    <x v="1326"/>
    <n v="11.61"/>
    <n v="7.63"/>
    <n v="1358"/>
    <n v="2698"/>
    <x v="0"/>
    <x v="1"/>
    <x v="1"/>
  </r>
  <r>
    <x v="0"/>
    <d v="2028-12-31T00:00:00"/>
    <n v="80"/>
    <s v="Hazardous waste"/>
    <x v="156"/>
    <x v="1326"/>
    <n v="11.61"/>
    <n v="7.63"/>
    <n v="1358"/>
    <n v="2699"/>
    <x v="0"/>
    <x v="1"/>
    <x v="1"/>
  </r>
  <r>
    <x v="4"/>
    <d v="2029-06-30T00:00:00"/>
    <n v="20"/>
    <s v="Garbage"/>
    <x v="101"/>
    <x v="1327"/>
    <n v="6.57"/>
    <n v="10.44"/>
    <n v="1359"/>
    <n v="2700"/>
    <x v="0"/>
    <x v="0"/>
    <x v="0"/>
  </r>
  <r>
    <x v="4"/>
    <d v="2029-06-30T00:00:00"/>
    <n v="40"/>
    <s v="Asphalt Shingles"/>
    <x v="101"/>
    <x v="1327"/>
    <n v="6.57"/>
    <n v="10.44"/>
    <n v="1359"/>
    <n v="2701"/>
    <x v="0"/>
    <x v="0"/>
    <x v="0"/>
  </r>
  <r>
    <x v="3"/>
    <s v="NULL"/>
    <n v="10"/>
    <s v="Brush"/>
    <x v="40"/>
    <x v="1328"/>
    <n v="8.84"/>
    <n v="12.01"/>
    <n v="1360"/>
    <n v="2702"/>
    <x v="0"/>
    <x v="11"/>
    <x v="11"/>
  </r>
  <r>
    <x v="0"/>
    <d v="2028-12-31T00:00:00"/>
    <n v="20"/>
    <s v="Garbage"/>
    <x v="267"/>
    <x v="1329"/>
    <n v="12.33"/>
    <n v="13.78"/>
    <n v="1361"/>
    <n v="2703"/>
    <x v="0"/>
    <x v="7"/>
    <x v="7"/>
  </r>
  <r>
    <x v="3"/>
    <s v="NULL"/>
    <n v="20"/>
    <s v="Garbage"/>
    <x v="215"/>
    <x v="1330"/>
    <n v="6.09"/>
    <n v="6.63"/>
    <n v="1362"/>
    <n v="2704"/>
    <x v="0"/>
    <x v="9"/>
    <x v="9"/>
  </r>
  <r>
    <x v="3"/>
    <s v="NULL"/>
    <n v="25"/>
    <s v="Drywall"/>
    <x v="215"/>
    <x v="1330"/>
    <n v="6.09"/>
    <n v="6.63"/>
    <n v="1362"/>
    <n v="2705"/>
    <x v="0"/>
    <x v="9"/>
    <x v="9"/>
  </r>
  <r>
    <x v="3"/>
    <s v="NULL"/>
    <n v="80"/>
    <s v="Hazardous waste"/>
    <x v="215"/>
    <x v="1330"/>
    <n v="6.09"/>
    <n v="6.63"/>
    <n v="1362"/>
    <n v="2706"/>
    <x v="0"/>
    <x v="9"/>
    <x v="9"/>
  </r>
  <r>
    <x v="4"/>
    <d v="2029-06-30T00:00:00"/>
    <n v="10"/>
    <s v="Brush"/>
    <x v="170"/>
    <x v="1331"/>
    <n v="6.31"/>
    <n v="10"/>
    <n v="1363"/>
    <n v="2707"/>
    <x v="0"/>
    <x v="1"/>
    <x v="1"/>
  </r>
  <r>
    <x v="4"/>
    <d v="2029-06-30T00:00:00"/>
    <n v="40"/>
    <s v="Asphalt Shingles"/>
    <x v="170"/>
    <x v="1331"/>
    <n v="6.31"/>
    <n v="10"/>
    <n v="1363"/>
    <n v="2708"/>
    <x v="0"/>
    <x v="1"/>
    <x v="1"/>
  </r>
  <r>
    <x v="0"/>
    <d v="2028-12-31T00:00:00"/>
    <n v="20"/>
    <s v="Garbage"/>
    <x v="60"/>
    <x v="1332"/>
    <n v="9.84"/>
    <n v="12.21"/>
    <n v="1364"/>
    <n v="2709"/>
    <x v="0"/>
    <x v="1"/>
    <x v="1"/>
  </r>
  <r>
    <x v="0"/>
    <d v="2028-12-31T00:00:00"/>
    <n v="10"/>
    <s v="Brush"/>
    <x v="35"/>
    <x v="1333"/>
    <n v="8.49"/>
    <n v="12.17"/>
    <n v="1365"/>
    <n v="2710"/>
    <x v="0"/>
    <x v="11"/>
    <x v="11"/>
  </r>
  <r>
    <x v="0"/>
    <d v="2028-12-31T00:00:00"/>
    <n v="25"/>
    <s v="Drywall"/>
    <x v="35"/>
    <x v="1333"/>
    <n v="8.49"/>
    <n v="12.17"/>
    <n v="1365"/>
    <n v="2711"/>
    <x v="0"/>
    <x v="11"/>
    <x v="11"/>
  </r>
  <r>
    <x v="0"/>
    <d v="2028-12-31T00:00:00"/>
    <n v="50"/>
    <s v="Tires"/>
    <x v="35"/>
    <x v="1333"/>
    <n v="8.49"/>
    <n v="12.17"/>
    <n v="1365"/>
    <n v="2712"/>
    <x v="0"/>
    <x v="11"/>
    <x v="11"/>
  </r>
  <r>
    <x v="4"/>
    <d v="2029-06-30T00:00:00"/>
    <n v="20"/>
    <s v="Garbage"/>
    <x v="125"/>
    <x v="1334"/>
    <n v="8.58"/>
    <n v="8.07"/>
    <n v="1366"/>
    <n v="2713"/>
    <x v="0"/>
    <x v="6"/>
    <x v="6"/>
  </r>
  <r>
    <x v="4"/>
    <d v="2029-06-30T00:00:00"/>
    <n v="25"/>
    <s v="Drywall"/>
    <x v="125"/>
    <x v="1334"/>
    <n v="8.58"/>
    <n v="8.07"/>
    <n v="1366"/>
    <n v="2714"/>
    <x v="0"/>
    <x v="6"/>
    <x v="6"/>
  </r>
  <r>
    <x v="4"/>
    <d v="2029-06-30T00:00:00"/>
    <n v="50"/>
    <s v="Tires"/>
    <x v="125"/>
    <x v="1334"/>
    <n v="8.58"/>
    <n v="8.07"/>
    <n v="1366"/>
    <n v="2715"/>
    <x v="0"/>
    <x v="6"/>
    <x v="6"/>
  </r>
  <r>
    <x v="0"/>
    <d v="2028-12-31T00:00:00"/>
    <n v="0"/>
    <s v="Recyclables"/>
    <x v="214"/>
    <x v="1335"/>
    <n v="10.36"/>
    <n v="9.9600000000000009"/>
    <n v="1367"/>
    <n v="2716"/>
    <x v="0"/>
    <x v="1"/>
    <x v="1"/>
  </r>
  <r>
    <x v="0"/>
    <d v="2028-12-31T00:00:00"/>
    <n v="25"/>
    <s v="Drywall"/>
    <x v="214"/>
    <x v="1335"/>
    <n v="10.36"/>
    <n v="9.9600000000000009"/>
    <n v="1367"/>
    <n v="2717"/>
    <x v="0"/>
    <x v="1"/>
    <x v="1"/>
  </r>
  <r>
    <x v="1"/>
    <d v="2030-12-31T00:00:00"/>
    <n v="10"/>
    <s v="Brush"/>
    <x v="178"/>
    <x v="1336"/>
    <n v="8.23"/>
    <n v="11.48"/>
    <n v="1368"/>
    <n v="2718"/>
    <x v="0"/>
    <x v="1"/>
    <x v="1"/>
  </r>
  <r>
    <x v="1"/>
    <d v="2030-12-31T00:00:00"/>
    <n v="25"/>
    <s v="Drywall"/>
    <x v="178"/>
    <x v="1336"/>
    <n v="8.23"/>
    <n v="11.48"/>
    <n v="1368"/>
    <n v="2719"/>
    <x v="0"/>
    <x v="1"/>
    <x v="1"/>
  </r>
  <r>
    <x v="1"/>
    <d v="2030-12-31T00:00:00"/>
    <n v="80"/>
    <s v="Hazardous waste"/>
    <x v="178"/>
    <x v="1336"/>
    <n v="8.23"/>
    <n v="11.48"/>
    <n v="1368"/>
    <n v="2720"/>
    <x v="0"/>
    <x v="1"/>
    <x v="1"/>
  </r>
  <r>
    <x v="4"/>
    <d v="2029-06-30T00:00:00"/>
    <n v="10"/>
    <s v="Brush"/>
    <x v="160"/>
    <x v="1337"/>
    <n v="6.85"/>
    <n v="7.14"/>
    <n v="1369"/>
    <n v="2721"/>
    <x v="0"/>
    <x v="3"/>
    <x v="3"/>
  </r>
  <r>
    <x v="4"/>
    <d v="2029-06-30T00:00:00"/>
    <n v="40"/>
    <s v="Asphalt Shingles"/>
    <x v="160"/>
    <x v="1337"/>
    <n v="6.85"/>
    <n v="7.14"/>
    <n v="1369"/>
    <n v="2722"/>
    <x v="0"/>
    <x v="3"/>
    <x v="3"/>
  </r>
  <r>
    <x v="1"/>
    <d v="2030-12-31T00:00:00"/>
    <n v="20"/>
    <s v="Garbage"/>
    <x v="160"/>
    <x v="1338"/>
    <n v="10.78"/>
    <n v="8.61"/>
    <n v="1370"/>
    <n v="2723"/>
    <x v="0"/>
    <x v="3"/>
    <x v="3"/>
  </r>
  <r>
    <x v="1"/>
    <d v="2030-12-31T00:00:00"/>
    <n v="25"/>
    <s v="Drywall"/>
    <x v="160"/>
    <x v="1338"/>
    <n v="10.78"/>
    <n v="8.61"/>
    <n v="1370"/>
    <n v="2724"/>
    <x v="0"/>
    <x v="3"/>
    <x v="3"/>
  </r>
  <r>
    <x v="4"/>
    <d v="2029-06-30T00:00:00"/>
    <n v="0"/>
    <s v="Recyclables"/>
    <x v="4"/>
    <x v="1339"/>
    <n v="13.39"/>
    <n v="15.05"/>
    <n v="1371"/>
    <n v="2725"/>
    <x v="1"/>
    <x v="4"/>
    <x v="4"/>
  </r>
  <r>
    <x v="4"/>
    <d v="2029-06-30T00:00:00"/>
    <n v="40"/>
    <s v="Asphalt Shingles"/>
    <x v="4"/>
    <x v="1339"/>
    <n v="13.39"/>
    <n v="15.05"/>
    <n v="1371"/>
    <n v="2726"/>
    <x v="1"/>
    <x v="4"/>
    <x v="4"/>
  </r>
  <r>
    <x v="4"/>
    <d v="2029-06-30T00:00:00"/>
    <n v="80"/>
    <s v="Hazardous waste"/>
    <x v="4"/>
    <x v="1339"/>
    <n v="13.39"/>
    <n v="15.05"/>
    <n v="1371"/>
    <n v="2727"/>
    <x v="1"/>
    <x v="4"/>
    <x v="4"/>
  </r>
  <r>
    <x v="1"/>
    <d v="2030-12-31T00:00:00"/>
    <n v="20"/>
    <s v="Garbage"/>
    <x v="216"/>
    <x v="1340"/>
    <n v="8.68"/>
    <n v="12.57"/>
    <n v="1372"/>
    <n v="2728"/>
    <x v="0"/>
    <x v="6"/>
    <x v="6"/>
  </r>
  <r>
    <x v="1"/>
    <d v="2030-12-31T00:00:00"/>
    <n v="40"/>
    <s v="Asphalt Shingles"/>
    <x v="216"/>
    <x v="1340"/>
    <n v="8.68"/>
    <n v="12.57"/>
    <n v="1372"/>
    <n v="2729"/>
    <x v="0"/>
    <x v="6"/>
    <x v="6"/>
  </r>
  <r>
    <x v="0"/>
    <d v="2028-12-31T00:00:00"/>
    <n v="20"/>
    <s v="Garbage"/>
    <x v="42"/>
    <x v="1341"/>
    <n v="7.87"/>
    <n v="9.8800000000000008"/>
    <n v="1373"/>
    <n v="2730"/>
    <x v="0"/>
    <x v="6"/>
    <x v="6"/>
  </r>
  <r>
    <x v="0"/>
    <d v="2028-12-31T00:00:00"/>
    <n v="40"/>
    <s v="Asphalt Shingles"/>
    <x v="42"/>
    <x v="1341"/>
    <n v="7.87"/>
    <n v="9.8800000000000008"/>
    <n v="1373"/>
    <n v="2731"/>
    <x v="0"/>
    <x v="6"/>
    <x v="6"/>
  </r>
  <r>
    <x v="0"/>
    <d v="2028-12-31T00:00:00"/>
    <n v="80"/>
    <s v="Hazardous waste"/>
    <x v="42"/>
    <x v="1341"/>
    <n v="7.87"/>
    <n v="9.8800000000000008"/>
    <n v="1373"/>
    <n v="2732"/>
    <x v="0"/>
    <x v="6"/>
    <x v="6"/>
  </r>
  <r>
    <x v="1"/>
    <d v="2030-12-31T00:00:00"/>
    <n v="0"/>
    <s v="Recyclables"/>
    <x v="170"/>
    <x v="1342"/>
    <n v="9.43"/>
    <n v="7.96"/>
    <n v="1374"/>
    <n v="2733"/>
    <x v="0"/>
    <x v="1"/>
    <x v="1"/>
  </r>
  <r>
    <x v="1"/>
    <d v="2030-12-31T00:00:00"/>
    <n v="0"/>
    <s v="Recyclables"/>
    <x v="249"/>
    <x v="1343"/>
    <n v="6.43"/>
    <n v="7.44"/>
    <n v="1375"/>
    <n v="2734"/>
    <x v="0"/>
    <x v="0"/>
    <x v="0"/>
  </r>
  <r>
    <x v="0"/>
    <d v="2028-12-31T00:00:00"/>
    <n v="0"/>
    <s v="Recyclables"/>
    <x v="295"/>
    <x v="1344"/>
    <n v="17.86"/>
    <n v="5.34"/>
    <n v="1376"/>
    <n v="2735"/>
    <x v="0"/>
    <x v="10"/>
    <x v="10"/>
  </r>
  <r>
    <x v="0"/>
    <d v="2028-12-31T00:00:00"/>
    <n v="40"/>
    <s v="Asphalt Shingles"/>
    <x v="295"/>
    <x v="1344"/>
    <n v="17.86"/>
    <n v="5.34"/>
    <n v="1376"/>
    <n v="2736"/>
    <x v="0"/>
    <x v="10"/>
    <x v="10"/>
  </r>
  <r>
    <x v="0"/>
    <d v="2028-12-31T00:00:00"/>
    <n v="0"/>
    <s v="Recyclables"/>
    <x v="100"/>
    <x v="1345"/>
    <n v="9.32"/>
    <n v="8.7799999999999994"/>
    <n v="1377"/>
    <n v="2737"/>
    <x v="0"/>
    <x v="6"/>
    <x v="6"/>
  </r>
  <r>
    <x v="0"/>
    <d v="2028-12-31T00:00:00"/>
    <n v="25"/>
    <s v="Drywall"/>
    <x v="100"/>
    <x v="1345"/>
    <n v="9.32"/>
    <n v="8.7799999999999994"/>
    <n v="1377"/>
    <n v="2738"/>
    <x v="0"/>
    <x v="6"/>
    <x v="6"/>
  </r>
  <r>
    <x v="0"/>
    <d v="2028-12-31T00:00:00"/>
    <n v="50"/>
    <s v="Tires"/>
    <x v="100"/>
    <x v="1345"/>
    <n v="9.32"/>
    <n v="8.7799999999999994"/>
    <n v="1377"/>
    <n v="2739"/>
    <x v="0"/>
    <x v="6"/>
    <x v="6"/>
  </r>
  <r>
    <x v="3"/>
    <s v="NULL"/>
    <n v="0"/>
    <s v="Recyclables"/>
    <x v="23"/>
    <x v="1346"/>
    <n v="8.5500000000000007"/>
    <n v="12.62"/>
    <n v="1378"/>
    <n v="2740"/>
    <x v="0"/>
    <x v="1"/>
    <x v="1"/>
  </r>
  <r>
    <x v="3"/>
    <s v="NULL"/>
    <n v="40"/>
    <s v="Asphalt Shingles"/>
    <x v="23"/>
    <x v="1346"/>
    <n v="8.5500000000000007"/>
    <n v="12.62"/>
    <n v="1378"/>
    <n v="2741"/>
    <x v="0"/>
    <x v="1"/>
    <x v="1"/>
  </r>
  <r>
    <x v="3"/>
    <s v="NULL"/>
    <n v="80"/>
    <s v="Hazardous waste"/>
    <x v="23"/>
    <x v="1346"/>
    <n v="8.5500000000000007"/>
    <n v="12.62"/>
    <n v="1378"/>
    <n v="2742"/>
    <x v="0"/>
    <x v="1"/>
    <x v="1"/>
  </r>
  <r>
    <x v="2"/>
    <s v="NULL"/>
    <n v="10"/>
    <s v="Brush"/>
    <x v="241"/>
    <x v="1347"/>
    <n v="10.36"/>
    <n v="7.07"/>
    <n v="1379"/>
    <n v="2743"/>
    <x v="0"/>
    <x v="0"/>
    <x v="0"/>
  </r>
  <r>
    <x v="4"/>
    <d v="2029-06-30T00:00:00"/>
    <n v="0"/>
    <s v="Recyclables"/>
    <x v="34"/>
    <x v="1348"/>
    <n v="17.2"/>
    <n v="8.65"/>
    <n v="1380"/>
    <n v="2744"/>
    <x v="0"/>
    <x v="11"/>
    <x v="11"/>
  </r>
  <r>
    <x v="1"/>
    <d v="2030-12-31T00:00:00"/>
    <n v="0"/>
    <s v="Recyclables"/>
    <x v="56"/>
    <x v="1349"/>
    <n v="11.41"/>
    <n v="14.13"/>
    <n v="1381"/>
    <n v="2745"/>
    <x v="0"/>
    <x v="6"/>
    <x v="6"/>
  </r>
  <r>
    <x v="1"/>
    <d v="2030-12-31T00:00:00"/>
    <n v="25"/>
    <s v="Drywall"/>
    <x v="56"/>
    <x v="1349"/>
    <n v="11.41"/>
    <n v="14.13"/>
    <n v="1381"/>
    <n v="2746"/>
    <x v="0"/>
    <x v="6"/>
    <x v="6"/>
  </r>
  <r>
    <x v="4"/>
    <d v="2029-06-30T00:00:00"/>
    <n v="0"/>
    <s v="Recyclables"/>
    <x v="94"/>
    <x v="1350"/>
    <n v="9.43"/>
    <n v="7.1"/>
    <n v="1382"/>
    <n v="2747"/>
    <x v="0"/>
    <x v="0"/>
    <x v="0"/>
  </r>
  <r>
    <x v="4"/>
    <d v="2029-06-30T00:00:00"/>
    <n v="25"/>
    <s v="Drywall"/>
    <x v="94"/>
    <x v="1350"/>
    <n v="9.43"/>
    <n v="7.1"/>
    <n v="1382"/>
    <n v="2748"/>
    <x v="0"/>
    <x v="0"/>
    <x v="0"/>
  </r>
  <r>
    <x v="4"/>
    <d v="2029-06-30T00:00:00"/>
    <n v="80"/>
    <s v="Hazardous waste"/>
    <x v="94"/>
    <x v="1350"/>
    <n v="9.43"/>
    <n v="7.1"/>
    <n v="1382"/>
    <n v="2749"/>
    <x v="0"/>
    <x v="0"/>
    <x v="0"/>
  </r>
  <r>
    <x v="3"/>
    <s v="NULL"/>
    <n v="20"/>
    <s v="Garbage"/>
    <x v="273"/>
    <x v="1351"/>
    <n v="11.44"/>
    <n v="10.43"/>
    <n v="1383"/>
    <n v="2750"/>
    <x v="0"/>
    <x v="7"/>
    <x v="7"/>
  </r>
  <r>
    <x v="0"/>
    <d v="2028-12-31T00:00:00"/>
    <n v="0"/>
    <s v="Recyclables"/>
    <x v="260"/>
    <x v="1352"/>
    <n v="6.57"/>
    <n v="8.4499999999999993"/>
    <n v="1384"/>
    <n v="2751"/>
    <x v="0"/>
    <x v="7"/>
    <x v="7"/>
  </r>
  <r>
    <x v="0"/>
    <d v="2028-12-31T00:00:00"/>
    <n v="25"/>
    <s v="Drywall"/>
    <x v="260"/>
    <x v="1352"/>
    <n v="6.57"/>
    <n v="8.4499999999999993"/>
    <n v="1384"/>
    <n v="2752"/>
    <x v="0"/>
    <x v="7"/>
    <x v="7"/>
  </r>
  <r>
    <x v="0"/>
    <d v="2028-12-31T00:00:00"/>
    <n v="50"/>
    <s v="Tires"/>
    <x v="260"/>
    <x v="1352"/>
    <n v="6.57"/>
    <n v="8.4499999999999993"/>
    <n v="1384"/>
    <n v="2753"/>
    <x v="0"/>
    <x v="7"/>
    <x v="7"/>
  </r>
  <r>
    <x v="4"/>
    <d v="2029-06-30T00:00:00"/>
    <n v="0"/>
    <s v="Recyclables"/>
    <x v="178"/>
    <x v="1353"/>
    <n v="6.76"/>
    <n v="13.16"/>
    <n v="1385"/>
    <n v="2754"/>
    <x v="0"/>
    <x v="1"/>
    <x v="1"/>
  </r>
  <r>
    <x v="1"/>
    <d v="2030-12-31T00:00:00"/>
    <n v="10"/>
    <s v="Brush"/>
    <x v="200"/>
    <x v="1354"/>
    <n v="11.53"/>
    <n v="7.8"/>
    <n v="1386"/>
    <n v="2755"/>
    <x v="0"/>
    <x v="9"/>
    <x v="9"/>
  </r>
  <r>
    <x v="1"/>
    <d v="2030-12-31T00:00:00"/>
    <n v="25"/>
    <s v="Drywall"/>
    <x v="200"/>
    <x v="1354"/>
    <n v="11.53"/>
    <n v="7.8"/>
    <n v="1386"/>
    <n v="2756"/>
    <x v="0"/>
    <x v="9"/>
    <x v="9"/>
  </r>
  <r>
    <x v="3"/>
    <s v="NULL"/>
    <n v="10"/>
    <s v="Brush"/>
    <x v="115"/>
    <x v="1355"/>
    <n v="8.6300000000000008"/>
    <n v="15.28"/>
    <n v="1387"/>
    <n v="2757"/>
    <x v="0"/>
    <x v="11"/>
    <x v="11"/>
  </r>
  <r>
    <x v="3"/>
    <s v="NULL"/>
    <n v="25"/>
    <s v="Drywall"/>
    <x v="115"/>
    <x v="1355"/>
    <n v="8.6300000000000008"/>
    <n v="15.28"/>
    <n v="1387"/>
    <n v="2758"/>
    <x v="0"/>
    <x v="11"/>
    <x v="11"/>
  </r>
  <r>
    <x v="4"/>
    <d v="2029-06-30T00:00:00"/>
    <n v="20"/>
    <s v="Garbage"/>
    <x v="97"/>
    <x v="1356"/>
    <n v="7.76"/>
    <n v="16.37"/>
    <n v="1388"/>
    <n v="2759"/>
    <x v="0"/>
    <x v="2"/>
    <x v="2"/>
  </r>
  <r>
    <x v="3"/>
    <s v="NULL"/>
    <n v="10"/>
    <s v="Brush"/>
    <x v="229"/>
    <x v="1357"/>
    <n v="6.41"/>
    <n v="7.45"/>
    <n v="1389"/>
    <n v="2760"/>
    <x v="0"/>
    <x v="2"/>
    <x v="2"/>
  </r>
  <r>
    <x v="3"/>
    <s v="NULL"/>
    <n v="25"/>
    <s v="Drywall"/>
    <x v="229"/>
    <x v="1357"/>
    <n v="6.41"/>
    <n v="7.45"/>
    <n v="1389"/>
    <n v="2761"/>
    <x v="0"/>
    <x v="2"/>
    <x v="2"/>
  </r>
  <r>
    <x v="3"/>
    <s v="NULL"/>
    <n v="50"/>
    <s v="Tires"/>
    <x v="229"/>
    <x v="1357"/>
    <n v="6.41"/>
    <n v="7.45"/>
    <n v="1389"/>
    <n v="2762"/>
    <x v="0"/>
    <x v="2"/>
    <x v="2"/>
  </r>
  <r>
    <x v="4"/>
    <d v="2029-06-30T00:00:00"/>
    <n v="10"/>
    <s v="Brush"/>
    <x v="260"/>
    <x v="1358"/>
    <n v="9.07"/>
    <n v="8.7799999999999994"/>
    <n v="1390"/>
    <n v="2763"/>
    <x v="0"/>
    <x v="7"/>
    <x v="7"/>
  </r>
  <r>
    <x v="4"/>
    <d v="2029-06-30T00:00:00"/>
    <n v="25"/>
    <s v="Drywall"/>
    <x v="260"/>
    <x v="1358"/>
    <n v="9.07"/>
    <n v="8.7799999999999994"/>
    <n v="1390"/>
    <n v="2764"/>
    <x v="0"/>
    <x v="7"/>
    <x v="7"/>
  </r>
  <r>
    <x v="4"/>
    <d v="2029-06-30T00:00:00"/>
    <n v="50"/>
    <s v="Tires"/>
    <x v="260"/>
    <x v="1358"/>
    <n v="9.07"/>
    <n v="8.7799999999999994"/>
    <n v="1390"/>
    <n v="2765"/>
    <x v="0"/>
    <x v="7"/>
    <x v="7"/>
  </r>
  <r>
    <x v="0"/>
    <d v="2028-12-31T00:00:00"/>
    <n v="0"/>
    <s v="Recyclables"/>
    <x v="47"/>
    <x v="1359"/>
    <n v="9.67"/>
    <n v="10.220000000000001"/>
    <n v="1391"/>
    <n v="2766"/>
    <x v="0"/>
    <x v="8"/>
    <x v="8"/>
  </r>
  <r>
    <x v="0"/>
    <d v="2028-12-31T00:00:00"/>
    <n v="40"/>
    <s v="Asphalt Shingles"/>
    <x v="47"/>
    <x v="1359"/>
    <n v="9.67"/>
    <n v="10.220000000000001"/>
    <n v="1391"/>
    <n v="2767"/>
    <x v="0"/>
    <x v="8"/>
    <x v="8"/>
  </r>
  <r>
    <x v="0"/>
    <d v="2028-12-31T00:00:00"/>
    <n v="80"/>
    <s v="Hazardous waste"/>
    <x v="47"/>
    <x v="1359"/>
    <n v="9.67"/>
    <n v="10.220000000000001"/>
    <n v="1391"/>
    <n v="2768"/>
    <x v="0"/>
    <x v="8"/>
    <x v="8"/>
  </r>
  <r>
    <x v="1"/>
    <d v="2030-12-31T00:00:00"/>
    <n v="10"/>
    <s v="Brush"/>
    <x v="2"/>
    <x v="1360"/>
    <n v="10.25"/>
    <n v="9.94"/>
    <n v="1392"/>
    <n v="2769"/>
    <x v="0"/>
    <x v="2"/>
    <x v="2"/>
  </r>
  <r>
    <x v="1"/>
    <d v="2030-12-31T00:00:00"/>
    <n v="0"/>
    <s v="Recyclables"/>
    <x v="374"/>
    <x v="1361"/>
    <n v="7.03"/>
    <n v="5.87"/>
    <n v="1393"/>
    <n v="2770"/>
    <x v="1"/>
    <x v="4"/>
    <x v="4"/>
  </r>
  <r>
    <x v="1"/>
    <d v="2030-12-31T00:00:00"/>
    <n v="25"/>
    <s v="Drywall"/>
    <x v="374"/>
    <x v="1361"/>
    <n v="7.03"/>
    <n v="5.87"/>
    <n v="1393"/>
    <n v="2771"/>
    <x v="1"/>
    <x v="4"/>
    <x v="4"/>
  </r>
  <r>
    <x v="1"/>
    <d v="2030-12-31T00:00:00"/>
    <n v="80"/>
    <s v="Hazardous waste"/>
    <x v="374"/>
    <x v="1361"/>
    <n v="7.03"/>
    <n v="5.87"/>
    <n v="1393"/>
    <n v="2772"/>
    <x v="1"/>
    <x v="4"/>
    <x v="4"/>
  </r>
  <r>
    <x v="1"/>
    <d v="2030-12-31T00:00:00"/>
    <n v="20"/>
    <s v="Garbage"/>
    <x v="380"/>
    <x v="1362"/>
    <n v="14.3"/>
    <n v="8.06"/>
    <n v="1394"/>
    <n v="2773"/>
    <x v="1"/>
    <x v="1"/>
    <x v="15"/>
  </r>
  <r>
    <x v="1"/>
    <d v="2030-12-31T00:00:00"/>
    <n v="10"/>
    <s v="Brush"/>
    <x v="227"/>
    <x v="1363"/>
    <n v="5.6"/>
    <n v="19.61"/>
    <n v="1395"/>
    <n v="2774"/>
    <x v="0"/>
    <x v="1"/>
    <x v="1"/>
  </r>
  <r>
    <x v="1"/>
    <d v="2030-12-31T00:00:00"/>
    <n v="0"/>
    <s v="Recyclables"/>
    <x v="23"/>
    <x v="1364"/>
    <n v="7.75"/>
    <n v="12.21"/>
    <n v="1396"/>
    <n v="2775"/>
    <x v="0"/>
    <x v="1"/>
    <x v="1"/>
  </r>
  <r>
    <x v="1"/>
    <d v="2030-12-31T00:00:00"/>
    <n v="40"/>
    <s v="Asphalt Shingles"/>
    <x v="23"/>
    <x v="1364"/>
    <n v="7.75"/>
    <n v="12.21"/>
    <n v="1396"/>
    <n v="2776"/>
    <x v="0"/>
    <x v="1"/>
    <x v="1"/>
  </r>
  <r>
    <x v="1"/>
    <d v="2030-12-31T00:00:00"/>
    <n v="80"/>
    <s v="Hazardous waste"/>
    <x v="23"/>
    <x v="1364"/>
    <n v="7.75"/>
    <n v="12.21"/>
    <n v="1396"/>
    <n v="2777"/>
    <x v="0"/>
    <x v="1"/>
    <x v="1"/>
  </r>
  <r>
    <x v="1"/>
    <d v="2030-12-31T00:00:00"/>
    <n v="20"/>
    <s v="Garbage"/>
    <x v="338"/>
    <x v="1365"/>
    <n v="10.96"/>
    <n v="9.17"/>
    <n v="1397"/>
    <n v="2778"/>
    <x v="0"/>
    <x v="10"/>
    <x v="10"/>
  </r>
  <r>
    <x v="1"/>
    <d v="2030-12-31T00:00:00"/>
    <n v="25"/>
    <s v="Drywall"/>
    <x v="338"/>
    <x v="1365"/>
    <n v="10.96"/>
    <n v="9.17"/>
    <n v="1397"/>
    <n v="2779"/>
    <x v="0"/>
    <x v="10"/>
    <x v="10"/>
  </r>
  <r>
    <x v="0"/>
    <d v="2028-12-31T00:00:00"/>
    <n v="10"/>
    <s v="Brush"/>
    <x v="190"/>
    <x v="1366"/>
    <n v="6.44"/>
    <n v="20.149999999999999"/>
    <n v="1398"/>
    <n v="2780"/>
    <x v="0"/>
    <x v="1"/>
    <x v="1"/>
  </r>
  <r>
    <x v="0"/>
    <d v="2028-12-31T00:00:00"/>
    <n v="40"/>
    <s v="Asphalt Shingles"/>
    <x v="190"/>
    <x v="1366"/>
    <n v="6.44"/>
    <n v="20.149999999999999"/>
    <n v="1398"/>
    <n v="2781"/>
    <x v="0"/>
    <x v="1"/>
    <x v="1"/>
  </r>
  <r>
    <x v="1"/>
    <d v="2030-12-31T00:00:00"/>
    <n v="0"/>
    <s v="Recyclables"/>
    <x v="245"/>
    <x v="1367"/>
    <n v="8.1199999999999992"/>
    <n v="11.66"/>
    <n v="1399"/>
    <n v="2782"/>
    <x v="0"/>
    <x v="1"/>
    <x v="1"/>
  </r>
  <r>
    <x v="4"/>
    <d v="2029-06-30T00:00:00"/>
    <n v="10"/>
    <s v="Brush"/>
    <x v="381"/>
    <x v="1368"/>
    <n v="5.8"/>
    <n v="6.67"/>
    <n v="1400"/>
    <n v="2783"/>
    <x v="0"/>
    <x v="4"/>
    <x v="12"/>
  </r>
  <r>
    <x v="4"/>
    <d v="2029-06-30T00:00:00"/>
    <n v="25"/>
    <s v="Drywall"/>
    <x v="381"/>
    <x v="1368"/>
    <n v="5.8"/>
    <n v="6.67"/>
    <n v="1400"/>
    <n v="2784"/>
    <x v="0"/>
    <x v="4"/>
    <x v="12"/>
  </r>
  <r>
    <x v="1"/>
    <d v="2030-12-31T00:00:00"/>
    <n v="0"/>
    <s v="Recyclables"/>
    <x v="187"/>
    <x v="1369"/>
    <n v="7.14"/>
    <n v="10.23"/>
    <n v="1401"/>
    <n v="2785"/>
    <x v="0"/>
    <x v="10"/>
    <x v="10"/>
  </r>
  <r>
    <x v="1"/>
    <d v="2030-12-31T00:00:00"/>
    <n v="25"/>
    <s v="Drywall"/>
    <x v="187"/>
    <x v="1369"/>
    <n v="7.14"/>
    <n v="10.23"/>
    <n v="1401"/>
    <n v="2786"/>
    <x v="0"/>
    <x v="10"/>
    <x v="10"/>
  </r>
  <r>
    <x v="3"/>
    <s v="NULL"/>
    <n v="0"/>
    <s v="Recyclables"/>
    <x v="111"/>
    <x v="1370"/>
    <n v="7.31"/>
    <n v="8.92"/>
    <n v="1402"/>
    <n v="2787"/>
    <x v="0"/>
    <x v="10"/>
    <x v="10"/>
  </r>
  <r>
    <x v="3"/>
    <s v="NULL"/>
    <n v="40"/>
    <s v="Asphalt Shingles"/>
    <x v="111"/>
    <x v="1370"/>
    <n v="7.31"/>
    <n v="8.92"/>
    <n v="1402"/>
    <n v="2788"/>
    <x v="0"/>
    <x v="10"/>
    <x v="10"/>
  </r>
  <r>
    <x v="3"/>
    <s v="NULL"/>
    <n v="50"/>
    <s v="Tires"/>
    <x v="111"/>
    <x v="1370"/>
    <n v="7.31"/>
    <n v="8.92"/>
    <n v="1402"/>
    <n v="2789"/>
    <x v="0"/>
    <x v="10"/>
    <x v="10"/>
  </r>
  <r>
    <x v="4"/>
    <d v="2029-06-30T00:00:00"/>
    <n v="20"/>
    <s v="Garbage"/>
    <x v="49"/>
    <x v="1371"/>
    <n v="10.24"/>
    <n v="17.28"/>
    <n v="1403"/>
    <n v="2790"/>
    <x v="0"/>
    <x v="6"/>
    <x v="6"/>
  </r>
  <r>
    <x v="4"/>
    <d v="2029-06-30T00:00:00"/>
    <n v="40"/>
    <s v="Asphalt Shingles"/>
    <x v="49"/>
    <x v="1371"/>
    <n v="10.24"/>
    <n v="17.28"/>
    <n v="1403"/>
    <n v="2791"/>
    <x v="0"/>
    <x v="6"/>
    <x v="6"/>
  </r>
  <r>
    <x v="4"/>
    <d v="2029-06-30T00:00:00"/>
    <n v="80"/>
    <s v="Hazardous waste"/>
    <x v="49"/>
    <x v="1371"/>
    <n v="10.24"/>
    <n v="17.28"/>
    <n v="1403"/>
    <n v="2792"/>
    <x v="0"/>
    <x v="6"/>
    <x v="6"/>
  </r>
  <r>
    <x v="4"/>
    <d v="2029-06-30T00:00:00"/>
    <n v="20"/>
    <s v="Garbage"/>
    <x v="176"/>
    <x v="1372"/>
    <n v="5.89"/>
    <n v="6.54"/>
    <n v="1404"/>
    <n v="2793"/>
    <x v="0"/>
    <x v="0"/>
    <x v="0"/>
  </r>
  <r>
    <x v="4"/>
    <d v="2029-06-30T00:00:00"/>
    <n v="40"/>
    <s v="Asphalt Shingles"/>
    <x v="176"/>
    <x v="1372"/>
    <n v="5.89"/>
    <n v="6.54"/>
    <n v="1404"/>
    <n v="2794"/>
    <x v="0"/>
    <x v="0"/>
    <x v="0"/>
  </r>
  <r>
    <x v="4"/>
    <d v="2029-06-30T00:00:00"/>
    <n v="20"/>
    <s v="Garbage"/>
    <x v="377"/>
    <x v="1373"/>
    <n v="6.84"/>
    <n v="16.329999999999998"/>
    <n v="1405"/>
    <n v="2795"/>
    <x v="0"/>
    <x v="8"/>
    <x v="8"/>
  </r>
  <r>
    <x v="3"/>
    <s v="NULL"/>
    <n v="0"/>
    <s v="Recyclables"/>
    <x v="302"/>
    <x v="1374"/>
    <n v="8.16"/>
    <n v="14.33"/>
    <n v="1406"/>
    <n v="2796"/>
    <x v="0"/>
    <x v="0"/>
    <x v="0"/>
  </r>
  <r>
    <x v="3"/>
    <s v="NULL"/>
    <n v="40"/>
    <s v="Asphalt Shingles"/>
    <x v="302"/>
    <x v="1374"/>
    <n v="8.16"/>
    <n v="14.33"/>
    <n v="1406"/>
    <n v="2797"/>
    <x v="0"/>
    <x v="0"/>
    <x v="0"/>
  </r>
  <r>
    <x v="3"/>
    <s v="NULL"/>
    <n v="50"/>
    <s v="Tires"/>
    <x v="302"/>
    <x v="1374"/>
    <n v="8.16"/>
    <n v="14.33"/>
    <n v="1406"/>
    <n v="2798"/>
    <x v="0"/>
    <x v="0"/>
    <x v="0"/>
  </r>
  <r>
    <x v="1"/>
    <d v="2030-12-31T00:00:00"/>
    <n v="0"/>
    <s v="Recyclables"/>
    <x v="101"/>
    <x v="1375"/>
    <n v="14.06"/>
    <n v="6.1"/>
    <n v="1407"/>
    <n v="2799"/>
    <x v="0"/>
    <x v="0"/>
    <x v="0"/>
  </r>
  <r>
    <x v="1"/>
    <d v="2030-12-31T00:00:00"/>
    <n v="40"/>
    <s v="Asphalt Shingles"/>
    <x v="101"/>
    <x v="1375"/>
    <n v="14.06"/>
    <n v="6.1"/>
    <n v="1407"/>
    <n v="2800"/>
    <x v="0"/>
    <x v="0"/>
    <x v="0"/>
  </r>
  <r>
    <x v="1"/>
    <d v="2030-12-31T00:00:00"/>
    <n v="80"/>
    <s v="Hazardous waste"/>
    <x v="101"/>
    <x v="1375"/>
    <n v="14.06"/>
    <n v="6.1"/>
    <n v="1407"/>
    <n v="2801"/>
    <x v="0"/>
    <x v="0"/>
    <x v="0"/>
  </r>
  <r>
    <x v="3"/>
    <s v="NULL"/>
    <n v="0"/>
    <s v="Recyclables"/>
    <x v="70"/>
    <x v="1376"/>
    <n v="10.039999999999999"/>
    <n v="10.59"/>
    <n v="1408"/>
    <n v="2802"/>
    <x v="0"/>
    <x v="5"/>
    <x v="5"/>
  </r>
  <r>
    <x v="4"/>
    <d v="2029-06-30T00:00:00"/>
    <n v="20"/>
    <s v="Garbage"/>
    <x v="93"/>
    <x v="1377"/>
    <n v="9.36"/>
    <n v="10.93"/>
    <n v="1409"/>
    <n v="2803"/>
    <x v="0"/>
    <x v="7"/>
    <x v="7"/>
  </r>
  <r>
    <x v="4"/>
    <d v="2029-06-30T00:00:00"/>
    <n v="25"/>
    <s v="Drywall"/>
    <x v="93"/>
    <x v="1377"/>
    <n v="9.36"/>
    <n v="10.93"/>
    <n v="1409"/>
    <n v="2804"/>
    <x v="0"/>
    <x v="7"/>
    <x v="7"/>
  </r>
  <r>
    <x v="4"/>
    <d v="2029-06-30T00:00:00"/>
    <n v="50"/>
    <s v="Tires"/>
    <x v="93"/>
    <x v="1377"/>
    <n v="9.36"/>
    <n v="10.93"/>
    <n v="1409"/>
    <n v="2805"/>
    <x v="0"/>
    <x v="7"/>
    <x v="7"/>
  </r>
  <r>
    <x v="1"/>
    <d v="2030-12-31T00:00:00"/>
    <n v="10"/>
    <s v="Brush"/>
    <x v="191"/>
    <x v="1378"/>
    <n v="8.8000000000000007"/>
    <n v="8.92"/>
    <n v="1410"/>
    <n v="2806"/>
    <x v="0"/>
    <x v="8"/>
    <x v="8"/>
  </r>
  <r>
    <x v="1"/>
    <d v="2030-12-31T00:00:00"/>
    <n v="40"/>
    <s v="Asphalt Shingles"/>
    <x v="191"/>
    <x v="1378"/>
    <n v="8.8000000000000007"/>
    <n v="8.92"/>
    <n v="1410"/>
    <n v="2807"/>
    <x v="0"/>
    <x v="8"/>
    <x v="8"/>
  </r>
  <r>
    <x v="1"/>
    <d v="2030-12-31T00:00:00"/>
    <n v="50"/>
    <s v="Tires"/>
    <x v="191"/>
    <x v="1378"/>
    <n v="8.8000000000000007"/>
    <n v="8.92"/>
    <n v="1410"/>
    <n v="2808"/>
    <x v="0"/>
    <x v="8"/>
    <x v="8"/>
  </r>
  <r>
    <x v="2"/>
    <s v="NULL"/>
    <n v="20"/>
    <s v="Garbage"/>
    <x v="333"/>
    <x v="1379"/>
    <n v="10.119999999999999"/>
    <n v="5.09"/>
    <n v="1411"/>
    <n v="2809"/>
    <x v="0"/>
    <x v="9"/>
    <x v="9"/>
  </r>
  <r>
    <x v="2"/>
    <s v="NULL"/>
    <n v="25"/>
    <s v="Drywall"/>
    <x v="333"/>
    <x v="1379"/>
    <n v="10.119999999999999"/>
    <n v="5.09"/>
    <n v="1411"/>
    <n v="2810"/>
    <x v="0"/>
    <x v="9"/>
    <x v="9"/>
  </r>
  <r>
    <x v="1"/>
    <d v="2030-12-31T00:00:00"/>
    <n v="10"/>
    <s v="Brush"/>
    <x v="115"/>
    <x v="1380"/>
    <n v="14.47"/>
    <n v="6.93"/>
    <n v="1412"/>
    <n v="2811"/>
    <x v="0"/>
    <x v="11"/>
    <x v="11"/>
  </r>
  <r>
    <x v="2"/>
    <s v="NULL"/>
    <n v="0"/>
    <s v="Recyclables"/>
    <x v="232"/>
    <x v="1381"/>
    <n v="7.79"/>
    <n v="10.08"/>
    <n v="1413"/>
    <n v="2812"/>
    <x v="0"/>
    <x v="6"/>
    <x v="6"/>
  </r>
  <r>
    <x v="2"/>
    <s v="NULL"/>
    <n v="40"/>
    <s v="Asphalt Shingles"/>
    <x v="232"/>
    <x v="1381"/>
    <n v="7.79"/>
    <n v="10.08"/>
    <n v="1413"/>
    <n v="2813"/>
    <x v="0"/>
    <x v="6"/>
    <x v="6"/>
  </r>
  <r>
    <x v="2"/>
    <s v="NULL"/>
    <n v="50"/>
    <s v="Tires"/>
    <x v="232"/>
    <x v="1381"/>
    <n v="7.79"/>
    <n v="10.08"/>
    <n v="1413"/>
    <n v="2814"/>
    <x v="0"/>
    <x v="6"/>
    <x v="6"/>
  </r>
  <r>
    <x v="0"/>
    <d v="2028-12-31T00:00:00"/>
    <n v="10"/>
    <s v="Brush"/>
    <x v="280"/>
    <x v="1382"/>
    <n v="11.23"/>
    <n v="17.04"/>
    <n v="1414"/>
    <n v="2815"/>
    <x v="0"/>
    <x v="1"/>
    <x v="1"/>
  </r>
  <r>
    <x v="0"/>
    <d v="2028-12-31T00:00:00"/>
    <n v="20"/>
    <s v="Garbage"/>
    <x v="382"/>
    <x v="1383"/>
    <n v="10.62"/>
    <n v="8.23"/>
    <n v="1415"/>
    <n v="2816"/>
    <x v="0"/>
    <x v="9"/>
    <x v="9"/>
  </r>
  <r>
    <x v="0"/>
    <d v="2028-12-31T00:00:00"/>
    <n v="40"/>
    <s v="Asphalt Shingles"/>
    <x v="382"/>
    <x v="1383"/>
    <n v="10.62"/>
    <n v="8.23"/>
    <n v="1415"/>
    <n v="2817"/>
    <x v="0"/>
    <x v="9"/>
    <x v="9"/>
  </r>
  <r>
    <x v="0"/>
    <d v="2028-12-31T00:00:00"/>
    <n v="50"/>
    <s v="Tires"/>
    <x v="382"/>
    <x v="1383"/>
    <n v="10.62"/>
    <n v="8.23"/>
    <n v="1415"/>
    <n v="2818"/>
    <x v="0"/>
    <x v="9"/>
    <x v="9"/>
  </r>
  <r>
    <x v="1"/>
    <d v="2030-12-31T00:00:00"/>
    <n v="20"/>
    <s v="Garbage"/>
    <x v="228"/>
    <x v="1384"/>
    <n v="7.05"/>
    <n v="10.210000000000001"/>
    <n v="1416"/>
    <n v="2819"/>
    <x v="0"/>
    <x v="11"/>
    <x v="11"/>
  </r>
  <r>
    <x v="1"/>
    <d v="2030-12-31T00:00:00"/>
    <n v="25"/>
    <s v="Drywall"/>
    <x v="228"/>
    <x v="1384"/>
    <n v="7.05"/>
    <n v="10.210000000000001"/>
    <n v="1416"/>
    <n v="2820"/>
    <x v="0"/>
    <x v="11"/>
    <x v="11"/>
  </r>
  <r>
    <x v="1"/>
    <d v="2030-12-31T00:00:00"/>
    <n v="10"/>
    <s v="Brush"/>
    <x v="351"/>
    <x v="1385"/>
    <n v="8.23"/>
    <n v="13.44"/>
    <n v="1417"/>
    <n v="2821"/>
    <x v="0"/>
    <x v="11"/>
    <x v="11"/>
  </r>
  <r>
    <x v="1"/>
    <d v="2030-12-31T00:00:00"/>
    <n v="40"/>
    <s v="Asphalt Shingles"/>
    <x v="351"/>
    <x v="1385"/>
    <n v="8.23"/>
    <n v="13.44"/>
    <n v="1417"/>
    <n v="2822"/>
    <x v="0"/>
    <x v="11"/>
    <x v="11"/>
  </r>
  <r>
    <x v="1"/>
    <d v="2030-12-31T00:00:00"/>
    <n v="50"/>
    <s v="Tires"/>
    <x v="351"/>
    <x v="1385"/>
    <n v="8.23"/>
    <n v="13.44"/>
    <n v="1417"/>
    <n v="2823"/>
    <x v="0"/>
    <x v="11"/>
    <x v="11"/>
  </r>
  <r>
    <x v="3"/>
    <s v="NULL"/>
    <n v="0"/>
    <s v="Recyclables"/>
    <x v="13"/>
    <x v="1386"/>
    <n v="8.4600000000000009"/>
    <n v="10.69"/>
    <n v="1418"/>
    <n v="2824"/>
    <x v="0"/>
    <x v="7"/>
    <x v="7"/>
  </r>
  <r>
    <x v="3"/>
    <s v="NULL"/>
    <n v="40"/>
    <s v="Asphalt Shingles"/>
    <x v="13"/>
    <x v="1386"/>
    <n v="8.4600000000000009"/>
    <n v="10.69"/>
    <n v="1418"/>
    <n v="2825"/>
    <x v="0"/>
    <x v="7"/>
    <x v="7"/>
  </r>
  <r>
    <x v="3"/>
    <s v="NULL"/>
    <n v="20"/>
    <s v="Garbage"/>
    <x v="5"/>
    <x v="1387"/>
    <n v="7.5"/>
    <n v="6.74"/>
    <n v="1419"/>
    <n v="2826"/>
    <x v="0"/>
    <x v="5"/>
    <x v="5"/>
  </r>
  <r>
    <x v="1"/>
    <d v="2030-12-31T00:00:00"/>
    <n v="0"/>
    <s v="Recyclables"/>
    <x v="338"/>
    <x v="1388"/>
    <n v="8.1199999999999992"/>
    <n v="14.19"/>
    <n v="1420"/>
    <n v="2827"/>
    <x v="0"/>
    <x v="10"/>
    <x v="10"/>
  </r>
  <r>
    <x v="2"/>
    <s v="NULL"/>
    <n v="10"/>
    <s v="Brush"/>
    <x v="342"/>
    <x v="1389"/>
    <n v="6.76"/>
    <n v="9.0299999999999994"/>
    <n v="1421"/>
    <n v="2828"/>
    <x v="0"/>
    <x v="8"/>
    <x v="8"/>
  </r>
  <r>
    <x v="2"/>
    <s v="NULL"/>
    <n v="40"/>
    <s v="Asphalt Shingles"/>
    <x v="342"/>
    <x v="1389"/>
    <n v="6.76"/>
    <n v="9.0299999999999994"/>
    <n v="1421"/>
    <n v="2829"/>
    <x v="0"/>
    <x v="8"/>
    <x v="8"/>
  </r>
  <r>
    <x v="2"/>
    <s v="NULL"/>
    <n v="50"/>
    <s v="Tires"/>
    <x v="342"/>
    <x v="1389"/>
    <n v="6.76"/>
    <n v="9.0299999999999994"/>
    <n v="1421"/>
    <n v="2830"/>
    <x v="0"/>
    <x v="8"/>
    <x v="8"/>
  </r>
  <r>
    <x v="2"/>
    <s v="NULL"/>
    <n v="20"/>
    <s v="Garbage"/>
    <x v="62"/>
    <x v="1390"/>
    <n v="6.61"/>
    <n v="10.41"/>
    <n v="1422"/>
    <n v="2831"/>
    <x v="0"/>
    <x v="0"/>
    <x v="0"/>
  </r>
  <r>
    <x v="4"/>
    <d v="2029-06-30T00:00:00"/>
    <n v="10"/>
    <s v="Brush"/>
    <x v="273"/>
    <x v="1391"/>
    <n v="11.15"/>
    <n v="6.5"/>
    <n v="1423"/>
    <n v="2832"/>
    <x v="0"/>
    <x v="7"/>
    <x v="7"/>
  </r>
  <r>
    <x v="4"/>
    <d v="2029-06-30T00:00:00"/>
    <n v="40"/>
    <s v="Asphalt Shingles"/>
    <x v="273"/>
    <x v="1391"/>
    <n v="11.15"/>
    <n v="6.5"/>
    <n v="1423"/>
    <n v="2833"/>
    <x v="0"/>
    <x v="7"/>
    <x v="7"/>
  </r>
  <r>
    <x v="4"/>
    <d v="2029-06-30T00:00:00"/>
    <n v="50"/>
    <s v="Tires"/>
    <x v="273"/>
    <x v="1391"/>
    <n v="11.15"/>
    <n v="6.5"/>
    <n v="1423"/>
    <n v="2834"/>
    <x v="0"/>
    <x v="7"/>
    <x v="7"/>
  </r>
  <r>
    <x v="0"/>
    <d v="2028-12-31T00:00:00"/>
    <n v="10"/>
    <s v="Brush"/>
    <x v="79"/>
    <x v="1392"/>
    <n v="9.23"/>
    <n v="13.63"/>
    <n v="1424"/>
    <n v="2835"/>
    <x v="0"/>
    <x v="8"/>
    <x v="8"/>
  </r>
  <r>
    <x v="4"/>
    <d v="2029-06-30T00:00:00"/>
    <n v="20"/>
    <s v="Garbage"/>
    <x v="75"/>
    <x v="1393"/>
    <n v="11.46"/>
    <n v="17.329999999999998"/>
    <n v="1425"/>
    <n v="2836"/>
    <x v="0"/>
    <x v="5"/>
    <x v="5"/>
  </r>
  <r>
    <x v="4"/>
    <d v="2029-06-30T00:00:00"/>
    <n v="10"/>
    <s v="Brush"/>
    <x v="290"/>
    <x v="1394"/>
    <n v="6.28"/>
    <n v="17.739999999999998"/>
    <n v="1426"/>
    <n v="2837"/>
    <x v="0"/>
    <x v="11"/>
    <x v="11"/>
  </r>
  <r>
    <x v="4"/>
    <d v="2029-06-30T00:00:00"/>
    <n v="25"/>
    <s v="Drywall"/>
    <x v="290"/>
    <x v="1394"/>
    <n v="6.28"/>
    <n v="17.739999999999998"/>
    <n v="1426"/>
    <n v="2838"/>
    <x v="0"/>
    <x v="11"/>
    <x v="11"/>
  </r>
  <r>
    <x v="4"/>
    <d v="2029-06-30T00:00:00"/>
    <n v="10"/>
    <s v="Brush"/>
    <x v="5"/>
    <x v="1395"/>
    <n v="8.58"/>
    <n v="5.79"/>
    <n v="1427"/>
    <n v="2839"/>
    <x v="0"/>
    <x v="5"/>
    <x v="5"/>
  </r>
  <r>
    <x v="4"/>
    <d v="2029-06-30T00:00:00"/>
    <n v="25"/>
    <s v="Drywall"/>
    <x v="5"/>
    <x v="1395"/>
    <n v="8.58"/>
    <n v="5.79"/>
    <n v="1427"/>
    <n v="2840"/>
    <x v="0"/>
    <x v="5"/>
    <x v="5"/>
  </r>
  <r>
    <x v="1"/>
    <d v="2030-12-31T00:00:00"/>
    <n v="10"/>
    <s v="Brush"/>
    <x v="241"/>
    <x v="1396"/>
    <n v="10.17"/>
    <n v="6.83"/>
    <n v="1428"/>
    <n v="2841"/>
    <x v="0"/>
    <x v="0"/>
    <x v="0"/>
  </r>
  <r>
    <x v="1"/>
    <d v="2030-12-31T00:00:00"/>
    <n v="25"/>
    <s v="Drywall"/>
    <x v="241"/>
    <x v="1396"/>
    <n v="10.17"/>
    <n v="6.83"/>
    <n v="1428"/>
    <n v="2842"/>
    <x v="0"/>
    <x v="0"/>
    <x v="0"/>
  </r>
  <r>
    <x v="1"/>
    <d v="2030-12-31T00:00:00"/>
    <n v="50"/>
    <s v="Tires"/>
    <x v="241"/>
    <x v="1396"/>
    <n v="10.17"/>
    <n v="6.83"/>
    <n v="1428"/>
    <n v="2843"/>
    <x v="0"/>
    <x v="0"/>
    <x v="0"/>
  </r>
  <r>
    <x v="1"/>
    <d v="2030-12-31T00:00:00"/>
    <n v="0"/>
    <s v="Recyclables"/>
    <x v="47"/>
    <x v="1397"/>
    <n v="6.29"/>
    <n v="10.3"/>
    <n v="1429"/>
    <n v="2844"/>
    <x v="0"/>
    <x v="8"/>
    <x v="8"/>
  </r>
  <r>
    <x v="1"/>
    <d v="2030-12-31T00:00:00"/>
    <n v="25"/>
    <s v="Drywall"/>
    <x v="47"/>
    <x v="1397"/>
    <n v="6.29"/>
    <n v="10.3"/>
    <n v="1429"/>
    <n v="2845"/>
    <x v="0"/>
    <x v="8"/>
    <x v="8"/>
  </r>
  <r>
    <x v="1"/>
    <d v="2030-12-31T00:00:00"/>
    <n v="80"/>
    <s v="Hazardous waste"/>
    <x v="47"/>
    <x v="1397"/>
    <n v="6.29"/>
    <n v="10.3"/>
    <n v="1429"/>
    <n v="2846"/>
    <x v="0"/>
    <x v="8"/>
    <x v="8"/>
  </r>
  <r>
    <x v="1"/>
    <d v="2030-12-31T00:00:00"/>
    <n v="10"/>
    <s v="Brush"/>
    <x v="206"/>
    <x v="1398"/>
    <n v="18.670000000000002"/>
    <n v="7.8"/>
    <n v="1430"/>
    <n v="2847"/>
    <x v="0"/>
    <x v="5"/>
    <x v="5"/>
  </r>
  <r>
    <x v="1"/>
    <d v="2030-12-31T00:00:00"/>
    <n v="25"/>
    <s v="Drywall"/>
    <x v="206"/>
    <x v="1398"/>
    <n v="18.670000000000002"/>
    <n v="7.8"/>
    <n v="1430"/>
    <n v="2848"/>
    <x v="0"/>
    <x v="5"/>
    <x v="5"/>
  </r>
  <r>
    <x v="1"/>
    <d v="2030-12-31T00:00:00"/>
    <n v="50"/>
    <s v="Tires"/>
    <x v="206"/>
    <x v="1398"/>
    <n v="18.670000000000002"/>
    <n v="7.8"/>
    <n v="1430"/>
    <n v="2849"/>
    <x v="0"/>
    <x v="5"/>
    <x v="5"/>
  </r>
  <r>
    <x v="0"/>
    <d v="2028-12-31T00:00:00"/>
    <n v="0"/>
    <s v="Recyclables"/>
    <x v="149"/>
    <x v="1399"/>
    <n v="5.86"/>
    <n v="9.6300000000000008"/>
    <n v="1431"/>
    <n v="2850"/>
    <x v="0"/>
    <x v="6"/>
    <x v="6"/>
  </r>
  <r>
    <x v="0"/>
    <d v="2028-12-31T00:00:00"/>
    <n v="0"/>
    <s v="Recyclables"/>
    <x v="43"/>
    <x v="1400"/>
    <n v="10.71"/>
    <n v="7.24"/>
    <n v="1432"/>
    <n v="2851"/>
    <x v="0"/>
    <x v="1"/>
    <x v="1"/>
  </r>
  <r>
    <x v="0"/>
    <d v="2028-12-31T00:00:00"/>
    <n v="25"/>
    <s v="Drywall"/>
    <x v="43"/>
    <x v="1400"/>
    <n v="10.71"/>
    <n v="7.24"/>
    <n v="1432"/>
    <n v="2852"/>
    <x v="0"/>
    <x v="1"/>
    <x v="1"/>
  </r>
  <r>
    <x v="0"/>
    <d v="2028-12-31T00:00:00"/>
    <n v="20"/>
    <s v="Garbage"/>
    <x v="246"/>
    <x v="1401"/>
    <n v="6.18"/>
    <n v="9"/>
    <n v="1433"/>
    <n v="2853"/>
    <x v="0"/>
    <x v="11"/>
    <x v="11"/>
  </r>
  <r>
    <x v="0"/>
    <d v="2028-12-31T00:00:00"/>
    <n v="40"/>
    <s v="Asphalt Shingles"/>
    <x v="246"/>
    <x v="1401"/>
    <n v="6.18"/>
    <n v="9"/>
    <n v="1433"/>
    <n v="2854"/>
    <x v="0"/>
    <x v="11"/>
    <x v="11"/>
  </r>
  <r>
    <x v="0"/>
    <d v="2028-12-31T00:00:00"/>
    <n v="80"/>
    <s v="Hazardous waste"/>
    <x v="246"/>
    <x v="1401"/>
    <n v="6.18"/>
    <n v="9"/>
    <n v="1433"/>
    <n v="2855"/>
    <x v="0"/>
    <x v="11"/>
    <x v="11"/>
  </r>
  <r>
    <x v="1"/>
    <d v="2030-12-31T00:00:00"/>
    <n v="20"/>
    <s v="Garbage"/>
    <x v="134"/>
    <x v="1402"/>
    <n v="5.59"/>
    <n v="13.33"/>
    <n v="1434"/>
    <n v="2856"/>
    <x v="0"/>
    <x v="11"/>
    <x v="11"/>
  </r>
  <r>
    <x v="1"/>
    <d v="2030-12-31T00:00:00"/>
    <n v="40"/>
    <s v="Asphalt Shingles"/>
    <x v="134"/>
    <x v="1402"/>
    <n v="5.59"/>
    <n v="13.33"/>
    <n v="1434"/>
    <n v="2857"/>
    <x v="0"/>
    <x v="11"/>
    <x v="11"/>
  </r>
  <r>
    <x v="1"/>
    <d v="2030-12-31T00:00:00"/>
    <n v="50"/>
    <s v="Tires"/>
    <x v="134"/>
    <x v="1402"/>
    <n v="5.59"/>
    <n v="13.33"/>
    <n v="1434"/>
    <n v="2858"/>
    <x v="0"/>
    <x v="11"/>
    <x v="11"/>
  </r>
  <r>
    <x v="2"/>
    <s v="NULL"/>
    <n v="10"/>
    <s v="Brush"/>
    <x v="19"/>
    <x v="1403"/>
    <n v="8.5"/>
    <n v="5.81"/>
    <n v="1435"/>
    <n v="2859"/>
    <x v="0"/>
    <x v="2"/>
    <x v="2"/>
  </r>
  <r>
    <x v="0"/>
    <d v="2028-12-31T00:00:00"/>
    <n v="0"/>
    <s v="Recyclables"/>
    <x v="383"/>
    <x v="1404"/>
    <n v="5.72"/>
    <n v="6"/>
    <n v="1436"/>
    <n v="2860"/>
    <x v="0"/>
    <x v="3"/>
    <x v="3"/>
  </r>
  <r>
    <x v="0"/>
    <d v="2028-12-31T00:00:00"/>
    <n v="25"/>
    <s v="Drywall"/>
    <x v="383"/>
    <x v="1404"/>
    <n v="5.72"/>
    <n v="6"/>
    <n v="1436"/>
    <n v="2861"/>
    <x v="0"/>
    <x v="3"/>
    <x v="3"/>
  </r>
  <r>
    <x v="0"/>
    <d v="2028-12-31T00:00:00"/>
    <n v="80"/>
    <s v="Hazardous waste"/>
    <x v="383"/>
    <x v="1404"/>
    <n v="5.72"/>
    <n v="6"/>
    <n v="1436"/>
    <n v="2862"/>
    <x v="0"/>
    <x v="3"/>
    <x v="3"/>
  </r>
  <r>
    <x v="1"/>
    <d v="2030-12-31T00:00:00"/>
    <n v="10"/>
    <s v="Brush"/>
    <x v="384"/>
    <x v="1405"/>
    <n v="6.72"/>
    <n v="10.08"/>
    <n v="1437"/>
    <n v="2863"/>
    <x v="1"/>
    <x v="6"/>
    <x v="14"/>
  </r>
  <r>
    <x v="1"/>
    <d v="2030-12-31T00:00:00"/>
    <n v="25"/>
    <s v="Drywall"/>
    <x v="384"/>
    <x v="1405"/>
    <n v="6.72"/>
    <n v="10.08"/>
    <n v="1437"/>
    <n v="2864"/>
    <x v="1"/>
    <x v="6"/>
    <x v="14"/>
  </r>
  <r>
    <x v="1"/>
    <d v="2030-12-31T00:00:00"/>
    <n v="80"/>
    <s v="Hazardous waste"/>
    <x v="384"/>
    <x v="1405"/>
    <n v="6.72"/>
    <n v="10.08"/>
    <n v="1437"/>
    <n v="2865"/>
    <x v="1"/>
    <x v="6"/>
    <x v="14"/>
  </r>
  <r>
    <x v="1"/>
    <d v="2030-12-31T00:00:00"/>
    <n v="0"/>
    <s v="Recyclables"/>
    <x v="286"/>
    <x v="1406"/>
    <n v="8.89"/>
    <n v="12.69"/>
    <n v="1438"/>
    <n v="2866"/>
    <x v="0"/>
    <x v="8"/>
    <x v="8"/>
  </r>
  <r>
    <x v="0"/>
    <d v="2028-12-31T00:00:00"/>
    <n v="20"/>
    <s v="Garbage"/>
    <x v="210"/>
    <x v="1407"/>
    <n v="14.33"/>
    <n v="9.2899999999999991"/>
    <n v="1439"/>
    <n v="2867"/>
    <x v="0"/>
    <x v="8"/>
    <x v="8"/>
  </r>
  <r>
    <x v="0"/>
    <d v="2028-12-31T00:00:00"/>
    <n v="25"/>
    <s v="Drywall"/>
    <x v="210"/>
    <x v="1407"/>
    <n v="14.33"/>
    <n v="9.2899999999999991"/>
    <n v="1439"/>
    <n v="2868"/>
    <x v="0"/>
    <x v="8"/>
    <x v="8"/>
  </r>
  <r>
    <x v="0"/>
    <d v="2028-12-31T00:00:00"/>
    <n v="50"/>
    <s v="Tires"/>
    <x v="210"/>
    <x v="1407"/>
    <n v="14.33"/>
    <n v="9.2899999999999991"/>
    <n v="1439"/>
    <n v="2869"/>
    <x v="0"/>
    <x v="8"/>
    <x v="8"/>
  </r>
  <r>
    <x v="0"/>
    <d v="2028-12-31T00:00:00"/>
    <n v="20"/>
    <s v="Garbage"/>
    <x v="278"/>
    <x v="1408"/>
    <n v="6.24"/>
    <n v="14.26"/>
    <n v="1440"/>
    <n v="2870"/>
    <x v="0"/>
    <x v="5"/>
    <x v="5"/>
  </r>
  <r>
    <x v="2"/>
    <s v="NULL"/>
    <n v="20"/>
    <s v="Garbage"/>
    <x v="228"/>
    <x v="1409"/>
    <n v="7.5"/>
    <n v="19.11"/>
    <n v="1441"/>
    <n v="2871"/>
    <x v="0"/>
    <x v="11"/>
    <x v="11"/>
  </r>
  <r>
    <x v="2"/>
    <s v="NULL"/>
    <n v="25"/>
    <s v="Drywall"/>
    <x v="228"/>
    <x v="1409"/>
    <n v="7.5"/>
    <n v="19.11"/>
    <n v="1441"/>
    <n v="2872"/>
    <x v="0"/>
    <x v="11"/>
    <x v="11"/>
  </r>
  <r>
    <x v="0"/>
    <d v="2028-12-31T00:00:00"/>
    <n v="20"/>
    <s v="Garbage"/>
    <x v="38"/>
    <x v="1410"/>
    <n v="11.98"/>
    <n v="9.39"/>
    <n v="1442"/>
    <n v="2873"/>
    <x v="0"/>
    <x v="2"/>
    <x v="2"/>
  </r>
  <r>
    <x v="3"/>
    <s v="NULL"/>
    <n v="20"/>
    <s v="Garbage"/>
    <x v="117"/>
    <x v="1411"/>
    <n v="8.0500000000000007"/>
    <n v="7.65"/>
    <n v="1443"/>
    <n v="2874"/>
    <x v="0"/>
    <x v="3"/>
    <x v="3"/>
  </r>
  <r>
    <x v="3"/>
    <s v="NULL"/>
    <n v="25"/>
    <s v="Drywall"/>
    <x v="117"/>
    <x v="1411"/>
    <n v="8.0500000000000007"/>
    <n v="7.65"/>
    <n v="1443"/>
    <n v="2875"/>
    <x v="0"/>
    <x v="3"/>
    <x v="3"/>
  </r>
  <r>
    <x v="3"/>
    <s v="NULL"/>
    <n v="80"/>
    <s v="Hazardous waste"/>
    <x v="117"/>
    <x v="1411"/>
    <n v="8.0500000000000007"/>
    <n v="7.65"/>
    <n v="1443"/>
    <n v="2876"/>
    <x v="0"/>
    <x v="3"/>
    <x v="3"/>
  </r>
  <r>
    <x v="4"/>
    <d v="2029-06-30T00:00:00"/>
    <n v="10"/>
    <s v="Brush"/>
    <x v="121"/>
    <x v="1412"/>
    <n v="10.66"/>
    <n v="7.31"/>
    <n v="1444"/>
    <n v="2877"/>
    <x v="0"/>
    <x v="9"/>
    <x v="9"/>
  </r>
  <r>
    <x v="4"/>
    <d v="2029-06-30T00:00:00"/>
    <n v="40"/>
    <s v="Asphalt Shingles"/>
    <x v="121"/>
    <x v="1412"/>
    <n v="10.66"/>
    <n v="7.31"/>
    <n v="1444"/>
    <n v="2878"/>
    <x v="0"/>
    <x v="9"/>
    <x v="9"/>
  </r>
  <r>
    <x v="4"/>
    <d v="2029-06-30T00:00:00"/>
    <n v="80"/>
    <s v="Hazardous waste"/>
    <x v="121"/>
    <x v="1412"/>
    <n v="10.66"/>
    <n v="7.31"/>
    <n v="1444"/>
    <n v="2879"/>
    <x v="0"/>
    <x v="9"/>
    <x v="9"/>
  </r>
  <r>
    <x v="1"/>
    <d v="2030-12-31T00:00:00"/>
    <n v="10"/>
    <s v="Brush"/>
    <x v="181"/>
    <x v="1413"/>
    <n v="7.43"/>
    <n v="5.33"/>
    <n v="1445"/>
    <n v="2880"/>
    <x v="0"/>
    <x v="5"/>
    <x v="5"/>
  </r>
  <r>
    <x v="2"/>
    <s v="NULL"/>
    <n v="20"/>
    <s v="Garbage"/>
    <x v="53"/>
    <x v="1414"/>
    <n v="7.06"/>
    <n v="13.81"/>
    <n v="1446"/>
    <n v="2881"/>
    <x v="0"/>
    <x v="0"/>
    <x v="0"/>
  </r>
  <r>
    <x v="4"/>
    <d v="2029-06-30T00:00:00"/>
    <n v="0"/>
    <s v="Recyclables"/>
    <x v="28"/>
    <x v="1415"/>
    <n v="6.85"/>
    <n v="8.86"/>
    <n v="1447"/>
    <n v="2882"/>
    <x v="0"/>
    <x v="9"/>
    <x v="9"/>
  </r>
  <r>
    <x v="4"/>
    <d v="2029-06-30T00:00:00"/>
    <n v="40"/>
    <s v="Asphalt Shingles"/>
    <x v="28"/>
    <x v="1415"/>
    <n v="6.85"/>
    <n v="8.86"/>
    <n v="1447"/>
    <n v="2883"/>
    <x v="0"/>
    <x v="9"/>
    <x v="9"/>
  </r>
  <r>
    <x v="4"/>
    <d v="2029-06-30T00:00:00"/>
    <n v="10"/>
    <s v="Brush"/>
    <x v="58"/>
    <x v="1416"/>
    <n v="16.600000000000001"/>
    <n v="6.85"/>
    <n v="1448"/>
    <n v="2884"/>
    <x v="0"/>
    <x v="2"/>
    <x v="2"/>
  </r>
  <r>
    <x v="1"/>
    <d v="2030-12-31T00:00:00"/>
    <n v="20"/>
    <s v="Garbage"/>
    <x v="83"/>
    <x v="1417"/>
    <n v="12.54"/>
    <n v="10.83"/>
    <n v="1449"/>
    <n v="2885"/>
    <x v="1"/>
    <x v="4"/>
    <x v="4"/>
  </r>
  <r>
    <x v="0"/>
    <d v="2028-12-31T00:00:00"/>
    <n v="10"/>
    <s v="Brush"/>
    <x v="130"/>
    <x v="1418"/>
    <n v="10.36"/>
    <n v="6.55"/>
    <n v="1450"/>
    <n v="2886"/>
    <x v="0"/>
    <x v="9"/>
    <x v="9"/>
  </r>
  <r>
    <x v="1"/>
    <d v="2030-12-31T00:00:00"/>
    <n v="20"/>
    <s v="Garbage"/>
    <x v="290"/>
    <x v="1419"/>
    <n v="6.23"/>
    <n v="9.19"/>
    <n v="1451"/>
    <n v="2887"/>
    <x v="0"/>
    <x v="11"/>
    <x v="11"/>
  </r>
  <r>
    <x v="3"/>
    <s v="NULL"/>
    <n v="20"/>
    <s v="Garbage"/>
    <x v="105"/>
    <x v="1420"/>
    <n v="11.55"/>
    <n v="7.95"/>
    <n v="1452"/>
    <n v="2888"/>
    <x v="0"/>
    <x v="9"/>
    <x v="9"/>
  </r>
  <r>
    <x v="4"/>
    <d v="2029-06-30T00:00:00"/>
    <n v="0"/>
    <s v="Recyclables"/>
    <x v="115"/>
    <x v="1421"/>
    <n v="7.49"/>
    <n v="19.21"/>
    <n v="1453"/>
    <n v="2889"/>
    <x v="0"/>
    <x v="11"/>
    <x v="11"/>
  </r>
  <r>
    <x v="4"/>
    <d v="2029-06-30T00:00:00"/>
    <n v="40"/>
    <s v="Asphalt Shingles"/>
    <x v="115"/>
    <x v="1421"/>
    <n v="7.49"/>
    <n v="19.21"/>
    <n v="1453"/>
    <n v="2890"/>
    <x v="0"/>
    <x v="11"/>
    <x v="11"/>
  </r>
  <r>
    <x v="0"/>
    <d v="2028-12-31T00:00:00"/>
    <n v="10"/>
    <s v="Brush"/>
    <x v="385"/>
    <x v="1422"/>
    <n v="5.09"/>
    <n v="16.73"/>
    <n v="1454"/>
    <n v="2891"/>
    <x v="0"/>
    <x v="10"/>
    <x v="10"/>
  </r>
  <r>
    <x v="1"/>
    <d v="2030-12-31T00:00:00"/>
    <n v="0"/>
    <s v="Recyclables"/>
    <x v="232"/>
    <x v="1423"/>
    <n v="7.28"/>
    <n v="8"/>
    <n v="1455"/>
    <n v="2892"/>
    <x v="0"/>
    <x v="6"/>
    <x v="6"/>
  </r>
  <r>
    <x v="1"/>
    <d v="2030-12-31T00:00:00"/>
    <n v="25"/>
    <s v="Drywall"/>
    <x v="232"/>
    <x v="1423"/>
    <n v="7.28"/>
    <n v="8"/>
    <n v="1455"/>
    <n v="2893"/>
    <x v="0"/>
    <x v="6"/>
    <x v="6"/>
  </r>
  <r>
    <x v="1"/>
    <d v="2030-12-31T00:00:00"/>
    <n v="50"/>
    <s v="Tires"/>
    <x v="232"/>
    <x v="1423"/>
    <n v="7.28"/>
    <n v="8"/>
    <n v="1455"/>
    <n v="2894"/>
    <x v="0"/>
    <x v="6"/>
    <x v="6"/>
  </r>
  <r>
    <x v="4"/>
    <d v="2029-06-30T00:00:00"/>
    <n v="20"/>
    <s v="Garbage"/>
    <x v="98"/>
    <x v="1424"/>
    <n v="6.74"/>
    <n v="9.18"/>
    <n v="1456"/>
    <n v="2895"/>
    <x v="0"/>
    <x v="7"/>
    <x v="7"/>
  </r>
  <r>
    <x v="4"/>
    <d v="2029-06-30T00:00:00"/>
    <n v="25"/>
    <s v="Drywall"/>
    <x v="98"/>
    <x v="1424"/>
    <n v="6.74"/>
    <n v="9.18"/>
    <n v="1456"/>
    <n v="2896"/>
    <x v="0"/>
    <x v="7"/>
    <x v="7"/>
  </r>
  <r>
    <x v="4"/>
    <d v="2029-06-30T00:00:00"/>
    <n v="80"/>
    <s v="Hazardous waste"/>
    <x v="98"/>
    <x v="1424"/>
    <n v="6.74"/>
    <n v="9.18"/>
    <n v="1456"/>
    <n v="2897"/>
    <x v="0"/>
    <x v="7"/>
    <x v="7"/>
  </r>
  <r>
    <x v="4"/>
    <d v="2029-06-30T00:00:00"/>
    <n v="10"/>
    <s v="Brush"/>
    <x v="51"/>
    <x v="1425"/>
    <n v="10.68"/>
    <n v="10.77"/>
    <n v="1457"/>
    <n v="2898"/>
    <x v="0"/>
    <x v="7"/>
    <x v="7"/>
  </r>
  <r>
    <x v="4"/>
    <d v="2029-06-30T00:00:00"/>
    <n v="40"/>
    <s v="Asphalt Shingles"/>
    <x v="51"/>
    <x v="1425"/>
    <n v="10.68"/>
    <n v="10.77"/>
    <n v="1457"/>
    <n v="2899"/>
    <x v="0"/>
    <x v="7"/>
    <x v="7"/>
  </r>
  <r>
    <x v="4"/>
    <d v="2029-06-30T00:00:00"/>
    <n v="80"/>
    <s v="Hazardous waste"/>
    <x v="51"/>
    <x v="1425"/>
    <n v="10.68"/>
    <n v="10.77"/>
    <n v="1457"/>
    <n v="2900"/>
    <x v="0"/>
    <x v="7"/>
    <x v="7"/>
  </r>
  <r>
    <x v="2"/>
    <s v="NULL"/>
    <n v="20"/>
    <s v="Garbage"/>
    <x v="104"/>
    <x v="1426"/>
    <n v="9.9"/>
    <n v="12.62"/>
    <n v="1458"/>
    <n v="2901"/>
    <x v="0"/>
    <x v="8"/>
    <x v="8"/>
  </r>
  <r>
    <x v="2"/>
    <s v="NULL"/>
    <n v="25"/>
    <s v="Drywall"/>
    <x v="104"/>
    <x v="1426"/>
    <n v="9.9"/>
    <n v="12.62"/>
    <n v="1458"/>
    <n v="2902"/>
    <x v="0"/>
    <x v="8"/>
    <x v="8"/>
  </r>
  <r>
    <x v="2"/>
    <s v="NULL"/>
    <n v="0"/>
    <s v="Recyclables"/>
    <x v="372"/>
    <x v="1427"/>
    <n v="9.1199999999999992"/>
    <n v="5.08"/>
    <n v="1459"/>
    <n v="2903"/>
    <x v="0"/>
    <x v="8"/>
    <x v="8"/>
  </r>
  <r>
    <x v="2"/>
    <s v="NULL"/>
    <n v="25"/>
    <s v="Drywall"/>
    <x v="372"/>
    <x v="1427"/>
    <n v="9.1199999999999992"/>
    <n v="5.08"/>
    <n v="1459"/>
    <n v="2904"/>
    <x v="0"/>
    <x v="8"/>
    <x v="8"/>
  </r>
  <r>
    <x v="2"/>
    <s v="NULL"/>
    <n v="50"/>
    <s v="Tires"/>
    <x v="372"/>
    <x v="1427"/>
    <n v="9.1199999999999992"/>
    <n v="5.08"/>
    <n v="1459"/>
    <n v="2905"/>
    <x v="0"/>
    <x v="8"/>
    <x v="8"/>
  </r>
  <r>
    <x v="1"/>
    <d v="2030-12-31T00:00:00"/>
    <n v="20"/>
    <s v="Garbage"/>
    <x v="206"/>
    <x v="1428"/>
    <n v="6.44"/>
    <n v="11.09"/>
    <n v="1460"/>
    <n v="2906"/>
    <x v="0"/>
    <x v="5"/>
    <x v="5"/>
  </r>
  <r>
    <x v="1"/>
    <d v="2030-12-31T00:00:00"/>
    <n v="40"/>
    <s v="Asphalt Shingles"/>
    <x v="206"/>
    <x v="1428"/>
    <n v="6.44"/>
    <n v="11.09"/>
    <n v="1460"/>
    <n v="2907"/>
    <x v="0"/>
    <x v="5"/>
    <x v="5"/>
  </r>
  <r>
    <x v="1"/>
    <d v="2030-12-31T00:00:00"/>
    <n v="50"/>
    <s v="Tires"/>
    <x v="206"/>
    <x v="1428"/>
    <n v="6.44"/>
    <n v="11.09"/>
    <n v="1460"/>
    <n v="2908"/>
    <x v="0"/>
    <x v="5"/>
    <x v="5"/>
  </r>
  <r>
    <x v="1"/>
    <d v="2030-12-31T00:00:00"/>
    <n v="20"/>
    <s v="Garbage"/>
    <x v="22"/>
    <x v="1429"/>
    <n v="13.17"/>
    <n v="10.41"/>
    <n v="1461"/>
    <n v="2909"/>
    <x v="0"/>
    <x v="9"/>
    <x v="9"/>
  </r>
  <r>
    <x v="1"/>
    <d v="2030-12-31T00:00:00"/>
    <n v="20"/>
    <s v="Garbage"/>
    <x v="189"/>
    <x v="1430"/>
    <n v="6.41"/>
    <n v="8.5"/>
    <n v="1462"/>
    <n v="2910"/>
    <x v="0"/>
    <x v="5"/>
    <x v="5"/>
  </r>
  <r>
    <x v="1"/>
    <d v="2030-12-31T00:00:00"/>
    <n v="0"/>
    <s v="Recyclables"/>
    <x v="175"/>
    <x v="1431"/>
    <n v="7.3"/>
    <n v="8.31"/>
    <n v="1463"/>
    <n v="2911"/>
    <x v="0"/>
    <x v="4"/>
    <x v="12"/>
  </r>
  <r>
    <x v="4"/>
    <d v="2029-06-30T00:00:00"/>
    <n v="0"/>
    <s v="Recyclables"/>
    <x v="385"/>
    <x v="1432"/>
    <n v="13.42"/>
    <n v="16.399999999999999"/>
    <n v="1464"/>
    <n v="2912"/>
    <x v="0"/>
    <x v="10"/>
    <x v="10"/>
  </r>
  <r>
    <x v="4"/>
    <d v="2029-06-30T00:00:00"/>
    <n v="25"/>
    <s v="Drywall"/>
    <x v="385"/>
    <x v="1432"/>
    <n v="13.42"/>
    <n v="16.399999999999999"/>
    <n v="1464"/>
    <n v="2913"/>
    <x v="0"/>
    <x v="10"/>
    <x v="10"/>
  </r>
  <r>
    <x v="4"/>
    <d v="2029-06-30T00:00:00"/>
    <n v="80"/>
    <s v="Hazardous waste"/>
    <x v="385"/>
    <x v="1432"/>
    <n v="13.42"/>
    <n v="16.399999999999999"/>
    <n v="1464"/>
    <n v="2914"/>
    <x v="0"/>
    <x v="10"/>
    <x v="10"/>
  </r>
  <r>
    <x v="4"/>
    <d v="2029-06-30T00:00:00"/>
    <n v="10"/>
    <s v="Brush"/>
    <x v="234"/>
    <x v="1433"/>
    <n v="6.74"/>
    <n v="14.97"/>
    <n v="1465"/>
    <n v="2915"/>
    <x v="0"/>
    <x v="6"/>
    <x v="6"/>
  </r>
  <r>
    <x v="0"/>
    <d v="2028-12-31T00:00:00"/>
    <n v="0"/>
    <s v="Recyclables"/>
    <x v="273"/>
    <x v="1434"/>
    <n v="11.88"/>
    <n v="5.62"/>
    <n v="1466"/>
    <n v="2916"/>
    <x v="0"/>
    <x v="7"/>
    <x v="7"/>
  </r>
  <r>
    <x v="4"/>
    <d v="2029-06-30T00:00:00"/>
    <n v="20"/>
    <s v="Garbage"/>
    <x v="45"/>
    <x v="1435"/>
    <n v="6.72"/>
    <n v="5.84"/>
    <n v="1467"/>
    <n v="2917"/>
    <x v="0"/>
    <x v="4"/>
    <x v="12"/>
  </r>
  <r>
    <x v="4"/>
    <d v="2029-06-30T00:00:00"/>
    <n v="25"/>
    <s v="Drywall"/>
    <x v="45"/>
    <x v="1435"/>
    <n v="6.72"/>
    <n v="5.84"/>
    <n v="1467"/>
    <n v="2918"/>
    <x v="0"/>
    <x v="4"/>
    <x v="12"/>
  </r>
  <r>
    <x v="0"/>
    <d v="2028-12-31T00:00:00"/>
    <n v="10"/>
    <s v="Brush"/>
    <x v="297"/>
    <x v="1436"/>
    <n v="6.77"/>
    <n v="6.54"/>
    <n v="1468"/>
    <n v="2919"/>
    <x v="0"/>
    <x v="10"/>
    <x v="10"/>
  </r>
  <r>
    <x v="0"/>
    <d v="2028-12-31T00:00:00"/>
    <n v="25"/>
    <s v="Drywall"/>
    <x v="297"/>
    <x v="1436"/>
    <n v="6.77"/>
    <n v="6.54"/>
    <n v="1468"/>
    <n v="2920"/>
    <x v="0"/>
    <x v="10"/>
    <x v="10"/>
  </r>
  <r>
    <x v="4"/>
    <d v="2029-06-30T00:00:00"/>
    <n v="0"/>
    <s v="Recyclables"/>
    <x v="39"/>
    <x v="1437"/>
    <n v="6.98"/>
    <n v="8.4499999999999993"/>
    <n v="1469"/>
    <n v="2921"/>
    <x v="0"/>
    <x v="6"/>
    <x v="6"/>
  </r>
  <r>
    <x v="4"/>
    <d v="2029-06-30T00:00:00"/>
    <n v="20"/>
    <s v="Garbage"/>
    <x v="183"/>
    <x v="1438"/>
    <n v="7.9"/>
    <n v="10.35"/>
    <n v="1470"/>
    <n v="2922"/>
    <x v="0"/>
    <x v="2"/>
    <x v="2"/>
  </r>
  <r>
    <x v="4"/>
    <d v="2029-06-30T00:00:00"/>
    <n v="10"/>
    <s v="Brush"/>
    <x v="323"/>
    <x v="1439"/>
    <n v="8.3699999999999992"/>
    <n v="7.49"/>
    <n v="1471"/>
    <n v="2923"/>
    <x v="0"/>
    <x v="2"/>
    <x v="2"/>
  </r>
  <r>
    <x v="4"/>
    <d v="2029-06-30T00:00:00"/>
    <n v="25"/>
    <s v="Drywall"/>
    <x v="323"/>
    <x v="1439"/>
    <n v="8.3699999999999992"/>
    <n v="7.49"/>
    <n v="1471"/>
    <n v="2924"/>
    <x v="0"/>
    <x v="2"/>
    <x v="2"/>
  </r>
  <r>
    <x v="1"/>
    <d v="2030-12-31T00:00:00"/>
    <n v="20"/>
    <s v="Garbage"/>
    <x v="355"/>
    <x v="1440"/>
    <n v="8.61"/>
    <n v="6.37"/>
    <n v="1472"/>
    <n v="2925"/>
    <x v="1"/>
    <x v="4"/>
    <x v="4"/>
  </r>
  <r>
    <x v="1"/>
    <d v="2030-12-31T00:00:00"/>
    <n v="25"/>
    <s v="Drywall"/>
    <x v="355"/>
    <x v="1440"/>
    <n v="8.61"/>
    <n v="6.37"/>
    <n v="1472"/>
    <n v="2926"/>
    <x v="1"/>
    <x v="4"/>
    <x v="4"/>
  </r>
  <r>
    <x v="1"/>
    <d v="2030-12-31T00:00:00"/>
    <n v="80"/>
    <s v="Hazardous waste"/>
    <x v="355"/>
    <x v="1440"/>
    <n v="8.61"/>
    <n v="6.37"/>
    <n v="1472"/>
    <n v="2927"/>
    <x v="1"/>
    <x v="4"/>
    <x v="4"/>
  </r>
  <r>
    <x v="0"/>
    <d v="2028-12-31T00:00:00"/>
    <n v="20"/>
    <s v="Garbage"/>
    <x v="347"/>
    <x v="1441"/>
    <n v="5.96"/>
    <n v="9.1199999999999992"/>
    <n v="1473"/>
    <n v="2928"/>
    <x v="0"/>
    <x v="4"/>
    <x v="12"/>
  </r>
  <r>
    <x v="4"/>
    <d v="2029-06-30T00:00:00"/>
    <n v="20"/>
    <s v="Garbage"/>
    <x v="9"/>
    <x v="1442"/>
    <n v="7.58"/>
    <n v="9.0399999999999991"/>
    <n v="1474"/>
    <n v="2929"/>
    <x v="0"/>
    <x v="6"/>
    <x v="6"/>
  </r>
  <r>
    <x v="4"/>
    <d v="2029-06-30T00:00:00"/>
    <n v="40"/>
    <s v="Asphalt Shingles"/>
    <x v="9"/>
    <x v="1442"/>
    <n v="7.58"/>
    <n v="9.0399999999999991"/>
    <n v="1474"/>
    <n v="2930"/>
    <x v="0"/>
    <x v="6"/>
    <x v="6"/>
  </r>
  <r>
    <x v="1"/>
    <d v="2030-12-31T00:00:00"/>
    <n v="0"/>
    <s v="Recyclables"/>
    <x v="386"/>
    <x v="668"/>
    <n v="7.18"/>
    <n v="10.56"/>
    <n v="1475"/>
    <n v="2931"/>
    <x v="0"/>
    <x v="4"/>
    <x v="12"/>
  </r>
  <r>
    <x v="1"/>
    <d v="2030-12-31T00:00:00"/>
    <n v="25"/>
    <s v="Drywall"/>
    <x v="386"/>
    <x v="668"/>
    <n v="7.18"/>
    <n v="10.56"/>
    <n v="1475"/>
    <n v="2932"/>
    <x v="0"/>
    <x v="4"/>
    <x v="12"/>
  </r>
  <r>
    <x v="3"/>
    <s v="NULL"/>
    <n v="20"/>
    <s v="Garbage"/>
    <x v="338"/>
    <x v="1443"/>
    <n v="19.350000000000001"/>
    <n v="8.19"/>
    <n v="1476"/>
    <n v="2933"/>
    <x v="0"/>
    <x v="10"/>
    <x v="10"/>
  </r>
  <r>
    <x v="3"/>
    <s v="NULL"/>
    <n v="25"/>
    <s v="Drywall"/>
    <x v="338"/>
    <x v="1443"/>
    <n v="19.350000000000001"/>
    <n v="8.19"/>
    <n v="1476"/>
    <n v="2934"/>
    <x v="0"/>
    <x v="10"/>
    <x v="10"/>
  </r>
  <r>
    <x v="0"/>
    <d v="2028-12-31T00:00:00"/>
    <n v="0"/>
    <s v="Recyclables"/>
    <x v="350"/>
    <x v="1444"/>
    <n v="8.42"/>
    <n v="10.41"/>
    <n v="1477"/>
    <n v="2935"/>
    <x v="0"/>
    <x v="10"/>
    <x v="10"/>
  </r>
  <r>
    <x v="0"/>
    <d v="2028-12-31T00:00:00"/>
    <n v="40"/>
    <s v="Asphalt Shingles"/>
    <x v="350"/>
    <x v="1444"/>
    <n v="8.42"/>
    <n v="10.41"/>
    <n v="1477"/>
    <n v="2936"/>
    <x v="0"/>
    <x v="10"/>
    <x v="10"/>
  </r>
  <r>
    <x v="1"/>
    <d v="2030-12-31T00:00:00"/>
    <n v="10"/>
    <s v="Brush"/>
    <x v="202"/>
    <x v="779"/>
    <n v="6.7"/>
    <n v="6.75"/>
    <n v="1478"/>
    <n v="2937"/>
    <x v="0"/>
    <x v="11"/>
    <x v="11"/>
  </r>
  <r>
    <x v="1"/>
    <d v="2030-12-31T00:00:00"/>
    <n v="20"/>
    <s v="Garbage"/>
    <x v="282"/>
    <x v="869"/>
    <n v="8.1"/>
    <n v="20"/>
    <n v="1479"/>
    <n v="2938"/>
    <x v="0"/>
    <x v="3"/>
    <x v="3"/>
  </r>
  <r>
    <x v="1"/>
    <d v="2030-12-31T00:00:00"/>
    <n v="20"/>
    <s v="Garbage"/>
    <x v="329"/>
    <x v="1445"/>
    <n v="11.45"/>
    <n v="8.23"/>
    <n v="1480"/>
    <n v="2939"/>
    <x v="0"/>
    <x v="3"/>
    <x v="3"/>
  </r>
  <r>
    <x v="1"/>
    <d v="2030-12-31T00:00:00"/>
    <n v="40"/>
    <s v="Asphalt Shingles"/>
    <x v="329"/>
    <x v="1445"/>
    <n v="11.45"/>
    <n v="8.23"/>
    <n v="1480"/>
    <n v="2940"/>
    <x v="0"/>
    <x v="3"/>
    <x v="3"/>
  </r>
  <r>
    <x v="1"/>
    <d v="2030-12-31T00:00:00"/>
    <n v="50"/>
    <s v="Tires"/>
    <x v="329"/>
    <x v="1445"/>
    <n v="11.45"/>
    <n v="8.23"/>
    <n v="1480"/>
    <n v="2941"/>
    <x v="0"/>
    <x v="3"/>
    <x v="3"/>
  </r>
  <r>
    <x v="0"/>
    <d v="2028-12-31T00:00:00"/>
    <n v="0"/>
    <s v="Recyclables"/>
    <x v="374"/>
    <x v="1446"/>
    <n v="7.67"/>
    <n v="11.59"/>
    <n v="1481"/>
    <n v="2942"/>
    <x v="1"/>
    <x v="4"/>
    <x v="4"/>
  </r>
  <r>
    <x v="0"/>
    <d v="2028-12-31T00:00:00"/>
    <n v="25"/>
    <s v="Drywall"/>
    <x v="374"/>
    <x v="1446"/>
    <n v="7.67"/>
    <n v="11.59"/>
    <n v="1481"/>
    <n v="2943"/>
    <x v="1"/>
    <x v="4"/>
    <x v="4"/>
  </r>
  <r>
    <x v="0"/>
    <d v="2028-12-31T00:00:00"/>
    <n v="50"/>
    <s v="Tires"/>
    <x v="374"/>
    <x v="1446"/>
    <n v="7.67"/>
    <n v="11.59"/>
    <n v="1481"/>
    <n v="2944"/>
    <x v="1"/>
    <x v="4"/>
    <x v="4"/>
  </r>
  <r>
    <x v="3"/>
    <s v="NULL"/>
    <n v="10"/>
    <s v="Brush"/>
    <x v="235"/>
    <x v="1447"/>
    <n v="8.48"/>
    <n v="9.07"/>
    <n v="1482"/>
    <n v="2945"/>
    <x v="1"/>
    <x v="4"/>
    <x v="4"/>
  </r>
  <r>
    <x v="3"/>
    <s v="NULL"/>
    <n v="40"/>
    <s v="Asphalt Shingles"/>
    <x v="235"/>
    <x v="1447"/>
    <n v="8.48"/>
    <n v="9.07"/>
    <n v="1482"/>
    <n v="2946"/>
    <x v="1"/>
    <x v="4"/>
    <x v="4"/>
  </r>
  <r>
    <x v="3"/>
    <s v="NULL"/>
    <n v="50"/>
    <s v="Tires"/>
    <x v="235"/>
    <x v="1447"/>
    <n v="8.48"/>
    <n v="9.07"/>
    <n v="1482"/>
    <n v="2947"/>
    <x v="1"/>
    <x v="4"/>
    <x v="4"/>
  </r>
  <r>
    <x v="1"/>
    <d v="2030-12-31T00:00:00"/>
    <n v="10"/>
    <s v="Brush"/>
    <x v="171"/>
    <x v="1448"/>
    <n v="11.09"/>
    <n v="7.53"/>
    <n v="1483"/>
    <n v="2948"/>
    <x v="0"/>
    <x v="7"/>
    <x v="7"/>
  </r>
  <r>
    <x v="1"/>
    <d v="2030-12-31T00:00:00"/>
    <n v="20"/>
    <s v="Garbage"/>
    <x v="307"/>
    <x v="1449"/>
    <n v="7.87"/>
    <n v="6.38"/>
    <n v="1484"/>
    <n v="2949"/>
    <x v="0"/>
    <x v="8"/>
    <x v="8"/>
  </r>
  <r>
    <x v="1"/>
    <d v="2030-12-31T00:00:00"/>
    <n v="25"/>
    <s v="Drywall"/>
    <x v="307"/>
    <x v="1449"/>
    <n v="7.87"/>
    <n v="6.38"/>
    <n v="1484"/>
    <n v="2950"/>
    <x v="0"/>
    <x v="8"/>
    <x v="8"/>
  </r>
  <r>
    <x v="1"/>
    <d v="2030-12-31T00:00:00"/>
    <n v="80"/>
    <s v="Hazardous waste"/>
    <x v="307"/>
    <x v="1449"/>
    <n v="7.87"/>
    <n v="6.38"/>
    <n v="1484"/>
    <n v="2951"/>
    <x v="0"/>
    <x v="8"/>
    <x v="8"/>
  </r>
  <r>
    <x v="1"/>
    <d v="2030-12-31T00:00:00"/>
    <n v="0"/>
    <s v="Recyclables"/>
    <x v="105"/>
    <x v="1450"/>
    <n v="7.03"/>
    <n v="8.61"/>
    <n v="1485"/>
    <n v="2952"/>
    <x v="0"/>
    <x v="9"/>
    <x v="9"/>
  </r>
  <r>
    <x v="2"/>
    <s v="NULL"/>
    <n v="20"/>
    <s v="Garbage"/>
    <x v="208"/>
    <x v="1451"/>
    <n v="9.48"/>
    <n v="4.83"/>
    <n v="1486"/>
    <n v="2953"/>
    <x v="0"/>
    <x v="8"/>
    <x v="8"/>
  </r>
  <r>
    <x v="1"/>
    <d v="2030-12-31T00:00:00"/>
    <n v="0"/>
    <s v="Recyclables"/>
    <x v="387"/>
    <x v="1452"/>
    <n v="7.18"/>
    <n v="6.54"/>
    <n v="1487"/>
    <n v="2954"/>
    <x v="0"/>
    <x v="5"/>
    <x v="5"/>
  </r>
  <r>
    <x v="1"/>
    <d v="2030-12-31T00:00:00"/>
    <n v="0"/>
    <s v="Recyclables"/>
    <x v="85"/>
    <x v="1453"/>
    <n v="11.83"/>
    <n v="6.35"/>
    <n v="1488"/>
    <n v="2955"/>
    <x v="0"/>
    <x v="1"/>
    <x v="1"/>
  </r>
  <r>
    <x v="1"/>
    <d v="2030-12-31T00:00:00"/>
    <n v="25"/>
    <s v="Drywall"/>
    <x v="85"/>
    <x v="1453"/>
    <n v="11.83"/>
    <n v="6.35"/>
    <n v="1488"/>
    <n v="2956"/>
    <x v="0"/>
    <x v="1"/>
    <x v="1"/>
  </r>
  <r>
    <x v="2"/>
    <s v="NULL"/>
    <n v="20"/>
    <s v="Garbage"/>
    <x v="65"/>
    <x v="1454"/>
    <n v="5.67"/>
    <n v="10.16"/>
    <n v="1489"/>
    <n v="2957"/>
    <x v="0"/>
    <x v="0"/>
    <x v="0"/>
  </r>
  <r>
    <x v="2"/>
    <s v="NULL"/>
    <n v="40"/>
    <s v="Asphalt Shingles"/>
    <x v="65"/>
    <x v="1454"/>
    <n v="5.67"/>
    <n v="10.16"/>
    <n v="1489"/>
    <n v="2958"/>
    <x v="0"/>
    <x v="0"/>
    <x v="0"/>
  </r>
  <r>
    <x v="2"/>
    <s v="NULL"/>
    <n v="50"/>
    <s v="Tires"/>
    <x v="65"/>
    <x v="1454"/>
    <n v="5.67"/>
    <n v="10.16"/>
    <n v="1489"/>
    <n v="2959"/>
    <x v="0"/>
    <x v="0"/>
    <x v="0"/>
  </r>
  <r>
    <x v="0"/>
    <d v="2028-12-31T00:00:00"/>
    <n v="0"/>
    <s v="Recyclables"/>
    <x v="120"/>
    <x v="1455"/>
    <n v="8.1199999999999992"/>
    <n v="13.51"/>
    <n v="1490"/>
    <n v="2960"/>
    <x v="0"/>
    <x v="7"/>
    <x v="7"/>
  </r>
  <r>
    <x v="0"/>
    <d v="2028-12-31T00:00:00"/>
    <n v="40"/>
    <s v="Asphalt Shingles"/>
    <x v="120"/>
    <x v="1455"/>
    <n v="8.1199999999999992"/>
    <n v="13.51"/>
    <n v="1490"/>
    <n v="2961"/>
    <x v="0"/>
    <x v="7"/>
    <x v="7"/>
  </r>
  <r>
    <x v="1"/>
    <d v="2030-12-31T00:00:00"/>
    <n v="10"/>
    <s v="Brush"/>
    <x v="245"/>
    <x v="1456"/>
    <n v="12.3"/>
    <n v="10.210000000000001"/>
    <n v="1491"/>
    <n v="2962"/>
    <x v="0"/>
    <x v="1"/>
    <x v="1"/>
  </r>
  <r>
    <x v="1"/>
    <d v="2030-12-31T00:00:00"/>
    <n v="40"/>
    <s v="Asphalt Shingles"/>
    <x v="245"/>
    <x v="1456"/>
    <n v="12.3"/>
    <n v="10.210000000000001"/>
    <n v="1491"/>
    <n v="2963"/>
    <x v="0"/>
    <x v="1"/>
    <x v="1"/>
  </r>
  <r>
    <x v="1"/>
    <d v="2030-12-31T00:00:00"/>
    <n v="0"/>
    <s v="Recyclables"/>
    <x v="115"/>
    <x v="1457"/>
    <n v="8.14"/>
    <n v="6"/>
    <n v="1492"/>
    <n v="2964"/>
    <x v="0"/>
    <x v="11"/>
    <x v="11"/>
  </r>
  <r>
    <x v="0"/>
    <d v="2028-12-31T00:00:00"/>
    <n v="0"/>
    <s v="Recyclables"/>
    <x v="246"/>
    <x v="1458"/>
    <n v="6.81"/>
    <n v="10.050000000000001"/>
    <n v="1493"/>
    <n v="2965"/>
    <x v="0"/>
    <x v="11"/>
    <x v="11"/>
  </r>
  <r>
    <x v="0"/>
    <d v="2028-12-31T00:00:00"/>
    <n v="25"/>
    <s v="Drywall"/>
    <x v="246"/>
    <x v="1458"/>
    <n v="6.81"/>
    <n v="10.050000000000001"/>
    <n v="1493"/>
    <n v="2966"/>
    <x v="0"/>
    <x v="11"/>
    <x v="11"/>
  </r>
  <r>
    <x v="0"/>
    <d v="2028-12-31T00:00:00"/>
    <n v="50"/>
    <s v="Tires"/>
    <x v="246"/>
    <x v="1458"/>
    <n v="6.81"/>
    <n v="10.050000000000001"/>
    <n v="1493"/>
    <n v="2967"/>
    <x v="0"/>
    <x v="11"/>
    <x v="11"/>
  </r>
  <r>
    <x v="3"/>
    <s v="NULL"/>
    <n v="0"/>
    <s v="Recyclables"/>
    <x v="175"/>
    <x v="1459"/>
    <n v="7.91"/>
    <n v="17.22"/>
    <n v="1494"/>
    <n v="2968"/>
    <x v="0"/>
    <x v="4"/>
    <x v="12"/>
  </r>
  <r>
    <x v="4"/>
    <d v="2029-06-30T00:00:00"/>
    <n v="0"/>
    <s v="Recyclables"/>
    <x v="113"/>
    <x v="1460"/>
    <n v="10.08"/>
    <n v="6.17"/>
    <n v="1495"/>
    <n v="2969"/>
    <x v="0"/>
    <x v="1"/>
    <x v="1"/>
  </r>
  <r>
    <x v="4"/>
    <d v="2029-06-30T00:00:00"/>
    <n v="10"/>
    <s v="Brush"/>
    <x v="140"/>
    <x v="1461"/>
    <n v="7.33"/>
    <n v="13.68"/>
    <n v="1496"/>
    <n v="2970"/>
    <x v="0"/>
    <x v="10"/>
    <x v="10"/>
  </r>
  <r>
    <x v="4"/>
    <d v="2029-06-30T00:00:00"/>
    <n v="40"/>
    <s v="Asphalt Shingles"/>
    <x v="140"/>
    <x v="1461"/>
    <n v="7.33"/>
    <n v="13.68"/>
    <n v="1496"/>
    <n v="2971"/>
    <x v="0"/>
    <x v="10"/>
    <x v="10"/>
  </r>
  <r>
    <x v="1"/>
    <d v="2030-12-31T00:00:00"/>
    <n v="10"/>
    <s v="Brush"/>
    <x v="183"/>
    <x v="1462"/>
    <n v="6.78"/>
    <n v="13.35"/>
    <n v="1497"/>
    <n v="2972"/>
    <x v="0"/>
    <x v="2"/>
    <x v="2"/>
  </r>
  <r>
    <x v="1"/>
    <d v="2030-12-31T00:00:00"/>
    <n v="40"/>
    <s v="Asphalt Shingles"/>
    <x v="183"/>
    <x v="1462"/>
    <n v="6.78"/>
    <n v="13.35"/>
    <n v="1497"/>
    <n v="2973"/>
    <x v="0"/>
    <x v="2"/>
    <x v="2"/>
  </r>
  <r>
    <x v="1"/>
    <d v="2030-12-31T00:00:00"/>
    <n v="50"/>
    <s v="Tires"/>
    <x v="183"/>
    <x v="1462"/>
    <n v="6.78"/>
    <n v="13.35"/>
    <n v="1497"/>
    <n v="2974"/>
    <x v="0"/>
    <x v="2"/>
    <x v="2"/>
  </r>
  <r>
    <x v="2"/>
    <s v="NULL"/>
    <n v="10"/>
    <s v="Brush"/>
    <x v="192"/>
    <x v="1463"/>
    <n v="7.06"/>
    <n v="7.99"/>
    <n v="1498"/>
    <n v="2975"/>
    <x v="0"/>
    <x v="3"/>
    <x v="3"/>
  </r>
  <r>
    <x v="0"/>
    <d v="2028-12-31T00:00:00"/>
    <n v="10"/>
    <s v="Brush"/>
    <x v="81"/>
    <x v="1464"/>
    <n v="6.84"/>
    <n v="4.87"/>
    <n v="1499"/>
    <n v="2976"/>
    <x v="0"/>
    <x v="3"/>
    <x v="3"/>
  </r>
  <r>
    <x v="0"/>
    <d v="2028-12-31T00:00:00"/>
    <n v="40"/>
    <s v="Asphalt Shingles"/>
    <x v="81"/>
    <x v="1464"/>
    <n v="6.84"/>
    <n v="4.87"/>
    <n v="1499"/>
    <n v="2977"/>
    <x v="0"/>
    <x v="3"/>
    <x v="3"/>
  </r>
  <r>
    <x v="3"/>
    <s v="NULL"/>
    <n v="20"/>
    <s v="Garbage"/>
    <x v="62"/>
    <x v="1465"/>
    <n v="7.28"/>
    <n v="12.08"/>
    <n v="1500"/>
    <n v="2978"/>
    <x v="0"/>
    <x v="0"/>
    <x v="0"/>
  </r>
  <r>
    <x v="3"/>
    <s v="NULL"/>
    <n v="25"/>
    <s v="Drywall"/>
    <x v="62"/>
    <x v="1465"/>
    <n v="7.28"/>
    <n v="12.08"/>
    <n v="1500"/>
    <n v="2979"/>
    <x v="0"/>
    <x v="0"/>
    <x v="0"/>
  </r>
  <r>
    <x v="0"/>
    <d v="2028-12-31T00:00:00"/>
    <n v="10"/>
    <s v="Brush"/>
    <x v="372"/>
    <x v="1466"/>
    <n v="8.68"/>
    <n v="7.53"/>
    <n v="1501"/>
    <n v="2980"/>
    <x v="0"/>
    <x v="8"/>
    <x v="8"/>
  </r>
  <r>
    <x v="4"/>
    <d v="2029-06-30T00:00:00"/>
    <n v="10"/>
    <s v="Brush"/>
    <x v="385"/>
    <x v="1467"/>
    <n v="6.17"/>
    <n v="6.82"/>
    <n v="1502"/>
    <n v="2981"/>
    <x v="0"/>
    <x v="10"/>
    <x v="10"/>
  </r>
  <r>
    <x v="4"/>
    <d v="2029-06-30T00:00:00"/>
    <n v="40"/>
    <s v="Asphalt Shingles"/>
    <x v="385"/>
    <x v="1467"/>
    <n v="6.17"/>
    <n v="6.82"/>
    <n v="1502"/>
    <n v="2982"/>
    <x v="0"/>
    <x v="10"/>
    <x v="10"/>
  </r>
  <r>
    <x v="1"/>
    <d v="2030-12-31T00:00:00"/>
    <n v="20"/>
    <s v="Garbage"/>
    <x v="301"/>
    <x v="1468"/>
    <n v="9.1"/>
    <n v="7.92"/>
    <n v="1503"/>
    <n v="2983"/>
    <x v="0"/>
    <x v="6"/>
    <x v="6"/>
  </r>
  <r>
    <x v="1"/>
    <d v="2030-12-31T00:00:00"/>
    <n v="25"/>
    <s v="Drywall"/>
    <x v="301"/>
    <x v="1468"/>
    <n v="9.1"/>
    <n v="7.92"/>
    <n v="1503"/>
    <n v="2984"/>
    <x v="0"/>
    <x v="6"/>
    <x v="6"/>
  </r>
  <r>
    <x v="1"/>
    <d v="2030-12-31T00:00:00"/>
    <n v="80"/>
    <s v="Hazardous waste"/>
    <x v="301"/>
    <x v="1468"/>
    <n v="9.1"/>
    <n v="7.92"/>
    <n v="1503"/>
    <n v="2985"/>
    <x v="0"/>
    <x v="6"/>
    <x v="6"/>
  </r>
  <r>
    <x v="4"/>
    <d v="2029-06-30T00:00:00"/>
    <n v="20"/>
    <s v="Garbage"/>
    <x v="7"/>
    <x v="1469"/>
    <n v="8.9"/>
    <n v="14.64"/>
    <n v="1504"/>
    <n v="2986"/>
    <x v="0"/>
    <x v="2"/>
    <x v="2"/>
  </r>
  <r>
    <x v="4"/>
    <d v="2029-06-30T00:00:00"/>
    <n v="25"/>
    <s v="Drywall"/>
    <x v="7"/>
    <x v="1469"/>
    <n v="8.9"/>
    <n v="14.64"/>
    <n v="1504"/>
    <n v="2987"/>
    <x v="0"/>
    <x v="2"/>
    <x v="2"/>
  </r>
  <r>
    <x v="3"/>
    <s v="NULL"/>
    <n v="20"/>
    <s v="Garbage"/>
    <x v="316"/>
    <x v="1470"/>
    <n v="7.37"/>
    <n v="8.6"/>
    <n v="1505"/>
    <n v="2988"/>
    <x v="0"/>
    <x v="3"/>
    <x v="3"/>
  </r>
  <r>
    <x v="3"/>
    <s v="NULL"/>
    <n v="25"/>
    <s v="Drywall"/>
    <x v="316"/>
    <x v="1470"/>
    <n v="7.37"/>
    <n v="8.6"/>
    <n v="1505"/>
    <n v="2989"/>
    <x v="0"/>
    <x v="3"/>
    <x v="3"/>
  </r>
  <r>
    <x v="3"/>
    <s v="NULL"/>
    <n v="80"/>
    <s v="Hazardous waste"/>
    <x v="316"/>
    <x v="1470"/>
    <n v="7.37"/>
    <n v="8.6"/>
    <n v="1505"/>
    <n v="2990"/>
    <x v="0"/>
    <x v="3"/>
    <x v="3"/>
  </r>
  <r>
    <x v="3"/>
    <s v="NULL"/>
    <n v="0"/>
    <s v="Recyclables"/>
    <x v="78"/>
    <x v="1471"/>
    <n v="7.52"/>
    <n v="9.4700000000000006"/>
    <n v="1506"/>
    <n v="2991"/>
    <x v="0"/>
    <x v="0"/>
    <x v="0"/>
  </r>
  <r>
    <x v="3"/>
    <s v="NULL"/>
    <n v="25"/>
    <s v="Drywall"/>
    <x v="78"/>
    <x v="1471"/>
    <n v="7.52"/>
    <n v="9.4700000000000006"/>
    <n v="1506"/>
    <n v="2992"/>
    <x v="0"/>
    <x v="0"/>
    <x v="0"/>
  </r>
  <r>
    <x v="3"/>
    <s v="NULL"/>
    <n v="80"/>
    <s v="Hazardous waste"/>
    <x v="78"/>
    <x v="1471"/>
    <n v="7.52"/>
    <n v="9.4700000000000006"/>
    <n v="1506"/>
    <n v="2993"/>
    <x v="0"/>
    <x v="0"/>
    <x v="0"/>
  </r>
  <r>
    <x v="1"/>
    <d v="2030-12-31T00:00:00"/>
    <n v="20"/>
    <s v="Garbage"/>
    <x v="154"/>
    <x v="460"/>
    <n v="10.6"/>
    <n v="12.93"/>
    <n v="1507"/>
    <n v="2994"/>
    <x v="0"/>
    <x v="8"/>
    <x v="8"/>
  </r>
  <r>
    <x v="1"/>
    <d v="2030-12-31T00:00:00"/>
    <n v="25"/>
    <s v="Drywall"/>
    <x v="154"/>
    <x v="460"/>
    <n v="10.6"/>
    <n v="12.93"/>
    <n v="1507"/>
    <n v="2995"/>
    <x v="0"/>
    <x v="8"/>
    <x v="8"/>
  </r>
  <r>
    <x v="1"/>
    <d v="2030-12-31T00:00:00"/>
    <n v="50"/>
    <s v="Tires"/>
    <x v="154"/>
    <x v="460"/>
    <n v="10.6"/>
    <n v="12.93"/>
    <n v="1507"/>
    <n v="2996"/>
    <x v="0"/>
    <x v="8"/>
    <x v="8"/>
  </r>
  <r>
    <x v="3"/>
    <s v="NULL"/>
    <n v="0"/>
    <s v="Recyclables"/>
    <x v="133"/>
    <x v="1472"/>
    <n v="6.9"/>
    <n v="7.92"/>
    <n v="1508"/>
    <n v="2997"/>
    <x v="0"/>
    <x v="2"/>
    <x v="2"/>
  </r>
  <r>
    <x v="3"/>
    <s v="NULL"/>
    <n v="40"/>
    <s v="Asphalt Shingles"/>
    <x v="133"/>
    <x v="1472"/>
    <n v="6.9"/>
    <n v="7.92"/>
    <n v="1508"/>
    <n v="2998"/>
    <x v="0"/>
    <x v="2"/>
    <x v="2"/>
  </r>
  <r>
    <x v="3"/>
    <s v="NULL"/>
    <n v="80"/>
    <s v="Hazardous waste"/>
    <x v="133"/>
    <x v="1472"/>
    <n v="6.9"/>
    <n v="7.92"/>
    <n v="1508"/>
    <n v="2999"/>
    <x v="0"/>
    <x v="2"/>
    <x v="2"/>
  </r>
  <r>
    <x v="1"/>
    <d v="2030-12-31T00:00:00"/>
    <n v="10"/>
    <s v="Brush"/>
    <x v="329"/>
    <x v="1473"/>
    <n v="10.220000000000001"/>
    <n v="6.95"/>
    <n v="1509"/>
    <n v="3000"/>
    <x v="0"/>
    <x v="3"/>
    <x v="3"/>
  </r>
  <r>
    <x v="1"/>
    <d v="2030-12-31T00:00:00"/>
    <n v="40"/>
    <s v="Asphalt Shingles"/>
    <x v="329"/>
    <x v="1473"/>
    <n v="10.220000000000001"/>
    <n v="6.95"/>
    <n v="1509"/>
    <n v="3001"/>
    <x v="0"/>
    <x v="3"/>
    <x v="3"/>
  </r>
  <r>
    <x v="2"/>
    <s v="NULL"/>
    <n v="10"/>
    <s v="Brush"/>
    <x v="182"/>
    <x v="1474"/>
    <n v="6.64"/>
    <n v="6.15"/>
    <n v="1510"/>
    <n v="3002"/>
    <x v="0"/>
    <x v="11"/>
    <x v="11"/>
  </r>
  <r>
    <x v="2"/>
    <s v="NULL"/>
    <n v="40"/>
    <s v="Asphalt Shingles"/>
    <x v="182"/>
    <x v="1474"/>
    <n v="6.64"/>
    <n v="6.15"/>
    <n v="1510"/>
    <n v="3003"/>
    <x v="0"/>
    <x v="11"/>
    <x v="11"/>
  </r>
  <r>
    <x v="2"/>
    <s v="NULL"/>
    <n v="80"/>
    <s v="Hazardous waste"/>
    <x v="182"/>
    <x v="1474"/>
    <n v="6.64"/>
    <n v="6.15"/>
    <n v="1510"/>
    <n v="3004"/>
    <x v="0"/>
    <x v="11"/>
    <x v="11"/>
  </r>
  <r>
    <x v="0"/>
    <d v="2028-12-31T00:00:00"/>
    <n v="20"/>
    <s v="Garbage"/>
    <x v="186"/>
    <x v="1475"/>
    <n v="9.83"/>
    <n v="9.52"/>
    <n v="1511"/>
    <n v="3005"/>
    <x v="0"/>
    <x v="6"/>
    <x v="6"/>
  </r>
  <r>
    <x v="0"/>
    <d v="2028-12-31T00:00:00"/>
    <n v="40"/>
    <s v="Asphalt Shingles"/>
    <x v="186"/>
    <x v="1475"/>
    <n v="9.83"/>
    <n v="9.52"/>
    <n v="1511"/>
    <n v="3006"/>
    <x v="0"/>
    <x v="6"/>
    <x v="6"/>
  </r>
  <r>
    <x v="0"/>
    <d v="2028-12-31T00:00:00"/>
    <n v="80"/>
    <s v="Hazardous waste"/>
    <x v="186"/>
    <x v="1475"/>
    <n v="9.83"/>
    <n v="9.52"/>
    <n v="1511"/>
    <n v="3007"/>
    <x v="0"/>
    <x v="6"/>
    <x v="6"/>
  </r>
  <r>
    <x v="0"/>
    <d v="2028-12-31T00:00:00"/>
    <n v="10"/>
    <s v="Brush"/>
    <x v="388"/>
    <x v="1476"/>
    <n v="8.77"/>
    <n v="8.7100000000000009"/>
    <n v="1512"/>
    <n v="3008"/>
    <x v="0"/>
    <x v="0"/>
    <x v="0"/>
  </r>
  <r>
    <x v="4"/>
    <d v="2029-06-30T00:00:00"/>
    <n v="0"/>
    <s v="Recyclables"/>
    <x v="211"/>
    <x v="1477"/>
    <n v="20.32"/>
    <n v="7.32"/>
    <n v="1513"/>
    <n v="3009"/>
    <x v="0"/>
    <x v="9"/>
    <x v="9"/>
  </r>
  <r>
    <x v="4"/>
    <d v="2029-06-30T00:00:00"/>
    <n v="40"/>
    <s v="Asphalt Shingles"/>
    <x v="211"/>
    <x v="1477"/>
    <n v="20.32"/>
    <n v="7.32"/>
    <n v="1513"/>
    <n v="3010"/>
    <x v="0"/>
    <x v="9"/>
    <x v="9"/>
  </r>
  <r>
    <x v="4"/>
    <d v="2029-06-30T00:00:00"/>
    <n v="50"/>
    <s v="Tires"/>
    <x v="211"/>
    <x v="1477"/>
    <n v="20.32"/>
    <n v="7.32"/>
    <n v="1513"/>
    <n v="3011"/>
    <x v="0"/>
    <x v="9"/>
    <x v="9"/>
  </r>
  <r>
    <x v="2"/>
    <s v="NULL"/>
    <n v="20"/>
    <s v="Garbage"/>
    <x v="215"/>
    <x v="1478"/>
    <n v="8.19"/>
    <n v="14.89"/>
    <n v="1514"/>
    <n v="3012"/>
    <x v="0"/>
    <x v="9"/>
    <x v="9"/>
  </r>
  <r>
    <x v="2"/>
    <s v="NULL"/>
    <n v="25"/>
    <s v="Drywall"/>
    <x v="215"/>
    <x v="1478"/>
    <n v="8.19"/>
    <n v="14.89"/>
    <n v="1514"/>
    <n v="3013"/>
    <x v="0"/>
    <x v="9"/>
    <x v="9"/>
  </r>
  <r>
    <x v="2"/>
    <s v="NULL"/>
    <n v="80"/>
    <s v="Hazardous waste"/>
    <x v="215"/>
    <x v="1478"/>
    <n v="8.19"/>
    <n v="14.89"/>
    <n v="1514"/>
    <n v="3014"/>
    <x v="0"/>
    <x v="9"/>
    <x v="9"/>
  </r>
  <r>
    <x v="3"/>
    <s v="NULL"/>
    <n v="0"/>
    <s v="Recyclables"/>
    <x v="243"/>
    <x v="1479"/>
    <n v="9.08"/>
    <n v="9.75"/>
    <n v="1515"/>
    <n v="3015"/>
    <x v="0"/>
    <x v="11"/>
    <x v="11"/>
  </r>
  <r>
    <x v="3"/>
    <s v="NULL"/>
    <n v="40"/>
    <s v="Asphalt Shingles"/>
    <x v="243"/>
    <x v="1479"/>
    <n v="9.08"/>
    <n v="9.75"/>
    <n v="1515"/>
    <n v="3016"/>
    <x v="0"/>
    <x v="11"/>
    <x v="11"/>
  </r>
  <r>
    <x v="3"/>
    <s v="NULL"/>
    <n v="80"/>
    <s v="Hazardous waste"/>
    <x v="243"/>
    <x v="1479"/>
    <n v="9.08"/>
    <n v="9.75"/>
    <n v="1515"/>
    <n v="3017"/>
    <x v="0"/>
    <x v="11"/>
    <x v="11"/>
  </r>
  <r>
    <x v="1"/>
    <d v="2030-12-31T00:00:00"/>
    <n v="0"/>
    <s v="Recyclables"/>
    <x v="232"/>
    <x v="1480"/>
    <n v="6.7"/>
    <n v="7.62"/>
    <n v="1516"/>
    <n v="3018"/>
    <x v="0"/>
    <x v="6"/>
    <x v="6"/>
  </r>
  <r>
    <x v="0"/>
    <d v="2028-12-31T00:00:00"/>
    <n v="10"/>
    <s v="Brush"/>
    <x v="150"/>
    <x v="1481"/>
    <n v="7.85"/>
    <n v="12.51"/>
    <n v="1517"/>
    <n v="3019"/>
    <x v="0"/>
    <x v="1"/>
    <x v="1"/>
  </r>
  <r>
    <x v="0"/>
    <d v="2028-12-31T00:00:00"/>
    <n v="40"/>
    <s v="Asphalt Shingles"/>
    <x v="150"/>
    <x v="1481"/>
    <n v="7.85"/>
    <n v="12.51"/>
    <n v="1517"/>
    <n v="3020"/>
    <x v="0"/>
    <x v="1"/>
    <x v="1"/>
  </r>
  <r>
    <x v="1"/>
    <d v="2030-12-31T00:00:00"/>
    <n v="20"/>
    <s v="Garbage"/>
    <x v="128"/>
    <x v="1482"/>
    <n v="8.33"/>
    <n v="11.84"/>
    <n v="1518"/>
    <n v="3021"/>
    <x v="0"/>
    <x v="7"/>
    <x v="7"/>
  </r>
  <r>
    <x v="1"/>
    <d v="2030-12-31T00:00:00"/>
    <n v="40"/>
    <s v="Asphalt Shingles"/>
    <x v="128"/>
    <x v="1482"/>
    <n v="8.33"/>
    <n v="11.84"/>
    <n v="1518"/>
    <n v="3022"/>
    <x v="0"/>
    <x v="7"/>
    <x v="7"/>
  </r>
  <r>
    <x v="4"/>
    <d v="2029-06-30T00:00:00"/>
    <n v="20"/>
    <s v="Garbage"/>
    <x v="64"/>
    <x v="1483"/>
    <n v="8.15"/>
    <n v="12.76"/>
    <n v="1519"/>
    <n v="3023"/>
    <x v="0"/>
    <x v="11"/>
    <x v="11"/>
  </r>
  <r>
    <x v="4"/>
    <d v="2029-06-30T00:00:00"/>
    <n v="40"/>
    <s v="Asphalt Shingles"/>
    <x v="64"/>
    <x v="1483"/>
    <n v="8.15"/>
    <n v="12.76"/>
    <n v="1519"/>
    <n v="3024"/>
    <x v="0"/>
    <x v="11"/>
    <x v="11"/>
  </r>
  <r>
    <x v="2"/>
    <s v="NULL"/>
    <n v="20"/>
    <s v="Garbage"/>
    <x v="82"/>
    <x v="1484"/>
    <n v="10.24"/>
    <n v="9.33"/>
    <n v="1520"/>
    <n v="3025"/>
    <x v="0"/>
    <x v="3"/>
    <x v="3"/>
  </r>
  <r>
    <x v="1"/>
    <d v="2030-12-31T00:00:00"/>
    <n v="20"/>
    <s v="Garbage"/>
    <x v="119"/>
    <x v="1485"/>
    <n v="17.05"/>
    <n v="14.48"/>
    <n v="1521"/>
    <n v="3026"/>
    <x v="0"/>
    <x v="8"/>
    <x v="8"/>
  </r>
  <r>
    <x v="1"/>
    <d v="2030-12-31T00:00:00"/>
    <n v="20"/>
    <s v="Garbage"/>
    <x v="206"/>
    <x v="1486"/>
    <n v="10.16"/>
    <n v="8.69"/>
    <n v="1522"/>
    <n v="3027"/>
    <x v="0"/>
    <x v="5"/>
    <x v="5"/>
  </r>
  <r>
    <x v="1"/>
    <d v="2030-12-31T00:00:00"/>
    <n v="25"/>
    <s v="Drywall"/>
    <x v="206"/>
    <x v="1486"/>
    <n v="10.16"/>
    <n v="8.69"/>
    <n v="1522"/>
    <n v="3028"/>
    <x v="0"/>
    <x v="5"/>
    <x v="5"/>
  </r>
  <r>
    <x v="1"/>
    <d v="2030-12-31T00:00:00"/>
    <n v="50"/>
    <s v="Tires"/>
    <x v="206"/>
    <x v="1486"/>
    <n v="10.16"/>
    <n v="8.69"/>
    <n v="1522"/>
    <n v="3029"/>
    <x v="0"/>
    <x v="5"/>
    <x v="5"/>
  </r>
  <r>
    <x v="1"/>
    <d v="2030-12-31T00:00:00"/>
    <n v="20"/>
    <s v="Garbage"/>
    <x v="243"/>
    <x v="1487"/>
    <n v="7.86"/>
    <n v="11.91"/>
    <n v="1523"/>
    <n v="3030"/>
    <x v="0"/>
    <x v="11"/>
    <x v="11"/>
  </r>
  <r>
    <x v="1"/>
    <d v="2030-12-31T00:00:00"/>
    <n v="40"/>
    <s v="Asphalt Shingles"/>
    <x v="243"/>
    <x v="1487"/>
    <n v="7.86"/>
    <n v="11.91"/>
    <n v="1523"/>
    <n v="3031"/>
    <x v="0"/>
    <x v="11"/>
    <x v="11"/>
  </r>
  <r>
    <x v="1"/>
    <d v="2030-12-31T00:00:00"/>
    <n v="50"/>
    <s v="Tires"/>
    <x v="243"/>
    <x v="1487"/>
    <n v="7.86"/>
    <n v="11.91"/>
    <n v="1523"/>
    <n v="3032"/>
    <x v="0"/>
    <x v="11"/>
    <x v="11"/>
  </r>
  <r>
    <x v="4"/>
    <d v="2029-06-30T00:00:00"/>
    <n v="10"/>
    <s v="Brush"/>
    <x v="90"/>
    <x v="1488"/>
    <n v="13.74"/>
    <n v="9.6300000000000008"/>
    <n v="1524"/>
    <n v="3033"/>
    <x v="0"/>
    <x v="0"/>
    <x v="0"/>
  </r>
  <r>
    <x v="4"/>
    <d v="2029-06-30T00:00:00"/>
    <n v="40"/>
    <s v="Asphalt Shingles"/>
    <x v="90"/>
    <x v="1488"/>
    <n v="13.74"/>
    <n v="9.6300000000000008"/>
    <n v="1524"/>
    <n v="3034"/>
    <x v="0"/>
    <x v="0"/>
    <x v="0"/>
  </r>
  <r>
    <x v="4"/>
    <d v="2029-06-30T00:00:00"/>
    <n v="80"/>
    <s v="Hazardous waste"/>
    <x v="90"/>
    <x v="1488"/>
    <n v="13.74"/>
    <n v="9.6300000000000008"/>
    <n v="1524"/>
    <n v="3035"/>
    <x v="0"/>
    <x v="0"/>
    <x v="0"/>
  </r>
  <r>
    <x v="4"/>
    <d v="2029-06-30T00:00:00"/>
    <n v="10"/>
    <s v="Brush"/>
    <x v="191"/>
    <x v="1489"/>
    <n v="13.49"/>
    <n v="11.83"/>
    <n v="1525"/>
    <n v="3036"/>
    <x v="0"/>
    <x v="8"/>
    <x v="8"/>
  </r>
  <r>
    <x v="4"/>
    <d v="2029-06-30T00:00:00"/>
    <n v="25"/>
    <s v="Drywall"/>
    <x v="191"/>
    <x v="1489"/>
    <n v="13.49"/>
    <n v="11.83"/>
    <n v="1525"/>
    <n v="3037"/>
    <x v="0"/>
    <x v="8"/>
    <x v="8"/>
  </r>
  <r>
    <x v="4"/>
    <d v="2029-06-30T00:00:00"/>
    <n v="50"/>
    <s v="Tires"/>
    <x v="191"/>
    <x v="1489"/>
    <n v="13.49"/>
    <n v="11.83"/>
    <n v="1525"/>
    <n v="3038"/>
    <x v="0"/>
    <x v="8"/>
    <x v="8"/>
  </r>
  <r>
    <x v="0"/>
    <d v="2028-12-31T00:00:00"/>
    <n v="0"/>
    <s v="Recyclables"/>
    <x v="33"/>
    <x v="1490"/>
    <n v="7.39"/>
    <n v="14.33"/>
    <n v="1526"/>
    <n v="3039"/>
    <x v="0"/>
    <x v="8"/>
    <x v="8"/>
  </r>
  <r>
    <x v="0"/>
    <d v="2028-12-31T00:00:00"/>
    <n v="25"/>
    <s v="Drywall"/>
    <x v="33"/>
    <x v="1490"/>
    <n v="7.39"/>
    <n v="14.33"/>
    <n v="1526"/>
    <n v="3040"/>
    <x v="0"/>
    <x v="8"/>
    <x v="8"/>
  </r>
  <r>
    <x v="0"/>
    <d v="2028-12-31T00:00:00"/>
    <n v="80"/>
    <s v="Hazardous waste"/>
    <x v="33"/>
    <x v="1490"/>
    <n v="7.39"/>
    <n v="14.33"/>
    <n v="1526"/>
    <n v="3041"/>
    <x v="0"/>
    <x v="8"/>
    <x v="8"/>
  </r>
  <r>
    <x v="2"/>
    <s v="NULL"/>
    <n v="20"/>
    <s v="Garbage"/>
    <x v="211"/>
    <x v="1491"/>
    <n v="8.4"/>
    <n v="7.06"/>
    <n v="1527"/>
    <n v="3042"/>
    <x v="0"/>
    <x v="9"/>
    <x v="9"/>
  </r>
  <r>
    <x v="2"/>
    <s v="NULL"/>
    <n v="40"/>
    <s v="Asphalt Shingles"/>
    <x v="211"/>
    <x v="1491"/>
    <n v="8.4"/>
    <n v="7.06"/>
    <n v="1527"/>
    <n v="3043"/>
    <x v="0"/>
    <x v="9"/>
    <x v="9"/>
  </r>
  <r>
    <x v="2"/>
    <s v="NULL"/>
    <n v="50"/>
    <s v="Tires"/>
    <x v="211"/>
    <x v="1491"/>
    <n v="8.4"/>
    <n v="7.06"/>
    <n v="1527"/>
    <n v="3044"/>
    <x v="0"/>
    <x v="9"/>
    <x v="9"/>
  </r>
  <r>
    <x v="0"/>
    <d v="2028-12-31T00:00:00"/>
    <n v="0"/>
    <s v="Recyclables"/>
    <x v="200"/>
    <x v="1492"/>
    <n v="7.28"/>
    <n v="8.6300000000000008"/>
    <n v="1528"/>
    <n v="3045"/>
    <x v="0"/>
    <x v="9"/>
    <x v="9"/>
  </r>
  <r>
    <x v="0"/>
    <d v="2028-12-31T00:00:00"/>
    <n v="40"/>
    <s v="Asphalt Shingles"/>
    <x v="200"/>
    <x v="1492"/>
    <n v="7.28"/>
    <n v="8.6300000000000008"/>
    <n v="1528"/>
    <n v="3046"/>
    <x v="0"/>
    <x v="9"/>
    <x v="9"/>
  </r>
  <r>
    <x v="2"/>
    <s v="NULL"/>
    <n v="0"/>
    <s v="Recyclables"/>
    <x v="188"/>
    <x v="1493"/>
    <n v="8.11"/>
    <n v="6.48"/>
    <n v="1529"/>
    <n v="3047"/>
    <x v="0"/>
    <x v="9"/>
    <x v="9"/>
  </r>
  <r>
    <x v="0"/>
    <d v="2028-12-31T00:00:00"/>
    <n v="20"/>
    <s v="Garbage"/>
    <x v="270"/>
    <x v="1494"/>
    <n v="6.49"/>
    <n v="6.62"/>
    <n v="1530"/>
    <n v="3048"/>
    <x v="0"/>
    <x v="5"/>
    <x v="5"/>
  </r>
  <r>
    <x v="0"/>
    <d v="2028-12-31T00:00:00"/>
    <n v="25"/>
    <s v="Drywall"/>
    <x v="270"/>
    <x v="1494"/>
    <n v="6.49"/>
    <n v="6.62"/>
    <n v="1530"/>
    <n v="3049"/>
    <x v="0"/>
    <x v="5"/>
    <x v="5"/>
  </r>
  <r>
    <x v="0"/>
    <d v="2028-12-31T00:00:00"/>
    <n v="50"/>
    <s v="Tires"/>
    <x v="270"/>
    <x v="1494"/>
    <n v="6.49"/>
    <n v="6.62"/>
    <n v="1530"/>
    <n v="3050"/>
    <x v="0"/>
    <x v="5"/>
    <x v="5"/>
  </r>
  <r>
    <x v="3"/>
    <s v="NULL"/>
    <n v="10"/>
    <s v="Brush"/>
    <x v="63"/>
    <x v="1495"/>
    <n v="14.83"/>
    <n v="12.32"/>
    <n v="1531"/>
    <n v="3051"/>
    <x v="0"/>
    <x v="8"/>
    <x v="8"/>
  </r>
  <r>
    <x v="3"/>
    <s v="NULL"/>
    <n v="40"/>
    <s v="Asphalt Shingles"/>
    <x v="63"/>
    <x v="1495"/>
    <n v="14.83"/>
    <n v="12.32"/>
    <n v="1531"/>
    <n v="3052"/>
    <x v="0"/>
    <x v="8"/>
    <x v="8"/>
  </r>
  <r>
    <x v="3"/>
    <s v="NULL"/>
    <n v="50"/>
    <s v="Tires"/>
    <x v="63"/>
    <x v="1495"/>
    <n v="14.83"/>
    <n v="12.32"/>
    <n v="1531"/>
    <n v="3053"/>
    <x v="0"/>
    <x v="8"/>
    <x v="8"/>
  </r>
  <r>
    <x v="1"/>
    <d v="2030-12-31T00:00:00"/>
    <n v="10"/>
    <s v="Brush"/>
    <x v="285"/>
    <x v="1496"/>
    <n v="6.44"/>
    <n v="9.2200000000000006"/>
    <n v="1532"/>
    <n v="3054"/>
    <x v="0"/>
    <x v="5"/>
    <x v="5"/>
  </r>
  <r>
    <x v="0"/>
    <d v="2028-12-31T00:00:00"/>
    <n v="20"/>
    <s v="Garbage"/>
    <x v="386"/>
    <x v="1497"/>
    <n v="13.45"/>
    <n v="10.88"/>
    <n v="1533"/>
    <n v="3055"/>
    <x v="0"/>
    <x v="4"/>
    <x v="12"/>
  </r>
  <r>
    <x v="2"/>
    <s v="NULL"/>
    <n v="10"/>
    <s v="Brush"/>
    <x v="46"/>
    <x v="1498"/>
    <n v="7.43"/>
    <n v="7.15"/>
    <n v="1534"/>
    <n v="3056"/>
    <x v="0"/>
    <x v="1"/>
    <x v="1"/>
  </r>
  <r>
    <x v="2"/>
    <s v="NULL"/>
    <n v="25"/>
    <s v="Drywall"/>
    <x v="46"/>
    <x v="1498"/>
    <n v="7.43"/>
    <n v="7.15"/>
    <n v="1534"/>
    <n v="3057"/>
    <x v="0"/>
    <x v="1"/>
    <x v="1"/>
  </r>
  <r>
    <x v="4"/>
    <d v="2029-06-30T00:00:00"/>
    <n v="20"/>
    <s v="Garbage"/>
    <x v="14"/>
    <x v="1499"/>
    <n v="8.58"/>
    <n v="8.84"/>
    <n v="1535"/>
    <n v="3058"/>
    <x v="0"/>
    <x v="1"/>
    <x v="1"/>
  </r>
  <r>
    <x v="0"/>
    <d v="2028-12-31T00:00:00"/>
    <n v="20"/>
    <s v="Garbage"/>
    <x v="210"/>
    <x v="1500"/>
    <n v="6.02"/>
    <n v="6.14"/>
    <n v="1536"/>
    <n v="3059"/>
    <x v="0"/>
    <x v="8"/>
    <x v="8"/>
  </r>
  <r>
    <x v="1"/>
    <d v="2030-12-31T00:00:00"/>
    <n v="10"/>
    <s v="Brush"/>
    <x v="99"/>
    <x v="1160"/>
    <n v="7.41"/>
    <n v="11.19"/>
    <n v="1537"/>
    <n v="3060"/>
    <x v="0"/>
    <x v="9"/>
    <x v="9"/>
  </r>
  <r>
    <x v="1"/>
    <d v="2030-12-31T00:00:00"/>
    <n v="25"/>
    <s v="Drywall"/>
    <x v="99"/>
    <x v="1160"/>
    <n v="7.41"/>
    <n v="11.19"/>
    <n v="1537"/>
    <n v="3061"/>
    <x v="0"/>
    <x v="9"/>
    <x v="9"/>
  </r>
  <r>
    <x v="1"/>
    <d v="2030-12-31T00:00:00"/>
    <n v="50"/>
    <s v="Tires"/>
    <x v="99"/>
    <x v="1160"/>
    <n v="7.41"/>
    <n v="11.19"/>
    <n v="1537"/>
    <n v="3062"/>
    <x v="0"/>
    <x v="9"/>
    <x v="9"/>
  </r>
  <r>
    <x v="0"/>
    <d v="2028-12-31T00:00:00"/>
    <n v="20"/>
    <s v="Garbage"/>
    <x v="348"/>
    <x v="1501"/>
    <n v="9.0299999999999994"/>
    <n v="10.130000000000001"/>
    <n v="1538"/>
    <n v="3063"/>
    <x v="0"/>
    <x v="1"/>
    <x v="1"/>
  </r>
  <r>
    <x v="0"/>
    <d v="2028-12-31T00:00:00"/>
    <n v="25"/>
    <s v="Drywall"/>
    <x v="348"/>
    <x v="1501"/>
    <n v="9.0299999999999994"/>
    <n v="10.130000000000001"/>
    <n v="1538"/>
    <n v="3064"/>
    <x v="0"/>
    <x v="1"/>
    <x v="1"/>
  </r>
  <r>
    <x v="0"/>
    <d v="2028-12-31T00:00:00"/>
    <n v="50"/>
    <s v="Tires"/>
    <x v="348"/>
    <x v="1501"/>
    <n v="9.0299999999999994"/>
    <n v="10.130000000000001"/>
    <n v="1538"/>
    <n v="3065"/>
    <x v="0"/>
    <x v="1"/>
    <x v="1"/>
  </r>
  <r>
    <x v="1"/>
    <d v="2030-12-31T00:00:00"/>
    <n v="10"/>
    <s v="Brush"/>
    <x v="252"/>
    <x v="1502"/>
    <n v="7.23"/>
    <n v="8.36"/>
    <n v="1539"/>
    <n v="3066"/>
    <x v="0"/>
    <x v="4"/>
    <x v="12"/>
  </r>
  <r>
    <x v="1"/>
    <d v="2030-12-31T00:00:00"/>
    <n v="40"/>
    <s v="Asphalt Shingles"/>
    <x v="252"/>
    <x v="1502"/>
    <n v="7.23"/>
    <n v="8.36"/>
    <n v="1539"/>
    <n v="3067"/>
    <x v="0"/>
    <x v="4"/>
    <x v="12"/>
  </r>
  <r>
    <x v="1"/>
    <d v="2030-12-31T00:00:00"/>
    <n v="50"/>
    <s v="Tires"/>
    <x v="252"/>
    <x v="1502"/>
    <n v="7.23"/>
    <n v="8.36"/>
    <n v="1539"/>
    <n v="3068"/>
    <x v="0"/>
    <x v="4"/>
    <x v="12"/>
  </r>
  <r>
    <x v="2"/>
    <s v="NULL"/>
    <n v="20"/>
    <s v="Garbage"/>
    <x v="100"/>
    <x v="1503"/>
    <n v="6.85"/>
    <n v="7.21"/>
    <n v="1540"/>
    <n v="3069"/>
    <x v="0"/>
    <x v="6"/>
    <x v="6"/>
  </r>
  <r>
    <x v="2"/>
    <s v="NULL"/>
    <n v="40"/>
    <s v="Asphalt Shingles"/>
    <x v="100"/>
    <x v="1503"/>
    <n v="6.85"/>
    <n v="7.21"/>
    <n v="1540"/>
    <n v="3070"/>
    <x v="0"/>
    <x v="6"/>
    <x v="6"/>
  </r>
  <r>
    <x v="2"/>
    <s v="NULL"/>
    <n v="80"/>
    <s v="Hazardous waste"/>
    <x v="100"/>
    <x v="1503"/>
    <n v="6.85"/>
    <n v="7.21"/>
    <n v="1540"/>
    <n v="3071"/>
    <x v="0"/>
    <x v="6"/>
    <x v="6"/>
  </r>
  <r>
    <x v="1"/>
    <d v="2030-12-31T00:00:00"/>
    <n v="0"/>
    <s v="Recyclables"/>
    <x v="353"/>
    <x v="1504"/>
    <n v="10.34"/>
    <n v="5.13"/>
    <n v="1541"/>
    <n v="3072"/>
    <x v="0"/>
    <x v="2"/>
    <x v="2"/>
  </r>
  <r>
    <x v="1"/>
    <d v="2030-12-31T00:00:00"/>
    <n v="25"/>
    <s v="Drywall"/>
    <x v="353"/>
    <x v="1504"/>
    <n v="10.34"/>
    <n v="5.13"/>
    <n v="1541"/>
    <n v="3073"/>
    <x v="0"/>
    <x v="2"/>
    <x v="2"/>
  </r>
  <r>
    <x v="1"/>
    <d v="2030-12-31T00:00:00"/>
    <n v="0"/>
    <s v="Recyclables"/>
    <x v="317"/>
    <x v="1505"/>
    <n v="6.16"/>
    <n v="12.04"/>
    <n v="1542"/>
    <n v="3074"/>
    <x v="0"/>
    <x v="3"/>
    <x v="3"/>
  </r>
  <r>
    <x v="1"/>
    <d v="2030-12-31T00:00:00"/>
    <n v="40"/>
    <s v="Asphalt Shingles"/>
    <x v="317"/>
    <x v="1505"/>
    <n v="6.16"/>
    <n v="12.04"/>
    <n v="1542"/>
    <n v="3075"/>
    <x v="0"/>
    <x v="3"/>
    <x v="3"/>
  </r>
  <r>
    <x v="4"/>
    <d v="2029-06-30T00:00:00"/>
    <n v="10"/>
    <s v="Brush"/>
    <x v="8"/>
    <x v="1506"/>
    <n v="5.8"/>
    <n v="8.6"/>
    <n v="1543"/>
    <n v="3076"/>
    <x v="0"/>
    <x v="2"/>
    <x v="2"/>
  </r>
  <r>
    <x v="1"/>
    <d v="2030-12-31T00:00:00"/>
    <n v="20"/>
    <s v="Garbage"/>
    <x v="135"/>
    <x v="1507"/>
    <n v="15.88"/>
    <n v="16.97"/>
    <n v="1544"/>
    <n v="3077"/>
    <x v="1"/>
    <x v="4"/>
    <x v="4"/>
  </r>
  <r>
    <x v="1"/>
    <d v="2030-12-31T00:00:00"/>
    <n v="40"/>
    <s v="Asphalt Shingles"/>
    <x v="135"/>
    <x v="1507"/>
    <n v="15.88"/>
    <n v="16.97"/>
    <n v="1544"/>
    <n v="3078"/>
    <x v="1"/>
    <x v="4"/>
    <x v="4"/>
  </r>
  <r>
    <x v="1"/>
    <d v="2030-12-31T00:00:00"/>
    <n v="0"/>
    <s v="Recyclables"/>
    <x v="389"/>
    <x v="1508"/>
    <n v="6.9"/>
    <n v="14.64"/>
    <n v="1545"/>
    <n v="3079"/>
    <x v="1"/>
    <x v="10"/>
    <x v="13"/>
  </r>
  <r>
    <x v="1"/>
    <d v="2030-12-31T00:00:00"/>
    <n v="20"/>
    <s v="Garbage"/>
    <x v="281"/>
    <x v="1509"/>
    <n v="6.39"/>
    <n v="8.58"/>
    <n v="1546"/>
    <n v="3080"/>
    <x v="0"/>
    <x v="11"/>
    <x v="11"/>
  </r>
  <r>
    <x v="1"/>
    <d v="2030-12-31T00:00:00"/>
    <n v="20"/>
    <s v="Garbage"/>
    <x v="228"/>
    <x v="1510"/>
    <n v="8.84"/>
    <n v="12.28"/>
    <n v="1547"/>
    <n v="3081"/>
    <x v="0"/>
    <x v="11"/>
    <x v="11"/>
  </r>
  <r>
    <x v="1"/>
    <d v="2030-12-31T00:00:00"/>
    <n v="25"/>
    <s v="Drywall"/>
    <x v="228"/>
    <x v="1510"/>
    <n v="8.84"/>
    <n v="12.28"/>
    <n v="1547"/>
    <n v="3082"/>
    <x v="0"/>
    <x v="11"/>
    <x v="11"/>
  </r>
  <r>
    <x v="0"/>
    <d v="2028-12-31T00:00:00"/>
    <n v="0"/>
    <s v="Recyclables"/>
    <x v="119"/>
    <x v="1511"/>
    <n v="6.68"/>
    <n v="6.78"/>
    <n v="1548"/>
    <n v="3083"/>
    <x v="0"/>
    <x v="8"/>
    <x v="8"/>
  </r>
  <r>
    <x v="3"/>
    <s v="NULL"/>
    <n v="20"/>
    <s v="Garbage"/>
    <x v="338"/>
    <x v="1512"/>
    <n v="5.48"/>
    <n v="8.58"/>
    <n v="1549"/>
    <n v="3084"/>
    <x v="0"/>
    <x v="10"/>
    <x v="10"/>
  </r>
  <r>
    <x v="3"/>
    <s v="NULL"/>
    <n v="40"/>
    <s v="Asphalt Shingles"/>
    <x v="338"/>
    <x v="1512"/>
    <n v="5.48"/>
    <n v="8.58"/>
    <n v="1549"/>
    <n v="3085"/>
    <x v="0"/>
    <x v="10"/>
    <x v="10"/>
  </r>
  <r>
    <x v="3"/>
    <s v="NULL"/>
    <n v="80"/>
    <s v="Hazardous waste"/>
    <x v="338"/>
    <x v="1512"/>
    <n v="5.48"/>
    <n v="8.58"/>
    <n v="1549"/>
    <n v="3086"/>
    <x v="0"/>
    <x v="10"/>
    <x v="10"/>
  </r>
  <r>
    <x v="1"/>
    <d v="2030-12-31T00:00:00"/>
    <n v="10"/>
    <s v="Brush"/>
    <x v="350"/>
    <x v="1513"/>
    <n v="9.89"/>
    <n v="7.71"/>
    <n v="1550"/>
    <n v="3087"/>
    <x v="0"/>
    <x v="10"/>
    <x v="10"/>
  </r>
  <r>
    <x v="1"/>
    <d v="2030-12-31T00:00:00"/>
    <n v="40"/>
    <s v="Asphalt Shingles"/>
    <x v="350"/>
    <x v="1513"/>
    <n v="9.89"/>
    <n v="7.71"/>
    <n v="1550"/>
    <n v="3088"/>
    <x v="0"/>
    <x v="10"/>
    <x v="10"/>
  </r>
  <r>
    <x v="1"/>
    <d v="2030-12-31T00:00:00"/>
    <n v="80"/>
    <s v="Hazardous waste"/>
    <x v="350"/>
    <x v="1513"/>
    <n v="9.89"/>
    <n v="7.71"/>
    <n v="1550"/>
    <n v="3089"/>
    <x v="0"/>
    <x v="10"/>
    <x v="10"/>
  </r>
  <r>
    <x v="0"/>
    <d v="2028-12-31T00:00:00"/>
    <n v="20"/>
    <s v="Garbage"/>
    <x v="53"/>
    <x v="1514"/>
    <n v="13.27"/>
    <n v="10.06"/>
    <n v="1551"/>
    <n v="3090"/>
    <x v="0"/>
    <x v="0"/>
    <x v="0"/>
  </r>
  <r>
    <x v="2"/>
    <s v="NULL"/>
    <n v="0"/>
    <s v="Recyclables"/>
    <x v="195"/>
    <x v="1515"/>
    <n v="9.8699999999999992"/>
    <n v="10.58"/>
    <n v="1552"/>
    <n v="3091"/>
    <x v="0"/>
    <x v="8"/>
    <x v="8"/>
  </r>
  <r>
    <x v="2"/>
    <s v="NULL"/>
    <n v="25"/>
    <s v="Drywall"/>
    <x v="195"/>
    <x v="1515"/>
    <n v="9.8699999999999992"/>
    <n v="10.58"/>
    <n v="1552"/>
    <n v="3092"/>
    <x v="0"/>
    <x v="8"/>
    <x v="8"/>
  </r>
  <r>
    <x v="2"/>
    <s v="NULL"/>
    <n v="80"/>
    <s v="Hazardous waste"/>
    <x v="195"/>
    <x v="1515"/>
    <n v="9.8699999999999992"/>
    <n v="10.58"/>
    <n v="1552"/>
    <n v="3093"/>
    <x v="0"/>
    <x v="8"/>
    <x v="8"/>
  </r>
  <r>
    <x v="0"/>
    <d v="2028-12-31T00:00:00"/>
    <n v="10"/>
    <s v="Brush"/>
    <x v="16"/>
    <x v="1516"/>
    <n v="5.85"/>
    <n v="10.54"/>
    <n v="1553"/>
    <n v="3094"/>
    <x v="0"/>
    <x v="8"/>
    <x v="8"/>
  </r>
  <r>
    <x v="0"/>
    <d v="2028-12-31T00:00:00"/>
    <n v="25"/>
    <s v="Drywall"/>
    <x v="16"/>
    <x v="1516"/>
    <n v="5.85"/>
    <n v="10.54"/>
    <n v="1553"/>
    <n v="3095"/>
    <x v="0"/>
    <x v="8"/>
    <x v="8"/>
  </r>
  <r>
    <x v="1"/>
    <d v="2030-12-31T00:00:00"/>
    <n v="10"/>
    <s v="Brush"/>
    <x v="196"/>
    <x v="1517"/>
    <n v="7.01"/>
    <n v="10.54"/>
    <n v="1554"/>
    <n v="3096"/>
    <x v="0"/>
    <x v="5"/>
    <x v="5"/>
  </r>
  <r>
    <x v="1"/>
    <d v="2030-12-31T00:00:00"/>
    <n v="25"/>
    <s v="Drywall"/>
    <x v="196"/>
    <x v="1517"/>
    <n v="7.01"/>
    <n v="10.54"/>
    <n v="1554"/>
    <n v="3097"/>
    <x v="0"/>
    <x v="5"/>
    <x v="5"/>
  </r>
  <r>
    <x v="2"/>
    <s v="NULL"/>
    <n v="20"/>
    <s v="Garbage"/>
    <x v="155"/>
    <x v="1518"/>
    <n v="9.9600000000000009"/>
    <n v="8.49"/>
    <n v="1555"/>
    <n v="3098"/>
    <x v="0"/>
    <x v="6"/>
    <x v="6"/>
  </r>
  <r>
    <x v="2"/>
    <s v="NULL"/>
    <n v="40"/>
    <s v="Asphalt Shingles"/>
    <x v="155"/>
    <x v="1518"/>
    <n v="9.9600000000000009"/>
    <n v="8.49"/>
    <n v="1555"/>
    <n v="3099"/>
    <x v="0"/>
    <x v="6"/>
    <x v="6"/>
  </r>
  <r>
    <x v="0"/>
    <d v="2028-12-31T00:00:00"/>
    <n v="10"/>
    <s v="Brush"/>
    <x v="92"/>
    <x v="1519"/>
    <n v="5.83"/>
    <n v="14.73"/>
    <n v="1556"/>
    <n v="3100"/>
    <x v="0"/>
    <x v="2"/>
    <x v="2"/>
  </r>
  <r>
    <x v="0"/>
    <d v="2028-12-31T00:00:00"/>
    <n v="40"/>
    <s v="Asphalt Shingles"/>
    <x v="92"/>
    <x v="1519"/>
    <n v="5.83"/>
    <n v="14.73"/>
    <n v="1556"/>
    <n v="3101"/>
    <x v="0"/>
    <x v="2"/>
    <x v="2"/>
  </r>
  <r>
    <x v="1"/>
    <d v="2030-12-31T00:00:00"/>
    <n v="10"/>
    <s v="Brush"/>
    <x v="358"/>
    <x v="1520"/>
    <n v="8.0299999999999994"/>
    <n v="12.21"/>
    <n v="1557"/>
    <n v="3102"/>
    <x v="1"/>
    <x v="4"/>
    <x v="4"/>
  </r>
  <r>
    <x v="1"/>
    <d v="2030-12-31T00:00:00"/>
    <n v="40"/>
    <s v="Asphalt Shingles"/>
    <x v="358"/>
    <x v="1520"/>
    <n v="8.0299999999999994"/>
    <n v="12.21"/>
    <n v="1557"/>
    <n v="3103"/>
    <x v="1"/>
    <x v="4"/>
    <x v="4"/>
  </r>
  <r>
    <x v="1"/>
    <d v="2030-12-31T00:00:00"/>
    <n v="50"/>
    <s v="Tires"/>
    <x v="358"/>
    <x v="1520"/>
    <n v="8.0299999999999994"/>
    <n v="12.21"/>
    <n v="1557"/>
    <n v="3104"/>
    <x v="1"/>
    <x v="4"/>
    <x v="4"/>
  </r>
  <r>
    <x v="1"/>
    <d v="2030-12-31T00:00:00"/>
    <n v="0"/>
    <s v="Recyclables"/>
    <x v="206"/>
    <x v="1521"/>
    <n v="7.15"/>
    <n v="16.75"/>
    <n v="1558"/>
    <n v="3105"/>
    <x v="0"/>
    <x v="5"/>
    <x v="5"/>
  </r>
  <r>
    <x v="4"/>
    <d v="2029-06-30T00:00:00"/>
    <n v="0"/>
    <s v="Recyclables"/>
    <x v="80"/>
    <x v="1522"/>
    <n v="7.5"/>
    <n v="12.7"/>
    <n v="1559"/>
    <n v="3106"/>
    <x v="0"/>
    <x v="2"/>
    <x v="2"/>
  </r>
  <r>
    <x v="4"/>
    <d v="2029-06-30T00:00:00"/>
    <n v="25"/>
    <s v="Drywall"/>
    <x v="80"/>
    <x v="1522"/>
    <n v="7.5"/>
    <n v="12.7"/>
    <n v="1559"/>
    <n v="3107"/>
    <x v="0"/>
    <x v="2"/>
    <x v="2"/>
  </r>
  <r>
    <x v="4"/>
    <d v="2029-06-30T00:00:00"/>
    <n v="10"/>
    <s v="Brush"/>
    <x v="315"/>
    <x v="1376"/>
    <n v="6.28"/>
    <n v="12.61"/>
    <n v="1560"/>
    <n v="3108"/>
    <x v="1"/>
    <x v="4"/>
    <x v="4"/>
  </r>
  <r>
    <x v="4"/>
    <d v="2029-06-30T00:00:00"/>
    <n v="40"/>
    <s v="Asphalt Shingles"/>
    <x v="315"/>
    <x v="1376"/>
    <n v="6.28"/>
    <n v="12.61"/>
    <n v="1560"/>
    <n v="3109"/>
    <x v="1"/>
    <x v="4"/>
    <x v="4"/>
  </r>
  <r>
    <x v="4"/>
    <d v="2029-06-30T00:00:00"/>
    <n v="50"/>
    <s v="Tires"/>
    <x v="315"/>
    <x v="1376"/>
    <n v="6.28"/>
    <n v="12.61"/>
    <n v="1560"/>
    <n v="3110"/>
    <x v="1"/>
    <x v="4"/>
    <x v="4"/>
  </r>
  <r>
    <x v="2"/>
    <s v="NULL"/>
    <n v="20"/>
    <s v="Garbage"/>
    <x v="56"/>
    <x v="1523"/>
    <n v="7.33"/>
    <n v="13.36"/>
    <n v="1561"/>
    <n v="3111"/>
    <x v="0"/>
    <x v="6"/>
    <x v="6"/>
  </r>
  <r>
    <x v="2"/>
    <s v="NULL"/>
    <n v="25"/>
    <s v="Drywall"/>
    <x v="56"/>
    <x v="1523"/>
    <n v="7.33"/>
    <n v="13.36"/>
    <n v="1561"/>
    <n v="3112"/>
    <x v="0"/>
    <x v="6"/>
    <x v="6"/>
  </r>
  <r>
    <x v="2"/>
    <s v="NULL"/>
    <n v="80"/>
    <s v="Hazardous waste"/>
    <x v="56"/>
    <x v="1523"/>
    <n v="7.33"/>
    <n v="13.36"/>
    <n v="1561"/>
    <n v="3113"/>
    <x v="0"/>
    <x v="6"/>
    <x v="6"/>
  </r>
  <r>
    <x v="1"/>
    <d v="2030-12-31T00:00:00"/>
    <n v="10"/>
    <s v="Brush"/>
    <x v="350"/>
    <x v="1524"/>
    <n v="7.3"/>
    <n v="10.83"/>
    <n v="1562"/>
    <n v="3114"/>
    <x v="0"/>
    <x v="10"/>
    <x v="10"/>
  </r>
  <r>
    <x v="1"/>
    <d v="2030-12-31T00:00:00"/>
    <n v="0"/>
    <s v="Recyclables"/>
    <x v="258"/>
    <x v="1525"/>
    <n v="5.87"/>
    <n v="6.61"/>
    <n v="1563"/>
    <n v="3115"/>
    <x v="0"/>
    <x v="1"/>
    <x v="1"/>
  </r>
  <r>
    <x v="1"/>
    <d v="2030-12-31T00:00:00"/>
    <n v="25"/>
    <s v="Drywall"/>
    <x v="258"/>
    <x v="1525"/>
    <n v="5.87"/>
    <n v="6.61"/>
    <n v="1563"/>
    <n v="3116"/>
    <x v="0"/>
    <x v="1"/>
    <x v="1"/>
  </r>
  <r>
    <x v="1"/>
    <d v="2030-12-31T00:00:00"/>
    <n v="50"/>
    <s v="Tires"/>
    <x v="258"/>
    <x v="1525"/>
    <n v="5.87"/>
    <n v="6.61"/>
    <n v="1563"/>
    <n v="3117"/>
    <x v="0"/>
    <x v="1"/>
    <x v="1"/>
  </r>
  <r>
    <x v="1"/>
    <d v="2030-12-31T00:00:00"/>
    <n v="10"/>
    <s v="Brush"/>
    <x v="128"/>
    <x v="1526"/>
    <n v="13.59"/>
    <n v="9.92"/>
    <n v="1564"/>
    <n v="3118"/>
    <x v="0"/>
    <x v="7"/>
    <x v="7"/>
  </r>
  <r>
    <x v="1"/>
    <d v="2030-12-31T00:00:00"/>
    <n v="25"/>
    <s v="Drywall"/>
    <x v="128"/>
    <x v="1526"/>
    <n v="13.59"/>
    <n v="9.92"/>
    <n v="1564"/>
    <n v="3119"/>
    <x v="0"/>
    <x v="7"/>
    <x v="7"/>
  </r>
  <r>
    <x v="1"/>
    <d v="2030-12-31T00:00:00"/>
    <n v="20"/>
    <s v="Garbage"/>
    <x v="274"/>
    <x v="1527"/>
    <n v="8.08"/>
    <n v="8.4"/>
    <n v="1565"/>
    <n v="3120"/>
    <x v="0"/>
    <x v="6"/>
    <x v="6"/>
  </r>
  <r>
    <x v="1"/>
    <d v="2030-12-31T00:00:00"/>
    <n v="40"/>
    <s v="Asphalt Shingles"/>
    <x v="274"/>
    <x v="1527"/>
    <n v="8.08"/>
    <n v="8.4"/>
    <n v="1565"/>
    <n v="3121"/>
    <x v="0"/>
    <x v="6"/>
    <x v="6"/>
  </r>
  <r>
    <x v="1"/>
    <d v="2030-12-31T00:00:00"/>
    <n v="80"/>
    <s v="Hazardous waste"/>
    <x v="274"/>
    <x v="1527"/>
    <n v="8.08"/>
    <n v="8.4"/>
    <n v="1565"/>
    <n v="3122"/>
    <x v="0"/>
    <x v="6"/>
    <x v="6"/>
  </r>
  <r>
    <x v="0"/>
    <d v="2028-12-31T00:00:00"/>
    <n v="0"/>
    <s v="Recyclables"/>
    <x v="293"/>
    <x v="1528"/>
    <n v="11.3"/>
    <n v="8.41"/>
    <n v="1566"/>
    <n v="3123"/>
    <x v="0"/>
    <x v="1"/>
    <x v="1"/>
  </r>
  <r>
    <x v="0"/>
    <d v="2028-12-31T00:00:00"/>
    <n v="40"/>
    <s v="Asphalt Shingles"/>
    <x v="293"/>
    <x v="1528"/>
    <n v="11.3"/>
    <n v="8.41"/>
    <n v="1566"/>
    <n v="3124"/>
    <x v="0"/>
    <x v="1"/>
    <x v="1"/>
  </r>
  <r>
    <x v="0"/>
    <d v="2028-12-31T00:00:00"/>
    <n v="50"/>
    <s v="Tires"/>
    <x v="293"/>
    <x v="1528"/>
    <n v="11.3"/>
    <n v="8.41"/>
    <n v="1566"/>
    <n v="3125"/>
    <x v="0"/>
    <x v="1"/>
    <x v="1"/>
  </r>
  <r>
    <x v="1"/>
    <d v="2030-12-31T00:00:00"/>
    <n v="0"/>
    <s v="Recyclables"/>
    <x v="96"/>
    <x v="1529"/>
    <n v="5.39"/>
    <n v="7.1"/>
    <n v="1567"/>
    <n v="3126"/>
    <x v="0"/>
    <x v="8"/>
    <x v="8"/>
  </r>
  <r>
    <x v="1"/>
    <d v="2030-12-31T00:00:00"/>
    <n v="40"/>
    <s v="Asphalt Shingles"/>
    <x v="96"/>
    <x v="1529"/>
    <n v="5.39"/>
    <n v="7.1"/>
    <n v="1567"/>
    <n v="3127"/>
    <x v="0"/>
    <x v="8"/>
    <x v="8"/>
  </r>
  <r>
    <x v="1"/>
    <d v="2030-12-31T00:00:00"/>
    <n v="20"/>
    <s v="Garbage"/>
    <x v="301"/>
    <x v="1530"/>
    <n v="16.66"/>
    <n v="5.97"/>
    <n v="1568"/>
    <n v="3128"/>
    <x v="0"/>
    <x v="6"/>
    <x v="6"/>
  </r>
  <r>
    <x v="1"/>
    <d v="2030-12-31T00:00:00"/>
    <n v="25"/>
    <s v="Drywall"/>
    <x v="301"/>
    <x v="1530"/>
    <n v="16.66"/>
    <n v="5.97"/>
    <n v="1568"/>
    <n v="3129"/>
    <x v="0"/>
    <x v="6"/>
    <x v="6"/>
  </r>
  <r>
    <x v="0"/>
    <d v="2028-12-31T00:00:00"/>
    <n v="10"/>
    <s v="Brush"/>
    <x v="293"/>
    <x v="1531"/>
    <n v="7.13"/>
    <n v="8.75"/>
    <n v="1569"/>
    <n v="3130"/>
    <x v="0"/>
    <x v="1"/>
    <x v="1"/>
  </r>
  <r>
    <x v="0"/>
    <d v="2028-12-31T00:00:00"/>
    <n v="25"/>
    <s v="Drywall"/>
    <x v="293"/>
    <x v="1531"/>
    <n v="7.13"/>
    <n v="8.75"/>
    <n v="1569"/>
    <n v="3131"/>
    <x v="0"/>
    <x v="1"/>
    <x v="1"/>
  </r>
  <r>
    <x v="2"/>
    <s v="NULL"/>
    <n v="10"/>
    <s v="Brush"/>
    <x v="293"/>
    <x v="1532"/>
    <n v="5.5"/>
    <n v="7.15"/>
    <n v="1570"/>
    <n v="3132"/>
    <x v="0"/>
    <x v="1"/>
    <x v="1"/>
  </r>
  <r>
    <x v="2"/>
    <s v="NULL"/>
    <n v="25"/>
    <s v="Drywall"/>
    <x v="293"/>
    <x v="1532"/>
    <n v="5.5"/>
    <n v="7.15"/>
    <n v="1570"/>
    <n v="3133"/>
    <x v="0"/>
    <x v="1"/>
    <x v="1"/>
  </r>
  <r>
    <x v="4"/>
    <d v="2029-06-30T00:00:00"/>
    <n v="20"/>
    <s v="Garbage"/>
    <x v="150"/>
    <x v="1533"/>
    <n v="8.83"/>
    <n v="11.91"/>
    <n v="1571"/>
    <n v="3134"/>
    <x v="0"/>
    <x v="1"/>
    <x v="1"/>
  </r>
  <r>
    <x v="4"/>
    <d v="2029-06-30T00:00:00"/>
    <n v="25"/>
    <s v="Drywall"/>
    <x v="150"/>
    <x v="1533"/>
    <n v="8.83"/>
    <n v="11.91"/>
    <n v="1571"/>
    <n v="3135"/>
    <x v="0"/>
    <x v="1"/>
    <x v="1"/>
  </r>
  <r>
    <x v="4"/>
    <d v="2029-06-30T00:00:00"/>
    <n v="50"/>
    <s v="Tires"/>
    <x v="150"/>
    <x v="1533"/>
    <n v="8.83"/>
    <n v="11.91"/>
    <n v="1571"/>
    <n v="3136"/>
    <x v="0"/>
    <x v="1"/>
    <x v="1"/>
  </r>
  <r>
    <x v="3"/>
    <s v="NULL"/>
    <n v="0"/>
    <s v="Recyclables"/>
    <x v="24"/>
    <x v="1534"/>
    <n v="9.64"/>
    <n v="9.4700000000000006"/>
    <n v="1572"/>
    <n v="3137"/>
    <x v="0"/>
    <x v="7"/>
    <x v="7"/>
  </r>
  <r>
    <x v="1"/>
    <d v="2030-12-31T00:00:00"/>
    <n v="0"/>
    <s v="Recyclables"/>
    <x v="87"/>
    <x v="1535"/>
    <n v="5.83"/>
    <n v="5.94"/>
    <n v="1573"/>
    <n v="3138"/>
    <x v="0"/>
    <x v="7"/>
    <x v="7"/>
  </r>
  <r>
    <x v="1"/>
    <d v="2030-12-31T00:00:00"/>
    <n v="25"/>
    <s v="Drywall"/>
    <x v="87"/>
    <x v="1535"/>
    <n v="5.83"/>
    <n v="5.94"/>
    <n v="1573"/>
    <n v="3139"/>
    <x v="0"/>
    <x v="7"/>
    <x v="7"/>
  </r>
  <r>
    <x v="1"/>
    <d v="2030-12-31T00:00:00"/>
    <n v="80"/>
    <s v="Hazardous waste"/>
    <x v="87"/>
    <x v="1535"/>
    <n v="5.83"/>
    <n v="5.94"/>
    <n v="1573"/>
    <n v="3140"/>
    <x v="0"/>
    <x v="7"/>
    <x v="7"/>
  </r>
  <r>
    <x v="1"/>
    <d v="2030-12-31T00:00:00"/>
    <n v="10"/>
    <s v="Brush"/>
    <x v="386"/>
    <x v="1536"/>
    <n v="7.04"/>
    <n v="10.3"/>
    <n v="1574"/>
    <n v="3141"/>
    <x v="0"/>
    <x v="4"/>
    <x v="12"/>
  </r>
  <r>
    <x v="4"/>
    <d v="2029-06-30T00:00:00"/>
    <n v="20"/>
    <s v="Garbage"/>
    <x v="194"/>
    <x v="1537"/>
    <n v="6.98"/>
    <n v="19.2"/>
    <n v="1575"/>
    <n v="3142"/>
    <x v="0"/>
    <x v="0"/>
    <x v="0"/>
  </r>
  <r>
    <x v="4"/>
    <d v="2029-06-30T00:00:00"/>
    <n v="25"/>
    <s v="Drywall"/>
    <x v="194"/>
    <x v="1537"/>
    <n v="6.98"/>
    <n v="19.2"/>
    <n v="1575"/>
    <n v="3143"/>
    <x v="0"/>
    <x v="0"/>
    <x v="0"/>
  </r>
  <r>
    <x v="2"/>
    <s v="NULL"/>
    <n v="10"/>
    <s v="Brush"/>
    <x v="129"/>
    <x v="1538"/>
    <n v="9.89"/>
    <n v="9.6999999999999993"/>
    <n v="1576"/>
    <n v="3144"/>
    <x v="0"/>
    <x v="9"/>
    <x v="9"/>
  </r>
  <r>
    <x v="2"/>
    <s v="NULL"/>
    <n v="40"/>
    <s v="Asphalt Shingles"/>
    <x v="129"/>
    <x v="1538"/>
    <n v="9.89"/>
    <n v="9.6999999999999993"/>
    <n v="1576"/>
    <n v="3145"/>
    <x v="0"/>
    <x v="9"/>
    <x v="9"/>
  </r>
  <r>
    <x v="2"/>
    <s v="NULL"/>
    <n v="80"/>
    <s v="Hazardous waste"/>
    <x v="129"/>
    <x v="1538"/>
    <n v="9.89"/>
    <n v="9.6999999999999993"/>
    <n v="1576"/>
    <n v="3146"/>
    <x v="0"/>
    <x v="9"/>
    <x v="9"/>
  </r>
  <r>
    <x v="2"/>
    <s v="NULL"/>
    <n v="10"/>
    <s v="Brush"/>
    <x v="125"/>
    <x v="1539"/>
    <n v="6.43"/>
    <n v="11.09"/>
    <n v="1577"/>
    <n v="3147"/>
    <x v="0"/>
    <x v="6"/>
    <x v="6"/>
  </r>
  <r>
    <x v="2"/>
    <s v="NULL"/>
    <n v="40"/>
    <s v="Asphalt Shingles"/>
    <x v="125"/>
    <x v="1539"/>
    <n v="6.43"/>
    <n v="11.09"/>
    <n v="1577"/>
    <n v="3148"/>
    <x v="0"/>
    <x v="6"/>
    <x v="6"/>
  </r>
  <r>
    <x v="2"/>
    <s v="NULL"/>
    <n v="50"/>
    <s v="Tires"/>
    <x v="125"/>
    <x v="1539"/>
    <n v="6.43"/>
    <n v="11.09"/>
    <n v="1577"/>
    <n v="3149"/>
    <x v="0"/>
    <x v="6"/>
    <x v="6"/>
  </r>
  <r>
    <x v="4"/>
    <d v="2029-06-30T00:00:00"/>
    <n v="0"/>
    <s v="Recyclables"/>
    <x v="227"/>
    <x v="1540"/>
    <n v="5.68"/>
    <n v="22.25"/>
    <n v="1578"/>
    <n v="3150"/>
    <x v="0"/>
    <x v="1"/>
    <x v="1"/>
  </r>
  <r>
    <x v="4"/>
    <d v="2029-06-30T00:00:00"/>
    <n v="40"/>
    <s v="Asphalt Shingles"/>
    <x v="227"/>
    <x v="1540"/>
    <n v="5.68"/>
    <n v="22.25"/>
    <n v="1578"/>
    <n v="3151"/>
    <x v="0"/>
    <x v="1"/>
    <x v="1"/>
  </r>
  <r>
    <x v="0"/>
    <d v="2028-12-31T00:00:00"/>
    <n v="10"/>
    <s v="Brush"/>
    <x v="377"/>
    <x v="1541"/>
    <n v="12.42"/>
    <n v="6.72"/>
    <n v="1579"/>
    <n v="3152"/>
    <x v="0"/>
    <x v="8"/>
    <x v="8"/>
  </r>
  <r>
    <x v="0"/>
    <d v="2028-12-31T00:00:00"/>
    <n v="25"/>
    <s v="Drywall"/>
    <x v="377"/>
    <x v="1541"/>
    <n v="12.42"/>
    <n v="6.72"/>
    <n v="1579"/>
    <n v="3153"/>
    <x v="0"/>
    <x v="8"/>
    <x v="8"/>
  </r>
  <r>
    <x v="3"/>
    <s v="NULL"/>
    <n v="20"/>
    <s v="Garbage"/>
    <x v="242"/>
    <x v="1542"/>
    <n v="6.4"/>
    <n v="7.93"/>
    <n v="1580"/>
    <n v="3154"/>
    <x v="0"/>
    <x v="11"/>
    <x v="11"/>
  </r>
  <r>
    <x v="3"/>
    <s v="NULL"/>
    <n v="25"/>
    <s v="Drywall"/>
    <x v="242"/>
    <x v="1542"/>
    <n v="6.4"/>
    <n v="7.93"/>
    <n v="1580"/>
    <n v="3155"/>
    <x v="0"/>
    <x v="11"/>
    <x v="11"/>
  </r>
  <r>
    <x v="3"/>
    <s v="NULL"/>
    <n v="20"/>
    <s v="Garbage"/>
    <x v="31"/>
    <x v="1543"/>
    <n v="6.4"/>
    <n v="5.96"/>
    <n v="1581"/>
    <n v="3156"/>
    <x v="0"/>
    <x v="4"/>
    <x v="12"/>
  </r>
  <r>
    <x v="3"/>
    <s v="NULL"/>
    <n v="40"/>
    <s v="Asphalt Shingles"/>
    <x v="31"/>
    <x v="1543"/>
    <n v="6.4"/>
    <n v="5.96"/>
    <n v="1581"/>
    <n v="3157"/>
    <x v="0"/>
    <x v="4"/>
    <x v="12"/>
  </r>
  <r>
    <x v="1"/>
    <d v="2030-12-31T00:00:00"/>
    <n v="0"/>
    <s v="Recyclables"/>
    <x v="132"/>
    <x v="1544"/>
    <n v="6.63"/>
    <n v="8.56"/>
    <n v="1582"/>
    <n v="3158"/>
    <x v="0"/>
    <x v="11"/>
    <x v="11"/>
  </r>
  <r>
    <x v="1"/>
    <d v="2030-12-31T00:00:00"/>
    <n v="0"/>
    <s v="Recyclables"/>
    <x v="126"/>
    <x v="1545"/>
    <n v="9.31"/>
    <n v="11.17"/>
    <n v="1583"/>
    <n v="3159"/>
    <x v="0"/>
    <x v="1"/>
    <x v="1"/>
  </r>
  <r>
    <x v="1"/>
    <d v="2030-12-31T00:00:00"/>
    <n v="25"/>
    <s v="Drywall"/>
    <x v="126"/>
    <x v="1545"/>
    <n v="9.31"/>
    <n v="11.17"/>
    <n v="1583"/>
    <n v="3160"/>
    <x v="0"/>
    <x v="1"/>
    <x v="1"/>
  </r>
  <r>
    <x v="1"/>
    <d v="2030-12-31T00:00:00"/>
    <n v="50"/>
    <s v="Tires"/>
    <x v="126"/>
    <x v="1545"/>
    <n v="9.31"/>
    <n v="11.17"/>
    <n v="1583"/>
    <n v="3161"/>
    <x v="0"/>
    <x v="1"/>
    <x v="1"/>
  </r>
  <r>
    <x v="1"/>
    <d v="2030-12-31T00:00:00"/>
    <n v="10"/>
    <s v="Brush"/>
    <x v="260"/>
    <x v="1546"/>
    <n v="12.19"/>
    <n v="11.52"/>
    <n v="1584"/>
    <n v="3162"/>
    <x v="0"/>
    <x v="7"/>
    <x v="7"/>
  </r>
  <r>
    <x v="1"/>
    <d v="2030-12-31T00:00:00"/>
    <n v="20"/>
    <s v="Garbage"/>
    <x v="310"/>
    <x v="1547"/>
    <n v="8.1"/>
    <n v="14.04"/>
    <n v="1585"/>
    <n v="3163"/>
    <x v="0"/>
    <x v="7"/>
    <x v="7"/>
  </r>
  <r>
    <x v="1"/>
    <d v="2030-12-31T00:00:00"/>
    <n v="40"/>
    <s v="Asphalt Shingles"/>
    <x v="310"/>
    <x v="1547"/>
    <n v="8.1"/>
    <n v="14.04"/>
    <n v="1585"/>
    <n v="3164"/>
    <x v="0"/>
    <x v="7"/>
    <x v="7"/>
  </r>
  <r>
    <x v="1"/>
    <d v="2030-12-31T00:00:00"/>
    <n v="50"/>
    <s v="Tires"/>
    <x v="310"/>
    <x v="1547"/>
    <n v="8.1"/>
    <n v="14.04"/>
    <n v="1585"/>
    <n v="3165"/>
    <x v="0"/>
    <x v="7"/>
    <x v="7"/>
  </r>
  <r>
    <x v="1"/>
    <d v="2030-12-31T00:00:00"/>
    <n v="20"/>
    <s v="Garbage"/>
    <x v="13"/>
    <x v="1174"/>
    <n v="14.32"/>
    <n v="16.88"/>
    <n v="1586"/>
    <n v="3166"/>
    <x v="0"/>
    <x v="7"/>
    <x v="7"/>
  </r>
  <r>
    <x v="1"/>
    <d v="2030-12-31T00:00:00"/>
    <n v="20"/>
    <s v="Garbage"/>
    <x v="133"/>
    <x v="1548"/>
    <n v="8.5299999999999994"/>
    <n v="10.210000000000001"/>
    <n v="1587"/>
    <n v="3167"/>
    <x v="0"/>
    <x v="2"/>
    <x v="2"/>
  </r>
  <r>
    <x v="1"/>
    <d v="2030-12-31T00:00:00"/>
    <n v="25"/>
    <s v="Drywall"/>
    <x v="133"/>
    <x v="1548"/>
    <n v="8.5299999999999994"/>
    <n v="10.210000000000001"/>
    <n v="1587"/>
    <n v="3168"/>
    <x v="0"/>
    <x v="2"/>
    <x v="2"/>
  </r>
  <r>
    <x v="1"/>
    <d v="2030-12-31T00:00:00"/>
    <n v="20"/>
    <s v="Garbage"/>
    <x v="390"/>
    <x v="1549"/>
    <n v="10.44"/>
    <n v="7.8"/>
    <n v="1588"/>
    <n v="3169"/>
    <x v="1"/>
    <x v="4"/>
    <x v="4"/>
  </r>
  <r>
    <x v="1"/>
    <d v="2030-12-31T00:00:00"/>
    <n v="0"/>
    <s v="Recyclables"/>
    <x v="193"/>
    <x v="1550"/>
    <n v="15.86"/>
    <n v="6.65"/>
    <n v="1589"/>
    <n v="3170"/>
    <x v="1"/>
    <x v="4"/>
    <x v="4"/>
  </r>
  <r>
    <x v="0"/>
    <d v="2028-12-31T00:00:00"/>
    <n v="20"/>
    <s v="Garbage"/>
    <x v="156"/>
    <x v="1551"/>
    <n v="10.87"/>
    <n v="6.27"/>
    <n v="1590"/>
    <n v="3171"/>
    <x v="0"/>
    <x v="1"/>
    <x v="1"/>
  </r>
  <r>
    <x v="0"/>
    <d v="2028-12-31T00:00:00"/>
    <n v="25"/>
    <s v="Drywall"/>
    <x v="156"/>
    <x v="1551"/>
    <n v="10.87"/>
    <n v="6.27"/>
    <n v="1590"/>
    <n v="3172"/>
    <x v="0"/>
    <x v="1"/>
    <x v="1"/>
  </r>
  <r>
    <x v="1"/>
    <d v="2030-12-31T00:00:00"/>
    <n v="0"/>
    <s v="Recyclables"/>
    <x v="151"/>
    <x v="1552"/>
    <n v="8.27"/>
    <n v="8.3000000000000007"/>
    <n v="1591"/>
    <n v="3173"/>
    <x v="0"/>
    <x v="5"/>
    <x v="5"/>
  </r>
  <r>
    <x v="1"/>
    <d v="2030-12-31T00:00:00"/>
    <n v="40"/>
    <s v="Asphalt Shingles"/>
    <x v="151"/>
    <x v="1552"/>
    <n v="8.27"/>
    <n v="8.3000000000000007"/>
    <n v="1591"/>
    <n v="3174"/>
    <x v="0"/>
    <x v="5"/>
    <x v="5"/>
  </r>
  <r>
    <x v="1"/>
    <d v="2030-12-31T00:00:00"/>
    <n v="0"/>
    <s v="Recyclables"/>
    <x v="354"/>
    <x v="1553"/>
    <n v="7.84"/>
    <n v="11.62"/>
    <n v="1592"/>
    <n v="3175"/>
    <x v="0"/>
    <x v="2"/>
    <x v="2"/>
  </r>
  <r>
    <x v="4"/>
    <d v="2029-06-30T00:00:00"/>
    <n v="10"/>
    <s v="Brush"/>
    <x v="291"/>
    <x v="1554"/>
    <n v="6.54"/>
    <n v="8.64"/>
    <n v="1593"/>
    <n v="3176"/>
    <x v="0"/>
    <x v="5"/>
    <x v="5"/>
  </r>
  <r>
    <x v="4"/>
    <d v="2029-06-30T00:00:00"/>
    <n v="25"/>
    <s v="Drywall"/>
    <x v="291"/>
    <x v="1554"/>
    <n v="6.54"/>
    <n v="8.64"/>
    <n v="1593"/>
    <n v="3177"/>
    <x v="0"/>
    <x v="5"/>
    <x v="5"/>
  </r>
  <r>
    <x v="1"/>
    <d v="2030-12-31T00:00:00"/>
    <n v="0"/>
    <s v="Recyclables"/>
    <x v="314"/>
    <x v="1555"/>
    <n v="8.3000000000000007"/>
    <n v="12.84"/>
    <n v="1594"/>
    <n v="3178"/>
    <x v="0"/>
    <x v="2"/>
    <x v="2"/>
  </r>
  <r>
    <x v="1"/>
    <d v="2030-12-31T00:00:00"/>
    <n v="25"/>
    <s v="Drywall"/>
    <x v="314"/>
    <x v="1555"/>
    <n v="8.3000000000000007"/>
    <n v="12.84"/>
    <n v="1594"/>
    <n v="3179"/>
    <x v="0"/>
    <x v="2"/>
    <x v="2"/>
  </r>
  <r>
    <x v="1"/>
    <d v="2030-12-31T00:00:00"/>
    <n v="10"/>
    <s v="Brush"/>
    <x v="76"/>
    <x v="1540"/>
    <n v="6.27"/>
    <n v="12.45"/>
    <n v="1595"/>
    <n v="3180"/>
    <x v="0"/>
    <x v="5"/>
    <x v="5"/>
  </r>
  <r>
    <x v="1"/>
    <d v="2030-12-31T00:00:00"/>
    <n v="40"/>
    <s v="Asphalt Shingles"/>
    <x v="76"/>
    <x v="1540"/>
    <n v="6.27"/>
    <n v="12.45"/>
    <n v="1595"/>
    <n v="3181"/>
    <x v="0"/>
    <x v="5"/>
    <x v="5"/>
  </r>
  <r>
    <x v="1"/>
    <d v="2030-12-31T00:00:00"/>
    <n v="0"/>
    <s v="Recyclables"/>
    <x v="134"/>
    <x v="1556"/>
    <n v="9.0500000000000007"/>
    <n v="8.67"/>
    <n v="1596"/>
    <n v="3182"/>
    <x v="0"/>
    <x v="11"/>
    <x v="11"/>
  </r>
  <r>
    <x v="1"/>
    <d v="2030-12-31T00:00:00"/>
    <n v="25"/>
    <s v="Drywall"/>
    <x v="134"/>
    <x v="1556"/>
    <n v="9.0500000000000007"/>
    <n v="8.67"/>
    <n v="1596"/>
    <n v="3183"/>
    <x v="0"/>
    <x v="11"/>
    <x v="11"/>
  </r>
  <r>
    <x v="1"/>
    <d v="2030-12-31T00:00:00"/>
    <n v="50"/>
    <s v="Tires"/>
    <x v="134"/>
    <x v="1556"/>
    <n v="9.0500000000000007"/>
    <n v="8.67"/>
    <n v="1596"/>
    <n v="3184"/>
    <x v="0"/>
    <x v="11"/>
    <x v="11"/>
  </r>
  <r>
    <x v="4"/>
    <d v="2029-06-30T00:00:00"/>
    <n v="20"/>
    <s v="Garbage"/>
    <x v="255"/>
    <x v="1557"/>
    <n v="5.95"/>
    <n v="7.57"/>
    <n v="1597"/>
    <n v="3185"/>
    <x v="0"/>
    <x v="0"/>
    <x v="0"/>
  </r>
  <r>
    <x v="4"/>
    <d v="2029-06-30T00:00:00"/>
    <n v="20"/>
    <s v="Garbage"/>
    <x v="67"/>
    <x v="1558"/>
    <n v="9.14"/>
    <n v="5.96"/>
    <n v="1598"/>
    <n v="3186"/>
    <x v="0"/>
    <x v="8"/>
    <x v="8"/>
  </r>
  <r>
    <x v="4"/>
    <d v="2029-06-30T00:00:00"/>
    <n v="25"/>
    <s v="Drywall"/>
    <x v="67"/>
    <x v="1558"/>
    <n v="9.14"/>
    <n v="5.96"/>
    <n v="1598"/>
    <n v="3187"/>
    <x v="0"/>
    <x v="8"/>
    <x v="8"/>
  </r>
  <r>
    <x v="4"/>
    <d v="2029-06-30T00:00:00"/>
    <n v="80"/>
    <s v="Hazardous waste"/>
    <x v="67"/>
    <x v="1558"/>
    <n v="9.14"/>
    <n v="5.96"/>
    <n v="1598"/>
    <n v="3188"/>
    <x v="0"/>
    <x v="8"/>
    <x v="8"/>
  </r>
  <r>
    <x v="1"/>
    <d v="2030-12-31T00:00:00"/>
    <n v="10"/>
    <s v="Brush"/>
    <x v="214"/>
    <x v="1559"/>
    <n v="7.23"/>
    <n v="9.8800000000000008"/>
    <n v="1599"/>
    <n v="3189"/>
    <x v="0"/>
    <x v="1"/>
    <x v="1"/>
  </r>
  <r>
    <x v="4"/>
    <d v="2029-06-30T00:00:00"/>
    <n v="0"/>
    <s v="Recyclables"/>
    <x v="294"/>
    <x v="1560"/>
    <n v="6.96"/>
    <n v="10.33"/>
    <n v="1600"/>
    <n v="3190"/>
    <x v="0"/>
    <x v="0"/>
    <x v="0"/>
  </r>
  <r>
    <x v="0"/>
    <d v="2028-12-31T00:00:00"/>
    <n v="10"/>
    <s v="Brush"/>
    <x v="294"/>
    <x v="1561"/>
    <n v="7.11"/>
    <n v="11.12"/>
    <n v="1601"/>
    <n v="3191"/>
    <x v="0"/>
    <x v="0"/>
    <x v="0"/>
  </r>
  <r>
    <x v="0"/>
    <d v="2028-12-31T00:00:00"/>
    <n v="40"/>
    <s v="Asphalt Shingles"/>
    <x v="294"/>
    <x v="1561"/>
    <n v="7.11"/>
    <n v="11.12"/>
    <n v="1601"/>
    <n v="3192"/>
    <x v="0"/>
    <x v="0"/>
    <x v="0"/>
  </r>
  <r>
    <x v="4"/>
    <d v="2029-06-30T00:00:00"/>
    <n v="10"/>
    <s v="Brush"/>
    <x v="36"/>
    <x v="1562"/>
    <n v="20.85"/>
    <n v="7.59"/>
    <n v="1602"/>
    <n v="3193"/>
    <x v="0"/>
    <x v="8"/>
    <x v="8"/>
  </r>
  <r>
    <x v="4"/>
    <d v="2029-06-30T00:00:00"/>
    <n v="25"/>
    <s v="Drywall"/>
    <x v="36"/>
    <x v="1562"/>
    <n v="20.85"/>
    <n v="7.59"/>
    <n v="1602"/>
    <n v="3194"/>
    <x v="0"/>
    <x v="8"/>
    <x v="8"/>
  </r>
  <r>
    <x v="1"/>
    <d v="2030-12-31T00:00:00"/>
    <n v="20"/>
    <s v="Garbage"/>
    <x v="130"/>
    <x v="1563"/>
    <n v="10.14"/>
    <n v="9.59"/>
    <n v="1603"/>
    <n v="3195"/>
    <x v="0"/>
    <x v="9"/>
    <x v="9"/>
  </r>
  <r>
    <x v="1"/>
    <d v="2030-12-31T00:00:00"/>
    <n v="40"/>
    <s v="Asphalt Shingles"/>
    <x v="130"/>
    <x v="1563"/>
    <n v="10.14"/>
    <n v="9.59"/>
    <n v="1603"/>
    <n v="3196"/>
    <x v="0"/>
    <x v="9"/>
    <x v="9"/>
  </r>
  <r>
    <x v="4"/>
    <d v="2029-06-30T00:00:00"/>
    <n v="20"/>
    <s v="Garbage"/>
    <x v="195"/>
    <x v="1564"/>
    <n v="10.19"/>
    <n v="15.18"/>
    <n v="1604"/>
    <n v="3197"/>
    <x v="0"/>
    <x v="8"/>
    <x v="8"/>
  </r>
  <r>
    <x v="4"/>
    <d v="2029-06-30T00:00:00"/>
    <n v="25"/>
    <s v="Drywall"/>
    <x v="195"/>
    <x v="1564"/>
    <n v="10.19"/>
    <n v="15.18"/>
    <n v="1604"/>
    <n v="3198"/>
    <x v="0"/>
    <x v="8"/>
    <x v="8"/>
  </r>
  <r>
    <x v="4"/>
    <d v="2029-06-30T00:00:00"/>
    <n v="10"/>
    <s v="Brush"/>
    <x v="257"/>
    <x v="1565"/>
    <n v="9.83"/>
    <n v="15.69"/>
    <n v="1605"/>
    <n v="3199"/>
    <x v="0"/>
    <x v="8"/>
    <x v="8"/>
  </r>
  <r>
    <x v="4"/>
    <d v="2029-06-30T00:00:00"/>
    <n v="25"/>
    <s v="Drywall"/>
    <x v="257"/>
    <x v="1565"/>
    <n v="9.83"/>
    <n v="15.69"/>
    <n v="1605"/>
    <n v="3200"/>
    <x v="0"/>
    <x v="8"/>
    <x v="8"/>
  </r>
  <r>
    <x v="4"/>
    <d v="2029-06-30T00:00:00"/>
    <n v="50"/>
    <s v="Tires"/>
    <x v="257"/>
    <x v="1565"/>
    <n v="9.83"/>
    <n v="15.69"/>
    <n v="1605"/>
    <n v="3201"/>
    <x v="0"/>
    <x v="8"/>
    <x v="8"/>
  </r>
  <r>
    <x v="4"/>
    <d v="2029-06-30T00:00:00"/>
    <n v="0"/>
    <s v="Recyclables"/>
    <x v="211"/>
    <x v="1566"/>
    <n v="10.58"/>
    <n v="10.199999999999999"/>
    <n v="1606"/>
    <n v="3202"/>
    <x v="0"/>
    <x v="9"/>
    <x v="9"/>
  </r>
  <r>
    <x v="0"/>
    <d v="2028-12-31T00:00:00"/>
    <n v="10"/>
    <s v="Brush"/>
    <x v="175"/>
    <x v="1567"/>
    <n v="7.82"/>
    <n v="7.79"/>
    <n v="1607"/>
    <n v="3203"/>
    <x v="0"/>
    <x v="4"/>
    <x v="12"/>
  </r>
  <r>
    <x v="0"/>
    <d v="2028-12-31T00:00:00"/>
    <n v="40"/>
    <s v="Asphalt Shingles"/>
    <x v="175"/>
    <x v="1567"/>
    <n v="7.82"/>
    <n v="7.79"/>
    <n v="1607"/>
    <n v="3204"/>
    <x v="0"/>
    <x v="4"/>
    <x v="12"/>
  </r>
  <r>
    <x v="0"/>
    <d v="2028-12-31T00:00:00"/>
    <n v="50"/>
    <s v="Tires"/>
    <x v="175"/>
    <x v="1567"/>
    <n v="7.82"/>
    <n v="7.79"/>
    <n v="1607"/>
    <n v="3205"/>
    <x v="0"/>
    <x v="4"/>
    <x v="12"/>
  </r>
  <r>
    <x v="4"/>
    <d v="2029-06-30T00:00:00"/>
    <n v="10"/>
    <s v="Brush"/>
    <x v="179"/>
    <x v="1568"/>
    <n v="6.95"/>
    <n v="8.0500000000000007"/>
    <n v="1608"/>
    <n v="3206"/>
    <x v="0"/>
    <x v="4"/>
    <x v="12"/>
  </r>
  <r>
    <x v="0"/>
    <d v="2028-12-31T00:00:00"/>
    <n v="10"/>
    <s v="Brush"/>
    <x v="207"/>
    <x v="1569"/>
    <n v="8.84"/>
    <n v="7.81"/>
    <n v="1609"/>
    <n v="3207"/>
    <x v="0"/>
    <x v="10"/>
    <x v="10"/>
  </r>
  <r>
    <x v="0"/>
    <d v="2028-12-31T00:00:00"/>
    <n v="25"/>
    <s v="Drywall"/>
    <x v="207"/>
    <x v="1569"/>
    <n v="8.84"/>
    <n v="7.81"/>
    <n v="1609"/>
    <n v="3208"/>
    <x v="0"/>
    <x v="10"/>
    <x v="10"/>
  </r>
  <r>
    <x v="0"/>
    <d v="2028-12-31T00:00:00"/>
    <n v="50"/>
    <s v="Tires"/>
    <x v="207"/>
    <x v="1569"/>
    <n v="8.84"/>
    <n v="7.81"/>
    <n v="1609"/>
    <n v="3209"/>
    <x v="0"/>
    <x v="10"/>
    <x v="10"/>
  </r>
  <r>
    <x v="4"/>
    <d v="2029-06-30T00:00:00"/>
    <n v="10"/>
    <s v="Brush"/>
    <x v="232"/>
    <x v="1570"/>
    <n v="10.08"/>
    <n v="7.53"/>
    <n v="1610"/>
    <n v="3210"/>
    <x v="0"/>
    <x v="6"/>
    <x v="6"/>
  </r>
  <r>
    <x v="4"/>
    <d v="2029-06-30T00:00:00"/>
    <n v="10"/>
    <s v="Brush"/>
    <x v="330"/>
    <x v="1571"/>
    <n v="6.18"/>
    <n v="11.84"/>
    <n v="1611"/>
    <n v="3211"/>
    <x v="0"/>
    <x v="4"/>
    <x v="12"/>
  </r>
  <r>
    <x v="4"/>
    <d v="2029-06-30T00:00:00"/>
    <n v="25"/>
    <s v="Drywall"/>
    <x v="330"/>
    <x v="1571"/>
    <n v="6.18"/>
    <n v="11.84"/>
    <n v="1611"/>
    <n v="3212"/>
    <x v="0"/>
    <x v="4"/>
    <x v="12"/>
  </r>
  <r>
    <x v="1"/>
    <d v="2030-12-31T00:00:00"/>
    <n v="0"/>
    <s v="Recyclables"/>
    <x v="180"/>
    <x v="1572"/>
    <n v="9.25"/>
    <n v="12.05"/>
    <n v="1612"/>
    <n v="3213"/>
    <x v="0"/>
    <x v="10"/>
    <x v="10"/>
  </r>
  <r>
    <x v="1"/>
    <d v="2030-12-31T00:00:00"/>
    <n v="40"/>
    <s v="Asphalt Shingles"/>
    <x v="180"/>
    <x v="1572"/>
    <n v="9.25"/>
    <n v="12.05"/>
    <n v="1612"/>
    <n v="3214"/>
    <x v="0"/>
    <x v="10"/>
    <x v="10"/>
  </r>
  <r>
    <x v="1"/>
    <d v="2030-12-31T00:00:00"/>
    <n v="0"/>
    <s v="Recyclables"/>
    <x v="296"/>
    <x v="1573"/>
    <n v="7.98"/>
    <n v="26.53"/>
    <n v="1613"/>
    <n v="3215"/>
    <x v="0"/>
    <x v="10"/>
    <x v="10"/>
  </r>
  <r>
    <x v="0"/>
    <d v="2028-12-31T00:00:00"/>
    <n v="20"/>
    <s v="Garbage"/>
    <x v="100"/>
    <x v="1574"/>
    <n v="7.58"/>
    <n v="20.32"/>
    <n v="1614"/>
    <n v="3216"/>
    <x v="0"/>
    <x v="6"/>
    <x v="6"/>
  </r>
  <r>
    <x v="0"/>
    <d v="2028-12-31T00:00:00"/>
    <n v="0"/>
    <s v="Recyclables"/>
    <x v="33"/>
    <x v="1575"/>
    <n v="10.029999999999999"/>
    <n v="6.45"/>
    <n v="1615"/>
    <n v="3217"/>
    <x v="0"/>
    <x v="8"/>
    <x v="8"/>
  </r>
  <r>
    <x v="0"/>
    <d v="2028-12-31T00:00:00"/>
    <n v="40"/>
    <s v="Asphalt Shingles"/>
    <x v="33"/>
    <x v="1575"/>
    <n v="10.029999999999999"/>
    <n v="6.45"/>
    <n v="1615"/>
    <n v="3218"/>
    <x v="0"/>
    <x v="8"/>
    <x v="8"/>
  </r>
  <r>
    <x v="0"/>
    <d v="2028-12-31T00:00:00"/>
    <n v="80"/>
    <s v="Hazardous waste"/>
    <x v="33"/>
    <x v="1575"/>
    <n v="10.029999999999999"/>
    <n v="6.45"/>
    <n v="1615"/>
    <n v="3219"/>
    <x v="0"/>
    <x v="8"/>
    <x v="8"/>
  </r>
  <r>
    <x v="3"/>
    <s v="NULL"/>
    <n v="0"/>
    <s v="Recyclables"/>
    <x v="233"/>
    <x v="1576"/>
    <n v="13.05"/>
    <n v="12.29"/>
    <n v="1616"/>
    <n v="3220"/>
    <x v="0"/>
    <x v="2"/>
    <x v="2"/>
  </r>
  <r>
    <x v="3"/>
    <s v="NULL"/>
    <n v="40"/>
    <s v="Asphalt Shingles"/>
    <x v="233"/>
    <x v="1576"/>
    <n v="13.05"/>
    <n v="12.29"/>
    <n v="1616"/>
    <n v="3221"/>
    <x v="0"/>
    <x v="2"/>
    <x v="2"/>
  </r>
  <r>
    <x v="0"/>
    <d v="2028-12-31T00:00:00"/>
    <n v="10"/>
    <s v="Brush"/>
    <x v="256"/>
    <x v="1577"/>
    <n v="8.23"/>
    <n v="9.64"/>
    <n v="1617"/>
    <n v="3222"/>
    <x v="0"/>
    <x v="0"/>
    <x v="0"/>
  </r>
  <r>
    <x v="2"/>
    <s v="NULL"/>
    <n v="10"/>
    <s v="Brush"/>
    <x v="96"/>
    <x v="1578"/>
    <n v="8.8800000000000008"/>
    <n v="10.69"/>
    <n v="1618"/>
    <n v="3223"/>
    <x v="0"/>
    <x v="8"/>
    <x v="8"/>
  </r>
  <r>
    <x v="2"/>
    <s v="NULL"/>
    <n v="25"/>
    <s v="Drywall"/>
    <x v="96"/>
    <x v="1578"/>
    <n v="8.8800000000000008"/>
    <n v="10.69"/>
    <n v="1618"/>
    <n v="3224"/>
    <x v="0"/>
    <x v="8"/>
    <x v="8"/>
  </r>
  <r>
    <x v="2"/>
    <s v="NULL"/>
    <n v="80"/>
    <s v="Hazardous waste"/>
    <x v="96"/>
    <x v="1578"/>
    <n v="8.8800000000000008"/>
    <n v="10.69"/>
    <n v="1618"/>
    <n v="3225"/>
    <x v="0"/>
    <x v="8"/>
    <x v="8"/>
  </r>
  <r>
    <x v="0"/>
    <d v="2028-12-31T00:00:00"/>
    <n v="20"/>
    <s v="Garbage"/>
    <x v="144"/>
    <x v="1579"/>
    <n v="9.86"/>
    <n v="8.68"/>
    <n v="1619"/>
    <n v="3226"/>
    <x v="0"/>
    <x v="5"/>
    <x v="5"/>
  </r>
  <r>
    <x v="0"/>
    <d v="2028-12-31T00:00:00"/>
    <n v="40"/>
    <s v="Asphalt Shingles"/>
    <x v="144"/>
    <x v="1579"/>
    <n v="9.86"/>
    <n v="8.68"/>
    <n v="1619"/>
    <n v="3227"/>
    <x v="0"/>
    <x v="5"/>
    <x v="5"/>
  </r>
  <r>
    <x v="2"/>
    <s v="NULL"/>
    <n v="20"/>
    <s v="Garbage"/>
    <x v="261"/>
    <x v="1580"/>
    <n v="9.6300000000000008"/>
    <n v="23.46"/>
    <n v="1620"/>
    <n v="3228"/>
    <x v="0"/>
    <x v="10"/>
    <x v="10"/>
  </r>
  <r>
    <x v="2"/>
    <s v="NULL"/>
    <n v="40"/>
    <s v="Asphalt Shingles"/>
    <x v="261"/>
    <x v="1580"/>
    <n v="9.6300000000000008"/>
    <n v="23.46"/>
    <n v="1620"/>
    <n v="3229"/>
    <x v="0"/>
    <x v="10"/>
    <x v="10"/>
  </r>
  <r>
    <x v="0"/>
    <d v="2028-12-31T00:00:00"/>
    <n v="0"/>
    <s v="Recyclables"/>
    <x v="85"/>
    <x v="1581"/>
    <n v="6.13"/>
    <n v="13.46"/>
    <n v="1621"/>
    <n v="3230"/>
    <x v="0"/>
    <x v="1"/>
    <x v="1"/>
  </r>
  <r>
    <x v="0"/>
    <d v="2028-12-31T00:00:00"/>
    <n v="25"/>
    <s v="Drywall"/>
    <x v="85"/>
    <x v="1581"/>
    <n v="6.13"/>
    <n v="13.46"/>
    <n v="1621"/>
    <n v="3231"/>
    <x v="0"/>
    <x v="1"/>
    <x v="1"/>
  </r>
  <r>
    <x v="0"/>
    <d v="2028-12-31T00:00:00"/>
    <n v="50"/>
    <s v="Tires"/>
    <x v="85"/>
    <x v="1581"/>
    <n v="6.13"/>
    <n v="13.46"/>
    <n v="1621"/>
    <n v="3232"/>
    <x v="0"/>
    <x v="1"/>
    <x v="1"/>
  </r>
  <r>
    <x v="4"/>
    <d v="2029-06-30T00:00:00"/>
    <n v="0"/>
    <s v="Recyclables"/>
    <x v="100"/>
    <x v="1582"/>
    <n v="9.9"/>
    <n v="9.86"/>
    <n v="1622"/>
    <n v="3233"/>
    <x v="0"/>
    <x v="6"/>
    <x v="6"/>
  </r>
  <r>
    <x v="1"/>
    <d v="2030-12-31T00:00:00"/>
    <n v="20"/>
    <s v="Garbage"/>
    <x v="177"/>
    <x v="1583"/>
    <n v="7.48"/>
    <n v="16.93"/>
    <n v="1623"/>
    <n v="3234"/>
    <x v="0"/>
    <x v="1"/>
    <x v="1"/>
  </r>
  <r>
    <x v="1"/>
    <d v="2030-12-31T00:00:00"/>
    <n v="20"/>
    <s v="Garbage"/>
    <x v="366"/>
    <x v="1584"/>
    <n v="6.5"/>
    <n v="5.95"/>
    <n v="1624"/>
    <n v="3235"/>
    <x v="0"/>
    <x v="7"/>
    <x v="7"/>
  </r>
  <r>
    <x v="1"/>
    <d v="2030-12-31T00:00:00"/>
    <n v="0"/>
    <s v="Recyclables"/>
    <x v="63"/>
    <x v="1585"/>
    <n v="6.8"/>
    <n v="7.54"/>
    <n v="1625"/>
    <n v="3236"/>
    <x v="0"/>
    <x v="8"/>
    <x v="8"/>
  </r>
  <r>
    <x v="1"/>
    <d v="2030-12-31T00:00:00"/>
    <n v="40"/>
    <s v="Asphalt Shingles"/>
    <x v="63"/>
    <x v="1585"/>
    <n v="6.8"/>
    <n v="7.54"/>
    <n v="1625"/>
    <n v="3237"/>
    <x v="0"/>
    <x v="8"/>
    <x v="8"/>
  </r>
  <r>
    <x v="0"/>
    <d v="2028-12-31T00:00:00"/>
    <n v="0"/>
    <s v="Recyclables"/>
    <x v="142"/>
    <x v="1586"/>
    <n v="8.93"/>
    <n v="18.84"/>
    <n v="1626"/>
    <n v="3238"/>
    <x v="0"/>
    <x v="10"/>
    <x v="10"/>
  </r>
  <r>
    <x v="4"/>
    <d v="2029-06-30T00:00:00"/>
    <n v="0"/>
    <s v="Recyclables"/>
    <x v="42"/>
    <x v="1587"/>
    <n v="10.37"/>
    <n v="6.89"/>
    <n v="1627"/>
    <n v="3239"/>
    <x v="0"/>
    <x v="6"/>
    <x v="6"/>
  </r>
  <r>
    <x v="4"/>
    <d v="2029-06-30T00:00:00"/>
    <n v="40"/>
    <s v="Asphalt Shingles"/>
    <x v="42"/>
    <x v="1587"/>
    <n v="10.37"/>
    <n v="6.89"/>
    <n v="1627"/>
    <n v="3240"/>
    <x v="0"/>
    <x v="6"/>
    <x v="6"/>
  </r>
  <r>
    <x v="4"/>
    <d v="2029-06-30T00:00:00"/>
    <n v="50"/>
    <s v="Tires"/>
    <x v="42"/>
    <x v="1587"/>
    <n v="10.37"/>
    <n v="6.89"/>
    <n v="1627"/>
    <n v="3241"/>
    <x v="0"/>
    <x v="6"/>
    <x v="6"/>
  </r>
  <r>
    <x v="3"/>
    <s v="NULL"/>
    <n v="10"/>
    <s v="Brush"/>
    <x v="121"/>
    <x v="1588"/>
    <n v="15.54"/>
    <n v="7.35"/>
    <n v="1628"/>
    <n v="3242"/>
    <x v="0"/>
    <x v="9"/>
    <x v="9"/>
  </r>
  <r>
    <x v="3"/>
    <s v="NULL"/>
    <n v="10"/>
    <s v="Brush"/>
    <x v="74"/>
    <x v="1589"/>
    <n v="9.74"/>
    <n v="7.03"/>
    <n v="1629"/>
    <n v="3243"/>
    <x v="0"/>
    <x v="9"/>
    <x v="9"/>
  </r>
  <r>
    <x v="3"/>
    <s v="NULL"/>
    <n v="25"/>
    <s v="Drywall"/>
    <x v="74"/>
    <x v="1589"/>
    <n v="9.74"/>
    <n v="7.03"/>
    <n v="1629"/>
    <n v="3244"/>
    <x v="0"/>
    <x v="9"/>
    <x v="9"/>
  </r>
  <r>
    <x v="3"/>
    <s v="NULL"/>
    <n v="50"/>
    <s v="Tires"/>
    <x v="74"/>
    <x v="1589"/>
    <n v="9.74"/>
    <n v="7.03"/>
    <n v="1629"/>
    <n v="3245"/>
    <x v="0"/>
    <x v="9"/>
    <x v="9"/>
  </r>
  <r>
    <x v="3"/>
    <s v="NULL"/>
    <n v="0"/>
    <s v="Recyclables"/>
    <x v="377"/>
    <x v="1590"/>
    <n v="7.03"/>
    <n v="12.81"/>
    <n v="1630"/>
    <n v="3246"/>
    <x v="0"/>
    <x v="8"/>
    <x v="8"/>
  </r>
  <r>
    <x v="3"/>
    <s v="NULL"/>
    <n v="40"/>
    <s v="Asphalt Shingles"/>
    <x v="377"/>
    <x v="1590"/>
    <n v="7.03"/>
    <n v="12.81"/>
    <n v="1630"/>
    <n v="3247"/>
    <x v="0"/>
    <x v="8"/>
    <x v="8"/>
  </r>
  <r>
    <x v="3"/>
    <s v="NULL"/>
    <n v="50"/>
    <s v="Tires"/>
    <x v="377"/>
    <x v="1590"/>
    <n v="7.03"/>
    <n v="12.81"/>
    <n v="1630"/>
    <n v="3248"/>
    <x v="0"/>
    <x v="8"/>
    <x v="8"/>
  </r>
  <r>
    <x v="1"/>
    <d v="2030-12-31T00:00:00"/>
    <n v="0"/>
    <s v="Recyclables"/>
    <x v="76"/>
    <x v="1591"/>
    <n v="10.8"/>
    <n v="8.89"/>
    <n v="1631"/>
    <n v="3249"/>
    <x v="0"/>
    <x v="5"/>
    <x v="5"/>
  </r>
  <r>
    <x v="1"/>
    <d v="2030-12-31T00:00:00"/>
    <n v="25"/>
    <s v="Drywall"/>
    <x v="76"/>
    <x v="1591"/>
    <n v="10.8"/>
    <n v="8.89"/>
    <n v="1631"/>
    <n v="3250"/>
    <x v="0"/>
    <x v="5"/>
    <x v="5"/>
  </r>
  <r>
    <x v="1"/>
    <d v="2030-12-31T00:00:00"/>
    <n v="80"/>
    <s v="Hazardous waste"/>
    <x v="76"/>
    <x v="1591"/>
    <n v="10.8"/>
    <n v="8.89"/>
    <n v="1631"/>
    <n v="3251"/>
    <x v="0"/>
    <x v="5"/>
    <x v="5"/>
  </r>
  <r>
    <x v="0"/>
    <d v="2028-12-31T00:00:00"/>
    <n v="20"/>
    <s v="Garbage"/>
    <x v="137"/>
    <x v="1592"/>
    <n v="6.11"/>
    <n v="9.01"/>
    <n v="1632"/>
    <n v="3252"/>
    <x v="0"/>
    <x v="2"/>
    <x v="2"/>
  </r>
  <r>
    <x v="0"/>
    <d v="2028-12-31T00:00:00"/>
    <n v="25"/>
    <s v="Drywall"/>
    <x v="137"/>
    <x v="1592"/>
    <n v="6.11"/>
    <n v="9.01"/>
    <n v="1632"/>
    <n v="3253"/>
    <x v="0"/>
    <x v="2"/>
    <x v="2"/>
  </r>
  <r>
    <x v="1"/>
    <d v="2030-12-31T00:00:00"/>
    <n v="0"/>
    <s v="Recyclables"/>
    <x v="329"/>
    <x v="1593"/>
    <n v="8.27"/>
    <n v="10.23"/>
    <n v="1633"/>
    <n v="3254"/>
    <x v="0"/>
    <x v="3"/>
    <x v="3"/>
  </r>
  <r>
    <x v="1"/>
    <d v="2030-12-31T00:00:00"/>
    <n v="25"/>
    <s v="Drywall"/>
    <x v="329"/>
    <x v="1593"/>
    <n v="8.27"/>
    <n v="10.23"/>
    <n v="1633"/>
    <n v="3255"/>
    <x v="0"/>
    <x v="3"/>
    <x v="3"/>
  </r>
  <r>
    <x v="1"/>
    <d v="2030-12-31T00:00:00"/>
    <n v="10"/>
    <s v="Brush"/>
    <x v="138"/>
    <x v="1594"/>
    <n v="5.19"/>
    <n v="9.4499999999999993"/>
    <n v="1634"/>
    <n v="3256"/>
    <x v="1"/>
    <x v="4"/>
    <x v="4"/>
  </r>
  <r>
    <x v="2"/>
    <s v="NULL"/>
    <n v="0"/>
    <s v="Recyclables"/>
    <x v="24"/>
    <x v="1595"/>
    <n v="9.23"/>
    <n v="7.39"/>
    <n v="1635"/>
    <n v="3257"/>
    <x v="0"/>
    <x v="7"/>
    <x v="7"/>
  </r>
  <r>
    <x v="2"/>
    <s v="NULL"/>
    <n v="40"/>
    <s v="Asphalt Shingles"/>
    <x v="24"/>
    <x v="1595"/>
    <n v="9.23"/>
    <n v="7.39"/>
    <n v="1635"/>
    <n v="3258"/>
    <x v="0"/>
    <x v="7"/>
    <x v="7"/>
  </r>
  <r>
    <x v="1"/>
    <d v="2030-12-31T00:00:00"/>
    <n v="0"/>
    <s v="Recyclables"/>
    <x v="79"/>
    <x v="1596"/>
    <n v="11.61"/>
    <n v="12.17"/>
    <n v="1636"/>
    <n v="3259"/>
    <x v="0"/>
    <x v="8"/>
    <x v="8"/>
  </r>
  <r>
    <x v="1"/>
    <d v="2030-12-31T00:00:00"/>
    <n v="40"/>
    <s v="Asphalt Shingles"/>
    <x v="79"/>
    <x v="1596"/>
    <n v="11.61"/>
    <n v="12.17"/>
    <n v="1636"/>
    <n v="3260"/>
    <x v="0"/>
    <x v="8"/>
    <x v="8"/>
  </r>
  <r>
    <x v="1"/>
    <d v="2030-12-31T00:00:00"/>
    <n v="50"/>
    <s v="Tires"/>
    <x v="79"/>
    <x v="1596"/>
    <n v="11.61"/>
    <n v="12.17"/>
    <n v="1636"/>
    <n v="3261"/>
    <x v="0"/>
    <x v="8"/>
    <x v="8"/>
  </r>
  <r>
    <x v="0"/>
    <d v="2028-12-31T00:00:00"/>
    <n v="0"/>
    <s v="Recyclables"/>
    <x v="141"/>
    <x v="1597"/>
    <n v="14.49"/>
    <n v="10.35"/>
    <n v="1637"/>
    <n v="3262"/>
    <x v="0"/>
    <x v="6"/>
    <x v="6"/>
  </r>
  <r>
    <x v="0"/>
    <d v="2028-12-31T00:00:00"/>
    <n v="25"/>
    <s v="Drywall"/>
    <x v="141"/>
    <x v="1597"/>
    <n v="14.49"/>
    <n v="10.35"/>
    <n v="1637"/>
    <n v="3263"/>
    <x v="0"/>
    <x v="6"/>
    <x v="6"/>
  </r>
  <r>
    <x v="0"/>
    <d v="2028-12-31T00:00:00"/>
    <n v="20"/>
    <s v="Garbage"/>
    <x v="327"/>
    <x v="1598"/>
    <n v="8.14"/>
    <n v="7.55"/>
    <n v="1638"/>
    <n v="3264"/>
    <x v="0"/>
    <x v="0"/>
    <x v="0"/>
  </r>
  <r>
    <x v="0"/>
    <d v="2028-12-31T00:00:00"/>
    <n v="25"/>
    <s v="Drywall"/>
    <x v="327"/>
    <x v="1598"/>
    <n v="8.14"/>
    <n v="7.55"/>
    <n v="1638"/>
    <n v="3265"/>
    <x v="0"/>
    <x v="0"/>
    <x v="0"/>
  </r>
  <r>
    <x v="0"/>
    <d v="2028-12-31T00:00:00"/>
    <n v="20"/>
    <s v="Garbage"/>
    <x v="222"/>
    <x v="1599"/>
    <n v="9.19"/>
    <n v="8.99"/>
    <n v="1639"/>
    <n v="3266"/>
    <x v="0"/>
    <x v="8"/>
    <x v="8"/>
  </r>
  <r>
    <x v="0"/>
    <d v="2028-12-31T00:00:00"/>
    <n v="25"/>
    <s v="Drywall"/>
    <x v="222"/>
    <x v="1599"/>
    <n v="9.19"/>
    <n v="8.99"/>
    <n v="1639"/>
    <n v="3267"/>
    <x v="0"/>
    <x v="8"/>
    <x v="8"/>
  </r>
  <r>
    <x v="0"/>
    <d v="2028-12-31T00:00:00"/>
    <n v="20"/>
    <s v="Garbage"/>
    <x v="222"/>
    <x v="1600"/>
    <n v="8.4"/>
    <n v="6.68"/>
    <n v="1640"/>
    <n v="3268"/>
    <x v="0"/>
    <x v="8"/>
    <x v="8"/>
  </r>
  <r>
    <x v="0"/>
    <d v="2028-12-31T00:00:00"/>
    <n v="40"/>
    <s v="Asphalt Shingles"/>
    <x v="222"/>
    <x v="1600"/>
    <n v="8.4"/>
    <n v="6.68"/>
    <n v="1640"/>
    <n v="3269"/>
    <x v="0"/>
    <x v="8"/>
    <x v="8"/>
  </r>
  <r>
    <x v="0"/>
    <d v="2028-12-31T00:00:00"/>
    <n v="80"/>
    <s v="Hazardous waste"/>
    <x v="222"/>
    <x v="1600"/>
    <n v="8.4"/>
    <n v="6.68"/>
    <n v="1640"/>
    <n v="3270"/>
    <x v="0"/>
    <x v="8"/>
    <x v="8"/>
  </r>
  <r>
    <x v="4"/>
    <d v="2029-06-30T00:00:00"/>
    <n v="10"/>
    <s v="Brush"/>
    <x v="325"/>
    <x v="1601"/>
    <n v="6.98"/>
    <n v="8.16"/>
    <n v="1641"/>
    <n v="3271"/>
    <x v="0"/>
    <x v="9"/>
    <x v="9"/>
  </r>
  <r>
    <x v="4"/>
    <d v="2029-06-30T00:00:00"/>
    <n v="25"/>
    <s v="Drywall"/>
    <x v="325"/>
    <x v="1601"/>
    <n v="6.98"/>
    <n v="8.16"/>
    <n v="1641"/>
    <n v="3272"/>
    <x v="0"/>
    <x v="9"/>
    <x v="9"/>
  </r>
  <r>
    <x v="1"/>
    <d v="2030-12-31T00:00:00"/>
    <n v="20"/>
    <s v="Garbage"/>
    <x v="218"/>
    <x v="1602"/>
    <n v="9.3699999999999992"/>
    <n v="13.2"/>
    <n v="1642"/>
    <n v="3273"/>
    <x v="0"/>
    <x v="10"/>
    <x v="10"/>
  </r>
  <r>
    <x v="3"/>
    <s v="NULL"/>
    <n v="0"/>
    <s v="Recyclables"/>
    <x v="46"/>
    <x v="1603"/>
    <n v="9.42"/>
    <n v="10.77"/>
    <n v="1643"/>
    <n v="3274"/>
    <x v="0"/>
    <x v="1"/>
    <x v="1"/>
  </r>
  <r>
    <x v="3"/>
    <s v="NULL"/>
    <n v="25"/>
    <s v="Drywall"/>
    <x v="46"/>
    <x v="1603"/>
    <n v="9.42"/>
    <n v="10.77"/>
    <n v="1643"/>
    <n v="3275"/>
    <x v="0"/>
    <x v="1"/>
    <x v="1"/>
  </r>
  <r>
    <x v="2"/>
    <s v="NULL"/>
    <n v="20"/>
    <s v="Garbage"/>
    <x v="281"/>
    <x v="1604"/>
    <n v="10.61"/>
    <n v="12.66"/>
    <n v="1644"/>
    <n v="3276"/>
    <x v="0"/>
    <x v="11"/>
    <x v="11"/>
  </r>
  <r>
    <x v="2"/>
    <s v="NULL"/>
    <n v="40"/>
    <s v="Asphalt Shingles"/>
    <x v="281"/>
    <x v="1604"/>
    <n v="10.61"/>
    <n v="12.66"/>
    <n v="1644"/>
    <n v="3277"/>
    <x v="0"/>
    <x v="11"/>
    <x v="11"/>
  </r>
  <r>
    <x v="2"/>
    <s v="NULL"/>
    <n v="10"/>
    <s v="Brush"/>
    <x v="35"/>
    <x v="1605"/>
    <n v="15.5"/>
    <n v="15.72"/>
    <n v="1645"/>
    <n v="3278"/>
    <x v="0"/>
    <x v="11"/>
    <x v="11"/>
  </r>
  <r>
    <x v="2"/>
    <s v="NULL"/>
    <n v="40"/>
    <s v="Asphalt Shingles"/>
    <x v="35"/>
    <x v="1605"/>
    <n v="15.5"/>
    <n v="15.72"/>
    <n v="1645"/>
    <n v="3279"/>
    <x v="0"/>
    <x v="11"/>
    <x v="11"/>
  </r>
  <r>
    <x v="1"/>
    <d v="2030-12-31T00:00:00"/>
    <n v="20"/>
    <s v="Garbage"/>
    <x v="117"/>
    <x v="1606"/>
    <n v="6.39"/>
    <n v="7.55"/>
    <n v="1646"/>
    <n v="3280"/>
    <x v="0"/>
    <x v="3"/>
    <x v="3"/>
  </r>
  <r>
    <x v="1"/>
    <d v="2030-12-31T00:00:00"/>
    <n v="40"/>
    <s v="Asphalt Shingles"/>
    <x v="117"/>
    <x v="1606"/>
    <n v="6.39"/>
    <n v="7.55"/>
    <n v="1646"/>
    <n v="3281"/>
    <x v="0"/>
    <x v="3"/>
    <x v="3"/>
  </r>
  <r>
    <x v="0"/>
    <d v="2028-12-31T00:00:00"/>
    <n v="10"/>
    <s v="Brush"/>
    <x v="219"/>
    <x v="1607"/>
    <n v="9.18"/>
    <n v="8.24"/>
    <n v="1647"/>
    <n v="3282"/>
    <x v="0"/>
    <x v="3"/>
    <x v="3"/>
  </r>
  <r>
    <x v="0"/>
    <d v="2028-12-31T00:00:00"/>
    <n v="40"/>
    <s v="Asphalt Shingles"/>
    <x v="219"/>
    <x v="1607"/>
    <n v="9.18"/>
    <n v="8.24"/>
    <n v="1647"/>
    <n v="3283"/>
    <x v="0"/>
    <x v="3"/>
    <x v="3"/>
  </r>
  <r>
    <x v="4"/>
    <d v="2029-06-30T00:00:00"/>
    <n v="20"/>
    <s v="Garbage"/>
    <x v="2"/>
    <x v="1608"/>
    <n v="7.36"/>
    <n v="13.94"/>
    <n v="1648"/>
    <n v="3284"/>
    <x v="0"/>
    <x v="2"/>
    <x v="2"/>
  </r>
  <r>
    <x v="1"/>
    <d v="2030-12-31T00:00:00"/>
    <n v="20"/>
    <s v="Garbage"/>
    <x v="52"/>
    <x v="1609"/>
    <n v="10.43"/>
    <n v="6.48"/>
    <n v="1649"/>
    <n v="3285"/>
    <x v="0"/>
    <x v="2"/>
    <x v="2"/>
  </r>
  <r>
    <x v="1"/>
    <d v="2030-12-31T00:00:00"/>
    <n v="25"/>
    <s v="Drywall"/>
    <x v="52"/>
    <x v="1609"/>
    <n v="10.43"/>
    <n v="6.48"/>
    <n v="1649"/>
    <n v="3286"/>
    <x v="0"/>
    <x v="2"/>
    <x v="2"/>
  </r>
  <r>
    <x v="1"/>
    <d v="2030-12-31T00:00:00"/>
    <n v="0"/>
    <s v="Recyclables"/>
    <x v="114"/>
    <x v="1610"/>
    <n v="5.55"/>
    <n v="16.02"/>
    <n v="1650"/>
    <n v="3287"/>
    <x v="0"/>
    <x v="2"/>
    <x v="2"/>
  </r>
  <r>
    <x v="1"/>
    <d v="2030-12-31T00:00:00"/>
    <n v="25"/>
    <s v="Drywall"/>
    <x v="114"/>
    <x v="1610"/>
    <n v="5.55"/>
    <n v="16.02"/>
    <n v="1650"/>
    <n v="3288"/>
    <x v="0"/>
    <x v="2"/>
    <x v="2"/>
  </r>
  <r>
    <x v="1"/>
    <d v="2030-12-31T00:00:00"/>
    <n v="50"/>
    <s v="Tires"/>
    <x v="114"/>
    <x v="1610"/>
    <n v="5.55"/>
    <n v="16.02"/>
    <n v="1650"/>
    <n v="3289"/>
    <x v="0"/>
    <x v="2"/>
    <x v="2"/>
  </r>
  <r>
    <x v="0"/>
    <d v="2028-12-31T00:00:00"/>
    <n v="10"/>
    <s v="Brush"/>
    <x v="311"/>
    <x v="1611"/>
    <n v="8.23"/>
    <n v="6.79"/>
    <n v="1651"/>
    <n v="3290"/>
    <x v="0"/>
    <x v="7"/>
    <x v="7"/>
  </r>
  <r>
    <x v="0"/>
    <d v="2028-12-31T00:00:00"/>
    <n v="25"/>
    <s v="Drywall"/>
    <x v="311"/>
    <x v="1611"/>
    <n v="8.23"/>
    <n v="6.79"/>
    <n v="1651"/>
    <n v="3291"/>
    <x v="0"/>
    <x v="7"/>
    <x v="7"/>
  </r>
  <r>
    <x v="1"/>
    <d v="2030-12-31T00:00:00"/>
    <n v="10"/>
    <s v="Brush"/>
    <x v="159"/>
    <x v="1612"/>
    <n v="6.15"/>
    <n v="17.98"/>
    <n v="1652"/>
    <n v="3292"/>
    <x v="0"/>
    <x v="8"/>
    <x v="8"/>
  </r>
  <r>
    <x v="1"/>
    <d v="2030-12-31T00:00:00"/>
    <n v="40"/>
    <s v="Asphalt Shingles"/>
    <x v="159"/>
    <x v="1612"/>
    <n v="6.15"/>
    <n v="17.98"/>
    <n v="1652"/>
    <n v="3293"/>
    <x v="0"/>
    <x v="8"/>
    <x v="8"/>
  </r>
  <r>
    <x v="1"/>
    <d v="2030-12-31T00:00:00"/>
    <n v="80"/>
    <s v="Hazardous waste"/>
    <x v="159"/>
    <x v="1612"/>
    <n v="6.15"/>
    <n v="17.98"/>
    <n v="1652"/>
    <n v="3294"/>
    <x v="0"/>
    <x v="8"/>
    <x v="8"/>
  </r>
  <r>
    <x v="0"/>
    <d v="2028-12-31T00:00:00"/>
    <n v="10"/>
    <s v="Brush"/>
    <x v="172"/>
    <x v="1613"/>
    <n v="7.28"/>
    <n v="15.04"/>
    <n v="1653"/>
    <n v="3295"/>
    <x v="0"/>
    <x v="5"/>
    <x v="5"/>
  </r>
  <r>
    <x v="4"/>
    <d v="2029-06-30T00:00:00"/>
    <n v="20"/>
    <s v="Garbage"/>
    <x v="376"/>
    <x v="1614"/>
    <n v="5.17"/>
    <n v="23.58"/>
    <n v="1654"/>
    <n v="3296"/>
    <x v="0"/>
    <x v="6"/>
    <x v="6"/>
  </r>
  <r>
    <x v="1"/>
    <d v="2030-12-31T00:00:00"/>
    <n v="10"/>
    <s v="Brush"/>
    <x v="309"/>
    <x v="1615"/>
    <n v="12.34"/>
    <n v="10.220000000000001"/>
    <n v="1655"/>
    <n v="3297"/>
    <x v="0"/>
    <x v="5"/>
    <x v="5"/>
  </r>
  <r>
    <x v="1"/>
    <d v="2030-12-31T00:00:00"/>
    <n v="10"/>
    <s v="Brush"/>
    <x v="212"/>
    <x v="1616"/>
    <n v="11.72"/>
    <n v="11.74"/>
    <n v="1656"/>
    <n v="3298"/>
    <x v="0"/>
    <x v="2"/>
    <x v="2"/>
  </r>
  <r>
    <x v="1"/>
    <d v="2030-12-31T00:00:00"/>
    <n v="25"/>
    <s v="Drywall"/>
    <x v="212"/>
    <x v="1616"/>
    <n v="11.72"/>
    <n v="11.74"/>
    <n v="1656"/>
    <n v="3299"/>
    <x v="0"/>
    <x v="2"/>
    <x v="2"/>
  </r>
  <r>
    <x v="1"/>
    <d v="2030-12-31T00:00:00"/>
    <n v="80"/>
    <s v="Hazardous waste"/>
    <x v="212"/>
    <x v="1616"/>
    <n v="11.72"/>
    <n v="11.74"/>
    <n v="1656"/>
    <n v="3300"/>
    <x v="0"/>
    <x v="2"/>
    <x v="2"/>
  </r>
  <r>
    <x v="0"/>
    <d v="2028-12-31T00:00:00"/>
    <n v="20"/>
    <s v="Garbage"/>
    <x v="116"/>
    <x v="1617"/>
    <n v="9.3000000000000007"/>
    <n v="7.93"/>
    <n v="1657"/>
    <n v="3301"/>
    <x v="0"/>
    <x v="3"/>
    <x v="3"/>
  </r>
  <r>
    <x v="0"/>
    <d v="2028-12-31T00:00:00"/>
    <n v="40"/>
    <s v="Asphalt Shingles"/>
    <x v="116"/>
    <x v="1617"/>
    <n v="9.3000000000000007"/>
    <n v="7.93"/>
    <n v="1657"/>
    <n v="3302"/>
    <x v="0"/>
    <x v="3"/>
    <x v="3"/>
  </r>
  <r>
    <x v="1"/>
    <d v="2030-12-31T00:00:00"/>
    <n v="10"/>
    <s v="Brush"/>
    <x v="1"/>
    <x v="1618"/>
    <n v="7.51"/>
    <n v="5.61"/>
    <n v="1658"/>
    <n v="3303"/>
    <x v="0"/>
    <x v="1"/>
    <x v="1"/>
  </r>
  <r>
    <x v="0"/>
    <d v="2028-12-31T00:00:00"/>
    <n v="20"/>
    <s v="Garbage"/>
    <x v="146"/>
    <x v="1619"/>
    <n v="6.85"/>
    <n v="7.43"/>
    <n v="1659"/>
    <n v="3304"/>
    <x v="0"/>
    <x v="1"/>
    <x v="1"/>
  </r>
  <r>
    <x v="4"/>
    <d v="2029-06-30T00:00:00"/>
    <n v="20"/>
    <s v="Garbage"/>
    <x v="342"/>
    <x v="1620"/>
    <n v="11.23"/>
    <n v="9.35"/>
    <n v="1660"/>
    <n v="3305"/>
    <x v="0"/>
    <x v="8"/>
    <x v="8"/>
  </r>
  <r>
    <x v="4"/>
    <d v="2029-06-30T00:00:00"/>
    <n v="40"/>
    <s v="Asphalt Shingles"/>
    <x v="342"/>
    <x v="1620"/>
    <n v="11.23"/>
    <n v="9.35"/>
    <n v="1660"/>
    <n v="3306"/>
    <x v="0"/>
    <x v="8"/>
    <x v="8"/>
  </r>
  <r>
    <x v="4"/>
    <d v="2029-06-30T00:00:00"/>
    <n v="80"/>
    <s v="Hazardous waste"/>
    <x v="342"/>
    <x v="1620"/>
    <n v="11.23"/>
    <n v="9.35"/>
    <n v="1660"/>
    <n v="3307"/>
    <x v="0"/>
    <x v="8"/>
    <x v="8"/>
  </r>
  <r>
    <x v="4"/>
    <d v="2029-06-30T00:00:00"/>
    <n v="20"/>
    <s v="Garbage"/>
    <x v="20"/>
    <x v="1621"/>
    <n v="7.86"/>
    <n v="13.79"/>
    <n v="1661"/>
    <n v="3308"/>
    <x v="0"/>
    <x v="5"/>
    <x v="5"/>
  </r>
  <r>
    <x v="4"/>
    <d v="2029-06-30T00:00:00"/>
    <n v="40"/>
    <s v="Asphalt Shingles"/>
    <x v="20"/>
    <x v="1621"/>
    <n v="7.86"/>
    <n v="13.79"/>
    <n v="1661"/>
    <n v="3309"/>
    <x v="0"/>
    <x v="5"/>
    <x v="5"/>
  </r>
  <r>
    <x v="4"/>
    <d v="2029-06-30T00:00:00"/>
    <n v="20"/>
    <s v="Garbage"/>
    <x v="80"/>
    <x v="1622"/>
    <n v="11.86"/>
    <n v="8.4600000000000009"/>
    <n v="1662"/>
    <n v="3310"/>
    <x v="0"/>
    <x v="2"/>
    <x v="2"/>
  </r>
  <r>
    <x v="4"/>
    <d v="2029-06-30T00:00:00"/>
    <n v="40"/>
    <s v="Asphalt Shingles"/>
    <x v="80"/>
    <x v="1622"/>
    <n v="11.86"/>
    <n v="8.4600000000000009"/>
    <n v="1662"/>
    <n v="3311"/>
    <x v="0"/>
    <x v="2"/>
    <x v="2"/>
  </r>
  <r>
    <x v="4"/>
    <d v="2029-06-30T00:00:00"/>
    <n v="80"/>
    <s v="Hazardous waste"/>
    <x v="80"/>
    <x v="1622"/>
    <n v="11.86"/>
    <n v="8.4600000000000009"/>
    <n v="1662"/>
    <n v="3312"/>
    <x v="0"/>
    <x v="2"/>
    <x v="2"/>
  </r>
  <r>
    <x v="2"/>
    <s v="NULL"/>
    <n v="10"/>
    <s v="Brush"/>
    <x v="20"/>
    <x v="1623"/>
    <n v="9.81"/>
    <n v="8.0399999999999991"/>
    <n v="1663"/>
    <n v="3313"/>
    <x v="0"/>
    <x v="5"/>
    <x v="5"/>
  </r>
  <r>
    <x v="2"/>
    <s v="NULL"/>
    <n v="40"/>
    <s v="Asphalt Shingles"/>
    <x v="20"/>
    <x v="1623"/>
    <n v="9.81"/>
    <n v="8.0399999999999991"/>
    <n v="1663"/>
    <n v="3314"/>
    <x v="0"/>
    <x v="5"/>
    <x v="5"/>
  </r>
  <r>
    <x v="2"/>
    <s v="NULL"/>
    <n v="50"/>
    <s v="Tires"/>
    <x v="20"/>
    <x v="1623"/>
    <n v="9.81"/>
    <n v="8.0399999999999991"/>
    <n v="1663"/>
    <n v="3315"/>
    <x v="0"/>
    <x v="5"/>
    <x v="5"/>
  </r>
  <r>
    <x v="3"/>
    <s v="NULL"/>
    <n v="10"/>
    <s v="Brush"/>
    <x v="351"/>
    <x v="1624"/>
    <n v="10.91"/>
    <n v="4.88"/>
    <n v="1664"/>
    <n v="3316"/>
    <x v="0"/>
    <x v="11"/>
    <x v="11"/>
  </r>
  <r>
    <x v="3"/>
    <s v="NULL"/>
    <n v="25"/>
    <s v="Drywall"/>
    <x v="351"/>
    <x v="1624"/>
    <n v="10.91"/>
    <n v="4.88"/>
    <n v="1664"/>
    <n v="3317"/>
    <x v="0"/>
    <x v="11"/>
    <x v="11"/>
  </r>
  <r>
    <x v="3"/>
    <s v="NULL"/>
    <n v="80"/>
    <s v="Hazardous waste"/>
    <x v="351"/>
    <x v="1624"/>
    <n v="10.91"/>
    <n v="4.88"/>
    <n v="1664"/>
    <n v="3318"/>
    <x v="0"/>
    <x v="11"/>
    <x v="11"/>
  </r>
  <r>
    <x v="0"/>
    <d v="2028-12-31T00:00:00"/>
    <n v="10"/>
    <s v="Brush"/>
    <x v="174"/>
    <x v="1625"/>
    <n v="7.5"/>
    <n v="5.77"/>
    <n v="1665"/>
    <n v="3319"/>
    <x v="0"/>
    <x v="2"/>
    <x v="2"/>
  </r>
  <r>
    <x v="1"/>
    <d v="2030-12-31T00:00:00"/>
    <n v="20"/>
    <s v="Garbage"/>
    <x v="28"/>
    <x v="1626"/>
    <n v="8.98"/>
    <n v="9.56"/>
    <n v="1666"/>
    <n v="3320"/>
    <x v="0"/>
    <x v="9"/>
    <x v="9"/>
  </r>
  <r>
    <x v="1"/>
    <d v="2030-12-31T00:00:00"/>
    <n v="25"/>
    <s v="Drywall"/>
    <x v="28"/>
    <x v="1626"/>
    <n v="8.98"/>
    <n v="9.56"/>
    <n v="1666"/>
    <n v="3321"/>
    <x v="0"/>
    <x v="9"/>
    <x v="9"/>
  </r>
  <r>
    <x v="1"/>
    <d v="2030-12-31T00:00:00"/>
    <n v="80"/>
    <s v="Hazardous waste"/>
    <x v="28"/>
    <x v="1626"/>
    <n v="8.98"/>
    <n v="9.56"/>
    <n v="1666"/>
    <n v="3322"/>
    <x v="0"/>
    <x v="9"/>
    <x v="9"/>
  </r>
  <r>
    <x v="1"/>
    <d v="2030-12-31T00:00:00"/>
    <n v="20"/>
    <s v="Garbage"/>
    <x v="312"/>
    <x v="1627"/>
    <n v="8.6199999999999992"/>
    <n v="6.24"/>
    <n v="1667"/>
    <n v="3323"/>
    <x v="0"/>
    <x v="9"/>
    <x v="9"/>
  </r>
  <r>
    <x v="1"/>
    <d v="2030-12-31T00:00:00"/>
    <n v="25"/>
    <s v="Drywall"/>
    <x v="312"/>
    <x v="1627"/>
    <n v="8.6199999999999992"/>
    <n v="6.24"/>
    <n v="1667"/>
    <n v="3324"/>
    <x v="0"/>
    <x v="9"/>
    <x v="9"/>
  </r>
  <r>
    <x v="1"/>
    <d v="2030-12-31T00:00:00"/>
    <n v="50"/>
    <s v="Tires"/>
    <x v="312"/>
    <x v="1627"/>
    <n v="8.6199999999999992"/>
    <n v="6.24"/>
    <n v="1667"/>
    <n v="3325"/>
    <x v="0"/>
    <x v="9"/>
    <x v="9"/>
  </r>
  <r>
    <x v="4"/>
    <d v="2029-06-30T00:00:00"/>
    <n v="20"/>
    <s v="Garbage"/>
    <x v="225"/>
    <x v="1628"/>
    <n v="9.7899999999999991"/>
    <n v="8.9"/>
    <n v="1668"/>
    <n v="3326"/>
    <x v="0"/>
    <x v="11"/>
    <x v="11"/>
  </r>
  <r>
    <x v="4"/>
    <d v="2029-06-30T00:00:00"/>
    <n v="25"/>
    <s v="Drywall"/>
    <x v="225"/>
    <x v="1628"/>
    <n v="9.7899999999999991"/>
    <n v="8.9"/>
    <n v="1668"/>
    <n v="3327"/>
    <x v="0"/>
    <x v="11"/>
    <x v="11"/>
  </r>
  <r>
    <x v="4"/>
    <d v="2029-06-30T00:00:00"/>
    <n v="50"/>
    <s v="Tires"/>
    <x v="225"/>
    <x v="1628"/>
    <n v="9.7899999999999991"/>
    <n v="8.9"/>
    <n v="1668"/>
    <n v="3328"/>
    <x v="0"/>
    <x v="11"/>
    <x v="11"/>
  </r>
  <r>
    <x v="2"/>
    <s v="NULL"/>
    <n v="20"/>
    <s v="Garbage"/>
    <x v="256"/>
    <x v="1629"/>
    <n v="8.9499999999999993"/>
    <n v="11.06"/>
    <n v="1669"/>
    <n v="3329"/>
    <x v="0"/>
    <x v="0"/>
    <x v="0"/>
  </r>
  <r>
    <x v="1"/>
    <d v="2030-12-31T00:00:00"/>
    <n v="20"/>
    <s v="Garbage"/>
    <x v="33"/>
    <x v="1630"/>
    <n v="12.67"/>
    <n v="8.6999999999999993"/>
    <n v="1670"/>
    <n v="3330"/>
    <x v="0"/>
    <x v="8"/>
    <x v="8"/>
  </r>
  <r>
    <x v="1"/>
    <d v="2030-12-31T00:00:00"/>
    <n v="40"/>
    <s v="Asphalt Shingles"/>
    <x v="33"/>
    <x v="1630"/>
    <n v="12.67"/>
    <n v="8.6999999999999993"/>
    <n v="1670"/>
    <n v="3331"/>
    <x v="0"/>
    <x v="8"/>
    <x v="8"/>
  </r>
  <r>
    <x v="1"/>
    <d v="2030-12-31T00:00:00"/>
    <n v="80"/>
    <s v="Hazardous waste"/>
    <x v="33"/>
    <x v="1630"/>
    <n v="12.67"/>
    <n v="8.6999999999999993"/>
    <n v="1670"/>
    <n v="3332"/>
    <x v="0"/>
    <x v="8"/>
    <x v="8"/>
  </r>
  <r>
    <x v="4"/>
    <d v="2029-06-30T00:00:00"/>
    <n v="20"/>
    <s v="Garbage"/>
    <x v="92"/>
    <x v="1631"/>
    <n v="7.98"/>
    <n v="12.41"/>
    <n v="1671"/>
    <n v="3333"/>
    <x v="0"/>
    <x v="2"/>
    <x v="2"/>
  </r>
  <r>
    <x v="4"/>
    <d v="2029-06-30T00:00:00"/>
    <n v="25"/>
    <s v="Drywall"/>
    <x v="92"/>
    <x v="1631"/>
    <n v="7.98"/>
    <n v="12.41"/>
    <n v="1671"/>
    <n v="3334"/>
    <x v="0"/>
    <x v="2"/>
    <x v="2"/>
  </r>
  <r>
    <x v="0"/>
    <d v="2028-12-31T00:00:00"/>
    <n v="20"/>
    <s v="Garbage"/>
    <x v="302"/>
    <x v="1632"/>
    <n v="9.18"/>
    <n v="15.11"/>
    <n v="1672"/>
    <n v="3335"/>
    <x v="0"/>
    <x v="0"/>
    <x v="0"/>
  </r>
  <r>
    <x v="0"/>
    <d v="2028-12-31T00:00:00"/>
    <n v="40"/>
    <s v="Asphalt Shingles"/>
    <x v="302"/>
    <x v="1632"/>
    <n v="9.18"/>
    <n v="15.11"/>
    <n v="1672"/>
    <n v="3336"/>
    <x v="0"/>
    <x v="0"/>
    <x v="0"/>
  </r>
  <r>
    <x v="0"/>
    <d v="2028-12-31T00:00:00"/>
    <n v="50"/>
    <s v="Tires"/>
    <x v="302"/>
    <x v="1632"/>
    <n v="9.18"/>
    <n v="15.11"/>
    <n v="1672"/>
    <n v="3337"/>
    <x v="0"/>
    <x v="0"/>
    <x v="0"/>
  </r>
  <r>
    <x v="1"/>
    <d v="2030-12-31T00:00:00"/>
    <n v="20"/>
    <s v="Garbage"/>
    <x v="254"/>
    <x v="1633"/>
    <n v="8.7100000000000009"/>
    <n v="11.54"/>
    <n v="1673"/>
    <n v="3338"/>
    <x v="0"/>
    <x v="4"/>
    <x v="12"/>
  </r>
  <r>
    <x v="1"/>
    <d v="2030-12-31T00:00:00"/>
    <n v="25"/>
    <s v="Drywall"/>
    <x v="254"/>
    <x v="1633"/>
    <n v="8.7100000000000009"/>
    <n v="11.54"/>
    <n v="1673"/>
    <n v="3339"/>
    <x v="0"/>
    <x v="4"/>
    <x v="12"/>
  </r>
  <r>
    <x v="1"/>
    <d v="2030-12-31T00:00:00"/>
    <n v="10"/>
    <s v="Brush"/>
    <x v="46"/>
    <x v="1634"/>
    <n v="6.19"/>
    <n v="6.84"/>
    <n v="1674"/>
    <n v="3340"/>
    <x v="0"/>
    <x v="1"/>
    <x v="1"/>
  </r>
  <r>
    <x v="1"/>
    <d v="2030-12-31T00:00:00"/>
    <n v="25"/>
    <s v="Drywall"/>
    <x v="46"/>
    <x v="1634"/>
    <n v="6.19"/>
    <n v="6.84"/>
    <n v="1674"/>
    <n v="3341"/>
    <x v="0"/>
    <x v="1"/>
    <x v="1"/>
  </r>
  <r>
    <x v="1"/>
    <d v="2030-12-31T00:00:00"/>
    <n v="20"/>
    <s v="Garbage"/>
    <x v="221"/>
    <x v="1635"/>
    <n v="6.6"/>
    <n v="12.57"/>
    <n v="1675"/>
    <n v="3342"/>
    <x v="0"/>
    <x v="11"/>
    <x v="11"/>
  </r>
  <r>
    <x v="1"/>
    <d v="2030-12-31T00:00:00"/>
    <n v="25"/>
    <s v="Drywall"/>
    <x v="221"/>
    <x v="1635"/>
    <n v="6.6"/>
    <n v="12.57"/>
    <n v="1675"/>
    <n v="3343"/>
    <x v="0"/>
    <x v="11"/>
    <x v="11"/>
  </r>
  <r>
    <x v="4"/>
    <d v="2029-06-30T00:00:00"/>
    <n v="20"/>
    <s v="Garbage"/>
    <x v="52"/>
    <x v="1636"/>
    <n v="10.56"/>
    <n v="9.4499999999999993"/>
    <n v="1676"/>
    <n v="3344"/>
    <x v="0"/>
    <x v="2"/>
    <x v="2"/>
  </r>
  <r>
    <x v="2"/>
    <s v="NULL"/>
    <n v="0"/>
    <s v="Recyclables"/>
    <x v="208"/>
    <x v="1637"/>
    <n v="7.25"/>
    <n v="7.61"/>
    <n v="1677"/>
    <n v="3345"/>
    <x v="0"/>
    <x v="8"/>
    <x v="8"/>
  </r>
  <r>
    <x v="2"/>
    <s v="NULL"/>
    <n v="25"/>
    <s v="Drywall"/>
    <x v="208"/>
    <x v="1637"/>
    <n v="7.25"/>
    <n v="7.61"/>
    <n v="1677"/>
    <n v="3346"/>
    <x v="0"/>
    <x v="8"/>
    <x v="8"/>
  </r>
  <r>
    <x v="1"/>
    <d v="2030-12-31T00:00:00"/>
    <n v="10"/>
    <s v="Brush"/>
    <x v="196"/>
    <x v="1638"/>
    <n v="6.65"/>
    <n v="9.01"/>
    <n v="1678"/>
    <n v="3347"/>
    <x v="0"/>
    <x v="5"/>
    <x v="5"/>
  </r>
  <r>
    <x v="1"/>
    <d v="2030-12-31T00:00:00"/>
    <n v="25"/>
    <s v="Drywall"/>
    <x v="196"/>
    <x v="1638"/>
    <n v="6.65"/>
    <n v="9.01"/>
    <n v="1678"/>
    <n v="3348"/>
    <x v="0"/>
    <x v="5"/>
    <x v="5"/>
  </r>
  <r>
    <x v="4"/>
    <d v="2029-06-30T00:00:00"/>
    <n v="0"/>
    <s v="Recyclables"/>
    <x v="74"/>
    <x v="1639"/>
    <n v="11.39"/>
    <n v="8.84"/>
    <n v="1679"/>
    <n v="3349"/>
    <x v="0"/>
    <x v="9"/>
    <x v="9"/>
  </r>
  <r>
    <x v="4"/>
    <d v="2029-06-30T00:00:00"/>
    <n v="40"/>
    <s v="Asphalt Shingles"/>
    <x v="74"/>
    <x v="1639"/>
    <n v="11.39"/>
    <n v="8.84"/>
    <n v="1679"/>
    <n v="3350"/>
    <x v="0"/>
    <x v="9"/>
    <x v="9"/>
  </r>
  <r>
    <x v="4"/>
    <d v="2029-06-30T00:00:00"/>
    <n v="80"/>
    <s v="Hazardous waste"/>
    <x v="74"/>
    <x v="1639"/>
    <n v="11.39"/>
    <n v="8.84"/>
    <n v="1679"/>
    <n v="3351"/>
    <x v="0"/>
    <x v="9"/>
    <x v="9"/>
  </r>
  <r>
    <x v="4"/>
    <d v="2029-06-30T00:00:00"/>
    <n v="10"/>
    <s v="Brush"/>
    <x v="92"/>
    <x v="1640"/>
    <n v="10.5"/>
    <n v="7.28"/>
    <n v="1680"/>
    <n v="3352"/>
    <x v="0"/>
    <x v="2"/>
    <x v="2"/>
  </r>
  <r>
    <x v="4"/>
    <d v="2029-06-30T00:00:00"/>
    <n v="25"/>
    <s v="Drywall"/>
    <x v="92"/>
    <x v="1640"/>
    <n v="10.5"/>
    <n v="7.28"/>
    <n v="1680"/>
    <n v="3353"/>
    <x v="0"/>
    <x v="2"/>
    <x v="2"/>
  </r>
  <r>
    <x v="4"/>
    <d v="2029-06-30T00:00:00"/>
    <n v="50"/>
    <s v="Tires"/>
    <x v="92"/>
    <x v="1640"/>
    <n v="10.5"/>
    <n v="7.28"/>
    <n v="1680"/>
    <n v="3354"/>
    <x v="0"/>
    <x v="2"/>
    <x v="2"/>
  </r>
  <r>
    <x v="4"/>
    <d v="2029-06-30T00:00:00"/>
    <n v="10"/>
    <s v="Brush"/>
    <x v="361"/>
    <x v="1641"/>
    <n v="10.59"/>
    <n v="8.3000000000000007"/>
    <n v="1681"/>
    <n v="3355"/>
    <x v="0"/>
    <x v="3"/>
    <x v="3"/>
  </r>
  <r>
    <x v="4"/>
    <d v="2029-06-30T00:00:00"/>
    <n v="40"/>
    <s v="Asphalt Shingles"/>
    <x v="361"/>
    <x v="1641"/>
    <n v="10.59"/>
    <n v="8.3000000000000007"/>
    <n v="1681"/>
    <n v="3356"/>
    <x v="0"/>
    <x v="3"/>
    <x v="3"/>
  </r>
  <r>
    <x v="4"/>
    <d v="2029-06-30T00:00:00"/>
    <n v="80"/>
    <s v="Hazardous waste"/>
    <x v="361"/>
    <x v="1641"/>
    <n v="10.59"/>
    <n v="8.3000000000000007"/>
    <n v="1681"/>
    <n v="3357"/>
    <x v="0"/>
    <x v="3"/>
    <x v="3"/>
  </r>
  <r>
    <x v="1"/>
    <d v="2030-12-31T00:00:00"/>
    <n v="10"/>
    <s v="Brush"/>
    <x v="303"/>
    <x v="1642"/>
    <n v="7.87"/>
    <n v="14.63"/>
    <n v="1682"/>
    <n v="3358"/>
    <x v="0"/>
    <x v="9"/>
    <x v="9"/>
  </r>
  <r>
    <x v="1"/>
    <d v="2030-12-31T00:00:00"/>
    <n v="25"/>
    <s v="Drywall"/>
    <x v="303"/>
    <x v="1642"/>
    <n v="7.87"/>
    <n v="14.63"/>
    <n v="1682"/>
    <n v="3359"/>
    <x v="0"/>
    <x v="9"/>
    <x v="9"/>
  </r>
  <r>
    <x v="1"/>
    <d v="2030-12-31T00:00:00"/>
    <n v="80"/>
    <s v="Hazardous waste"/>
    <x v="303"/>
    <x v="1642"/>
    <n v="7.87"/>
    <n v="14.63"/>
    <n v="1682"/>
    <n v="3360"/>
    <x v="0"/>
    <x v="9"/>
    <x v="9"/>
  </r>
  <r>
    <x v="4"/>
    <d v="2029-06-30T00:00:00"/>
    <n v="0"/>
    <s v="Recyclables"/>
    <x v="6"/>
    <x v="1643"/>
    <n v="7.74"/>
    <n v="6.57"/>
    <n v="1683"/>
    <n v="3361"/>
    <x v="0"/>
    <x v="5"/>
    <x v="5"/>
  </r>
  <r>
    <x v="1"/>
    <d v="2030-12-31T00:00:00"/>
    <n v="10"/>
    <s v="Brush"/>
    <x v="37"/>
    <x v="1644"/>
    <n v="5.92"/>
    <n v="11.71"/>
    <n v="1684"/>
    <n v="3362"/>
    <x v="0"/>
    <x v="11"/>
    <x v="11"/>
  </r>
  <r>
    <x v="1"/>
    <d v="2030-12-31T00:00:00"/>
    <n v="0"/>
    <s v="Recyclables"/>
    <x v="209"/>
    <x v="1645"/>
    <n v="8.01"/>
    <n v="5.67"/>
    <n v="1685"/>
    <n v="3363"/>
    <x v="0"/>
    <x v="5"/>
    <x v="5"/>
  </r>
  <r>
    <x v="1"/>
    <d v="2030-12-31T00:00:00"/>
    <n v="25"/>
    <s v="Drywall"/>
    <x v="209"/>
    <x v="1645"/>
    <n v="8.01"/>
    <n v="5.67"/>
    <n v="1685"/>
    <n v="3364"/>
    <x v="0"/>
    <x v="5"/>
    <x v="5"/>
  </r>
  <r>
    <x v="3"/>
    <s v="NULL"/>
    <n v="0"/>
    <s v="Recyclables"/>
    <x v="160"/>
    <x v="1646"/>
    <n v="16.14"/>
    <n v="4.97"/>
    <n v="1686"/>
    <n v="3365"/>
    <x v="0"/>
    <x v="3"/>
    <x v="3"/>
  </r>
  <r>
    <x v="3"/>
    <s v="NULL"/>
    <n v="40"/>
    <s v="Asphalt Shingles"/>
    <x v="160"/>
    <x v="1646"/>
    <n v="16.14"/>
    <n v="4.97"/>
    <n v="1686"/>
    <n v="3366"/>
    <x v="0"/>
    <x v="3"/>
    <x v="3"/>
  </r>
  <r>
    <x v="1"/>
    <d v="2030-12-31T00:00:00"/>
    <n v="10"/>
    <s v="Brush"/>
    <x v="263"/>
    <x v="1647"/>
    <n v="7.52"/>
    <n v="5.96"/>
    <n v="1687"/>
    <n v="3367"/>
    <x v="0"/>
    <x v="0"/>
    <x v="0"/>
  </r>
  <r>
    <x v="3"/>
    <s v="NULL"/>
    <n v="20"/>
    <s v="Garbage"/>
    <x v="319"/>
    <x v="1648"/>
    <n v="13.51"/>
    <n v="8.98"/>
    <n v="1688"/>
    <n v="3368"/>
    <x v="0"/>
    <x v="7"/>
    <x v="7"/>
  </r>
  <r>
    <x v="3"/>
    <s v="NULL"/>
    <n v="40"/>
    <s v="Asphalt Shingles"/>
    <x v="319"/>
    <x v="1648"/>
    <n v="13.51"/>
    <n v="8.98"/>
    <n v="1688"/>
    <n v="3369"/>
    <x v="0"/>
    <x v="7"/>
    <x v="7"/>
  </r>
  <r>
    <x v="3"/>
    <s v="NULL"/>
    <n v="50"/>
    <s v="Tires"/>
    <x v="319"/>
    <x v="1648"/>
    <n v="13.51"/>
    <n v="8.98"/>
    <n v="1688"/>
    <n v="3370"/>
    <x v="0"/>
    <x v="7"/>
    <x v="7"/>
  </r>
  <r>
    <x v="0"/>
    <d v="2028-12-31T00:00:00"/>
    <n v="10"/>
    <s v="Brush"/>
    <x v="44"/>
    <x v="1649"/>
    <n v="6.61"/>
    <n v="9.07"/>
    <n v="1689"/>
    <n v="3371"/>
    <x v="0"/>
    <x v="7"/>
    <x v="7"/>
  </r>
  <r>
    <x v="0"/>
    <d v="2028-12-31T00:00:00"/>
    <n v="10"/>
    <s v="Brush"/>
    <x v="262"/>
    <x v="1650"/>
    <n v="8.9"/>
    <n v="10.11"/>
    <n v="1690"/>
    <n v="3372"/>
    <x v="0"/>
    <x v="6"/>
    <x v="6"/>
  </r>
  <r>
    <x v="0"/>
    <d v="2028-12-31T00:00:00"/>
    <n v="25"/>
    <s v="Drywall"/>
    <x v="262"/>
    <x v="1650"/>
    <n v="8.9"/>
    <n v="10.11"/>
    <n v="1690"/>
    <n v="3373"/>
    <x v="0"/>
    <x v="6"/>
    <x v="6"/>
  </r>
  <r>
    <x v="0"/>
    <d v="2028-12-31T00:00:00"/>
    <n v="80"/>
    <s v="Hazardous waste"/>
    <x v="262"/>
    <x v="1650"/>
    <n v="8.9"/>
    <n v="10.11"/>
    <n v="1690"/>
    <n v="3374"/>
    <x v="0"/>
    <x v="6"/>
    <x v="6"/>
  </r>
  <r>
    <x v="0"/>
    <d v="2028-12-31T00:00:00"/>
    <n v="0"/>
    <s v="Recyclables"/>
    <x v="190"/>
    <x v="1651"/>
    <n v="12.16"/>
    <n v="21.98"/>
    <n v="1691"/>
    <n v="3375"/>
    <x v="0"/>
    <x v="1"/>
    <x v="1"/>
  </r>
  <r>
    <x v="0"/>
    <d v="2028-12-31T00:00:00"/>
    <n v="25"/>
    <s v="Drywall"/>
    <x v="190"/>
    <x v="1651"/>
    <n v="12.16"/>
    <n v="21.98"/>
    <n v="1691"/>
    <n v="3376"/>
    <x v="0"/>
    <x v="1"/>
    <x v="1"/>
  </r>
  <r>
    <x v="0"/>
    <d v="2028-12-31T00:00:00"/>
    <n v="80"/>
    <s v="Hazardous waste"/>
    <x v="190"/>
    <x v="1651"/>
    <n v="12.16"/>
    <n v="21.98"/>
    <n v="1691"/>
    <n v="3377"/>
    <x v="0"/>
    <x v="1"/>
    <x v="1"/>
  </r>
  <r>
    <x v="0"/>
    <d v="2028-12-31T00:00:00"/>
    <n v="10"/>
    <s v="Brush"/>
    <x v="27"/>
    <x v="1652"/>
    <n v="9.64"/>
    <n v="5.94"/>
    <n v="1692"/>
    <n v="3378"/>
    <x v="0"/>
    <x v="6"/>
    <x v="6"/>
  </r>
  <r>
    <x v="0"/>
    <d v="2028-12-31T00:00:00"/>
    <n v="20"/>
    <s v="Garbage"/>
    <x v="60"/>
    <x v="1653"/>
    <n v="8.15"/>
    <n v="6.62"/>
    <n v="1693"/>
    <n v="3379"/>
    <x v="0"/>
    <x v="1"/>
    <x v="1"/>
  </r>
  <r>
    <x v="0"/>
    <d v="2028-12-31T00:00:00"/>
    <n v="25"/>
    <s v="Drywall"/>
    <x v="60"/>
    <x v="1653"/>
    <n v="8.15"/>
    <n v="6.62"/>
    <n v="1693"/>
    <n v="3380"/>
    <x v="0"/>
    <x v="1"/>
    <x v="1"/>
  </r>
  <r>
    <x v="0"/>
    <d v="2028-12-31T00:00:00"/>
    <n v="50"/>
    <s v="Tires"/>
    <x v="60"/>
    <x v="1653"/>
    <n v="8.15"/>
    <n v="6.62"/>
    <n v="1693"/>
    <n v="3381"/>
    <x v="0"/>
    <x v="1"/>
    <x v="1"/>
  </r>
  <r>
    <x v="0"/>
    <d v="2028-12-31T00:00:00"/>
    <n v="10"/>
    <s v="Brush"/>
    <x v="157"/>
    <x v="1654"/>
    <n v="5.95"/>
    <n v="8.1199999999999992"/>
    <n v="1694"/>
    <n v="3382"/>
    <x v="0"/>
    <x v="7"/>
    <x v="7"/>
  </r>
  <r>
    <x v="2"/>
    <s v="NULL"/>
    <n v="10"/>
    <s v="Brush"/>
    <x v="336"/>
    <x v="1655"/>
    <n v="7.55"/>
    <n v="14.87"/>
    <n v="1695"/>
    <n v="3383"/>
    <x v="0"/>
    <x v="9"/>
    <x v="9"/>
  </r>
  <r>
    <x v="2"/>
    <s v="NULL"/>
    <n v="25"/>
    <s v="Drywall"/>
    <x v="336"/>
    <x v="1655"/>
    <n v="7.55"/>
    <n v="14.87"/>
    <n v="1695"/>
    <n v="3384"/>
    <x v="0"/>
    <x v="9"/>
    <x v="9"/>
  </r>
  <r>
    <x v="2"/>
    <s v="NULL"/>
    <n v="50"/>
    <s v="Tires"/>
    <x v="336"/>
    <x v="1655"/>
    <n v="7.55"/>
    <n v="14.87"/>
    <n v="1695"/>
    <n v="3385"/>
    <x v="0"/>
    <x v="9"/>
    <x v="9"/>
  </r>
  <r>
    <x v="0"/>
    <d v="2028-12-31T00:00:00"/>
    <n v="0"/>
    <s v="Recyclables"/>
    <x v="132"/>
    <x v="1656"/>
    <n v="13.3"/>
    <n v="6.91"/>
    <n v="1696"/>
    <n v="3386"/>
    <x v="0"/>
    <x v="11"/>
    <x v="11"/>
  </r>
  <r>
    <x v="0"/>
    <d v="2028-12-31T00:00:00"/>
    <n v="40"/>
    <s v="Asphalt Shingles"/>
    <x v="132"/>
    <x v="1656"/>
    <n v="13.3"/>
    <n v="6.91"/>
    <n v="1696"/>
    <n v="3387"/>
    <x v="0"/>
    <x v="11"/>
    <x v="11"/>
  </r>
  <r>
    <x v="0"/>
    <d v="2028-12-31T00:00:00"/>
    <n v="80"/>
    <s v="Hazardous waste"/>
    <x v="132"/>
    <x v="1656"/>
    <n v="13.3"/>
    <n v="6.91"/>
    <n v="1696"/>
    <n v="3388"/>
    <x v="0"/>
    <x v="11"/>
    <x v="11"/>
  </r>
  <r>
    <x v="4"/>
    <d v="2029-06-30T00:00:00"/>
    <n v="10"/>
    <s v="Brush"/>
    <x v="123"/>
    <x v="1657"/>
    <n v="12.07"/>
    <n v="14.85"/>
    <n v="1697"/>
    <n v="3389"/>
    <x v="0"/>
    <x v="7"/>
    <x v="7"/>
  </r>
  <r>
    <x v="4"/>
    <d v="2029-06-30T00:00:00"/>
    <n v="0"/>
    <s v="Recyclables"/>
    <x v="202"/>
    <x v="1658"/>
    <n v="9.4499999999999993"/>
    <n v="10.89"/>
    <n v="1698"/>
    <n v="3390"/>
    <x v="0"/>
    <x v="11"/>
    <x v="11"/>
  </r>
  <r>
    <x v="4"/>
    <d v="2029-06-30T00:00:00"/>
    <n v="25"/>
    <s v="Drywall"/>
    <x v="202"/>
    <x v="1658"/>
    <n v="9.4499999999999993"/>
    <n v="10.89"/>
    <n v="1698"/>
    <n v="3391"/>
    <x v="0"/>
    <x v="11"/>
    <x v="11"/>
  </r>
  <r>
    <x v="4"/>
    <d v="2029-06-30T00:00:00"/>
    <n v="50"/>
    <s v="Tires"/>
    <x v="202"/>
    <x v="1658"/>
    <n v="9.4499999999999993"/>
    <n v="10.89"/>
    <n v="1698"/>
    <n v="3392"/>
    <x v="0"/>
    <x v="11"/>
    <x v="11"/>
  </r>
  <r>
    <x v="4"/>
    <d v="2029-06-30T00:00:00"/>
    <n v="10"/>
    <s v="Brush"/>
    <x v="14"/>
    <x v="1659"/>
    <n v="11.94"/>
    <n v="6.78"/>
    <n v="1699"/>
    <n v="3393"/>
    <x v="0"/>
    <x v="1"/>
    <x v="1"/>
  </r>
  <r>
    <x v="4"/>
    <d v="2029-06-30T00:00:00"/>
    <n v="25"/>
    <s v="Drywall"/>
    <x v="14"/>
    <x v="1659"/>
    <n v="11.94"/>
    <n v="6.78"/>
    <n v="1699"/>
    <n v="3394"/>
    <x v="0"/>
    <x v="1"/>
    <x v="1"/>
  </r>
  <r>
    <x v="2"/>
    <s v="NULL"/>
    <n v="20"/>
    <s v="Garbage"/>
    <x v="161"/>
    <x v="1660"/>
    <n v="13.87"/>
    <n v="9.4600000000000009"/>
    <n v="1700"/>
    <n v="3395"/>
    <x v="0"/>
    <x v="2"/>
    <x v="2"/>
  </r>
  <r>
    <x v="2"/>
    <s v="NULL"/>
    <n v="25"/>
    <s v="Drywall"/>
    <x v="161"/>
    <x v="1660"/>
    <n v="13.87"/>
    <n v="9.4600000000000009"/>
    <n v="1700"/>
    <n v="3396"/>
    <x v="0"/>
    <x v="2"/>
    <x v="2"/>
  </r>
  <r>
    <x v="1"/>
    <d v="2030-12-31T00:00:00"/>
    <n v="20"/>
    <s v="Garbage"/>
    <x v="335"/>
    <x v="1661"/>
    <n v="11.67"/>
    <n v="8.1999999999999993"/>
    <n v="1701"/>
    <n v="3397"/>
    <x v="0"/>
    <x v="8"/>
    <x v="8"/>
  </r>
  <r>
    <x v="4"/>
    <d v="2029-06-30T00:00:00"/>
    <n v="0"/>
    <s v="Recyclables"/>
    <x v="270"/>
    <x v="1662"/>
    <n v="6.89"/>
    <n v="7.21"/>
    <n v="1702"/>
    <n v="3398"/>
    <x v="0"/>
    <x v="5"/>
    <x v="5"/>
  </r>
  <r>
    <x v="4"/>
    <d v="2029-06-30T00:00:00"/>
    <n v="25"/>
    <s v="Drywall"/>
    <x v="270"/>
    <x v="1662"/>
    <n v="6.89"/>
    <n v="7.21"/>
    <n v="1702"/>
    <n v="3399"/>
    <x v="0"/>
    <x v="5"/>
    <x v="5"/>
  </r>
  <r>
    <x v="1"/>
    <d v="2030-12-31T00:00:00"/>
    <n v="20"/>
    <s v="Garbage"/>
    <x v="50"/>
    <x v="1663"/>
    <n v="9.08"/>
    <n v="8.57"/>
    <n v="1703"/>
    <n v="3400"/>
    <x v="0"/>
    <x v="4"/>
    <x v="12"/>
  </r>
  <r>
    <x v="2"/>
    <s v="NULL"/>
    <n v="20"/>
    <s v="Garbage"/>
    <x v="232"/>
    <x v="1664"/>
    <n v="12.31"/>
    <n v="11.66"/>
    <n v="1704"/>
    <n v="3401"/>
    <x v="0"/>
    <x v="6"/>
    <x v="6"/>
  </r>
  <r>
    <x v="2"/>
    <s v="NULL"/>
    <n v="25"/>
    <s v="Drywall"/>
    <x v="232"/>
    <x v="1664"/>
    <n v="12.31"/>
    <n v="11.66"/>
    <n v="1704"/>
    <n v="3402"/>
    <x v="0"/>
    <x v="6"/>
    <x v="6"/>
  </r>
  <r>
    <x v="3"/>
    <s v="NULL"/>
    <n v="20"/>
    <s v="Garbage"/>
    <x v="98"/>
    <x v="1665"/>
    <n v="8.6"/>
    <n v="12.32"/>
    <n v="1705"/>
    <n v="3403"/>
    <x v="0"/>
    <x v="7"/>
    <x v="7"/>
  </r>
  <r>
    <x v="3"/>
    <s v="NULL"/>
    <n v="25"/>
    <s v="Drywall"/>
    <x v="98"/>
    <x v="1665"/>
    <n v="8.6"/>
    <n v="12.32"/>
    <n v="1705"/>
    <n v="3404"/>
    <x v="0"/>
    <x v="7"/>
    <x v="7"/>
  </r>
  <r>
    <x v="2"/>
    <s v="NULL"/>
    <n v="0"/>
    <s v="Recyclables"/>
    <x v="88"/>
    <x v="1666"/>
    <n v="12.72"/>
    <n v="9.52"/>
    <n v="1706"/>
    <n v="3405"/>
    <x v="0"/>
    <x v="9"/>
    <x v="9"/>
  </r>
  <r>
    <x v="2"/>
    <s v="NULL"/>
    <n v="25"/>
    <s v="Drywall"/>
    <x v="88"/>
    <x v="1666"/>
    <n v="12.72"/>
    <n v="9.52"/>
    <n v="1706"/>
    <n v="3406"/>
    <x v="0"/>
    <x v="9"/>
    <x v="9"/>
  </r>
  <r>
    <x v="1"/>
    <d v="2030-12-31T00:00:00"/>
    <n v="20"/>
    <s v="Garbage"/>
    <x v="75"/>
    <x v="1667"/>
    <n v="11.27"/>
    <n v="5.0199999999999996"/>
    <n v="1707"/>
    <n v="3407"/>
    <x v="0"/>
    <x v="5"/>
    <x v="5"/>
  </r>
  <r>
    <x v="1"/>
    <d v="2030-12-31T00:00:00"/>
    <n v="40"/>
    <s v="Asphalt Shingles"/>
    <x v="75"/>
    <x v="1667"/>
    <n v="11.27"/>
    <n v="5.0199999999999996"/>
    <n v="1707"/>
    <n v="3408"/>
    <x v="0"/>
    <x v="5"/>
    <x v="5"/>
  </r>
  <r>
    <x v="4"/>
    <d v="2029-06-30T00:00:00"/>
    <n v="10"/>
    <s v="Brush"/>
    <x v="161"/>
    <x v="1668"/>
    <n v="7.51"/>
    <n v="10.43"/>
    <n v="1708"/>
    <n v="3409"/>
    <x v="0"/>
    <x v="2"/>
    <x v="2"/>
  </r>
  <r>
    <x v="0"/>
    <d v="2028-12-31T00:00:00"/>
    <n v="0"/>
    <s v="Recyclables"/>
    <x v="230"/>
    <x v="1669"/>
    <n v="7.93"/>
    <n v="7.11"/>
    <n v="1709"/>
    <n v="3410"/>
    <x v="0"/>
    <x v="10"/>
    <x v="10"/>
  </r>
  <r>
    <x v="0"/>
    <d v="2028-12-31T00:00:00"/>
    <n v="25"/>
    <s v="Drywall"/>
    <x v="230"/>
    <x v="1669"/>
    <n v="7.93"/>
    <n v="7.11"/>
    <n v="1709"/>
    <n v="3411"/>
    <x v="0"/>
    <x v="10"/>
    <x v="10"/>
  </r>
  <r>
    <x v="0"/>
    <d v="2028-12-31T00:00:00"/>
    <n v="80"/>
    <s v="Hazardous waste"/>
    <x v="230"/>
    <x v="1669"/>
    <n v="7.93"/>
    <n v="7.11"/>
    <n v="1709"/>
    <n v="3412"/>
    <x v="0"/>
    <x v="10"/>
    <x v="10"/>
  </r>
  <r>
    <x v="4"/>
    <d v="2029-06-30T00:00:00"/>
    <n v="0"/>
    <s v="Recyclables"/>
    <x v="145"/>
    <x v="1670"/>
    <n v="8.06"/>
    <n v="10.85"/>
    <n v="1710"/>
    <n v="3413"/>
    <x v="0"/>
    <x v="2"/>
    <x v="2"/>
  </r>
  <r>
    <x v="4"/>
    <d v="2029-06-30T00:00:00"/>
    <n v="40"/>
    <s v="Asphalt Shingles"/>
    <x v="145"/>
    <x v="1670"/>
    <n v="8.06"/>
    <n v="10.85"/>
    <n v="1710"/>
    <n v="3414"/>
    <x v="0"/>
    <x v="2"/>
    <x v="2"/>
  </r>
  <r>
    <x v="4"/>
    <d v="2029-06-30T00:00:00"/>
    <n v="80"/>
    <s v="Hazardous waste"/>
    <x v="145"/>
    <x v="1670"/>
    <n v="8.06"/>
    <n v="10.85"/>
    <n v="1710"/>
    <n v="3415"/>
    <x v="0"/>
    <x v="2"/>
    <x v="2"/>
  </r>
  <r>
    <x v="0"/>
    <d v="2028-12-31T00:00:00"/>
    <n v="10"/>
    <s v="Brush"/>
    <x v="192"/>
    <x v="1671"/>
    <n v="7.45"/>
    <n v="8.5500000000000007"/>
    <n v="1711"/>
    <n v="3416"/>
    <x v="0"/>
    <x v="3"/>
    <x v="3"/>
  </r>
  <r>
    <x v="0"/>
    <d v="2028-12-31T00:00:00"/>
    <n v="40"/>
    <s v="Asphalt Shingles"/>
    <x v="192"/>
    <x v="1671"/>
    <n v="7.45"/>
    <n v="8.5500000000000007"/>
    <n v="1711"/>
    <n v="3417"/>
    <x v="0"/>
    <x v="3"/>
    <x v="3"/>
  </r>
  <r>
    <x v="0"/>
    <d v="2028-12-31T00:00:00"/>
    <n v="80"/>
    <s v="Hazardous waste"/>
    <x v="192"/>
    <x v="1671"/>
    <n v="7.45"/>
    <n v="8.5500000000000007"/>
    <n v="1711"/>
    <n v="3418"/>
    <x v="0"/>
    <x v="3"/>
    <x v="3"/>
  </r>
  <r>
    <x v="0"/>
    <d v="2028-12-31T00:00:00"/>
    <n v="20"/>
    <s v="Garbage"/>
    <x v="220"/>
    <x v="1672"/>
    <n v="9.3699999999999992"/>
    <n v="13.82"/>
    <n v="1712"/>
    <n v="3419"/>
    <x v="0"/>
    <x v="10"/>
    <x v="10"/>
  </r>
  <r>
    <x v="0"/>
    <d v="2028-12-31T00:00:00"/>
    <n v="40"/>
    <s v="Asphalt Shingles"/>
    <x v="220"/>
    <x v="1672"/>
    <n v="9.3699999999999992"/>
    <n v="13.82"/>
    <n v="1712"/>
    <n v="3420"/>
    <x v="0"/>
    <x v="10"/>
    <x v="10"/>
  </r>
  <r>
    <x v="0"/>
    <d v="2028-12-31T00:00:00"/>
    <n v="50"/>
    <s v="Tires"/>
    <x v="220"/>
    <x v="1672"/>
    <n v="9.3699999999999992"/>
    <n v="13.82"/>
    <n v="1712"/>
    <n v="3421"/>
    <x v="0"/>
    <x v="10"/>
    <x v="10"/>
  </r>
  <r>
    <x v="3"/>
    <s v="NULL"/>
    <n v="0"/>
    <s v="Recyclables"/>
    <x v="150"/>
    <x v="1673"/>
    <n v="6.33"/>
    <n v="10.41"/>
    <n v="1713"/>
    <n v="3422"/>
    <x v="0"/>
    <x v="1"/>
    <x v="1"/>
  </r>
  <r>
    <x v="0"/>
    <d v="2028-12-31T00:00:00"/>
    <n v="20"/>
    <s v="Garbage"/>
    <x v="269"/>
    <x v="1674"/>
    <n v="5.9"/>
    <n v="5.31"/>
    <n v="1714"/>
    <n v="3423"/>
    <x v="0"/>
    <x v="4"/>
    <x v="12"/>
  </r>
  <r>
    <x v="0"/>
    <d v="2028-12-31T00:00:00"/>
    <n v="40"/>
    <s v="Asphalt Shingles"/>
    <x v="269"/>
    <x v="1674"/>
    <n v="5.9"/>
    <n v="5.31"/>
    <n v="1714"/>
    <n v="3424"/>
    <x v="0"/>
    <x v="4"/>
    <x v="12"/>
  </r>
  <r>
    <x v="4"/>
    <d v="2029-06-30T00:00:00"/>
    <n v="10"/>
    <s v="Brush"/>
    <x v="18"/>
    <x v="1675"/>
    <n v="8.84"/>
    <n v="9.6300000000000008"/>
    <n v="1715"/>
    <n v="3425"/>
    <x v="0"/>
    <x v="9"/>
    <x v="9"/>
  </r>
  <r>
    <x v="4"/>
    <d v="2029-06-30T00:00:00"/>
    <n v="40"/>
    <s v="Asphalt Shingles"/>
    <x v="18"/>
    <x v="1675"/>
    <n v="8.84"/>
    <n v="9.6300000000000008"/>
    <n v="1715"/>
    <n v="3426"/>
    <x v="0"/>
    <x v="9"/>
    <x v="9"/>
  </r>
  <r>
    <x v="1"/>
    <d v="2030-12-31T00:00:00"/>
    <n v="0"/>
    <s v="Recyclables"/>
    <x v="270"/>
    <x v="1676"/>
    <n v="8.42"/>
    <n v="7.92"/>
    <n v="1716"/>
    <n v="3427"/>
    <x v="0"/>
    <x v="5"/>
    <x v="5"/>
  </r>
  <r>
    <x v="4"/>
    <d v="2029-06-30T00:00:00"/>
    <n v="20"/>
    <s v="Garbage"/>
    <x v="283"/>
    <x v="1677"/>
    <n v="11.9"/>
    <n v="9.2100000000000009"/>
    <n v="1717"/>
    <n v="3428"/>
    <x v="0"/>
    <x v="2"/>
    <x v="2"/>
  </r>
  <r>
    <x v="4"/>
    <d v="2029-06-30T00:00:00"/>
    <n v="40"/>
    <s v="Asphalt Shingles"/>
    <x v="283"/>
    <x v="1677"/>
    <n v="11.9"/>
    <n v="9.2100000000000009"/>
    <n v="1717"/>
    <n v="3429"/>
    <x v="0"/>
    <x v="2"/>
    <x v="2"/>
  </r>
  <r>
    <x v="4"/>
    <d v="2029-06-30T00:00:00"/>
    <n v="50"/>
    <s v="Tires"/>
    <x v="283"/>
    <x v="1677"/>
    <n v="11.9"/>
    <n v="9.2100000000000009"/>
    <n v="1717"/>
    <n v="3430"/>
    <x v="0"/>
    <x v="2"/>
    <x v="2"/>
  </r>
  <r>
    <x v="4"/>
    <d v="2029-06-30T00:00:00"/>
    <n v="0"/>
    <s v="Recyclables"/>
    <x v="68"/>
    <x v="1678"/>
    <n v="12.61"/>
    <n v="7.49"/>
    <n v="1718"/>
    <n v="3431"/>
    <x v="0"/>
    <x v="5"/>
    <x v="5"/>
  </r>
  <r>
    <x v="4"/>
    <d v="2029-06-30T00:00:00"/>
    <n v="40"/>
    <s v="Asphalt Shingles"/>
    <x v="68"/>
    <x v="1678"/>
    <n v="12.61"/>
    <n v="7.49"/>
    <n v="1718"/>
    <n v="3432"/>
    <x v="0"/>
    <x v="5"/>
    <x v="5"/>
  </r>
  <r>
    <x v="1"/>
    <d v="2030-12-31T00:00:00"/>
    <n v="10"/>
    <s v="Brush"/>
    <x v="72"/>
    <x v="1679"/>
    <n v="15.71"/>
    <n v="7.62"/>
    <n v="1719"/>
    <n v="3433"/>
    <x v="0"/>
    <x v="11"/>
    <x v="11"/>
  </r>
  <r>
    <x v="1"/>
    <d v="2030-12-31T00:00:00"/>
    <n v="40"/>
    <s v="Asphalt Shingles"/>
    <x v="72"/>
    <x v="1679"/>
    <n v="15.71"/>
    <n v="7.62"/>
    <n v="1719"/>
    <n v="3434"/>
    <x v="0"/>
    <x v="11"/>
    <x v="11"/>
  </r>
  <r>
    <x v="0"/>
    <d v="2028-12-31T00:00:00"/>
    <n v="20"/>
    <s v="Garbage"/>
    <x v="192"/>
    <x v="1680"/>
    <n v="8.89"/>
    <n v="7.72"/>
    <n v="1720"/>
    <n v="3435"/>
    <x v="0"/>
    <x v="3"/>
    <x v="3"/>
  </r>
  <r>
    <x v="0"/>
    <d v="2028-12-31T00:00:00"/>
    <n v="40"/>
    <s v="Asphalt Shingles"/>
    <x v="192"/>
    <x v="1680"/>
    <n v="8.89"/>
    <n v="7.72"/>
    <n v="1720"/>
    <n v="3436"/>
    <x v="0"/>
    <x v="3"/>
    <x v="3"/>
  </r>
  <r>
    <x v="4"/>
    <d v="2029-06-30T00:00:00"/>
    <n v="10"/>
    <s v="Brush"/>
    <x v="370"/>
    <x v="1681"/>
    <n v="8.83"/>
    <n v="6.22"/>
    <n v="1721"/>
    <n v="3437"/>
    <x v="0"/>
    <x v="3"/>
    <x v="3"/>
  </r>
  <r>
    <x v="4"/>
    <d v="2029-06-30T00:00:00"/>
    <n v="40"/>
    <s v="Asphalt Shingles"/>
    <x v="370"/>
    <x v="1681"/>
    <n v="8.83"/>
    <n v="6.22"/>
    <n v="1721"/>
    <n v="3438"/>
    <x v="0"/>
    <x v="3"/>
    <x v="3"/>
  </r>
  <r>
    <x v="4"/>
    <d v="2029-06-30T00:00:00"/>
    <n v="50"/>
    <s v="Tires"/>
    <x v="370"/>
    <x v="1681"/>
    <n v="8.83"/>
    <n v="6.22"/>
    <n v="1721"/>
    <n v="3439"/>
    <x v="0"/>
    <x v="3"/>
    <x v="3"/>
  </r>
  <r>
    <x v="1"/>
    <d v="2030-12-31T00:00:00"/>
    <n v="10"/>
    <s v="Brush"/>
    <x v="298"/>
    <x v="1682"/>
    <n v="10.75"/>
    <n v="11.72"/>
    <n v="1722"/>
    <n v="3440"/>
    <x v="0"/>
    <x v="6"/>
    <x v="6"/>
  </r>
  <r>
    <x v="1"/>
    <d v="2030-12-31T00:00:00"/>
    <n v="40"/>
    <s v="Asphalt Shingles"/>
    <x v="298"/>
    <x v="1682"/>
    <n v="10.75"/>
    <n v="11.72"/>
    <n v="1722"/>
    <n v="3441"/>
    <x v="0"/>
    <x v="6"/>
    <x v="6"/>
  </r>
  <r>
    <x v="1"/>
    <d v="2030-12-31T00:00:00"/>
    <n v="50"/>
    <s v="Tires"/>
    <x v="298"/>
    <x v="1682"/>
    <n v="10.75"/>
    <n v="11.72"/>
    <n v="1722"/>
    <n v="3442"/>
    <x v="0"/>
    <x v="6"/>
    <x v="6"/>
  </r>
  <r>
    <x v="1"/>
    <d v="2030-12-31T00:00:00"/>
    <n v="10"/>
    <s v="Brush"/>
    <x v="84"/>
    <x v="1683"/>
    <n v="8.08"/>
    <n v="8.75"/>
    <n v="1723"/>
    <n v="3443"/>
    <x v="0"/>
    <x v="6"/>
    <x v="6"/>
  </r>
  <r>
    <x v="4"/>
    <d v="2029-06-30T00:00:00"/>
    <n v="0"/>
    <s v="Recyclables"/>
    <x v="232"/>
    <x v="1684"/>
    <n v="16.96"/>
    <n v="13.83"/>
    <n v="1724"/>
    <n v="3444"/>
    <x v="0"/>
    <x v="6"/>
    <x v="6"/>
  </r>
  <r>
    <x v="3"/>
    <s v="NULL"/>
    <n v="10"/>
    <s v="Brush"/>
    <x v="324"/>
    <x v="1685"/>
    <n v="8.15"/>
    <n v="10.73"/>
    <n v="1725"/>
    <n v="3445"/>
    <x v="0"/>
    <x v="10"/>
    <x v="10"/>
  </r>
  <r>
    <x v="3"/>
    <s v="NULL"/>
    <n v="25"/>
    <s v="Drywall"/>
    <x v="324"/>
    <x v="1685"/>
    <n v="8.15"/>
    <n v="10.73"/>
    <n v="1725"/>
    <n v="3446"/>
    <x v="0"/>
    <x v="10"/>
    <x v="10"/>
  </r>
  <r>
    <x v="0"/>
    <d v="2028-12-31T00:00:00"/>
    <n v="10"/>
    <s v="Brush"/>
    <x v="27"/>
    <x v="1686"/>
    <n v="10.78"/>
    <n v="10.38"/>
    <n v="1726"/>
    <n v="3447"/>
    <x v="0"/>
    <x v="6"/>
    <x v="6"/>
  </r>
  <r>
    <x v="1"/>
    <d v="2030-12-31T00:00:00"/>
    <n v="20"/>
    <s v="Garbage"/>
    <x v="348"/>
    <x v="1687"/>
    <n v="5.55"/>
    <n v="15.52"/>
    <n v="1727"/>
    <n v="3448"/>
    <x v="0"/>
    <x v="1"/>
    <x v="1"/>
  </r>
  <r>
    <x v="0"/>
    <d v="2028-12-31T00:00:00"/>
    <n v="0"/>
    <s v="Recyclables"/>
    <x v="28"/>
    <x v="1688"/>
    <n v="11.13"/>
    <n v="7.44"/>
    <n v="1728"/>
    <n v="3449"/>
    <x v="0"/>
    <x v="9"/>
    <x v="9"/>
  </r>
  <r>
    <x v="0"/>
    <d v="2028-12-31T00:00:00"/>
    <n v="25"/>
    <s v="Drywall"/>
    <x v="28"/>
    <x v="1688"/>
    <n v="11.13"/>
    <n v="7.44"/>
    <n v="1728"/>
    <n v="3450"/>
    <x v="0"/>
    <x v="9"/>
    <x v="9"/>
  </r>
  <r>
    <x v="0"/>
    <d v="2028-12-31T00:00:00"/>
    <n v="80"/>
    <s v="Hazardous waste"/>
    <x v="28"/>
    <x v="1688"/>
    <n v="11.13"/>
    <n v="7.44"/>
    <n v="1728"/>
    <n v="3451"/>
    <x v="0"/>
    <x v="9"/>
    <x v="9"/>
  </r>
  <r>
    <x v="4"/>
    <d v="2029-06-30T00:00:00"/>
    <n v="20"/>
    <s v="Garbage"/>
    <x v="248"/>
    <x v="1689"/>
    <n v="7.34"/>
    <n v="8.75"/>
    <n v="1729"/>
    <n v="3452"/>
    <x v="0"/>
    <x v="8"/>
    <x v="8"/>
  </r>
  <r>
    <x v="4"/>
    <d v="2029-06-30T00:00:00"/>
    <n v="20"/>
    <s v="Garbage"/>
    <x v="243"/>
    <x v="1690"/>
    <n v="5.19"/>
    <n v="15.54"/>
    <n v="1730"/>
    <n v="3453"/>
    <x v="0"/>
    <x v="11"/>
    <x v="11"/>
  </r>
  <r>
    <x v="1"/>
    <d v="2030-12-31T00:00:00"/>
    <n v="10"/>
    <s v="Brush"/>
    <x v="95"/>
    <x v="1691"/>
    <n v="7.22"/>
    <n v="15.09"/>
    <n v="1731"/>
    <n v="3454"/>
    <x v="0"/>
    <x v="7"/>
    <x v="7"/>
  </r>
  <r>
    <x v="0"/>
    <d v="2028-12-31T00:00:00"/>
    <n v="20"/>
    <s v="Garbage"/>
    <x v="96"/>
    <x v="1692"/>
    <n v="8.9"/>
    <n v="9.0399999999999991"/>
    <n v="1732"/>
    <n v="3455"/>
    <x v="0"/>
    <x v="8"/>
    <x v="8"/>
  </r>
  <r>
    <x v="0"/>
    <d v="2028-12-31T00:00:00"/>
    <n v="40"/>
    <s v="Asphalt Shingles"/>
    <x v="96"/>
    <x v="1692"/>
    <n v="8.9"/>
    <n v="9.0399999999999991"/>
    <n v="1732"/>
    <n v="3456"/>
    <x v="0"/>
    <x v="8"/>
    <x v="8"/>
  </r>
  <r>
    <x v="4"/>
    <d v="2029-06-30T00:00:00"/>
    <n v="0"/>
    <s v="Recyclables"/>
    <x v="22"/>
    <x v="1693"/>
    <n v="5.73"/>
    <n v="7.84"/>
    <n v="1733"/>
    <n v="3457"/>
    <x v="0"/>
    <x v="9"/>
    <x v="9"/>
  </r>
  <r>
    <x v="0"/>
    <d v="2028-12-31T00:00:00"/>
    <n v="0"/>
    <s v="Recyclables"/>
    <x v="64"/>
    <x v="1694"/>
    <n v="16.39"/>
    <n v="13.05"/>
    <n v="1734"/>
    <n v="3458"/>
    <x v="0"/>
    <x v="11"/>
    <x v="11"/>
  </r>
  <r>
    <x v="0"/>
    <d v="2028-12-31T00:00:00"/>
    <n v="40"/>
    <s v="Asphalt Shingles"/>
    <x v="64"/>
    <x v="1694"/>
    <n v="16.39"/>
    <n v="13.05"/>
    <n v="1734"/>
    <n v="3459"/>
    <x v="0"/>
    <x v="11"/>
    <x v="11"/>
  </r>
  <r>
    <x v="0"/>
    <d v="2028-12-31T00:00:00"/>
    <n v="50"/>
    <s v="Tires"/>
    <x v="64"/>
    <x v="1694"/>
    <n v="16.39"/>
    <n v="13.05"/>
    <n v="1734"/>
    <n v="3460"/>
    <x v="0"/>
    <x v="11"/>
    <x v="11"/>
  </r>
  <r>
    <x v="0"/>
    <d v="2028-12-31T00:00:00"/>
    <n v="0"/>
    <s v="Recyclables"/>
    <x v="221"/>
    <x v="1695"/>
    <n v="22.76"/>
    <n v="12.73"/>
    <n v="1735"/>
    <n v="3461"/>
    <x v="0"/>
    <x v="11"/>
    <x v="11"/>
  </r>
  <r>
    <x v="0"/>
    <d v="2028-12-31T00:00:00"/>
    <n v="40"/>
    <s v="Asphalt Shingles"/>
    <x v="221"/>
    <x v="1695"/>
    <n v="22.76"/>
    <n v="12.73"/>
    <n v="1735"/>
    <n v="3462"/>
    <x v="0"/>
    <x v="11"/>
    <x v="11"/>
  </r>
  <r>
    <x v="0"/>
    <d v="2028-12-31T00:00:00"/>
    <n v="80"/>
    <s v="Hazardous waste"/>
    <x v="221"/>
    <x v="1695"/>
    <n v="22.76"/>
    <n v="12.73"/>
    <n v="1735"/>
    <n v="3463"/>
    <x v="0"/>
    <x v="11"/>
    <x v="11"/>
  </r>
  <r>
    <x v="0"/>
    <d v="2028-12-31T00:00:00"/>
    <n v="20"/>
    <s v="Garbage"/>
    <x v="116"/>
    <x v="1696"/>
    <n v="5.81"/>
    <n v="9.59"/>
    <n v="1736"/>
    <n v="3464"/>
    <x v="0"/>
    <x v="3"/>
    <x v="3"/>
  </r>
  <r>
    <x v="0"/>
    <d v="2028-12-31T00:00:00"/>
    <n v="25"/>
    <s v="Drywall"/>
    <x v="116"/>
    <x v="1696"/>
    <n v="5.81"/>
    <n v="9.59"/>
    <n v="1736"/>
    <n v="3465"/>
    <x v="0"/>
    <x v="3"/>
    <x v="3"/>
  </r>
  <r>
    <x v="2"/>
    <s v="NULL"/>
    <n v="20"/>
    <s v="Garbage"/>
    <x v="71"/>
    <x v="1697"/>
    <n v="7.18"/>
    <n v="6.68"/>
    <n v="1737"/>
    <n v="3466"/>
    <x v="0"/>
    <x v="2"/>
    <x v="2"/>
  </r>
  <r>
    <x v="4"/>
    <d v="2029-06-30T00:00:00"/>
    <n v="0"/>
    <s v="Recyclables"/>
    <x v="391"/>
    <x v="1698"/>
    <n v="6.34"/>
    <n v="6.26"/>
    <n v="1738"/>
    <n v="3467"/>
    <x v="1"/>
    <x v="10"/>
    <x v="13"/>
  </r>
  <r>
    <x v="0"/>
    <d v="2028-12-31T00:00:00"/>
    <n v="10"/>
    <s v="Brush"/>
    <x v="228"/>
    <x v="1699"/>
    <n v="8.34"/>
    <n v="13.28"/>
    <n v="1739"/>
    <n v="3468"/>
    <x v="0"/>
    <x v="11"/>
    <x v="11"/>
  </r>
  <r>
    <x v="0"/>
    <d v="2028-12-31T00:00:00"/>
    <n v="40"/>
    <s v="Asphalt Shingles"/>
    <x v="228"/>
    <x v="1699"/>
    <n v="8.34"/>
    <n v="13.28"/>
    <n v="1739"/>
    <n v="3469"/>
    <x v="0"/>
    <x v="11"/>
    <x v="11"/>
  </r>
  <r>
    <x v="4"/>
    <d v="2029-06-30T00:00:00"/>
    <n v="10"/>
    <s v="Brush"/>
    <x v="30"/>
    <x v="1700"/>
    <n v="6.12"/>
    <n v="6.38"/>
    <n v="1740"/>
    <n v="3470"/>
    <x v="0"/>
    <x v="11"/>
    <x v="11"/>
  </r>
  <r>
    <x v="4"/>
    <d v="2029-06-30T00:00:00"/>
    <n v="40"/>
    <s v="Asphalt Shingles"/>
    <x v="30"/>
    <x v="1700"/>
    <n v="6.12"/>
    <n v="6.38"/>
    <n v="1740"/>
    <n v="3471"/>
    <x v="0"/>
    <x v="11"/>
    <x v="11"/>
  </r>
  <r>
    <x v="4"/>
    <d v="2029-06-30T00:00:00"/>
    <n v="50"/>
    <s v="Tires"/>
    <x v="30"/>
    <x v="1700"/>
    <n v="6.12"/>
    <n v="6.38"/>
    <n v="1740"/>
    <n v="3472"/>
    <x v="0"/>
    <x v="11"/>
    <x v="11"/>
  </r>
  <r>
    <x v="3"/>
    <s v="NULL"/>
    <n v="0"/>
    <s v="Recyclables"/>
    <x v="277"/>
    <x v="1701"/>
    <n v="11.71"/>
    <n v="9.35"/>
    <n v="1741"/>
    <n v="3473"/>
    <x v="0"/>
    <x v="4"/>
    <x v="12"/>
  </r>
  <r>
    <x v="1"/>
    <d v="2030-12-31T00:00:00"/>
    <n v="0"/>
    <s v="Recyclables"/>
    <x v="186"/>
    <x v="1702"/>
    <n v="5.17"/>
    <n v="6.32"/>
    <n v="1742"/>
    <n v="3474"/>
    <x v="0"/>
    <x v="6"/>
    <x v="6"/>
  </r>
  <r>
    <x v="1"/>
    <d v="2030-12-31T00:00:00"/>
    <n v="40"/>
    <s v="Asphalt Shingles"/>
    <x v="186"/>
    <x v="1702"/>
    <n v="5.17"/>
    <n v="6.32"/>
    <n v="1742"/>
    <n v="3475"/>
    <x v="0"/>
    <x v="6"/>
    <x v="6"/>
  </r>
  <r>
    <x v="0"/>
    <d v="2028-12-31T00:00:00"/>
    <n v="10"/>
    <s v="Brush"/>
    <x v="12"/>
    <x v="1703"/>
    <n v="7.94"/>
    <n v="6.54"/>
    <n v="1743"/>
    <n v="3476"/>
    <x v="0"/>
    <x v="0"/>
    <x v="0"/>
  </r>
  <r>
    <x v="3"/>
    <s v="NULL"/>
    <n v="0"/>
    <s v="Recyclables"/>
    <x v="166"/>
    <x v="1704"/>
    <n v="10.19"/>
    <n v="8.44"/>
    <n v="1744"/>
    <n v="3477"/>
    <x v="0"/>
    <x v="9"/>
    <x v="9"/>
  </r>
  <r>
    <x v="0"/>
    <d v="2028-12-31T00:00:00"/>
    <n v="0"/>
    <s v="Recyclables"/>
    <x v="209"/>
    <x v="1705"/>
    <n v="8.42"/>
    <n v="7.19"/>
    <n v="1745"/>
    <n v="3478"/>
    <x v="0"/>
    <x v="5"/>
    <x v="5"/>
  </r>
  <r>
    <x v="0"/>
    <d v="2028-12-31T00:00:00"/>
    <n v="40"/>
    <s v="Asphalt Shingles"/>
    <x v="209"/>
    <x v="1705"/>
    <n v="8.42"/>
    <n v="7.19"/>
    <n v="1745"/>
    <n v="3479"/>
    <x v="0"/>
    <x v="5"/>
    <x v="5"/>
  </r>
  <r>
    <x v="2"/>
    <s v="NULL"/>
    <n v="10"/>
    <s v="Brush"/>
    <x v="97"/>
    <x v="1706"/>
    <n v="9.36"/>
    <n v="8.59"/>
    <n v="1746"/>
    <n v="3480"/>
    <x v="0"/>
    <x v="2"/>
    <x v="2"/>
  </r>
  <r>
    <x v="2"/>
    <s v="NULL"/>
    <n v="20"/>
    <s v="Garbage"/>
    <x v="28"/>
    <x v="1707"/>
    <n v="8.16"/>
    <n v="6.79"/>
    <n v="1747"/>
    <n v="3481"/>
    <x v="0"/>
    <x v="9"/>
    <x v="9"/>
  </r>
  <r>
    <x v="2"/>
    <s v="NULL"/>
    <n v="40"/>
    <s v="Asphalt Shingles"/>
    <x v="28"/>
    <x v="1707"/>
    <n v="8.16"/>
    <n v="6.79"/>
    <n v="1747"/>
    <n v="3482"/>
    <x v="0"/>
    <x v="9"/>
    <x v="9"/>
  </r>
  <r>
    <x v="4"/>
    <d v="2029-06-30T00:00:00"/>
    <n v="0"/>
    <s v="Recyclables"/>
    <x v="9"/>
    <x v="1708"/>
    <n v="11.85"/>
    <n v="9.32"/>
    <n v="1748"/>
    <n v="3483"/>
    <x v="0"/>
    <x v="6"/>
    <x v="6"/>
  </r>
  <r>
    <x v="1"/>
    <d v="2030-12-31T00:00:00"/>
    <n v="10"/>
    <s v="Brush"/>
    <x v="319"/>
    <x v="1709"/>
    <n v="9.52"/>
    <n v="9.64"/>
    <n v="1749"/>
    <n v="3484"/>
    <x v="0"/>
    <x v="7"/>
    <x v="7"/>
  </r>
  <r>
    <x v="1"/>
    <d v="2030-12-31T00:00:00"/>
    <n v="40"/>
    <s v="Asphalt Shingles"/>
    <x v="319"/>
    <x v="1709"/>
    <n v="9.52"/>
    <n v="9.64"/>
    <n v="1749"/>
    <n v="3485"/>
    <x v="0"/>
    <x v="7"/>
    <x v="7"/>
  </r>
  <r>
    <x v="1"/>
    <d v="2030-12-31T00:00:00"/>
    <n v="80"/>
    <s v="Hazardous waste"/>
    <x v="319"/>
    <x v="1709"/>
    <n v="9.52"/>
    <n v="9.64"/>
    <n v="1749"/>
    <n v="3486"/>
    <x v="0"/>
    <x v="7"/>
    <x v="7"/>
  </r>
  <r>
    <x v="4"/>
    <d v="2029-06-30T00:00:00"/>
    <n v="20"/>
    <s v="Garbage"/>
    <x v="141"/>
    <x v="1710"/>
    <n v="6.25"/>
    <n v="12.56"/>
    <n v="1750"/>
    <n v="3487"/>
    <x v="0"/>
    <x v="6"/>
    <x v="6"/>
  </r>
  <r>
    <x v="2"/>
    <s v="NULL"/>
    <n v="20"/>
    <s v="Garbage"/>
    <x v="39"/>
    <x v="1711"/>
    <n v="9.18"/>
    <n v="10.11"/>
    <n v="1751"/>
    <n v="3488"/>
    <x v="0"/>
    <x v="6"/>
    <x v="6"/>
  </r>
  <r>
    <x v="2"/>
    <s v="NULL"/>
    <n v="40"/>
    <s v="Asphalt Shingles"/>
    <x v="39"/>
    <x v="1711"/>
    <n v="9.18"/>
    <n v="10.11"/>
    <n v="1751"/>
    <n v="3489"/>
    <x v="0"/>
    <x v="6"/>
    <x v="6"/>
  </r>
  <r>
    <x v="2"/>
    <s v="NULL"/>
    <n v="80"/>
    <s v="Hazardous waste"/>
    <x v="39"/>
    <x v="1711"/>
    <n v="9.18"/>
    <n v="10.11"/>
    <n v="1751"/>
    <n v="3490"/>
    <x v="0"/>
    <x v="6"/>
    <x v="6"/>
  </r>
  <r>
    <x v="1"/>
    <d v="2030-12-31T00:00:00"/>
    <n v="10"/>
    <s v="Brush"/>
    <x v="161"/>
    <x v="1712"/>
    <n v="6.29"/>
    <n v="6.84"/>
    <n v="1752"/>
    <n v="3491"/>
    <x v="0"/>
    <x v="2"/>
    <x v="2"/>
  </r>
  <r>
    <x v="2"/>
    <s v="NULL"/>
    <n v="0"/>
    <s v="Recyclables"/>
    <x v="203"/>
    <x v="1713"/>
    <n v="6.75"/>
    <n v="12.08"/>
    <n v="1753"/>
    <n v="3492"/>
    <x v="0"/>
    <x v="3"/>
    <x v="3"/>
  </r>
  <r>
    <x v="4"/>
    <d v="2029-06-30T00:00:00"/>
    <n v="20"/>
    <s v="Garbage"/>
    <x v="279"/>
    <x v="1714"/>
    <n v="14.72"/>
    <n v="7.05"/>
    <n v="1754"/>
    <n v="3493"/>
    <x v="0"/>
    <x v="5"/>
    <x v="5"/>
  </r>
  <r>
    <x v="4"/>
    <d v="2029-06-30T00:00:00"/>
    <n v="25"/>
    <s v="Drywall"/>
    <x v="279"/>
    <x v="1714"/>
    <n v="14.72"/>
    <n v="7.05"/>
    <n v="1754"/>
    <n v="3494"/>
    <x v="0"/>
    <x v="5"/>
    <x v="5"/>
  </r>
  <r>
    <x v="1"/>
    <d v="2030-12-31T00:00:00"/>
    <n v="0"/>
    <s v="Recyclables"/>
    <x v="92"/>
    <x v="1715"/>
    <n v="5.51"/>
    <n v="5.82"/>
    <n v="1755"/>
    <n v="3495"/>
    <x v="0"/>
    <x v="2"/>
    <x v="2"/>
  </r>
  <r>
    <x v="1"/>
    <d v="2030-12-31T00:00:00"/>
    <n v="25"/>
    <s v="Drywall"/>
    <x v="92"/>
    <x v="1715"/>
    <n v="5.51"/>
    <n v="5.82"/>
    <n v="1755"/>
    <n v="3496"/>
    <x v="0"/>
    <x v="2"/>
    <x v="2"/>
  </r>
  <r>
    <x v="0"/>
    <d v="2028-12-31T00:00:00"/>
    <n v="10"/>
    <s v="Brush"/>
    <x v="229"/>
    <x v="1716"/>
    <n v="10.31"/>
    <n v="12.3"/>
    <n v="1756"/>
    <n v="3497"/>
    <x v="0"/>
    <x v="2"/>
    <x v="2"/>
  </r>
  <r>
    <x v="0"/>
    <d v="2028-12-31T00:00:00"/>
    <n v="25"/>
    <s v="Drywall"/>
    <x v="229"/>
    <x v="1716"/>
    <n v="10.31"/>
    <n v="12.3"/>
    <n v="1756"/>
    <n v="3498"/>
    <x v="0"/>
    <x v="2"/>
    <x v="2"/>
  </r>
  <r>
    <x v="0"/>
    <d v="2028-12-31T00:00:00"/>
    <n v="80"/>
    <s v="Hazardous waste"/>
    <x v="229"/>
    <x v="1716"/>
    <n v="10.31"/>
    <n v="12.3"/>
    <n v="1756"/>
    <n v="3499"/>
    <x v="0"/>
    <x v="2"/>
    <x v="2"/>
  </r>
  <r>
    <x v="0"/>
    <d v="2028-12-31T00:00:00"/>
    <n v="20"/>
    <s v="Garbage"/>
    <x v="140"/>
    <x v="1717"/>
    <n v="6.55"/>
    <n v="9.17"/>
    <n v="1757"/>
    <n v="3500"/>
    <x v="0"/>
    <x v="10"/>
    <x v="10"/>
  </r>
  <r>
    <x v="0"/>
    <d v="2028-12-31T00:00:00"/>
    <n v="40"/>
    <s v="Asphalt Shingles"/>
    <x v="140"/>
    <x v="1717"/>
    <n v="6.55"/>
    <n v="9.17"/>
    <n v="1757"/>
    <n v="3501"/>
    <x v="0"/>
    <x v="10"/>
    <x v="10"/>
  </r>
  <r>
    <x v="0"/>
    <d v="2028-12-31T00:00:00"/>
    <n v="50"/>
    <s v="Tires"/>
    <x v="140"/>
    <x v="1717"/>
    <n v="6.55"/>
    <n v="9.17"/>
    <n v="1757"/>
    <n v="3502"/>
    <x v="0"/>
    <x v="10"/>
    <x v="10"/>
  </r>
  <r>
    <x v="0"/>
    <d v="2028-12-31T00:00:00"/>
    <n v="20"/>
    <s v="Garbage"/>
    <x v="100"/>
    <x v="1718"/>
    <n v="9.18"/>
    <n v="6.2"/>
    <n v="1758"/>
    <n v="3503"/>
    <x v="0"/>
    <x v="6"/>
    <x v="6"/>
  </r>
  <r>
    <x v="0"/>
    <d v="2028-12-31T00:00:00"/>
    <n v="40"/>
    <s v="Asphalt Shingles"/>
    <x v="100"/>
    <x v="1718"/>
    <n v="9.18"/>
    <n v="6.2"/>
    <n v="1758"/>
    <n v="3504"/>
    <x v="0"/>
    <x v="6"/>
    <x v="6"/>
  </r>
  <r>
    <x v="1"/>
    <d v="2030-12-31T00:00:00"/>
    <n v="20"/>
    <s v="Garbage"/>
    <x v="170"/>
    <x v="1719"/>
    <n v="8.3000000000000007"/>
    <n v="7.28"/>
    <n v="1759"/>
    <n v="3505"/>
    <x v="0"/>
    <x v="1"/>
    <x v="1"/>
  </r>
  <r>
    <x v="1"/>
    <d v="2030-12-31T00:00:00"/>
    <n v="40"/>
    <s v="Asphalt Shingles"/>
    <x v="170"/>
    <x v="1719"/>
    <n v="8.3000000000000007"/>
    <n v="7.28"/>
    <n v="1759"/>
    <n v="3506"/>
    <x v="0"/>
    <x v="1"/>
    <x v="1"/>
  </r>
  <r>
    <x v="4"/>
    <d v="2029-06-30T00:00:00"/>
    <n v="20"/>
    <s v="Garbage"/>
    <x v="41"/>
    <x v="1720"/>
    <n v="5.3"/>
    <n v="9.26"/>
    <n v="1760"/>
    <n v="3507"/>
    <x v="0"/>
    <x v="11"/>
    <x v="11"/>
  </r>
  <r>
    <x v="4"/>
    <d v="2029-06-30T00:00:00"/>
    <n v="40"/>
    <s v="Asphalt Shingles"/>
    <x v="41"/>
    <x v="1720"/>
    <n v="5.3"/>
    <n v="9.26"/>
    <n v="1760"/>
    <n v="3508"/>
    <x v="0"/>
    <x v="11"/>
    <x v="11"/>
  </r>
  <r>
    <x v="4"/>
    <d v="2029-06-30T00:00:00"/>
    <n v="80"/>
    <s v="Hazardous waste"/>
    <x v="41"/>
    <x v="1720"/>
    <n v="5.3"/>
    <n v="9.26"/>
    <n v="1760"/>
    <n v="3509"/>
    <x v="0"/>
    <x v="11"/>
    <x v="11"/>
  </r>
  <r>
    <x v="0"/>
    <d v="2028-12-31T00:00:00"/>
    <n v="0"/>
    <s v="Recyclables"/>
    <x v="323"/>
    <x v="1721"/>
    <n v="5.58"/>
    <n v="5.82"/>
    <n v="1761"/>
    <n v="3510"/>
    <x v="0"/>
    <x v="2"/>
    <x v="2"/>
  </r>
  <r>
    <x v="0"/>
    <d v="2028-12-31T00:00:00"/>
    <n v="40"/>
    <s v="Asphalt Shingles"/>
    <x v="323"/>
    <x v="1721"/>
    <n v="5.58"/>
    <n v="5.82"/>
    <n v="1761"/>
    <n v="3511"/>
    <x v="0"/>
    <x v="2"/>
    <x v="2"/>
  </r>
  <r>
    <x v="1"/>
    <d v="2030-12-31T00:00:00"/>
    <n v="20"/>
    <s v="Garbage"/>
    <x v="44"/>
    <x v="1722"/>
    <n v="11.57"/>
    <n v="6.12"/>
    <n v="1762"/>
    <n v="3512"/>
    <x v="0"/>
    <x v="7"/>
    <x v="7"/>
  </r>
  <r>
    <x v="1"/>
    <d v="2030-12-31T00:00:00"/>
    <n v="40"/>
    <s v="Asphalt Shingles"/>
    <x v="44"/>
    <x v="1722"/>
    <n v="11.57"/>
    <n v="6.12"/>
    <n v="1762"/>
    <n v="3513"/>
    <x v="0"/>
    <x v="7"/>
    <x v="7"/>
  </r>
  <r>
    <x v="1"/>
    <d v="2030-12-31T00:00:00"/>
    <n v="10"/>
    <s v="Brush"/>
    <x v="18"/>
    <x v="1723"/>
    <n v="5.96"/>
    <n v="12.08"/>
    <n v="1763"/>
    <n v="3514"/>
    <x v="0"/>
    <x v="9"/>
    <x v="9"/>
  </r>
  <r>
    <x v="2"/>
    <s v="NULL"/>
    <n v="20"/>
    <s v="Garbage"/>
    <x v="177"/>
    <x v="1724"/>
    <n v="7.91"/>
    <n v="13.78"/>
    <n v="1764"/>
    <n v="3515"/>
    <x v="0"/>
    <x v="1"/>
    <x v="1"/>
  </r>
  <r>
    <x v="2"/>
    <s v="NULL"/>
    <n v="25"/>
    <s v="Drywall"/>
    <x v="177"/>
    <x v="1724"/>
    <n v="7.91"/>
    <n v="13.78"/>
    <n v="1764"/>
    <n v="3516"/>
    <x v="0"/>
    <x v="1"/>
    <x v="1"/>
  </r>
  <r>
    <x v="2"/>
    <s v="NULL"/>
    <n v="80"/>
    <s v="Hazardous waste"/>
    <x v="177"/>
    <x v="1724"/>
    <n v="7.91"/>
    <n v="13.78"/>
    <n v="1764"/>
    <n v="3517"/>
    <x v="0"/>
    <x v="1"/>
    <x v="1"/>
  </r>
  <r>
    <x v="2"/>
    <s v="NULL"/>
    <n v="10"/>
    <s v="Brush"/>
    <x v="98"/>
    <x v="1725"/>
    <n v="11.27"/>
    <n v="13.97"/>
    <n v="1765"/>
    <n v="3518"/>
    <x v="0"/>
    <x v="7"/>
    <x v="7"/>
  </r>
  <r>
    <x v="2"/>
    <s v="NULL"/>
    <n v="25"/>
    <s v="Drywall"/>
    <x v="98"/>
    <x v="1725"/>
    <n v="11.27"/>
    <n v="13.97"/>
    <n v="1765"/>
    <n v="3519"/>
    <x v="0"/>
    <x v="7"/>
    <x v="7"/>
  </r>
  <r>
    <x v="2"/>
    <s v="NULL"/>
    <n v="50"/>
    <s v="Tires"/>
    <x v="98"/>
    <x v="1725"/>
    <n v="11.27"/>
    <n v="13.97"/>
    <n v="1765"/>
    <n v="3520"/>
    <x v="0"/>
    <x v="7"/>
    <x v="7"/>
  </r>
  <r>
    <x v="1"/>
    <d v="2030-12-31T00:00:00"/>
    <n v="0"/>
    <s v="Recyclables"/>
    <x v="105"/>
    <x v="1726"/>
    <n v="10.59"/>
    <n v="15.36"/>
    <n v="1766"/>
    <n v="3521"/>
    <x v="0"/>
    <x v="9"/>
    <x v="9"/>
  </r>
  <r>
    <x v="1"/>
    <d v="2030-12-31T00:00:00"/>
    <n v="0"/>
    <s v="Recyclables"/>
    <x v="114"/>
    <x v="1727"/>
    <n v="10.14"/>
    <n v="10.029999999999999"/>
    <n v="1767"/>
    <n v="3522"/>
    <x v="0"/>
    <x v="2"/>
    <x v="2"/>
  </r>
  <r>
    <x v="1"/>
    <d v="2030-12-31T00:00:00"/>
    <n v="40"/>
    <s v="Asphalt Shingles"/>
    <x v="114"/>
    <x v="1727"/>
    <n v="10.14"/>
    <n v="10.029999999999999"/>
    <n v="1767"/>
    <n v="3523"/>
    <x v="0"/>
    <x v="2"/>
    <x v="2"/>
  </r>
  <r>
    <x v="1"/>
    <d v="2030-12-31T00:00:00"/>
    <n v="50"/>
    <s v="Tires"/>
    <x v="114"/>
    <x v="1727"/>
    <n v="10.14"/>
    <n v="10.029999999999999"/>
    <n v="1767"/>
    <n v="3524"/>
    <x v="0"/>
    <x v="2"/>
    <x v="2"/>
  </r>
  <r>
    <x v="2"/>
    <s v="NULL"/>
    <n v="20"/>
    <s v="Garbage"/>
    <x v="219"/>
    <x v="1728"/>
    <n v="13.45"/>
    <n v="12.29"/>
    <n v="1768"/>
    <n v="3525"/>
    <x v="0"/>
    <x v="3"/>
    <x v="3"/>
  </r>
  <r>
    <x v="2"/>
    <s v="NULL"/>
    <n v="40"/>
    <s v="Asphalt Shingles"/>
    <x v="219"/>
    <x v="1728"/>
    <n v="13.45"/>
    <n v="12.29"/>
    <n v="1768"/>
    <n v="3526"/>
    <x v="0"/>
    <x v="3"/>
    <x v="3"/>
  </r>
  <r>
    <x v="2"/>
    <s v="NULL"/>
    <n v="50"/>
    <s v="Tires"/>
    <x v="219"/>
    <x v="1728"/>
    <n v="13.45"/>
    <n v="12.29"/>
    <n v="1768"/>
    <n v="3527"/>
    <x v="0"/>
    <x v="3"/>
    <x v="3"/>
  </r>
  <r>
    <x v="3"/>
    <s v="NULL"/>
    <n v="0"/>
    <s v="Recyclables"/>
    <x v="237"/>
    <x v="1729"/>
    <n v="8.36"/>
    <n v="9.1300000000000008"/>
    <n v="1769"/>
    <n v="3528"/>
    <x v="0"/>
    <x v="6"/>
    <x v="6"/>
  </r>
  <r>
    <x v="3"/>
    <s v="NULL"/>
    <n v="40"/>
    <s v="Asphalt Shingles"/>
    <x v="237"/>
    <x v="1729"/>
    <n v="8.36"/>
    <n v="9.1300000000000008"/>
    <n v="1769"/>
    <n v="3529"/>
    <x v="0"/>
    <x v="6"/>
    <x v="6"/>
  </r>
  <r>
    <x v="3"/>
    <s v="NULL"/>
    <n v="50"/>
    <s v="Tires"/>
    <x v="237"/>
    <x v="1729"/>
    <n v="8.36"/>
    <n v="9.1300000000000008"/>
    <n v="1769"/>
    <n v="3530"/>
    <x v="0"/>
    <x v="6"/>
    <x v="6"/>
  </r>
  <r>
    <x v="1"/>
    <d v="2030-12-31T00:00:00"/>
    <n v="0"/>
    <s v="Recyclables"/>
    <x v="195"/>
    <x v="1730"/>
    <n v="5.93"/>
    <n v="6.5"/>
    <n v="1770"/>
    <n v="3531"/>
    <x v="0"/>
    <x v="8"/>
    <x v="8"/>
  </r>
  <r>
    <x v="4"/>
    <d v="2029-06-30T00:00:00"/>
    <n v="20"/>
    <s v="Garbage"/>
    <x v="209"/>
    <x v="1731"/>
    <n v="5.69"/>
    <n v="11.43"/>
    <n v="1771"/>
    <n v="3532"/>
    <x v="0"/>
    <x v="5"/>
    <x v="5"/>
  </r>
  <r>
    <x v="1"/>
    <d v="2030-12-31T00:00:00"/>
    <n v="20"/>
    <s v="Garbage"/>
    <x v="260"/>
    <x v="1732"/>
    <n v="7.1"/>
    <n v="7.26"/>
    <n v="1772"/>
    <n v="3533"/>
    <x v="0"/>
    <x v="7"/>
    <x v="7"/>
  </r>
  <r>
    <x v="1"/>
    <d v="2030-12-31T00:00:00"/>
    <n v="25"/>
    <s v="Drywall"/>
    <x v="260"/>
    <x v="1732"/>
    <n v="7.1"/>
    <n v="7.26"/>
    <n v="1772"/>
    <n v="3534"/>
    <x v="0"/>
    <x v="7"/>
    <x v="7"/>
  </r>
  <r>
    <x v="1"/>
    <d v="2030-12-31T00:00:00"/>
    <n v="80"/>
    <s v="Hazardous waste"/>
    <x v="260"/>
    <x v="1732"/>
    <n v="7.1"/>
    <n v="7.26"/>
    <n v="1772"/>
    <n v="3535"/>
    <x v="0"/>
    <x v="7"/>
    <x v="7"/>
  </r>
  <r>
    <x v="0"/>
    <d v="2028-12-31T00:00:00"/>
    <n v="0"/>
    <s v="Recyclables"/>
    <x v="192"/>
    <x v="1733"/>
    <n v="6.86"/>
    <n v="6.28"/>
    <n v="1773"/>
    <n v="3536"/>
    <x v="0"/>
    <x v="3"/>
    <x v="3"/>
  </r>
  <r>
    <x v="4"/>
    <d v="2029-06-30T00:00:00"/>
    <n v="20"/>
    <s v="Garbage"/>
    <x v="99"/>
    <x v="1734"/>
    <n v="6.93"/>
    <n v="8.99"/>
    <n v="1774"/>
    <n v="3537"/>
    <x v="0"/>
    <x v="9"/>
    <x v="9"/>
  </r>
  <r>
    <x v="4"/>
    <d v="2029-06-30T00:00:00"/>
    <n v="25"/>
    <s v="Drywall"/>
    <x v="99"/>
    <x v="1734"/>
    <n v="6.93"/>
    <n v="8.99"/>
    <n v="1774"/>
    <n v="3538"/>
    <x v="0"/>
    <x v="9"/>
    <x v="9"/>
  </r>
  <r>
    <x v="4"/>
    <d v="2029-06-30T00:00:00"/>
    <n v="80"/>
    <s v="Hazardous waste"/>
    <x v="99"/>
    <x v="1734"/>
    <n v="6.93"/>
    <n v="8.99"/>
    <n v="1774"/>
    <n v="3539"/>
    <x v="0"/>
    <x v="9"/>
    <x v="9"/>
  </r>
  <r>
    <x v="4"/>
    <d v="2029-06-30T00:00:00"/>
    <n v="0"/>
    <s v="Recyclables"/>
    <x v="68"/>
    <x v="1735"/>
    <n v="7.73"/>
    <n v="9.64"/>
    <n v="1775"/>
    <n v="3540"/>
    <x v="0"/>
    <x v="5"/>
    <x v="5"/>
  </r>
  <r>
    <x v="4"/>
    <d v="2029-06-30T00:00:00"/>
    <n v="25"/>
    <s v="Drywall"/>
    <x v="68"/>
    <x v="1735"/>
    <n v="7.73"/>
    <n v="9.64"/>
    <n v="1775"/>
    <n v="3541"/>
    <x v="0"/>
    <x v="5"/>
    <x v="5"/>
  </r>
  <r>
    <x v="3"/>
    <s v="NULL"/>
    <n v="10"/>
    <s v="Brush"/>
    <x v="333"/>
    <x v="1736"/>
    <n v="7.76"/>
    <n v="8.61"/>
    <n v="1776"/>
    <n v="3542"/>
    <x v="0"/>
    <x v="9"/>
    <x v="9"/>
  </r>
  <r>
    <x v="3"/>
    <s v="NULL"/>
    <n v="25"/>
    <s v="Drywall"/>
    <x v="333"/>
    <x v="1736"/>
    <n v="7.76"/>
    <n v="8.61"/>
    <n v="1776"/>
    <n v="3543"/>
    <x v="0"/>
    <x v="9"/>
    <x v="9"/>
  </r>
  <r>
    <x v="0"/>
    <d v="2028-12-31T00:00:00"/>
    <n v="10"/>
    <s v="Brush"/>
    <x v="75"/>
    <x v="1737"/>
    <n v="7.3"/>
    <n v="5.88"/>
    <n v="1777"/>
    <n v="3544"/>
    <x v="0"/>
    <x v="5"/>
    <x v="5"/>
  </r>
  <r>
    <x v="0"/>
    <d v="2028-12-31T00:00:00"/>
    <n v="25"/>
    <s v="Drywall"/>
    <x v="75"/>
    <x v="1737"/>
    <n v="7.3"/>
    <n v="5.88"/>
    <n v="1777"/>
    <n v="3545"/>
    <x v="0"/>
    <x v="5"/>
    <x v="5"/>
  </r>
  <r>
    <x v="4"/>
    <d v="2029-06-30T00:00:00"/>
    <n v="10"/>
    <s v="Brush"/>
    <x v="305"/>
    <x v="1738"/>
    <n v="9.4700000000000006"/>
    <n v="9.24"/>
    <n v="1778"/>
    <n v="3546"/>
    <x v="0"/>
    <x v="2"/>
    <x v="2"/>
  </r>
  <r>
    <x v="4"/>
    <d v="2029-06-30T00:00:00"/>
    <n v="0"/>
    <s v="Recyclables"/>
    <x v="5"/>
    <x v="1739"/>
    <n v="12.7"/>
    <n v="11.46"/>
    <n v="1779"/>
    <n v="3547"/>
    <x v="0"/>
    <x v="5"/>
    <x v="5"/>
  </r>
  <r>
    <x v="4"/>
    <d v="2029-06-30T00:00:00"/>
    <n v="25"/>
    <s v="Drywall"/>
    <x v="5"/>
    <x v="1739"/>
    <n v="12.7"/>
    <n v="11.46"/>
    <n v="1779"/>
    <n v="3548"/>
    <x v="0"/>
    <x v="5"/>
    <x v="5"/>
  </r>
  <r>
    <x v="4"/>
    <d v="2029-06-30T00:00:00"/>
    <n v="50"/>
    <s v="Tires"/>
    <x v="5"/>
    <x v="1739"/>
    <n v="12.7"/>
    <n v="11.46"/>
    <n v="1779"/>
    <n v="3549"/>
    <x v="0"/>
    <x v="5"/>
    <x v="5"/>
  </r>
  <r>
    <x v="1"/>
    <d v="2030-12-31T00:00:00"/>
    <n v="20"/>
    <s v="Garbage"/>
    <x v="195"/>
    <x v="1740"/>
    <n v="15.53"/>
    <n v="7.13"/>
    <n v="1780"/>
    <n v="3550"/>
    <x v="0"/>
    <x v="8"/>
    <x v="8"/>
  </r>
  <r>
    <x v="1"/>
    <d v="2030-12-31T00:00:00"/>
    <n v="40"/>
    <s v="Asphalt Shingles"/>
    <x v="195"/>
    <x v="1740"/>
    <n v="15.53"/>
    <n v="7.13"/>
    <n v="1780"/>
    <n v="3551"/>
    <x v="0"/>
    <x v="8"/>
    <x v="8"/>
  </r>
  <r>
    <x v="4"/>
    <d v="2029-06-30T00:00:00"/>
    <n v="10"/>
    <s v="Brush"/>
    <x v="47"/>
    <x v="1741"/>
    <n v="9.5299999999999994"/>
    <n v="7.92"/>
    <n v="1781"/>
    <n v="3552"/>
    <x v="0"/>
    <x v="8"/>
    <x v="8"/>
  </r>
  <r>
    <x v="1"/>
    <d v="2030-12-31T00:00:00"/>
    <n v="10"/>
    <s v="Brush"/>
    <x v="190"/>
    <x v="1742"/>
    <n v="8.4700000000000006"/>
    <n v="10.27"/>
    <n v="1782"/>
    <n v="3553"/>
    <x v="0"/>
    <x v="1"/>
    <x v="1"/>
  </r>
  <r>
    <x v="1"/>
    <d v="2030-12-31T00:00:00"/>
    <n v="0"/>
    <s v="Recyclables"/>
    <x v="267"/>
    <x v="1743"/>
    <n v="6.68"/>
    <n v="12.33"/>
    <n v="1783"/>
    <n v="3554"/>
    <x v="0"/>
    <x v="7"/>
    <x v="7"/>
  </r>
  <r>
    <x v="1"/>
    <d v="2030-12-31T00:00:00"/>
    <n v="40"/>
    <s v="Asphalt Shingles"/>
    <x v="267"/>
    <x v="1743"/>
    <n v="6.68"/>
    <n v="12.33"/>
    <n v="1783"/>
    <n v="3555"/>
    <x v="0"/>
    <x v="7"/>
    <x v="7"/>
  </r>
  <r>
    <x v="0"/>
    <d v="2028-12-31T00:00:00"/>
    <n v="20"/>
    <s v="Garbage"/>
    <x v="211"/>
    <x v="1744"/>
    <n v="11.69"/>
    <n v="8.02"/>
    <n v="1784"/>
    <n v="3556"/>
    <x v="0"/>
    <x v="9"/>
    <x v="9"/>
  </r>
  <r>
    <x v="0"/>
    <d v="2028-12-31T00:00:00"/>
    <n v="25"/>
    <s v="Drywall"/>
    <x v="211"/>
    <x v="1744"/>
    <n v="11.69"/>
    <n v="8.02"/>
    <n v="1784"/>
    <n v="3557"/>
    <x v="0"/>
    <x v="9"/>
    <x v="9"/>
  </r>
  <r>
    <x v="0"/>
    <d v="2028-12-31T00:00:00"/>
    <n v="80"/>
    <s v="Hazardous waste"/>
    <x v="211"/>
    <x v="1744"/>
    <n v="11.69"/>
    <n v="8.02"/>
    <n v="1784"/>
    <n v="3558"/>
    <x v="0"/>
    <x v="9"/>
    <x v="9"/>
  </r>
  <r>
    <x v="3"/>
    <s v="NULL"/>
    <n v="10"/>
    <s v="Brush"/>
    <x v="255"/>
    <x v="1745"/>
    <n v="12.25"/>
    <n v="10.53"/>
    <n v="1785"/>
    <n v="3559"/>
    <x v="0"/>
    <x v="0"/>
    <x v="0"/>
  </r>
  <r>
    <x v="0"/>
    <d v="2028-12-31T00:00:00"/>
    <n v="20"/>
    <s v="Garbage"/>
    <x v="104"/>
    <x v="1746"/>
    <n v="12.91"/>
    <n v="9.42"/>
    <n v="1786"/>
    <n v="3560"/>
    <x v="0"/>
    <x v="8"/>
    <x v="8"/>
  </r>
  <r>
    <x v="0"/>
    <d v="2028-12-31T00:00:00"/>
    <n v="40"/>
    <s v="Asphalt Shingles"/>
    <x v="104"/>
    <x v="1746"/>
    <n v="12.91"/>
    <n v="9.42"/>
    <n v="1786"/>
    <n v="3561"/>
    <x v="0"/>
    <x v="8"/>
    <x v="8"/>
  </r>
  <r>
    <x v="4"/>
    <d v="2029-06-30T00:00:00"/>
    <n v="10"/>
    <s v="Brush"/>
    <x v="196"/>
    <x v="1747"/>
    <n v="6.29"/>
    <n v="5.23"/>
    <n v="1787"/>
    <n v="3562"/>
    <x v="0"/>
    <x v="5"/>
    <x v="5"/>
  </r>
  <r>
    <x v="0"/>
    <d v="2028-12-31T00:00:00"/>
    <n v="0"/>
    <s v="Recyclables"/>
    <x v="249"/>
    <x v="1748"/>
    <n v="8.34"/>
    <n v="6.58"/>
    <n v="1788"/>
    <n v="3563"/>
    <x v="0"/>
    <x v="0"/>
    <x v="0"/>
  </r>
  <r>
    <x v="0"/>
    <d v="2028-12-31T00:00:00"/>
    <n v="20"/>
    <s v="Garbage"/>
    <x v="53"/>
    <x v="1749"/>
    <n v="11.93"/>
    <n v="11.88"/>
    <n v="1789"/>
    <n v="3564"/>
    <x v="0"/>
    <x v="0"/>
    <x v="0"/>
  </r>
  <r>
    <x v="0"/>
    <d v="2028-12-31T00:00:00"/>
    <n v="25"/>
    <s v="Drywall"/>
    <x v="53"/>
    <x v="1749"/>
    <n v="11.93"/>
    <n v="11.88"/>
    <n v="1789"/>
    <n v="3565"/>
    <x v="0"/>
    <x v="0"/>
    <x v="0"/>
  </r>
  <r>
    <x v="0"/>
    <d v="2028-12-31T00:00:00"/>
    <n v="80"/>
    <s v="Hazardous waste"/>
    <x v="53"/>
    <x v="1749"/>
    <n v="11.93"/>
    <n v="11.88"/>
    <n v="1789"/>
    <n v="3566"/>
    <x v="0"/>
    <x v="0"/>
    <x v="0"/>
  </r>
  <r>
    <x v="2"/>
    <s v="NULL"/>
    <n v="10"/>
    <s v="Brush"/>
    <x v="360"/>
    <x v="1750"/>
    <n v="9.4499999999999993"/>
    <n v="9.32"/>
    <n v="1790"/>
    <n v="3567"/>
    <x v="0"/>
    <x v="7"/>
    <x v="7"/>
  </r>
  <r>
    <x v="2"/>
    <s v="NULL"/>
    <n v="25"/>
    <s v="Drywall"/>
    <x v="360"/>
    <x v="1750"/>
    <n v="9.4499999999999993"/>
    <n v="9.32"/>
    <n v="1790"/>
    <n v="3568"/>
    <x v="0"/>
    <x v="7"/>
    <x v="7"/>
  </r>
  <r>
    <x v="2"/>
    <s v="NULL"/>
    <n v="80"/>
    <s v="Hazardous waste"/>
    <x v="360"/>
    <x v="1750"/>
    <n v="9.4499999999999993"/>
    <n v="9.32"/>
    <n v="1790"/>
    <n v="3569"/>
    <x v="0"/>
    <x v="7"/>
    <x v="7"/>
  </r>
  <r>
    <x v="0"/>
    <d v="2028-12-31T00:00:00"/>
    <n v="10"/>
    <s v="Brush"/>
    <x v="26"/>
    <x v="1751"/>
    <n v="7.3"/>
    <n v="8.4499999999999993"/>
    <n v="1791"/>
    <n v="3570"/>
    <x v="0"/>
    <x v="6"/>
    <x v="6"/>
  </r>
  <r>
    <x v="0"/>
    <d v="2028-12-31T00:00:00"/>
    <n v="25"/>
    <s v="Drywall"/>
    <x v="26"/>
    <x v="1751"/>
    <n v="7.3"/>
    <n v="8.4499999999999993"/>
    <n v="1791"/>
    <n v="3571"/>
    <x v="0"/>
    <x v="6"/>
    <x v="6"/>
  </r>
  <r>
    <x v="0"/>
    <d v="2028-12-31T00:00:00"/>
    <n v="80"/>
    <s v="Hazardous waste"/>
    <x v="26"/>
    <x v="1751"/>
    <n v="7.3"/>
    <n v="8.4499999999999993"/>
    <n v="1791"/>
    <n v="3572"/>
    <x v="0"/>
    <x v="6"/>
    <x v="6"/>
  </r>
  <r>
    <x v="4"/>
    <d v="2029-06-30T00:00:00"/>
    <n v="0"/>
    <s v="Recyclables"/>
    <x v="14"/>
    <x v="1752"/>
    <n v="8.65"/>
    <n v="6.54"/>
    <n v="1792"/>
    <n v="3573"/>
    <x v="0"/>
    <x v="1"/>
    <x v="1"/>
  </r>
  <r>
    <x v="0"/>
    <d v="2028-12-31T00:00:00"/>
    <n v="0"/>
    <s v="Recyclables"/>
    <x v="180"/>
    <x v="739"/>
    <n v="6.58"/>
    <n v="12.79"/>
    <n v="1793"/>
    <n v="3574"/>
    <x v="0"/>
    <x v="10"/>
    <x v="10"/>
  </r>
  <r>
    <x v="0"/>
    <d v="2028-12-31T00:00:00"/>
    <n v="25"/>
    <s v="Drywall"/>
    <x v="180"/>
    <x v="739"/>
    <n v="6.58"/>
    <n v="12.79"/>
    <n v="1793"/>
    <n v="3575"/>
    <x v="0"/>
    <x v="10"/>
    <x v="10"/>
  </r>
  <r>
    <x v="0"/>
    <d v="2028-12-31T00:00:00"/>
    <n v="80"/>
    <s v="Hazardous waste"/>
    <x v="180"/>
    <x v="739"/>
    <n v="6.58"/>
    <n v="12.79"/>
    <n v="1793"/>
    <n v="3576"/>
    <x v="0"/>
    <x v="10"/>
    <x v="10"/>
  </r>
  <r>
    <x v="0"/>
    <d v="2028-12-31T00:00:00"/>
    <n v="0"/>
    <s v="Recyclables"/>
    <x v="254"/>
    <x v="1753"/>
    <n v="13.62"/>
    <n v="9.5299999999999994"/>
    <n v="1794"/>
    <n v="3577"/>
    <x v="0"/>
    <x v="4"/>
    <x v="12"/>
  </r>
  <r>
    <x v="0"/>
    <d v="2028-12-31T00:00:00"/>
    <n v="40"/>
    <s v="Asphalt Shingles"/>
    <x v="254"/>
    <x v="1753"/>
    <n v="13.62"/>
    <n v="9.5299999999999994"/>
    <n v="1794"/>
    <n v="3578"/>
    <x v="0"/>
    <x v="4"/>
    <x v="12"/>
  </r>
  <r>
    <x v="2"/>
    <s v="NULL"/>
    <n v="0"/>
    <s v="Recyclables"/>
    <x v="240"/>
    <x v="1754"/>
    <n v="10.44"/>
    <n v="7.82"/>
    <n v="1795"/>
    <n v="3579"/>
    <x v="0"/>
    <x v="10"/>
    <x v="10"/>
  </r>
  <r>
    <x v="2"/>
    <s v="NULL"/>
    <n v="40"/>
    <s v="Asphalt Shingles"/>
    <x v="240"/>
    <x v="1754"/>
    <n v="10.44"/>
    <n v="7.82"/>
    <n v="1795"/>
    <n v="3580"/>
    <x v="0"/>
    <x v="10"/>
    <x v="10"/>
  </r>
  <r>
    <x v="2"/>
    <s v="NULL"/>
    <n v="50"/>
    <s v="Tires"/>
    <x v="240"/>
    <x v="1754"/>
    <n v="10.44"/>
    <n v="7.82"/>
    <n v="1795"/>
    <n v="3581"/>
    <x v="0"/>
    <x v="10"/>
    <x v="10"/>
  </r>
  <r>
    <x v="4"/>
    <d v="2029-06-30T00:00:00"/>
    <n v="20"/>
    <s v="Garbage"/>
    <x v="238"/>
    <x v="1755"/>
    <n v="16.71"/>
    <n v="7.04"/>
    <n v="1796"/>
    <n v="3582"/>
    <x v="0"/>
    <x v="1"/>
    <x v="1"/>
  </r>
  <r>
    <x v="0"/>
    <d v="2028-12-31T00:00:00"/>
    <n v="0"/>
    <s v="Recyclables"/>
    <x v="209"/>
    <x v="1756"/>
    <n v="6.42"/>
    <n v="11.5"/>
    <n v="1797"/>
    <n v="3583"/>
    <x v="0"/>
    <x v="5"/>
    <x v="5"/>
  </r>
  <r>
    <x v="0"/>
    <d v="2028-12-31T00:00:00"/>
    <n v="40"/>
    <s v="Asphalt Shingles"/>
    <x v="209"/>
    <x v="1756"/>
    <n v="6.42"/>
    <n v="11.5"/>
    <n v="1797"/>
    <n v="3584"/>
    <x v="0"/>
    <x v="5"/>
    <x v="5"/>
  </r>
  <r>
    <x v="0"/>
    <d v="2028-12-31T00:00:00"/>
    <n v="80"/>
    <s v="Hazardous waste"/>
    <x v="209"/>
    <x v="1756"/>
    <n v="6.42"/>
    <n v="11.5"/>
    <n v="1797"/>
    <n v="3585"/>
    <x v="0"/>
    <x v="5"/>
    <x v="5"/>
  </r>
  <r>
    <x v="0"/>
    <d v="2028-12-31T00:00:00"/>
    <n v="0"/>
    <s v="Recyclables"/>
    <x v="209"/>
    <x v="1757"/>
    <n v="12.35"/>
    <n v="15.26"/>
    <n v="1798"/>
    <n v="3586"/>
    <x v="0"/>
    <x v="5"/>
    <x v="5"/>
  </r>
  <r>
    <x v="4"/>
    <d v="2029-06-30T00:00:00"/>
    <n v="10"/>
    <s v="Brush"/>
    <x v="93"/>
    <x v="1758"/>
    <n v="7.52"/>
    <n v="6.72"/>
    <n v="1799"/>
    <n v="3587"/>
    <x v="0"/>
    <x v="7"/>
    <x v="7"/>
  </r>
  <r>
    <x v="4"/>
    <d v="2029-06-30T00:00:00"/>
    <n v="25"/>
    <s v="Drywall"/>
    <x v="93"/>
    <x v="1758"/>
    <n v="7.52"/>
    <n v="6.72"/>
    <n v="1799"/>
    <n v="3588"/>
    <x v="0"/>
    <x v="7"/>
    <x v="7"/>
  </r>
  <r>
    <x v="3"/>
    <s v="NULL"/>
    <n v="0"/>
    <s v="Recyclables"/>
    <x v="195"/>
    <x v="1759"/>
    <n v="7.74"/>
    <n v="8.52"/>
    <n v="1800"/>
    <n v="3589"/>
    <x v="0"/>
    <x v="8"/>
    <x v="8"/>
  </r>
  <r>
    <x v="3"/>
    <s v="NULL"/>
    <n v="25"/>
    <s v="Drywall"/>
    <x v="195"/>
    <x v="1759"/>
    <n v="7.74"/>
    <n v="8.52"/>
    <n v="1800"/>
    <n v="3590"/>
    <x v="0"/>
    <x v="8"/>
    <x v="8"/>
  </r>
  <r>
    <x v="4"/>
    <d v="2029-06-30T00:00:00"/>
    <n v="0"/>
    <s v="Recyclables"/>
    <x v="86"/>
    <x v="1760"/>
    <n v="6.41"/>
    <n v="7.82"/>
    <n v="1801"/>
    <n v="3591"/>
    <x v="0"/>
    <x v="4"/>
    <x v="12"/>
  </r>
  <r>
    <x v="4"/>
    <d v="2029-06-30T00:00:00"/>
    <n v="40"/>
    <s v="Asphalt Shingles"/>
    <x v="86"/>
    <x v="1760"/>
    <n v="6.41"/>
    <n v="7.82"/>
    <n v="1801"/>
    <n v="3592"/>
    <x v="0"/>
    <x v="4"/>
    <x v="12"/>
  </r>
  <r>
    <x v="4"/>
    <d v="2029-06-30T00:00:00"/>
    <n v="80"/>
    <s v="Hazardous waste"/>
    <x v="86"/>
    <x v="1760"/>
    <n v="6.41"/>
    <n v="7.82"/>
    <n v="1801"/>
    <n v="3593"/>
    <x v="0"/>
    <x v="4"/>
    <x v="12"/>
  </r>
  <r>
    <x v="0"/>
    <d v="2028-12-31T00:00:00"/>
    <n v="20"/>
    <s v="Garbage"/>
    <x v="56"/>
    <x v="1761"/>
    <n v="10.87"/>
    <n v="11.13"/>
    <n v="1802"/>
    <n v="3594"/>
    <x v="0"/>
    <x v="6"/>
    <x v="6"/>
  </r>
  <r>
    <x v="0"/>
    <d v="2028-12-31T00:00:00"/>
    <n v="25"/>
    <s v="Drywall"/>
    <x v="56"/>
    <x v="1761"/>
    <n v="10.87"/>
    <n v="11.13"/>
    <n v="1802"/>
    <n v="3595"/>
    <x v="0"/>
    <x v="6"/>
    <x v="6"/>
  </r>
  <r>
    <x v="0"/>
    <d v="2028-12-31T00:00:00"/>
    <n v="50"/>
    <s v="Tires"/>
    <x v="56"/>
    <x v="1761"/>
    <n v="10.87"/>
    <n v="11.13"/>
    <n v="1802"/>
    <n v="3596"/>
    <x v="0"/>
    <x v="6"/>
    <x v="6"/>
  </r>
  <r>
    <x v="4"/>
    <d v="2029-06-30T00:00:00"/>
    <n v="20"/>
    <s v="Garbage"/>
    <x v="5"/>
    <x v="1762"/>
    <n v="8.89"/>
    <n v="11.88"/>
    <n v="1803"/>
    <n v="3597"/>
    <x v="0"/>
    <x v="5"/>
    <x v="5"/>
  </r>
  <r>
    <x v="0"/>
    <d v="2028-12-31T00:00:00"/>
    <n v="0"/>
    <s v="Recyclables"/>
    <x v="206"/>
    <x v="1763"/>
    <n v="6.2"/>
    <n v="12.7"/>
    <n v="1804"/>
    <n v="3598"/>
    <x v="0"/>
    <x v="5"/>
    <x v="5"/>
  </r>
  <r>
    <x v="0"/>
    <d v="2028-12-31T00:00:00"/>
    <n v="20"/>
    <s v="Garbage"/>
    <x v="322"/>
    <x v="1764"/>
    <n v="12.59"/>
    <n v="13.76"/>
    <n v="1805"/>
    <n v="3599"/>
    <x v="0"/>
    <x v="4"/>
    <x v="12"/>
  </r>
  <r>
    <x v="0"/>
    <d v="2028-12-31T00:00:00"/>
    <n v="40"/>
    <s v="Asphalt Shingles"/>
    <x v="322"/>
    <x v="1764"/>
    <n v="12.59"/>
    <n v="13.76"/>
    <n v="1805"/>
    <n v="3600"/>
    <x v="0"/>
    <x v="4"/>
    <x v="12"/>
  </r>
  <r>
    <x v="4"/>
    <d v="2029-06-30T00:00:00"/>
    <n v="20"/>
    <s v="Garbage"/>
    <x v="58"/>
    <x v="1765"/>
    <n v="11.63"/>
    <n v="16.260000000000002"/>
    <n v="1806"/>
    <n v="3601"/>
    <x v="0"/>
    <x v="2"/>
    <x v="2"/>
  </r>
  <r>
    <x v="1"/>
    <d v="2030-12-31T00:00:00"/>
    <n v="0"/>
    <s v="Recyclables"/>
    <x v="371"/>
    <x v="1766"/>
    <n v="8.52"/>
    <n v="12.11"/>
    <n v="1807"/>
    <n v="3602"/>
    <x v="1"/>
    <x v="4"/>
    <x v="4"/>
  </r>
  <r>
    <x v="1"/>
    <d v="2030-12-31T00:00:00"/>
    <n v="40"/>
    <s v="Asphalt Shingles"/>
    <x v="371"/>
    <x v="1766"/>
    <n v="8.52"/>
    <n v="12.11"/>
    <n v="1807"/>
    <n v="3603"/>
    <x v="1"/>
    <x v="4"/>
    <x v="4"/>
  </r>
  <r>
    <x v="3"/>
    <s v="NULL"/>
    <n v="20"/>
    <s v="Garbage"/>
    <x v="159"/>
    <x v="1767"/>
    <n v="8.33"/>
    <n v="10.93"/>
    <n v="1808"/>
    <n v="3604"/>
    <x v="0"/>
    <x v="8"/>
    <x v="8"/>
  </r>
  <r>
    <x v="3"/>
    <s v="NULL"/>
    <n v="40"/>
    <s v="Asphalt Shingles"/>
    <x v="159"/>
    <x v="1767"/>
    <n v="8.33"/>
    <n v="10.93"/>
    <n v="1808"/>
    <n v="3605"/>
    <x v="0"/>
    <x v="8"/>
    <x v="8"/>
  </r>
  <r>
    <x v="2"/>
    <s v="NULL"/>
    <n v="0"/>
    <s v="Recyclables"/>
    <x v="354"/>
    <x v="1768"/>
    <n v="7.14"/>
    <n v="11.89"/>
    <n v="1809"/>
    <n v="3606"/>
    <x v="0"/>
    <x v="2"/>
    <x v="2"/>
  </r>
  <r>
    <x v="4"/>
    <d v="2029-06-30T00:00:00"/>
    <n v="20"/>
    <s v="Garbage"/>
    <x v="349"/>
    <x v="1769"/>
    <n v="13.83"/>
    <n v="13.05"/>
    <n v="1810"/>
    <n v="3607"/>
    <x v="0"/>
    <x v="3"/>
    <x v="3"/>
  </r>
  <r>
    <x v="4"/>
    <d v="2029-06-30T00:00:00"/>
    <n v="40"/>
    <s v="Asphalt Shingles"/>
    <x v="349"/>
    <x v="1769"/>
    <n v="13.83"/>
    <n v="13.05"/>
    <n v="1810"/>
    <n v="3608"/>
    <x v="0"/>
    <x v="3"/>
    <x v="3"/>
  </r>
  <r>
    <x v="3"/>
    <s v="NULL"/>
    <n v="10"/>
    <s v="Brush"/>
    <x v="128"/>
    <x v="1770"/>
    <n v="11.67"/>
    <n v="6.78"/>
    <n v="1811"/>
    <n v="3609"/>
    <x v="0"/>
    <x v="7"/>
    <x v="7"/>
  </r>
  <r>
    <x v="3"/>
    <s v="NULL"/>
    <n v="25"/>
    <s v="Drywall"/>
    <x v="128"/>
    <x v="1770"/>
    <n v="11.67"/>
    <n v="6.78"/>
    <n v="1811"/>
    <n v="3610"/>
    <x v="0"/>
    <x v="7"/>
    <x v="7"/>
  </r>
  <r>
    <x v="3"/>
    <s v="NULL"/>
    <n v="80"/>
    <s v="Hazardous waste"/>
    <x v="128"/>
    <x v="1770"/>
    <n v="11.67"/>
    <n v="6.78"/>
    <n v="1811"/>
    <n v="3611"/>
    <x v="0"/>
    <x v="7"/>
    <x v="7"/>
  </r>
  <r>
    <x v="2"/>
    <s v="NULL"/>
    <n v="10"/>
    <s v="Brush"/>
    <x v="325"/>
    <x v="1771"/>
    <n v="9.1199999999999992"/>
    <n v="16.63"/>
    <n v="1812"/>
    <n v="3612"/>
    <x v="0"/>
    <x v="9"/>
    <x v="9"/>
  </r>
  <r>
    <x v="4"/>
    <d v="2029-06-30T00:00:00"/>
    <n v="0"/>
    <s v="Recyclables"/>
    <x v="283"/>
    <x v="1772"/>
    <n v="10.34"/>
    <n v="10.57"/>
    <n v="1813"/>
    <n v="3613"/>
    <x v="0"/>
    <x v="2"/>
    <x v="2"/>
  </r>
  <r>
    <x v="4"/>
    <d v="2029-06-30T00:00:00"/>
    <n v="40"/>
    <s v="Asphalt Shingles"/>
    <x v="283"/>
    <x v="1772"/>
    <n v="10.34"/>
    <n v="10.57"/>
    <n v="1813"/>
    <n v="3614"/>
    <x v="0"/>
    <x v="2"/>
    <x v="2"/>
  </r>
  <r>
    <x v="2"/>
    <s v="NULL"/>
    <n v="10"/>
    <s v="Brush"/>
    <x v="4"/>
    <x v="1773"/>
    <n v="5.44"/>
    <n v="10.93"/>
    <n v="1814"/>
    <n v="3615"/>
    <x v="1"/>
    <x v="4"/>
    <x v="4"/>
  </r>
  <r>
    <x v="2"/>
    <s v="NULL"/>
    <n v="25"/>
    <s v="Drywall"/>
    <x v="4"/>
    <x v="1773"/>
    <n v="5.44"/>
    <n v="10.93"/>
    <n v="1814"/>
    <n v="3616"/>
    <x v="1"/>
    <x v="4"/>
    <x v="4"/>
  </r>
  <r>
    <x v="2"/>
    <s v="NULL"/>
    <n v="50"/>
    <s v="Tires"/>
    <x v="4"/>
    <x v="1773"/>
    <n v="5.44"/>
    <n v="10.93"/>
    <n v="1814"/>
    <n v="3617"/>
    <x v="1"/>
    <x v="4"/>
    <x v="4"/>
  </r>
  <r>
    <x v="0"/>
    <d v="2028-12-31T00:00:00"/>
    <n v="10"/>
    <s v="Brush"/>
    <x v="153"/>
    <x v="1774"/>
    <n v="8.3000000000000007"/>
    <n v="12.85"/>
    <n v="1815"/>
    <n v="3618"/>
    <x v="0"/>
    <x v="7"/>
    <x v="7"/>
  </r>
  <r>
    <x v="0"/>
    <d v="2028-12-31T00:00:00"/>
    <n v="25"/>
    <s v="Drywall"/>
    <x v="153"/>
    <x v="1774"/>
    <n v="8.3000000000000007"/>
    <n v="12.85"/>
    <n v="1815"/>
    <n v="3619"/>
    <x v="0"/>
    <x v="7"/>
    <x v="7"/>
  </r>
  <r>
    <x v="0"/>
    <d v="2028-12-31T00:00:00"/>
    <n v="20"/>
    <s v="Garbage"/>
    <x v="130"/>
    <x v="1775"/>
    <n v="10.029999999999999"/>
    <n v="23.48"/>
    <n v="1816"/>
    <n v="3620"/>
    <x v="0"/>
    <x v="9"/>
    <x v="9"/>
  </r>
  <r>
    <x v="0"/>
    <d v="2028-12-31T00:00:00"/>
    <n v="0"/>
    <s v="Recyclables"/>
    <x v="264"/>
    <x v="1776"/>
    <n v="9.64"/>
    <n v="9.32"/>
    <n v="1817"/>
    <n v="3621"/>
    <x v="0"/>
    <x v="5"/>
    <x v="5"/>
  </r>
  <r>
    <x v="0"/>
    <d v="2028-12-31T00:00:00"/>
    <n v="20"/>
    <s v="Garbage"/>
    <x v="338"/>
    <x v="1777"/>
    <n v="9.6"/>
    <n v="6.89"/>
    <n v="1818"/>
    <n v="3622"/>
    <x v="0"/>
    <x v="10"/>
    <x v="10"/>
  </r>
  <r>
    <x v="0"/>
    <d v="2028-12-31T00:00:00"/>
    <n v="25"/>
    <s v="Drywall"/>
    <x v="338"/>
    <x v="1777"/>
    <n v="9.6"/>
    <n v="6.89"/>
    <n v="1818"/>
    <n v="3623"/>
    <x v="0"/>
    <x v="10"/>
    <x v="10"/>
  </r>
  <r>
    <x v="1"/>
    <d v="2030-12-31T00:00:00"/>
    <n v="10"/>
    <s v="Brush"/>
    <x v="247"/>
    <x v="1778"/>
    <n v="11.54"/>
    <n v="6.65"/>
    <n v="1819"/>
    <n v="3624"/>
    <x v="0"/>
    <x v="1"/>
    <x v="1"/>
  </r>
  <r>
    <x v="1"/>
    <d v="2030-12-31T00:00:00"/>
    <n v="0"/>
    <s v="Recyclables"/>
    <x v="269"/>
    <x v="1779"/>
    <n v="11.15"/>
    <n v="10.63"/>
    <n v="1820"/>
    <n v="3625"/>
    <x v="0"/>
    <x v="4"/>
    <x v="12"/>
  </r>
  <r>
    <x v="0"/>
    <d v="2028-12-31T00:00:00"/>
    <n v="20"/>
    <s v="Garbage"/>
    <x v="46"/>
    <x v="1780"/>
    <n v="9.44"/>
    <n v="9.5299999999999994"/>
    <n v="1821"/>
    <n v="3626"/>
    <x v="0"/>
    <x v="1"/>
    <x v="1"/>
  </r>
  <r>
    <x v="0"/>
    <d v="2028-12-31T00:00:00"/>
    <n v="40"/>
    <s v="Asphalt Shingles"/>
    <x v="46"/>
    <x v="1780"/>
    <n v="9.44"/>
    <n v="9.5299999999999994"/>
    <n v="1821"/>
    <n v="3627"/>
    <x v="0"/>
    <x v="1"/>
    <x v="1"/>
  </r>
  <r>
    <x v="0"/>
    <d v="2028-12-31T00:00:00"/>
    <n v="80"/>
    <s v="Hazardous waste"/>
    <x v="46"/>
    <x v="1780"/>
    <n v="9.44"/>
    <n v="9.5299999999999994"/>
    <n v="1821"/>
    <n v="3628"/>
    <x v="0"/>
    <x v="1"/>
    <x v="1"/>
  </r>
  <r>
    <x v="2"/>
    <s v="NULL"/>
    <n v="10"/>
    <s v="Brush"/>
    <x v="120"/>
    <x v="442"/>
    <n v="20.350000000000001"/>
    <n v="9.1199999999999992"/>
    <n v="1822"/>
    <n v="3629"/>
    <x v="0"/>
    <x v="7"/>
    <x v="7"/>
  </r>
  <r>
    <x v="0"/>
    <d v="2028-12-31T00:00:00"/>
    <n v="20"/>
    <s v="Garbage"/>
    <x v="105"/>
    <x v="1781"/>
    <n v="6.51"/>
    <n v="8.19"/>
    <n v="1823"/>
    <n v="3630"/>
    <x v="0"/>
    <x v="9"/>
    <x v="9"/>
  </r>
  <r>
    <x v="0"/>
    <d v="2028-12-31T00:00:00"/>
    <n v="40"/>
    <s v="Asphalt Shingles"/>
    <x v="105"/>
    <x v="1781"/>
    <n v="6.51"/>
    <n v="8.19"/>
    <n v="1823"/>
    <n v="3631"/>
    <x v="0"/>
    <x v="9"/>
    <x v="9"/>
  </r>
  <r>
    <x v="1"/>
    <d v="2030-12-31T00:00:00"/>
    <n v="10"/>
    <s v="Brush"/>
    <x v="250"/>
    <x v="1782"/>
    <n v="6.73"/>
    <n v="7.47"/>
    <n v="1824"/>
    <n v="3632"/>
    <x v="0"/>
    <x v="5"/>
    <x v="5"/>
  </r>
  <r>
    <x v="1"/>
    <d v="2030-12-31T00:00:00"/>
    <n v="40"/>
    <s v="Asphalt Shingles"/>
    <x v="250"/>
    <x v="1782"/>
    <n v="6.73"/>
    <n v="7.47"/>
    <n v="1824"/>
    <n v="3633"/>
    <x v="0"/>
    <x v="5"/>
    <x v="5"/>
  </r>
  <r>
    <x v="1"/>
    <d v="2030-12-31T00:00:00"/>
    <n v="0"/>
    <s v="Recyclables"/>
    <x v="64"/>
    <x v="1783"/>
    <n v="9.94"/>
    <n v="6.61"/>
    <n v="1825"/>
    <n v="3634"/>
    <x v="0"/>
    <x v="11"/>
    <x v="11"/>
  </r>
  <r>
    <x v="1"/>
    <d v="2030-12-31T00:00:00"/>
    <n v="25"/>
    <s v="Drywall"/>
    <x v="64"/>
    <x v="1783"/>
    <n v="9.94"/>
    <n v="6.61"/>
    <n v="1825"/>
    <n v="3635"/>
    <x v="0"/>
    <x v="11"/>
    <x v="11"/>
  </r>
  <r>
    <x v="1"/>
    <d v="2030-12-31T00:00:00"/>
    <n v="50"/>
    <s v="Tires"/>
    <x v="64"/>
    <x v="1783"/>
    <n v="9.94"/>
    <n v="6.61"/>
    <n v="1825"/>
    <n v="3636"/>
    <x v="0"/>
    <x v="11"/>
    <x v="11"/>
  </r>
  <r>
    <x v="1"/>
    <d v="2030-12-31T00:00:00"/>
    <n v="10"/>
    <s v="Brush"/>
    <x v="272"/>
    <x v="1784"/>
    <n v="8.59"/>
    <n v="12.94"/>
    <n v="1826"/>
    <n v="3637"/>
    <x v="0"/>
    <x v="3"/>
    <x v="3"/>
  </r>
  <r>
    <x v="1"/>
    <d v="2030-12-31T00:00:00"/>
    <n v="40"/>
    <s v="Asphalt Shingles"/>
    <x v="272"/>
    <x v="1784"/>
    <n v="8.59"/>
    <n v="12.94"/>
    <n v="1826"/>
    <n v="3638"/>
    <x v="0"/>
    <x v="3"/>
    <x v="3"/>
  </r>
  <r>
    <x v="1"/>
    <d v="2030-12-31T00:00:00"/>
    <n v="80"/>
    <s v="Hazardous waste"/>
    <x v="272"/>
    <x v="1784"/>
    <n v="8.59"/>
    <n v="12.94"/>
    <n v="1826"/>
    <n v="3639"/>
    <x v="0"/>
    <x v="3"/>
    <x v="3"/>
  </r>
  <r>
    <x v="1"/>
    <d v="2030-12-31T00:00:00"/>
    <n v="20"/>
    <s v="Garbage"/>
    <x v="349"/>
    <x v="1785"/>
    <n v="10.23"/>
    <n v="7.45"/>
    <n v="1827"/>
    <n v="3640"/>
    <x v="0"/>
    <x v="3"/>
    <x v="3"/>
  </r>
  <r>
    <x v="1"/>
    <d v="2030-12-31T00:00:00"/>
    <n v="40"/>
    <s v="Asphalt Shingles"/>
    <x v="349"/>
    <x v="1785"/>
    <n v="10.23"/>
    <n v="7.45"/>
    <n v="1827"/>
    <n v="3641"/>
    <x v="0"/>
    <x v="3"/>
    <x v="3"/>
  </r>
  <r>
    <x v="1"/>
    <d v="2030-12-31T00:00:00"/>
    <n v="50"/>
    <s v="Tires"/>
    <x v="349"/>
    <x v="1785"/>
    <n v="10.23"/>
    <n v="7.45"/>
    <n v="1827"/>
    <n v="3642"/>
    <x v="0"/>
    <x v="3"/>
    <x v="3"/>
  </r>
  <r>
    <x v="0"/>
    <d v="2028-12-31T00:00:00"/>
    <n v="20"/>
    <s v="Garbage"/>
    <x v="41"/>
    <x v="1786"/>
    <n v="7.86"/>
    <n v="9.11"/>
    <n v="1828"/>
    <n v="3643"/>
    <x v="0"/>
    <x v="11"/>
    <x v="11"/>
  </r>
  <r>
    <x v="3"/>
    <s v="NULL"/>
    <n v="10"/>
    <s v="Brush"/>
    <x v="11"/>
    <x v="1787"/>
    <n v="8.93"/>
    <n v="6.62"/>
    <n v="1829"/>
    <n v="3644"/>
    <x v="0"/>
    <x v="1"/>
    <x v="1"/>
  </r>
  <r>
    <x v="3"/>
    <s v="NULL"/>
    <n v="25"/>
    <s v="Drywall"/>
    <x v="11"/>
    <x v="1787"/>
    <n v="8.93"/>
    <n v="6.62"/>
    <n v="1829"/>
    <n v="3645"/>
    <x v="0"/>
    <x v="1"/>
    <x v="1"/>
  </r>
  <r>
    <x v="4"/>
    <d v="2029-06-30T00:00:00"/>
    <n v="0"/>
    <s v="Recyclables"/>
    <x v="101"/>
    <x v="1788"/>
    <n v="15.77"/>
    <n v="5.49"/>
    <n v="1830"/>
    <n v="3646"/>
    <x v="0"/>
    <x v="0"/>
    <x v="0"/>
  </r>
  <r>
    <x v="0"/>
    <d v="2028-12-31T00:00:00"/>
    <n v="10"/>
    <s v="Brush"/>
    <x v="392"/>
    <x v="1789"/>
    <n v="12.66"/>
    <n v="9.27"/>
    <n v="1831"/>
    <n v="3647"/>
    <x v="0"/>
    <x v="6"/>
    <x v="6"/>
  </r>
  <r>
    <x v="0"/>
    <d v="2028-12-31T00:00:00"/>
    <n v="25"/>
    <s v="Drywall"/>
    <x v="392"/>
    <x v="1789"/>
    <n v="12.66"/>
    <n v="9.27"/>
    <n v="1831"/>
    <n v="3648"/>
    <x v="0"/>
    <x v="6"/>
    <x v="6"/>
  </r>
  <r>
    <x v="0"/>
    <d v="2028-12-31T00:00:00"/>
    <n v="80"/>
    <s v="Hazardous waste"/>
    <x v="392"/>
    <x v="1789"/>
    <n v="12.66"/>
    <n v="9.27"/>
    <n v="1831"/>
    <n v="3649"/>
    <x v="0"/>
    <x v="6"/>
    <x v="6"/>
  </r>
  <r>
    <x v="4"/>
    <d v="2029-06-30T00:00:00"/>
    <n v="20"/>
    <s v="Garbage"/>
    <x v="218"/>
    <x v="1790"/>
    <n v="6.87"/>
    <n v="8.52"/>
    <n v="1832"/>
    <n v="3650"/>
    <x v="0"/>
    <x v="10"/>
    <x v="10"/>
  </r>
  <r>
    <x v="4"/>
    <d v="2029-06-30T00:00:00"/>
    <n v="40"/>
    <s v="Asphalt Shingles"/>
    <x v="218"/>
    <x v="1790"/>
    <n v="6.87"/>
    <n v="8.52"/>
    <n v="1832"/>
    <n v="3651"/>
    <x v="0"/>
    <x v="10"/>
    <x v="10"/>
  </r>
  <r>
    <x v="3"/>
    <s v="NULL"/>
    <n v="0"/>
    <s v="Recyclables"/>
    <x v="126"/>
    <x v="1791"/>
    <n v="8.7100000000000009"/>
    <n v="7.86"/>
    <n v="1833"/>
    <n v="3652"/>
    <x v="0"/>
    <x v="1"/>
    <x v="1"/>
  </r>
  <r>
    <x v="3"/>
    <s v="NULL"/>
    <n v="40"/>
    <s v="Asphalt Shingles"/>
    <x v="126"/>
    <x v="1791"/>
    <n v="8.7100000000000009"/>
    <n v="7.86"/>
    <n v="1833"/>
    <n v="3653"/>
    <x v="0"/>
    <x v="1"/>
    <x v="1"/>
  </r>
  <r>
    <x v="3"/>
    <s v="NULL"/>
    <n v="50"/>
    <s v="Tires"/>
    <x v="126"/>
    <x v="1791"/>
    <n v="8.7100000000000009"/>
    <n v="7.86"/>
    <n v="1833"/>
    <n v="3654"/>
    <x v="0"/>
    <x v="1"/>
    <x v="1"/>
  </r>
  <r>
    <x v="1"/>
    <d v="2030-12-31T00:00:00"/>
    <n v="10"/>
    <s v="Brush"/>
    <x v="150"/>
    <x v="1792"/>
    <n v="6.46"/>
    <n v="8.5"/>
    <n v="1834"/>
    <n v="3655"/>
    <x v="0"/>
    <x v="1"/>
    <x v="1"/>
  </r>
  <r>
    <x v="1"/>
    <d v="2030-12-31T00:00:00"/>
    <n v="40"/>
    <s v="Asphalt Shingles"/>
    <x v="150"/>
    <x v="1792"/>
    <n v="6.46"/>
    <n v="8.5"/>
    <n v="1834"/>
    <n v="3656"/>
    <x v="0"/>
    <x v="1"/>
    <x v="1"/>
  </r>
  <r>
    <x v="2"/>
    <s v="NULL"/>
    <n v="0"/>
    <s v="Recyclables"/>
    <x v="227"/>
    <x v="1793"/>
    <n v="6.93"/>
    <n v="9.5500000000000007"/>
    <n v="1835"/>
    <n v="3657"/>
    <x v="0"/>
    <x v="1"/>
    <x v="1"/>
  </r>
  <r>
    <x v="1"/>
    <d v="2030-12-31T00:00:00"/>
    <n v="20"/>
    <s v="Garbage"/>
    <x v="227"/>
    <x v="1794"/>
    <n v="6.25"/>
    <n v="9.3800000000000008"/>
    <n v="1836"/>
    <n v="3658"/>
    <x v="0"/>
    <x v="1"/>
    <x v="1"/>
  </r>
  <r>
    <x v="1"/>
    <d v="2030-12-31T00:00:00"/>
    <n v="40"/>
    <s v="Asphalt Shingles"/>
    <x v="227"/>
    <x v="1794"/>
    <n v="6.25"/>
    <n v="9.3800000000000008"/>
    <n v="1836"/>
    <n v="3659"/>
    <x v="0"/>
    <x v="1"/>
    <x v="1"/>
  </r>
  <r>
    <x v="3"/>
    <s v="NULL"/>
    <n v="0"/>
    <s v="Recyclables"/>
    <x v="69"/>
    <x v="1795"/>
    <n v="10.71"/>
    <n v="9.61"/>
    <n v="1837"/>
    <n v="3660"/>
    <x v="0"/>
    <x v="9"/>
    <x v="9"/>
  </r>
  <r>
    <x v="2"/>
    <s v="NULL"/>
    <n v="0"/>
    <s v="Recyclables"/>
    <x v="115"/>
    <x v="1796"/>
    <n v="8.5"/>
    <n v="5.21"/>
    <n v="1838"/>
    <n v="3661"/>
    <x v="0"/>
    <x v="11"/>
    <x v="11"/>
  </r>
  <r>
    <x v="2"/>
    <s v="NULL"/>
    <n v="20"/>
    <s v="Garbage"/>
    <x v="352"/>
    <x v="1797"/>
    <n v="12.01"/>
    <n v="10.029999999999999"/>
    <n v="1839"/>
    <n v="3662"/>
    <x v="0"/>
    <x v="3"/>
    <x v="3"/>
  </r>
  <r>
    <x v="2"/>
    <s v="NULL"/>
    <n v="40"/>
    <s v="Asphalt Shingles"/>
    <x v="352"/>
    <x v="1797"/>
    <n v="12.01"/>
    <n v="10.029999999999999"/>
    <n v="1839"/>
    <n v="3663"/>
    <x v="0"/>
    <x v="3"/>
    <x v="3"/>
  </r>
  <r>
    <x v="2"/>
    <s v="NULL"/>
    <n v="80"/>
    <s v="Hazardous waste"/>
    <x v="352"/>
    <x v="1797"/>
    <n v="12.01"/>
    <n v="10.029999999999999"/>
    <n v="1839"/>
    <n v="3664"/>
    <x v="0"/>
    <x v="3"/>
    <x v="3"/>
  </r>
  <r>
    <x v="0"/>
    <d v="2028-12-31T00:00:00"/>
    <n v="0"/>
    <s v="Recyclables"/>
    <x v="259"/>
    <x v="1798"/>
    <n v="8.2899999999999991"/>
    <n v="10.47"/>
    <n v="1840"/>
    <n v="3665"/>
    <x v="0"/>
    <x v="0"/>
    <x v="0"/>
  </r>
  <r>
    <x v="1"/>
    <d v="2030-12-31T00:00:00"/>
    <n v="0"/>
    <s v="Recyclables"/>
    <x v="360"/>
    <x v="245"/>
    <n v="7.07"/>
    <n v="4.96"/>
    <n v="1841"/>
    <n v="3666"/>
    <x v="0"/>
    <x v="7"/>
    <x v="7"/>
  </r>
  <r>
    <x v="1"/>
    <d v="2030-12-31T00:00:00"/>
    <n v="40"/>
    <s v="Asphalt Shingles"/>
    <x v="360"/>
    <x v="245"/>
    <n v="7.07"/>
    <n v="4.96"/>
    <n v="1841"/>
    <n v="3667"/>
    <x v="0"/>
    <x v="7"/>
    <x v="7"/>
  </r>
  <r>
    <x v="4"/>
    <d v="2029-06-30T00:00:00"/>
    <n v="10"/>
    <s v="Brush"/>
    <x v="217"/>
    <x v="1799"/>
    <n v="5.52"/>
    <n v="21.46"/>
    <n v="1842"/>
    <n v="3668"/>
    <x v="0"/>
    <x v="6"/>
    <x v="6"/>
  </r>
  <r>
    <x v="4"/>
    <d v="2029-06-30T00:00:00"/>
    <n v="40"/>
    <s v="Asphalt Shingles"/>
    <x v="217"/>
    <x v="1799"/>
    <n v="5.52"/>
    <n v="21.46"/>
    <n v="1842"/>
    <n v="3669"/>
    <x v="0"/>
    <x v="6"/>
    <x v="6"/>
  </r>
  <r>
    <x v="4"/>
    <d v="2029-06-30T00:00:00"/>
    <n v="50"/>
    <s v="Tires"/>
    <x v="217"/>
    <x v="1799"/>
    <n v="5.52"/>
    <n v="21.46"/>
    <n v="1842"/>
    <n v="3670"/>
    <x v="0"/>
    <x v="6"/>
    <x v="6"/>
  </r>
  <r>
    <x v="2"/>
    <s v="NULL"/>
    <n v="0"/>
    <s v="Recyclables"/>
    <x v="84"/>
    <x v="1800"/>
    <n v="7.67"/>
    <n v="7.54"/>
    <n v="1843"/>
    <n v="3671"/>
    <x v="0"/>
    <x v="6"/>
    <x v="6"/>
  </r>
  <r>
    <x v="2"/>
    <s v="NULL"/>
    <n v="40"/>
    <s v="Asphalt Shingles"/>
    <x v="84"/>
    <x v="1800"/>
    <n v="7.67"/>
    <n v="7.54"/>
    <n v="1843"/>
    <n v="3672"/>
    <x v="0"/>
    <x v="6"/>
    <x v="6"/>
  </r>
  <r>
    <x v="2"/>
    <s v="NULL"/>
    <n v="80"/>
    <s v="Hazardous waste"/>
    <x v="84"/>
    <x v="1800"/>
    <n v="7.67"/>
    <n v="7.54"/>
    <n v="1843"/>
    <n v="3673"/>
    <x v="0"/>
    <x v="6"/>
    <x v="6"/>
  </r>
  <r>
    <x v="1"/>
    <d v="2030-12-31T00:00:00"/>
    <n v="20"/>
    <s v="Garbage"/>
    <x v="301"/>
    <x v="1801"/>
    <n v="5.64"/>
    <n v="5.33"/>
    <n v="1844"/>
    <n v="3674"/>
    <x v="0"/>
    <x v="6"/>
    <x v="6"/>
  </r>
  <r>
    <x v="3"/>
    <s v="NULL"/>
    <n v="10"/>
    <s v="Brush"/>
    <x v="46"/>
    <x v="1802"/>
    <n v="10.02"/>
    <n v="10.62"/>
    <n v="1845"/>
    <n v="3675"/>
    <x v="0"/>
    <x v="1"/>
    <x v="1"/>
  </r>
  <r>
    <x v="4"/>
    <d v="2029-06-30T00:00:00"/>
    <n v="10"/>
    <s v="Brush"/>
    <x v="295"/>
    <x v="1803"/>
    <n v="7.31"/>
    <n v="9.1"/>
    <n v="1846"/>
    <n v="3676"/>
    <x v="0"/>
    <x v="10"/>
    <x v="10"/>
  </r>
  <r>
    <x v="4"/>
    <d v="2029-06-30T00:00:00"/>
    <n v="25"/>
    <s v="Drywall"/>
    <x v="295"/>
    <x v="1803"/>
    <n v="7.31"/>
    <n v="9.1"/>
    <n v="1846"/>
    <n v="3677"/>
    <x v="0"/>
    <x v="10"/>
    <x v="10"/>
  </r>
  <r>
    <x v="0"/>
    <d v="2028-12-31T00:00:00"/>
    <n v="20"/>
    <s v="Garbage"/>
    <x v="247"/>
    <x v="1804"/>
    <n v="15.12"/>
    <n v="7.78"/>
    <n v="1847"/>
    <n v="3678"/>
    <x v="0"/>
    <x v="1"/>
    <x v="1"/>
  </r>
  <r>
    <x v="0"/>
    <d v="2028-12-31T00:00:00"/>
    <n v="25"/>
    <s v="Drywall"/>
    <x v="247"/>
    <x v="1804"/>
    <n v="15.12"/>
    <n v="7.78"/>
    <n v="1847"/>
    <n v="3679"/>
    <x v="0"/>
    <x v="1"/>
    <x v="1"/>
  </r>
  <r>
    <x v="3"/>
    <s v="NULL"/>
    <n v="10"/>
    <s v="Brush"/>
    <x v="327"/>
    <x v="1805"/>
    <n v="13.79"/>
    <n v="8.27"/>
    <n v="1848"/>
    <n v="3680"/>
    <x v="0"/>
    <x v="0"/>
    <x v="0"/>
  </r>
  <r>
    <x v="3"/>
    <s v="NULL"/>
    <n v="40"/>
    <s v="Asphalt Shingles"/>
    <x v="327"/>
    <x v="1805"/>
    <n v="13.79"/>
    <n v="8.27"/>
    <n v="1848"/>
    <n v="3681"/>
    <x v="0"/>
    <x v="0"/>
    <x v="0"/>
  </r>
  <r>
    <x v="3"/>
    <s v="NULL"/>
    <n v="80"/>
    <s v="Hazardous waste"/>
    <x v="327"/>
    <x v="1805"/>
    <n v="13.79"/>
    <n v="8.27"/>
    <n v="1848"/>
    <n v="3682"/>
    <x v="0"/>
    <x v="0"/>
    <x v="0"/>
  </r>
  <r>
    <x v="3"/>
    <s v="NULL"/>
    <n v="10"/>
    <s v="Brush"/>
    <x v="25"/>
    <x v="1806"/>
    <n v="9.75"/>
    <n v="7.32"/>
    <n v="1849"/>
    <n v="3683"/>
    <x v="0"/>
    <x v="10"/>
    <x v="10"/>
  </r>
  <r>
    <x v="3"/>
    <s v="NULL"/>
    <n v="25"/>
    <s v="Drywall"/>
    <x v="25"/>
    <x v="1806"/>
    <n v="9.75"/>
    <n v="7.32"/>
    <n v="1849"/>
    <n v="3684"/>
    <x v="0"/>
    <x v="10"/>
    <x v="10"/>
  </r>
  <r>
    <x v="3"/>
    <s v="NULL"/>
    <n v="50"/>
    <s v="Tires"/>
    <x v="25"/>
    <x v="1806"/>
    <n v="9.75"/>
    <n v="7.32"/>
    <n v="1849"/>
    <n v="3685"/>
    <x v="0"/>
    <x v="10"/>
    <x v="10"/>
  </r>
  <r>
    <x v="0"/>
    <d v="2028-12-31T00:00:00"/>
    <n v="20"/>
    <s v="Garbage"/>
    <x v="103"/>
    <x v="1807"/>
    <n v="6.27"/>
    <n v="7.54"/>
    <n v="1850"/>
    <n v="3686"/>
    <x v="0"/>
    <x v="6"/>
    <x v="6"/>
  </r>
  <r>
    <x v="0"/>
    <d v="2028-12-31T00:00:00"/>
    <n v="25"/>
    <s v="Drywall"/>
    <x v="103"/>
    <x v="1807"/>
    <n v="6.27"/>
    <n v="7.54"/>
    <n v="1850"/>
    <n v="3687"/>
    <x v="0"/>
    <x v="6"/>
    <x v="6"/>
  </r>
  <r>
    <x v="1"/>
    <d v="2030-12-31T00:00:00"/>
    <n v="0"/>
    <s v="Recyclables"/>
    <x v="388"/>
    <x v="1808"/>
    <n v="6.25"/>
    <n v="7.76"/>
    <n v="1851"/>
    <n v="3688"/>
    <x v="0"/>
    <x v="0"/>
    <x v="0"/>
  </r>
  <r>
    <x v="1"/>
    <d v="2030-12-31T00:00:00"/>
    <n v="25"/>
    <s v="Drywall"/>
    <x v="388"/>
    <x v="1808"/>
    <n v="6.25"/>
    <n v="7.76"/>
    <n v="1851"/>
    <n v="3689"/>
    <x v="0"/>
    <x v="0"/>
    <x v="0"/>
  </r>
  <r>
    <x v="1"/>
    <d v="2030-12-31T00:00:00"/>
    <n v="80"/>
    <s v="Hazardous waste"/>
    <x v="388"/>
    <x v="1808"/>
    <n v="6.25"/>
    <n v="7.76"/>
    <n v="1851"/>
    <n v="3690"/>
    <x v="0"/>
    <x v="0"/>
    <x v="0"/>
  </r>
  <r>
    <x v="4"/>
    <d v="2029-06-30T00:00:00"/>
    <n v="0"/>
    <s v="Recyclables"/>
    <x v="267"/>
    <x v="1809"/>
    <n v="10.96"/>
    <n v="14.58"/>
    <n v="1852"/>
    <n v="3691"/>
    <x v="0"/>
    <x v="7"/>
    <x v="7"/>
  </r>
  <r>
    <x v="4"/>
    <d v="2029-06-30T00:00:00"/>
    <n v="40"/>
    <s v="Asphalt Shingles"/>
    <x v="267"/>
    <x v="1809"/>
    <n v="10.96"/>
    <n v="14.58"/>
    <n v="1852"/>
    <n v="3692"/>
    <x v="0"/>
    <x v="7"/>
    <x v="7"/>
  </r>
  <r>
    <x v="4"/>
    <d v="2029-06-30T00:00:00"/>
    <n v="50"/>
    <s v="Tires"/>
    <x v="267"/>
    <x v="1809"/>
    <n v="10.96"/>
    <n v="14.58"/>
    <n v="1852"/>
    <n v="3693"/>
    <x v="0"/>
    <x v="7"/>
    <x v="7"/>
  </r>
  <r>
    <x v="0"/>
    <d v="2028-12-31T00:00:00"/>
    <n v="0"/>
    <s v="Recyclables"/>
    <x v="57"/>
    <x v="1810"/>
    <n v="6.93"/>
    <n v="8.86"/>
    <n v="1853"/>
    <n v="3694"/>
    <x v="0"/>
    <x v="11"/>
    <x v="11"/>
  </r>
  <r>
    <x v="0"/>
    <d v="2028-12-31T00:00:00"/>
    <n v="40"/>
    <s v="Asphalt Shingles"/>
    <x v="57"/>
    <x v="1810"/>
    <n v="6.93"/>
    <n v="8.86"/>
    <n v="1853"/>
    <n v="3695"/>
    <x v="0"/>
    <x v="11"/>
    <x v="11"/>
  </r>
  <r>
    <x v="0"/>
    <d v="2028-12-31T00:00:00"/>
    <n v="50"/>
    <s v="Tires"/>
    <x v="57"/>
    <x v="1810"/>
    <n v="6.93"/>
    <n v="8.86"/>
    <n v="1853"/>
    <n v="3696"/>
    <x v="0"/>
    <x v="11"/>
    <x v="11"/>
  </r>
  <r>
    <x v="2"/>
    <s v="NULL"/>
    <n v="10"/>
    <s v="Brush"/>
    <x v="89"/>
    <x v="1811"/>
    <n v="9.52"/>
    <n v="9.6999999999999993"/>
    <n v="1854"/>
    <n v="3697"/>
    <x v="0"/>
    <x v="5"/>
    <x v="5"/>
  </r>
  <r>
    <x v="2"/>
    <s v="NULL"/>
    <n v="40"/>
    <s v="Asphalt Shingles"/>
    <x v="89"/>
    <x v="1811"/>
    <n v="9.52"/>
    <n v="9.6999999999999993"/>
    <n v="1854"/>
    <n v="3698"/>
    <x v="0"/>
    <x v="5"/>
    <x v="5"/>
  </r>
  <r>
    <x v="3"/>
    <s v="NULL"/>
    <n v="10"/>
    <s v="Brush"/>
    <x v="243"/>
    <x v="1812"/>
    <n v="5.59"/>
    <n v="14.56"/>
    <n v="1855"/>
    <n v="3699"/>
    <x v="0"/>
    <x v="11"/>
    <x v="11"/>
  </r>
  <r>
    <x v="0"/>
    <d v="2028-12-31T00:00:00"/>
    <n v="0"/>
    <s v="Recyclables"/>
    <x v="72"/>
    <x v="1813"/>
    <n v="10.7"/>
    <n v="8.8000000000000007"/>
    <n v="1856"/>
    <n v="3700"/>
    <x v="0"/>
    <x v="11"/>
    <x v="11"/>
  </r>
  <r>
    <x v="1"/>
    <d v="2030-12-31T00:00:00"/>
    <n v="0"/>
    <s v="Recyclables"/>
    <x v="208"/>
    <x v="1814"/>
    <n v="10.49"/>
    <n v="10.86"/>
    <n v="1857"/>
    <n v="3701"/>
    <x v="0"/>
    <x v="8"/>
    <x v="8"/>
  </r>
  <r>
    <x v="1"/>
    <d v="2030-12-31T00:00:00"/>
    <n v="40"/>
    <s v="Asphalt Shingles"/>
    <x v="208"/>
    <x v="1814"/>
    <n v="10.49"/>
    <n v="10.86"/>
    <n v="1857"/>
    <n v="3702"/>
    <x v="0"/>
    <x v="8"/>
    <x v="8"/>
  </r>
  <r>
    <x v="1"/>
    <d v="2030-12-31T00:00:00"/>
    <n v="50"/>
    <s v="Tires"/>
    <x v="208"/>
    <x v="1814"/>
    <n v="10.49"/>
    <n v="10.86"/>
    <n v="1857"/>
    <n v="3703"/>
    <x v="0"/>
    <x v="8"/>
    <x v="8"/>
  </r>
  <r>
    <x v="1"/>
    <d v="2030-12-31T00:00:00"/>
    <n v="10"/>
    <s v="Brush"/>
    <x v="105"/>
    <x v="1815"/>
    <n v="7.46"/>
    <n v="13.61"/>
    <n v="1858"/>
    <n v="3704"/>
    <x v="0"/>
    <x v="9"/>
    <x v="9"/>
  </r>
  <r>
    <x v="0"/>
    <d v="2028-12-31T00:00:00"/>
    <n v="10"/>
    <s v="Brush"/>
    <x v="75"/>
    <x v="1816"/>
    <n v="7.9"/>
    <n v="8.6199999999999992"/>
    <n v="1859"/>
    <n v="3705"/>
    <x v="0"/>
    <x v="5"/>
    <x v="5"/>
  </r>
  <r>
    <x v="0"/>
    <d v="2028-12-31T00:00:00"/>
    <n v="25"/>
    <s v="Drywall"/>
    <x v="75"/>
    <x v="1816"/>
    <n v="7.9"/>
    <n v="8.6199999999999992"/>
    <n v="1859"/>
    <n v="3706"/>
    <x v="0"/>
    <x v="5"/>
    <x v="5"/>
  </r>
  <r>
    <x v="0"/>
    <d v="2028-12-31T00:00:00"/>
    <n v="50"/>
    <s v="Tires"/>
    <x v="75"/>
    <x v="1816"/>
    <n v="7.9"/>
    <n v="8.6199999999999992"/>
    <n v="1859"/>
    <n v="3707"/>
    <x v="0"/>
    <x v="5"/>
    <x v="5"/>
  </r>
  <r>
    <x v="0"/>
    <d v="2028-12-31T00:00:00"/>
    <n v="20"/>
    <s v="Garbage"/>
    <x v="271"/>
    <x v="1817"/>
    <n v="7.26"/>
    <n v="7.64"/>
    <n v="1860"/>
    <n v="3708"/>
    <x v="0"/>
    <x v="7"/>
    <x v="7"/>
  </r>
  <r>
    <x v="0"/>
    <d v="2028-12-31T00:00:00"/>
    <n v="20"/>
    <s v="Garbage"/>
    <x v="189"/>
    <x v="1818"/>
    <n v="5.99"/>
    <n v="4.58"/>
    <n v="1861"/>
    <n v="3709"/>
    <x v="0"/>
    <x v="5"/>
    <x v="5"/>
  </r>
  <r>
    <x v="0"/>
    <d v="2028-12-31T00:00:00"/>
    <n v="40"/>
    <s v="Asphalt Shingles"/>
    <x v="189"/>
    <x v="1818"/>
    <n v="5.99"/>
    <n v="4.58"/>
    <n v="1861"/>
    <n v="3710"/>
    <x v="0"/>
    <x v="5"/>
    <x v="5"/>
  </r>
  <r>
    <x v="0"/>
    <d v="2028-12-31T00:00:00"/>
    <n v="80"/>
    <s v="Hazardous waste"/>
    <x v="189"/>
    <x v="1818"/>
    <n v="5.99"/>
    <n v="4.58"/>
    <n v="1861"/>
    <n v="3711"/>
    <x v="0"/>
    <x v="5"/>
    <x v="5"/>
  </r>
  <r>
    <x v="1"/>
    <d v="2030-12-31T00:00:00"/>
    <n v="10"/>
    <s v="Brush"/>
    <x v="182"/>
    <x v="1819"/>
    <n v="12.73"/>
    <n v="6.22"/>
    <n v="1862"/>
    <n v="3712"/>
    <x v="0"/>
    <x v="11"/>
    <x v="11"/>
  </r>
  <r>
    <x v="1"/>
    <d v="2030-12-31T00:00:00"/>
    <n v="40"/>
    <s v="Asphalt Shingles"/>
    <x v="182"/>
    <x v="1819"/>
    <n v="12.73"/>
    <n v="6.22"/>
    <n v="1862"/>
    <n v="3713"/>
    <x v="0"/>
    <x v="11"/>
    <x v="11"/>
  </r>
  <r>
    <x v="0"/>
    <d v="2028-12-31T00:00:00"/>
    <n v="10"/>
    <s v="Brush"/>
    <x v="283"/>
    <x v="1820"/>
    <n v="9.8800000000000008"/>
    <n v="13.71"/>
    <n v="1863"/>
    <n v="3714"/>
    <x v="0"/>
    <x v="2"/>
    <x v="2"/>
  </r>
  <r>
    <x v="1"/>
    <d v="2030-12-31T00:00:00"/>
    <n v="10"/>
    <s v="Brush"/>
    <x v="393"/>
    <x v="1821"/>
    <n v="5.97"/>
    <n v="15.79"/>
    <n v="1864"/>
    <n v="3715"/>
    <x v="1"/>
    <x v="10"/>
    <x v="13"/>
  </r>
  <r>
    <x v="1"/>
    <d v="2030-12-31T00:00:00"/>
    <n v="25"/>
    <s v="Drywall"/>
    <x v="393"/>
    <x v="1821"/>
    <n v="5.97"/>
    <n v="15.79"/>
    <n v="1864"/>
    <n v="3716"/>
    <x v="1"/>
    <x v="10"/>
    <x v="13"/>
  </r>
  <r>
    <x v="1"/>
    <d v="2030-12-31T00:00:00"/>
    <n v="50"/>
    <s v="Tires"/>
    <x v="393"/>
    <x v="1821"/>
    <n v="5.97"/>
    <n v="15.79"/>
    <n v="1864"/>
    <n v="3717"/>
    <x v="1"/>
    <x v="10"/>
    <x v="13"/>
  </r>
  <r>
    <x v="4"/>
    <d v="2029-06-30T00:00:00"/>
    <n v="20"/>
    <s v="Garbage"/>
    <x v="140"/>
    <x v="1822"/>
    <n v="8.73"/>
    <n v="14.88"/>
    <n v="1865"/>
    <n v="3718"/>
    <x v="0"/>
    <x v="10"/>
    <x v="10"/>
  </r>
  <r>
    <x v="0"/>
    <d v="2028-12-31T00:00:00"/>
    <n v="20"/>
    <s v="Garbage"/>
    <x v="25"/>
    <x v="1823"/>
    <n v="8.56"/>
    <n v="13.06"/>
    <n v="1866"/>
    <n v="3719"/>
    <x v="0"/>
    <x v="10"/>
    <x v="10"/>
  </r>
  <r>
    <x v="0"/>
    <d v="2028-12-31T00:00:00"/>
    <n v="40"/>
    <s v="Asphalt Shingles"/>
    <x v="25"/>
    <x v="1823"/>
    <n v="8.56"/>
    <n v="13.06"/>
    <n v="1866"/>
    <n v="3720"/>
    <x v="0"/>
    <x v="10"/>
    <x v="10"/>
  </r>
  <r>
    <x v="3"/>
    <s v="NULL"/>
    <n v="0"/>
    <s v="Recyclables"/>
    <x v="122"/>
    <x v="1824"/>
    <n v="9.11"/>
    <n v="8.31"/>
    <n v="1867"/>
    <n v="3721"/>
    <x v="0"/>
    <x v="5"/>
    <x v="5"/>
  </r>
  <r>
    <x v="3"/>
    <s v="NULL"/>
    <n v="40"/>
    <s v="Asphalt Shingles"/>
    <x v="122"/>
    <x v="1824"/>
    <n v="9.11"/>
    <n v="8.31"/>
    <n v="1867"/>
    <n v="3722"/>
    <x v="0"/>
    <x v="5"/>
    <x v="5"/>
  </r>
  <r>
    <x v="1"/>
    <d v="2030-12-31T00:00:00"/>
    <n v="0"/>
    <s v="Recyclables"/>
    <x v="133"/>
    <x v="1825"/>
    <n v="9.02"/>
    <n v="8.59"/>
    <n v="1868"/>
    <n v="3723"/>
    <x v="0"/>
    <x v="2"/>
    <x v="2"/>
  </r>
  <r>
    <x v="1"/>
    <d v="2030-12-31T00:00:00"/>
    <n v="40"/>
    <s v="Asphalt Shingles"/>
    <x v="133"/>
    <x v="1825"/>
    <n v="9.02"/>
    <n v="8.59"/>
    <n v="1868"/>
    <n v="3724"/>
    <x v="0"/>
    <x v="2"/>
    <x v="2"/>
  </r>
  <r>
    <x v="1"/>
    <d v="2030-12-31T00:00:00"/>
    <n v="50"/>
    <s v="Tires"/>
    <x v="133"/>
    <x v="1825"/>
    <n v="9.02"/>
    <n v="8.59"/>
    <n v="1868"/>
    <n v="3725"/>
    <x v="0"/>
    <x v="2"/>
    <x v="2"/>
  </r>
  <r>
    <x v="0"/>
    <d v="2028-12-31T00:00:00"/>
    <n v="20"/>
    <s v="Garbage"/>
    <x v="255"/>
    <x v="1826"/>
    <n v="6.02"/>
    <n v="14.64"/>
    <n v="1869"/>
    <n v="3726"/>
    <x v="0"/>
    <x v="0"/>
    <x v="0"/>
  </r>
  <r>
    <x v="0"/>
    <d v="2028-12-31T00:00:00"/>
    <n v="25"/>
    <s v="Drywall"/>
    <x v="255"/>
    <x v="1826"/>
    <n v="6.02"/>
    <n v="14.64"/>
    <n v="1869"/>
    <n v="3727"/>
    <x v="0"/>
    <x v="0"/>
    <x v="0"/>
  </r>
  <r>
    <x v="1"/>
    <d v="2030-12-31T00:00:00"/>
    <n v="10"/>
    <s v="Brush"/>
    <x v="96"/>
    <x v="1827"/>
    <n v="7.61"/>
    <n v="11.56"/>
    <n v="1870"/>
    <n v="3728"/>
    <x v="0"/>
    <x v="8"/>
    <x v="8"/>
  </r>
  <r>
    <x v="1"/>
    <d v="2030-12-31T00:00:00"/>
    <n v="40"/>
    <s v="Asphalt Shingles"/>
    <x v="96"/>
    <x v="1827"/>
    <n v="7.61"/>
    <n v="11.56"/>
    <n v="1870"/>
    <n v="3729"/>
    <x v="0"/>
    <x v="8"/>
    <x v="8"/>
  </r>
  <r>
    <x v="1"/>
    <d v="2030-12-31T00:00:00"/>
    <n v="50"/>
    <s v="Tires"/>
    <x v="96"/>
    <x v="1827"/>
    <n v="7.61"/>
    <n v="11.56"/>
    <n v="1870"/>
    <n v="3730"/>
    <x v="0"/>
    <x v="8"/>
    <x v="8"/>
  </r>
  <r>
    <x v="4"/>
    <d v="2029-06-30T00:00:00"/>
    <n v="20"/>
    <s v="Garbage"/>
    <x v="79"/>
    <x v="1828"/>
    <n v="15.59"/>
    <n v="8.58"/>
    <n v="1871"/>
    <n v="3731"/>
    <x v="0"/>
    <x v="8"/>
    <x v="8"/>
  </r>
  <r>
    <x v="4"/>
    <d v="2029-06-30T00:00:00"/>
    <n v="40"/>
    <s v="Asphalt Shingles"/>
    <x v="79"/>
    <x v="1828"/>
    <n v="15.59"/>
    <n v="8.58"/>
    <n v="1871"/>
    <n v="3732"/>
    <x v="0"/>
    <x v="8"/>
    <x v="8"/>
  </r>
  <r>
    <x v="4"/>
    <d v="2029-06-30T00:00:00"/>
    <n v="0"/>
    <s v="Recyclables"/>
    <x v="184"/>
    <x v="1829"/>
    <n v="9.56"/>
    <n v="9.1999999999999993"/>
    <n v="1872"/>
    <n v="3733"/>
    <x v="0"/>
    <x v="9"/>
    <x v="9"/>
  </r>
  <r>
    <x v="0"/>
    <d v="2028-12-31T00:00:00"/>
    <n v="0"/>
    <s v="Recyclables"/>
    <x v="132"/>
    <x v="1830"/>
    <n v="7.25"/>
    <n v="9.56"/>
    <n v="1873"/>
    <n v="3734"/>
    <x v="0"/>
    <x v="11"/>
    <x v="11"/>
  </r>
  <r>
    <x v="0"/>
    <d v="2028-12-31T00:00:00"/>
    <n v="25"/>
    <s v="Drywall"/>
    <x v="132"/>
    <x v="1830"/>
    <n v="7.25"/>
    <n v="9.56"/>
    <n v="1873"/>
    <n v="3735"/>
    <x v="0"/>
    <x v="11"/>
    <x v="11"/>
  </r>
  <r>
    <x v="0"/>
    <d v="2028-12-31T00:00:00"/>
    <n v="50"/>
    <s v="Tires"/>
    <x v="132"/>
    <x v="1830"/>
    <n v="7.25"/>
    <n v="9.56"/>
    <n v="1873"/>
    <n v="3736"/>
    <x v="0"/>
    <x v="11"/>
    <x v="11"/>
  </r>
  <r>
    <x v="3"/>
    <s v="NULL"/>
    <n v="20"/>
    <s v="Garbage"/>
    <x v="188"/>
    <x v="461"/>
    <n v="7.62"/>
    <n v="9.2100000000000009"/>
    <n v="1874"/>
    <n v="3737"/>
    <x v="0"/>
    <x v="9"/>
    <x v="9"/>
  </r>
  <r>
    <x v="3"/>
    <s v="NULL"/>
    <n v="40"/>
    <s v="Asphalt Shingles"/>
    <x v="188"/>
    <x v="461"/>
    <n v="7.62"/>
    <n v="9.2100000000000009"/>
    <n v="1874"/>
    <n v="3738"/>
    <x v="0"/>
    <x v="9"/>
    <x v="9"/>
  </r>
  <r>
    <x v="3"/>
    <s v="NULL"/>
    <n v="80"/>
    <s v="Hazardous waste"/>
    <x v="188"/>
    <x v="461"/>
    <n v="7.62"/>
    <n v="9.2100000000000009"/>
    <n v="1874"/>
    <n v="3739"/>
    <x v="0"/>
    <x v="9"/>
    <x v="9"/>
  </r>
  <r>
    <x v="2"/>
    <s v="NULL"/>
    <n v="20"/>
    <s v="Garbage"/>
    <x v="285"/>
    <x v="1831"/>
    <n v="6.53"/>
    <n v="6.8"/>
    <n v="1875"/>
    <n v="3740"/>
    <x v="0"/>
    <x v="5"/>
    <x v="5"/>
  </r>
  <r>
    <x v="2"/>
    <s v="NULL"/>
    <n v="25"/>
    <s v="Drywall"/>
    <x v="285"/>
    <x v="1831"/>
    <n v="6.53"/>
    <n v="6.8"/>
    <n v="1875"/>
    <n v="3741"/>
    <x v="0"/>
    <x v="5"/>
    <x v="5"/>
  </r>
  <r>
    <x v="2"/>
    <s v="NULL"/>
    <n v="50"/>
    <s v="Tires"/>
    <x v="285"/>
    <x v="1831"/>
    <n v="6.53"/>
    <n v="6.8"/>
    <n v="1875"/>
    <n v="3742"/>
    <x v="0"/>
    <x v="5"/>
    <x v="5"/>
  </r>
  <r>
    <x v="0"/>
    <d v="2028-12-31T00:00:00"/>
    <n v="0"/>
    <s v="Recyclables"/>
    <x v="258"/>
    <x v="1832"/>
    <n v="10.52"/>
    <n v="6.77"/>
    <n v="1876"/>
    <n v="3743"/>
    <x v="0"/>
    <x v="1"/>
    <x v="1"/>
  </r>
  <r>
    <x v="0"/>
    <d v="2028-12-31T00:00:00"/>
    <n v="40"/>
    <s v="Asphalt Shingles"/>
    <x v="258"/>
    <x v="1832"/>
    <n v="10.52"/>
    <n v="6.77"/>
    <n v="1876"/>
    <n v="3744"/>
    <x v="0"/>
    <x v="1"/>
    <x v="1"/>
  </r>
  <r>
    <x v="2"/>
    <s v="NULL"/>
    <n v="0"/>
    <s v="Recyclables"/>
    <x v="238"/>
    <x v="1833"/>
    <n v="6.38"/>
    <n v="9.35"/>
    <n v="1877"/>
    <n v="3745"/>
    <x v="0"/>
    <x v="1"/>
    <x v="1"/>
  </r>
  <r>
    <x v="2"/>
    <s v="NULL"/>
    <n v="40"/>
    <s v="Asphalt Shingles"/>
    <x v="238"/>
    <x v="1833"/>
    <n v="6.38"/>
    <n v="9.35"/>
    <n v="1877"/>
    <n v="3746"/>
    <x v="0"/>
    <x v="1"/>
    <x v="1"/>
  </r>
  <r>
    <x v="4"/>
    <d v="2029-06-30T00:00:00"/>
    <n v="20"/>
    <s v="Garbage"/>
    <x v="280"/>
    <x v="1834"/>
    <n v="8.66"/>
    <n v="13.42"/>
    <n v="1878"/>
    <n v="3747"/>
    <x v="0"/>
    <x v="1"/>
    <x v="1"/>
  </r>
  <r>
    <x v="4"/>
    <d v="2029-06-30T00:00:00"/>
    <n v="25"/>
    <s v="Drywall"/>
    <x v="280"/>
    <x v="1834"/>
    <n v="8.66"/>
    <n v="13.42"/>
    <n v="1878"/>
    <n v="3748"/>
    <x v="0"/>
    <x v="1"/>
    <x v="1"/>
  </r>
  <r>
    <x v="4"/>
    <d v="2029-06-30T00:00:00"/>
    <n v="80"/>
    <s v="Hazardous waste"/>
    <x v="280"/>
    <x v="1834"/>
    <n v="8.66"/>
    <n v="13.42"/>
    <n v="1878"/>
    <n v="3749"/>
    <x v="0"/>
    <x v="1"/>
    <x v="1"/>
  </r>
  <r>
    <x v="4"/>
    <d v="2029-06-30T00:00:00"/>
    <n v="10"/>
    <s v="Brush"/>
    <x v="63"/>
    <x v="1835"/>
    <n v="11.02"/>
    <n v="10.92"/>
    <n v="1879"/>
    <n v="3750"/>
    <x v="0"/>
    <x v="8"/>
    <x v="8"/>
  </r>
  <r>
    <x v="4"/>
    <d v="2029-06-30T00:00:00"/>
    <n v="25"/>
    <s v="Drywall"/>
    <x v="63"/>
    <x v="1835"/>
    <n v="11.02"/>
    <n v="10.92"/>
    <n v="1879"/>
    <n v="3751"/>
    <x v="0"/>
    <x v="8"/>
    <x v="8"/>
  </r>
  <r>
    <x v="4"/>
    <d v="2029-06-30T00:00:00"/>
    <n v="50"/>
    <s v="Tires"/>
    <x v="63"/>
    <x v="1835"/>
    <n v="11.02"/>
    <n v="10.92"/>
    <n v="1879"/>
    <n v="3752"/>
    <x v="0"/>
    <x v="8"/>
    <x v="8"/>
  </r>
  <r>
    <x v="3"/>
    <s v="NULL"/>
    <n v="10"/>
    <s v="Brush"/>
    <x v="74"/>
    <x v="1836"/>
    <n v="5.67"/>
    <n v="7.34"/>
    <n v="1880"/>
    <n v="3753"/>
    <x v="0"/>
    <x v="9"/>
    <x v="9"/>
  </r>
  <r>
    <x v="3"/>
    <s v="NULL"/>
    <n v="25"/>
    <s v="Drywall"/>
    <x v="74"/>
    <x v="1836"/>
    <n v="5.67"/>
    <n v="7.34"/>
    <n v="1880"/>
    <n v="3754"/>
    <x v="0"/>
    <x v="9"/>
    <x v="9"/>
  </r>
  <r>
    <x v="1"/>
    <d v="2030-12-31T00:00:00"/>
    <n v="20"/>
    <s v="Garbage"/>
    <x v="52"/>
    <x v="1837"/>
    <n v="7.7"/>
    <n v="14.3"/>
    <n v="1881"/>
    <n v="3755"/>
    <x v="0"/>
    <x v="2"/>
    <x v="2"/>
  </r>
  <r>
    <x v="1"/>
    <d v="2030-12-31T00:00:00"/>
    <n v="25"/>
    <s v="Drywall"/>
    <x v="52"/>
    <x v="1837"/>
    <n v="7.7"/>
    <n v="14.3"/>
    <n v="1881"/>
    <n v="3756"/>
    <x v="0"/>
    <x v="2"/>
    <x v="2"/>
  </r>
  <r>
    <x v="1"/>
    <d v="2030-12-31T00:00:00"/>
    <n v="80"/>
    <s v="Hazardous waste"/>
    <x v="52"/>
    <x v="1837"/>
    <n v="7.7"/>
    <n v="14.3"/>
    <n v="1881"/>
    <n v="3757"/>
    <x v="0"/>
    <x v="2"/>
    <x v="2"/>
  </r>
  <r>
    <x v="4"/>
    <d v="2029-06-30T00:00:00"/>
    <n v="0"/>
    <s v="Recyclables"/>
    <x v="353"/>
    <x v="1838"/>
    <n v="11.4"/>
    <n v="14.86"/>
    <n v="1882"/>
    <n v="3758"/>
    <x v="0"/>
    <x v="2"/>
    <x v="2"/>
  </r>
  <r>
    <x v="1"/>
    <d v="2030-12-31T00:00:00"/>
    <n v="20"/>
    <s v="Garbage"/>
    <x v="97"/>
    <x v="1839"/>
    <n v="10.25"/>
    <n v="6.88"/>
    <n v="1883"/>
    <n v="3759"/>
    <x v="0"/>
    <x v="2"/>
    <x v="2"/>
  </r>
  <r>
    <x v="1"/>
    <d v="2030-12-31T00:00:00"/>
    <n v="25"/>
    <s v="Drywall"/>
    <x v="97"/>
    <x v="1839"/>
    <n v="10.25"/>
    <n v="6.88"/>
    <n v="1883"/>
    <n v="3760"/>
    <x v="0"/>
    <x v="2"/>
    <x v="2"/>
  </r>
  <r>
    <x v="0"/>
    <d v="2028-12-31T00:00:00"/>
    <n v="20"/>
    <s v="Garbage"/>
    <x v="135"/>
    <x v="1840"/>
    <n v="8.84"/>
    <n v="6.39"/>
    <n v="1884"/>
    <n v="3761"/>
    <x v="1"/>
    <x v="4"/>
    <x v="4"/>
  </r>
  <r>
    <x v="0"/>
    <d v="2028-12-31T00:00:00"/>
    <n v="25"/>
    <s v="Drywall"/>
    <x v="135"/>
    <x v="1840"/>
    <n v="8.84"/>
    <n v="6.39"/>
    <n v="1884"/>
    <n v="3762"/>
    <x v="1"/>
    <x v="4"/>
    <x v="4"/>
  </r>
  <r>
    <x v="0"/>
    <d v="2028-12-31T00:00:00"/>
    <n v="50"/>
    <s v="Tires"/>
    <x v="135"/>
    <x v="1840"/>
    <n v="8.84"/>
    <n v="6.39"/>
    <n v="1884"/>
    <n v="3763"/>
    <x v="1"/>
    <x v="4"/>
    <x v="4"/>
  </r>
  <r>
    <x v="1"/>
    <d v="2030-12-31T00:00:00"/>
    <n v="10"/>
    <s v="Brush"/>
    <x v="28"/>
    <x v="1841"/>
    <n v="9.5500000000000007"/>
    <n v="15.08"/>
    <n v="1885"/>
    <n v="3764"/>
    <x v="0"/>
    <x v="9"/>
    <x v="9"/>
  </r>
  <r>
    <x v="1"/>
    <d v="2030-12-31T00:00:00"/>
    <n v="40"/>
    <s v="Asphalt Shingles"/>
    <x v="28"/>
    <x v="1841"/>
    <n v="9.5500000000000007"/>
    <n v="15.08"/>
    <n v="1885"/>
    <n v="3765"/>
    <x v="0"/>
    <x v="9"/>
    <x v="9"/>
  </r>
  <r>
    <x v="1"/>
    <d v="2030-12-31T00:00:00"/>
    <n v="0"/>
    <s v="Recyclables"/>
    <x v="61"/>
    <x v="1842"/>
    <n v="12.04"/>
    <n v="11.56"/>
    <n v="1886"/>
    <n v="3766"/>
    <x v="0"/>
    <x v="0"/>
    <x v="0"/>
  </r>
  <r>
    <x v="0"/>
    <d v="2028-12-31T00:00:00"/>
    <n v="0"/>
    <s v="Recyclables"/>
    <x v="36"/>
    <x v="1843"/>
    <n v="14.57"/>
    <n v="5.31"/>
    <n v="1887"/>
    <n v="3767"/>
    <x v="0"/>
    <x v="8"/>
    <x v="8"/>
  </r>
  <r>
    <x v="2"/>
    <s v="NULL"/>
    <n v="0"/>
    <s v="Recyclables"/>
    <x v="206"/>
    <x v="1844"/>
    <n v="9.75"/>
    <n v="12.51"/>
    <n v="1888"/>
    <n v="3768"/>
    <x v="0"/>
    <x v="5"/>
    <x v="5"/>
  </r>
  <r>
    <x v="2"/>
    <s v="NULL"/>
    <n v="25"/>
    <s v="Drywall"/>
    <x v="206"/>
    <x v="1844"/>
    <n v="9.75"/>
    <n v="12.51"/>
    <n v="1888"/>
    <n v="3769"/>
    <x v="0"/>
    <x v="5"/>
    <x v="5"/>
  </r>
  <r>
    <x v="2"/>
    <s v="NULL"/>
    <n v="0"/>
    <s v="Recyclables"/>
    <x v="168"/>
    <x v="1845"/>
    <n v="7.28"/>
    <n v="13.54"/>
    <n v="1889"/>
    <n v="3770"/>
    <x v="0"/>
    <x v="2"/>
    <x v="2"/>
  </r>
  <r>
    <x v="0"/>
    <d v="2028-12-31T00:00:00"/>
    <n v="0"/>
    <s v="Recyclables"/>
    <x v="0"/>
    <x v="0"/>
    <n v="9.2899999999999991"/>
    <n v="5.58"/>
    <n v="1"/>
    <n v="1"/>
    <x v="0"/>
    <x v="0"/>
    <x v="0"/>
  </r>
  <r>
    <x v="0"/>
    <d v="2028-12-31T00:00:00"/>
    <n v="40"/>
    <s v="Asphalt Shingles"/>
    <x v="0"/>
    <x v="0"/>
    <n v="9.2899999999999991"/>
    <n v="5.58"/>
    <n v="1"/>
    <n v="2"/>
    <x v="0"/>
    <x v="0"/>
    <x v="0"/>
  </r>
  <r>
    <x v="0"/>
    <d v="2028-12-31T00:00:00"/>
    <n v="50"/>
    <s v="Tires"/>
    <x v="0"/>
    <x v="0"/>
    <n v="9.2899999999999991"/>
    <n v="5.58"/>
    <n v="1"/>
    <n v="3"/>
    <x v="0"/>
    <x v="0"/>
    <x v="0"/>
  </r>
  <r>
    <x v="1"/>
    <d v="2030-12-31T00:00:00"/>
    <n v="10"/>
    <s v="Brush"/>
    <x v="1"/>
    <x v="1"/>
    <n v="6.37"/>
    <n v="12.01"/>
    <n v="2"/>
    <n v="4"/>
    <x v="0"/>
    <x v="1"/>
    <x v="1"/>
  </r>
  <r>
    <x v="1"/>
    <d v="2030-12-31T00:00:00"/>
    <n v="20"/>
    <s v="Garbage"/>
    <x v="2"/>
    <x v="2"/>
    <n v="8.76"/>
    <n v="9.76"/>
    <n v="3"/>
    <n v="5"/>
    <x v="0"/>
    <x v="2"/>
    <x v="2"/>
  </r>
  <r>
    <x v="1"/>
    <d v="2030-12-31T00:00:00"/>
    <n v="10"/>
    <s v="Brush"/>
    <x v="3"/>
    <x v="3"/>
    <n v="8.8000000000000007"/>
    <n v="9.06"/>
    <n v="4"/>
    <n v="6"/>
    <x v="0"/>
    <x v="3"/>
    <x v="3"/>
  </r>
  <r>
    <x v="1"/>
    <d v="2030-12-31T00:00:00"/>
    <n v="20"/>
    <s v="Garbage"/>
    <x v="4"/>
    <x v="4"/>
    <n v="12.92"/>
    <n v="9.2100000000000009"/>
    <n v="5"/>
    <n v="7"/>
    <x v="1"/>
    <x v="4"/>
    <x v="4"/>
  </r>
  <r>
    <x v="0"/>
    <d v="2028-12-31T00:00:00"/>
    <n v="0"/>
    <s v="Recyclables"/>
    <x v="5"/>
    <x v="5"/>
    <n v="12.09"/>
    <n v="9.8699999999999992"/>
    <n v="6"/>
    <n v="8"/>
    <x v="0"/>
    <x v="5"/>
    <x v="5"/>
  </r>
  <r>
    <x v="0"/>
    <d v="2028-12-31T00:00:00"/>
    <n v="25"/>
    <s v="Drywall"/>
    <x v="5"/>
    <x v="5"/>
    <n v="12.09"/>
    <n v="9.8699999999999992"/>
    <n v="6"/>
    <n v="9"/>
    <x v="0"/>
    <x v="5"/>
    <x v="5"/>
  </r>
  <r>
    <x v="0"/>
    <d v="2028-12-31T00:00:00"/>
    <n v="50"/>
    <s v="Tires"/>
    <x v="5"/>
    <x v="5"/>
    <n v="12.09"/>
    <n v="9.8699999999999992"/>
    <n v="6"/>
    <n v="10"/>
    <x v="0"/>
    <x v="5"/>
    <x v="5"/>
  </r>
  <r>
    <x v="2"/>
    <m/>
    <n v="0"/>
    <s v="Recyclables"/>
    <x v="6"/>
    <x v="6"/>
    <n v="7.85"/>
    <n v="12.3"/>
    <n v="7"/>
    <n v="11"/>
    <x v="0"/>
    <x v="5"/>
    <x v="5"/>
  </r>
  <r>
    <x v="0"/>
    <d v="2028-12-31T00:00:00"/>
    <n v="10"/>
    <s v="Brush"/>
    <x v="7"/>
    <x v="7"/>
    <n v="7.58"/>
    <n v="15.01"/>
    <n v="8"/>
    <n v="12"/>
    <x v="0"/>
    <x v="2"/>
    <x v="2"/>
  </r>
  <r>
    <x v="0"/>
    <d v="2028-12-31T00:00:00"/>
    <n v="25"/>
    <s v="Drywall"/>
    <x v="7"/>
    <x v="7"/>
    <n v="7.58"/>
    <n v="15.01"/>
    <n v="8"/>
    <n v="13"/>
    <x v="0"/>
    <x v="2"/>
    <x v="2"/>
  </r>
  <r>
    <x v="0"/>
    <d v="2028-12-31T00:00:00"/>
    <n v="80"/>
    <s v="Hazardous waste"/>
    <x v="7"/>
    <x v="7"/>
    <n v="7.58"/>
    <n v="15.01"/>
    <n v="8"/>
    <n v="14"/>
    <x v="0"/>
    <x v="2"/>
    <x v="2"/>
  </r>
  <r>
    <x v="0"/>
    <d v="2028-12-31T00:00:00"/>
    <n v="10"/>
    <s v="Brush"/>
    <x v="8"/>
    <x v="8"/>
    <n v="8.73"/>
    <n v="7.94"/>
    <n v="9"/>
    <n v="15"/>
    <x v="0"/>
    <x v="2"/>
    <x v="2"/>
  </r>
  <r>
    <x v="0"/>
    <d v="2028-12-31T00:00:00"/>
    <n v="40"/>
    <s v="Asphalt Shingles"/>
    <x v="8"/>
    <x v="8"/>
    <n v="8.73"/>
    <n v="7.94"/>
    <n v="9"/>
    <n v="16"/>
    <x v="0"/>
    <x v="2"/>
    <x v="2"/>
  </r>
  <r>
    <x v="3"/>
    <m/>
    <n v="20"/>
    <s v="Garbage"/>
    <x v="9"/>
    <x v="9"/>
    <n v="7.18"/>
    <n v="7.61"/>
    <n v="10"/>
    <n v="17"/>
    <x v="0"/>
    <x v="6"/>
    <x v="6"/>
  </r>
  <r>
    <x v="4"/>
    <d v="2029-06-30T00:00:00"/>
    <n v="0"/>
    <s v="Recyclables"/>
    <x v="10"/>
    <x v="10"/>
    <n v="8.75"/>
    <n v="8.1999999999999993"/>
    <n v="11"/>
    <n v="18"/>
    <x v="0"/>
    <x v="0"/>
    <x v="0"/>
  </r>
  <r>
    <x v="4"/>
    <d v="2029-06-30T00:00:00"/>
    <n v="40"/>
    <s v="Asphalt Shingles"/>
    <x v="10"/>
    <x v="10"/>
    <n v="8.75"/>
    <n v="8.1999999999999993"/>
    <n v="11"/>
    <n v="19"/>
    <x v="0"/>
    <x v="0"/>
    <x v="0"/>
  </r>
  <r>
    <x v="1"/>
    <d v="2030-12-31T00:00:00"/>
    <n v="10"/>
    <s v="Brush"/>
    <x v="11"/>
    <x v="11"/>
    <n v="10.039999999999999"/>
    <n v="9.25"/>
    <n v="12"/>
    <n v="20"/>
    <x v="0"/>
    <x v="1"/>
    <x v="1"/>
  </r>
  <r>
    <x v="1"/>
    <d v="2030-12-31T00:00:00"/>
    <n v="40"/>
    <s v="Asphalt Shingles"/>
    <x v="11"/>
    <x v="11"/>
    <n v="10.039999999999999"/>
    <n v="9.25"/>
    <n v="12"/>
    <n v="21"/>
    <x v="0"/>
    <x v="1"/>
    <x v="1"/>
  </r>
  <r>
    <x v="1"/>
    <d v="2030-12-31T00:00:00"/>
    <n v="50"/>
    <s v="Tires"/>
    <x v="11"/>
    <x v="11"/>
    <n v="10.039999999999999"/>
    <n v="9.25"/>
    <n v="12"/>
    <n v="22"/>
    <x v="0"/>
    <x v="1"/>
    <x v="1"/>
  </r>
  <r>
    <x v="1"/>
    <d v="2030-12-31T00:00:00"/>
    <n v="10"/>
    <s v="Brush"/>
    <x v="12"/>
    <x v="12"/>
    <n v="9.4600000000000009"/>
    <n v="16.14"/>
    <n v="13"/>
    <n v="23"/>
    <x v="0"/>
    <x v="0"/>
    <x v="0"/>
  </r>
  <r>
    <x v="1"/>
    <d v="2030-12-31T00:00:00"/>
    <n v="0"/>
    <s v="Recyclables"/>
    <x v="13"/>
    <x v="13"/>
    <n v="7.32"/>
    <n v="8.06"/>
    <n v="14"/>
    <n v="24"/>
    <x v="0"/>
    <x v="7"/>
    <x v="7"/>
  </r>
  <r>
    <x v="4"/>
    <d v="2029-06-30T00:00:00"/>
    <n v="10"/>
    <s v="Brush"/>
    <x v="14"/>
    <x v="14"/>
    <n v="5.46"/>
    <n v="5.59"/>
    <n v="15"/>
    <n v="25"/>
    <x v="0"/>
    <x v="1"/>
    <x v="1"/>
  </r>
  <r>
    <x v="4"/>
    <d v="2029-06-30T00:00:00"/>
    <n v="40"/>
    <s v="Asphalt Shingles"/>
    <x v="14"/>
    <x v="14"/>
    <n v="5.46"/>
    <n v="5.59"/>
    <n v="15"/>
    <n v="26"/>
    <x v="0"/>
    <x v="1"/>
    <x v="1"/>
  </r>
  <r>
    <x v="4"/>
    <d v="2029-06-30T00:00:00"/>
    <n v="80"/>
    <s v="Hazardous waste"/>
    <x v="14"/>
    <x v="14"/>
    <n v="5.46"/>
    <n v="5.59"/>
    <n v="15"/>
    <n v="27"/>
    <x v="0"/>
    <x v="1"/>
    <x v="1"/>
  </r>
  <r>
    <x v="4"/>
    <d v="2029-06-30T00:00:00"/>
    <n v="10"/>
    <s v="Brush"/>
    <x v="15"/>
    <x v="15"/>
    <n v="5.75"/>
    <n v="5.48"/>
    <n v="16"/>
    <n v="28"/>
    <x v="0"/>
    <x v="7"/>
    <x v="7"/>
  </r>
  <r>
    <x v="4"/>
    <d v="2029-06-30T00:00:00"/>
    <n v="40"/>
    <s v="Asphalt Shingles"/>
    <x v="15"/>
    <x v="15"/>
    <n v="5.75"/>
    <n v="5.48"/>
    <n v="16"/>
    <n v="29"/>
    <x v="0"/>
    <x v="7"/>
    <x v="7"/>
  </r>
  <r>
    <x v="0"/>
    <d v="2028-12-31T00:00:00"/>
    <n v="20"/>
    <s v="Garbage"/>
    <x v="16"/>
    <x v="16"/>
    <n v="10.25"/>
    <n v="9.36"/>
    <n v="17"/>
    <n v="30"/>
    <x v="0"/>
    <x v="8"/>
    <x v="8"/>
  </r>
  <r>
    <x v="1"/>
    <d v="2030-12-31T00:00:00"/>
    <n v="10"/>
    <s v="Brush"/>
    <x v="17"/>
    <x v="17"/>
    <n v="17"/>
    <n v="6.38"/>
    <n v="18"/>
    <n v="31"/>
    <x v="0"/>
    <x v="3"/>
    <x v="3"/>
  </r>
  <r>
    <x v="1"/>
    <d v="2030-12-31T00:00:00"/>
    <n v="25"/>
    <s v="Drywall"/>
    <x v="17"/>
    <x v="17"/>
    <n v="17"/>
    <n v="6.38"/>
    <n v="18"/>
    <n v="32"/>
    <x v="0"/>
    <x v="3"/>
    <x v="3"/>
  </r>
  <r>
    <x v="1"/>
    <d v="2030-12-31T00:00:00"/>
    <n v="10"/>
    <s v="Brush"/>
    <x v="18"/>
    <x v="18"/>
    <n v="8.91"/>
    <n v="12.12"/>
    <n v="19"/>
    <n v="33"/>
    <x v="0"/>
    <x v="9"/>
    <x v="9"/>
  </r>
  <r>
    <x v="4"/>
    <d v="2029-06-30T00:00:00"/>
    <n v="0"/>
    <s v="Recyclables"/>
    <x v="19"/>
    <x v="19"/>
    <n v="8.7200000000000006"/>
    <n v="12.14"/>
    <n v="20"/>
    <n v="34"/>
    <x v="0"/>
    <x v="2"/>
    <x v="2"/>
  </r>
  <r>
    <x v="4"/>
    <d v="2029-06-30T00:00:00"/>
    <n v="40"/>
    <s v="Asphalt Shingles"/>
    <x v="19"/>
    <x v="19"/>
    <n v="8.7200000000000006"/>
    <n v="12.14"/>
    <n v="20"/>
    <n v="35"/>
    <x v="0"/>
    <x v="2"/>
    <x v="2"/>
  </r>
  <r>
    <x v="1"/>
    <d v="2030-12-31T00:00:00"/>
    <n v="20"/>
    <s v="Garbage"/>
    <x v="20"/>
    <x v="20"/>
    <n v="9.59"/>
    <n v="11.38"/>
    <n v="21"/>
    <n v="36"/>
    <x v="0"/>
    <x v="5"/>
    <x v="5"/>
  </r>
  <r>
    <x v="1"/>
    <d v="2030-12-31T00:00:00"/>
    <n v="25"/>
    <s v="Drywall"/>
    <x v="20"/>
    <x v="20"/>
    <n v="9.59"/>
    <n v="11.38"/>
    <n v="21"/>
    <n v="37"/>
    <x v="0"/>
    <x v="5"/>
    <x v="5"/>
  </r>
  <r>
    <x v="1"/>
    <d v="2030-12-31T00:00:00"/>
    <n v="80"/>
    <s v="Hazardous waste"/>
    <x v="20"/>
    <x v="20"/>
    <n v="9.59"/>
    <n v="11.38"/>
    <n v="21"/>
    <n v="38"/>
    <x v="0"/>
    <x v="5"/>
    <x v="5"/>
  </r>
  <r>
    <x v="2"/>
    <m/>
    <n v="20"/>
    <s v="Garbage"/>
    <x v="21"/>
    <x v="21"/>
    <n v="12.54"/>
    <n v="8.48"/>
    <n v="22"/>
    <n v="39"/>
    <x v="0"/>
    <x v="3"/>
    <x v="3"/>
  </r>
  <r>
    <x v="2"/>
    <m/>
    <n v="25"/>
    <s v="Drywall"/>
    <x v="21"/>
    <x v="21"/>
    <n v="12.54"/>
    <n v="8.48"/>
    <n v="22"/>
    <n v="40"/>
    <x v="0"/>
    <x v="3"/>
    <x v="3"/>
  </r>
  <r>
    <x v="2"/>
    <m/>
    <n v="80"/>
    <s v="Hazardous waste"/>
    <x v="21"/>
    <x v="21"/>
    <n v="12.54"/>
    <n v="8.48"/>
    <n v="22"/>
    <n v="41"/>
    <x v="0"/>
    <x v="3"/>
    <x v="3"/>
  </r>
  <r>
    <x v="2"/>
    <m/>
    <n v="10"/>
    <s v="Brush"/>
    <x v="22"/>
    <x v="22"/>
    <n v="7.51"/>
    <n v="13.04"/>
    <n v="23"/>
    <n v="42"/>
    <x v="0"/>
    <x v="9"/>
    <x v="9"/>
  </r>
  <r>
    <x v="2"/>
    <m/>
    <n v="25"/>
    <s v="Drywall"/>
    <x v="22"/>
    <x v="22"/>
    <n v="7.51"/>
    <n v="13.04"/>
    <n v="23"/>
    <n v="43"/>
    <x v="0"/>
    <x v="9"/>
    <x v="9"/>
  </r>
  <r>
    <x v="2"/>
    <m/>
    <n v="50"/>
    <s v="Tires"/>
    <x v="22"/>
    <x v="22"/>
    <n v="7.51"/>
    <n v="13.04"/>
    <n v="23"/>
    <n v="44"/>
    <x v="0"/>
    <x v="9"/>
    <x v="9"/>
  </r>
  <r>
    <x v="2"/>
    <m/>
    <n v="20"/>
    <s v="Garbage"/>
    <x v="23"/>
    <x v="23"/>
    <n v="5.79"/>
    <n v="6.14"/>
    <n v="24"/>
    <n v="45"/>
    <x v="0"/>
    <x v="1"/>
    <x v="1"/>
  </r>
  <r>
    <x v="0"/>
    <d v="2028-12-31T00:00:00"/>
    <n v="0"/>
    <s v="Recyclables"/>
    <x v="24"/>
    <x v="24"/>
    <n v="14.72"/>
    <n v="8.48"/>
    <n v="25"/>
    <n v="46"/>
    <x v="0"/>
    <x v="7"/>
    <x v="7"/>
  </r>
  <r>
    <x v="0"/>
    <d v="2028-12-31T00:00:00"/>
    <n v="25"/>
    <s v="Drywall"/>
    <x v="24"/>
    <x v="24"/>
    <n v="14.72"/>
    <n v="8.48"/>
    <n v="25"/>
    <n v="47"/>
    <x v="0"/>
    <x v="7"/>
    <x v="7"/>
  </r>
  <r>
    <x v="0"/>
    <d v="2028-12-31T00:00:00"/>
    <n v="50"/>
    <s v="Tires"/>
    <x v="24"/>
    <x v="24"/>
    <n v="14.72"/>
    <n v="8.48"/>
    <n v="25"/>
    <n v="48"/>
    <x v="0"/>
    <x v="7"/>
    <x v="7"/>
  </r>
  <r>
    <x v="4"/>
    <d v="2029-06-30T00:00:00"/>
    <n v="20"/>
    <s v="Garbage"/>
    <x v="25"/>
    <x v="25"/>
    <n v="5.4"/>
    <n v="16.239999999999998"/>
    <n v="26"/>
    <n v="49"/>
    <x v="0"/>
    <x v="10"/>
    <x v="10"/>
  </r>
  <r>
    <x v="1"/>
    <d v="2030-12-31T00:00:00"/>
    <n v="10"/>
    <s v="Brush"/>
    <x v="26"/>
    <x v="26"/>
    <n v="9.32"/>
    <n v="13.18"/>
    <n v="27"/>
    <n v="50"/>
    <x v="0"/>
    <x v="6"/>
    <x v="6"/>
  </r>
  <r>
    <x v="1"/>
    <d v="2030-12-31T00:00:00"/>
    <n v="40"/>
    <s v="Asphalt Shingles"/>
    <x v="26"/>
    <x v="26"/>
    <n v="9.32"/>
    <n v="13.18"/>
    <n v="27"/>
    <n v="51"/>
    <x v="0"/>
    <x v="6"/>
    <x v="6"/>
  </r>
  <r>
    <x v="2"/>
    <m/>
    <n v="10"/>
    <s v="Brush"/>
    <x v="27"/>
    <x v="27"/>
    <n v="9.73"/>
    <n v="10.54"/>
    <n v="28"/>
    <n v="52"/>
    <x v="0"/>
    <x v="6"/>
    <x v="6"/>
  </r>
  <r>
    <x v="0"/>
    <d v="2028-12-31T00:00:00"/>
    <n v="0"/>
    <s v="Recyclables"/>
    <x v="28"/>
    <x v="28"/>
    <n v="15.05"/>
    <n v="14.94"/>
    <n v="29"/>
    <n v="53"/>
    <x v="0"/>
    <x v="9"/>
    <x v="9"/>
  </r>
  <r>
    <x v="0"/>
    <d v="2028-12-31T00:00:00"/>
    <n v="25"/>
    <s v="Drywall"/>
    <x v="28"/>
    <x v="28"/>
    <n v="15.05"/>
    <n v="14.94"/>
    <n v="29"/>
    <n v="54"/>
    <x v="0"/>
    <x v="9"/>
    <x v="9"/>
  </r>
  <r>
    <x v="4"/>
    <d v="2029-06-30T00:00:00"/>
    <n v="10"/>
    <s v="Brush"/>
    <x v="29"/>
    <x v="29"/>
    <n v="8.7100000000000009"/>
    <n v="9.94"/>
    <n v="30"/>
    <n v="55"/>
    <x v="0"/>
    <x v="11"/>
    <x v="11"/>
  </r>
  <r>
    <x v="4"/>
    <d v="2029-06-30T00:00:00"/>
    <n v="25"/>
    <s v="Drywall"/>
    <x v="29"/>
    <x v="29"/>
    <n v="8.7100000000000009"/>
    <n v="9.94"/>
    <n v="30"/>
    <n v="56"/>
    <x v="0"/>
    <x v="11"/>
    <x v="11"/>
  </r>
  <r>
    <x v="4"/>
    <d v="2029-06-30T00:00:00"/>
    <n v="50"/>
    <s v="Tires"/>
    <x v="29"/>
    <x v="29"/>
    <n v="8.7100000000000009"/>
    <n v="9.94"/>
    <n v="30"/>
    <n v="57"/>
    <x v="0"/>
    <x v="11"/>
    <x v="11"/>
  </r>
  <r>
    <x v="1"/>
    <d v="2030-12-31T00:00:00"/>
    <n v="10"/>
    <s v="Brush"/>
    <x v="30"/>
    <x v="30"/>
    <n v="11.35"/>
    <n v="6.37"/>
    <n v="31"/>
    <n v="58"/>
    <x v="0"/>
    <x v="11"/>
    <x v="11"/>
  </r>
  <r>
    <x v="4"/>
    <d v="2029-06-30T00:00:00"/>
    <n v="0"/>
    <s v="Recyclables"/>
    <x v="31"/>
    <x v="31"/>
    <n v="11.69"/>
    <n v="6.14"/>
    <n v="32"/>
    <n v="59"/>
    <x v="0"/>
    <x v="4"/>
    <x v="12"/>
  </r>
  <r>
    <x v="4"/>
    <d v="2029-06-30T00:00:00"/>
    <n v="25"/>
    <s v="Drywall"/>
    <x v="31"/>
    <x v="31"/>
    <n v="11.69"/>
    <n v="6.14"/>
    <n v="32"/>
    <n v="60"/>
    <x v="0"/>
    <x v="4"/>
    <x v="12"/>
  </r>
  <r>
    <x v="4"/>
    <d v="2029-06-30T00:00:00"/>
    <n v="50"/>
    <s v="Tires"/>
    <x v="31"/>
    <x v="31"/>
    <n v="11.69"/>
    <n v="6.14"/>
    <n v="32"/>
    <n v="61"/>
    <x v="0"/>
    <x v="4"/>
    <x v="12"/>
  </r>
  <r>
    <x v="0"/>
    <d v="2028-12-31T00:00:00"/>
    <n v="20"/>
    <s v="Garbage"/>
    <x v="32"/>
    <x v="32"/>
    <n v="11.12"/>
    <n v="9.6"/>
    <n v="33"/>
    <n v="62"/>
    <x v="0"/>
    <x v="7"/>
    <x v="7"/>
  </r>
  <r>
    <x v="4"/>
    <d v="2029-06-30T00:00:00"/>
    <n v="0"/>
    <s v="Recyclables"/>
    <x v="33"/>
    <x v="33"/>
    <n v="6.05"/>
    <n v="6.44"/>
    <n v="34"/>
    <n v="63"/>
    <x v="0"/>
    <x v="8"/>
    <x v="8"/>
  </r>
  <r>
    <x v="4"/>
    <d v="2029-06-30T00:00:00"/>
    <n v="25"/>
    <s v="Drywall"/>
    <x v="33"/>
    <x v="33"/>
    <n v="6.05"/>
    <n v="6.44"/>
    <n v="34"/>
    <n v="64"/>
    <x v="0"/>
    <x v="8"/>
    <x v="8"/>
  </r>
  <r>
    <x v="0"/>
    <d v="2028-12-31T00:00:00"/>
    <n v="0"/>
    <s v="Recyclables"/>
    <x v="34"/>
    <x v="34"/>
    <n v="6.45"/>
    <n v="5.7"/>
    <n v="35"/>
    <n v="65"/>
    <x v="0"/>
    <x v="11"/>
    <x v="11"/>
  </r>
  <r>
    <x v="1"/>
    <d v="2030-12-31T00:00:00"/>
    <n v="0"/>
    <s v="Recyclables"/>
    <x v="35"/>
    <x v="35"/>
    <n v="9.94"/>
    <n v="10.15"/>
    <n v="36"/>
    <n v="66"/>
    <x v="0"/>
    <x v="11"/>
    <x v="11"/>
  </r>
  <r>
    <x v="1"/>
    <d v="2030-12-31T00:00:00"/>
    <n v="40"/>
    <s v="Asphalt Shingles"/>
    <x v="35"/>
    <x v="35"/>
    <n v="9.94"/>
    <n v="10.15"/>
    <n v="36"/>
    <n v="67"/>
    <x v="0"/>
    <x v="11"/>
    <x v="11"/>
  </r>
  <r>
    <x v="1"/>
    <d v="2030-12-31T00:00:00"/>
    <n v="0"/>
    <s v="Recyclables"/>
    <x v="36"/>
    <x v="36"/>
    <n v="7.49"/>
    <n v="9.91"/>
    <n v="37"/>
    <n v="68"/>
    <x v="0"/>
    <x v="8"/>
    <x v="8"/>
  </r>
  <r>
    <x v="0"/>
    <d v="2028-12-31T00:00:00"/>
    <n v="20"/>
    <s v="Garbage"/>
    <x v="6"/>
    <x v="37"/>
    <n v="10.41"/>
    <n v="7.19"/>
    <n v="38"/>
    <n v="69"/>
    <x v="0"/>
    <x v="5"/>
    <x v="5"/>
  </r>
  <r>
    <x v="0"/>
    <d v="2028-12-31T00:00:00"/>
    <n v="25"/>
    <s v="Drywall"/>
    <x v="6"/>
    <x v="37"/>
    <n v="10.41"/>
    <n v="7.19"/>
    <n v="38"/>
    <n v="70"/>
    <x v="0"/>
    <x v="5"/>
    <x v="5"/>
  </r>
  <r>
    <x v="0"/>
    <d v="2028-12-31T00:00:00"/>
    <n v="50"/>
    <s v="Tires"/>
    <x v="6"/>
    <x v="37"/>
    <n v="10.41"/>
    <n v="7.19"/>
    <n v="38"/>
    <n v="71"/>
    <x v="0"/>
    <x v="5"/>
    <x v="5"/>
  </r>
  <r>
    <x v="2"/>
    <m/>
    <n v="10"/>
    <s v="Brush"/>
    <x v="24"/>
    <x v="38"/>
    <n v="11.71"/>
    <n v="6.36"/>
    <n v="39"/>
    <n v="72"/>
    <x v="0"/>
    <x v="7"/>
    <x v="7"/>
  </r>
  <r>
    <x v="1"/>
    <d v="2030-12-31T00:00:00"/>
    <n v="0"/>
    <s v="Recyclables"/>
    <x v="37"/>
    <x v="39"/>
    <n v="5.53"/>
    <n v="8.2899999999999991"/>
    <n v="40"/>
    <n v="73"/>
    <x v="0"/>
    <x v="11"/>
    <x v="11"/>
  </r>
  <r>
    <x v="1"/>
    <d v="2030-12-31T00:00:00"/>
    <n v="40"/>
    <s v="Asphalt Shingles"/>
    <x v="37"/>
    <x v="39"/>
    <n v="5.53"/>
    <n v="8.2899999999999991"/>
    <n v="40"/>
    <n v="74"/>
    <x v="0"/>
    <x v="11"/>
    <x v="11"/>
  </r>
  <r>
    <x v="1"/>
    <d v="2030-12-31T00:00:00"/>
    <n v="80"/>
    <s v="Hazardous waste"/>
    <x v="37"/>
    <x v="39"/>
    <n v="5.53"/>
    <n v="8.2899999999999991"/>
    <n v="40"/>
    <n v="75"/>
    <x v="0"/>
    <x v="11"/>
    <x v="11"/>
  </r>
  <r>
    <x v="0"/>
    <d v="2028-12-31T00:00:00"/>
    <n v="20"/>
    <s v="Garbage"/>
    <x v="38"/>
    <x v="40"/>
    <n v="11.72"/>
    <n v="10.39"/>
    <n v="41"/>
    <n v="76"/>
    <x v="0"/>
    <x v="2"/>
    <x v="2"/>
  </r>
  <r>
    <x v="2"/>
    <m/>
    <n v="0"/>
    <s v="Recyclables"/>
    <x v="39"/>
    <x v="41"/>
    <n v="5.29"/>
    <n v="5.65"/>
    <n v="42"/>
    <n v="77"/>
    <x v="0"/>
    <x v="6"/>
    <x v="6"/>
  </r>
  <r>
    <x v="2"/>
    <m/>
    <n v="40"/>
    <s v="Asphalt Shingles"/>
    <x v="39"/>
    <x v="41"/>
    <n v="5.29"/>
    <n v="5.65"/>
    <n v="42"/>
    <n v="78"/>
    <x v="0"/>
    <x v="6"/>
    <x v="6"/>
  </r>
  <r>
    <x v="2"/>
    <m/>
    <n v="80"/>
    <s v="Hazardous waste"/>
    <x v="39"/>
    <x v="41"/>
    <n v="5.29"/>
    <n v="5.65"/>
    <n v="42"/>
    <n v="79"/>
    <x v="0"/>
    <x v="6"/>
    <x v="6"/>
  </r>
  <r>
    <x v="0"/>
    <d v="2028-12-31T00:00:00"/>
    <n v="0"/>
    <s v="Recyclables"/>
    <x v="40"/>
    <x v="42"/>
    <n v="8.5500000000000007"/>
    <n v="5.67"/>
    <n v="43"/>
    <n v="80"/>
    <x v="0"/>
    <x v="11"/>
    <x v="11"/>
  </r>
  <r>
    <x v="0"/>
    <d v="2028-12-31T00:00:00"/>
    <n v="20"/>
    <s v="Garbage"/>
    <x v="41"/>
    <x v="43"/>
    <n v="8.5399999999999991"/>
    <n v="11"/>
    <n v="44"/>
    <n v="81"/>
    <x v="0"/>
    <x v="11"/>
    <x v="11"/>
  </r>
  <r>
    <x v="0"/>
    <d v="2028-12-31T00:00:00"/>
    <n v="25"/>
    <s v="Drywall"/>
    <x v="41"/>
    <x v="43"/>
    <n v="8.5399999999999991"/>
    <n v="11"/>
    <n v="44"/>
    <n v="82"/>
    <x v="0"/>
    <x v="11"/>
    <x v="11"/>
  </r>
  <r>
    <x v="1"/>
    <d v="2030-12-31T00:00:00"/>
    <n v="20"/>
    <s v="Garbage"/>
    <x v="42"/>
    <x v="44"/>
    <n v="9.48"/>
    <n v="11.75"/>
    <n v="45"/>
    <n v="83"/>
    <x v="0"/>
    <x v="6"/>
    <x v="6"/>
  </r>
  <r>
    <x v="1"/>
    <d v="2030-12-31T00:00:00"/>
    <n v="40"/>
    <s v="Asphalt Shingles"/>
    <x v="42"/>
    <x v="44"/>
    <n v="9.48"/>
    <n v="11.75"/>
    <n v="45"/>
    <n v="84"/>
    <x v="0"/>
    <x v="6"/>
    <x v="6"/>
  </r>
  <r>
    <x v="1"/>
    <d v="2030-12-31T00:00:00"/>
    <n v="50"/>
    <s v="Tires"/>
    <x v="42"/>
    <x v="44"/>
    <n v="9.48"/>
    <n v="11.75"/>
    <n v="45"/>
    <n v="85"/>
    <x v="0"/>
    <x v="6"/>
    <x v="6"/>
  </r>
  <r>
    <x v="3"/>
    <m/>
    <n v="20"/>
    <s v="Garbage"/>
    <x v="43"/>
    <x v="45"/>
    <n v="8.0500000000000007"/>
    <n v="12.3"/>
    <n v="46"/>
    <n v="86"/>
    <x v="0"/>
    <x v="1"/>
    <x v="1"/>
  </r>
  <r>
    <x v="3"/>
    <m/>
    <n v="40"/>
    <s v="Asphalt Shingles"/>
    <x v="43"/>
    <x v="45"/>
    <n v="8.0500000000000007"/>
    <n v="12.3"/>
    <n v="46"/>
    <n v="87"/>
    <x v="0"/>
    <x v="1"/>
    <x v="1"/>
  </r>
  <r>
    <x v="0"/>
    <d v="2028-12-31T00:00:00"/>
    <n v="20"/>
    <s v="Garbage"/>
    <x v="44"/>
    <x v="46"/>
    <n v="8.09"/>
    <n v="9.57"/>
    <n v="47"/>
    <n v="88"/>
    <x v="0"/>
    <x v="7"/>
    <x v="7"/>
  </r>
  <r>
    <x v="1"/>
    <d v="2030-12-31T00:00:00"/>
    <n v="10"/>
    <s v="Brush"/>
    <x v="45"/>
    <x v="47"/>
    <n v="7.7"/>
    <n v="5.14"/>
    <n v="48"/>
    <n v="89"/>
    <x v="0"/>
    <x v="4"/>
    <x v="12"/>
  </r>
  <r>
    <x v="4"/>
    <d v="2029-06-30T00:00:00"/>
    <n v="0"/>
    <s v="Recyclables"/>
    <x v="46"/>
    <x v="48"/>
    <n v="9.65"/>
    <n v="11.78"/>
    <n v="49"/>
    <n v="90"/>
    <x v="0"/>
    <x v="1"/>
    <x v="1"/>
  </r>
  <r>
    <x v="1"/>
    <d v="2030-12-31T00:00:00"/>
    <n v="0"/>
    <s v="Recyclables"/>
    <x v="47"/>
    <x v="49"/>
    <n v="9.74"/>
    <n v="6.88"/>
    <n v="50"/>
    <n v="91"/>
    <x v="0"/>
    <x v="8"/>
    <x v="8"/>
  </r>
  <r>
    <x v="1"/>
    <d v="2030-12-31T00:00:00"/>
    <n v="40"/>
    <s v="Asphalt Shingles"/>
    <x v="47"/>
    <x v="49"/>
    <n v="9.74"/>
    <n v="6.88"/>
    <n v="50"/>
    <n v="92"/>
    <x v="0"/>
    <x v="8"/>
    <x v="8"/>
  </r>
  <r>
    <x v="1"/>
    <d v="2030-12-31T00:00:00"/>
    <n v="50"/>
    <s v="Tires"/>
    <x v="47"/>
    <x v="49"/>
    <n v="9.74"/>
    <n v="6.88"/>
    <n v="50"/>
    <n v="93"/>
    <x v="0"/>
    <x v="8"/>
    <x v="8"/>
  </r>
  <r>
    <x v="2"/>
    <m/>
    <n v="0"/>
    <s v="Recyclables"/>
    <x v="36"/>
    <x v="50"/>
    <n v="6.26"/>
    <n v="7.46"/>
    <n v="51"/>
    <n v="94"/>
    <x v="0"/>
    <x v="8"/>
    <x v="8"/>
  </r>
  <r>
    <x v="2"/>
    <m/>
    <n v="25"/>
    <s v="Drywall"/>
    <x v="36"/>
    <x v="50"/>
    <n v="6.26"/>
    <n v="7.46"/>
    <n v="51"/>
    <n v="95"/>
    <x v="0"/>
    <x v="8"/>
    <x v="8"/>
  </r>
  <r>
    <x v="2"/>
    <m/>
    <n v="10"/>
    <s v="Brush"/>
    <x v="48"/>
    <x v="51"/>
    <n v="7.68"/>
    <n v="9.33"/>
    <n v="52"/>
    <n v="96"/>
    <x v="0"/>
    <x v="4"/>
    <x v="12"/>
  </r>
  <r>
    <x v="4"/>
    <d v="2029-06-30T00:00:00"/>
    <n v="10"/>
    <s v="Brush"/>
    <x v="49"/>
    <x v="52"/>
    <n v="7.31"/>
    <n v="9.9499999999999993"/>
    <n v="53"/>
    <n v="97"/>
    <x v="0"/>
    <x v="6"/>
    <x v="6"/>
  </r>
  <r>
    <x v="4"/>
    <d v="2029-06-30T00:00:00"/>
    <n v="25"/>
    <s v="Drywall"/>
    <x v="49"/>
    <x v="52"/>
    <n v="7.31"/>
    <n v="9.9499999999999993"/>
    <n v="53"/>
    <n v="98"/>
    <x v="0"/>
    <x v="6"/>
    <x v="6"/>
  </r>
  <r>
    <x v="1"/>
    <d v="2030-12-31T00:00:00"/>
    <n v="20"/>
    <s v="Garbage"/>
    <x v="50"/>
    <x v="53"/>
    <n v="7.79"/>
    <n v="9.44"/>
    <n v="54"/>
    <n v="99"/>
    <x v="0"/>
    <x v="4"/>
    <x v="12"/>
  </r>
  <r>
    <x v="0"/>
    <d v="2028-12-31T00:00:00"/>
    <n v="10"/>
    <s v="Brush"/>
    <x v="12"/>
    <x v="54"/>
    <n v="9.8699999999999992"/>
    <n v="14.54"/>
    <n v="55"/>
    <n v="100"/>
    <x v="0"/>
    <x v="0"/>
    <x v="0"/>
  </r>
  <r>
    <x v="0"/>
    <d v="2028-12-31T00:00:00"/>
    <n v="25"/>
    <s v="Drywall"/>
    <x v="12"/>
    <x v="54"/>
    <n v="9.8699999999999992"/>
    <n v="14.54"/>
    <n v="55"/>
    <n v="101"/>
    <x v="0"/>
    <x v="0"/>
    <x v="0"/>
  </r>
  <r>
    <x v="0"/>
    <d v="2028-12-31T00:00:00"/>
    <n v="50"/>
    <s v="Tires"/>
    <x v="12"/>
    <x v="54"/>
    <n v="9.8699999999999992"/>
    <n v="14.54"/>
    <n v="55"/>
    <n v="102"/>
    <x v="0"/>
    <x v="0"/>
    <x v="0"/>
  </r>
  <r>
    <x v="0"/>
    <d v="2028-12-31T00:00:00"/>
    <n v="20"/>
    <s v="Garbage"/>
    <x v="51"/>
    <x v="55"/>
    <n v="7.07"/>
    <n v="9.3000000000000007"/>
    <n v="56"/>
    <n v="103"/>
    <x v="0"/>
    <x v="7"/>
    <x v="7"/>
  </r>
  <r>
    <x v="0"/>
    <d v="2028-12-31T00:00:00"/>
    <n v="40"/>
    <s v="Asphalt Shingles"/>
    <x v="51"/>
    <x v="55"/>
    <n v="7.07"/>
    <n v="9.3000000000000007"/>
    <n v="56"/>
    <n v="104"/>
    <x v="0"/>
    <x v="7"/>
    <x v="7"/>
  </r>
  <r>
    <x v="0"/>
    <d v="2028-12-31T00:00:00"/>
    <n v="80"/>
    <s v="Hazardous waste"/>
    <x v="51"/>
    <x v="55"/>
    <n v="7.07"/>
    <n v="9.3000000000000007"/>
    <n v="56"/>
    <n v="105"/>
    <x v="0"/>
    <x v="7"/>
    <x v="7"/>
  </r>
  <r>
    <x v="1"/>
    <d v="2030-12-31T00:00:00"/>
    <n v="20"/>
    <s v="Garbage"/>
    <x v="52"/>
    <x v="56"/>
    <n v="7.44"/>
    <n v="7.63"/>
    <n v="57"/>
    <n v="106"/>
    <x v="0"/>
    <x v="2"/>
    <x v="2"/>
  </r>
  <r>
    <x v="1"/>
    <d v="2030-12-31T00:00:00"/>
    <n v="25"/>
    <s v="Drywall"/>
    <x v="52"/>
    <x v="56"/>
    <n v="7.44"/>
    <n v="7.63"/>
    <n v="57"/>
    <n v="107"/>
    <x v="0"/>
    <x v="2"/>
    <x v="2"/>
  </r>
  <r>
    <x v="1"/>
    <d v="2030-12-31T00:00:00"/>
    <n v="0"/>
    <s v="Recyclables"/>
    <x v="53"/>
    <x v="57"/>
    <n v="16.79"/>
    <n v="6.98"/>
    <n v="58"/>
    <n v="108"/>
    <x v="0"/>
    <x v="0"/>
    <x v="0"/>
  </r>
  <r>
    <x v="1"/>
    <d v="2030-12-31T00:00:00"/>
    <n v="25"/>
    <s v="Drywall"/>
    <x v="53"/>
    <x v="57"/>
    <n v="16.79"/>
    <n v="6.98"/>
    <n v="58"/>
    <n v="109"/>
    <x v="0"/>
    <x v="0"/>
    <x v="0"/>
  </r>
  <r>
    <x v="0"/>
    <d v="2028-12-31T00:00:00"/>
    <n v="20"/>
    <s v="Garbage"/>
    <x v="54"/>
    <x v="58"/>
    <n v="5.67"/>
    <n v="10.83"/>
    <n v="59"/>
    <n v="110"/>
    <x v="0"/>
    <x v="8"/>
    <x v="8"/>
  </r>
  <r>
    <x v="3"/>
    <m/>
    <n v="0"/>
    <s v="Recyclables"/>
    <x v="55"/>
    <x v="59"/>
    <n v="8.52"/>
    <n v="15.36"/>
    <n v="60"/>
    <n v="111"/>
    <x v="0"/>
    <x v="4"/>
    <x v="12"/>
  </r>
  <r>
    <x v="4"/>
    <d v="2029-06-30T00:00:00"/>
    <n v="20"/>
    <s v="Garbage"/>
    <x v="56"/>
    <x v="60"/>
    <n v="5.05"/>
    <n v="9.0500000000000007"/>
    <n v="61"/>
    <n v="112"/>
    <x v="0"/>
    <x v="6"/>
    <x v="6"/>
  </r>
  <r>
    <x v="4"/>
    <d v="2029-06-30T00:00:00"/>
    <n v="40"/>
    <s v="Asphalt Shingles"/>
    <x v="56"/>
    <x v="60"/>
    <n v="5.05"/>
    <n v="9.0500000000000007"/>
    <n v="61"/>
    <n v="113"/>
    <x v="0"/>
    <x v="6"/>
    <x v="6"/>
  </r>
  <r>
    <x v="4"/>
    <d v="2029-06-30T00:00:00"/>
    <n v="20"/>
    <s v="Garbage"/>
    <x v="57"/>
    <x v="61"/>
    <n v="7.22"/>
    <n v="8.33"/>
    <n v="62"/>
    <n v="114"/>
    <x v="0"/>
    <x v="11"/>
    <x v="11"/>
  </r>
  <r>
    <x v="1"/>
    <d v="2030-12-31T00:00:00"/>
    <n v="0"/>
    <s v="Recyclables"/>
    <x v="58"/>
    <x v="62"/>
    <n v="6.64"/>
    <n v="8.32"/>
    <n v="63"/>
    <n v="115"/>
    <x v="0"/>
    <x v="2"/>
    <x v="2"/>
  </r>
  <r>
    <x v="1"/>
    <d v="2030-12-31T00:00:00"/>
    <n v="25"/>
    <s v="Drywall"/>
    <x v="58"/>
    <x v="62"/>
    <n v="6.64"/>
    <n v="8.32"/>
    <n v="63"/>
    <n v="116"/>
    <x v="0"/>
    <x v="2"/>
    <x v="2"/>
  </r>
  <r>
    <x v="1"/>
    <d v="2030-12-31T00:00:00"/>
    <n v="80"/>
    <s v="Hazardous waste"/>
    <x v="58"/>
    <x v="62"/>
    <n v="6.64"/>
    <n v="8.32"/>
    <n v="63"/>
    <n v="117"/>
    <x v="0"/>
    <x v="2"/>
    <x v="2"/>
  </r>
  <r>
    <x v="4"/>
    <d v="2029-06-30T00:00:00"/>
    <n v="20"/>
    <s v="Garbage"/>
    <x v="59"/>
    <x v="63"/>
    <n v="9.34"/>
    <n v="7.59"/>
    <n v="64"/>
    <n v="118"/>
    <x v="1"/>
    <x v="10"/>
    <x v="13"/>
  </r>
  <r>
    <x v="4"/>
    <d v="2029-06-30T00:00:00"/>
    <n v="0"/>
    <s v="Recyclables"/>
    <x v="60"/>
    <x v="64"/>
    <n v="6.69"/>
    <n v="10.87"/>
    <n v="65"/>
    <n v="119"/>
    <x v="0"/>
    <x v="1"/>
    <x v="1"/>
  </r>
  <r>
    <x v="4"/>
    <d v="2029-06-30T00:00:00"/>
    <n v="40"/>
    <s v="Asphalt Shingles"/>
    <x v="60"/>
    <x v="64"/>
    <n v="6.69"/>
    <n v="10.87"/>
    <n v="65"/>
    <n v="120"/>
    <x v="0"/>
    <x v="1"/>
    <x v="1"/>
  </r>
  <r>
    <x v="4"/>
    <d v="2029-06-30T00:00:00"/>
    <n v="50"/>
    <s v="Tires"/>
    <x v="60"/>
    <x v="64"/>
    <n v="6.69"/>
    <n v="10.87"/>
    <n v="65"/>
    <n v="121"/>
    <x v="0"/>
    <x v="1"/>
    <x v="1"/>
  </r>
  <r>
    <x v="4"/>
    <d v="2029-06-30T00:00:00"/>
    <n v="10"/>
    <s v="Brush"/>
    <x v="61"/>
    <x v="65"/>
    <n v="8.2899999999999991"/>
    <n v="10.56"/>
    <n v="66"/>
    <n v="122"/>
    <x v="0"/>
    <x v="0"/>
    <x v="0"/>
  </r>
  <r>
    <x v="4"/>
    <d v="2029-06-30T00:00:00"/>
    <n v="40"/>
    <s v="Asphalt Shingles"/>
    <x v="61"/>
    <x v="65"/>
    <n v="8.2899999999999991"/>
    <n v="10.56"/>
    <n v="66"/>
    <n v="123"/>
    <x v="0"/>
    <x v="0"/>
    <x v="0"/>
  </r>
  <r>
    <x v="4"/>
    <d v="2029-06-30T00:00:00"/>
    <n v="10"/>
    <s v="Brush"/>
    <x v="62"/>
    <x v="66"/>
    <n v="9.94"/>
    <n v="12.05"/>
    <n v="67"/>
    <n v="124"/>
    <x v="0"/>
    <x v="0"/>
    <x v="0"/>
  </r>
  <r>
    <x v="4"/>
    <d v="2029-06-30T00:00:00"/>
    <n v="40"/>
    <s v="Asphalt Shingles"/>
    <x v="62"/>
    <x v="66"/>
    <n v="9.94"/>
    <n v="12.05"/>
    <n v="67"/>
    <n v="125"/>
    <x v="0"/>
    <x v="0"/>
    <x v="0"/>
  </r>
  <r>
    <x v="1"/>
    <d v="2030-12-31T00:00:00"/>
    <n v="0"/>
    <s v="Recyclables"/>
    <x v="63"/>
    <x v="67"/>
    <n v="14.26"/>
    <n v="10.039999999999999"/>
    <n v="68"/>
    <n v="126"/>
    <x v="0"/>
    <x v="8"/>
    <x v="8"/>
  </r>
  <r>
    <x v="1"/>
    <d v="2030-12-31T00:00:00"/>
    <n v="25"/>
    <s v="Drywall"/>
    <x v="63"/>
    <x v="67"/>
    <n v="14.26"/>
    <n v="10.039999999999999"/>
    <n v="68"/>
    <n v="127"/>
    <x v="0"/>
    <x v="8"/>
    <x v="8"/>
  </r>
  <r>
    <x v="0"/>
    <d v="2028-12-31T00:00:00"/>
    <n v="20"/>
    <s v="Garbage"/>
    <x v="64"/>
    <x v="68"/>
    <n v="8.19"/>
    <n v="6.85"/>
    <n v="69"/>
    <n v="128"/>
    <x v="0"/>
    <x v="11"/>
    <x v="11"/>
  </r>
  <r>
    <x v="0"/>
    <d v="2028-12-31T00:00:00"/>
    <n v="40"/>
    <s v="Asphalt Shingles"/>
    <x v="64"/>
    <x v="68"/>
    <n v="8.19"/>
    <n v="6.85"/>
    <n v="69"/>
    <n v="129"/>
    <x v="0"/>
    <x v="11"/>
    <x v="11"/>
  </r>
  <r>
    <x v="0"/>
    <d v="2028-12-31T00:00:00"/>
    <n v="10"/>
    <s v="Brush"/>
    <x v="65"/>
    <x v="69"/>
    <n v="6.54"/>
    <n v="5.16"/>
    <n v="70"/>
    <n v="130"/>
    <x v="0"/>
    <x v="0"/>
    <x v="0"/>
  </r>
  <r>
    <x v="4"/>
    <d v="2029-06-30T00:00:00"/>
    <n v="10"/>
    <s v="Brush"/>
    <x v="66"/>
    <x v="70"/>
    <n v="7.05"/>
    <n v="10.44"/>
    <n v="71"/>
    <n v="131"/>
    <x v="0"/>
    <x v="0"/>
    <x v="0"/>
  </r>
  <r>
    <x v="4"/>
    <d v="2029-06-30T00:00:00"/>
    <n v="40"/>
    <s v="Asphalt Shingles"/>
    <x v="66"/>
    <x v="70"/>
    <n v="7.05"/>
    <n v="10.44"/>
    <n v="71"/>
    <n v="132"/>
    <x v="0"/>
    <x v="0"/>
    <x v="0"/>
  </r>
  <r>
    <x v="0"/>
    <d v="2028-12-31T00:00:00"/>
    <n v="0"/>
    <s v="Recyclables"/>
    <x v="67"/>
    <x v="71"/>
    <n v="6.31"/>
    <n v="9.57"/>
    <n v="72"/>
    <n v="133"/>
    <x v="0"/>
    <x v="8"/>
    <x v="8"/>
  </r>
  <r>
    <x v="0"/>
    <d v="2028-12-31T00:00:00"/>
    <n v="25"/>
    <s v="Drywall"/>
    <x v="67"/>
    <x v="71"/>
    <n v="6.31"/>
    <n v="9.57"/>
    <n v="72"/>
    <n v="134"/>
    <x v="0"/>
    <x v="8"/>
    <x v="8"/>
  </r>
  <r>
    <x v="1"/>
    <d v="2030-12-31T00:00:00"/>
    <n v="10"/>
    <s v="Brush"/>
    <x v="68"/>
    <x v="72"/>
    <n v="5.98"/>
    <n v="5.99"/>
    <n v="73"/>
    <n v="135"/>
    <x v="0"/>
    <x v="5"/>
    <x v="5"/>
  </r>
  <r>
    <x v="1"/>
    <d v="2030-12-31T00:00:00"/>
    <n v="40"/>
    <s v="Asphalt Shingles"/>
    <x v="68"/>
    <x v="72"/>
    <n v="5.98"/>
    <n v="5.99"/>
    <n v="73"/>
    <n v="136"/>
    <x v="0"/>
    <x v="5"/>
    <x v="5"/>
  </r>
  <r>
    <x v="1"/>
    <d v="2030-12-31T00:00:00"/>
    <n v="50"/>
    <s v="Tires"/>
    <x v="68"/>
    <x v="72"/>
    <n v="5.98"/>
    <n v="5.99"/>
    <n v="73"/>
    <n v="137"/>
    <x v="0"/>
    <x v="5"/>
    <x v="5"/>
  </r>
  <r>
    <x v="1"/>
    <d v="2030-12-31T00:00:00"/>
    <n v="20"/>
    <s v="Garbage"/>
    <x v="46"/>
    <x v="73"/>
    <n v="11.52"/>
    <n v="8.8699999999999992"/>
    <n v="74"/>
    <n v="138"/>
    <x v="0"/>
    <x v="1"/>
    <x v="1"/>
  </r>
  <r>
    <x v="1"/>
    <d v="2030-12-31T00:00:00"/>
    <n v="0"/>
    <s v="Recyclables"/>
    <x v="12"/>
    <x v="74"/>
    <n v="7.59"/>
    <n v="5.22"/>
    <n v="75"/>
    <n v="139"/>
    <x v="0"/>
    <x v="0"/>
    <x v="0"/>
  </r>
  <r>
    <x v="1"/>
    <d v="2030-12-31T00:00:00"/>
    <n v="40"/>
    <s v="Asphalt Shingles"/>
    <x v="12"/>
    <x v="74"/>
    <n v="7.59"/>
    <n v="5.22"/>
    <n v="75"/>
    <n v="140"/>
    <x v="0"/>
    <x v="0"/>
    <x v="0"/>
  </r>
  <r>
    <x v="1"/>
    <d v="2030-12-31T00:00:00"/>
    <n v="80"/>
    <s v="Hazardous waste"/>
    <x v="12"/>
    <x v="74"/>
    <n v="7.59"/>
    <n v="5.22"/>
    <n v="75"/>
    <n v="141"/>
    <x v="0"/>
    <x v="0"/>
    <x v="0"/>
  </r>
  <r>
    <x v="0"/>
    <d v="2028-12-31T00:00:00"/>
    <n v="0"/>
    <s v="Recyclables"/>
    <x v="69"/>
    <x v="75"/>
    <n v="10.41"/>
    <n v="10.83"/>
    <n v="76"/>
    <n v="142"/>
    <x v="0"/>
    <x v="9"/>
    <x v="9"/>
  </r>
  <r>
    <x v="4"/>
    <d v="2029-06-30T00:00:00"/>
    <n v="20"/>
    <s v="Garbage"/>
    <x v="70"/>
    <x v="76"/>
    <n v="11.52"/>
    <n v="13.73"/>
    <n v="77"/>
    <n v="143"/>
    <x v="0"/>
    <x v="5"/>
    <x v="5"/>
  </r>
  <r>
    <x v="4"/>
    <d v="2029-06-30T00:00:00"/>
    <n v="40"/>
    <s v="Asphalt Shingles"/>
    <x v="70"/>
    <x v="76"/>
    <n v="11.52"/>
    <n v="13.73"/>
    <n v="77"/>
    <n v="144"/>
    <x v="0"/>
    <x v="5"/>
    <x v="5"/>
  </r>
  <r>
    <x v="0"/>
    <d v="2028-12-31T00:00:00"/>
    <n v="20"/>
    <s v="Garbage"/>
    <x v="71"/>
    <x v="77"/>
    <n v="6.3"/>
    <n v="6.39"/>
    <n v="78"/>
    <n v="145"/>
    <x v="0"/>
    <x v="2"/>
    <x v="2"/>
  </r>
  <r>
    <x v="0"/>
    <d v="2028-12-31T00:00:00"/>
    <n v="40"/>
    <s v="Asphalt Shingles"/>
    <x v="71"/>
    <x v="77"/>
    <n v="6.3"/>
    <n v="6.39"/>
    <n v="78"/>
    <n v="146"/>
    <x v="0"/>
    <x v="2"/>
    <x v="2"/>
  </r>
  <r>
    <x v="0"/>
    <d v="2028-12-31T00:00:00"/>
    <n v="80"/>
    <s v="Hazardous waste"/>
    <x v="71"/>
    <x v="77"/>
    <n v="6.3"/>
    <n v="6.39"/>
    <n v="78"/>
    <n v="147"/>
    <x v="0"/>
    <x v="2"/>
    <x v="2"/>
  </r>
  <r>
    <x v="0"/>
    <d v="2028-12-31T00:00:00"/>
    <n v="10"/>
    <s v="Brush"/>
    <x v="72"/>
    <x v="78"/>
    <n v="7.58"/>
    <n v="10.94"/>
    <n v="79"/>
    <n v="148"/>
    <x v="0"/>
    <x v="11"/>
    <x v="11"/>
  </r>
  <r>
    <x v="0"/>
    <d v="2028-12-31T00:00:00"/>
    <n v="40"/>
    <s v="Asphalt Shingles"/>
    <x v="72"/>
    <x v="78"/>
    <n v="7.58"/>
    <n v="10.94"/>
    <n v="79"/>
    <n v="149"/>
    <x v="0"/>
    <x v="11"/>
    <x v="11"/>
  </r>
  <r>
    <x v="1"/>
    <d v="2030-12-31T00:00:00"/>
    <n v="20"/>
    <s v="Garbage"/>
    <x v="73"/>
    <x v="79"/>
    <n v="9.18"/>
    <n v="13.59"/>
    <n v="80"/>
    <n v="150"/>
    <x v="0"/>
    <x v="8"/>
    <x v="8"/>
  </r>
  <r>
    <x v="1"/>
    <d v="2030-12-31T00:00:00"/>
    <n v="25"/>
    <s v="Drywall"/>
    <x v="73"/>
    <x v="79"/>
    <n v="9.18"/>
    <n v="13.59"/>
    <n v="80"/>
    <n v="151"/>
    <x v="0"/>
    <x v="8"/>
    <x v="8"/>
  </r>
  <r>
    <x v="1"/>
    <d v="2030-12-31T00:00:00"/>
    <n v="50"/>
    <s v="Tires"/>
    <x v="73"/>
    <x v="79"/>
    <n v="9.18"/>
    <n v="13.59"/>
    <n v="80"/>
    <n v="152"/>
    <x v="0"/>
    <x v="8"/>
    <x v="8"/>
  </r>
  <r>
    <x v="0"/>
    <d v="2028-12-31T00:00:00"/>
    <n v="20"/>
    <s v="Garbage"/>
    <x v="37"/>
    <x v="80"/>
    <n v="10.11"/>
    <n v="7.35"/>
    <n v="81"/>
    <n v="153"/>
    <x v="0"/>
    <x v="11"/>
    <x v="11"/>
  </r>
  <r>
    <x v="0"/>
    <d v="2028-12-31T00:00:00"/>
    <n v="25"/>
    <s v="Drywall"/>
    <x v="37"/>
    <x v="80"/>
    <n v="10.11"/>
    <n v="7.35"/>
    <n v="81"/>
    <n v="154"/>
    <x v="0"/>
    <x v="11"/>
    <x v="11"/>
  </r>
  <r>
    <x v="0"/>
    <d v="2028-12-31T00:00:00"/>
    <n v="80"/>
    <s v="Hazardous waste"/>
    <x v="37"/>
    <x v="80"/>
    <n v="10.11"/>
    <n v="7.35"/>
    <n v="81"/>
    <n v="155"/>
    <x v="0"/>
    <x v="11"/>
    <x v="11"/>
  </r>
  <r>
    <x v="2"/>
    <m/>
    <n v="10"/>
    <s v="Brush"/>
    <x v="74"/>
    <x v="81"/>
    <n v="5.32"/>
    <n v="6.61"/>
    <n v="82"/>
    <n v="156"/>
    <x v="0"/>
    <x v="9"/>
    <x v="9"/>
  </r>
  <r>
    <x v="2"/>
    <m/>
    <n v="25"/>
    <s v="Drywall"/>
    <x v="74"/>
    <x v="81"/>
    <n v="5.32"/>
    <n v="6.61"/>
    <n v="82"/>
    <n v="157"/>
    <x v="0"/>
    <x v="9"/>
    <x v="9"/>
  </r>
  <r>
    <x v="2"/>
    <m/>
    <n v="80"/>
    <s v="Hazardous waste"/>
    <x v="74"/>
    <x v="81"/>
    <n v="5.32"/>
    <n v="6.61"/>
    <n v="82"/>
    <n v="158"/>
    <x v="0"/>
    <x v="9"/>
    <x v="9"/>
  </r>
  <r>
    <x v="3"/>
    <m/>
    <n v="0"/>
    <s v="Recyclables"/>
    <x v="75"/>
    <x v="82"/>
    <n v="5.96"/>
    <n v="8.3000000000000007"/>
    <n v="83"/>
    <n v="159"/>
    <x v="0"/>
    <x v="5"/>
    <x v="5"/>
  </r>
  <r>
    <x v="3"/>
    <m/>
    <n v="0"/>
    <s v="Recyclables"/>
    <x v="76"/>
    <x v="83"/>
    <n v="9.5"/>
    <n v="10.29"/>
    <n v="84"/>
    <n v="160"/>
    <x v="0"/>
    <x v="5"/>
    <x v="5"/>
  </r>
  <r>
    <x v="3"/>
    <m/>
    <n v="25"/>
    <s v="Drywall"/>
    <x v="76"/>
    <x v="83"/>
    <n v="9.5"/>
    <n v="10.29"/>
    <n v="84"/>
    <n v="161"/>
    <x v="0"/>
    <x v="5"/>
    <x v="5"/>
  </r>
  <r>
    <x v="2"/>
    <m/>
    <n v="10"/>
    <s v="Brush"/>
    <x v="77"/>
    <x v="84"/>
    <n v="11.17"/>
    <n v="8.01"/>
    <n v="85"/>
    <n v="162"/>
    <x v="0"/>
    <x v="0"/>
    <x v="0"/>
  </r>
  <r>
    <x v="2"/>
    <m/>
    <n v="40"/>
    <s v="Asphalt Shingles"/>
    <x v="77"/>
    <x v="84"/>
    <n v="11.17"/>
    <n v="8.01"/>
    <n v="85"/>
    <n v="163"/>
    <x v="0"/>
    <x v="0"/>
    <x v="0"/>
  </r>
  <r>
    <x v="4"/>
    <d v="2029-06-30T00:00:00"/>
    <n v="0"/>
    <s v="Recyclables"/>
    <x v="78"/>
    <x v="85"/>
    <n v="15.1"/>
    <n v="18.86"/>
    <n v="86"/>
    <n v="164"/>
    <x v="0"/>
    <x v="0"/>
    <x v="0"/>
  </r>
  <r>
    <x v="4"/>
    <d v="2029-06-30T00:00:00"/>
    <n v="25"/>
    <s v="Drywall"/>
    <x v="78"/>
    <x v="85"/>
    <n v="15.1"/>
    <n v="18.86"/>
    <n v="86"/>
    <n v="165"/>
    <x v="0"/>
    <x v="0"/>
    <x v="0"/>
  </r>
  <r>
    <x v="1"/>
    <d v="2030-12-31T00:00:00"/>
    <n v="10"/>
    <s v="Brush"/>
    <x v="36"/>
    <x v="86"/>
    <n v="8.01"/>
    <n v="8.23"/>
    <n v="87"/>
    <n v="166"/>
    <x v="0"/>
    <x v="8"/>
    <x v="8"/>
  </r>
  <r>
    <x v="1"/>
    <d v="2030-12-31T00:00:00"/>
    <n v="40"/>
    <s v="Asphalt Shingles"/>
    <x v="36"/>
    <x v="86"/>
    <n v="8.01"/>
    <n v="8.23"/>
    <n v="87"/>
    <n v="167"/>
    <x v="0"/>
    <x v="8"/>
    <x v="8"/>
  </r>
  <r>
    <x v="1"/>
    <d v="2030-12-31T00:00:00"/>
    <n v="20"/>
    <s v="Garbage"/>
    <x v="79"/>
    <x v="87"/>
    <n v="7.37"/>
    <n v="9.5399999999999991"/>
    <n v="88"/>
    <n v="168"/>
    <x v="0"/>
    <x v="8"/>
    <x v="8"/>
  </r>
  <r>
    <x v="1"/>
    <d v="2030-12-31T00:00:00"/>
    <n v="0"/>
    <s v="Recyclables"/>
    <x v="69"/>
    <x v="88"/>
    <n v="6.04"/>
    <n v="17.98"/>
    <n v="89"/>
    <n v="169"/>
    <x v="0"/>
    <x v="9"/>
    <x v="9"/>
  </r>
  <r>
    <x v="1"/>
    <d v="2030-12-31T00:00:00"/>
    <n v="25"/>
    <s v="Drywall"/>
    <x v="69"/>
    <x v="88"/>
    <n v="6.04"/>
    <n v="17.98"/>
    <n v="89"/>
    <n v="170"/>
    <x v="0"/>
    <x v="9"/>
    <x v="9"/>
  </r>
  <r>
    <x v="1"/>
    <d v="2030-12-31T00:00:00"/>
    <n v="50"/>
    <s v="Tires"/>
    <x v="69"/>
    <x v="88"/>
    <n v="6.04"/>
    <n v="17.98"/>
    <n v="89"/>
    <n v="171"/>
    <x v="0"/>
    <x v="9"/>
    <x v="9"/>
  </r>
  <r>
    <x v="3"/>
    <m/>
    <n v="20"/>
    <s v="Garbage"/>
    <x v="80"/>
    <x v="89"/>
    <n v="7.8"/>
    <n v="10.85"/>
    <n v="90"/>
    <n v="172"/>
    <x v="0"/>
    <x v="2"/>
    <x v="2"/>
  </r>
  <r>
    <x v="4"/>
    <d v="2029-06-30T00:00:00"/>
    <n v="20"/>
    <s v="Garbage"/>
    <x v="81"/>
    <x v="90"/>
    <n v="7.97"/>
    <n v="11.34"/>
    <n v="91"/>
    <n v="173"/>
    <x v="0"/>
    <x v="3"/>
    <x v="3"/>
  </r>
  <r>
    <x v="4"/>
    <d v="2029-06-30T00:00:00"/>
    <n v="25"/>
    <s v="Drywall"/>
    <x v="81"/>
    <x v="90"/>
    <n v="7.97"/>
    <n v="11.34"/>
    <n v="91"/>
    <n v="174"/>
    <x v="0"/>
    <x v="3"/>
    <x v="3"/>
  </r>
  <r>
    <x v="1"/>
    <d v="2030-12-31T00:00:00"/>
    <n v="0"/>
    <s v="Recyclables"/>
    <x v="76"/>
    <x v="91"/>
    <n v="7.63"/>
    <n v="13.66"/>
    <n v="92"/>
    <n v="175"/>
    <x v="0"/>
    <x v="5"/>
    <x v="5"/>
  </r>
  <r>
    <x v="1"/>
    <d v="2030-12-31T00:00:00"/>
    <n v="40"/>
    <s v="Asphalt Shingles"/>
    <x v="76"/>
    <x v="91"/>
    <n v="7.63"/>
    <n v="13.66"/>
    <n v="92"/>
    <n v="176"/>
    <x v="0"/>
    <x v="5"/>
    <x v="5"/>
  </r>
  <r>
    <x v="1"/>
    <d v="2030-12-31T00:00:00"/>
    <n v="50"/>
    <s v="Tires"/>
    <x v="76"/>
    <x v="91"/>
    <n v="7.63"/>
    <n v="13.66"/>
    <n v="92"/>
    <n v="177"/>
    <x v="0"/>
    <x v="5"/>
    <x v="5"/>
  </r>
  <r>
    <x v="1"/>
    <d v="2030-12-31T00:00:00"/>
    <n v="0"/>
    <s v="Recyclables"/>
    <x v="82"/>
    <x v="92"/>
    <n v="6.95"/>
    <n v="8.2899999999999991"/>
    <n v="93"/>
    <n v="178"/>
    <x v="0"/>
    <x v="3"/>
    <x v="3"/>
  </r>
  <r>
    <x v="4"/>
    <d v="2029-06-30T00:00:00"/>
    <n v="20"/>
    <s v="Garbage"/>
    <x v="83"/>
    <x v="93"/>
    <n v="7.6"/>
    <n v="8.36"/>
    <n v="94"/>
    <n v="179"/>
    <x v="1"/>
    <x v="4"/>
    <x v="4"/>
  </r>
  <r>
    <x v="4"/>
    <d v="2029-06-30T00:00:00"/>
    <n v="40"/>
    <s v="Asphalt Shingles"/>
    <x v="83"/>
    <x v="93"/>
    <n v="7.6"/>
    <n v="8.36"/>
    <n v="94"/>
    <n v="180"/>
    <x v="1"/>
    <x v="4"/>
    <x v="4"/>
  </r>
  <r>
    <x v="4"/>
    <d v="2029-06-30T00:00:00"/>
    <n v="50"/>
    <s v="Tires"/>
    <x v="83"/>
    <x v="93"/>
    <n v="7.6"/>
    <n v="8.36"/>
    <n v="94"/>
    <n v="181"/>
    <x v="1"/>
    <x v="4"/>
    <x v="4"/>
  </r>
  <r>
    <x v="1"/>
    <d v="2030-12-31T00:00:00"/>
    <n v="0"/>
    <s v="Recyclables"/>
    <x v="84"/>
    <x v="94"/>
    <n v="6.76"/>
    <n v="12.2"/>
    <n v="95"/>
    <n v="182"/>
    <x v="0"/>
    <x v="6"/>
    <x v="6"/>
  </r>
  <r>
    <x v="1"/>
    <d v="2030-12-31T00:00:00"/>
    <n v="25"/>
    <s v="Drywall"/>
    <x v="84"/>
    <x v="94"/>
    <n v="6.76"/>
    <n v="12.2"/>
    <n v="95"/>
    <n v="183"/>
    <x v="0"/>
    <x v="6"/>
    <x v="6"/>
  </r>
  <r>
    <x v="0"/>
    <d v="2028-12-31T00:00:00"/>
    <n v="0"/>
    <s v="Recyclables"/>
    <x v="85"/>
    <x v="95"/>
    <n v="7.58"/>
    <n v="12.59"/>
    <n v="96"/>
    <n v="184"/>
    <x v="0"/>
    <x v="1"/>
    <x v="1"/>
  </r>
  <r>
    <x v="0"/>
    <d v="2028-12-31T00:00:00"/>
    <n v="40"/>
    <s v="Asphalt Shingles"/>
    <x v="85"/>
    <x v="95"/>
    <n v="7.58"/>
    <n v="12.59"/>
    <n v="96"/>
    <n v="185"/>
    <x v="0"/>
    <x v="1"/>
    <x v="1"/>
  </r>
  <r>
    <x v="0"/>
    <d v="2028-12-31T00:00:00"/>
    <n v="50"/>
    <s v="Tires"/>
    <x v="85"/>
    <x v="95"/>
    <n v="7.58"/>
    <n v="12.59"/>
    <n v="96"/>
    <n v="186"/>
    <x v="0"/>
    <x v="1"/>
    <x v="1"/>
  </r>
  <r>
    <x v="2"/>
    <m/>
    <n v="20"/>
    <s v="Garbage"/>
    <x v="63"/>
    <x v="96"/>
    <n v="18.190000000000001"/>
    <n v="10.93"/>
    <n v="97"/>
    <n v="187"/>
    <x v="0"/>
    <x v="8"/>
    <x v="8"/>
  </r>
  <r>
    <x v="2"/>
    <m/>
    <n v="25"/>
    <s v="Drywall"/>
    <x v="63"/>
    <x v="96"/>
    <n v="18.190000000000001"/>
    <n v="10.93"/>
    <n v="97"/>
    <n v="188"/>
    <x v="0"/>
    <x v="8"/>
    <x v="8"/>
  </r>
  <r>
    <x v="0"/>
    <d v="2028-12-31T00:00:00"/>
    <n v="0"/>
    <s v="Recyclables"/>
    <x v="75"/>
    <x v="97"/>
    <n v="11.52"/>
    <n v="7.72"/>
    <n v="98"/>
    <n v="189"/>
    <x v="0"/>
    <x v="5"/>
    <x v="5"/>
  </r>
  <r>
    <x v="0"/>
    <d v="2028-12-31T00:00:00"/>
    <n v="10"/>
    <s v="Brush"/>
    <x v="82"/>
    <x v="98"/>
    <n v="9.09"/>
    <n v="7.15"/>
    <n v="99"/>
    <n v="190"/>
    <x v="0"/>
    <x v="3"/>
    <x v="3"/>
  </r>
  <r>
    <x v="1"/>
    <d v="2030-12-31T00:00:00"/>
    <n v="0"/>
    <s v="Recyclables"/>
    <x v="86"/>
    <x v="99"/>
    <n v="11.23"/>
    <n v="10.25"/>
    <n v="100"/>
    <n v="191"/>
    <x v="0"/>
    <x v="4"/>
    <x v="12"/>
  </r>
  <r>
    <x v="1"/>
    <d v="2030-12-31T00:00:00"/>
    <n v="40"/>
    <s v="Asphalt Shingles"/>
    <x v="86"/>
    <x v="99"/>
    <n v="11.23"/>
    <n v="10.25"/>
    <n v="100"/>
    <n v="192"/>
    <x v="0"/>
    <x v="4"/>
    <x v="12"/>
  </r>
  <r>
    <x v="0"/>
    <d v="2028-12-31T00:00:00"/>
    <n v="10"/>
    <s v="Brush"/>
    <x v="84"/>
    <x v="100"/>
    <n v="7.29"/>
    <n v="8.41"/>
    <n v="101"/>
    <n v="193"/>
    <x v="0"/>
    <x v="6"/>
    <x v="6"/>
  </r>
  <r>
    <x v="0"/>
    <d v="2028-12-31T00:00:00"/>
    <n v="40"/>
    <s v="Asphalt Shingles"/>
    <x v="84"/>
    <x v="100"/>
    <n v="7.29"/>
    <n v="8.41"/>
    <n v="101"/>
    <n v="194"/>
    <x v="0"/>
    <x v="6"/>
    <x v="6"/>
  </r>
  <r>
    <x v="0"/>
    <d v="2028-12-31T00:00:00"/>
    <n v="0"/>
    <s v="Recyclables"/>
    <x v="42"/>
    <x v="101"/>
    <n v="8.19"/>
    <n v="13.25"/>
    <n v="102"/>
    <n v="195"/>
    <x v="0"/>
    <x v="6"/>
    <x v="6"/>
  </r>
  <r>
    <x v="0"/>
    <d v="2028-12-31T00:00:00"/>
    <n v="25"/>
    <s v="Drywall"/>
    <x v="42"/>
    <x v="101"/>
    <n v="8.19"/>
    <n v="13.25"/>
    <n v="102"/>
    <n v="196"/>
    <x v="0"/>
    <x v="6"/>
    <x v="6"/>
  </r>
  <r>
    <x v="0"/>
    <d v="2028-12-31T00:00:00"/>
    <n v="80"/>
    <s v="Hazardous waste"/>
    <x v="42"/>
    <x v="101"/>
    <n v="8.19"/>
    <n v="13.25"/>
    <n v="102"/>
    <n v="197"/>
    <x v="0"/>
    <x v="6"/>
    <x v="6"/>
  </r>
  <r>
    <x v="3"/>
    <m/>
    <n v="10"/>
    <s v="Brush"/>
    <x v="87"/>
    <x v="102"/>
    <n v="11.93"/>
    <n v="12.8"/>
    <n v="103"/>
    <n v="198"/>
    <x v="0"/>
    <x v="7"/>
    <x v="7"/>
  </r>
  <r>
    <x v="3"/>
    <m/>
    <n v="0"/>
    <s v="Recyclables"/>
    <x v="88"/>
    <x v="103"/>
    <n v="9.32"/>
    <n v="13.11"/>
    <n v="104"/>
    <n v="199"/>
    <x v="0"/>
    <x v="9"/>
    <x v="9"/>
  </r>
  <r>
    <x v="1"/>
    <d v="2030-12-31T00:00:00"/>
    <n v="0"/>
    <s v="Recyclables"/>
    <x v="89"/>
    <x v="104"/>
    <n v="6.8"/>
    <n v="6.1"/>
    <n v="105"/>
    <n v="200"/>
    <x v="0"/>
    <x v="5"/>
    <x v="5"/>
  </r>
  <r>
    <x v="1"/>
    <d v="2030-12-31T00:00:00"/>
    <n v="25"/>
    <s v="Drywall"/>
    <x v="89"/>
    <x v="104"/>
    <n v="6.8"/>
    <n v="6.1"/>
    <n v="105"/>
    <n v="201"/>
    <x v="0"/>
    <x v="5"/>
    <x v="5"/>
  </r>
  <r>
    <x v="4"/>
    <d v="2029-06-30T00:00:00"/>
    <n v="0"/>
    <s v="Recyclables"/>
    <x v="26"/>
    <x v="105"/>
    <n v="9.85"/>
    <n v="6.1"/>
    <n v="106"/>
    <n v="202"/>
    <x v="0"/>
    <x v="6"/>
    <x v="6"/>
  </r>
  <r>
    <x v="4"/>
    <d v="2029-06-30T00:00:00"/>
    <n v="20"/>
    <s v="Garbage"/>
    <x v="84"/>
    <x v="106"/>
    <n v="15.39"/>
    <n v="9.68"/>
    <n v="107"/>
    <n v="203"/>
    <x v="0"/>
    <x v="6"/>
    <x v="6"/>
  </r>
  <r>
    <x v="1"/>
    <d v="2030-12-31T00:00:00"/>
    <n v="10"/>
    <s v="Brush"/>
    <x v="62"/>
    <x v="107"/>
    <n v="5.63"/>
    <n v="14.81"/>
    <n v="108"/>
    <n v="204"/>
    <x v="0"/>
    <x v="0"/>
    <x v="0"/>
  </r>
  <r>
    <x v="1"/>
    <d v="2030-12-31T00:00:00"/>
    <n v="25"/>
    <s v="Drywall"/>
    <x v="62"/>
    <x v="107"/>
    <n v="5.63"/>
    <n v="14.81"/>
    <n v="108"/>
    <n v="205"/>
    <x v="0"/>
    <x v="0"/>
    <x v="0"/>
  </r>
  <r>
    <x v="1"/>
    <d v="2030-12-31T00:00:00"/>
    <n v="10"/>
    <s v="Brush"/>
    <x v="90"/>
    <x v="108"/>
    <n v="6.18"/>
    <n v="11.34"/>
    <n v="109"/>
    <n v="206"/>
    <x v="0"/>
    <x v="0"/>
    <x v="0"/>
  </r>
  <r>
    <x v="1"/>
    <d v="2030-12-31T00:00:00"/>
    <n v="25"/>
    <s v="Drywall"/>
    <x v="90"/>
    <x v="108"/>
    <n v="6.18"/>
    <n v="11.34"/>
    <n v="109"/>
    <n v="207"/>
    <x v="0"/>
    <x v="0"/>
    <x v="0"/>
  </r>
  <r>
    <x v="1"/>
    <d v="2030-12-31T00:00:00"/>
    <n v="80"/>
    <s v="Hazardous waste"/>
    <x v="90"/>
    <x v="108"/>
    <n v="6.18"/>
    <n v="11.34"/>
    <n v="109"/>
    <n v="208"/>
    <x v="0"/>
    <x v="0"/>
    <x v="0"/>
  </r>
  <r>
    <x v="4"/>
    <d v="2029-06-30T00:00:00"/>
    <n v="0"/>
    <s v="Recyclables"/>
    <x v="28"/>
    <x v="109"/>
    <n v="7.54"/>
    <n v="9.5"/>
    <n v="110"/>
    <n v="209"/>
    <x v="0"/>
    <x v="9"/>
    <x v="9"/>
  </r>
  <r>
    <x v="3"/>
    <m/>
    <n v="20"/>
    <s v="Garbage"/>
    <x v="91"/>
    <x v="110"/>
    <n v="9.0399999999999991"/>
    <n v="6.37"/>
    <n v="111"/>
    <n v="210"/>
    <x v="0"/>
    <x v="9"/>
    <x v="9"/>
  </r>
  <r>
    <x v="3"/>
    <m/>
    <n v="40"/>
    <s v="Asphalt Shingles"/>
    <x v="91"/>
    <x v="110"/>
    <n v="9.0399999999999991"/>
    <n v="6.37"/>
    <n v="111"/>
    <n v="211"/>
    <x v="0"/>
    <x v="9"/>
    <x v="9"/>
  </r>
  <r>
    <x v="3"/>
    <m/>
    <n v="50"/>
    <s v="Tires"/>
    <x v="91"/>
    <x v="110"/>
    <n v="9.0399999999999991"/>
    <n v="6.37"/>
    <n v="111"/>
    <n v="212"/>
    <x v="0"/>
    <x v="9"/>
    <x v="9"/>
  </r>
  <r>
    <x v="1"/>
    <d v="2030-12-31T00:00:00"/>
    <n v="20"/>
    <s v="Garbage"/>
    <x v="92"/>
    <x v="111"/>
    <n v="7.59"/>
    <n v="6.05"/>
    <n v="112"/>
    <n v="213"/>
    <x v="0"/>
    <x v="2"/>
    <x v="2"/>
  </r>
  <r>
    <x v="1"/>
    <d v="2030-12-31T00:00:00"/>
    <n v="25"/>
    <s v="Drywall"/>
    <x v="92"/>
    <x v="111"/>
    <n v="7.59"/>
    <n v="6.05"/>
    <n v="112"/>
    <n v="214"/>
    <x v="0"/>
    <x v="2"/>
    <x v="2"/>
  </r>
  <r>
    <x v="4"/>
    <d v="2029-06-30T00:00:00"/>
    <n v="0"/>
    <s v="Recyclables"/>
    <x v="44"/>
    <x v="112"/>
    <n v="9.0299999999999994"/>
    <n v="9.67"/>
    <n v="113"/>
    <n v="215"/>
    <x v="0"/>
    <x v="7"/>
    <x v="7"/>
  </r>
  <r>
    <x v="3"/>
    <m/>
    <n v="10"/>
    <s v="Brush"/>
    <x v="93"/>
    <x v="113"/>
    <n v="9.58"/>
    <n v="8.69"/>
    <n v="114"/>
    <n v="216"/>
    <x v="0"/>
    <x v="7"/>
    <x v="7"/>
  </r>
  <r>
    <x v="3"/>
    <m/>
    <n v="40"/>
    <s v="Asphalt Shingles"/>
    <x v="93"/>
    <x v="113"/>
    <n v="9.58"/>
    <n v="8.69"/>
    <n v="114"/>
    <n v="217"/>
    <x v="0"/>
    <x v="7"/>
    <x v="7"/>
  </r>
  <r>
    <x v="3"/>
    <m/>
    <n v="20"/>
    <s v="Garbage"/>
    <x v="94"/>
    <x v="114"/>
    <n v="6.45"/>
    <n v="5.47"/>
    <n v="115"/>
    <n v="218"/>
    <x v="0"/>
    <x v="0"/>
    <x v="0"/>
  </r>
  <r>
    <x v="0"/>
    <d v="2028-12-31T00:00:00"/>
    <n v="0"/>
    <s v="Recyclables"/>
    <x v="95"/>
    <x v="115"/>
    <n v="16.690000000000001"/>
    <n v="10.38"/>
    <n v="116"/>
    <n v="219"/>
    <x v="0"/>
    <x v="7"/>
    <x v="7"/>
  </r>
  <r>
    <x v="0"/>
    <d v="2028-12-31T00:00:00"/>
    <n v="25"/>
    <s v="Drywall"/>
    <x v="95"/>
    <x v="115"/>
    <n v="16.690000000000001"/>
    <n v="10.38"/>
    <n v="116"/>
    <n v="220"/>
    <x v="0"/>
    <x v="7"/>
    <x v="7"/>
  </r>
  <r>
    <x v="0"/>
    <d v="2028-12-31T00:00:00"/>
    <n v="80"/>
    <s v="Hazardous waste"/>
    <x v="95"/>
    <x v="115"/>
    <n v="16.690000000000001"/>
    <n v="10.38"/>
    <n v="116"/>
    <n v="221"/>
    <x v="0"/>
    <x v="7"/>
    <x v="7"/>
  </r>
  <r>
    <x v="1"/>
    <d v="2030-12-31T00:00:00"/>
    <n v="0"/>
    <s v="Recyclables"/>
    <x v="96"/>
    <x v="116"/>
    <n v="7.4"/>
    <n v="8.02"/>
    <n v="117"/>
    <n v="222"/>
    <x v="0"/>
    <x v="8"/>
    <x v="8"/>
  </r>
  <r>
    <x v="1"/>
    <d v="2030-12-31T00:00:00"/>
    <n v="25"/>
    <s v="Drywall"/>
    <x v="96"/>
    <x v="116"/>
    <n v="7.4"/>
    <n v="8.02"/>
    <n v="117"/>
    <n v="223"/>
    <x v="0"/>
    <x v="8"/>
    <x v="8"/>
  </r>
  <r>
    <x v="4"/>
    <d v="2029-06-30T00:00:00"/>
    <n v="20"/>
    <s v="Garbage"/>
    <x v="97"/>
    <x v="117"/>
    <n v="10.7"/>
    <n v="8.5"/>
    <n v="118"/>
    <n v="224"/>
    <x v="0"/>
    <x v="2"/>
    <x v="2"/>
  </r>
  <r>
    <x v="0"/>
    <d v="2028-12-31T00:00:00"/>
    <n v="10"/>
    <s v="Brush"/>
    <x v="49"/>
    <x v="118"/>
    <n v="6.31"/>
    <n v="6.3"/>
    <n v="119"/>
    <n v="225"/>
    <x v="0"/>
    <x v="6"/>
    <x v="6"/>
  </r>
  <r>
    <x v="0"/>
    <d v="2028-12-31T00:00:00"/>
    <n v="20"/>
    <s v="Garbage"/>
    <x v="1"/>
    <x v="119"/>
    <n v="5.43"/>
    <n v="15.73"/>
    <n v="120"/>
    <n v="226"/>
    <x v="0"/>
    <x v="1"/>
    <x v="1"/>
  </r>
  <r>
    <x v="0"/>
    <d v="2028-12-31T00:00:00"/>
    <n v="40"/>
    <s v="Asphalt Shingles"/>
    <x v="1"/>
    <x v="119"/>
    <n v="5.43"/>
    <n v="15.73"/>
    <n v="120"/>
    <n v="227"/>
    <x v="0"/>
    <x v="1"/>
    <x v="1"/>
  </r>
  <r>
    <x v="0"/>
    <d v="2028-12-31T00:00:00"/>
    <n v="50"/>
    <s v="Tires"/>
    <x v="1"/>
    <x v="119"/>
    <n v="5.43"/>
    <n v="15.73"/>
    <n v="120"/>
    <n v="228"/>
    <x v="0"/>
    <x v="1"/>
    <x v="1"/>
  </r>
  <r>
    <x v="0"/>
    <d v="2028-12-31T00:00:00"/>
    <n v="20"/>
    <s v="Garbage"/>
    <x v="28"/>
    <x v="120"/>
    <n v="8.69"/>
    <n v="7.87"/>
    <n v="121"/>
    <n v="229"/>
    <x v="0"/>
    <x v="9"/>
    <x v="9"/>
  </r>
  <r>
    <x v="0"/>
    <d v="2028-12-31T00:00:00"/>
    <n v="25"/>
    <s v="Drywall"/>
    <x v="28"/>
    <x v="120"/>
    <n v="8.69"/>
    <n v="7.87"/>
    <n v="121"/>
    <n v="230"/>
    <x v="0"/>
    <x v="9"/>
    <x v="9"/>
  </r>
  <r>
    <x v="1"/>
    <d v="2030-12-31T00:00:00"/>
    <n v="10"/>
    <s v="Brush"/>
    <x v="75"/>
    <x v="121"/>
    <n v="6.82"/>
    <n v="8.41"/>
    <n v="122"/>
    <n v="231"/>
    <x v="0"/>
    <x v="5"/>
    <x v="5"/>
  </r>
  <r>
    <x v="1"/>
    <d v="2030-12-31T00:00:00"/>
    <n v="40"/>
    <s v="Asphalt Shingles"/>
    <x v="75"/>
    <x v="121"/>
    <n v="6.82"/>
    <n v="8.41"/>
    <n v="122"/>
    <n v="232"/>
    <x v="0"/>
    <x v="5"/>
    <x v="5"/>
  </r>
  <r>
    <x v="1"/>
    <d v="2030-12-31T00:00:00"/>
    <n v="80"/>
    <s v="Hazardous waste"/>
    <x v="75"/>
    <x v="121"/>
    <n v="6.82"/>
    <n v="8.41"/>
    <n v="122"/>
    <n v="233"/>
    <x v="0"/>
    <x v="5"/>
    <x v="5"/>
  </r>
  <r>
    <x v="1"/>
    <d v="2030-12-31T00:00:00"/>
    <n v="10"/>
    <s v="Brush"/>
    <x v="98"/>
    <x v="122"/>
    <n v="12.38"/>
    <n v="6.98"/>
    <n v="123"/>
    <n v="234"/>
    <x v="0"/>
    <x v="7"/>
    <x v="7"/>
  </r>
  <r>
    <x v="0"/>
    <d v="2028-12-31T00:00:00"/>
    <n v="20"/>
    <s v="Garbage"/>
    <x v="99"/>
    <x v="123"/>
    <n v="6.51"/>
    <n v="7.92"/>
    <n v="124"/>
    <n v="235"/>
    <x v="0"/>
    <x v="9"/>
    <x v="9"/>
  </r>
  <r>
    <x v="0"/>
    <d v="2028-12-31T00:00:00"/>
    <n v="20"/>
    <s v="Garbage"/>
    <x v="100"/>
    <x v="124"/>
    <n v="5.93"/>
    <n v="13.5"/>
    <n v="125"/>
    <n v="236"/>
    <x v="0"/>
    <x v="6"/>
    <x v="6"/>
  </r>
  <r>
    <x v="0"/>
    <d v="2028-12-31T00:00:00"/>
    <n v="40"/>
    <s v="Asphalt Shingles"/>
    <x v="100"/>
    <x v="124"/>
    <n v="5.93"/>
    <n v="13.5"/>
    <n v="125"/>
    <n v="237"/>
    <x v="0"/>
    <x v="6"/>
    <x v="6"/>
  </r>
  <r>
    <x v="0"/>
    <d v="2028-12-31T00:00:00"/>
    <n v="80"/>
    <s v="Hazardous waste"/>
    <x v="100"/>
    <x v="124"/>
    <n v="5.93"/>
    <n v="13.5"/>
    <n v="125"/>
    <n v="238"/>
    <x v="0"/>
    <x v="6"/>
    <x v="6"/>
  </r>
  <r>
    <x v="0"/>
    <d v="2028-12-31T00:00:00"/>
    <n v="10"/>
    <s v="Brush"/>
    <x v="101"/>
    <x v="125"/>
    <n v="6.67"/>
    <n v="6.35"/>
    <n v="126"/>
    <n v="239"/>
    <x v="0"/>
    <x v="0"/>
    <x v="0"/>
  </r>
  <r>
    <x v="0"/>
    <d v="2028-12-31T00:00:00"/>
    <n v="25"/>
    <s v="Drywall"/>
    <x v="101"/>
    <x v="125"/>
    <n v="6.67"/>
    <n v="6.35"/>
    <n v="126"/>
    <n v="240"/>
    <x v="0"/>
    <x v="0"/>
    <x v="0"/>
  </r>
  <r>
    <x v="0"/>
    <d v="2028-12-31T00:00:00"/>
    <n v="50"/>
    <s v="Tires"/>
    <x v="101"/>
    <x v="125"/>
    <n v="6.67"/>
    <n v="6.35"/>
    <n v="126"/>
    <n v="241"/>
    <x v="0"/>
    <x v="0"/>
    <x v="0"/>
  </r>
  <r>
    <x v="0"/>
    <d v="2028-12-31T00:00:00"/>
    <n v="10"/>
    <s v="Brush"/>
    <x v="80"/>
    <x v="126"/>
    <n v="9.82"/>
    <n v="9.5299999999999994"/>
    <n v="127"/>
    <n v="242"/>
    <x v="0"/>
    <x v="2"/>
    <x v="2"/>
  </r>
  <r>
    <x v="0"/>
    <d v="2028-12-31T00:00:00"/>
    <n v="25"/>
    <s v="Drywall"/>
    <x v="80"/>
    <x v="126"/>
    <n v="9.82"/>
    <n v="9.5299999999999994"/>
    <n v="127"/>
    <n v="243"/>
    <x v="0"/>
    <x v="2"/>
    <x v="2"/>
  </r>
  <r>
    <x v="0"/>
    <d v="2028-12-31T00:00:00"/>
    <n v="0"/>
    <s v="Recyclables"/>
    <x v="102"/>
    <x v="127"/>
    <n v="6.34"/>
    <n v="6.07"/>
    <n v="128"/>
    <n v="244"/>
    <x v="1"/>
    <x v="4"/>
    <x v="4"/>
  </r>
  <r>
    <x v="3"/>
    <m/>
    <n v="0"/>
    <s v="Recyclables"/>
    <x v="103"/>
    <x v="128"/>
    <n v="5.92"/>
    <n v="17.239999999999998"/>
    <n v="129"/>
    <n v="245"/>
    <x v="0"/>
    <x v="6"/>
    <x v="6"/>
  </r>
  <r>
    <x v="3"/>
    <m/>
    <n v="40"/>
    <s v="Asphalt Shingles"/>
    <x v="103"/>
    <x v="128"/>
    <n v="5.92"/>
    <n v="17.239999999999998"/>
    <n v="129"/>
    <n v="246"/>
    <x v="0"/>
    <x v="6"/>
    <x v="6"/>
  </r>
  <r>
    <x v="3"/>
    <m/>
    <n v="50"/>
    <s v="Tires"/>
    <x v="103"/>
    <x v="128"/>
    <n v="5.92"/>
    <n v="17.239999999999998"/>
    <n v="129"/>
    <n v="247"/>
    <x v="0"/>
    <x v="6"/>
    <x v="6"/>
  </r>
  <r>
    <x v="0"/>
    <d v="2028-12-31T00:00:00"/>
    <n v="0"/>
    <s v="Recyclables"/>
    <x v="11"/>
    <x v="129"/>
    <n v="8.5500000000000007"/>
    <n v="7.47"/>
    <n v="130"/>
    <n v="248"/>
    <x v="0"/>
    <x v="1"/>
    <x v="1"/>
  </r>
  <r>
    <x v="0"/>
    <d v="2028-12-31T00:00:00"/>
    <n v="40"/>
    <s v="Asphalt Shingles"/>
    <x v="11"/>
    <x v="129"/>
    <n v="8.5500000000000007"/>
    <n v="7.47"/>
    <n v="130"/>
    <n v="249"/>
    <x v="0"/>
    <x v="1"/>
    <x v="1"/>
  </r>
  <r>
    <x v="0"/>
    <d v="2028-12-31T00:00:00"/>
    <n v="80"/>
    <s v="Hazardous waste"/>
    <x v="11"/>
    <x v="129"/>
    <n v="8.5500000000000007"/>
    <n v="7.47"/>
    <n v="130"/>
    <n v="250"/>
    <x v="0"/>
    <x v="1"/>
    <x v="1"/>
  </r>
  <r>
    <x v="3"/>
    <m/>
    <n v="0"/>
    <s v="Recyclables"/>
    <x v="104"/>
    <x v="130"/>
    <n v="6.59"/>
    <n v="9.99"/>
    <n v="131"/>
    <n v="251"/>
    <x v="0"/>
    <x v="8"/>
    <x v="8"/>
  </r>
  <r>
    <x v="3"/>
    <m/>
    <n v="25"/>
    <s v="Drywall"/>
    <x v="104"/>
    <x v="130"/>
    <n v="6.59"/>
    <n v="9.99"/>
    <n v="131"/>
    <n v="252"/>
    <x v="0"/>
    <x v="8"/>
    <x v="8"/>
  </r>
  <r>
    <x v="3"/>
    <m/>
    <n v="50"/>
    <s v="Tires"/>
    <x v="104"/>
    <x v="130"/>
    <n v="6.59"/>
    <n v="9.99"/>
    <n v="131"/>
    <n v="253"/>
    <x v="0"/>
    <x v="8"/>
    <x v="8"/>
  </r>
  <r>
    <x v="4"/>
    <d v="2029-06-30T00:00:00"/>
    <n v="10"/>
    <s v="Brush"/>
    <x v="105"/>
    <x v="131"/>
    <n v="9.09"/>
    <n v="14.24"/>
    <n v="132"/>
    <n v="254"/>
    <x v="0"/>
    <x v="9"/>
    <x v="9"/>
  </r>
  <r>
    <x v="4"/>
    <d v="2029-06-30T00:00:00"/>
    <n v="25"/>
    <s v="Drywall"/>
    <x v="105"/>
    <x v="131"/>
    <n v="9.09"/>
    <n v="14.24"/>
    <n v="132"/>
    <n v="255"/>
    <x v="0"/>
    <x v="9"/>
    <x v="9"/>
  </r>
  <r>
    <x v="4"/>
    <d v="2029-06-30T00:00:00"/>
    <n v="80"/>
    <s v="Hazardous waste"/>
    <x v="105"/>
    <x v="131"/>
    <n v="9.09"/>
    <n v="14.24"/>
    <n v="132"/>
    <n v="256"/>
    <x v="0"/>
    <x v="9"/>
    <x v="9"/>
  </r>
  <r>
    <x v="0"/>
    <d v="2028-12-31T00:00:00"/>
    <n v="10"/>
    <s v="Brush"/>
    <x v="41"/>
    <x v="132"/>
    <n v="7.37"/>
    <n v="8.92"/>
    <n v="133"/>
    <n v="257"/>
    <x v="0"/>
    <x v="11"/>
    <x v="11"/>
  </r>
  <r>
    <x v="0"/>
    <d v="2028-12-31T00:00:00"/>
    <n v="0"/>
    <s v="Recyclables"/>
    <x v="23"/>
    <x v="133"/>
    <n v="12.08"/>
    <n v="5.6"/>
    <n v="134"/>
    <n v="258"/>
    <x v="0"/>
    <x v="1"/>
    <x v="1"/>
  </r>
  <r>
    <x v="0"/>
    <d v="2028-12-31T00:00:00"/>
    <n v="20"/>
    <s v="Garbage"/>
    <x v="106"/>
    <x v="134"/>
    <n v="6.59"/>
    <n v="9.2200000000000006"/>
    <n v="135"/>
    <n v="259"/>
    <x v="0"/>
    <x v="0"/>
    <x v="0"/>
  </r>
  <r>
    <x v="1"/>
    <d v="2030-12-31T00:00:00"/>
    <n v="10"/>
    <s v="Brush"/>
    <x v="107"/>
    <x v="135"/>
    <n v="6.76"/>
    <n v="7.26"/>
    <n v="136"/>
    <n v="260"/>
    <x v="0"/>
    <x v="7"/>
    <x v="7"/>
  </r>
  <r>
    <x v="1"/>
    <d v="2030-12-31T00:00:00"/>
    <n v="25"/>
    <s v="Drywall"/>
    <x v="107"/>
    <x v="135"/>
    <n v="6.76"/>
    <n v="7.26"/>
    <n v="136"/>
    <n v="261"/>
    <x v="0"/>
    <x v="7"/>
    <x v="7"/>
  </r>
  <r>
    <x v="1"/>
    <d v="2030-12-31T00:00:00"/>
    <n v="10"/>
    <s v="Brush"/>
    <x v="108"/>
    <x v="136"/>
    <n v="11.78"/>
    <n v="5.77"/>
    <n v="137"/>
    <n v="262"/>
    <x v="0"/>
    <x v="10"/>
    <x v="10"/>
  </r>
  <r>
    <x v="1"/>
    <d v="2030-12-31T00:00:00"/>
    <n v="40"/>
    <s v="Asphalt Shingles"/>
    <x v="108"/>
    <x v="136"/>
    <n v="11.78"/>
    <n v="5.77"/>
    <n v="137"/>
    <n v="263"/>
    <x v="0"/>
    <x v="10"/>
    <x v="10"/>
  </r>
  <r>
    <x v="4"/>
    <d v="2029-06-30T00:00:00"/>
    <n v="0"/>
    <s v="Recyclables"/>
    <x v="109"/>
    <x v="137"/>
    <n v="6.99"/>
    <n v="13.09"/>
    <n v="138"/>
    <n v="264"/>
    <x v="0"/>
    <x v="1"/>
    <x v="1"/>
  </r>
  <r>
    <x v="1"/>
    <d v="2030-12-31T00:00:00"/>
    <n v="20"/>
    <s v="Garbage"/>
    <x v="110"/>
    <x v="138"/>
    <n v="10.07"/>
    <n v="11.08"/>
    <n v="139"/>
    <n v="265"/>
    <x v="0"/>
    <x v="0"/>
    <x v="0"/>
  </r>
  <r>
    <x v="4"/>
    <d v="2029-06-30T00:00:00"/>
    <n v="20"/>
    <s v="Garbage"/>
    <x v="62"/>
    <x v="139"/>
    <n v="5.76"/>
    <n v="6.81"/>
    <n v="140"/>
    <n v="266"/>
    <x v="0"/>
    <x v="0"/>
    <x v="0"/>
  </r>
  <r>
    <x v="4"/>
    <d v="2029-06-30T00:00:00"/>
    <n v="25"/>
    <s v="Drywall"/>
    <x v="62"/>
    <x v="139"/>
    <n v="5.76"/>
    <n v="6.81"/>
    <n v="140"/>
    <n v="267"/>
    <x v="0"/>
    <x v="0"/>
    <x v="0"/>
  </r>
  <r>
    <x v="1"/>
    <d v="2030-12-31T00:00:00"/>
    <n v="10"/>
    <s v="Brush"/>
    <x v="28"/>
    <x v="140"/>
    <n v="7.19"/>
    <n v="4.84"/>
    <n v="141"/>
    <n v="268"/>
    <x v="0"/>
    <x v="9"/>
    <x v="9"/>
  </r>
  <r>
    <x v="4"/>
    <d v="2029-06-30T00:00:00"/>
    <n v="10"/>
    <s v="Brush"/>
    <x v="111"/>
    <x v="141"/>
    <n v="5.68"/>
    <n v="12.18"/>
    <n v="142"/>
    <n v="269"/>
    <x v="0"/>
    <x v="10"/>
    <x v="10"/>
  </r>
  <r>
    <x v="0"/>
    <d v="2028-12-31T00:00:00"/>
    <n v="10"/>
    <s v="Brush"/>
    <x v="111"/>
    <x v="142"/>
    <n v="7.08"/>
    <n v="13.97"/>
    <n v="143"/>
    <n v="270"/>
    <x v="0"/>
    <x v="10"/>
    <x v="10"/>
  </r>
  <r>
    <x v="0"/>
    <d v="2028-12-31T00:00:00"/>
    <n v="25"/>
    <s v="Drywall"/>
    <x v="111"/>
    <x v="142"/>
    <n v="7.08"/>
    <n v="13.97"/>
    <n v="143"/>
    <n v="271"/>
    <x v="0"/>
    <x v="10"/>
    <x v="10"/>
  </r>
  <r>
    <x v="0"/>
    <d v="2028-12-31T00:00:00"/>
    <n v="80"/>
    <s v="Hazardous waste"/>
    <x v="111"/>
    <x v="142"/>
    <n v="7.08"/>
    <n v="13.97"/>
    <n v="143"/>
    <n v="272"/>
    <x v="0"/>
    <x v="10"/>
    <x v="10"/>
  </r>
  <r>
    <x v="4"/>
    <d v="2029-06-30T00:00:00"/>
    <n v="0"/>
    <s v="Recyclables"/>
    <x v="112"/>
    <x v="143"/>
    <n v="8.4700000000000006"/>
    <n v="11.82"/>
    <n v="144"/>
    <n v="273"/>
    <x v="0"/>
    <x v="6"/>
    <x v="6"/>
  </r>
  <r>
    <x v="3"/>
    <m/>
    <n v="10"/>
    <s v="Brush"/>
    <x v="113"/>
    <x v="144"/>
    <n v="11.51"/>
    <n v="12.99"/>
    <n v="145"/>
    <n v="274"/>
    <x v="0"/>
    <x v="1"/>
    <x v="1"/>
  </r>
  <r>
    <x v="3"/>
    <m/>
    <n v="25"/>
    <s v="Drywall"/>
    <x v="113"/>
    <x v="144"/>
    <n v="11.51"/>
    <n v="12.99"/>
    <n v="145"/>
    <n v="275"/>
    <x v="0"/>
    <x v="1"/>
    <x v="1"/>
  </r>
  <r>
    <x v="3"/>
    <m/>
    <n v="50"/>
    <s v="Tires"/>
    <x v="113"/>
    <x v="144"/>
    <n v="11.51"/>
    <n v="12.99"/>
    <n v="145"/>
    <n v="276"/>
    <x v="0"/>
    <x v="1"/>
    <x v="1"/>
  </r>
  <r>
    <x v="0"/>
    <d v="2028-12-31T00:00:00"/>
    <n v="0"/>
    <s v="Recyclables"/>
    <x v="114"/>
    <x v="145"/>
    <n v="7.93"/>
    <n v="9.43"/>
    <n v="146"/>
    <n v="277"/>
    <x v="0"/>
    <x v="2"/>
    <x v="2"/>
  </r>
  <r>
    <x v="0"/>
    <d v="2028-12-31T00:00:00"/>
    <n v="25"/>
    <s v="Drywall"/>
    <x v="114"/>
    <x v="145"/>
    <n v="7.93"/>
    <n v="9.43"/>
    <n v="146"/>
    <n v="278"/>
    <x v="0"/>
    <x v="2"/>
    <x v="2"/>
  </r>
  <r>
    <x v="0"/>
    <d v="2028-12-31T00:00:00"/>
    <n v="50"/>
    <s v="Tires"/>
    <x v="114"/>
    <x v="145"/>
    <n v="7.93"/>
    <n v="9.43"/>
    <n v="146"/>
    <n v="279"/>
    <x v="0"/>
    <x v="2"/>
    <x v="2"/>
  </r>
  <r>
    <x v="4"/>
    <d v="2029-06-30T00:00:00"/>
    <n v="10"/>
    <s v="Brush"/>
    <x v="115"/>
    <x v="146"/>
    <n v="6.13"/>
    <n v="9.36"/>
    <n v="147"/>
    <n v="280"/>
    <x v="0"/>
    <x v="11"/>
    <x v="11"/>
  </r>
  <r>
    <x v="2"/>
    <m/>
    <n v="10"/>
    <s v="Brush"/>
    <x v="29"/>
    <x v="147"/>
    <n v="11.41"/>
    <n v="9.9600000000000009"/>
    <n v="148"/>
    <n v="281"/>
    <x v="0"/>
    <x v="11"/>
    <x v="11"/>
  </r>
  <r>
    <x v="2"/>
    <m/>
    <n v="0"/>
    <s v="Recyclables"/>
    <x v="116"/>
    <x v="148"/>
    <n v="8.7899999999999991"/>
    <n v="7.56"/>
    <n v="149"/>
    <n v="282"/>
    <x v="0"/>
    <x v="3"/>
    <x v="3"/>
  </r>
  <r>
    <x v="2"/>
    <m/>
    <n v="25"/>
    <s v="Drywall"/>
    <x v="116"/>
    <x v="148"/>
    <n v="8.7899999999999991"/>
    <n v="7.56"/>
    <n v="149"/>
    <n v="283"/>
    <x v="0"/>
    <x v="3"/>
    <x v="3"/>
  </r>
  <r>
    <x v="2"/>
    <m/>
    <n v="50"/>
    <s v="Tires"/>
    <x v="116"/>
    <x v="148"/>
    <n v="8.7899999999999991"/>
    <n v="7.56"/>
    <n v="149"/>
    <n v="284"/>
    <x v="0"/>
    <x v="3"/>
    <x v="3"/>
  </r>
  <r>
    <x v="1"/>
    <d v="2030-12-31T00:00:00"/>
    <n v="0"/>
    <s v="Recyclables"/>
    <x v="80"/>
    <x v="149"/>
    <n v="5.4"/>
    <n v="11.74"/>
    <n v="150"/>
    <n v="285"/>
    <x v="0"/>
    <x v="2"/>
    <x v="2"/>
  </r>
  <r>
    <x v="3"/>
    <m/>
    <n v="0"/>
    <s v="Recyclables"/>
    <x v="117"/>
    <x v="150"/>
    <n v="15.07"/>
    <n v="8.39"/>
    <n v="151"/>
    <n v="286"/>
    <x v="0"/>
    <x v="3"/>
    <x v="3"/>
  </r>
  <r>
    <x v="0"/>
    <d v="2028-12-31T00:00:00"/>
    <n v="20"/>
    <s v="Garbage"/>
    <x v="118"/>
    <x v="151"/>
    <n v="7.15"/>
    <n v="16.14"/>
    <n v="152"/>
    <n v="287"/>
    <x v="0"/>
    <x v="3"/>
    <x v="3"/>
  </r>
  <r>
    <x v="0"/>
    <d v="2028-12-31T00:00:00"/>
    <n v="25"/>
    <s v="Drywall"/>
    <x v="118"/>
    <x v="151"/>
    <n v="7.15"/>
    <n v="16.14"/>
    <n v="152"/>
    <n v="288"/>
    <x v="0"/>
    <x v="3"/>
    <x v="3"/>
  </r>
  <r>
    <x v="4"/>
    <d v="2029-06-30T00:00:00"/>
    <n v="20"/>
    <s v="Garbage"/>
    <x v="79"/>
    <x v="152"/>
    <n v="11.93"/>
    <n v="7.91"/>
    <n v="153"/>
    <n v="289"/>
    <x v="0"/>
    <x v="8"/>
    <x v="8"/>
  </r>
  <r>
    <x v="4"/>
    <d v="2029-06-30T00:00:00"/>
    <n v="25"/>
    <s v="Drywall"/>
    <x v="79"/>
    <x v="152"/>
    <n v="11.93"/>
    <n v="7.91"/>
    <n v="153"/>
    <n v="290"/>
    <x v="0"/>
    <x v="8"/>
    <x v="8"/>
  </r>
  <r>
    <x v="1"/>
    <d v="2030-12-31T00:00:00"/>
    <n v="0"/>
    <s v="Recyclables"/>
    <x v="119"/>
    <x v="153"/>
    <n v="9.4"/>
    <n v="13.72"/>
    <n v="154"/>
    <n v="291"/>
    <x v="0"/>
    <x v="8"/>
    <x v="8"/>
  </r>
  <r>
    <x v="1"/>
    <d v="2030-12-31T00:00:00"/>
    <n v="40"/>
    <s v="Asphalt Shingles"/>
    <x v="119"/>
    <x v="153"/>
    <n v="9.4"/>
    <n v="13.72"/>
    <n v="154"/>
    <n v="292"/>
    <x v="0"/>
    <x v="8"/>
    <x v="8"/>
  </r>
  <r>
    <x v="1"/>
    <d v="2030-12-31T00:00:00"/>
    <n v="80"/>
    <s v="Hazardous waste"/>
    <x v="119"/>
    <x v="153"/>
    <n v="9.4"/>
    <n v="13.72"/>
    <n v="154"/>
    <n v="293"/>
    <x v="0"/>
    <x v="8"/>
    <x v="8"/>
  </r>
  <r>
    <x v="2"/>
    <m/>
    <n v="10"/>
    <s v="Brush"/>
    <x v="120"/>
    <x v="154"/>
    <n v="11.89"/>
    <n v="18.27"/>
    <n v="155"/>
    <n v="294"/>
    <x v="0"/>
    <x v="7"/>
    <x v="7"/>
  </r>
  <r>
    <x v="1"/>
    <d v="2030-12-31T00:00:00"/>
    <n v="20"/>
    <s v="Garbage"/>
    <x v="121"/>
    <x v="155"/>
    <n v="9.81"/>
    <n v="8.84"/>
    <n v="156"/>
    <n v="295"/>
    <x v="0"/>
    <x v="9"/>
    <x v="9"/>
  </r>
  <r>
    <x v="3"/>
    <m/>
    <n v="0"/>
    <s v="Recyclables"/>
    <x v="122"/>
    <x v="156"/>
    <n v="8.94"/>
    <n v="5.16"/>
    <n v="157"/>
    <n v="296"/>
    <x v="0"/>
    <x v="5"/>
    <x v="5"/>
  </r>
  <r>
    <x v="0"/>
    <d v="2028-12-31T00:00:00"/>
    <n v="10"/>
    <s v="Brush"/>
    <x v="123"/>
    <x v="157"/>
    <n v="12.77"/>
    <n v="5.47"/>
    <n v="158"/>
    <n v="297"/>
    <x v="0"/>
    <x v="7"/>
    <x v="7"/>
  </r>
  <r>
    <x v="0"/>
    <d v="2028-12-31T00:00:00"/>
    <n v="20"/>
    <s v="Garbage"/>
    <x v="124"/>
    <x v="158"/>
    <n v="10.82"/>
    <n v="13.59"/>
    <n v="159"/>
    <n v="298"/>
    <x v="0"/>
    <x v="7"/>
    <x v="7"/>
  </r>
  <r>
    <x v="0"/>
    <d v="2028-12-31T00:00:00"/>
    <n v="40"/>
    <s v="Asphalt Shingles"/>
    <x v="124"/>
    <x v="158"/>
    <n v="10.82"/>
    <n v="13.59"/>
    <n v="159"/>
    <n v="299"/>
    <x v="0"/>
    <x v="7"/>
    <x v="7"/>
  </r>
  <r>
    <x v="1"/>
    <d v="2030-12-31T00:00:00"/>
    <n v="20"/>
    <s v="Garbage"/>
    <x v="108"/>
    <x v="159"/>
    <n v="8.69"/>
    <n v="13.05"/>
    <n v="160"/>
    <n v="300"/>
    <x v="0"/>
    <x v="10"/>
    <x v="10"/>
  </r>
  <r>
    <x v="1"/>
    <d v="2030-12-31T00:00:00"/>
    <n v="10"/>
    <s v="Brush"/>
    <x v="125"/>
    <x v="160"/>
    <n v="11.39"/>
    <n v="5.14"/>
    <n v="161"/>
    <n v="301"/>
    <x v="0"/>
    <x v="6"/>
    <x v="6"/>
  </r>
  <r>
    <x v="1"/>
    <d v="2030-12-31T00:00:00"/>
    <n v="25"/>
    <s v="Drywall"/>
    <x v="125"/>
    <x v="160"/>
    <n v="11.39"/>
    <n v="5.14"/>
    <n v="161"/>
    <n v="302"/>
    <x v="0"/>
    <x v="6"/>
    <x v="6"/>
  </r>
  <r>
    <x v="1"/>
    <d v="2030-12-31T00:00:00"/>
    <n v="80"/>
    <s v="Hazardous waste"/>
    <x v="125"/>
    <x v="160"/>
    <n v="11.39"/>
    <n v="5.14"/>
    <n v="161"/>
    <n v="303"/>
    <x v="0"/>
    <x v="6"/>
    <x v="6"/>
  </r>
  <r>
    <x v="4"/>
    <d v="2029-06-30T00:00:00"/>
    <n v="10"/>
    <s v="Brush"/>
    <x v="126"/>
    <x v="161"/>
    <n v="6.51"/>
    <n v="11"/>
    <n v="162"/>
    <n v="304"/>
    <x v="0"/>
    <x v="1"/>
    <x v="1"/>
  </r>
  <r>
    <x v="4"/>
    <d v="2029-06-30T00:00:00"/>
    <n v="25"/>
    <s v="Drywall"/>
    <x v="126"/>
    <x v="161"/>
    <n v="6.51"/>
    <n v="11"/>
    <n v="162"/>
    <n v="305"/>
    <x v="0"/>
    <x v="1"/>
    <x v="1"/>
  </r>
  <r>
    <x v="0"/>
    <d v="2028-12-31T00:00:00"/>
    <n v="20"/>
    <s v="Garbage"/>
    <x v="127"/>
    <x v="162"/>
    <n v="5.81"/>
    <n v="5.65"/>
    <n v="163"/>
    <n v="306"/>
    <x v="0"/>
    <x v="0"/>
    <x v="0"/>
  </r>
  <r>
    <x v="0"/>
    <d v="2028-12-31T00:00:00"/>
    <n v="40"/>
    <s v="Asphalt Shingles"/>
    <x v="127"/>
    <x v="162"/>
    <n v="5.81"/>
    <n v="5.65"/>
    <n v="163"/>
    <n v="307"/>
    <x v="0"/>
    <x v="0"/>
    <x v="0"/>
  </r>
  <r>
    <x v="0"/>
    <d v="2028-12-31T00:00:00"/>
    <n v="10"/>
    <s v="Brush"/>
    <x v="120"/>
    <x v="163"/>
    <n v="6.84"/>
    <n v="7.11"/>
    <n v="164"/>
    <n v="308"/>
    <x v="0"/>
    <x v="7"/>
    <x v="7"/>
  </r>
  <r>
    <x v="4"/>
    <d v="2029-06-30T00:00:00"/>
    <n v="20"/>
    <s v="Garbage"/>
    <x v="95"/>
    <x v="164"/>
    <n v="15.4"/>
    <n v="8.9700000000000006"/>
    <n v="165"/>
    <n v="309"/>
    <x v="0"/>
    <x v="7"/>
    <x v="7"/>
  </r>
  <r>
    <x v="4"/>
    <d v="2029-06-30T00:00:00"/>
    <n v="40"/>
    <s v="Asphalt Shingles"/>
    <x v="95"/>
    <x v="164"/>
    <n v="15.4"/>
    <n v="8.9700000000000006"/>
    <n v="165"/>
    <n v="310"/>
    <x v="0"/>
    <x v="7"/>
    <x v="7"/>
  </r>
  <r>
    <x v="0"/>
    <d v="2028-12-31T00:00:00"/>
    <n v="0"/>
    <s v="Recyclables"/>
    <x v="119"/>
    <x v="165"/>
    <n v="9.91"/>
    <n v="8.1999999999999993"/>
    <n v="166"/>
    <n v="311"/>
    <x v="0"/>
    <x v="8"/>
    <x v="8"/>
  </r>
  <r>
    <x v="0"/>
    <d v="2028-12-31T00:00:00"/>
    <n v="25"/>
    <s v="Drywall"/>
    <x v="119"/>
    <x v="165"/>
    <n v="9.91"/>
    <n v="8.1999999999999993"/>
    <n v="166"/>
    <n v="312"/>
    <x v="0"/>
    <x v="8"/>
    <x v="8"/>
  </r>
  <r>
    <x v="0"/>
    <d v="2028-12-31T00:00:00"/>
    <n v="20"/>
    <s v="Garbage"/>
    <x v="46"/>
    <x v="166"/>
    <n v="5.51"/>
    <n v="8.2799999999999994"/>
    <n v="167"/>
    <n v="313"/>
    <x v="0"/>
    <x v="1"/>
    <x v="1"/>
  </r>
  <r>
    <x v="0"/>
    <d v="2028-12-31T00:00:00"/>
    <n v="25"/>
    <s v="Drywall"/>
    <x v="46"/>
    <x v="166"/>
    <n v="5.51"/>
    <n v="8.2799999999999994"/>
    <n v="167"/>
    <n v="314"/>
    <x v="0"/>
    <x v="1"/>
    <x v="1"/>
  </r>
  <r>
    <x v="0"/>
    <d v="2028-12-31T00:00:00"/>
    <n v="80"/>
    <s v="Hazardous waste"/>
    <x v="46"/>
    <x v="166"/>
    <n v="5.51"/>
    <n v="8.2799999999999994"/>
    <n v="167"/>
    <n v="315"/>
    <x v="0"/>
    <x v="1"/>
    <x v="1"/>
  </r>
  <r>
    <x v="1"/>
    <d v="2030-12-31T00:00:00"/>
    <n v="10"/>
    <s v="Brush"/>
    <x v="128"/>
    <x v="167"/>
    <n v="10.65"/>
    <n v="12.32"/>
    <n v="168"/>
    <n v="316"/>
    <x v="0"/>
    <x v="7"/>
    <x v="7"/>
  </r>
  <r>
    <x v="1"/>
    <d v="2030-12-31T00:00:00"/>
    <n v="40"/>
    <s v="Asphalt Shingles"/>
    <x v="128"/>
    <x v="167"/>
    <n v="10.65"/>
    <n v="12.32"/>
    <n v="168"/>
    <n v="317"/>
    <x v="0"/>
    <x v="7"/>
    <x v="7"/>
  </r>
  <r>
    <x v="2"/>
    <m/>
    <n v="10"/>
    <s v="Brush"/>
    <x v="129"/>
    <x v="168"/>
    <n v="11.43"/>
    <n v="5.66"/>
    <n v="169"/>
    <n v="318"/>
    <x v="0"/>
    <x v="9"/>
    <x v="9"/>
  </r>
  <r>
    <x v="4"/>
    <d v="2029-06-30T00:00:00"/>
    <n v="0"/>
    <s v="Recyclables"/>
    <x v="130"/>
    <x v="169"/>
    <n v="8.9499999999999993"/>
    <n v="12.62"/>
    <n v="170"/>
    <n v="319"/>
    <x v="0"/>
    <x v="9"/>
    <x v="9"/>
  </r>
  <r>
    <x v="4"/>
    <d v="2029-06-30T00:00:00"/>
    <n v="25"/>
    <s v="Drywall"/>
    <x v="130"/>
    <x v="169"/>
    <n v="8.9499999999999993"/>
    <n v="12.62"/>
    <n v="170"/>
    <n v="320"/>
    <x v="0"/>
    <x v="9"/>
    <x v="9"/>
  </r>
  <r>
    <x v="4"/>
    <d v="2029-06-30T00:00:00"/>
    <n v="50"/>
    <s v="Tires"/>
    <x v="130"/>
    <x v="169"/>
    <n v="8.9499999999999993"/>
    <n v="12.62"/>
    <n v="170"/>
    <n v="321"/>
    <x v="0"/>
    <x v="9"/>
    <x v="9"/>
  </r>
  <r>
    <x v="1"/>
    <d v="2030-12-31T00:00:00"/>
    <n v="0"/>
    <s v="Recyclables"/>
    <x v="131"/>
    <x v="170"/>
    <n v="10.95"/>
    <n v="8.2799999999999994"/>
    <n v="171"/>
    <n v="322"/>
    <x v="0"/>
    <x v="11"/>
    <x v="11"/>
  </r>
  <r>
    <x v="1"/>
    <d v="2030-12-31T00:00:00"/>
    <n v="40"/>
    <s v="Asphalt Shingles"/>
    <x v="131"/>
    <x v="170"/>
    <n v="10.95"/>
    <n v="8.2799999999999994"/>
    <n v="171"/>
    <n v="323"/>
    <x v="0"/>
    <x v="11"/>
    <x v="11"/>
  </r>
  <r>
    <x v="4"/>
    <d v="2029-06-30T00:00:00"/>
    <n v="10"/>
    <s v="Brush"/>
    <x v="32"/>
    <x v="171"/>
    <n v="9.34"/>
    <n v="7.44"/>
    <n v="172"/>
    <n v="324"/>
    <x v="0"/>
    <x v="7"/>
    <x v="7"/>
  </r>
  <r>
    <x v="0"/>
    <d v="2028-12-31T00:00:00"/>
    <n v="0"/>
    <s v="Recyclables"/>
    <x v="33"/>
    <x v="172"/>
    <n v="8.51"/>
    <n v="6.33"/>
    <n v="173"/>
    <n v="325"/>
    <x v="0"/>
    <x v="8"/>
    <x v="8"/>
  </r>
  <r>
    <x v="0"/>
    <d v="2028-12-31T00:00:00"/>
    <n v="25"/>
    <s v="Drywall"/>
    <x v="33"/>
    <x v="172"/>
    <n v="8.51"/>
    <n v="6.33"/>
    <n v="173"/>
    <n v="326"/>
    <x v="0"/>
    <x v="8"/>
    <x v="8"/>
  </r>
  <r>
    <x v="0"/>
    <d v="2028-12-31T00:00:00"/>
    <n v="10"/>
    <s v="Brush"/>
    <x v="132"/>
    <x v="173"/>
    <n v="6.85"/>
    <n v="12.64"/>
    <n v="174"/>
    <n v="327"/>
    <x v="0"/>
    <x v="11"/>
    <x v="11"/>
  </r>
  <r>
    <x v="1"/>
    <d v="2030-12-31T00:00:00"/>
    <n v="0"/>
    <s v="Recyclables"/>
    <x v="133"/>
    <x v="174"/>
    <n v="7.62"/>
    <n v="13.36"/>
    <n v="175"/>
    <n v="328"/>
    <x v="0"/>
    <x v="2"/>
    <x v="2"/>
  </r>
  <r>
    <x v="4"/>
    <d v="2029-06-30T00:00:00"/>
    <n v="20"/>
    <s v="Garbage"/>
    <x v="134"/>
    <x v="175"/>
    <n v="11.65"/>
    <n v="12.2"/>
    <n v="176"/>
    <n v="329"/>
    <x v="0"/>
    <x v="11"/>
    <x v="11"/>
  </r>
  <r>
    <x v="4"/>
    <d v="2029-06-30T00:00:00"/>
    <n v="25"/>
    <s v="Drywall"/>
    <x v="134"/>
    <x v="175"/>
    <n v="11.65"/>
    <n v="12.2"/>
    <n v="176"/>
    <n v="330"/>
    <x v="0"/>
    <x v="11"/>
    <x v="11"/>
  </r>
  <r>
    <x v="4"/>
    <d v="2029-06-30T00:00:00"/>
    <n v="20"/>
    <s v="Garbage"/>
    <x v="135"/>
    <x v="176"/>
    <n v="5.67"/>
    <n v="7.94"/>
    <n v="177"/>
    <n v="331"/>
    <x v="1"/>
    <x v="4"/>
    <x v="4"/>
  </r>
  <r>
    <x v="4"/>
    <d v="2029-06-30T00:00:00"/>
    <n v="25"/>
    <s v="Drywall"/>
    <x v="135"/>
    <x v="176"/>
    <n v="5.67"/>
    <n v="7.94"/>
    <n v="177"/>
    <n v="332"/>
    <x v="1"/>
    <x v="4"/>
    <x v="4"/>
  </r>
  <r>
    <x v="4"/>
    <d v="2029-06-30T00:00:00"/>
    <n v="50"/>
    <s v="Tires"/>
    <x v="135"/>
    <x v="176"/>
    <n v="5.67"/>
    <n v="7.94"/>
    <n v="177"/>
    <n v="333"/>
    <x v="1"/>
    <x v="4"/>
    <x v="4"/>
  </r>
  <r>
    <x v="0"/>
    <d v="2028-12-31T00:00:00"/>
    <n v="0"/>
    <s v="Recyclables"/>
    <x v="136"/>
    <x v="177"/>
    <n v="15.99"/>
    <n v="16.86"/>
    <n v="178"/>
    <n v="334"/>
    <x v="0"/>
    <x v="8"/>
    <x v="8"/>
  </r>
  <r>
    <x v="1"/>
    <d v="2030-12-31T00:00:00"/>
    <n v="10"/>
    <s v="Brush"/>
    <x v="29"/>
    <x v="178"/>
    <n v="8.14"/>
    <n v="5.91"/>
    <n v="179"/>
    <n v="335"/>
    <x v="0"/>
    <x v="11"/>
    <x v="11"/>
  </r>
  <r>
    <x v="1"/>
    <d v="2030-12-31T00:00:00"/>
    <n v="40"/>
    <s v="Asphalt Shingles"/>
    <x v="29"/>
    <x v="178"/>
    <n v="8.14"/>
    <n v="5.91"/>
    <n v="179"/>
    <n v="336"/>
    <x v="0"/>
    <x v="11"/>
    <x v="11"/>
  </r>
  <r>
    <x v="1"/>
    <d v="2030-12-31T00:00:00"/>
    <n v="50"/>
    <s v="Tires"/>
    <x v="29"/>
    <x v="178"/>
    <n v="8.14"/>
    <n v="5.91"/>
    <n v="179"/>
    <n v="337"/>
    <x v="0"/>
    <x v="11"/>
    <x v="11"/>
  </r>
  <r>
    <x v="1"/>
    <d v="2030-12-31T00:00:00"/>
    <n v="0"/>
    <s v="Recyclables"/>
    <x v="137"/>
    <x v="179"/>
    <n v="7.2"/>
    <n v="10.7"/>
    <n v="180"/>
    <n v="338"/>
    <x v="0"/>
    <x v="2"/>
    <x v="2"/>
  </r>
  <r>
    <x v="1"/>
    <d v="2030-12-31T00:00:00"/>
    <n v="40"/>
    <s v="Asphalt Shingles"/>
    <x v="137"/>
    <x v="179"/>
    <n v="7.2"/>
    <n v="10.7"/>
    <n v="180"/>
    <n v="339"/>
    <x v="0"/>
    <x v="2"/>
    <x v="2"/>
  </r>
  <r>
    <x v="4"/>
    <d v="2029-06-30T00:00:00"/>
    <n v="20"/>
    <s v="Garbage"/>
    <x v="138"/>
    <x v="180"/>
    <n v="6.55"/>
    <n v="11.34"/>
    <n v="181"/>
    <n v="340"/>
    <x v="1"/>
    <x v="4"/>
    <x v="4"/>
  </r>
  <r>
    <x v="0"/>
    <d v="2028-12-31T00:00:00"/>
    <n v="20"/>
    <s v="Garbage"/>
    <x v="139"/>
    <x v="181"/>
    <n v="7.46"/>
    <n v="6.16"/>
    <n v="182"/>
    <n v="341"/>
    <x v="0"/>
    <x v="11"/>
    <x v="11"/>
  </r>
  <r>
    <x v="1"/>
    <d v="2030-12-31T00:00:00"/>
    <n v="20"/>
    <s v="Garbage"/>
    <x v="134"/>
    <x v="182"/>
    <n v="7.52"/>
    <n v="6.15"/>
    <n v="183"/>
    <n v="342"/>
    <x v="0"/>
    <x v="11"/>
    <x v="11"/>
  </r>
  <r>
    <x v="1"/>
    <d v="2030-12-31T00:00:00"/>
    <n v="20"/>
    <s v="Garbage"/>
    <x v="4"/>
    <x v="183"/>
    <n v="7.39"/>
    <n v="10.31"/>
    <n v="184"/>
    <n v="343"/>
    <x v="1"/>
    <x v="4"/>
    <x v="4"/>
  </r>
  <r>
    <x v="1"/>
    <d v="2030-12-31T00:00:00"/>
    <n v="40"/>
    <s v="Asphalt Shingles"/>
    <x v="4"/>
    <x v="183"/>
    <n v="7.39"/>
    <n v="10.31"/>
    <n v="184"/>
    <n v="344"/>
    <x v="1"/>
    <x v="4"/>
    <x v="4"/>
  </r>
  <r>
    <x v="4"/>
    <d v="2029-06-30T00:00:00"/>
    <n v="10"/>
    <s v="Brush"/>
    <x v="140"/>
    <x v="184"/>
    <n v="11.86"/>
    <n v="12.01"/>
    <n v="185"/>
    <n v="345"/>
    <x v="0"/>
    <x v="10"/>
    <x v="10"/>
  </r>
  <r>
    <x v="4"/>
    <d v="2029-06-30T00:00:00"/>
    <n v="25"/>
    <s v="Drywall"/>
    <x v="140"/>
    <x v="184"/>
    <n v="11.86"/>
    <n v="12.01"/>
    <n v="185"/>
    <n v="346"/>
    <x v="0"/>
    <x v="10"/>
    <x v="10"/>
  </r>
  <r>
    <x v="4"/>
    <d v="2029-06-30T00:00:00"/>
    <n v="50"/>
    <s v="Tires"/>
    <x v="140"/>
    <x v="184"/>
    <n v="11.86"/>
    <n v="12.01"/>
    <n v="185"/>
    <n v="347"/>
    <x v="0"/>
    <x v="10"/>
    <x v="10"/>
  </r>
  <r>
    <x v="1"/>
    <d v="2030-12-31T00:00:00"/>
    <n v="20"/>
    <s v="Garbage"/>
    <x v="26"/>
    <x v="185"/>
    <n v="6.81"/>
    <n v="14.02"/>
    <n v="186"/>
    <n v="348"/>
    <x v="0"/>
    <x v="6"/>
    <x v="6"/>
  </r>
  <r>
    <x v="4"/>
    <d v="2029-06-30T00:00:00"/>
    <n v="10"/>
    <s v="Brush"/>
    <x v="141"/>
    <x v="186"/>
    <n v="8.9"/>
    <n v="7.89"/>
    <n v="187"/>
    <n v="349"/>
    <x v="0"/>
    <x v="6"/>
    <x v="6"/>
  </r>
  <r>
    <x v="4"/>
    <d v="2029-06-30T00:00:00"/>
    <n v="40"/>
    <s v="Asphalt Shingles"/>
    <x v="141"/>
    <x v="186"/>
    <n v="8.9"/>
    <n v="7.89"/>
    <n v="187"/>
    <n v="350"/>
    <x v="0"/>
    <x v="6"/>
    <x v="6"/>
  </r>
  <r>
    <x v="4"/>
    <d v="2029-06-30T00:00:00"/>
    <n v="80"/>
    <s v="Hazardous waste"/>
    <x v="141"/>
    <x v="186"/>
    <n v="8.9"/>
    <n v="7.89"/>
    <n v="187"/>
    <n v="351"/>
    <x v="0"/>
    <x v="6"/>
    <x v="6"/>
  </r>
  <r>
    <x v="1"/>
    <d v="2030-12-31T00:00:00"/>
    <n v="0"/>
    <s v="Recyclables"/>
    <x v="142"/>
    <x v="187"/>
    <n v="10.55"/>
    <n v="9.27"/>
    <n v="188"/>
    <n v="352"/>
    <x v="0"/>
    <x v="10"/>
    <x v="10"/>
  </r>
  <r>
    <x v="1"/>
    <d v="2030-12-31T00:00:00"/>
    <n v="25"/>
    <s v="Drywall"/>
    <x v="142"/>
    <x v="187"/>
    <n v="10.55"/>
    <n v="9.27"/>
    <n v="188"/>
    <n v="353"/>
    <x v="0"/>
    <x v="10"/>
    <x v="10"/>
  </r>
  <r>
    <x v="1"/>
    <d v="2030-12-31T00:00:00"/>
    <n v="50"/>
    <s v="Tires"/>
    <x v="142"/>
    <x v="187"/>
    <n v="10.55"/>
    <n v="9.27"/>
    <n v="188"/>
    <n v="354"/>
    <x v="0"/>
    <x v="10"/>
    <x v="10"/>
  </r>
  <r>
    <x v="3"/>
    <m/>
    <n v="0"/>
    <s v="Recyclables"/>
    <x v="56"/>
    <x v="188"/>
    <n v="5.7"/>
    <n v="7.39"/>
    <n v="189"/>
    <n v="355"/>
    <x v="0"/>
    <x v="6"/>
    <x v="6"/>
  </r>
  <r>
    <x v="3"/>
    <m/>
    <n v="25"/>
    <s v="Drywall"/>
    <x v="56"/>
    <x v="188"/>
    <n v="5.7"/>
    <n v="7.39"/>
    <n v="189"/>
    <n v="356"/>
    <x v="0"/>
    <x v="6"/>
    <x v="6"/>
  </r>
  <r>
    <x v="3"/>
    <m/>
    <n v="80"/>
    <s v="Hazardous waste"/>
    <x v="56"/>
    <x v="188"/>
    <n v="5.7"/>
    <n v="7.39"/>
    <n v="189"/>
    <n v="357"/>
    <x v="0"/>
    <x v="6"/>
    <x v="6"/>
  </r>
  <r>
    <x v="1"/>
    <d v="2030-12-31T00:00:00"/>
    <n v="10"/>
    <s v="Brush"/>
    <x v="143"/>
    <x v="189"/>
    <n v="8.52"/>
    <n v="17.13"/>
    <n v="190"/>
    <n v="358"/>
    <x v="0"/>
    <x v="0"/>
    <x v="0"/>
  </r>
  <r>
    <x v="1"/>
    <d v="2030-12-31T00:00:00"/>
    <n v="25"/>
    <s v="Drywall"/>
    <x v="143"/>
    <x v="189"/>
    <n v="8.52"/>
    <n v="17.13"/>
    <n v="190"/>
    <n v="359"/>
    <x v="0"/>
    <x v="0"/>
    <x v="0"/>
  </r>
  <r>
    <x v="0"/>
    <d v="2028-12-31T00:00:00"/>
    <n v="20"/>
    <s v="Garbage"/>
    <x v="144"/>
    <x v="190"/>
    <n v="9.5299999999999994"/>
    <n v="11.72"/>
    <n v="191"/>
    <n v="360"/>
    <x v="0"/>
    <x v="5"/>
    <x v="5"/>
  </r>
  <r>
    <x v="0"/>
    <d v="2028-12-31T00:00:00"/>
    <n v="40"/>
    <s v="Asphalt Shingles"/>
    <x v="144"/>
    <x v="190"/>
    <n v="9.5299999999999994"/>
    <n v="11.72"/>
    <n v="191"/>
    <n v="361"/>
    <x v="0"/>
    <x v="5"/>
    <x v="5"/>
  </r>
  <r>
    <x v="0"/>
    <d v="2028-12-31T00:00:00"/>
    <n v="80"/>
    <s v="Hazardous waste"/>
    <x v="144"/>
    <x v="190"/>
    <n v="9.5299999999999994"/>
    <n v="11.72"/>
    <n v="191"/>
    <n v="362"/>
    <x v="0"/>
    <x v="5"/>
    <x v="5"/>
  </r>
  <r>
    <x v="0"/>
    <d v="2028-12-31T00:00:00"/>
    <n v="0"/>
    <s v="Recyclables"/>
    <x v="145"/>
    <x v="191"/>
    <n v="7.74"/>
    <n v="7.23"/>
    <n v="192"/>
    <n v="363"/>
    <x v="0"/>
    <x v="2"/>
    <x v="2"/>
  </r>
  <r>
    <x v="0"/>
    <d v="2028-12-31T00:00:00"/>
    <n v="40"/>
    <s v="Asphalt Shingles"/>
    <x v="145"/>
    <x v="191"/>
    <n v="7.74"/>
    <n v="7.23"/>
    <n v="192"/>
    <n v="364"/>
    <x v="0"/>
    <x v="2"/>
    <x v="2"/>
  </r>
  <r>
    <x v="0"/>
    <d v="2028-12-31T00:00:00"/>
    <n v="80"/>
    <s v="Hazardous waste"/>
    <x v="145"/>
    <x v="191"/>
    <n v="7.74"/>
    <n v="7.23"/>
    <n v="192"/>
    <n v="365"/>
    <x v="0"/>
    <x v="2"/>
    <x v="2"/>
  </r>
  <r>
    <x v="1"/>
    <d v="2030-12-31T00:00:00"/>
    <n v="20"/>
    <s v="Garbage"/>
    <x v="131"/>
    <x v="192"/>
    <n v="7.38"/>
    <n v="11.69"/>
    <n v="193"/>
    <n v="366"/>
    <x v="0"/>
    <x v="11"/>
    <x v="11"/>
  </r>
  <r>
    <x v="1"/>
    <d v="2030-12-31T00:00:00"/>
    <n v="40"/>
    <s v="Asphalt Shingles"/>
    <x v="131"/>
    <x v="192"/>
    <n v="7.38"/>
    <n v="11.69"/>
    <n v="193"/>
    <n v="367"/>
    <x v="0"/>
    <x v="11"/>
    <x v="11"/>
  </r>
  <r>
    <x v="1"/>
    <d v="2030-12-31T00:00:00"/>
    <n v="50"/>
    <s v="Tires"/>
    <x v="131"/>
    <x v="192"/>
    <n v="7.38"/>
    <n v="11.69"/>
    <n v="193"/>
    <n v="368"/>
    <x v="0"/>
    <x v="11"/>
    <x v="11"/>
  </r>
  <r>
    <x v="2"/>
    <m/>
    <n v="10"/>
    <s v="Brush"/>
    <x v="35"/>
    <x v="193"/>
    <n v="8.5"/>
    <n v="6.35"/>
    <n v="194"/>
    <n v="369"/>
    <x v="0"/>
    <x v="11"/>
    <x v="11"/>
  </r>
  <r>
    <x v="2"/>
    <m/>
    <n v="25"/>
    <s v="Drywall"/>
    <x v="35"/>
    <x v="193"/>
    <n v="8.5"/>
    <n v="6.35"/>
    <n v="194"/>
    <n v="370"/>
    <x v="0"/>
    <x v="11"/>
    <x v="11"/>
  </r>
  <r>
    <x v="2"/>
    <m/>
    <n v="80"/>
    <s v="Hazardous waste"/>
    <x v="35"/>
    <x v="193"/>
    <n v="8.5"/>
    <n v="6.35"/>
    <n v="194"/>
    <n v="371"/>
    <x v="0"/>
    <x v="11"/>
    <x v="11"/>
  </r>
  <r>
    <x v="2"/>
    <m/>
    <n v="0"/>
    <s v="Recyclables"/>
    <x v="7"/>
    <x v="194"/>
    <n v="6"/>
    <n v="8.7200000000000006"/>
    <n v="195"/>
    <n v="372"/>
    <x v="0"/>
    <x v="2"/>
    <x v="2"/>
  </r>
  <r>
    <x v="1"/>
    <d v="2030-12-31T00:00:00"/>
    <n v="0"/>
    <s v="Recyclables"/>
    <x v="146"/>
    <x v="195"/>
    <n v="6.88"/>
    <n v="6.97"/>
    <n v="196"/>
    <n v="373"/>
    <x v="0"/>
    <x v="1"/>
    <x v="1"/>
  </r>
  <r>
    <x v="1"/>
    <d v="2030-12-31T00:00:00"/>
    <n v="25"/>
    <s v="Drywall"/>
    <x v="146"/>
    <x v="195"/>
    <n v="6.88"/>
    <n v="6.97"/>
    <n v="196"/>
    <n v="374"/>
    <x v="0"/>
    <x v="1"/>
    <x v="1"/>
  </r>
  <r>
    <x v="1"/>
    <d v="2030-12-31T00:00:00"/>
    <n v="50"/>
    <s v="Tires"/>
    <x v="146"/>
    <x v="195"/>
    <n v="6.88"/>
    <n v="6.97"/>
    <n v="196"/>
    <n v="375"/>
    <x v="0"/>
    <x v="1"/>
    <x v="1"/>
  </r>
  <r>
    <x v="4"/>
    <d v="2029-06-30T00:00:00"/>
    <n v="0"/>
    <s v="Recyclables"/>
    <x v="144"/>
    <x v="196"/>
    <n v="5.83"/>
    <n v="11.23"/>
    <n v="197"/>
    <n v="376"/>
    <x v="0"/>
    <x v="5"/>
    <x v="5"/>
  </r>
  <r>
    <x v="3"/>
    <m/>
    <n v="0"/>
    <s v="Recyclables"/>
    <x v="80"/>
    <x v="197"/>
    <n v="7.3"/>
    <n v="6.21"/>
    <n v="198"/>
    <n v="377"/>
    <x v="0"/>
    <x v="2"/>
    <x v="2"/>
  </r>
  <r>
    <x v="3"/>
    <m/>
    <n v="25"/>
    <s v="Drywall"/>
    <x v="80"/>
    <x v="197"/>
    <n v="7.3"/>
    <n v="6.21"/>
    <n v="198"/>
    <n v="378"/>
    <x v="0"/>
    <x v="2"/>
    <x v="2"/>
  </r>
  <r>
    <x v="3"/>
    <m/>
    <n v="80"/>
    <s v="Hazardous waste"/>
    <x v="80"/>
    <x v="197"/>
    <n v="7.3"/>
    <n v="6.21"/>
    <n v="198"/>
    <n v="379"/>
    <x v="0"/>
    <x v="2"/>
    <x v="2"/>
  </r>
  <r>
    <x v="3"/>
    <m/>
    <n v="0"/>
    <s v="Recyclables"/>
    <x v="147"/>
    <x v="198"/>
    <n v="10.69"/>
    <n v="25.34"/>
    <n v="199"/>
    <n v="380"/>
    <x v="0"/>
    <x v="9"/>
    <x v="9"/>
  </r>
  <r>
    <x v="2"/>
    <m/>
    <n v="0"/>
    <s v="Recyclables"/>
    <x v="6"/>
    <x v="199"/>
    <n v="11.75"/>
    <n v="11.31"/>
    <n v="200"/>
    <n v="381"/>
    <x v="0"/>
    <x v="5"/>
    <x v="5"/>
  </r>
  <r>
    <x v="2"/>
    <m/>
    <n v="25"/>
    <s v="Drywall"/>
    <x v="6"/>
    <x v="199"/>
    <n v="11.75"/>
    <n v="11.31"/>
    <n v="200"/>
    <n v="382"/>
    <x v="0"/>
    <x v="5"/>
    <x v="5"/>
  </r>
  <r>
    <x v="2"/>
    <m/>
    <n v="80"/>
    <s v="Hazardous waste"/>
    <x v="6"/>
    <x v="199"/>
    <n v="11.75"/>
    <n v="11.31"/>
    <n v="200"/>
    <n v="383"/>
    <x v="0"/>
    <x v="5"/>
    <x v="5"/>
  </r>
  <r>
    <x v="3"/>
    <m/>
    <n v="0"/>
    <s v="Recyclables"/>
    <x v="148"/>
    <x v="200"/>
    <n v="5.76"/>
    <n v="13.12"/>
    <n v="201"/>
    <n v="384"/>
    <x v="0"/>
    <x v="4"/>
    <x v="12"/>
  </r>
  <r>
    <x v="3"/>
    <m/>
    <n v="40"/>
    <s v="Asphalt Shingles"/>
    <x v="148"/>
    <x v="200"/>
    <n v="5.76"/>
    <n v="13.12"/>
    <n v="201"/>
    <n v="385"/>
    <x v="0"/>
    <x v="4"/>
    <x v="12"/>
  </r>
  <r>
    <x v="3"/>
    <m/>
    <n v="80"/>
    <s v="Hazardous waste"/>
    <x v="148"/>
    <x v="200"/>
    <n v="5.76"/>
    <n v="13.12"/>
    <n v="201"/>
    <n v="386"/>
    <x v="0"/>
    <x v="4"/>
    <x v="12"/>
  </r>
  <r>
    <x v="1"/>
    <d v="2030-12-31T00:00:00"/>
    <n v="20"/>
    <s v="Garbage"/>
    <x v="149"/>
    <x v="201"/>
    <n v="7.18"/>
    <n v="8.5299999999999994"/>
    <n v="202"/>
    <n v="387"/>
    <x v="0"/>
    <x v="6"/>
    <x v="6"/>
  </r>
  <r>
    <x v="1"/>
    <d v="2030-12-31T00:00:00"/>
    <n v="25"/>
    <s v="Drywall"/>
    <x v="149"/>
    <x v="201"/>
    <n v="7.18"/>
    <n v="8.5299999999999994"/>
    <n v="202"/>
    <n v="388"/>
    <x v="0"/>
    <x v="6"/>
    <x v="6"/>
  </r>
  <r>
    <x v="1"/>
    <d v="2030-12-31T00:00:00"/>
    <n v="10"/>
    <s v="Brush"/>
    <x v="150"/>
    <x v="202"/>
    <n v="12.04"/>
    <n v="7.84"/>
    <n v="203"/>
    <n v="389"/>
    <x v="0"/>
    <x v="1"/>
    <x v="1"/>
  </r>
  <r>
    <x v="1"/>
    <d v="2030-12-31T00:00:00"/>
    <n v="25"/>
    <s v="Drywall"/>
    <x v="150"/>
    <x v="202"/>
    <n v="12.04"/>
    <n v="7.84"/>
    <n v="203"/>
    <n v="390"/>
    <x v="0"/>
    <x v="1"/>
    <x v="1"/>
  </r>
  <r>
    <x v="1"/>
    <d v="2030-12-31T00:00:00"/>
    <n v="50"/>
    <s v="Tires"/>
    <x v="150"/>
    <x v="202"/>
    <n v="12.04"/>
    <n v="7.84"/>
    <n v="203"/>
    <n v="391"/>
    <x v="0"/>
    <x v="1"/>
    <x v="1"/>
  </r>
  <r>
    <x v="4"/>
    <d v="2029-06-30T00:00:00"/>
    <n v="20"/>
    <s v="Garbage"/>
    <x v="93"/>
    <x v="203"/>
    <n v="9.5399999999999991"/>
    <n v="7.9"/>
    <n v="204"/>
    <n v="392"/>
    <x v="0"/>
    <x v="7"/>
    <x v="7"/>
  </r>
  <r>
    <x v="4"/>
    <d v="2029-06-30T00:00:00"/>
    <n v="25"/>
    <s v="Drywall"/>
    <x v="93"/>
    <x v="203"/>
    <n v="9.5399999999999991"/>
    <n v="7.9"/>
    <n v="204"/>
    <n v="393"/>
    <x v="0"/>
    <x v="7"/>
    <x v="7"/>
  </r>
  <r>
    <x v="0"/>
    <d v="2028-12-31T00:00:00"/>
    <n v="0"/>
    <s v="Recyclables"/>
    <x v="63"/>
    <x v="204"/>
    <n v="9.02"/>
    <n v="9.7200000000000006"/>
    <n v="205"/>
    <n v="394"/>
    <x v="0"/>
    <x v="8"/>
    <x v="8"/>
  </r>
  <r>
    <x v="0"/>
    <d v="2028-12-31T00:00:00"/>
    <n v="10"/>
    <s v="Brush"/>
    <x v="95"/>
    <x v="205"/>
    <n v="8.1300000000000008"/>
    <n v="9.4"/>
    <n v="206"/>
    <n v="395"/>
    <x v="0"/>
    <x v="7"/>
    <x v="7"/>
  </r>
  <r>
    <x v="2"/>
    <m/>
    <n v="0"/>
    <s v="Recyclables"/>
    <x v="151"/>
    <x v="206"/>
    <n v="6.59"/>
    <n v="8.5"/>
    <n v="207"/>
    <n v="396"/>
    <x v="0"/>
    <x v="5"/>
    <x v="5"/>
  </r>
  <r>
    <x v="2"/>
    <m/>
    <n v="25"/>
    <s v="Drywall"/>
    <x v="151"/>
    <x v="206"/>
    <n v="6.59"/>
    <n v="8.5"/>
    <n v="207"/>
    <n v="397"/>
    <x v="0"/>
    <x v="5"/>
    <x v="5"/>
  </r>
  <r>
    <x v="1"/>
    <d v="2030-12-31T00:00:00"/>
    <n v="20"/>
    <s v="Garbage"/>
    <x v="92"/>
    <x v="207"/>
    <n v="7.61"/>
    <n v="6.32"/>
    <n v="208"/>
    <n v="398"/>
    <x v="0"/>
    <x v="2"/>
    <x v="2"/>
  </r>
  <r>
    <x v="1"/>
    <d v="2030-12-31T00:00:00"/>
    <n v="40"/>
    <s v="Asphalt Shingles"/>
    <x v="92"/>
    <x v="207"/>
    <n v="7.61"/>
    <n v="6.32"/>
    <n v="208"/>
    <n v="399"/>
    <x v="0"/>
    <x v="2"/>
    <x v="2"/>
  </r>
  <r>
    <x v="1"/>
    <d v="2030-12-31T00:00:00"/>
    <n v="80"/>
    <s v="Hazardous waste"/>
    <x v="92"/>
    <x v="207"/>
    <n v="7.61"/>
    <n v="6.32"/>
    <n v="208"/>
    <n v="400"/>
    <x v="0"/>
    <x v="2"/>
    <x v="2"/>
  </r>
  <r>
    <x v="1"/>
    <d v="2030-12-31T00:00:00"/>
    <n v="0"/>
    <s v="Recyclables"/>
    <x v="152"/>
    <x v="208"/>
    <n v="9.74"/>
    <n v="7.15"/>
    <n v="209"/>
    <n v="401"/>
    <x v="0"/>
    <x v="3"/>
    <x v="3"/>
  </r>
  <r>
    <x v="0"/>
    <d v="2028-12-31T00:00:00"/>
    <n v="10"/>
    <s v="Brush"/>
    <x v="57"/>
    <x v="209"/>
    <n v="6.9"/>
    <n v="5.81"/>
    <n v="210"/>
    <n v="402"/>
    <x v="0"/>
    <x v="11"/>
    <x v="11"/>
  </r>
  <r>
    <x v="0"/>
    <d v="2028-12-31T00:00:00"/>
    <n v="40"/>
    <s v="Asphalt Shingles"/>
    <x v="57"/>
    <x v="209"/>
    <n v="6.9"/>
    <n v="5.81"/>
    <n v="210"/>
    <n v="403"/>
    <x v="0"/>
    <x v="11"/>
    <x v="11"/>
  </r>
  <r>
    <x v="1"/>
    <d v="2030-12-31T00:00:00"/>
    <n v="20"/>
    <s v="Garbage"/>
    <x v="8"/>
    <x v="210"/>
    <n v="8.2799999999999994"/>
    <n v="6.28"/>
    <n v="211"/>
    <n v="404"/>
    <x v="0"/>
    <x v="2"/>
    <x v="2"/>
  </r>
  <r>
    <x v="1"/>
    <d v="2030-12-31T00:00:00"/>
    <n v="25"/>
    <s v="Drywall"/>
    <x v="8"/>
    <x v="210"/>
    <n v="8.2799999999999994"/>
    <n v="6.28"/>
    <n v="211"/>
    <n v="405"/>
    <x v="0"/>
    <x v="2"/>
    <x v="2"/>
  </r>
  <r>
    <x v="2"/>
    <m/>
    <n v="0"/>
    <s v="Recyclables"/>
    <x v="153"/>
    <x v="211"/>
    <n v="11.36"/>
    <n v="10.17"/>
    <n v="212"/>
    <n v="406"/>
    <x v="0"/>
    <x v="7"/>
    <x v="7"/>
  </r>
  <r>
    <x v="2"/>
    <m/>
    <n v="25"/>
    <s v="Drywall"/>
    <x v="153"/>
    <x v="211"/>
    <n v="11.36"/>
    <n v="10.17"/>
    <n v="212"/>
    <n v="407"/>
    <x v="0"/>
    <x v="7"/>
    <x v="7"/>
  </r>
  <r>
    <x v="1"/>
    <d v="2030-12-31T00:00:00"/>
    <n v="10"/>
    <s v="Brush"/>
    <x v="154"/>
    <x v="212"/>
    <n v="5.28"/>
    <n v="10.8"/>
    <n v="213"/>
    <n v="408"/>
    <x v="0"/>
    <x v="8"/>
    <x v="8"/>
  </r>
  <r>
    <x v="1"/>
    <d v="2030-12-31T00:00:00"/>
    <n v="40"/>
    <s v="Asphalt Shingles"/>
    <x v="154"/>
    <x v="212"/>
    <n v="5.28"/>
    <n v="10.8"/>
    <n v="213"/>
    <n v="409"/>
    <x v="0"/>
    <x v="8"/>
    <x v="8"/>
  </r>
  <r>
    <x v="1"/>
    <d v="2030-12-31T00:00:00"/>
    <n v="80"/>
    <s v="Hazardous waste"/>
    <x v="154"/>
    <x v="212"/>
    <n v="5.28"/>
    <n v="10.8"/>
    <n v="213"/>
    <n v="410"/>
    <x v="0"/>
    <x v="8"/>
    <x v="8"/>
  </r>
  <r>
    <x v="2"/>
    <m/>
    <n v="0"/>
    <s v="Recyclables"/>
    <x v="155"/>
    <x v="213"/>
    <n v="7.82"/>
    <n v="6.26"/>
    <n v="214"/>
    <n v="411"/>
    <x v="0"/>
    <x v="6"/>
    <x v="6"/>
  </r>
  <r>
    <x v="1"/>
    <d v="2030-12-31T00:00:00"/>
    <n v="0"/>
    <s v="Recyclables"/>
    <x v="156"/>
    <x v="214"/>
    <n v="6.61"/>
    <n v="11.2"/>
    <n v="215"/>
    <n v="412"/>
    <x v="0"/>
    <x v="1"/>
    <x v="1"/>
  </r>
  <r>
    <x v="1"/>
    <d v="2030-12-31T00:00:00"/>
    <n v="25"/>
    <s v="Drywall"/>
    <x v="156"/>
    <x v="214"/>
    <n v="6.61"/>
    <n v="11.2"/>
    <n v="215"/>
    <n v="413"/>
    <x v="0"/>
    <x v="1"/>
    <x v="1"/>
  </r>
  <r>
    <x v="1"/>
    <d v="2030-12-31T00:00:00"/>
    <n v="0"/>
    <s v="Recyclables"/>
    <x v="12"/>
    <x v="215"/>
    <n v="13.63"/>
    <n v="4.4800000000000004"/>
    <n v="216"/>
    <n v="414"/>
    <x v="0"/>
    <x v="0"/>
    <x v="0"/>
  </r>
  <r>
    <x v="1"/>
    <d v="2030-12-31T00:00:00"/>
    <n v="40"/>
    <s v="Asphalt Shingles"/>
    <x v="12"/>
    <x v="215"/>
    <n v="13.63"/>
    <n v="4.4800000000000004"/>
    <n v="216"/>
    <n v="415"/>
    <x v="0"/>
    <x v="0"/>
    <x v="0"/>
  </r>
  <r>
    <x v="1"/>
    <d v="2030-12-31T00:00:00"/>
    <n v="80"/>
    <s v="Hazardous waste"/>
    <x v="12"/>
    <x v="215"/>
    <n v="13.63"/>
    <n v="4.4800000000000004"/>
    <n v="216"/>
    <n v="416"/>
    <x v="0"/>
    <x v="0"/>
    <x v="0"/>
  </r>
  <r>
    <x v="4"/>
    <d v="2029-06-30T00:00:00"/>
    <n v="0"/>
    <s v="Recyclables"/>
    <x v="157"/>
    <x v="216"/>
    <n v="7.34"/>
    <n v="8.3000000000000007"/>
    <n v="217"/>
    <n v="417"/>
    <x v="0"/>
    <x v="7"/>
    <x v="7"/>
  </r>
  <r>
    <x v="4"/>
    <d v="2029-06-30T00:00:00"/>
    <n v="40"/>
    <s v="Asphalt Shingles"/>
    <x v="157"/>
    <x v="216"/>
    <n v="7.34"/>
    <n v="8.3000000000000007"/>
    <n v="217"/>
    <n v="418"/>
    <x v="0"/>
    <x v="7"/>
    <x v="7"/>
  </r>
  <r>
    <x v="2"/>
    <m/>
    <n v="0"/>
    <s v="Recyclables"/>
    <x v="136"/>
    <x v="217"/>
    <n v="5.99"/>
    <n v="9.4"/>
    <n v="218"/>
    <n v="419"/>
    <x v="0"/>
    <x v="8"/>
    <x v="8"/>
  </r>
  <r>
    <x v="2"/>
    <m/>
    <n v="40"/>
    <s v="Asphalt Shingles"/>
    <x v="136"/>
    <x v="217"/>
    <n v="5.99"/>
    <n v="9.4"/>
    <n v="218"/>
    <n v="420"/>
    <x v="0"/>
    <x v="8"/>
    <x v="8"/>
  </r>
  <r>
    <x v="2"/>
    <m/>
    <n v="80"/>
    <s v="Hazardous waste"/>
    <x v="136"/>
    <x v="217"/>
    <n v="5.99"/>
    <n v="9.4"/>
    <n v="218"/>
    <n v="421"/>
    <x v="0"/>
    <x v="8"/>
    <x v="8"/>
  </r>
  <r>
    <x v="0"/>
    <d v="2028-12-31T00:00:00"/>
    <n v="0"/>
    <s v="Recyclables"/>
    <x v="88"/>
    <x v="218"/>
    <n v="7.17"/>
    <n v="5.89"/>
    <n v="219"/>
    <n v="422"/>
    <x v="0"/>
    <x v="9"/>
    <x v="9"/>
  </r>
  <r>
    <x v="1"/>
    <d v="2030-12-31T00:00:00"/>
    <n v="10"/>
    <s v="Brush"/>
    <x v="23"/>
    <x v="219"/>
    <n v="8.0299999999999994"/>
    <n v="13.85"/>
    <n v="220"/>
    <n v="423"/>
    <x v="0"/>
    <x v="1"/>
    <x v="1"/>
  </r>
  <r>
    <x v="1"/>
    <d v="2030-12-31T00:00:00"/>
    <n v="25"/>
    <s v="Drywall"/>
    <x v="23"/>
    <x v="219"/>
    <n v="8.0299999999999994"/>
    <n v="13.85"/>
    <n v="220"/>
    <n v="424"/>
    <x v="0"/>
    <x v="1"/>
    <x v="1"/>
  </r>
  <r>
    <x v="1"/>
    <d v="2030-12-31T00:00:00"/>
    <n v="80"/>
    <s v="Hazardous waste"/>
    <x v="23"/>
    <x v="219"/>
    <n v="8.0299999999999994"/>
    <n v="13.85"/>
    <n v="220"/>
    <n v="425"/>
    <x v="0"/>
    <x v="1"/>
    <x v="1"/>
  </r>
  <r>
    <x v="4"/>
    <d v="2029-06-30T00:00:00"/>
    <n v="20"/>
    <s v="Garbage"/>
    <x v="158"/>
    <x v="220"/>
    <n v="7.9"/>
    <n v="8.2799999999999994"/>
    <n v="221"/>
    <n v="426"/>
    <x v="0"/>
    <x v="9"/>
    <x v="9"/>
  </r>
  <r>
    <x v="0"/>
    <d v="2028-12-31T00:00:00"/>
    <n v="10"/>
    <s v="Brush"/>
    <x v="70"/>
    <x v="221"/>
    <n v="7.65"/>
    <n v="5.38"/>
    <n v="222"/>
    <n v="427"/>
    <x v="0"/>
    <x v="5"/>
    <x v="5"/>
  </r>
  <r>
    <x v="1"/>
    <d v="2030-12-31T00:00:00"/>
    <n v="10"/>
    <s v="Brush"/>
    <x v="96"/>
    <x v="222"/>
    <n v="6.38"/>
    <n v="12.05"/>
    <n v="223"/>
    <n v="428"/>
    <x v="0"/>
    <x v="8"/>
    <x v="8"/>
  </r>
  <r>
    <x v="4"/>
    <d v="2029-06-30T00:00:00"/>
    <n v="10"/>
    <s v="Brush"/>
    <x v="159"/>
    <x v="223"/>
    <n v="7.05"/>
    <n v="7.45"/>
    <n v="224"/>
    <n v="429"/>
    <x v="0"/>
    <x v="8"/>
    <x v="8"/>
  </r>
  <r>
    <x v="4"/>
    <d v="2029-06-30T00:00:00"/>
    <n v="25"/>
    <s v="Drywall"/>
    <x v="159"/>
    <x v="223"/>
    <n v="7.05"/>
    <n v="7.45"/>
    <n v="224"/>
    <n v="430"/>
    <x v="0"/>
    <x v="8"/>
    <x v="8"/>
  </r>
  <r>
    <x v="3"/>
    <m/>
    <n v="0"/>
    <s v="Recyclables"/>
    <x v="19"/>
    <x v="224"/>
    <n v="7.76"/>
    <n v="7.73"/>
    <n v="225"/>
    <n v="431"/>
    <x v="0"/>
    <x v="2"/>
    <x v="2"/>
  </r>
  <r>
    <x v="3"/>
    <m/>
    <n v="40"/>
    <s v="Asphalt Shingles"/>
    <x v="19"/>
    <x v="224"/>
    <n v="7.76"/>
    <n v="7.73"/>
    <n v="225"/>
    <n v="432"/>
    <x v="0"/>
    <x v="2"/>
    <x v="2"/>
  </r>
  <r>
    <x v="0"/>
    <d v="2028-12-31T00:00:00"/>
    <n v="20"/>
    <s v="Garbage"/>
    <x v="160"/>
    <x v="225"/>
    <n v="9.07"/>
    <n v="11.91"/>
    <n v="226"/>
    <n v="433"/>
    <x v="0"/>
    <x v="3"/>
    <x v="3"/>
  </r>
  <r>
    <x v="0"/>
    <d v="2028-12-31T00:00:00"/>
    <n v="25"/>
    <s v="Drywall"/>
    <x v="160"/>
    <x v="225"/>
    <n v="9.07"/>
    <n v="11.91"/>
    <n v="226"/>
    <n v="434"/>
    <x v="0"/>
    <x v="3"/>
    <x v="3"/>
  </r>
  <r>
    <x v="1"/>
    <d v="2030-12-31T00:00:00"/>
    <n v="10"/>
    <s v="Brush"/>
    <x v="34"/>
    <x v="226"/>
    <n v="6.15"/>
    <n v="8.1"/>
    <n v="227"/>
    <n v="435"/>
    <x v="0"/>
    <x v="11"/>
    <x v="11"/>
  </r>
  <r>
    <x v="0"/>
    <d v="2028-12-31T00:00:00"/>
    <n v="10"/>
    <s v="Brush"/>
    <x v="161"/>
    <x v="227"/>
    <n v="8.65"/>
    <n v="11.54"/>
    <n v="228"/>
    <n v="436"/>
    <x v="0"/>
    <x v="2"/>
    <x v="2"/>
  </r>
  <r>
    <x v="0"/>
    <d v="2028-12-31T00:00:00"/>
    <n v="20"/>
    <s v="Garbage"/>
    <x v="162"/>
    <x v="228"/>
    <n v="10.9"/>
    <n v="12.78"/>
    <n v="229"/>
    <n v="437"/>
    <x v="0"/>
    <x v="11"/>
    <x v="11"/>
  </r>
  <r>
    <x v="0"/>
    <d v="2028-12-31T00:00:00"/>
    <n v="40"/>
    <s v="Asphalt Shingles"/>
    <x v="162"/>
    <x v="228"/>
    <n v="10.9"/>
    <n v="12.78"/>
    <n v="229"/>
    <n v="438"/>
    <x v="0"/>
    <x v="11"/>
    <x v="11"/>
  </r>
  <r>
    <x v="0"/>
    <d v="2028-12-31T00:00:00"/>
    <n v="50"/>
    <s v="Tires"/>
    <x v="162"/>
    <x v="228"/>
    <n v="10.9"/>
    <n v="12.78"/>
    <n v="229"/>
    <n v="439"/>
    <x v="0"/>
    <x v="11"/>
    <x v="11"/>
  </r>
  <r>
    <x v="2"/>
    <m/>
    <n v="20"/>
    <s v="Garbage"/>
    <x v="163"/>
    <x v="229"/>
    <n v="7.61"/>
    <n v="6.14"/>
    <n v="230"/>
    <n v="440"/>
    <x v="0"/>
    <x v="3"/>
    <x v="3"/>
  </r>
  <r>
    <x v="1"/>
    <d v="2030-12-31T00:00:00"/>
    <n v="10"/>
    <s v="Brush"/>
    <x v="21"/>
    <x v="230"/>
    <n v="13.1"/>
    <n v="18.059999999999999"/>
    <n v="231"/>
    <n v="441"/>
    <x v="0"/>
    <x v="3"/>
    <x v="3"/>
  </r>
  <r>
    <x v="1"/>
    <d v="2030-12-31T00:00:00"/>
    <n v="40"/>
    <s v="Asphalt Shingles"/>
    <x v="21"/>
    <x v="230"/>
    <n v="13.1"/>
    <n v="18.059999999999999"/>
    <n v="231"/>
    <n v="442"/>
    <x v="0"/>
    <x v="3"/>
    <x v="3"/>
  </r>
  <r>
    <x v="1"/>
    <d v="2030-12-31T00:00:00"/>
    <n v="80"/>
    <s v="Hazardous waste"/>
    <x v="21"/>
    <x v="230"/>
    <n v="13.1"/>
    <n v="18.059999999999999"/>
    <n v="231"/>
    <n v="443"/>
    <x v="0"/>
    <x v="3"/>
    <x v="3"/>
  </r>
  <r>
    <x v="0"/>
    <d v="2028-12-31T00:00:00"/>
    <n v="10"/>
    <s v="Brush"/>
    <x v="164"/>
    <x v="231"/>
    <n v="8.6199999999999992"/>
    <n v="8.3000000000000007"/>
    <n v="232"/>
    <n v="444"/>
    <x v="1"/>
    <x v="10"/>
    <x v="13"/>
  </r>
  <r>
    <x v="2"/>
    <m/>
    <n v="10"/>
    <s v="Brush"/>
    <x v="165"/>
    <x v="232"/>
    <n v="7.28"/>
    <n v="13.71"/>
    <n v="233"/>
    <n v="445"/>
    <x v="0"/>
    <x v="8"/>
    <x v="8"/>
  </r>
  <r>
    <x v="4"/>
    <d v="2029-06-30T00:00:00"/>
    <n v="20"/>
    <s v="Garbage"/>
    <x v="166"/>
    <x v="233"/>
    <n v="12.8"/>
    <n v="9.82"/>
    <n v="234"/>
    <n v="446"/>
    <x v="0"/>
    <x v="9"/>
    <x v="9"/>
  </r>
  <r>
    <x v="1"/>
    <d v="2030-12-31T00:00:00"/>
    <n v="10"/>
    <s v="Brush"/>
    <x v="167"/>
    <x v="234"/>
    <n v="8.6300000000000008"/>
    <n v="6.51"/>
    <n v="235"/>
    <n v="447"/>
    <x v="0"/>
    <x v="5"/>
    <x v="5"/>
  </r>
  <r>
    <x v="1"/>
    <d v="2030-12-31T00:00:00"/>
    <n v="10"/>
    <s v="Brush"/>
    <x v="168"/>
    <x v="235"/>
    <n v="9.0500000000000007"/>
    <n v="10.41"/>
    <n v="236"/>
    <n v="448"/>
    <x v="0"/>
    <x v="2"/>
    <x v="2"/>
  </r>
  <r>
    <x v="1"/>
    <d v="2030-12-31T00:00:00"/>
    <n v="40"/>
    <s v="Asphalt Shingles"/>
    <x v="168"/>
    <x v="235"/>
    <n v="9.0500000000000007"/>
    <n v="10.41"/>
    <n v="236"/>
    <n v="449"/>
    <x v="0"/>
    <x v="2"/>
    <x v="2"/>
  </r>
  <r>
    <x v="0"/>
    <d v="2028-12-31T00:00:00"/>
    <n v="10"/>
    <s v="Brush"/>
    <x v="169"/>
    <x v="236"/>
    <n v="6.72"/>
    <n v="7.57"/>
    <n v="237"/>
    <n v="450"/>
    <x v="0"/>
    <x v="11"/>
    <x v="11"/>
  </r>
  <r>
    <x v="0"/>
    <d v="2028-12-31T00:00:00"/>
    <n v="40"/>
    <s v="Asphalt Shingles"/>
    <x v="169"/>
    <x v="236"/>
    <n v="6.72"/>
    <n v="7.57"/>
    <n v="237"/>
    <n v="451"/>
    <x v="0"/>
    <x v="11"/>
    <x v="11"/>
  </r>
  <r>
    <x v="0"/>
    <d v="2028-12-31T00:00:00"/>
    <n v="0"/>
    <s v="Recyclables"/>
    <x v="117"/>
    <x v="237"/>
    <n v="6.12"/>
    <n v="15.08"/>
    <n v="238"/>
    <n v="452"/>
    <x v="0"/>
    <x v="3"/>
    <x v="3"/>
  </r>
  <r>
    <x v="0"/>
    <d v="2028-12-31T00:00:00"/>
    <n v="40"/>
    <s v="Asphalt Shingles"/>
    <x v="117"/>
    <x v="237"/>
    <n v="6.12"/>
    <n v="15.08"/>
    <n v="238"/>
    <n v="453"/>
    <x v="0"/>
    <x v="3"/>
    <x v="3"/>
  </r>
  <r>
    <x v="0"/>
    <d v="2028-12-31T00:00:00"/>
    <n v="0"/>
    <s v="Recyclables"/>
    <x v="170"/>
    <x v="238"/>
    <n v="12.52"/>
    <n v="8.92"/>
    <n v="239"/>
    <n v="454"/>
    <x v="0"/>
    <x v="1"/>
    <x v="1"/>
  </r>
  <r>
    <x v="0"/>
    <d v="2028-12-31T00:00:00"/>
    <n v="10"/>
    <s v="Brush"/>
    <x v="171"/>
    <x v="239"/>
    <n v="5.84"/>
    <n v="13.37"/>
    <n v="240"/>
    <n v="455"/>
    <x v="0"/>
    <x v="7"/>
    <x v="7"/>
  </r>
  <r>
    <x v="3"/>
    <m/>
    <n v="0"/>
    <s v="Recyclables"/>
    <x v="116"/>
    <x v="240"/>
    <n v="7.07"/>
    <n v="7.45"/>
    <n v="241"/>
    <n v="456"/>
    <x v="0"/>
    <x v="3"/>
    <x v="3"/>
  </r>
  <r>
    <x v="3"/>
    <m/>
    <n v="40"/>
    <s v="Asphalt Shingles"/>
    <x v="116"/>
    <x v="240"/>
    <n v="7.07"/>
    <n v="7.45"/>
    <n v="241"/>
    <n v="457"/>
    <x v="0"/>
    <x v="3"/>
    <x v="3"/>
  </r>
  <r>
    <x v="3"/>
    <m/>
    <n v="20"/>
    <s v="Garbage"/>
    <x v="118"/>
    <x v="241"/>
    <n v="8.3800000000000008"/>
    <n v="12.03"/>
    <n v="242"/>
    <n v="458"/>
    <x v="0"/>
    <x v="3"/>
    <x v="3"/>
  </r>
  <r>
    <x v="3"/>
    <m/>
    <n v="10"/>
    <s v="Brush"/>
    <x v="172"/>
    <x v="242"/>
    <n v="8.85"/>
    <n v="6.55"/>
    <n v="243"/>
    <n v="459"/>
    <x v="0"/>
    <x v="5"/>
    <x v="5"/>
  </r>
  <r>
    <x v="3"/>
    <m/>
    <n v="40"/>
    <s v="Asphalt Shingles"/>
    <x v="172"/>
    <x v="242"/>
    <n v="8.85"/>
    <n v="6.55"/>
    <n v="243"/>
    <n v="460"/>
    <x v="0"/>
    <x v="5"/>
    <x v="5"/>
  </r>
  <r>
    <x v="4"/>
    <d v="2029-06-30T00:00:00"/>
    <n v="0"/>
    <s v="Recyclables"/>
    <x v="133"/>
    <x v="243"/>
    <n v="6.73"/>
    <n v="8.09"/>
    <n v="244"/>
    <n v="461"/>
    <x v="0"/>
    <x v="2"/>
    <x v="2"/>
  </r>
  <r>
    <x v="4"/>
    <d v="2029-06-30T00:00:00"/>
    <n v="20"/>
    <s v="Garbage"/>
    <x v="1"/>
    <x v="244"/>
    <n v="7.13"/>
    <n v="7.63"/>
    <n v="245"/>
    <n v="462"/>
    <x v="0"/>
    <x v="1"/>
    <x v="1"/>
  </r>
  <r>
    <x v="4"/>
    <d v="2029-06-30T00:00:00"/>
    <n v="25"/>
    <s v="Drywall"/>
    <x v="1"/>
    <x v="244"/>
    <n v="7.13"/>
    <n v="7.63"/>
    <n v="245"/>
    <n v="463"/>
    <x v="0"/>
    <x v="1"/>
    <x v="1"/>
  </r>
  <r>
    <x v="3"/>
    <m/>
    <n v="20"/>
    <s v="Garbage"/>
    <x v="14"/>
    <x v="245"/>
    <n v="11.25"/>
    <n v="6.95"/>
    <n v="246"/>
    <n v="464"/>
    <x v="0"/>
    <x v="1"/>
    <x v="1"/>
  </r>
  <r>
    <x v="3"/>
    <m/>
    <n v="25"/>
    <s v="Drywall"/>
    <x v="14"/>
    <x v="245"/>
    <n v="11.25"/>
    <n v="6.95"/>
    <n v="246"/>
    <n v="465"/>
    <x v="0"/>
    <x v="1"/>
    <x v="1"/>
  </r>
  <r>
    <x v="3"/>
    <m/>
    <n v="80"/>
    <s v="Hazardous waste"/>
    <x v="14"/>
    <x v="245"/>
    <n v="11.25"/>
    <n v="6.95"/>
    <n v="246"/>
    <n v="466"/>
    <x v="0"/>
    <x v="1"/>
    <x v="1"/>
  </r>
  <r>
    <x v="0"/>
    <d v="2028-12-31T00:00:00"/>
    <n v="20"/>
    <s v="Garbage"/>
    <x v="173"/>
    <x v="246"/>
    <n v="9.41"/>
    <n v="7.07"/>
    <n v="247"/>
    <n v="467"/>
    <x v="0"/>
    <x v="11"/>
    <x v="11"/>
  </r>
  <r>
    <x v="0"/>
    <d v="2028-12-31T00:00:00"/>
    <n v="40"/>
    <s v="Asphalt Shingles"/>
    <x v="173"/>
    <x v="246"/>
    <n v="9.41"/>
    <n v="7.07"/>
    <n v="247"/>
    <n v="468"/>
    <x v="0"/>
    <x v="11"/>
    <x v="11"/>
  </r>
  <r>
    <x v="0"/>
    <d v="2028-12-31T00:00:00"/>
    <n v="20"/>
    <s v="Garbage"/>
    <x v="174"/>
    <x v="247"/>
    <n v="9.81"/>
    <n v="6.01"/>
    <n v="248"/>
    <n v="469"/>
    <x v="0"/>
    <x v="2"/>
    <x v="2"/>
  </r>
  <r>
    <x v="0"/>
    <d v="2028-12-31T00:00:00"/>
    <n v="40"/>
    <s v="Asphalt Shingles"/>
    <x v="174"/>
    <x v="247"/>
    <n v="9.81"/>
    <n v="6.01"/>
    <n v="248"/>
    <n v="470"/>
    <x v="0"/>
    <x v="2"/>
    <x v="2"/>
  </r>
  <r>
    <x v="0"/>
    <d v="2028-12-31T00:00:00"/>
    <n v="80"/>
    <s v="Hazardous waste"/>
    <x v="174"/>
    <x v="247"/>
    <n v="9.81"/>
    <n v="6.01"/>
    <n v="248"/>
    <n v="471"/>
    <x v="0"/>
    <x v="2"/>
    <x v="2"/>
  </r>
  <r>
    <x v="2"/>
    <m/>
    <n v="20"/>
    <s v="Garbage"/>
    <x v="175"/>
    <x v="248"/>
    <n v="10.62"/>
    <n v="12.22"/>
    <n v="249"/>
    <n v="472"/>
    <x v="0"/>
    <x v="4"/>
    <x v="12"/>
  </r>
  <r>
    <x v="2"/>
    <m/>
    <n v="25"/>
    <s v="Drywall"/>
    <x v="175"/>
    <x v="248"/>
    <n v="10.62"/>
    <n v="12.22"/>
    <n v="249"/>
    <n v="473"/>
    <x v="0"/>
    <x v="4"/>
    <x v="12"/>
  </r>
  <r>
    <x v="1"/>
    <d v="2030-12-31T00:00:00"/>
    <n v="10"/>
    <s v="Brush"/>
    <x v="45"/>
    <x v="249"/>
    <n v="7"/>
    <n v="9.65"/>
    <n v="250"/>
    <n v="474"/>
    <x v="0"/>
    <x v="4"/>
    <x v="12"/>
  </r>
  <r>
    <x v="0"/>
    <d v="2028-12-31T00:00:00"/>
    <n v="20"/>
    <s v="Garbage"/>
    <x v="26"/>
    <x v="250"/>
    <n v="7.01"/>
    <n v="10.25"/>
    <n v="251"/>
    <n v="475"/>
    <x v="0"/>
    <x v="6"/>
    <x v="6"/>
  </r>
  <r>
    <x v="0"/>
    <d v="2028-12-31T00:00:00"/>
    <n v="25"/>
    <s v="Drywall"/>
    <x v="26"/>
    <x v="250"/>
    <n v="7.01"/>
    <n v="10.25"/>
    <n v="251"/>
    <n v="476"/>
    <x v="0"/>
    <x v="6"/>
    <x v="6"/>
  </r>
  <r>
    <x v="0"/>
    <d v="2028-12-31T00:00:00"/>
    <n v="80"/>
    <s v="Hazardous waste"/>
    <x v="26"/>
    <x v="250"/>
    <n v="7.01"/>
    <n v="10.25"/>
    <n v="251"/>
    <n v="477"/>
    <x v="0"/>
    <x v="6"/>
    <x v="6"/>
  </r>
  <r>
    <x v="1"/>
    <d v="2030-12-31T00:00:00"/>
    <n v="0"/>
    <s v="Recyclables"/>
    <x v="176"/>
    <x v="251"/>
    <n v="8.7799999999999994"/>
    <n v="7.98"/>
    <n v="252"/>
    <n v="478"/>
    <x v="0"/>
    <x v="0"/>
    <x v="0"/>
  </r>
  <r>
    <x v="2"/>
    <m/>
    <n v="10"/>
    <s v="Brush"/>
    <x v="177"/>
    <x v="252"/>
    <n v="9.02"/>
    <n v="15.85"/>
    <n v="253"/>
    <n v="479"/>
    <x v="0"/>
    <x v="1"/>
    <x v="1"/>
  </r>
  <r>
    <x v="2"/>
    <m/>
    <n v="25"/>
    <s v="Drywall"/>
    <x v="177"/>
    <x v="252"/>
    <n v="9.02"/>
    <n v="15.85"/>
    <n v="253"/>
    <n v="480"/>
    <x v="0"/>
    <x v="1"/>
    <x v="1"/>
  </r>
  <r>
    <x v="2"/>
    <m/>
    <n v="50"/>
    <s v="Tires"/>
    <x v="177"/>
    <x v="252"/>
    <n v="9.02"/>
    <n v="15.85"/>
    <n v="253"/>
    <n v="481"/>
    <x v="0"/>
    <x v="1"/>
    <x v="1"/>
  </r>
  <r>
    <x v="2"/>
    <m/>
    <n v="0"/>
    <s v="Recyclables"/>
    <x v="178"/>
    <x v="253"/>
    <n v="14.37"/>
    <n v="11.11"/>
    <n v="254"/>
    <n v="482"/>
    <x v="0"/>
    <x v="1"/>
    <x v="1"/>
  </r>
  <r>
    <x v="3"/>
    <m/>
    <n v="10"/>
    <s v="Brush"/>
    <x v="179"/>
    <x v="254"/>
    <n v="8.24"/>
    <n v="13.04"/>
    <n v="255"/>
    <n v="483"/>
    <x v="0"/>
    <x v="4"/>
    <x v="12"/>
  </r>
  <r>
    <x v="1"/>
    <d v="2030-12-31T00:00:00"/>
    <n v="10"/>
    <s v="Brush"/>
    <x v="180"/>
    <x v="255"/>
    <n v="11.53"/>
    <n v="7.21"/>
    <n v="256"/>
    <n v="484"/>
    <x v="0"/>
    <x v="10"/>
    <x v="10"/>
  </r>
  <r>
    <x v="1"/>
    <d v="2030-12-31T00:00:00"/>
    <n v="0"/>
    <s v="Recyclables"/>
    <x v="181"/>
    <x v="256"/>
    <n v="11.18"/>
    <n v="9.99"/>
    <n v="257"/>
    <n v="485"/>
    <x v="0"/>
    <x v="5"/>
    <x v="5"/>
  </r>
  <r>
    <x v="1"/>
    <d v="2030-12-31T00:00:00"/>
    <n v="40"/>
    <s v="Asphalt Shingles"/>
    <x v="181"/>
    <x v="256"/>
    <n v="11.18"/>
    <n v="9.99"/>
    <n v="257"/>
    <n v="486"/>
    <x v="0"/>
    <x v="5"/>
    <x v="5"/>
  </r>
  <r>
    <x v="1"/>
    <d v="2030-12-31T00:00:00"/>
    <n v="50"/>
    <s v="Tires"/>
    <x v="181"/>
    <x v="256"/>
    <n v="11.18"/>
    <n v="9.99"/>
    <n v="257"/>
    <n v="487"/>
    <x v="0"/>
    <x v="5"/>
    <x v="5"/>
  </r>
  <r>
    <x v="1"/>
    <d v="2030-12-31T00:00:00"/>
    <n v="10"/>
    <s v="Brush"/>
    <x v="182"/>
    <x v="257"/>
    <n v="12.5"/>
    <n v="8.81"/>
    <n v="258"/>
    <n v="488"/>
    <x v="0"/>
    <x v="11"/>
    <x v="11"/>
  </r>
  <r>
    <x v="1"/>
    <d v="2030-12-31T00:00:00"/>
    <n v="25"/>
    <s v="Drywall"/>
    <x v="182"/>
    <x v="257"/>
    <n v="12.5"/>
    <n v="8.81"/>
    <n v="258"/>
    <n v="489"/>
    <x v="0"/>
    <x v="11"/>
    <x v="11"/>
  </r>
  <r>
    <x v="1"/>
    <d v="2030-12-31T00:00:00"/>
    <n v="80"/>
    <s v="Hazardous waste"/>
    <x v="182"/>
    <x v="257"/>
    <n v="12.5"/>
    <n v="8.81"/>
    <n v="258"/>
    <n v="490"/>
    <x v="0"/>
    <x v="11"/>
    <x v="11"/>
  </r>
  <r>
    <x v="4"/>
    <d v="2029-06-30T00:00:00"/>
    <n v="20"/>
    <s v="Garbage"/>
    <x v="52"/>
    <x v="258"/>
    <n v="7.34"/>
    <n v="7.4"/>
    <n v="259"/>
    <n v="491"/>
    <x v="0"/>
    <x v="2"/>
    <x v="2"/>
  </r>
  <r>
    <x v="2"/>
    <m/>
    <n v="10"/>
    <s v="Brush"/>
    <x v="183"/>
    <x v="259"/>
    <n v="8.39"/>
    <n v="8.86"/>
    <n v="260"/>
    <n v="492"/>
    <x v="0"/>
    <x v="2"/>
    <x v="2"/>
  </r>
  <r>
    <x v="2"/>
    <m/>
    <n v="40"/>
    <s v="Asphalt Shingles"/>
    <x v="183"/>
    <x v="259"/>
    <n v="8.39"/>
    <n v="8.86"/>
    <n v="260"/>
    <n v="493"/>
    <x v="0"/>
    <x v="2"/>
    <x v="2"/>
  </r>
  <r>
    <x v="2"/>
    <m/>
    <n v="50"/>
    <s v="Tires"/>
    <x v="183"/>
    <x v="259"/>
    <n v="8.39"/>
    <n v="8.86"/>
    <n v="260"/>
    <n v="494"/>
    <x v="0"/>
    <x v="2"/>
    <x v="2"/>
  </r>
  <r>
    <x v="1"/>
    <d v="2030-12-31T00:00:00"/>
    <n v="0"/>
    <s v="Recyclables"/>
    <x v="47"/>
    <x v="260"/>
    <n v="5.35"/>
    <n v="5.19"/>
    <n v="261"/>
    <n v="495"/>
    <x v="0"/>
    <x v="8"/>
    <x v="8"/>
  </r>
  <r>
    <x v="4"/>
    <d v="2029-06-30T00:00:00"/>
    <n v="20"/>
    <s v="Garbage"/>
    <x v="184"/>
    <x v="261"/>
    <n v="8.3699999999999992"/>
    <n v="7.16"/>
    <n v="262"/>
    <n v="496"/>
    <x v="0"/>
    <x v="9"/>
    <x v="9"/>
  </r>
  <r>
    <x v="4"/>
    <d v="2029-06-30T00:00:00"/>
    <n v="40"/>
    <s v="Asphalt Shingles"/>
    <x v="184"/>
    <x v="261"/>
    <n v="8.3699999999999992"/>
    <n v="7.16"/>
    <n v="262"/>
    <n v="497"/>
    <x v="0"/>
    <x v="9"/>
    <x v="9"/>
  </r>
  <r>
    <x v="4"/>
    <d v="2029-06-30T00:00:00"/>
    <n v="80"/>
    <s v="Hazardous waste"/>
    <x v="184"/>
    <x v="261"/>
    <n v="8.3699999999999992"/>
    <n v="7.16"/>
    <n v="262"/>
    <n v="498"/>
    <x v="0"/>
    <x v="9"/>
    <x v="9"/>
  </r>
  <r>
    <x v="4"/>
    <d v="2029-06-30T00:00:00"/>
    <n v="10"/>
    <s v="Brush"/>
    <x v="185"/>
    <x v="262"/>
    <n v="7.98"/>
    <n v="10.78"/>
    <n v="263"/>
    <n v="499"/>
    <x v="0"/>
    <x v="11"/>
    <x v="11"/>
  </r>
  <r>
    <x v="4"/>
    <d v="2029-06-30T00:00:00"/>
    <n v="20"/>
    <s v="Garbage"/>
    <x v="123"/>
    <x v="263"/>
    <n v="12.6"/>
    <n v="13.44"/>
    <n v="264"/>
    <n v="500"/>
    <x v="0"/>
    <x v="7"/>
    <x v="7"/>
  </r>
  <r>
    <x v="4"/>
    <d v="2029-06-30T00:00:00"/>
    <n v="40"/>
    <s v="Asphalt Shingles"/>
    <x v="123"/>
    <x v="263"/>
    <n v="12.6"/>
    <n v="13.44"/>
    <n v="264"/>
    <n v="501"/>
    <x v="0"/>
    <x v="7"/>
    <x v="7"/>
  </r>
  <r>
    <x v="4"/>
    <d v="2029-06-30T00:00:00"/>
    <n v="80"/>
    <s v="Hazardous waste"/>
    <x v="123"/>
    <x v="263"/>
    <n v="12.6"/>
    <n v="13.44"/>
    <n v="264"/>
    <n v="502"/>
    <x v="0"/>
    <x v="7"/>
    <x v="7"/>
  </r>
  <r>
    <x v="1"/>
    <d v="2030-12-31T00:00:00"/>
    <n v="20"/>
    <s v="Garbage"/>
    <x v="186"/>
    <x v="264"/>
    <n v="10.77"/>
    <n v="6.83"/>
    <n v="265"/>
    <n v="503"/>
    <x v="0"/>
    <x v="6"/>
    <x v="6"/>
  </r>
  <r>
    <x v="2"/>
    <m/>
    <n v="0"/>
    <s v="Recyclables"/>
    <x v="78"/>
    <x v="265"/>
    <n v="7.08"/>
    <n v="8.69"/>
    <n v="266"/>
    <n v="504"/>
    <x v="0"/>
    <x v="0"/>
    <x v="0"/>
  </r>
  <r>
    <x v="2"/>
    <m/>
    <n v="25"/>
    <s v="Drywall"/>
    <x v="78"/>
    <x v="265"/>
    <n v="7.08"/>
    <n v="8.69"/>
    <n v="266"/>
    <n v="505"/>
    <x v="0"/>
    <x v="0"/>
    <x v="0"/>
  </r>
  <r>
    <x v="4"/>
    <d v="2029-06-30T00:00:00"/>
    <n v="10"/>
    <s v="Brush"/>
    <x v="51"/>
    <x v="266"/>
    <n v="6.75"/>
    <n v="7.76"/>
    <n v="267"/>
    <n v="506"/>
    <x v="0"/>
    <x v="7"/>
    <x v="7"/>
  </r>
  <r>
    <x v="4"/>
    <d v="2029-06-30T00:00:00"/>
    <n v="25"/>
    <s v="Drywall"/>
    <x v="51"/>
    <x v="266"/>
    <n v="6.75"/>
    <n v="7.76"/>
    <n v="267"/>
    <n v="507"/>
    <x v="0"/>
    <x v="7"/>
    <x v="7"/>
  </r>
  <r>
    <x v="4"/>
    <d v="2029-06-30T00:00:00"/>
    <n v="50"/>
    <s v="Tires"/>
    <x v="51"/>
    <x v="266"/>
    <n v="6.75"/>
    <n v="7.76"/>
    <n v="267"/>
    <n v="508"/>
    <x v="0"/>
    <x v="7"/>
    <x v="7"/>
  </r>
  <r>
    <x v="4"/>
    <d v="2029-06-30T00:00:00"/>
    <n v="0"/>
    <s v="Recyclables"/>
    <x v="187"/>
    <x v="267"/>
    <n v="11.5"/>
    <n v="14.92"/>
    <n v="268"/>
    <n v="509"/>
    <x v="0"/>
    <x v="10"/>
    <x v="10"/>
  </r>
  <r>
    <x v="1"/>
    <d v="2030-12-31T00:00:00"/>
    <n v="20"/>
    <s v="Garbage"/>
    <x v="14"/>
    <x v="268"/>
    <n v="6.1"/>
    <n v="7.14"/>
    <n v="269"/>
    <n v="510"/>
    <x v="0"/>
    <x v="1"/>
    <x v="1"/>
  </r>
  <r>
    <x v="1"/>
    <d v="2030-12-31T00:00:00"/>
    <n v="40"/>
    <s v="Asphalt Shingles"/>
    <x v="14"/>
    <x v="268"/>
    <n v="6.1"/>
    <n v="7.14"/>
    <n v="269"/>
    <n v="511"/>
    <x v="0"/>
    <x v="1"/>
    <x v="1"/>
  </r>
  <r>
    <x v="1"/>
    <d v="2030-12-31T00:00:00"/>
    <n v="80"/>
    <s v="Hazardous waste"/>
    <x v="14"/>
    <x v="268"/>
    <n v="6.1"/>
    <n v="7.14"/>
    <n v="269"/>
    <n v="512"/>
    <x v="0"/>
    <x v="1"/>
    <x v="1"/>
  </r>
  <r>
    <x v="2"/>
    <m/>
    <n v="10"/>
    <s v="Brush"/>
    <x v="25"/>
    <x v="269"/>
    <n v="8.94"/>
    <n v="16.34"/>
    <n v="270"/>
    <n v="513"/>
    <x v="0"/>
    <x v="10"/>
    <x v="10"/>
  </r>
  <r>
    <x v="2"/>
    <m/>
    <n v="25"/>
    <s v="Drywall"/>
    <x v="25"/>
    <x v="269"/>
    <n v="8.94"/>
    <n v="16.34"/>
    <n v="270"/>
    <n v="514"/>
    <x v="0"/>
    <x v="10"/>
    <x v="10"/>
  </r>
  <r>
    <x v="1"/>
    <d v="2030-12-31T00:00:00"/>
    <n v="0"/>
    <s v="Recyclables"/>
    <x v="188"/>
    <x v="270"/>
    <n v="6.05"/>
    <n v="5.4"/>
    <n v="271"/>
    <n v="515"/>
    <x v="0"/>
    <x v="9"/>
    <x v="9"/>
  </r>
  <r>
    <x v="1"/>
    <d v="2030-12-31T00:00:00"/>
    <n v="25"/>
    <s v="Drywall"/>
    <x v="188"/>
    <x v="270"/>
    <n v="6.05"/>
    <n v="5.4"/>
    <n v="271"/>
    <n v="516"/>
    <x v="0"/>
    <x v="9"/>
    <x v="9"/>
  </r>
  <r>
    <x v="2"/>
    <m/>
    <n v="0"/>
    <s v="Recyclables"/>
    <x v="37"/>
    <x v="271"/>
    <n v="6.89"/>
    <n v="11.7"/>
    <n v="272"/>
    <n v="517"/>
    <x v="0"/>
    <x v="11"/>
    <x v="11"/>
  </r>
  <r>
    <x v="2"/>
    <m/>
    <n v="25"/>
    <s v="Drywall"/>
    <x v="37"/>
    <x v="271"/>
    <n v="6.89"/>
    <n v="11.7"/>
    <n v="272"/>
    <n v="518"/>
    <x v="0"/>
    <x v="11"/>
    <x v="11"/>
  </r>
  <r>
    <x v="2"/>
    <m/>
    <n v="80"/>
    <s v="Hazardous waste"/>
    <x v="37"/>
    <x v="271"/>
    <n v="6.89"/>
    <n v="11.7"/>
    <n v="272"/>
    <n v="519"/>
    <x v="0"/>
    <x v="11"/>
    <x v="11"/>
  </r>
  <r>
    <x v="0"/>
    <d v="2028-12-31T00:00:00"/>
    <n v="20"/>
    <s v="Garbage"/>
    <x v="121"/>
    <x v="272"/>
    <n v="7.17"/>
    <n v="9.0399999999999991"/>
    <n v="273"/>
    <n v="520"/>
    <x v="0"/>
    <x v="9"/>
    <x v="9"/>
  </r>
  <r>
    <x v="1"/>
    <d v="2030-12-31T00:00:00"/>
    <n v="0"/>
    <s v="Recyclables"/>
    <x v="189"/>
    <x v="273"/>
    <n v="11.23"/>
    <n v="11.42"/>
    <n v="274"/>
    <n v="521"/>
    <x v="0"/>
    <x v="5"/>
    <x v="5"/>
  </r>
  <r>
    <x v="1"/>
    <d v="2030-12-31T00:00:00"/>
    <n v="25"/>
    <s v="Drywall"/>
    <x v="189"/>
    <x v="273"/>
    <n v="11.23"/>
    <n v="11.42"/>
    <n v="274"/>
    <n v="522"/>
    <x v="0"/>
    <x v="5"/>
    <x v="5"/>
  </r>
  <r>
    <x v="1"/>
    <d v="2030-12-31T00:00:00"/>
    <n v="50"/>
    <s v="Tires"/>
    <x v="189"/>
    <x v="273"/>
    <n v="11.23"/>
    <n v="11.42"/>
    <n v="274"/>
    <n v="523"/>
    <x v="0"/>
    <x v="5"/>
    <x v="5"/>
  </r>
  <r>
    <x v="2"/>
    <m/>
    <n v="20"/>
    <s v="Garbage"/>
    <x v="190"/>
    <x v="274"/>
    <n v="10.7"/>
    <n v="7.87"/>
    <n v="275"/>
    <n v="524"/>
    <x v="0"/>
    <x v="1"/>
    <x v="1"/>
  </r>
  <r>
    <x v="2"/>
    <m/>
    <n v="40"/>
    <s v="Asphalt Shingles"/>
    <x v="190"/>
    <x v="274"/>
    <n v="10.7"/>
    <n v="7.87"/>
    <n v="275"/>
    <n v="525"/>
    <x v="0"/>
    <x v="1"/>
    <x v="1"/>
  </r>
  <r>
    <x v="2"/>
    <m/>
    <n v="50"/>
    <s v="Tires"/>
    <x v="190"/>
    <x v="274"/>
    <n v="10.7"/>
    <n v="7.87"/>
    <n v="275"/>
    <n v="526"/>
    <x v="0"/>
    <x v="1"/>
    <x v="1"/>
  </r>
  <r>
    <x v="1"/>
    <d v="2030-12-31T00:00:00"/>
    <n v="0"/>
    <s v="Recyclables"/>
    <x v="53"/>
    <x v="149"/>
    <n v="8.6300000000000008"/>
    <n v="15.04"/>
    <n v="276"/>
    <n v="527"/>
    <x v="0"/>
    <x v="0"/>
    <x v="0"/>
  </r>
  <r>
    <x v="1"/>
    <d v="2030-12-31T00:00:00"/>
    <n v="0"/>
    <s v="Recyclables"/>
    <x v="191"/>
    <x v="275"/>
    <n v="11.98"/>
    <n v="4.78"/>
    <n v="277"/>
    <n v="528"/>
    <x v="0"/>
    <x v="8"/>
    <x v="8"/>
  </r>
  <r>
    <x v="1"/>
    <d v="2030-12-31T00:00:00"/>
    <n v="40"/>
    <s v="Asphalt Shingles"/>
    <x v="191"/>
    <x v="275"/>
    <n v="11.98"/>
    <n v="4.78"/>
    <n v="277"/>
    <n v="529"/>
    <x v="0"/>
    <x v="8"/>
    <x v="8"/>
  </r>
  <r>
    <x v="1"/>
    <d v="2030-12-31T00:00:00"/>
    <n v="50"/>
    <s v="Tires"/>
    <x v="191"/>
    <x v="275"/>
    <n v="11.98"/>
    <n v="4.78"/>
    <n v="277"/>
    <n v="530"/>
    <x v="0"/>
    <x v="8"/>
    <x v="8"/>
  </r>
  <r>
    <x v="0"/>
    <d v="2028-12-31T00:00:00"/>
    <n v="10"/>
    <s v="Brush"/>
    <x v="70"/>
    <x v="276"/>
    <n v="12.03"/>
    <n v="6.65"/>
    <n v="278"/>
    <n v="531"/>
    <x v="0"/>
    <x v="5"/>
    <x v="5"/>
  </r>
  <r>
    <x v="0"/>
    <d v="2028-12-31T00:00:00"/>
    <n v="40"/>
    <s v="Asphalt Shingles"/>
    <x v="70"/>
    <x v="276"/>
    <n v="12.03"/>
    <n v="6.65"/>
    <n v="278"/>
    <n v="532"/>
    <x v="0"/>
    <x v="5"/>
    <x v="5"/>
  </r>
  <r>
    <x v="0"/>
    <d v="2028-12-31T00:00:00"/>
    <n v="0"/>
    <s v="Recyclables"/>
    <x v="192"/>
    <x v="277"/>
    <n v="18.5"/>
    <n v="7.93"/>
    <n v="279"/>
    <n v="533"/>
    <x v="0"/>
    <x v="3"/>
    <x v="3"/>
  </r>
  <r>
    <x v="0"/>
    <d v="2028-12-31T00:00:00"/>
    <n v="25"/>
    <s v="Drywall"/>
    <x v="192"/>
    <x v="277"/>
    <n v="18.5"/>
    <n v="7.93"/>
    <n v="279"/>
    <n v="534"/>
    <x v="0"/>
    <x v="3"/>
    <x v="3"/>
  </r>
  <r>
    <x v="4"/>
    <d v="2029-06-30T00:00:00"/>
    <n v="10"/>
    <s v="Brush"/>
    <x v="100"/>
    <x v="228"/>
    <n v="15.93"/>
    <n v="8.7100000000000009"/>
    <n v="280"/>
    <n v="535"/>
    <x v="0"/>
    <x v="6"/>
    <x v="6"/>
  </r>
  <r>
    <x v="4"/>
    <d v="2029-06-30T00:00:00"/>
    <n v="40"/>
    <s v="Asphalt Shingles"/>
    <x v="100"/>
    <x v="228"/>
    <n v="15.93"/>
    <n v="8.7100000000000009"/>
    <n v="280"/>
    <n v="536"/>
    <x v="0"/>
    <x v="6"/>
    <x v="6"/>
  </r>
  <r>
    <x v="3"/>
    <m/>
    <n v="10"/>
    <s v="Brush"/>
    <x v="38"/>
    <x v="278"/>
    <n v="8.9499999999999993"/>
    <n v="13.37"/>
    <n v="281"/>
    <n v="537"/>
    <x v="0"/>
    <x v="2"/>
    <x v="2"/>
  </r>
  <r>
    <x v="3"/>
    <m/>
    <n v="25"/>
    <s v="Drywall"/>
    <x v="38"/>
    <x v="278"/>
    <n v="8.9499999999999993"/>
    <n v="13.37"/>
    <n v="281"/>
    <n v="538"/>
    <x v="0"/>
    <x v="2"/>
    <x v="2"/>
  </r>
  <r>
    <x v="3"/>
    <m/>
    <n v="50"/>
    <s v="Tires"/>
    <x v="38"/>
    <x v="278"/>
    <n v="8.9499999999999993"/>
    <n v="13.37"/>
    <n v="281"/>
    <n v="539"/>
    <x v="0"/>
    <x v="2"/>
    <x v="2"/>
  </r>
  <r>
    <x v="1"/>
    <d v="2030-12-31T00:00:00"/>
    <n v="20"/>
    <s v="Garbage"/>
    <x v="193"/>
    <x v="279"/>
    <n v="8.98"/>
    <n v="11.27"/>
    <n v="282"/>
    <n v="540"/>
    <x v="1"/>
    <x v="4"/>
    <x v="4"/>
  </r>
  <r>
    <x v="1"/>
    <d v="2030-12-31T00:00:00"/>
    <n v="25"/>
    <s v="Drywall"/>
    <x v="193"/>
    <x v="279"/>
    <n v="8.98"/>
    <n v="11.27"/>
    <n v="282"/>
    <n v="541"/>
    <x v="1"/>
    <x v="4"/>
    <x v="4"/>
  </r>
  <r>
    <x v="4"/>
    <d v="2029-06-30T00:00:00"/>
    <n v="0"/>
    <s v="Recyclables"/>
    <x v="194"/>
    <x v="280"/>
    <n v="6.9"/>
    <n v="7.86"/>
    <n v="283"/>
    <n v="542"/>
    <x v="0"/>
    <x v="0"/>
    <x v="0"/>
  </r>
  <r>
    <x v="4"/>
    <d v="2029-06-30T00:00:00"/>
    <n v="40"/>
    <s v="Asphalt Shingles"/>
    <x v="194"/>
    <x v="280"/>
    <n v="6.9"/>
    <n v="7.86"/>
    <n v="283"/>
    <n v="543"/>
    <x v="0"/>
    <x v="0"/>
    <x v="0"/>
  </r>
  <r>
    <x v="4"/>
    <d v="2029-06-30T00:00:00"/>
    <n v="80"/>
    <s v="Hazardous waste"/>
    <x v="194"/>
    <x v="280"/>
    <n v="6.9"/>
    <n v="7.86"/>
    <n v="283"/>
    <n v="544"/>
    <x v="0"/>
    <x v="0"/>
    <x v="0"/>
  </r>
  <r>
    <x v="0"/>
    <d v="2028-12-31T00:00:00"/>
    <n v="10"/>
    <s v="Brush"/>
    <x v="153"/>
    <x v="281"/>
    <n v="6.15"/>
    <n v="6.92"/>
    <n v="284"/>
    <n v="545"/>
    <x v="0"/>
    <x v="7"/>
    <x v="7"/>
  </r>
  <r>
    <x v="0"/>
    <d v="2028-12-31T00:00:00"/>
    <n v="40"/>
    <s v="Asphalt Shingles"/>
    <x v="153"/>
    <x v="281"/>
    <n v="6.15"/>
    <n v="6.92"/>
    <n v="284"/>
    <n v="546"/>
    <x v="0"/>
    <x v="7"/>
    <x v="7"/>
  </r>
  <r>
    <x v="0"/>
    <d v="2028-12-31T00:00:00"/>
    <n v="80"/>
    <s v="Hazardous waste"/>
    <x v="153"/>
    <x v="281"/>
    <n v="6.15"/>
    <n v="6.92"/>
    <n v="284"/>
    <n v="547"/>
    <x v="0"/>
    <x v="7"/>
    <x v="7"/>
  </r>
  <r>
    <x v="4"/>
    <d v="2029-06-30T00:00:00"/>
    <n v="20"/>
    <s v="Garbage"/>
    <x v="195"/>
    <x v="282"/>
    <n v="8.06"/>
    <n v="11.73"/>
    <n v="285"/>
    <n v="548"/>
    <x v="0"/>
    <x v="8"/>
    <x v="8"/>
  </r>
  <r>
    <x v="4"/>
    <d v="2029-06-30T00:00:00"/>
    <n v="25"/>
    <s v="Drywall"/>
    <x v="195"/>
    <x v="282"/>
    <n v="8.06"/>
    <n v="11.73"/>
    <n v="285"/>
    <n v="549"/>
    <x v="0"/>
    <x v="8"/>
    <x v="8"/>
  </r>
  <r>
    <x v="4"/>
    <d v="2029-06-30T00:00:00"/>
    <n v="50"/>
    <s v="Tires"/>
    <x v="195"/>
    <x v="282"/>
    <n v="8.06"/>
    <n v="11.73"/>
    <n v="285"/>
    <n v="550"/>
    <x v="0"/>
    <x v="8"/>
    <x v="8"/>
  </r>
  <r>
    <x v="1"/>
    <d v="2030-12-31T00:00:00"/>
    <n v="0"/>
    <s v="Recyclables"/>
    <x v="196"/>
    <x v="283"/>
    <n v="7.5"/>
    <n v="8.52"/>
    <n v="286"/>
    <n v="551"/>
    <x v="0"/>
    <x v="5"/>
    <x v="5"/>
  </r>
  <r>
    <x v="2"/>
    <m/>
    <n v="0"/>
    <s v="Recyclables"/>
    <x v="197"/>
    <x v="284"/>
    <n v="13.89"/>
    <n v="6.77"/>
    <n v="287"/>
    <n v="552"/>
    <x v="0"/>
    <x v="2"/>
    <x v="2"/>
  </r>
  <r>
    <x v="2"/>
    <m/>
    <n v="40"/>
    <s v="Asphalt Shingles"/>
    <x v="197"/>
    <x v="284"/>
    <n v="13.89"/>
    <n v="6.77"/>
    <n v="287"/>
    <n v="553"/>
    <x v="0"/>
    <x v="2"/>
    <x v="2"/>
  </r>
  <r>
    <x v="1"/>
    <d v="2030-12-31T00:00:00"/>
    <n v="0"/>
    <s v="Recyclables"/>
    <x v="161"/>
    <x v="285"/>
    <n v="13.92"/>
    <n v="6.94"/>
    <n v="288"/>
    <n v="554"/>
    <x v="0"/>
    <x v="2"/>
    <x v="2"/>
  </r>
  <r>
    <x v="1"/>
    <d v="2030-12-31T00:00:00"/>
    <n v="40"/>
    <s v="Asphalt Shingles"/>
    <x v="161"/>
    <x v="285"/>
    <n v="13.92"/>
    <n v="6.94"/>
    <n v="288"/>
    <n v="555"/>
    <x v="0"/>
    <x v="2"/>
    <x v="2"/>
  </r>
  <r>
    <x v="4"/>
    <d v="2029-06-30T00:00:00"/>
    <n v="10"/>
    <s v="Brush"/>
    <x v="58"/>
    <x v="286"/>
    <n v="5.8"/>
    <n v="14.85"/>
    <n v="289"/>
    <n v="556"/>
    <x v="0"/>
    <x v="2"/>
    <x v="2"/>
  </r>
  <r>
    <x v="4"/>
    <d v="2029-06-30T00:00:00"/>
    <n v="25"/>
    <s v="Drywall"/>
    <x v="58"/>
    <x v="286"/>
    <n v="5.8"/>
    <n v="14.85"/>
    <n v="289"/>
    <n v="557"/>
    <x v="0"/>
    <x v="2"/>
    <x v="2"/>
  </r>
  <r>
    <x v="4"/>
    <d v="2029-06-30T00:00:00"/>
    <n v="80"/>
    <s v="Hazardous waste"/>
    <x v="58"/>
    <x v="286"/>
    <n v="5.8"/>
    <n v="14.85"/>
    <n v="289"/>
    <n v="558"/>
    <x v="0"/>
    <x v="2"/>
    <x v="2"/>
  </r>
  <r>
    <x v="0"/>
    <d v="2028-12-31T00:00:00"/>
    <n v="0"/>
    <s v="Recyclables"/>
    <x v="198"/>
    <x v="287"/>
    <n v="22.03"/>
    <n v="9.81"/>
    <n v="290"/>
    <n v="559"/>
    <x v="0"/>
    <x v="11"/>
    <x v="11"/>
  </r>
  <r>
    <x v="0"/>
    <d v="2028-12-31T00:00:00"/>
    <n v="40"/>
    <s v="Asphalt Shingles"/>
    <x v="198"/>
    <x v="287"/>
    <n v="22.03"/>
    <n v="9.81"/>
    <n v="290"/>
    <n v="560"/>
    <x v="0"/>
    <x v="11"/>
    <x v="11"/>
  </r>
  <r>
    <x v="2"/>
    <m/>
    <n v="0"/>
    <s v="Recyclables"/>
    <x v="35"/>
    <x v="288"/>
    <n v="6.22"/>
    <n v="14.1"/>
    <n v="291"/>
    <n v="561"/>
    <x v="0"/>
    <x v="11"/>
    <x v="11"/>
  </r>
  <r>
    <x v="4"/>
    <d v="2029-06-30T00:00:00"/>
    <n v="10"/>
    <s v="Brush"/>
    <x v="92"/>
    <x v="289"/>
    <n v="13.59"/>
    <n v="21.05"/>
    <n v="292"/>
    <n v="562"/>
    <x v="0"/>
    <x v="2"/>
    <x v="2"/>
  </r>
  <r>
    <x v="4"/>
    <d v="2029-06-30T00:00:00"/>
    <n v="25"/>
    <s v="Drywall"/>
    <x v="92"/>
    <x v="289"/>
    <n v="13.59"/>
    <n v="21.05"/>
    <n v="292"/>
    <n v="563"/>
    <x v="0"/>
    <x v="2"/>
    <x v="2"/>
  </r>
  <r>
    <x v="3"/>
    <m/>
    <n v="10"/>
    <s v="Brush"/>
    <x v="25"/>
    <x v="290"/>
    <n v="11.59"/>
    <n v="6.73"/>
    <n v="293"/>
    <n v="564"/>
    <x v="0"/>
    <x v="10"/>
    <x v="10"/>
  </r>
  <r>
    <x v="3"/>
    <m/>
    <n v="25"/>
    <s v="Drywall"/>
    <x v="25"/>
    <x v="290"/>
    <n v="11.59"/>
    <n v="6.73"/>
    <n v="293"/>
    <n v="565"/>
    <x v="0"/>
    <x v="10"/>
    <x v="10"/>
  </r>
  <r>
    <x v="3"/>
    <m/>
    <n v="80"/>
    <s v="Hazardous waste"/>
    <x v="25"/>
    <x v="290"/>
    <n v="11.59"/>
    <n v="6.73"/>
    <n v="293"/>
    <n v="566"/>
    <x v="0"/>
    <x v="10"/>
    <x v="10"/>
  </r>
  <r>
    <x v="4"/>
    <d v="2029-06-30T00:00:00"/>
    <n v="20"/>
    <s v="Garbage"/>
    <x v="199"/>
    <x v="291"/>
    <n v="10.79"/>
    <n v="15.84"/>
    <n v="294"/>
    <n v="567"/>
    <x v="0"/>
    <x v="10"/>
    <x v="10"/>
  </r>
  <r>
    <x v="4"/>
    <d v="2029-06-30T00:00:00"/>
    <n v="25"/>
    <s v="Drywall"/>
    <x v="199"/>
    <x v="291"/>
    <n v="10.79"/>
    <n v="15.84"/>
    <n v="294"/>
    <n v="568"/>
    <x v="0"/>
    <x v="10"/>
    <x v="10"/>
  </r>
  <r>
    <x v="0"/>
    <d v="2028-12-31T00:00:00"/>
    <n v="20"/>
    <s v="Garbage"/>
    <x v="87"/>
    <x v="292"/>
    <n v="8.84"/>
    <n v="10.08"/>
    <n v="295"/>
    <n v="569"/>
    <x v="0"/>
    <x v="7"/>
    <x v="7"/>
  </r>
  <r>
    <x v="1"/>
    <d v="2030-12-31T00:00:00"/>
    <n v="0"/>
    <s v="Recyclables"/>
    <x v="200"/>
    <x v="293"/>
    <n v="6.97"/>
    <n v="13.6"/>
    <n v="296"/>
    <n v="570"/>
    <x v="0"/>
    <x v="9"/>
    <x v="9"/>
  </r>
  <r>
    <x v="1"/>
    <d v="2030-12-31T00:00:00"/>
    <n v="40"/>
    <s v="Asphalt Shingles"/>
    <x v="200"/>
    <x v="293"/>
    <n v="6.97"/>
    <n v="13.6"/>
    <n v="296"/>
    <n v="571"/>
    <x v="0"/>
    <x v="9"/>
    <x v="9"/>
  </r>
  <r>
    <x v="2"/>
    <m/>
    <n v="0"/>
    <s v="Recyclables"/>
    <x v="201"/>
    <x v="294"/>
    <n v="5.88"/>
    <n v="7.9"/>
    <n v="297"/>
    <n v="572"/>
    <x v="0"/>
    <x v="10"/>
    <x v="10"/>
  </r>
  <r>
    <x v="1"/>
    <d v="2030-12-31T00:00:00"/>
    <n v="0"/>
    <s v="Recyclables"/>
    <x v="186"/>
    <x v="295"/>
    <n v="7.96"/>
    <n v="8.5299999999999994"/>
    <n v="298"/>
    <n v="573"/>
    <x v="0"/>
    <x v="6"/>
    <x v="6"/>
  </r>
  <r>
    <x v="4"/>
    <d v="2029-06-30T00:00:00"/>
    <n v="0"/>
    <s v="Recyclables"/>
    <x v="100"/>
    <x v="296"/>
    <n v="6.45"/>
    <n v="6.29"/>
    <n v="299"/>
    <n v="574"/>
    <x v="0"/>
    <x v="6"/>
    <x v="6"/>
  </r>
  <r>
    <x v="4"/>
    <d v="2029-06-30T00:00:00"/>
    <n v="40"/>
    <s v="Asphalt Shingles"/>
    <x v="100"/>
    <x v="296"/>
    <n v="6.45"/>
    <n v="6.29"/>
    <n v="299"/>
    <n v="575"/>
    <x v="0"/>
    <x v="6"/>
    <x v="6"/>
  </r>
  <r>
    <x v="0"/>
    <d v="2028-12-31T00:00:00"/>
    <n v="0"/>
    <s v="Recyclables"/>
    <x v="65"/>
    <x v="297"/>
    <n v="7.68"/>
    <n v="9.0399999999999991"/>
    <n v="300"/>
    <n v="576"/>
    <x v="0"/>
    <x v="0"/>
    <x v="0"/>
  </r>
  <r>
    <x v="0"/>
    <d v="2028-12-31T00:00:00"/>
    <n v="40"/>
    <s v="Asphalt Shingles"/>
    <x v="65"/>
    <x v="297"/>
    <n v="7.68"/>
    <n v="9.0399999999999991"/>
    <n v="300"/>
    <n v="577"/>
    <x v="0"/>
    <x v="0"/>
    <x v="0"/>
  </r>
  <r>
    <x v="2"/>
    <m/>
    <n v="0"/>
    <s v="Recyclables"/>
    <x v="202"/>
    <x v="298"/>
    <n v="13.02"/>
    <n v="8.09"/>
    <n v="301"/>
    <n v="578"/>
    <x v="0"/>
    <x v="11"/>
    <x v="11"/>
  </r>
  <r>
    <x v="0"/>
    <d v="2028-12-31T00:00:00"/>
    <n v="20"/>
    <s v="Garbage"/>
    <x v="203"/>
    <x v="299"/>
    <n v="8.18"/>
    <n v="6.54"/>
    <n v="302"/>
    <n v="579"/>
    <x v="0"/>
    <x v="3"/>
    <x v="3"/>
  </r>
  <r>
    <x v="0"/>
    <d v="2028-12-31T00:00:00"/>
    <n v="40"/>
    <s v="Asphalt Shingles"/>
    <x v="203"/>
    <x v="299"/>
    <n v="8.18"/>
    <n v="6.54"/>
    <n v="302"/>
    <n v="580"/>
    <x v="0"/>
    <x v="3"/>
    <x v="3"/>
  </r>
  <r>
    <x v="1"/>
    <d v="2030-12-31T00:00:00"/>
    <n v="0"/>
    <s v="Recyclables"/>
    <x v="204"/>
    <x v="300"/>
    <n v="7.5"/>
    <n v="12.7"/>
    <n v="303"/>
    <n v="581"/>
    <x v="1"/>
    <x v="4"/>
    <x v="4"/>
  </r>
  <r>
    <x v="1"/>
    <d v="2030-12-31T00:00:00"/>
    <n v="10"/>
    <s v="Brush"/>
    <x v="185"/>
    <x v="301"/>
    <n v="11.29"/>
    <n v="9.11"/>
    <n v="304"/>
    <n v="582"/>
    <x v="0"/>
    <x v="11"/>
    <x v="11"/>
  </r>
  <r>
    <x v="1"/>
    <d v="2030-12-31T00:00:00"/>
    <n v="25"/>
    <s v="Drywall"/>
    <x v="185"/>
    <x v="301"/>
    <n v="11.29"/>
    <n v="9.11"/>
    <n v="304"/>
    <n v="583"/>
    <x v="0"/>
    <x v="11"/>
    <x v="11"/>
  </r>
  <r>
    <x v="4"/>
    <d v="2029-06-30T00:00:00"/>
    <n v="10"/>
    <s v="Brush"/>
    <x v="72"/>
    <x v="302"/>
    <n v="8.77"/>
    <n v="5.96"/>
    <n v="305"/>
    <n v="584"/>
    <x v="0"/>
    <x v="11"/>
    <x v="11"/>
  </r>
  <r>
    <x v="1"/>
    <d v="2030-12-31T00:00:00"/>
    <n v="20"/>
    <s v="Garbage"/>
    <x v="184"/>
    <x v="303"/>
    <n v="9.7100000000000009"/>
    <n v="7.47"/>
    <n v="306"/>
    <n v="585"/>
    <x v="0"/>
    <x v="9"/>
    <x v="9"/>
  </r>
  <r>
    <x v="1"/>
    <d v="2030-12-31T00:00:00"/>
    <n v="25"/>
    <s v="Drywall"/>
    <x v="184"/>
    <x v="303"/>
    <n v="9.7100000000000009"/>
    <n v="7.47"/>
    <n v="306"/>
    <n v="586"/>
    <x v="0"/>
    <x v="9"/>
    <x v="9"/>
  </r>
  <r>
    <x v="3"/>
    <m/>
    <n v="10"/>
    <s v="Brush"/>
    <x v="52"/>
    <x v="304"/>
    <n v="6.7"/>
    <n v="7.94"/>
    <n v="307"/>
    <n v="587"/>
    <x v="0"/>
    <x v="2"/>
    <x v="2"/>
  </r>
  <r>
    <x v="3"/>
    <m/>
    <n v="40"/>
    <s v="Asphalt Shingles"/>
    <x v="52"/>
    <x v="304"/>
    <n v="6.7"/>
    <n v="7.94"/>
    <n v="307"/>
    <n v="588"/>
    <x v="0"/>
    <x v="2"/>
    <x v="2"/>
  </r>
  <r>
    <x v="4"/>
    <d v="2029-06-30T00:00:00"/>
    <n v="10"/>
    <s v="Brush"/>
    <x v="205"/>
    <x v="305"/>
    <n v="8.65"/>
    <n v="11.97"/>
    <n v="308"/>
    <n v="589"/>
    <x v="0"/>
    <x v="3"/>
    <x v="3"/>
  </r>
  <r>
    <x v="1"/>
    <d v="2030-12-31T00:00:00"/>
    <n v="10"/>
    <s v="Brush"/>
    <x v="206"/>
    <x v="306"/>
    <n v="5.38"/>
    <n v="13.2"/>
    <n v="309"/>
    <n v="590"/>
    <x v="0"/>
    <x v="5"/>
    <x v="5"/>
  </r>
  <r>
    <x v="2"/>
    <m/>
    <n v="20"/>
    <s v="Garbage"/>
    <x v="202"/>
    <x v="307"/>
    <n v="7.14"/>
    <n v="5.17"/>
    <n v="310"/>
    <n v="591"/>
    <x v="0"/>
    <x v="11"/>
    <x v="11"/>
  </r>
  <r>
    <x v="1"/>
    <d v="2030-12-31T00:00:00"/>
    <n v="0"/>
    <s v="Recyclables"/>
    <x v="207"/>
    <x v="308"/>
    <n v="12.27"/>
    <n v="4.91"/>
    <n v="311"/>
    <n v="592"/>
    <x v="0"/>
    <x v="10"/>
    <x v="10"/>
  </r>
  <r>
    <x v="0"/>
    <d v="2028-12-31T00:00:00"/>
    <n v="10"/>
    <s v="Brush"/>
    <x v="208"/>
    <x v="309"/>
    <n v="7.59"/>
    <n v="8.1999999999999993"/>
    <n v="312"/>
    <n v="593"/>
    <x v="0"/>
    <x v="8"/>
    <x v="8"/>
  </r>
  <r>
    <x v="0"/>
    <d v="2028-12-31T00:00:00"/>
    <n v="25"/>
    <s v="Drywall"/>
    <x v="208"/>
    <x v="309"/>
    <n v="7.59"/>
    <n v="8.1999999999999993"/>
    <n v="312"/>
    <n v="594"/>
    <x v="0"/>
    <x v="8"/>
    <x v="8"/>
  </r>
  <r>
    <x v="1"/>
    <d v="2030-12-31T00:00:00"/>
    <n v="10"/>
    <s v="Brush"/>
    <x v="209"/>
    <x v="310"/>
    <n v="9.43"/>
    <n v="11.84"/>
    <n v="313"/>
    <n v="595"/>
    <x v="0"/>
    <x v="5"/>
    <x v="5"/>
  </r>
  <r>
    <x v="1"/>
    <d v="2030-12-31T00:00:00"/>
    <n v="40"/>
    <s v="Asphalt Shingles"/>
    <x v="209"/>
    <x v="310"/>
    <n v="9.43"/>
    <n v="11.84"/>
    <n v="313"/>
    <n v="596"/>
    <x v="0"/>
    <x v="5"/>
    <x v="5"/>
  </r>
  <r>
    <x v="1"/>
    <d v="2030-12-31T00:00:00"/>
    <n v="80"/>
    <s v="Hazardous waste"/>
    <x v="209"/>
    <x v="310"/>
    <n v="9.43"/>
    <n v="11.84"/>
    <n v="313"/>
    <n v="597"/>
    <x v="0"/>
    <x v="5"/>
    <x v="5"/>
  </r>
  <r>
    <x v="3"/>
    <m/>
    <n v="20"/>
    <s v="Garbage"/>
    <x v="82"/>
    <x v="311"/>
    <n v="10.94"/>
    <n v="7.38"/>
    <n v="314"/>
    <n v="598"/>
    <x v="0"/>
    <x v="3"/>
    <x v="3"/>
  </r>
  <r>
    <x v="2"/>
    <m/>
    <n v="10"/>
    <s v="Brush"/>
    <x v="114"/>
    <x v="312"/>
    <n v="5.66"/>
    <n v="13.86"/>
    <n v="315"/>
    <n v="599"/>
    <x v="0"/>
    <x v="2"/>
    <x v="2"/>
  </r>
  <r>
    <x v="2"/>
    <m/>
    <n v="40"/>
    <s v="Asphalt Shingles"/>
    <x v="114"/>
    <x v="312"/>
    <n v="5.66"/>
    <n v="13.86"/>
    <n v="315"/>
    <n v="600"/>
    <x v="0"/>
    <x v="2"/>
    <x v="2"/>
  </r>
  <r>
    <x v="4"/>
    <d v="2029-06-30T00:00:00"/>
    <n v="10"/>
    <s v="Brush"/>
    <x v="210"/>
    <x v="313"/>
    <n v="7.08"/>
    <n v="9.1300000000000008"/>
    <n v="316"/>
    <n v="601"/>
    <x v="0"/>
    <x v="8"/>
    <x v="8"/>
  </r>
  <r>
    <x v="1"/>
    <d v="2030-12-31T00:00:00"/>
    <n v="20"/>
    <s v="Garbage"/>
    <x v="211"/>
    <x v="314"/>
    <n v="6.39"/>
    <n v="15.99"/>
    <n v="317"/>
    <n v="602"/>
    <x v="0"/>
    <x v="9"/>
    <x v="9"/>
  </r>
  <r>
    <x v="1"/>
    <d v="2030-12-31T00:00:00"/>
    <n v="25"/>
    <s v="Drywall"/>
    <x v="211"/>
    <x v="314"/>
    <n v="6.39"/>
    <n v="15.99"/>
    <n v="317"/>
    <n v="603"/>
    <x v="0"/>
    <x v="9"/>
    <x v="9"/>
  </r>
  <r>
    <x v="3"/>
    <m/>
    <n v="0"/>
    <s v="Recyclables"/>
    <x v="184"/>
    <x v="315"/>
    <n v="6.1"/>
    <n v="6.36"/>
    <n v="318"/>
    <n v="604"/>
    <x v="0"/>
    <x v="9"/>
    <x v="9"/>
  </r>
  <r>
    <x v="0"/>
    <d v="2028-12-31T00:00:00"/>
    <n v="0"/>
    <s v="Recyclables"/>
    <x v="212"/>
    <x v="316"/>
    <n v="9.01"/>
    <n v="9.84"/>
    <n v="319"/>
    <n v="605"/>
    <x v="0"/>
    <x v="2"/>
    <x v="2"/>
  </r>
  <r>
    <x v="4"/>
    <d v="2029-06-30T00:00:00"/>
    <n v="0"/>
    <s v="Recyclables"/>
    <x v="213"/>
    <x v="317"/>
    <n v="13.19"/>
    <n v="10.050000000000001"/>
    <n v="320"/>
    <n v="606"/>
    <x v="0"/>
    <x v="4"/>
    <x v="12"/>
  </r>
  <r>
    <x v="4"/>
    <d v="2029-06-30T00:00:00"/>
    <n v="40"/>
    <s v="Asphalt Shingles"/>
    <x v="213"/>
    <x v="317"/>
    <n v="13.19"/>
    <n v="10.050000000000001"/>
    <n v="320"/>
    <n v="607"/>
    <x v="0"/>
    <x v="4"/>
    <x v="12"/>
  </r>
  <r>
    <x v="4"/>
    <d v="2029-06-30T00:00:00"/>
    <n v="50"/>
    <s v="Tires"/>
    <x v="213"/>
    <x v="317"/>
    <n v="13.19"/>
    <n v="10.050000000000001"/>
    <n v="320"/>
    <n v="608"/>
    <x v="0"/>
    <x v="4"/>
    <x v="12"/>
  </r>
  <r>
    <x v="4"/>
    <d v="2029-06-30T00:00:00"/>
    <n v="20"/>
    <s v="Garbage"/>
    <x v="179"/>
    <x v="318"/>
    <n v="10.41"/>
    <n v="9.9700000000000006"/>
    <n v="321"/>
    <n v="609"/>
    <x v="0"/>
    <x v="4"/>
    <x v="12"/>
  </r>
  <r>
    <x v="4"/>
    <d v="2029-06-30T00:00:00"/>
    <n v="40"/>
    <s v="Asphalt Shingles"/>
    <x v="179"/>
    <x v="318"/>
    <n v="10.41"/>
    <n v="9.9700000000000006"/>
    <n v="321"/>
    <n v="610"/>
    <x v="0"/>
    <x v="4"/>
    <x v="12"/>
  </r>
  <r>
    <x v="3"/>
    <m/>
    <n v="0"/>
    <s v="Recyclables"/>
    <x v="214"/>
    <x v="319"/>
    <n v="13.24"/>
    <n v="14.04"/>
    <n v="322"/>
    <n v="611"/>
    <x v="0"/>
    <x v="1"/>
    <x v="1"/>
  </r>
  <r>
    <x v="1"/>
    <d v="2030-12-31T00:00:00"/>
    <n v="20"/>
    <s v="Garbage"/>
    <x v="215"/>
    <x v="320"/>
    <n v="6.37"/>
    <n v="10.42"/>
    <n v="323"/>
    <n v="612"/>
    <x v="0"/>
    <x v="9"/>
    <x v="9"/>
  </r>
  <r>
    <x v="1"/>
    <d v="2030-12-31T00:00:00"/>
    <n v="25"/>
    <s v="Drywall"/>
    <x v="215"/>
    <x v="320"/>
    <n v="6.37"/>
    <n v="10.42"/>
    <n v="323"/>
    <n v="613"/>
    <x v="0"/>
    <x v="9"/>
    <x v="9"/>
  </r>
  <r>
    <x v="1"/>
    <d v="2030-12-31T00:00:00"/>
    <n v="20"/>
    <s v="Garbage"/>
    <x v="132"/>
    <x v="321"/>
    <n v="6.61"/>
    <n v="5.33"/>
    <n v="324"/>
    <n v="614"/>
    <x v="0"/>
    <x v="11"/>
    <x v="11"/>
  </r>
  <r>
    <x v="1"/>
    <d v="2030-12-31T00:00:00"/>
    <n v="40"/>
    <s v="Asphalt Shingles"/>
    <x v="132"/>
    <x v="321"/>
    <n v="6.61"/>
    <n v="5.33"/>
    <n v="324"/>
    <n v="615"/>
    <x v="0"/>
    <x v="11"/>
    <x v="11"/>
  </r>
  <r>
    <x v="1"/>
    <d v="2030-12-31T00:00:00"/>
    <n v="50"/>
    <s v="Tires"/>
    <x v="132"/>
    <x v="321"/>
    <n v="6.61"/>
    <n v="5.33"/>
    <n v="324"/>
    <n v="616"/>
    <x v="0"/>
    <x v="11"/>
    <x v="11"/>
  </r>
  <r>
    <x v="0"/>
    <d v="2028-12-31T00:00:00"/>
    <n v="0"/>
    <s v="Recyclables"/>
    <x v="216"/>
    <x v="322"/>
    <n v="8.6199999999999992"/>
    <n v="8.52"/>
    <n v="325"/>
    <n v="617"/>
    <x v="0"/>
    <x v="6"/>
    <x v="6"/>
  </r>
  <r>
    <x v="0"/>
    <d v="2028-12-31T00:00:00"/>
    <n v="25"/>
    <s v="Drywall"/>
    <x v="216"/>
    <x v="322"/>
    <n v="8.6199999999999992"/>
    <n v="8.52"/>
    <n v="325"/>
    <n v="618"/>
    <x v="0"/>
    <x v="6"/>
    <x v="6"/>
  </r>
  <r>
    <x v="1"/>
    <d v="2030-12-31T00:00:00"/>
    <n v="0"/>
    <s v="Recyclables"/>
    <x v="217"/>
    <x v="323"/>
    <n v="6.78"/>
    <n v="6.96"/>
    <n v="326"/>
    <n v="619"/>
    <x v="0"/>
    <x v="6"/>
    <x v="6"/>
  </r>
  <r>
    <x v="0"/>
    <d v="2028-12-31T00:00:00"/>
    <n v="10"/>
    <s v="Brush"/>
    <x v="23"/>
    <x v="324"/>
    <n v="12.55"/>
    <n v="5.21"/>
    <n v="327"/>
    <n v="620"/>
    <x v="0"/>
    <x v="1"/>
    <x v="1"/>
  </r>
  <r>
    <x v="0"/>
    <d v="2028-12-31T00:00:00"/>
    <n v="25"/>
    <s v="Drywall"/>
    <x v="23"/>
    <x v="324"/>
    <n v="12.55"/>
    <n v="5.21"/>
    <n v="327"/>
    <n v="621"/>
    <x v="0"/>
    <x v="1"/>
    <x v="1"/>
  </r>
  <r>
    <x v="2"/>
    <m/>
    <n v="0"/>
    <s v="Recyclables"/>
    <x v="101"/>
    <x v="325"/>
    <n v="8.57"/>
    <n v="6.49"/>
    <n v="328"/>
    <n v="622"/>
    <x v="0"/>
    <x v="0"/>
    <x v="0"/>
  </r>
  <r>
    <x v="1"/>
    <d v="2030-12-31T00:00:00"/>
    <n v="0"/>
    <s v="Recyclables"/>
    <x v="218"/>
    <x v="326"/>
    <n v="6.53"/>
    <n v="9.9499999999999993"/>
    <n v="329"/>
    <n v="623"/>
    <x v="0"/>
    <x v="10"/>
    <x v="10"/>
  </r>
  <r>
    <x v="1"/>
    <d v="2030-12-31T00:00:00"/>
    <n v="40"/>
    <s v="Asphalt Shingles"/>
    <x v="218"/>
    <x v="326"/>
    <n v="6.53"/>
    <n v="9.9499999999999993"/>
    <n v="329"/>
    <n v="624"/>
    <x v="0"/>
    <x v="10"/>
    <x v="10"/>
  </r>
  <r>
    <x v="1"/>
    <d v="2030-12-31T00:00:00"/>
    <n v="50"/>
    <s v="Tires"/>
    <x v="218"/>
    <x v="326"/>
    <n v="6.53"/>
    <n v="9.9499999999999993"/>
    <n v="329"/>
    <n v="625"/>
    <x v="0"/>
    <x v="10"/>
    <x v="10"/>
  </r>
  <r>
    <x v="4"/>
    <d v="2029-06-30T00:00:00"/>
    <n v="0"/>
    <s v="Recyclables"/>
    <x v="39"/>
    <x v="327"/>
    <n v="10.52"/>
    <n v="11.93"/>
    <n v="330"/>
    <n v="626"/>
    <x v="0"/>
    <x v="6"/>
    <x v="6"/>
  </r>
  <r>
    <x v="0"/>
    <d v="2028-12-31T00:00:00"/>
    <n v="10"/>
    <s v="Brush"/>
    <x v="5"/>
    <x v="328"/>
    <n v="5.46"/>
    <n v="6.39"/>
    <n v="331"/>
    <n v="627"/>
    <x v="0"/>
    <x v="5"/>
    <x v="5"/>
  </r>
  <r>
    <x v="0"/>
    <d v="2028-12-31T00:00:00"/>
    <n v="40"/>
    <s v="Asphalt Shingles"/>
    <x v="5"/>
    <x v="328"/>
    <n v="5.46"/>
    <n v="6.39"/>
    <n v="331"/>
    <n v="628"/>
    <x v="0"/>
    <x v="5"/>
    <x v="5"/>
  </r>
  <r>
    <x v="0"/>
    <d v="2028-12-31T00:00:00"/>
    <n v="80"/>
    <s v="Hazardous waste"/>
    <x v="5"/>
    <x v="328"/>
    <n v="5.46"/>
    <n v="6.39"/>
    <n v="331"/>
    <n v="629"/>
    <x v="0"/>
    <x v="5"/>
    <x v="5"/>
  </r>
  <r>
    <x v="1"/>
    <d v="2030-12-31T00:00:00"/>
    <n v="20"/>
    <s v="Garbage"/>
    <x v="37"/>
    <x v="329"/>
    <n v="7.88"/>
    <n v="5.39"/>
    <n v="332"/>
    <n v="630"/>
    <x v="0"/>
    <x v="11"/>
    <x v="11"/>
  </r>
  <r>
    <x v="1"/>
    <d v="2030-12-31T00:00:00"/>
    <n v="25"/>
    <s v="Drywall"/>
    <x v="37"/>
    <x v="329"/>
    <n v="7.88"/>
    <n v="5.39"/>
    <n v="332"/>
    <n v="631"/>
    <x v="0"/>
    <x v="11"/>
    <x v="11"/>
  </r>
  <r>
    <x v="1"/>
    <d v="2030-12-31T00:00:00"/>
    <n v="50"/>
    <s v="Tires"/>
    <x v="37"/>
    <x v="329"/>
    <n v="7.88"/>
    <n v="5.39"/>
    <n v="332"/>
    <n v="632"/>
    <x v="0"/>
    <x v="11"/>
    <x v="11"/>
  </r>
  <r>
    <x v="2"/>
    <m/>
    <n v="0"/>
    <s v="Recyclables"/>
    <x v="219"/>
    <x v="330"/>
    <n v="11.45"/>
    <n v="12.08"/>
    <n v="333"/>
    <n v="633"/>
    <x v="0"/>
    <x v="3"/>
    <x v="3"/>
  </r>
  <r>
    <x v="2"/>
    <m/>
    <n v="40"/>
    <s v="Asphalt Shingles"/>
    <x v="219"/>
    <x v="330"/>
    <n v="11.45"/>
    <n v="12.08"/>
    <n v="333"/>
    <n v="634"/>
    <x v="0"/>
    <x v="3"/>
    <x v="3"/>
  </r>
  <r>
    <x v="4"/>
    <d v="2029-06-30T00:00:00"/>
    <n v="10"/>
    <s v="Brush"/>
    <x v="220"/>
    <x v="331"/>
    <n v="5.59"/>
    <n v="12.7"/>
    <n v="334"/>
    <n v="635"/>
    <x v="0"/>
    <x v="10"/>
    <x v="10"/>
  </r>
  <r>
    <x v="4"/>
    <d v="2029-06-30T00:00:00"/>
    <n v="40"/>
    <s v="Asphalt Shingles"/>
    <x v="220"/>
    <x v="331"/>
    <n v="5.59"/>
    <n v="12.7"/>
    <n v="334"/>
    <n v="636"/>
    <x v="0"/>
    <x v="10"/>
    <x v="10"/>
  </r>
  <r>
    <x v="0"/>
    <d v="2028-12-31T00:00:00"/>
    <n v="20"/>
    <s v="Garbage"/>
    <x v="185"/>
    <x v="332"/>
    <n v="6.93"/>
    <n v="14.02"/>
    <n v="335"/>
    <n v="637"/>
    <x v="0"/>
    <x v="11"/>
    <x v="11"/>
  </r>
  <r>
    <x v="0"/>
    <d v="2028-12-31T00:00:00"/>
    <n v="25"/>
    <s v="Drywall"/>
    <x v="185"/>
    <x v="332"/>
    <n v="6.93"/>
    <n v="14.02"/>
    <n v="335"/>
    <n v="638"/>
    <x v="0"/>
    <x v="11"/>
    <x v="11"/>
  </r>
  <r>
    <x v="2"/>
    <m/>
    <n v="10"/>
    <s v="Brush"/>
    <x v="173"/>
    <x v="333"/>
    <n v="12.85"/>
    <n v="8.34"/>
    <n v="336"/>
    <n v="639"/>
    <x v="0"/>
    <x v="11"/>
    <x v="11"/>
  </r>
  <r>
    <x v="2"/>
    <m/>
    <n v="25"/>
    <s v="Drywall"/>
    <x v="173"/>
    <x v="333"/>
    <n v="12.85"/>
    <n v="8.34"/>
    <n v="336"/>
    <n v="640"/>
    <x v="0"/>
    <x v="11"/>
    <x v="11"/>
  </r>
  <r>
    <x v="2"/>
    <m/>
    <n v="80"/>
    <s v="Hazardous waste"/>
    <x v="173"/>
    <x v="333"/>
    <n v="12.85"/>
    <n v="8.34"/>
    <n v="336"/>
    <n v="641"/>
    <x v="0"/>
    <x v="11"/>
    <x v="11"/>
  </r>
  <r>
    <x v="1"/>
    <d v="2030-12-31T00:00:00"/>
    <n v="20"/>
    <s v="Garbage"/>
    <x v="95"/>
    <x v="334"/>
    <n v="6.44"/>
    <n v="7.65"/>
    <n v="337"/>
    <n v="642"/>
    <x v="0"/>
    <x v="7"/>
    <x v="7"/>
  </r>
  <r>
    <x v="1"/>
    <d v="2030-12-31T00:00:00"/>
    <n v="0"/>
    <s v="Recyclables"/>
    <x v="5"/>
    <x v="335"/>
    <n v="7.68"/>
    <n v="9.98"/>
    <n v="338"/>
    <n v="643"/>
    <x v="0"/>
    <x v="5"/>
    <x v="5"/>
  </r>
  <r>
    <x v="1"/>
    <d v="2030-12-31T00:00:00"/>
    <n v="40"/>
    <s v="Asphalt Shingles"/>
    <x v="5"/>
    <x v="335"/>
    <n v="7.68"/>
    <n v="9.98"/>
    <n v="338"/>
    <n v="644"/>
    <x v="0"/>
    <x v="5"/>
    <x v="5"/>
  </r>
  <r>
    <x v="1"/>
    <d v="2030-12-31T00:00:00"/>
    <n v="80"/>
    <s v="Hazardous waste"/>
    <x v="5"/>
    <x v="335"/>
    <n v="7.68"/>
    <n v="9.98"/>
    <n v="338"/>
    <n v="645"/>
    <x v="0"/>
    <x v="5"/>
    <x v="5"/>
  </r>
  <r>
    <x v="1"/>
    <d v="2030-12-31T00:00:00"/>
    <n v="0"/>
    <s v="Recyclables"/>
    <x v="106"/>
    <x v="336"/>
    <n v="6.83"/>
    <n v="5.47"/>
    <n v="339"/>
    <n v="646"/>
    <x v="0"/>
    <x v="0"/>
    <x v="0"/>
  </r>
  <r>
    <x v="1"/>
    <d v="2030-12-31T00:00:00"/>
    <n v="40"/>
    <s v="Asphalt Shingles"/>
    <x v="106"/>
    <x v="336"/>
    <n v="6.83"/>
    <n v="5.47"/>
    <n v="339"/>
    <n v="647"/>
    <x v="0"/>
    <x v="0"/>
    <x v="0"/>
  </r>
  <r>
    <x v="1"/>
    <d v="2030-12-31T00:00:00"/>
    <n v="50"/>
    <s v="Tires"/>
    <x v="106"/>
    <x v="336"/>
    <n v="6.83"/>
    <n v="5.47"/>
    <n v="339"/>
    <n v="648"/>
    <x v="0"/>
    <x v="0"/>
    <x v="0"/>
  </r>
  <r>
    <x v="1"/>
    <d v="2030-12-31T00:00:00"/>
    <n v="20"/>
    <s v="Garbage"/>
    <x v="113"/>
    <x v="337"/>
    <n v="12.06"/>
    <n v="9.6"/>
    <n v="340"/>
    <n v="649"/>
    <x v="0"/>
    <x v="1"/>
    <x v="1"/>
  </r>
  <r>
    <x v="1"/>
    <d v="2030-12-31T00:00:00"/>
    <n v="25"/>
    <s v="Drywall"/>
    <x v="113"/>
    <x v="337"/>
    <n v="12.06"/>
    <n v="9.6"/>
    <n v="340"/>
    <n v="650"/>
    <x v="0"/>
    <x v="1"/>
    <x v="1"/>
  </r>
  <r>
    <x v="1"/>
    <d v="2030-12-31T00:00:00"/>
    <n v="10"/>
    <s v="Brush"/>
    <x v="66"/>
    <x v="338"/>
    <n v="7.56"/>
    <n v="8.93"/>
    <n v="341"/>
    <n v="651"/>
    <x v="0"/>
    <x v="0"/>
    <x v="0"/>
  </r>
  <r>
    <x v="1"/>
    <d v="2030-12-31T00:00:00"/>
    <n v="25"/>
    <s v="Drywall"/>
    <x v="66"/>
    <x v="338"/>
    <n v="7.56"/>
    <n v="8.93"/>
    <n v="341"/>
    <n v="652"/>
    <x v="0"/>
    <x v="0"/>
    <x v="0"/>
  </r>
  <r>
    <x v="1"/>
    <d v="2030-12-31T00:00:00"/>
    <n v="80"/>
    <s v="Hazardous waste"/>
    <x v="66"/>
    <x v="338"/>
    <n v="7.56"/>
    <n v="8.93"/>
    <n v="341"/>
    <n v="653"/>
    <x v="0"/>
    <x v="0"/>
    <x v="0"/>
  </r>
  <r>
    <x v="2"/>
    <m/>
    <n v="10"/>
    <s v="Brush"/>
    <x v="93"/>
    <x v="339"/>
    <n v="7.39"/>
    <n v="6.44"/>
    <n v="342"/>
    <n v="654"/>
    <x v="0"/>
    <x v="7"/>
    <x v="7"/>
  </r>
  <r>
    <x v="4"/>
    <d v="2029-06-30T00:00:00"/>
    <n v="10"/>
    <s v="Brush"/>
    <x v="195"/>
    <x v="340"/>
    <n v="12.29"/>
    <n v="10.61"/>
    <n v="343"/>
    <n v="655"/>
    <x v="0"/>
    <x v="8"/>
    <x v="8"/>
  </r>
  <r>
    <x v="0"/>
    <d v="2028-12-31T00:00:00"/>
    <n v="10"/>
    <s v="Brush"/>
    <x v="28"/>
    <x v="198"/>
    <n v="12.78"/>
    <n v="17.850000000000001"/>
    <n v="344"/>
    <n v="656"/>
    <x v="0"/>
    <x v="9"/>
    <x v="9"/>
  </r>
  <r>
    <x v="0"/>
    <d v="2028-12-31T00:00:00"/>
    <n v="25"/>
    <s v="Drywall"/>
    <x v="28"/>
    <x v="198"/>
    <n v="12.78"/>
    <n v="17.850000000000001"/>
    <n v="344"/>
    <n v="657"/>
    <x v="0"/>
    <x v="9"/>
    <x v="9"/>
  </r>
  <r>
    <x v="0"/>
    <d v="2028-12-31T00:00:00"/>
    <n v="50"/>
    <s v="Tires"/>
    <x v="28"/>
    <x v="198"/>
    <n v="12.78"/>
    <n v="17.850000000000001"/>
    <n v="344"/>
    <n v="658"/>
    <x v="0"/>
    <x v="9"/>
    <x v="9"/>
  </r>
  <r>
    <x v="4"/>
    <d v="2029-06-30T00:00:00"/>
    <n v="10"/>
    <s v="Brush"/>
    <x v="34"/>
    <x v="341"/>
    <n v="10.19"/>
    <n v="8.1199999999999992"/>
    <n v="345"/>
    <n v="659"/>
    <x v="0"/>
    <x v="11"/>
    <x v="11"/>
  </r>
  <r>
    <x v="4"/>
    <d v="2029-06-30T00:00:00"/>
    <n v="40"/>
    <s v="Asphalt Shingles"/>
    <x v="34"/>
    <x v="341"/>
    <n v="10.19"/>
    <n v="8.1199999999999992"/>
    <n v="345"/>
    <n v="660"/>
    <x v="0"/>
    <x v="11"/>
    <x v="11"/>
  </r>
  <r>
    <x v="4"/>
    <d v="2029-06-30T00:00:00"/>
    <n v="80"/>
    <s v="Hazardous waste"/>
    <x v="34"/>
    <x v="341"/>
    <n v="10.19"/>
    <n v="8.1199999999999992"/>
    <n v="345"/>
    <n v="661"/>
    <x v="0"/>
    <x v="11"/>
    <x v="11"/>
  </r>
  <r>
    <x v="4"/>
    <d v="2029-06-30T00:00:00"/>
    <n v="0"/>
    <s v="Recyclables"/>
    <x v="4"/>
    <x v="342"/>
    <n v="8.85"/>
    <n v="6.09"/>
    <n v="346"/>
    <n v="662"/>
    <x v="1"/>
    <x v="4"/>
    <x v="4"/>
  </r>
  <r>
    <x v="4"/>
    <d v="2029-06-30T00:00:00"/>
    <n v="25"/>
    <s v="Drywall"/>
    <x v="4"/>
    <x v="342"/>
    <n v="8.85"/>
    <n v="6.09"/>
    <n v="346"/>
    <n v="663"/>
    <x v="1"/>
    <x v="4"/>
    <x v="4"/>
  </r>
  <r>
    <x v="2"/>
    <m/>
    <n v="20"/>
    <s v="Garbage"/>
    <x v="14"/>
    <x v="343"/>
    <n v="11.61"/>
    <n v="8"/>
    <n v="347"/>
    <n v="664"/>
    <x v="0"/>
    <x v="1"/>
    <x v="1"/>
  </r>
  <r>
    <x v="1"/>
    <d v="2030-12-31T00:00:00"/>
    <n v="20"/>
    <s v="Garbage"/>
    <x v="78"/>
    <x v="344"/>
    <n v="18.45"/>
    <n v="17.16"/>
    <n v="348"/>
    <n v="665"/>
    <x v="0"/>
    <x v="0"/>
    <x v="0"/>
  </r>
  <r>
    <x v="1"/>
    <d v="2030-12-31T00:00:00"/>
    <n v="25"/>
    <s v="Drywall"/>
    <x v="78"/>
    <x v="344"/>
    <n v="18.45"/>
    <n v="17.16"/>
    <n v="348"/>
    <n v="666"/>
    <x v="0"/>
    <x v="0"/>
    <x v="0"/>
  </r>
  <r>
    <x v="1"/>
    <d v="2030-12-31T00:00:00"/>
    <n v="50"/>
    <s v="Tires"/>
    <x v="78"/>
    <x v="344"/>
    <n v="18.45"/>
    <n v="17.16"/>
    <n v="348"/>
    <n v="667"/>
    <x v="0"/>
    <x v="0"/>
    <x v="0"/>
  </r>
  <r>
    <x v="4"/>
    <d v="2029-06-30T00:00:00"/>
    <n v="10"/>
    <s v="Brush"/>
    <x v="143"/>
    <x v="345"/>
    <n v="8.75"/>
    <n v="12.51"/>
    <n v="349"/>
    <n v="668"/>
    <x v="0"/>
    <x v="0"/>
    <x v="0"/>
  </r>
  <r>
    <x v="4"/>
    <d v="2029-06-30T00:00:00"/>
    <n v="40"/>
    <s v="Asphalt Shingles"/>
    <x v="143"/>
    <x v="345"/>
    <n v="8.75"/>
    <n v="12.51"/>
    <n v="349"/>
    <n v="669"/>
    <x v="0"/>
    <x v="0"/>
    <x v="0"/>
  </r>
  <r>
    <x v="4"/>
    <d v="2029-06-30T00:00:00"/>
    <n v="50"/>
    <s v="Tires"/>
    <x v="143"/>
    <x v="345"/>
    <n v="8.75"/>
    <n v="12.51"/>
    <n v="349"/>
    <n v="670"/>
    <x v="0"/>
    <x v="0"/>
    <x v="0"/>
  </r>
  <r>
    <x v="4"/>
    <d v="2029-06-30T00:00:00"/>
    <n v="20"/>
    <s v="Garbage"/>
    <x v="34"/>
    <x v="346"/>
    <n v="8.06"/>
    <n v="5.91"/>
    <n v="350"/>
    <n v="671"/>
    <x v="0"/>
    <x v="11"/>
    <x v="11"/>
  </r>
  <r>
    <x v="4"/>
    <d v="2029-06-30T00:00:00"/>
    <n v="25"/>
    <s v="Drywall"/>
    <x v="34"/>
    <x v="346"/>
    <n v="8.06"/>
    <n v="5.91"/>
    <n v="350"/>
    <n v="672"/>
    <x v="0"/>
    <x v="11"/>
    <x v="11"/>
  </r>
  <r>
    <x v="4"/>
    <d v="2029-06-30T00:00:00"/>
    <n v="50"/>
    <s v="Tires"/>
    <x v="34"/>
    <x v="346"/>
    <n v="8.06"/>
    <n v="5.91"/>
    <n v="350"/>
    <n v="673"/>
    <x v="0"/>
    <x v="11"/>
    <x v="11"/>
  </r>
  <r>
    <x v="1"/>
    <d v="2030-12-31T00:00:00"/>
    <n v="20"/>
    <s v="Garbage"/>
    <x v="221"/>
    <x v="347"/>
    <n v="11.24"/>
    <n v="10.53"/>
    <n v="351"/>
    <n v="674"/>
    <x v="0"/>
    <x v="11"/>
    <x v="11"/>
  </r>
  <r>
    <x v="1"/>
    <d v="2030-12-31T00:00:00"/>
    <n v="40"/>
    <s v="Asphalt Shingles"/>
    <x v="221"/>
    <x v="347"/>
    <n v="11.24"/>
    <n v="10.53"/>
    <n v="351"/>
    <n v="675"/>
    <x v="0"/>
    <x v="11"/>
    <x v="11"/>
  </r>
  <r>
    <x v="1"/>
    <d v="2030-12-31T00:00:00"/>
    <n v="50"/>
    <s v="Tires"/>
    <x v="221"/>
    <x v="347"/>
    <n v="11.24"/>
    <n v="10.53"/>
    <n v="351"/>
    <n v="676"/>
    <x v="0"/>
    <x v="11"/>
    <x v="11"/>
  </r>
  <r>
    <x v="2"/>
    <m/>
    <n v="10"/>
    <s v="Brush"/>
    <x v="101"/>
    <x v="348"/>
    <n v="11.7"/>
    <n v="9.08"/>
    <n v="352"/>
    <n v="677"/>
    <x v="0"/>
    <x v="0"/>
    <x v="0"/>
  </r>
  <r>
    <x v="2"/>
    <m/>
    <n v="40"/>
    <s v="Asphalt Shingles"/>
    <x v="101"/>
    <x v="348"/>
    <n v="11.7"/>
    <n v="9.08"/>
    <n v="352"/>
    <n v="678"/>
    <x v="0"/>
    <x v="0"/>
    <x v="0"/>
  </r>
  <r>
    <x v="4"/>
    <d v="2029-06-30T00:00:00"/>
    <n v="0"/>
    <s v="Recyclables"/>
    <x v="93"/>
    <x v="349"/>
    <n v="9.1"/>
    <n v="8.36"/>
    <n v="353"/>
    <n v="679"/>
    <x v="0"/>
    <x v="7"/>
    <x v="7"/>
  </r>
  <r>
    <x v="4"/>
    <d v="2029-06-30T00:00:00"/>
    <n v="40"/>
    <s v="Asphalt Shingles"/>
    <x v="93"/>
    <x v="349"/>
    <n v="9.1"/>
    <n v="8.36"/>
    <n v="353"/>
    <n v="680"/>
    <x v="0"/>
    <x v="7"/>
    <x v="7"/>
  </r>
  <r>
    <x v="4"/>
    <d v="2029-06-30T00:00:00"/>
    <n v="50"/>
    <s v="Tires"/>
    <x v="93"/>
    <x v="349"/>
    <n v="9.1"/>
    <n v="8.36"/>
    <n v="353"/>
    <n v="681"/>
    <x v="0"/>
    <x v="7"/>
    <x v="7"/>
  </r>
  <r>
    <x v="4"/>
    <d v="2029-06-30T00:00:00"/>
    <n v="0"/>
    <s v="Recyclables"/>
    <x v="222"/>
    <x v="350"/>
    <n v="8.15"/>
    <n v="9.0399999999999991"/>
    <n v="354"/>
    <n v="682"/>
    <x v="0"/>
    <x v="8"/>
    <x v="8"/>
  </r>
  <r>
    <x v="1"/>
    <d v="2030-12-31T00:00:00"/>
    <n v="20"/>
    <s v="Garbage"/>
    <x v="223"/>
    <x v="351"/>
    <n v="7.78"/>
    <n v="7.67"/>
    <n v="355"/>
    <n v="683"/>
    <x v="0"/>
    <x v="4"/>
    <x v="12"/>
  </r>
  <r>
    <x v="2"/>
    <m/>
    <n v="10"/>
    <s v="Brush"/>
    <x v="217"/>
    <x v="352"/>
    <n v="6.92"/>
    <n v="10.8"/>
    <n v="356"/>
    <n v="684"/>
    <x v="0"/>
    <x v="6"/>
    <x v="6"/>
  </r>
  <r>
    <x v="2"/>
    <m/>
    <n v="40"/>
    <s v="Asphalt Shingles"/>
    <x v="217"/>
    <x v="352"/>
    <n v="6.92"/>
    <n v="10.8"/>
    <n v="356"/>
    <n v="685"/>
    <x v="0"/>
    <x v="6"/>
    <x v="6"/>
  </r>
  <r>
    <x v="2"/>
    <m/>
    <n v="80"/>
    <s v="Hazardous waste"/>
    <x v="217"/>
    <x v="352"/>
    <n v="6.92"/>
    <n v="10.8"/>
    <n v="356"/>
    <n v="686"/>
    <x v="0"/>
    <x v="6"/>
    <x v="6"/>
  </r>
  <r>
    <x v="1"/>
    <d v="2030-12-31T00:00:00"/>
    <n v="0"/>
    <s v="Recyclables"/>
    <x v="224"/>
    <x v="353"/>
    <n v="11.72"/>
    <n v="13.95"/>
    <n v="357"/>
    <n v="687"/>
    <x v="0"/>
    <x v="9"/>
    <x v="9"/>
  </r>
  <r>
    <x v="1"/>
    <d v="2030-12-31T00:00:00"/>
    <n v="40"/>
    <s v="Asphalt Shingles"/>
    <x v="224"/>
    <x v="353"/>
    <n v="11.72"/>
    <n v="13.95"/>
    <n v="357"/>
    <n v="688"/>
    <x v="0"/>
    <x v="9"/>
    <x v="9"/>
  </r>
  <r>
    <x v="4"/>
    <d v="2029-06-30T00:00:00"/>
    <n v="0"/>
    <s v="Recyclables"/>
    <x v="215"/>
    <x v="354"/>
    <n v="15.74"/>
    <n v="7.97"/>
    <n v="358"/>
    <n v="689"/>
    <x v="0"/>
    <x v="9"/>
    <x v="9"/>
  </r>
  <r>
    <x v="0"/>
    <d v="2028-12-31T00:00:00"/>
    <n v="20"/>
    <s v="Garbage"/>
    <x v="191"/>
    <x v="355"/>
    <n v="13.26"/>
    <n v="7.11"/>
    <n v="359"/>
    <n v="690"/>
    <x v="0"/>
    <x v="8"/>
    <x v="8"/>
  </r>
  <r>
    <x v="0"/>
    <d v="2028-12-31T00:00:00"/>
    <n v="40"/>
    <s v="Asphalt Shingles"/>
    <x v="191"/>
    <x v="355"/>
    <n v="13.26"/>
    <n v="7.11"/>
    <n v="359"/>
    <n v="691"/>
    <x v="0"/>
    <x v="8"/>
    <x v="8"/>
  </r>
  <r>
    <x v="1"/>
    <d v="2030-12-31T00:00:00"/>
    <n v="20"/>
    <s v="Garbage"/>
    <x v="196"/>
    <x v="356"/>
    <n v="10.26"/>
    <n v="6.56"/>
    <n v="360"/>
    <n v="692"/>
    <x v="0"/>
    <x v="5"/>
    <x v="5"/>
  </r>
  <r>
    <x v="1"/>
    <d v="2030-12-31T00:00:00"/>
    <n v="0"/>
    <s v="Recyclables"/>
    <x v="225"/>
    <x v="357"/>
    <n v="7.52"/>
    <n v="10.87"/>
    <n v="361"/>
    <n v="693"/>
    <x v="0"/>
    <x v="11"/>
    <x v="11"/>
  </r>
  <r>
    <x v="1"/>
    <d v="2030-12-31T00:00:00"/>
    <n v="40"/>
    <s v="Asphalt Shingles"/>
    <x v="225"/>
    <x v="357"/>
    <n v="7.52"/>
    <n v="10.87"/>
    <n v="361"/>
    <n v="694"/>
    <x v="0"/>
    <x v="11"/>
    <x v="11"/>
  </r>
  <r>
    <x v="0"/>
    <d v="2028-12-31T00:00:00"/>
    <n v="20"/>
    <s v="Garbage"/>
    <x v="13"/>
    <x v="358"/>
    <n v="10.7"/>
    <n v="15.4"/>
    <n v="362"/>
    <n v="695"/>
    <x v="0"/>
    <x v="7"/>
    <x v="7"/>
  </r>
  <r>
    <x v="0"/>
    <d v="2028-12-31T00:00:00"/>
    <n v="40"/>
    <s v="Asphalt Shingles"/>
    <x v="13"/>
    <x v="358"/>
    <n v="10.7"/>
    <n v="15.4"/>
    <n v="362"/>
    <n v="696"/>
    <x v="0"/>
    <x v="7"/>
    <x v="7"/>
  </r>
  <r>
    <x v="0"/>
    <d v="2028-12-31T00:00:00"/>
    <n v="50"/>
    <s v="Tires"/>
    <x v="13"/>
    <x v="358"/>
    <n v="10.7"/>
    <n v="15.4"/>
    <n v="362"/>
    <n v="697"/>
    <x v="0"/>
    <x v="7"/>
    <x v="7"/>
  </r>
  <r>
    <x v="3"/>
    <m/>
    <n v="10"/>
    <s v="Brush"/>
    <x v="224"/>
    <x v="359"/>
    <n v="11.26"/>
    <n v="11.59"/>
    <n v="363"/>
    <n v="698"/>
    <x v="0"/>
    <x v="9"/>
    <x v="9"/>
  </r>
  <r>
    <x v="3"/>
    <m/>
    <n v="25"/>
    <s v="Drywall"/>
    <x v="224"/>
    <x v="359"/>
    <n v="11.26"/>
    <n v="11.59"/>
    <n v="363"/>
    <n v="699"/>
    <x v="0"/>
    <x v="9"/>
    <x v="9"/>
  </r>
  <r>
    <x v="4"/>
    <d v="2029-06-30T00:00:00"/>
    <n v="0"/>
    <s v="Recyclables"/>
    <x v="226"/>
    <x v="360"/>
    <n v="9.4700000000000006"/>
    <n v="8.84"/>
    <n v="364"/>
    <n v="700"/>
    <x v="0"/>
    <x v="9"/>
    <x v="9"/>
  </r>
  <r>
    <x v="4"/>
    <d v="2029-06-30T00:00:00"/>
    <n v="40"/>
    <s v="Asphalt Shingles"/>
    <x v="226"/>
    <x v="360"/>
    <n v="9.4700000000000006"/>
    <n v="8.84"/>
    <n v="364"/>
    <n v="701"/>
    <x v="0"/>
    <x v="9"/>
    <x v="9"/>
  </r>
  <r>
    <x v="0"/>
    <d v="2028-12-31T00:00:00"/>
    <n v="20"/>
    <s v="Garbage"/>
    <x v="227"/>
    <x v="361"/>
    <n v="10.73"/>
    <n v="8.09"/>
    <n v="365"/>
    <n v="702"/>
    <x v="0"/>
    <x v="1"/>
    <x v="1"/>
  </r>
  <r>
    <x v="0"/>
    <d v="2028-12-31T00:00:00"/>
    <n v="25"/>
    <s v="Drywall"/>
    <x v="227"/>
    <x v="361"/>
    <n v="10.73"/>
    <n v="8.09"/>
    <n v="365"/>
    <n v="703"/>
    <x v="0"/>
    <x v="1"/>
    <x v="1"/>
  </r>
  <r>
    <x v="0"/>
    <d v="2028-12-31T00:00:00"/>
    <n v="80"/>
    <s v="Hazardous waste"/>
    <x v="227"/>
    <x v="361"/>
    <n v="10.73"/>
    <n v="8.09"/>
    <n v="365"/>
    <n v="704"/>
    <x v="0"/>
    <x v="1"/>
    <x v="1"/>
  </r>
  <r>
    <x v="0"/>
    <d v="2028-12-31T00:00:00"/>
    <n v="0"/>
    <s v="Recyclables"/>
    <x v="228"/>
    <x v="362"/>
    <n v="13.27"/>
    <n v="11.36"/>
    <n v="366"/>
    <n v="705"/>
    <x v="0"/>
    <x v="11"/>
    <x v="11"/>
  </r>
  <r>
    <x v="0"/>
    <d v="2028-12-31T00:00:00"/>
    <n v="40"/>
    <s v="Asphalt Shingles"/>
    <x v="228"/>
    <x v="362"/>
    <n v="13.27"/>
    <n v="11.36"/>
    <n v="366"/>
    <n v="706"/>
    <x v="0"/>
    <x v="11"/>
    <x v="11"/>
  </r>
  <r>
    <x v="0"/>
    <d v="2028-12-31T00:00:00"/>
    <n v="50"/>
    <s v="Tires"/>
    <x v="228"/>
    <x v="362"/>
    <n v="13.27"/>
    <n v="11.36"/>
    <n v="366"/>
    <n v="707"/>
    <x v="0"/>
    <x v="11"/>
    <x v="11"/>
  </r>
  <r>
    <x v="2"/>
    <m/>
    <n v="20"/>
    <s v="Garbage"/>
    <x v="229"/>
    <x v="363"/>
    <n v="8.6199999999999992"/>
    <n v="14.87"/>
    <n v="367"/>
    <n v="708"/>
    <x v="0"/>
    <x v="2"/>
    <x v="2"/>
  </r>
  <r>
    <x v="2"/>
    <m/>
    <n v="40"/>
    <s v="Asphalt Shingles"/>
    <x v="229"/>
    <x v="363"/>
    <n v="8.6199999999999992"/>
    <n v="14.87"/>
    <n v="367"/>
    <n v="709"/>
    <x v="0"/>
    <x v="2"/>
    <x v="2"/>
  </r>
  <r>
    <x v="2"/>
    <m/>
    <n v="50"/>
    <s v="Tires"/>
    <x v="229"/>
    <x v="363"/>
    <n v="8.6199999999999992"/>
    <n v="14.87"/>
    <n v="367"/>
    <n v="710"/>
    <x v="0"/>
    <x v="2"/>
    <x v="2"/>
  </r>
  <r>
    <x v="1"/>
    <d v="2030-12-31T00:00:00"/>
    <n v="20"/>
    <s v="Garbage"/>
    <x v="131"/>
    <x v="364"/>
    <n v="6.88"/>
    <n v="9.0399999999999991"/>
    <n v="368"/>
    <n v="711"/>
    <x v="0"/>
    <x v="11"/>
    <x v="11"/>
  </r>
  <r>
    <x v="3"/>
    <m/>
    <n v="0"/>
    <s v="Recyclables"/>
    <x v="92"/>
    <x v="365"/>
    <n v="8.11"/>
    <n v="6"/>
    <n v="369"/>
    <n v="712"/>
    <x v="0"/>
    <x v="2"/>
    <x v="2"/>
  </r>
  <r>
    <x v="3"/>
    <m/>
    <n v="40"/>
    <s v="Asphalt Shingles"/>
    <x v="92"/>
    <x v="365"/>
    <n v="8.11"/>
    <n v="6"/>
    <n v="369"/>
    <n v="713"/>
    <x v="0"/>
    <x v="2"/>
    <x v="2"/>
  </r>
  <r>
    <x v="4"/>
    <d v="2029-06-30T00:00:00"/>
    <n v="10"/>
    <s v="Brush"/>
    <x v="230"/>
    <x v="366"/>
    <n v="6.2"/>
    <n v="11.74"/>
    <n v="370"/>
    <n v="714"/>
    <x v="0"/>
    <x v="10"/>
    <x v="10"/>
  </r>
  <r>
    <x v="4"/>
    <d v="2029-06-30T00:00:00"/>
    <n v="25"/>
    <s v="Drywall"/>
    <x v="230"/>
    <x v="366"/>
    <n v="6.2"/>
    <n v="11.74"/>
    <n v="370"/>
    <n v="715"/>
    <x v="0"/>
    <x v="10"/>
    <x v="10"/>
  </r>
  <r>
    <x v="4"/>
    <d v="2029-06-30T00:00:00"/>
    <n v="80"/>
    <s v="Hazardous waste"/>
    <x v="230"/>
    <x v="366"/>
    <n v="6.2"/>
    <n v="11.74"/>
    <n v="370"/>
    <n v="716"/>
    <x v="0"/>
    <x v="10"/>
    <x v="10"/>
  </r>
  <r>
    <x v="0"/>
    <d v="2028-12-31T00:00:00"/>
    <n v="20"/>
    <s v="Garbage"/>
    <x v="190"/>
    <x v="367"/>
    <n v="7.14"/>
    <n v="17.239999999999998"/>
    <n v="371"/>
    <n v="717"/>
    <x v="0"/>
    <x v="1"/>
    <x v="1"/>
  </r>
  <r>
    <x v="0"/>
    <d v="2028-12-31T00:00:00"/>
    <n v="25"/>
    <s v="Drywall"/>
    <x v="190"/>
    <x v="367"/>
    <n v="7.14"/>
    <n v="17.239999999999998"/>
    <n v="371"/>
    <n v="718"/>
    <x v="0"/>
    <x v="1"/>
    <x v="1"/>
  </r>
  <r>
    <x v="1"/>
    <d v="2030-12-31T00:00:00"/>
    <n v="20"/>
    <s v="Garbage"/>
    <x v="231"/>
    <x v="368"/>
    <n v="5.95"/>
    <n v="5.35"/>
    <n v="372"/>
    <n v="719"/>
    <x v="0"/>
    <x v="4"/>
    <x v="12"/>
  </r>
  <r>
    <x v="1"/>
    <d v="2030-12-31T00:00:00"/>
    <n v="40"/>
    <s v="Asphalt Shingles"/>
    <x v="231"/>
    <x v="368"/>
    <n v="5.95"/>
    <n v="5.35"/>
    <n v="372"/>
    <n v="720"/>
    <x v="0"/>
    <x v="4"/>
    <x v="12"/>
  </r>
  <r>
    <x v="0"/>
    <d v="2028-12-31T00:00:00"/>
    <n v="0"/>
    <s v="Recyclables"/>
    <x v="218"/>
    <x v="369"/>
    <n v="7.5"/>
    <n v="7.76"/>
    <n v="373"/>
    <n v="721"/>
    <x v="0"/>
    <x v="10"/>
    <x v="10"/>
  </r>
  <r>
    <x v="0"/>
    <d v="2028-12-31T00:00:00"/>
    <n v="20"/>
    <s v="Garbage"/>
    <x v="232"/>
    <x v="370"/>
    <n v="8.2799999999999994"/>
    <n v="11.28"/>
    <n v="374"/>
    <n v="722"/>
    <x v="0"/>
    <x v="6"/>
    <x v="6"/>
  </r>
  <r>
    <x v="0"/>
    <d v="2028-12-31T00:00:00"/>
    <n v="40"/>
    <s v="Asphalt Shingles"/>
    <x v="232"/>
    <x v="370"/>
    <n v="8.2799999999999994"/>
    <n v="11.28"/>
    <n v="374"/>
    <n v="723"/>
    <x v="0"/>
    <x v="6"/>
    <x v="6"/>
  </r>
  <r>
    <x v="0"/>
    <d v="2028-12-31T00:00:00"/>
    <n v="50"/>
    <s v="Tires"/>
    <x v="232"/>
    <x v="370"/>
    <n v="8.2799999999999994"/>
    <n v="11.28"/>
    <n v="374"/>
    <n v="724"/>
    <x v="0"/>
    <x v="6"/>
    <x v="6"/>
  </r>
  <r>
    <x v="2"/>
    <m/>
    <n v="0"/>
    <s v="Recyclables"/>
    <x v="233"/>
    <x v="371"/>
    <n v="6.84"/>
    <n v="14.38"/>
    <n v="375"/>
    <n v="725"/>
    <x v="0"/>
    <x v="2"/>
    <x v="2"/>
  </r>
  <r>
    <x v="2"/>
    <m/>
    <n v="25"/>
    <s v="Drywall"/>
    <x v="233"/>
    <x v="371"/>
    <n v="6.84"/>
    <n v="14.38"/>
    <n v="375"/>
    <n v="726"/>
    <x v="0"/>
    <x v="2"/>
    <x v="2"/>
  </r>
  <r>
    <x v="2"/>
    <m/>
    <n v="80"/>
    <s v="Hazardous waste"/>
    <x v="233"/>
    <x v="371"/>
    <n v="6.84"/>
    <n v="14.38"/>
    <n v="375"/>
    <n v="727"/>
    <x v="0"/>
    <x v="2"/>
    <x v="2"/>
  </r>
  <r>
    <x v="4"/>
    <d v="2029-06-30T00:00:00"/>
    <n v="20"/>
    <s v="Garbage"/>
    <x v="234"/>
    <x v="372"/>
    <n v="8.2799999999999994"/>
    <n v="15.77"/>
    <n v="376"/>
    <n v="728"/>
    <x v="0"/>
    <x v="6"/>
    <x v="6"/>
  </r>
  <r>
    <x v="0"/>
    <d v="2028-12-31T00:00:00"/>
    <n v="10"/>
    <s v="Brush"/>
    <x v="42"/>
    <x v="373"/>
    <n v="5.23"/>
    <n v="9.07"/>
    <n v="377"/>
    <n v="729"/>
    <x v="0"/>
    <x v="6"/>
    <x v="6"/>
  </r>
  <r>
    <x v="0"/>
    <d v="2028-12-31T00:00:00"/>
    <n v="25"/>
    <s v="Drywall"/>
    <x v="42"/>
    <x v="373"/>
    <n v="5.23"/>
    <n v="9.07"/>
    <n v="377"/>
    <n v="730"/>
    <x v="0"/>
    <x v="6"/>
    <x v="6"/>
  </r>
  <r>
    <x v="4"/>
    <d v="2029-06-30T00:00:00"/>
    <n v="0"/>
    <s v="Recyclables"/>
    <x v="185"/>
    <x v="374"/>
    <n v="7.5"/>
    <n v="8.17"/>
    <n v="378"/>
    <n v="731"/>
    <x v="0"/>
    <x v="11"/>
    <x v="11"/>
  </r>
  <r>
    <x v="0"/>
    <d v="2028-12-31T00:00:00"/>
    <n v="0"/>
    <s v="Recyclables"/>
    <x v="7"/>
    <x v="375"/>
    <n v="19.61"/>
    <n v="9.8800000000000008"/>
    <n v="379"/>
    <n v="732"/>
    <x v="0"/>
    <x v="2"/>
    <x v="2"/>
  </r>
  <r>
    <x v="0"/>
    <d v="2028-12-31T00:00:00"/>
    <n v="40"/>
    <s v="Asphalt Shingles"/>
    <x v="7"/>
    <x v="375"/>
    <n v="19.61"/>
    <n v="9.8800000000000008"/>
    <n v="379"/>
    <n v="733"/>
    <x v="0"/>
    <x v="2"/>
    <x v="2"/>
  </r>
  <r>
    <x v="0"/>
    <d v="2028-12-31T00:00:00"/>
    <n v="80"/>
    <s v="Hazardous waste"/>
    <x v="7"/>
    <x v="375"/>
    <n v="19.61"/>
    <n v="9.8800000000000008"/>
    <n v="379"/>
    <n v="734"/>
    <x v="0"/>
    <x v="2"/>
    <x v="2"/>
  </r>
  <r>
    <x v="1"/>
    <d v="2030-12-31T00:00:00"/>
    <n v="10"/>
    <s v="Brush"/>
    <x v="235"/>
    <x v="376"/>
    <n v="8.94"/>
    <n v="11.96"/>
    <n v="380"/>
    <n v="735"/>
    <x v="1"/>
    <x v="4"/>
    <x v="4"/>
  </r>
  <r>
    <x v="1"/>
    <d v="2030-12-31T00:00:00"/>
    <n v="40"/>
    <s v="Asphalt Shingles"/>
    <x v="235"/>
    <x v="376"/>
    <n v="8.94"/>
    <n v="11.96"/>
    <n v="380"/>
    <n v="736"/>
    <x v="1"/>
    <x v="4"/>
    <x v="4"/>
  </r>
  <r>
    <x v="1"/>
    <d v="2030-12-31T00:00:00"/>
    <n v="50"/>
    <s v="Tires"/>
    <x v="235"/>
    <x v="376"/>
    <n v="8.94"/>
    <n v="11.96"/>
    <n v="380"/>
    <n v="737"/>
    <x v="1"/>
    <x v="4"/>
    <x v="4"/>
  </r>
  <r>
    <x v="1"/>
    <d v="2030-12-31T00:00:00"/>
    <n v="20"/>
    <s v="Garbage"/>
    <x v="53"/>
    <x v="377"/>
    <n v="10.51"/>
    <n v="13.54"/>
    <n v="381"/>
    <n v="738"/>
    <x v="0"/>
    <x v="0"/>
    <x v="0"/>
  </r>
  <r>
    <x v="1"/>
    <d v="2030-12-31T00:00:00"/>
    <n v="10"/>
    <s v="Brush"/>
    <x v="236"/>
    <x v="378"/>
    <n v="7.39"/>
    <n v="11.23"/>
    <n v="382"/>
    <n v="739"/>
    <x v="0"/>
    <x v="10"/>
    <x v="10"/>
  </r>
  <r>
    <x v="4"/>
    <d v="2029-06-30T00:00:00"/>
    <n v="10"/>
    <s v="Brush"/>
    <x v="237"/>
    <x v="379"/>
    <n v="15.19"/>
    <n v="7.85"/>
    <n v="383"/>
    <n v="740"/>
    <x v="0"/>
    <x v="6"/>
    <x v="6"/>
  </r>
  <r>
    <x v="2"/>
    <m/>
    <n v="0"/>
    <s v="Recyclables"/>
    <x v="24"/>
    <x v="380"/>
    <n v="7.8"/>
    <n v="9.3800000000000008"/>
    <n v="384"/>
    <n v="741"/>
    <x v="0"/>
    <x v="7"/>
    <x v="7"/>
  </r>
  <r>
    <x v="4"/>
    <d v="2029-06-30T00:00:00"/>
    <n v="10"/>
    <s v="Brush"/>
    <x v="201"/>
    <x v="381"/>
    <n v="6.18"/>
    <n v="16.149999999999999"/>
    <n v="385"/>
    <n v="742"/>
    <x v="0"/>
    <x v="10"/>
    <x v="10"/>
  </r>
  <r>
    <x v="4"/>
    <d v="2029-06-30T00:00:00"/>
    <n v="25"/>
    <s v="Drywall"/>
    <x v="201"/>
    <x v="381"/>
    <n v="6.18"/>
    <n v="16.149999999999999"/>
    <n v="385"/>
    <n v="743"/>
    <x v="0"/>
    <x v="10"/>
    <x v="10"/>
  </r>
  <r>
    <x v="4"/>
    <d v="2029-06-30T00:00:00"/>
    <n v="80"/>
    <s v="Hazardous waste"/>
    <x v="201"/>
    <x v="381"/>
    <n v="6.18"/>
    <n v="16.149999999999999"/>
    <n v="385"/>
    <n v="744"/>
    <x v="0"/>
    <x v="10"/>
    <x v="10"/>
  </r>
  <r>
    <x v="1"/>
    <d v="2030-12-31T00:00:00"/>
    <n v="0"/>
    <s v="Recyclables"/>
    <x v="7"/>
    <x v="382"/>
    <n v="6.74"/>
    <n v="10.17"/>
    <n v="386"/>
    <n v="745"/>
    <x v="0"/>
    <x v="2"/>
    <x v="2"/>
  </r>
  <r>
    <x v="4"/>
    <d v="2029-06-30T00:00:00"/>
    <n v="0"/>
    <s v="Recyclables"/>
    <x v="213"/>
    <x v="383"/>
    <n v="10.66"/>
    <n v="6.96"/>
    <n v="387"/>
    <n v="746"/>
    <x v="0"/>
    <x v="4"/>
    <x v="12"/>
  </r>
  <r>
    <x v="4"/>
    <d v="2029-06-30T00:00:00"/>
    <n v="40"/>
    <s v="Asphalt Shingles"/>
    <x v="213"/>
    <x v="383"/>
    <n v="10.66"/>
    <n v="6.96"/>
    <n v="387"/>
    <n v="747"/>
    <x v="0"/>
    <x v="4"/>
    <x v="12"/>
  </r>
  <r>
    <x v="4"/>
    <d v="2029-06-30T00:00:00"/>
    <n v="80"/>
    <s v="Hazardous waste"/>
    <x v="213"/>
    <x v="383"/>
    <n v="10.66"/>
    <n v="6.96"/>
    <n v="387"/>
    <n v="748"/>
    <x v="0"/>
    <x v="4"/>
    <x v="12"/>
  </r>
  <r>
    <x v="0"/>
    <d v="2028-12-31T00:00:00"/>
    <n v="0"/>
    <s v="Recyclables"/>
    <x v="27"/>
    <x v="384"/>
    <n v="6.82"/>
    <n v="8.59"/>
    <n v="388"/>
    <n v="749"/>
    <x v="0"/>
    <x v="6"/>
    <x v="6"/>
  </r>
  <r>
    <x v="0"/>
    <d v="2028-12-31T00:00:00"/>
    <n v="25"/>
    <s v="Drywall"/>
    <x v="27"/>
    <x v="384"/>
    <n v="6.82"/>
    <n v="8.59"/>
    <n v="388"/>
    <n v="750"/>
    <x v="0"/>
    <x v="6"/>
    <x v="6"/>
  </r>
  <r>
    <x v="4"/>
    <d v="2029-06-30T00:00:00"/>
    <n v="10"/>
    <s v="Brush"/>
    <x v="238"/>
    <x v="385"/>
    <n v="5.62"/>
    <n v="6.98"/>
    <n v="389"/>
    <n v="751"/>
    <x v="0"/>
    <x v="1"/>
    <x v="1"/>
  </r>
  <r>
    <x v="4"/>
    <d v="2029-06-30T00:00:00"/>
    <n v="25"/>
    <s v="Drywall"/>
    <x v="238"/>
    <x v="385"/>
    <n v="5.62"/>
    <n v="6.98"/>
    <n v="389"/>
    <n v="752"/>
    <x v="0"/>
    <x v="1"/>
    <x v="1"/>
  </r>
  <r>
    <x v="4"/>
    <d v="2029-06-30T00:00:00"/>
    <n v="50"/>
    <s v="Tires"/>
    <x v="238"/>
    <x v="385"/>
    <n v="5.62"/>
    <n v="6.98"/>
    <n v="389"/>
    <n v="753"/>
    <x v="0"/>
    <x v="1"/>
    <x v="1"/>
  </r>
  <r>
    <x v="4"/>
    <d v="2029-06-30T00:00:00"/>
    <n v="10"/>
    <s v="Brush"/>
    <x v="78"/>
    <x v="386"/>
    <n v="5.2"/>
    <n v="9.0399999999999991"/>
    <n v="390"/>
    <n v="754"/>
    <x v="0"/>
    <x v="0"/>
    <x v="0"/>
  </r>
  <r>
    <x v="0"/>
    <d v="2028-12-31T00:00:00"/>
    <n v="10"/>
    <s v="Brush"/>
    <x v="239"/>
    <x v="387"/>
    <n v="10.94"/>
    <n v="6.17"/>
    <n v="391"/>
    <n v="755"/>
    <x v="0"/>
    <x v="2"/>
    <x v="2"/>
  </r>
  <r>
    <x v="0"/>
    <d v="2028-12-31T00:00:00"/>
    <n v="40"/>
    <s v="Asphalt Shingles"/>
    <x v="239"/>
    <x v="387"/>
    <n v="10.94"/>
    <n v="6.17"/>
    <n v="391"/>
    <n v="756"/>
    <x v="0"/>
    <x v="2"/>
    <x v="2"/>
  </r>
  <r>
    <x v="0"/>
    <d v="2028-12-31T00:00:00"/>
    <n v="50"/>
    <s v="Tires"/>
    <x v="239"/>
    <x v="387"/>
    <n v="10.94"/>
    <n v="6.17"/>
    <n v="391"/>
    <n v="757"/>
    <x v="0"/>
    <x v="2"/>
    <x v="2"/>
  </r>
  <r>
    <x v="4"/>
    <d v="2029-06-30T00:00:00"/>
    <n v="0"/>
    <s v="Recyclables"/>
    <x v="239"/>
    <x v="388"/>
    <n v="8.82"/>
    <n v="5.86"/>
    <n v="392"/>
    <n v="758"/>
    <x v="0"/>
    <x v="2"/>
    <x v="2"/>
  </r>
  <r>
    <x v="4"/>
    <d v="2029-06-30T00:00:00"/>
    <n v="40"/>
    <s v="Asphalt Shingles"/>
    <x v="239"/>
    <x v="388"/>
    <n v="8.82"/>
    <n v="5.86"/>
    <n v="392"/>
    <n v="759"/>
    <x v="0"/>
    <x v="2"/>
    <x v="2"/>
  </r>
  <r>
    <x v="4"/>
    <d v="2029-06-30T00:00:00"/>
    <n v="80"/>
    <s v="Hazardous waste"/>
    <x v="239"/>
    <x v="388"/>
    <n v="8.82"/>
    <n v="5.86"/>
    <n v="392"/>
    <n v="760"/>
    <x v="0"/>
    <x v="2"/>
    <x v="2"/>
  </r>
  <r>
    <x v="3"/>
    <m/>
    <n v="10"/>
    <s v="Brush"/>
    <x v="211"/>
    <x v="389"/>
    <n v="6.48"/>
    <n v="8.86"/>
    <n v="393"/>
    <n v="761"/>
    <x v="0"/>
    <x v="9"/>
    <x v="9"/>
  </r>
  <r>
    <x v="3"/>
    <m/>
    <n v="40"/>
    <s v="Asphalt Shingles"/>
    <x v="211"/>
    <x v="389"/>
    <n v="6.48"/>
    <n v="8.86"/>
    <n v="393"/>
    <n v="762"/>
    <x v="0"/>
    <x v="9"/>
    <x v="9"/>
  </r>
  <r>
    <x v="3"/>
    <m/>
    <n v="80"/>
    <s v="Hazardous waste"/>
    <x v="211"/>
    <x v="389"/>
    <n v="6.48"/>
    <n v="8.86"/>
    <n v="393"/>
    <n v="763"/>
    <x v="0"/>
    <x v="9"/>
    <x v="9"/>
  </r>
  <r>
    <x v="1"/>
    <d v="2030-12-31T00:00:00"/>
    <n v="10"/>
    <s v="Brush"/>
    <x v="129"/>
    <x v="390"/>
    <n v="11.65"/>
    <n v="7.44"/>
    <n v="394"/>
    <n v="764"/>
    <x v="0"/>
    <x v="9"/>
    <x v="9"/>
  </r>
  <r>
    <x v="1"/>
    <d v="2030-12-31T00:00:00"/>
    <n v="40"/>
    <s v="Asphalt Shingles"/>
    <x v="129"/>
    <x v="390"/>
    <n v="11.65"/>
    <n v="7.44"/>
    <n v="394"/>
    <n v="765"/>
    <x v="0"/>
    <x v="9"/>
    <x v="9"/>
  </r>
  <r>
    <x v="1"/>
    <d v="2030-12-31T00:00:00"/>
    <n v="20"/>
    <s v="Garbage"/>
    <x v="108"/>
    <x v="391"/>
    <n v="10.47"/>
    <n v="5.9"/>
    <n v="395"/>
    <n v="766"/>
    <x v="0"/>
    <x v="10"/>
    <x v="10"/>
  </r>
  <r>
    <x v="4"/>
    <d v="2029-06-30T00:00:00"/>
    <n v="20"/>
    <s v="Garbage"/>
    <x v="240"/>
    <x v="392"/>
    <n v="9.9"/>
    <n v="11.76"/>
    <n v="396"/>
    <n v="767"/>
    <x v="0"/>
    <x v="10"/>
    <x v="10"/>
  </r>
  <r>
    <x v="4"/>
    <d v="2029-06-30T00:00:00"/>
    <n v="40"/>
    <s v="Asphalt Shingles"/>
    <x v="240"/>
    <x v="392"/>
    <n v="9.9"/>
    <n v="11.76"/>
    <n v="396"/>
    <n v="768"/>
    <x v="0"/>
    <x v="10"/>
    <x v="10"/>
  </r>
  <r>
    <x v="2"/>
    <m/>
    <n v="0"/>
    <s v="Recyclables"/>
    <x v="178"/>
    <x v="393"/>
    <n v="7.55"/>
    <n v="8.7100000000000009"/>
    <n v="397"/>
    <n v="769"/>
    <x v="0"/>
    <x v="1"/>
    <x v="1"/>
  </r>
  <r>
    <x v="1"/>
    <d v="2030-12-31T00:00:00"/>
    <n v="10"/>
    <s v="Brush"/>
    <x v="241"/>
    <x v="394"/>
    <n v="6.55"/>
    <n v="13.78"/>
    <n v="398"/>
    <n v="770"/>
    <x v="0"/>
    <x v="0"/>
    <x v="0"/>
  </r>
  <r>
    <x v="1"/>
    <d v="2030-12-31T00:00:00"/>
    <n v="40"/>
    <s v="Asphalt Shingles"/>
    <x v="241"/>
    <x v="394"/>
    <n v="6.55"/>
    <n v="13.78"/>
    <n v="398"/>
    <n v="771"/>
    <x v="0"/>
    <x v="0"/>
    <x v="0"/>
  </r>
  <r>
    <x v="1"/>
    <d v="2030-12-31T00:00:00"/>
    <n v="80"/>
    <s v="Hazardous waste"/>
    <x v="241"/>
    <x v="394"/>
    <n v="6.55"/>
    <n v="13.78"/>
    <n v="398"/>
    <n v="772"/>
    <x v="0"/>
    <x v="0"/>
    <x v="0"/>
  </r>
  <r>
    <x v="4"/>
    <d v="2029-06-30T00:00:00"/>
    <n v="0"/>
    <s v="Recyclables"/>
    <x v="129"/>
    <x v="395"/>
    <n v="5.33"/>
    <n v="11.52"/>
    <n v="399"/>
    <n v="773"/>
    <x v="0"/>
    <x v="9"/>
    <x v="9"/>
  </r>
  <r>
    <x v="4"/>
    <d v="2029-06-30T00:00:00"/>
    <n v="25"/>
    <s v="Drywall"/>
    <x v="129"/>
    <x v="395"/>
    <n v="5.33"/>
    <n v="11.52"/>
    <n v="399"/>
    <n v="774"/>
    <x v="0"/>
    <x v="9"/>
    <x v="9"/>
  </r>
  <r>
    <x v="2"/>
    <m/>
    <n v="20"/>
    <s v="Garbage"/>
    <x v="169"/>
    <x v="396"/>
    <n v="6.82"/>
    <n v="14.57"/>
    <n v="400"/>
    <n v="775"/>
    <x v="0"/>
    <x v="11"/>
    <x v="11"/>
  </r>
  <r>
    <x v="2"/>
    <m/>
    <n v="25"/>
    <s v="Drywall"/>
    <x v="169"/>
    <x v="396"/>
    <n v="6.82"/>
    <n v="14.57"/>
    <n v="400"/>
    <n v="776"/>
    <x v="0"/>
    <x v="11"/>
    <x v="11"/>
  </r>
  <r>
    <x v="2"/>
    <m/>
    <n v="50"/>
    <s v="Tires"/>
    <x v="169"/>
    <x v="396"/>
    <n v="6.82"/>
    <n v="14.57"/>
    <n v="400"/>
    <n v="777"/>
    <x v="0"/>
    <x v="11"/>
    <x v="11"/>
  </r>
  <r>
    <x v="0"/>
    <d v="2028-12-31T00:00:00"/>
    <n v="10"/>
    <s v="Brush"/>
    <x v="242"/>
    <x v="397"/>
    <n v="9.84"/>
    <n v="11.2"/>
    <n v="401"/>
    <n v="778"/>
    <x v="0"/>
    <x v="11"/>
    <x v="11"/>
  </r>
  <r>
    <x v="1"/>
    <d v="2030-12-31T00:00:00"/>
    <n v="0"/>
    <s v="Recyclables"/>
    <x v="77"/>
    <x v="398"/>
    <n v="6.89"/>
    <n v="7.31"/>
    <n v="402"/>
    <n v="779"/>
    <x v="0"/>
    <x v="0"/>
    <x v="0"/>
  </r>
  <r>
    <x v="4"/>
    <d v="2029-06-30T00:00:00"/>
    <n v="20"/>
    <s v="Garbage"/>
    <x v="61"/>
    <x v="399"/>
    <n v="5.5"/>
    <n v="10.050000000000001"/>
    <n v="403"/>
    <n v="780"/>
    <x v="0"/>
    <x v="0"/>
    <x v="0"/>
  </r>
  <r>
    <x v="4"/>
    <d v="2029-06-30T00:00:00"/>
    <n v="20"/>
    <s v="Garbage"/>
    <x v="68"/>
    <x v="400"/>
    <n v="5.82"/>
    <n v="8.83"/>
    <n v="404"/>
    <n v="781"/>
    <x v="0"/>
    <x v="5"/>
    <x v="5"/>
  </r>
  <r>
    <x v="0"/>
    <d v="2028-12-31T00:00:00"/>
    <n v="10"/>
    <s v="Brush"/>
    <x v="243"/>
    <x v="401"/>
    <n v="10.15"/>
    <n v="8.49"/>
    <n v="405"/>
    <n v="782"/>
    <x v="0"/>
    <x v="11"/>
    <x v="11"/>
  </r>
  <r>
    <x v="2"/>
    <m/>
    <n v="10"/>
    <s v="Brush"/>
    <x v="38"/>
    <x v="402"/>
    <n v="8.6199999999999992"/>
    <n v="7.5"/>
    <n v="406"/>
    <n v="783"/>
    <x v="0"/>
    <x v="2"/>
    <x v="2"/>
  </r>
  <r>
    <x v="2"/>
    <m/>
    <n v="40"/>
    <s v="Asphalt Shingles"/>
    <x v="38"/>
    <x v="402"/>
    <n v="8.6199999999999992"/>
    <n v="7.5"/>
    <n v="406"/>
    <n v="784"/>
    <x v="0"/>
    <x v="2"/>
    <x v="2"/>
  </r>
  <r>
    <x v="2"/>
    <m/>
    <n v="80"/>
    <s v="Hazardous waste"/>
    <x v="38"/>
    <x v="402"/>
    <n v="8.6199999999999992"/>
    <n v="7.5"/>
    <n v="406"/>
    <n v="785"/>
    <x v="0"/>
    <x v="2"/>
    <x v="2"/>
  </r>
  <r>
    <x v="1"/>
    <d v="2030-12-31T00:00:00"/>
    <n v="20"/>
    <s v="Garbage"/>
    <x v="83"/>
    <x v="403"/>
    <n v="9.5299999999999994"/>
    <n v="7.48"/>
    <n v="407"/>
    <n v="786"/>
    <x v="1"/>
    <x v="4"/>
    <x v="4"/>
  </r>
  <r>
    <x v="1"/>
    <d v="2030-12-31T00:00:00"/>
    <n v="25"/>
    <s v="Drywall"/>
    <x v="83"/>
    <x v="403"/>
    <n v="9.5299999999999994"/>
    <n v="7.48"/>
    <n v="407"/>
    <n v="787"/>
    <x v="1"/>
    <x v="4"/>
    <x v="4"/>
  </r>
  <r>
    <x v="1"/>
    <d v="2030-12-31T00:00:00"/>
    <n v="80"/>
    <s v="Hazardous waste"/>
    <x v="83"/>
    <x v="403"/>
    <n v="9.5299999999999994"/>
    <n v="7.48"/>
    <n v="407"/>
    <n v="788"/>
    <x v="1"/>
    <x v="4"/>
    <x v="4"/>
  </r>
  <r>
    <x v="3"/>
    <m/>
    <n v="10"/>
    <s v="Brush"/>
    <x v="244"/>
    <x v="404"/>
    <n v="12.39"/>
    <n v="13.61"/>
    <n v="408"/>
    <n v="789"/>
    <x v="1"/>
    <x v="6"/>
    <x v="14"/>
  </r>
  <r>
    <x v="0"/>
    <d v="2028-12-31T00:00:00"/>
    <n v="10"/>
    <s v="Brush"/>
    <x v="35"/>
    <x v="405"/>
    <n v="8.44"/>
    <n v="6.78"/>
    <n v="409"/>
    <n v="790"/>
    <x v="0"/>
    <x v="11"/>
    <x v="11"/>
  </r>
  <r>
    <x v="0"/>
    <d v="2028-12-31T00:00:00"/>
    <n v="25"/>
    <s v="Drywall"/>
    <x v="35"/>
    <x v="405"/>
    <n v="8.44"/>
    <n v="6.78"/>
    <n v="409"/>
    <n v="791"/>
    <x v="0"/>
    <x v="11"/>
    <x v="11"/>
  </r>
  <r>
    <x v="0"/>
    <d v="2028-12-31T00:00:00"/>
    <n v="80"/>
    <s v="Hazardous waste"/>
    <x v="35"/>
    <x v="405"/>
    <n v="8.44"/>
    <n v="6.78"/>
    <n v="409"/>
    <n v="792"/>
    <x v="0"/>
    <x v="11"/>
    <x v="11"/>
  </r>
  <r>
    <x v="4"/>
    <d v="2029-06-30T00:00:00"/>
    <n v="10"/>
    <s v="Brush"/>
    <x v="245"/>
    <x v="406"/>
    <n v="7.27"/>
    <n v="14.88"/>
    <n v="410"/>
    <n v="793"/>
    <x v="0"/>
    <x v="1"/>
    <x v="1"/>
  </r>
  <r>
    <x v="1"/>
    <d v="2030-12-31T00:00:00"/>
    <n v="0"/>
    <s v="Recyclables"/>
    <x v="151"/>
    <x v="407"/>
    <n v="7.3"/>
    <n v="5.98"/>
    <n v="411"/>
    <n v="794"/>
    <x v="0"/>
    <x v="5"/>
    <x v="5"/>
  </r>
  <r>
    <x v="1"/>
    <d v="2030-12-31T00:00:00"/>
    <n v="40"/>
    <s v="Asphalt Shingles"/>
    <x v="151"/>
    <x v="407"/>
    <n v="7.3"/>
    <n v="5.98"/>
    <n v="411"/>
    <n v="795"/>
    <x v="0"/>
    <x v="5"/>
    <x v="5"/>
  </r>
  <r>
    <x v="1"/>
    <d v="2030-12-31T00:00:00"/>
    <n v="50"/>
    <s v="Tires"/>
    <x v="151"/>
    <x v="407"/>
    <n v="7.3"/>
    <n v="5.98"/>
    <n v="411"/>
    <n v="796"/>
    <x v="0"/>
    <x v="5"/>
    <x v="5"/>
  </r>
  <r>
    <x v="2"/>
    <m/>
    <n v="10"/>
    <s v="Brush"/>
    <x v="76"/>
    <x v="408"/>
    <n v="8.83"/>
    <n v="6.39"/>
    <n v="412"/>
    <n v="797"/>
    <x v="0"/>
    <x v="5"/>
    <x v="5"/>
  </r>
  <r>
    <x v="2"/>
    <m/>
    <n v="40"/>
    <s v="Asphalt Shingles"/>
    <x v="76"/>
    <x v="408"/>
    <n v="8.83"/>
    <n v="6.39"/>
    <n v="412"/>
    <n v="798"/>
    <x v="0"/>
    <x v="5"/>
    <x v="5"/>
  </r>
  <r>
    <x v="1"/>
    <d v="2030-12-31T00:00:00"/>
    <n v="20"/>
    <s v="Garbage"/>
    <x v="246"/>
    <x v="409"/>
    <n v="10.47"/>
    <n v="11.09"/>
    <n v="413"/>
    <n v="799"/>
    <x v="0"/>
    <x v="11"/>
    <x v="11"/>
  </r>
  <r>
    <x v="1"/>
    <d v="2030-12-31T00:00:00"/>
    <n v="25"/>
    <s v="Drywall"/>
    <x v="246"/>
    <x v="409"/>
    <n v="10.47"/>
    <n v="11.09"/>
    <n v="413"/>
    <n v="800"/>
    <x v="0"/>
    <x v="11"/>
    <x v="11"/>
  </r>
  <r>
    <x v="1"/>
    <d v="2030-12-31T00:00:00"/>
    <n v="0"/>
    <s v="Recyclables"/>
    <x v="239"/>
    <x v="410"/>
    <n v="8.8699999999999992"/>
    <n v="7.96"/>
    <n v="414"/>
    <n v="801"/>
    <x v="0"/>
    <x v="2"/>
    <x v="2"/>
  </r>
  <r>
    <x v="1"/>
    <d v="2030-12-31T00:00:00"/>
    <n v="10"/>
    <s v="Brush"/>
    <x v="138"/>
    <x v="411"/>
    <n v="18.59"/>
    <n v="8.35"/>
    <n v="415"/>
    <n v="802"/>
    <x v="1"/>
    <x v="4"/>
    <x v="4"/>
  </r>
  <r>
    <x v="1"/>
    <d v="2030-12-31T00:00:00"/>
    <n v="40"/>
    <s v="Asphalt Shingles"/>
    <x v="138"/>
    <x v="411"/>
    <n v="18.59"/>
    <n v="8.35"/>
    <n v="415"/>
    <n v="803"/>
    <x v="1"/>
    <x v="4"/>
    <x v="4"/>
  </r>
  <r>
    <x v="4"/>
    <d v="2029-06-30T00:00:00"/>
    <n v="0"/>
    <s v="Recyclables"/>
    <x v="237"/>
    <x v="412"/>
    <n v="7.03"/>
    <n v="8.7200000000000006"/>
    <n v="416"/>
    <n v="804"/>
    <x v="0"/>
    <x v="6"/>
    <x v="6"/>
  </r>
  <r>
    <x v="4"/>
    <d v="2029-06-30T00:00:00"/>
    <n v="40"/>
    <s v="Asphalt Shingles"/>
    <x v="237"/>
    <x v="412"/>
    <n v="7.03"/>
    <n v="8.7200000000000006"/>
    <n v="416"/>
    <n v="805"/>
    <x v="0"/>
    <x v="6"/>
    <x v="6"/>
  </r>
  <r>
    <x v="4"/>
    <d v="2029-06-30T00:00:00"/>
    <n v="80"/>
    <s v="Hazardous waste"/>
    <x v="237"/>
    <x v="412"/>
    <n v="7.03"/>
    <n v="8.7200000000000006"/>
    <n v="416"/>
    <n v="806"/>
    <x v="0"/>
    <x v="6"/>
    <x v="6"/>
  </r>
  <r>
    <x v="2"/>
    <m/>
    <n v="20"/>
    <s v="Garbage"/>
    <x v="247"/>
    <x v="413"/>
    <n v="6.55"/>
    <n v="6.36"/>
    <n v="417"/>
    <n v="807"/>
    <x v="0"/>
    <x v="1"/>
    <x v="1"/>
  </r>
  <r>
    <x v="2"/>
    <m/>
    <n v="40"/>
    <s v="Asphalt Shingles"/>
    <x v="247"/>
    <x v="413"/>
    <n v="6.55"/>
    <n v="6.36"/>
    <n v="417"/>
    <n v="808"/>
    <x v="0"/>
    <x v="1"/>
    <x v="1"/>
  </r>
  <r>
    <x v="2"/>
    <m/>
    <n v="80"/>
    <s v="Hazardous waste"/>
    <x v="247"/>
    <x v="413"/>
    <n v="6.55"/>
    <n v="6.36"/>
    <n v="417"/>
    <n v="809"/>
    <x v="0"/>
    <x v="1"/>
    <x v="1"/>
  </r>
  <r>
    <x v="4"/>
    <d v="2029-06-30T00:00:00"/>
    <n v="10"/>
    <s v="Brush"/>
    <x v="211"/>
    <x v="414"/>
    <n v="5.81"/>
    <n v="11.42"/>
    <n v="418"/>
    <n v="810"/>
    <x v="0"/>
    <x v="9"/>
    <x v="9"/>
  </r>
  <r>
    <x v="4"/>
    <d v="2029-06-30T00:00:00"/>
    <n v="25"/>
    <s v="Drywall"/>
    <x v="211"/>
    <x v="414"/>
    <n v="5.81"/>
    <n v="11.42"/>
    <n v="418"/>
    <n v="811"/>
    <x v="0"/>
    <x v="9"/>
    <x v="9"/>
  </r>
  <r>
    <x v="1"/>
    <d v="2030-12-31T00:00:00"/>
    <n v="0"/>
    <s v="Recyclables"/>
    <x v="206"/>
    <x v="415"/>
    <n v="7.35"/>
    <n v="5.58"/>
    <n v="419"/>
    <n v="812"/>
    <x v="0"/>
    <x v="5"/>
    <x v="5"/>
  </r>
  <r>
    <x v="0"/>
    <d v="2028-12-31T00:00:00"/>
    <n v="20"/>
    <s v="Garbage"/>
    <x v="241"/>
    <x v="416"/>
    <n v="8.99"/>
    <n v="10.11"/>
    <n v="420"/>
    <n v="813"/>
    <x v="0"/>
    <x v="0"/>
    <x v="0"/>
  </r>
  <r>
    <x v="0"/>
    <d v="2028-12-31T00:00:00"/>
    <n v="0"/>
    <s v="Recyclables"/>
    <x v="248"/>
    <x v="417"/>
    <n v="7.22"/>
    <n v="10.79"/>
    <n v="421"/>
    <n v="814"/>
    <x v="0"/>
    <x v="8"/>
    <x v="8"/>
  </r>
  <r>
    <x v="4"/>
    <d v="2029-06-30T00:00:00"/>
    <n v="0"/>
    <s v="Recyclables"/>
    <x v="249"/>
    <x v="418"/>
    <n v="5.78"/>
    <n v="6.48"/>
    <n v="422"/>
    <n v="815"/>
    <x v="0"/>
    <x v="0"/>
    <x v="0"/>
  </r>
  <r>
    <x v="4"/>
    <d v="2029-06-30T00:00:00"/>
    <n v="40"/>
    <s v="Asphalt Shingles"/>
    <x v="249"/>
    <x v="418"/>
    <n v="5.78"/>
    <n v="6.48"/>
    <n v="422"/>
    <n v="816"/>
    <x v="0"/>
    <x v="0"/>
    <x v="0"/>
  </r>
  <r>
    <x v="0"/>
    <d v="2028-12-31T00:00:00"/>
    <n v="10"/>
    <s v="Brush"/>
    <x v="87"/>
    <x v="419"/>
    <n v="5.59"/>
    <n v="6.44"/>
    <n v="423"/>
    <n v="817"/>
    <x v="0"/>
    <x v="7"/>
    <x v="7"/>
  </r>
  <r>
    <x v="0"/>
    <d v="2028-12-31T00:00:00"/>
    <n v="40"/>
    <s v="Asphalt Shingles"/>
    <x v="87"/>
    <x v="419"/>
    <n v="5.59"/>
    <n v="6.44"/>
    <n v="423"/>
    <n v="818"/>
    <x v="0"/>
    <x v="7"/>
    <x v="7"/>
  </r>
  <r>
    <x v="3"/>
    <m/>
    <n v="0"/>
    <s v="Recyclables"/>
    <x v="250"/>
    <x v="420"/>
    <n v="6.74"/>
    <n v="9.3800000000000008"/>
    <n v="424"/>
    <n v="819"/>
    <x v="0"/>
    <x v="5"/>
    <x v="5"/>
  </r>
  <r>
    <x v="3"/>
    <m/>
    <n v="25"/>
    <s v="Drywall"/>
    <x v="250"/>
    <x v="420"/>
    <n v="6.74"/>
    <n v="9.3800000000000008"/>
    <n v="424"/>
    <n v="820"/>
    <x v="0"/>
    <x v="5"/>
    <x v="5"/>
  </r>
  <r>
    <x v="3"/>
    <m/>
    <n v="80"/>
    <s v="Hazardous waste"/>
    <x v="250"/>
    <x v="420"/>
    <n v="6.74"/>
    <n v="9.3800000000000008"/>
    <n v="424"/>
    <n v="821"/>
    <x v="0"/>
    <x v="5"/>
    <x v="5"/>
  </r>
  <r>
    <x v="4"/>
    <d v="2029-06-30T00:00:00"/>
    <n v="20"/>
    <s v="Garbage"/>
    <x v="239"/>
    <x v="421"/>
    <n v="9.02"/>
    <n v="5.9"/>
    <n v="425"/>
    <n v="822"/>
    <x v="0"/>
    <x v="2"/>
    <x v="2"/>
  </r>
  <r>
    <x v="4"/>
    <d v="2029-06-30T00:00:00"/>
    <n v="25"/>
    <s v="Drywall"/>
    <x v="239"/>
    <x v="421"/>
    <n v="9.02"/>
    <n v="5.9"/>
    <n v="425"/>
    <n v="823"/>
    <x v="0"/>
    <x v="2"/>
    <x v="2"/>
  </r>
  <r>
    <x v="4"/>
    <d v="2029-06-30T00:00:00"/>
    <n v="50"/>
    <s v="Tires"/>
    <x v="239"/>
    <x v="421"/>
    <n v="9.02"/>
    <n v="5.9"/>
    <n v="425"/>
    <n v="824"/>
    <x v="0"/>
    <x v="2"/>
    <x v="2"/>
  </r>
  <r>
    <x v="2"/>
    <m/>
    <n v="20"/>
    <s v="Garbage"/>
    <x v="251"/>
    <x v="422"/>
    <n v="8.51"/>
    <n v="11.11"/>
    <n v="426"/>
    <n v="825"/>
    <x v="1"/>
    <x v="4"/>
    <x v="4"/>
  </r>
  <r>
    <x v="2"/>
    <m/>
    <n v="25"/>
    <s v="Drywall"/>
    <x v="251"/>
    <x v="422"/>
    <n v="8.51"/>
    <n v="11.11"/>
    <n v="426"/>
    <n v="826"/>
    <x v="1"/>
    <x v="4"/>
    <x v="4"/>
  </r>
  <r>
    <x v="0"/>
    <d v="2028-12-31T00:00:00"/>
    <n v="20"/>
    <s v="Garbage"/>
    <x v="211"/>
    <x v="423"/>
    <n v="11.12"/>
    <n v="12.18"/>
    <n v="427"/>
    <n v="827"/>
    <x v="0"/>
    <x v="9"/>
    <x v="9"/>
  </r>
  <r>
    <x v="0"/>
    <d v="2028-12-31T00:00:00"/>
    <n v="40"/>
    <s v="Asphalt Shingles"/>
    <x v="211"/>
    <x v="423"/>
    <n v="11.12"/>
    <n v="12.18"/>
    <n v="427"/>
    <n v="828"/>
    <x v="0"/>
    <x v="9"/>
    <x v="9"/>
  </r>
  <r>
    <x v="1"/>
    <d v="2030-12-31T00:00:00"/>
    <n v="0"/>
    <s v="Recyclables"/>
    <x v="167"/>
    <x v="424"/>
    <n v="7.71"/>
    <n v="10.93"/>
    <n v="428"/>
    <n v="829"/>
    <x v="0"/>
    <x v="5"/>
    <x v="5"/>
  </r>
  <r>
    <x v="1"/>
    <d v="2030-12-31T00:00:00"/>
    <n v="40"/>
    <s v="Asphalt Shingles"/>
    <x v="167"/>
    <x v="424"/>
    <n v="7.71"/>
    <n v="10.93"/>
    <n v="428"/>
    <n v="830"/>
    <x v="0"/>
    <x v="5"/>
    <x v="5"/>
  </r>
  <r>
    <x v="1"/>
    <d v="2030-12-31T00:00:00"/>
    <n v="0"/>
    <s v="Recyclables"/>
    <x v="115"/>
    <x v="425"/>
    <n v="8.92"/>
    <n v="9.18"/>
    <n v="429"/>
    <n v="831"/>
    <x v="0"/>
    <x v="11"/>
    <x v="11"/>
  </r>
  <r>
    <x v="1"/>
    <d v="2030-12-31T00:00:00"/>
    <n v="40"/>
    <s v="Asphalt Shingles"/>
    <x v="115"/>
    <x v="425"/>
    <n v="8.92"/>
    <n v="9.18"/>
    <n v="429"/>
    <n v="832"/>
    <x v="0"/>
    <x v="11"/>
    <x v="11"/>
  </r>
  <r>
    <x v="1"/>
    <d v="2030-12-31T00:00:00"/>
    <n v="20"/>
    <s v="Garbage"/>
    <x v="148"/>
    <x v="426"/>
    <n v="6.76"/>
    <n v="12.28"/>
    <n v="430"/>
    <n v="833"/>
    <x v="0"/>
    <x v="4"/>
    <x v="12"/>
  </r>
  <r>
    <x v="0"/>
    <d v="2028-12-31T00:00:00"/>
    <n v="0"/>
    <s v="Recyclables"/>
    <x v="252"/>
    <x v="427"/>
    <n v="7.63"/>
    <n v="5.72"/>
    <n v="431"/>
    <n v="834"/>
    <x v="0"/>
    <x v="4"/>
    <x v="12"/>
  </r>
  <r>
    <x v="4"/>
    <d v="2029-06-30T00:00:00"/>
    <n v="10"/>
    <s v="Brush"/>
    <x v="218"/>
    <x v="428"/>
    <n v="10.220000000000001"/>
    <n v="10.06"/>
    <n v="432"/>
    <n v="835"/>
    <x v="0"/>
    <x v="10"/>
    <x v="10"/>
  </r>
  <r>
    <x v="1"/>
    <d v="2030-12-31T00:00:00"/>
    <n v="20"/>
    <s v="Garbage"/>
    <x v="234"/>
    <x v="429"/>
    <n v="10.68"/>
    <n v="18.39"/>
    <n v="433"/>
    <n v="836"/>
    <x v="0"/>
    <x v="6"/>
    <x v="6"/>
  </r>
  <r>
    <x v="1"/>
    <d v="2030-12-31T00:00:00"/>
    <n v="40"/>
    <s v="Asphalt Shingles"/>
    <x v="234"/>
    <x v="429"/>
    <n v="10.68"/>
    <n v="18.39"/>
    <n v="433"/>
    <n v="837"/>
    <x v="0"/>
    <x v="6"/>
    <x v="6"/>
  </r>
  <r>
    <x v="1"/>
    <d v="2030-12-31T00:00:00"/>
    <n v="80"/>
    <s v="Hazardous waste"/>
    <x v="234"/>
    <x v="429"/>
    <n v="10.68"/>
    <n v="18.39"/>
    <n v="433"/>
    <n v="838"/>
    <x v="0"/>
    <x v="6"/>
    <x v="6"/>
  </r>
  <r>
    <x v="0"/>
    <d v="2028-12-31T00:00:00"/>
    <n v="20"/>
    <s v="Garbage"/>
    <x v="253"/>
    <x v="430"/>
    <n v="8.58"/>
    <n v="8.59"/>
    <n v="434"/>
    <n v="839"/>
    <x v="0"/>
    <x v="0"/>
    <x v="0"/>
  </r>
  <r>
    <x v="2"/>
    <m/>
    <n v="20"/>
    <s v="Garbage"/>
    <x v="61"/>
    <x v="431"/>
    <n v="9.86"/>
    <n v="13.31"/>
    <n v="435"/>
    <n v="840"/>
    <x v="0"/>
    <x v="0"/>
    <x v="0"/>
  </r>
  <r>
    <x v="2"/>
    <m/>
    <n v="40"/>
    <s v="Asphalt Shingles"/>
    <x v="61"/>
    <x v="431"/>
    <n v="9.86"/>
    <n v="13.31"/>
    <n v="435"/>
    <n v="841"/>
    <x v="0"/>
    <x v="0"/>
    <x v="0"/>
  </r>
  <r>
    <x v="0"/>
    <d v="2028-12-31T00:00:00"/>
    <n v="10"/>
    <s v="Brush"/>
    <x v="171"/>
    <x v="432"/>
    <n v="5.78"/>
    <n v="4.8499999999999996"/>
    <n v="436"/>
    <n v="842"/>
    <x v="0"/>
    <x v="7"/>
    <x v="7"/>
  </r>
  <r>
    <x v="0"/>
    <d v="2028-12-31T00:00:00"/>
    <n v="40"/>
    <s v="Asphalt Shingles"/>
    <x v="171"/>
    <x v="432"/>
    <n v="5.78"/>
    <n v="4.8499999999999996"/>
    <n v="436"/>
    <n v="843"/>
    <x v="0"/>
    <x v="7"/>
    <x v="7"/>
  </r>
  <r>
    <x v="0"/>
    <d v="2028-12-31T00:00:00"/>
    <n v="50"/>
    <s v="Tires"/>
    <x v="171"/>
    <x v="432"/>
    <n v="5.78"/>
    <n v="4.8499999999999996"/>
    <n v="436"/>
    <n v="844"/>
    <x v="0"/>
    <x v="7"/>
    <x v="7"/>
  </r>
  <r>
    <x v="1"/>
    <d v="2030-12-31T00:00:00"/>
    <n v="0"/>
    <s v="Recyclables"/>
    <x v="29"/>
    <x v="433"/>
    <n v="5.36"/>
    <n v="8.59"/>
    <n v="437"/>
    <n v="845"/>
    <x v="0"/>
    <x v="11"/>
    <x v="11"/>
  </r>
  <r>
    <x v="1"/>
    <d v="2030-12-31T00:00:00"/>
    <n v="40"/>
    <s v="Asphalt Shingles"/>
    <x v="29"/>
    <x v="433"/>
    <n v="5.36"/>
    <n v="8.59"/>
    <n v="437"/>
    <n v="846"/>
    <x v="0"/>
    <x v="11"/>
    <x v="11"/>
  </r>
  <r>
    <x v="1"/>
    <d v="2030-12-31T00:00:00"/>
    <n v="0"/>
    <s v="Recyclables"/>
    <x v="161"/>
    <x v="434"/>
    <n v="11.65"/>
    <n v="12.35"/>
    <n v="438"/>
    <n v="847"/>
    <x v="0"/>
    <x v="2"/>
    <x v="2"/>
  </r>
  <r>
    <x v="0"/>
    <d v="2028-12-31T00:00:00"/>
    <n v="0"/>
    <s v="Recyclables"/>
    <x v="180"/>
    <x v="435"/>
    <n v="6.19"/>
    <n v="8.17"/>
    <n v="439"/>
    <n v="848"/>
    <x v="0"/>
    <x v="10"/>
    <x v="10"/>
  </r>
  <r>
    <x v="0"/>
    <d v="2028-12-31T00:00:00"/>
    <n v="40"/>
    <s v="Asphalt Shingles"/>
    <x v="180"/>
    <x v="435"/>
    <n v="6.19"/>
    <n v="8.17"/>
    <n v="439"/>
    <n v="849"/>
    <x v="0"/>
    <x v="10"/>
    <x v="10"/>
  </r>
  <r>
    <x v="4"/>
    <d v="2029-06-30T00:00:00"/>
    <n v="0"/>
    <s v="Recyclables"/>
    <x v="49"/>
    <x v="436"/>
    <n v="8.6999999999999993"/>
    <n v="10.77"/>
    <n v="440"/>
    <n v="850"/>
    <x v="0"/>
    <x v="6"/>
    <x v="6"/>
  </r>
  <r>
    <x v="4"/>
    <d v="2029-06-30T00:00:00"/>
    <n v="40"/>
    <s v="Asphalt Shingles"/>
    <x v="49"/>
    <x v="436"/>
    <n v="8.6999999999999993"/>
    <n v="10.77"/>
    <n v="440"/>
    <n v="851"/>
    <x v="0"/>
    <x v="6"/>
    <x v="6"/>
  </r>
  <r>
    <x v="4"/>
    <d v="2029-06-30T00:00:00"/>
    <n v="50"/>
    <s v="Tires"/>
    <x v="49"/>
    <x v="436"/>
    <n v="8.6999999999999993"/>
    <n v="10.77"/>
    <n v="440"/>
    <n v="852"/>
    <x v="0"/>
    <x v="6"/>
    <x v="6"/>
  </r>
  <r>
    <x v="1"/>
    <d v="2030-12-31T00:00:00"/>
    <n v="0"/>
    <s v="Recyclables"/>
    <x v="96"/>
    <x v="437"/>
    <n v="11.38"/>
    <n v="7.65"/>
    <n v="441"/>
    <n v="853"/>
    <x v="0"/>
    <x v="8"/>
    <x v="8"/>
  </r>
  <r>
    <x v="0"/>
    <d v="2028-12-31T00:00:00"/>
    <n v="10"/>
    <s v="Brush"/>
    <x v="254"/>
    <x v="438"/>
    <n v="9.3800000000000008"/>
    <n v="12.81"/>
    <n v="442"/>
    <n v="854"/>
    <x v="0"/>
    <x v="4"/>
    <x v="12"/>
  </r>
  <r>
    <x v="0"/>
    <d v="2028-12-31T00:00:00"/>
    <n v="40"/>
    <s v="Asphalt Shingles"/>
    <x v="254"/>
    <x v="438"/>
    <n v="9.3800000000000008"/>
    <n v="12.81"/>
    <n v="442"/>
    <n v="855"/>
    <x v="0"/>
    <x v="4"/>
    <x v="12"/>
  </r>
  <r>
    <x v="4"/>
    <d v="2029-06-30T00:00:00"/>
    <n v="10"/>
    <s v="Brush"/>
    <x v="253"/>
    <x v="439"/>
    <n v="13.72"/>
    <n v="9.31"/>
    <n v="443"/>
    <n v="856"/>
    <x v="0"/>
    <x v="0"/>
    <x v="0"/>
  </r>
  <r>
    <x v="4"/>
    <d v="2029-06-30T00:00:00"/>
    <n v="25"/>
    <s v="Drywall"/>
    <x v="253"/>
    <x v="439"/>
    <n v="13.72"/>
    <n v="9.31"/>
    <n v="443"/>
    <n v="857"/>
    <x v="0"/>
    <x v="0"/>
    <x v="0"/>
  </r>
  <r>
    <x v="1"/>
    <d v="2030-12-31T00:00:00"/>
    <n v="0"/>
    <s v="Recyclables"/>
    <x v="51"/>
    <x v="440"/>
    <n v="10.96"/>
    <n v="12.27"/>
    <n v="444"/>
    <n v="858"/>
    <x v="0"/>
    <x v="7"/>
    <x v="7"/>
  </r>
  <r>
    <x v="1"/>
    <d v="2030-12-31T00:00:00"/>
    <n v="0"/>
    <s v="Recyclables"/>
    <x v="106"/>
    <x v="441"/>
    <n v="7.44"/>
    <n v="7.73"/>
    <n v="445"/>
    <n v="859"/>
    <x v="0"/>
    <x v="0"/>
    <x v="0"/>
  </r>
  <r>
    <x v="2"/>
    <m/>
    <n v="10"/>
    <s v="Brush"/>
    <x v="26"/>
    <x v="442"/>
    <n v="11.12"/>
    <n v="9.5399999999999991"/>
    <n v="446"/>
    <n v="860"/>
    <x v="0"/>
    <x v="6"/>
    <x v="6"/>
  </r>
  <r>
    <x v="2"/>
    <m/>
    <n v="10"/>
    <s v="Brush"/>
    <x v="255"/>
    <x v="443"/>
    <n v="6.23"/>
    <n v="13.46"/>
    <n v="447"/>
    <n v="861"/>
    <x v="0"/>
    <x v="0"/>
    <x v="0"/>
  </r>
  <r>
    <x v="2"/>
    <m/>
    <n v="40"/>
    <s v="Asphalt Shingles"/>
    <x v="255"/>
    <x v="443"/>
    <n v="6.23"/>
    <n v="13.46"/>
    <n v="447"/>
    <n v="862"/>
    <x v="0"/>
    <x v="0"/>
    <x v="0"/>
  </r>
  <r>
    <x v="2"/>
    <m/>
    <n v="50"/>
    <s v="Tires"/>
    <x v="255"/>
    <x v="443"/>
    <n v="6.23"/>
    <n v="13.46"/>
    <n v="447"/>
    <n v="863"/>
    <x v="0"/>
    <x v="0"/>
    <x v="0"/>
  </r>
  <r>
    <x v="0"/>
    <d v="2028-12-31T00:00:00"/>
    <n v="0"/>
    <s v="Recyclables"/>
    <x v="256"/>
    <x v="444"/>
    <n v="8.84"/>
    <n v="10.8"/>
    <n v="448"/>
    <n v="864"/>
    <x v="0"/>
    <x v="0"/>
    <x v="0"/>
  </r>
  <r>
    <x v="0"/>
    <d v="2028-12-31T00:00:00"/>
    <n v="40"/>
    <s v="Asphalt Shingles"/>
    <x v="256"/>
    <x v="444"/>
    <n v="8.84"/>
    <n v="10.8"/>
    <n v="448"/>
    <n v="865"/>
    <x v="0"/>
    <x v="0"/>
    <x v="0"/>
  </r>
  <r>
    <x v="0"/>
    <d v="2028-12-31T00:00:00"/>
    <n v="80"/>
    <s v="Hazardous waste"/>
    <x v="256"/>
    <x v="444"/>
    <n v="8.84"/>
    <n v="10.8"/>
    <n v="448"/>
    <n v="866"/>
    <x v="0"/>
    <x v="0"/>
    <x v="0"/>
  </r>
  <r>
    <x v="2"/>
    <m/>
    <n v="20"/>
    <s v="Garbage"/>
    <x v="257"/>
    <x v="445"/>
    <n v="6.08"/>
    <n v="7.6"/>
    <n v="449"/>
    <n v="867"/>
    <x v="0"/>
    <x v="8"/>
    <x v="8"/>
  </r>
  <r>
    <x v="2"/>
    <m/>
    <n v="25"/>
    <s v="Drywall"/>
    <x v="257"/>
    <x v="445"/>
    <n v="6.08"/>
    <n v="7.6"/>
    <n v="449"/>
    <n v="868"/>
    <x v="0"/>
    <x v="8"/>
    <x v="8"/>
  </r>
  <r>
    <x v="2"/>
    <m/>
    <n v="50"/>
    <s v="Tires"/>
    <x v="257"/>
    <x v="445"/>
    <n v="6.08"/>
    <n v="7.6"/>
    <n v="449"/>
    <n v="869"/>
    <x v="0"/>
    <x v="8"/>
    <x v="8"/>
  </r>
  <r>
    <x v="0"/>
    <d v="2028-12-31T00:00:00"/>
    <n v="0"/>
    <s v="Recyclables"/>
    <x v="11"/>
    <x v="281"/>
    <n v="9.44"/>
    <n v="5.74"/>
    <n v="450"/>
    <n v="870"/>
    <x v="0"/>
    <x v="1"/>
    <x v="1"/>
  </r>
  <r>
    <x v="0"/>
    <d v="2028-12-31T00:00:00"/>
    <n v="40"/>
    <s v="Asphalt Shingles"/>
    <x v="11"/>
    <x v="281"/>
    <n v="9.44"/>
    <n v="5.74"/>
    <n v="450"/>
    <n v="871"/>
    <x v="0"/>
    <x v="1"/>
    <x v="1"/>
  </r>
  <r>
    <x v="1"/>
    <d v="2030-12-31T00:00:00"/>
    <n v="10"/>
    <s v="Brush"/>
    <x v="107"/>
    <x v="446"/>
    <n v="8.43"/>
    <n v="8.98"/>
    <n v="451"/>
    <n v="872"/>
    <x v="0"/>
    <x v="7"/>
    <x v="7"/>
  </r>
  <r>
    <x v="1"/>
    <d v="2030-12-31T00:00:00"/>
    <n v="40"/>
    <s v="Asphalt Shingles"/>
    <x v="107"/>
    <x v="446"/>
    <n v="8.43"/>
    <n v="8.98"/>
    <n v="451"/>
    <n v="873"/>
    <x v="0"/>
    <x v="7"/>
    <x v="7"/>
  </r>
  <r>
    <x v="0"/>
    <d v="2028-12-31T00:00:00"/>
    <n v="10"/>
    <s v="Brush"/>
    <x v="258"/>
    <x v="447"/>
    <n v="8.74"/>
    <n v="5.3"/>
    <n v="452"/>
    <n v="874"/>
    <x v="0"/>
    <x v="1"/>
    <x v="1"/>
  </r>
  <r>
    <x v="1"/>
    <d v="2030-12-31T00:00:00"/>
    <n v="20"/>
    <s v="Garbage"/>
    <x v="259"/>
    <x v="448"/>
    <n v="9.77"/>
    <n v="5.18"/>
    <n v="453"/>
    <n v="875"/>
    <x v="0"/>
    <x v="0"/>
    <x v="0"/>
  </r>
  <r>
    <x v="1"/>
    <d v="2030-12-31T00:00:00"/>
    <n v="40"/>
    <s v="Asphalt Shingles"/>
    <x v="259"/>
    <x v="448"/>
    <n v="9.77"/>
    <n v="5.18"/>
    <n v="453"/>
    <n v="876"/>
    <x v="0"/>
    <x v="0"/>
    <x v="0"/>
  </r>
  <r>
    <x v="1"/>
    <d v="2030-12-31T00:00:00"/>
    <n v="50"/>
    <s v="Tires"/>
    <x v="259"/>
    <x v="448"/>
    <n v="9.77"/>
    <n v="5.18"/>
    <n v="453"/>
    <n v="877"/>
    <x v="0"/>
    <x v="0"/>
    <x v="0"/>
  </r>
  <r>
    <x v="1"/>
    <d v="2030-12-31T00:00:00"/>
    <n v="0"/>
    <s v="Recyclables"/>
    <x v="260"/>
    <x v="449"/>
    <n v="10.84"/>
    <n v="14.48"/>
    <n v="454"/>
    <n v="878"/>
    <x v="0"/>
    <x v="7"/>
    <x v="7"/>
  </r>
  <r>
    <x v="2"/>
    <m/>
    <n v="20"/>
    <s v="Garbage"/>
    <x v="216"/>
    <x v="450"/>
    <n v="6.19"/>
    <n v="9.8699999999999992"/>
    <n v="455"/>
    <n v="879"/>
    <x v="0"/>
    <x v="6"/>
    <x v="6"/>
  </r>
  <r>
    <x v="2"/>
    <m/>
    <n v="25"/>
    <s v="Drywall"/>
    <x v="216"/>
    <x v="450"/>
    <n v="6.19"/>
    <n v="9.8699999999999992"/>
    <n v="455"/>
    <n v="880"/>
    <x v="0"/>
    <x v="6"/>
    <x v="6"/>
  </r>
  <r>
    <x v="2"/>
    <m/>
    <n v="50"/>
    <s v="Tires"/>
    <x v="216"/>
    <x v="450"/>
    <n v="6.19"/>
    <n v="9.8699999999999992"/>
    <n v="455"/>
    <n v="881"/>
    <x v="0"/>
    <x v="6"/>
    <x v="6"/>
  </r>
  <r>
    <x v="2"/>
    <m/>
    <n v="0"/>
    <s v="Recyclables"/>
    <x v="186"/>
    <x v="451"/>
    <n v="6.45"/>
    <n v="7.77"/>
    <n v="456"/>
    <n v="882"/>
    <x v="0"/>
    <x v="6"/>
    <x v="6"/>
  </r>
  <r>
    <x v="2"/>
    <m/>
    <n v="40"/>
    <s v="Asphalt Shingles"/>
    <x v="186"/>
    <x v="451"/>
    <n v="6.45"/>
    <n v="7.77"/>
    <n v="456"/>
    <n v="883"/>
    <x v="0"/>
    <x v="6"/>
    <x v="6"/>
  </r>
  <r>
    <x v="4"/>
    <d v="2029-06-30T00:00:00"/>
    <n v="0"/>
    <s v="Recyclables"/>
    <x v="109"/>
    <x v="452"/>
    <n v="6.95"/>
    <n v="6.48"/>
    <n v="457"/>
    <n v="884"/>
    <x v="0"/>
    <x v="1"/>
    <x v="1"/>
  </r>
  <r>
    <x v="4"/>
    <d v="2029-06-30T00:00:00"/>
    <n v="40"/>
    <s v="Asphalt Shingles"/>
    <x v="109"/>
    <x v="452"/>
    <n v="6.95"/>
    <n v="6.48"/>
    <n v="457"/>
    <n v="885"/>
    <x v="0"/>
    <x v="1"/>
    <x v="1"/>
  </r>
  <r>
    <x v="4"/>
    <d v="2029-06-30T00:00:00"/>
    <n v="50"/>
    <s v="Tires"/>
    <x v="109"/>
    <x v="452"/>
    <n v="6.95"/>
    <n v="6.48"/>
    <n v="457"/>
    <n v="886"/>
    <x v="0"/>
    <x v="1"/>
    <x v="1"/>
  </r>
  <r>
    <x v="0"/>
    <d v="2028-12-31T00:00:00"/>
    <n v="0"/>
    <s v="Recyclables"/>
    <x v="42"/>
    <x v="453"/>
    <n v="6.65"/>
    <n v="6.69"/>
    <n v="458"/>
    <n v="887"/>
    <x v="0"/>
    <x v="6"/>
    <x v="6"/>
  </r>
  <r>
    <x v="0"/>
    <d v="2028-12-31T00:00:00"/>
    <n v="20"/>
    <s v="Garbage"/>
    <x v="87"/>
    <x v="454"/>
    <n v="5.65"/>
    <n v="12.9"/>
    <n v="459"/>
    <n v="888"/>
    <x v="0"/>
    <x v="7"/>
    <x v="7"/>
  </r>
  <r>
    <x v="0"/>
    <d v="2028-12-31T00:00:00"/>
    <n v="40"/>
    <s v="Asphalt Shingles"/>
    <x v="87"/>
    <x v="454"/>
    <n v="5.65"/>
    <n v="12.9"/>
    <n v="459"/>
    <n v="889"/>
    <x v="0"/>
    <x v="7"/>
    <x v="7"/>
  </r>
  <r>
    <x v="1"/>
    <d v="2030-12-31T00:00:00"/>
    <n v="20"/>
    <s v="Garbage"/>
    <x v="261"/>
    <x v="455"/>
    <n v="5.38"/>
    <n v="12.97"/>
    <n v="460"/>
    <n v="890"/>
    <x v="0"/>
    <x v="10"/>
    <x v="10"/>
  </r>
  <r>
    <x v="4"/>
    <d v="2029-06-30T00:00:00"/>
    <n v="20"/>
    <s v="Garbage"/>
    <x v="140"/>
    <x v="456"/>
    <n v="5.71"/>
    <n v="8.7200000000000006"/>
    <n v="461"/>
    <n v="891"/>
    <x v="0"/>
    <x v="10"/>
    <x v="10"/>
  </r>
  <r>
    <x v="0"/>
    <d v="2028-12-31T00:00:00"/>
    <n v="0"/>
    <s v="Recyclables"/>
    <x v="185"/>
    <x v="457"/>
    <n v="7.29"/>
    <n v="10.49"/>
    <n v="462"/>
    <n v="892"/>
    <x v="0"/>
    <x v="11"/>
    <x v="11"/>
  </r>
  <r>
    <x v="0"/>
    <d v="2028-12-31T00:00:00"/>
    <n v="25"/>
    <s v="Drywall"/>
    <x v="185"/>
    <x v="457"/>
    <n v="7.29"/>
    <n v="10.49"/>
    <n v="462"/>
    <n v="893"/>
    <x v="0"/>
    <x v="11"/>
    <x v="11"/>
  </r>
  <r>
    <x v="4"/>
    <d v="2029-06-30T00:00:00"/>
    <n v="20"/>
    <s v="Garbage"/>
    <x v="192"/>
    <x v="458"/>
    <n v="9.52"/>
    <n v="12.15"/>
    <n v="463"/>
    <n v="894"/>
    <x v="0"/>
    <x v="3"/>
    <x v="3"/>
  </r>
  <r>
    <x v="4"/>
    <d v="2029-06-30T00:00:00"/>
    <n v="40"/>
    <s v="Asphalt Shingles"/>
    <x v="192"/>
    <x v="458"/>
    <n v="9.52"/>
    <n v="12.15"/>
    <n v="463"/>
    <n v="895"/>
    <x v="0"/>
    <x v="3"/>
    <x v="3"/>
  </r>
  <r>
    <x v="4"/>
    <d v="2029-06-30T00:00:00"/>
    <n v="80"/>
    <s v="Hazardous waste"/>
    <x v="192"/>
    <x v="458"/>
    <n v="9.52"/>
    <n v="12.15"/>
    <n v="463"/>
    <n v="896"/>
    <x v="0"/>
    <x v="3"/>
    <x v="3"/>
  </r>
  <r>
    <x v="4"/>
    <d v="2029-06-30T00:00:00"/>
    <n v="0"/>
    <s v="Recyclables"/>
    <x v="262"/>
    <x v="459"/>
    <n v="11.1"/>
    <n v="6.22"/>
    <n v="464"/>
    <n v="897"/>
    <x v="0"/>
    <x v="6"/>
    <x v="6"/>
  </r>
  <r>
    <x v="0"/>
    <d v="2028-12-31T00:00:00"/>
    <n v="20"/>
    <s v="Garbage"/>
    <x v="263"/>
    <x v="460"/>
    <n v="9.6199999999999992"/>
    <n v="6.29"/>
    <n v="465"/>
    <n v="898"/>
    <x v="0"/>
    <x v="0"/>
    <x v="0"/>
  </r>
  <r>
    <x v="0"/>
    <d v="2028-12-31T00:00:00"/>
    <n v="25"/>
    <s v="Drywall"/>
    <x v="263"/>
    <x v="460"/>
    <n v="9.6199999999999992"/>
    <n v="6.29"/>
    <n v="465"/>
    <n v="899"/>
    <x v="0"/>
    <x v="0"/>
    <x v="0"/>
  </r>
  <r>
    <x v="1"/>
    <d v="2030-12-31T00:00:00"/>
    <n v="0"/>
    <s v="Recyclables"/>
    <x v="264"/>
    <x v="461"/>
    <n v="8.75"/>
    <n v="17.489999999999998"/>
    <n v="466"/>
    <n v="900"/>
    <x v="0"/>
    <x v="5"/>
    <x v="5"/>
  </r>
  <r>
    <x v="1"/>
    <d v="2030-12-31T00:00:00"/>
    <n v="40"/>
    <s v="Asphalt Shingles"/>
    <x v="264"/>
    <x v="461"/>
    <n v="8.75"/>
    <n v="17.489999999999998"/>
    <n v="466"/>
    <n v="901"/>
    <x v="0"/>
    <x v="5"/>
    <x v="5"/>
  </r>
  <r>
    <x v="3"/>
    <m/>
    <n v="10"/>
    <s v="Brush"/>
    <x v="35"/>
    <x v="462"/>
    <n v="7.72"/>
    <n v="9.26"/>
    <n v="467"/>
    <n v="902"/>
    <x v="0"/>
    <x v="11"/>
    <x v="11"/>
  </r>
  <r>
    <x v="0"/>
    <d v="2028-12-31T00:00:00"/>
    <n v="10"/>
    <s v="Brush"/>
    <x v="265"/>
    <x v="463"/>
    <n v="12.54"/>
    <n v="16.87"/>
    <n v="468"/>
    <n v="903"/>
    <x v="0"/>
    <x v="6"/>
    <x v="6"/>
  </r>
  <r>
    <x v="0"/>
    <d v="2028-12-31T00:00:00"/>
    <n v="40"/>
    <s v="Asphalt Shingles"/>
    <x v="265"/>
    <x v="463"/>
    <n v="12.54"/>
    <n v="16.87"/>
    <n v="468"/>
    <n v="904"/>
    <x v="0"/>
    <x v="6"/>
    <x v="6"/>
  </r>
  <r>
    <x v="2"/>
    <m/>
    <n v="0"/>
    <s v="Recyclables"/>
    <x v="77"/>
    <x v="464"/>
    <n v="7.98"/>
    <n v="7.54"/>
    <n v="469"/>
    <n v="905"/>
    <x v="0"/>
    <x v="0"/>
    <x v="0"/>
  </r>
  <r>
    <x v="4"/>
    <d v="2029-06-30T00:00:00"/>
    <n v="20"/>
    <s v="Garbage"/>
    <x v="200"/>
    <x v="465"/>
    <n v="9.2200000000000006"/>
    <n v="7.5"/>
    <n v="470"/>
    <n v="906"/>
    <x v="0"/>
    <x v="9"/>
    <x v="9"/>
  </r>
  <r>
    <x v="4"/>
    <d v="2029-06-30T00:00:00"/>
    <n v="40"/>
    <s v="Asphalt Shingles"/>
    <x v="200"/>
    <x v="465"/>
    <n v="9.2200000000000006"/>
    <n v="7.5"/>
    <n v="470"/>
    <n v="907"/>
    <x v="0"/>
    <x v="9"/>
    <x v="9"/>
  </r>
  <r>
    <x v="4"/>
    <d v="2029-06-30T00:00:00"/>
    <n v="50"/>
    <s v="Tires"/>
    <x v="200"/>
    <x v="465"/>
    <n v="9.2200000000000006"/>
    <n v="7.5"/>
    <n v="470"/>
    <n v="908"/>
    <x v="0"/>
    <x v="9"/>
    <x v="9"/>
  </r>
  <r>
    <x v="1"/>
    <d v="2030-12-31T00:00:00"/>
    <n v="0"/>
    <s v="Recyclables"/>
    <x v="266"/>
    <x v="466"/>
    <n v="7.37"/>
    <n v="8.42"/>
    <n v="471"/>
    <n v="909"/>
    <x v="0"/>
    <x v="5"/>
    <x v="5"/>
  </r>
  <r>
    <x v="1"/>
    <d v="2030-12-31T00:00:00"/>
    <n v="40"/>
    <s v="Asphalt Shingles"/>
    <x v="266"/>
    <x v="466"/>
    <n v="7.37"/>
    <n v="8.42"/>
    <n v="471"/>
    <n v="910"/>
    <x v="0"/>
    <x v="5"/>
    <x v="5"/>
  </r>
  <r>
    <x v="1"/>
    <d v="2030-12-31T00:00:00"/>
    <n v="20"/>
    <s v="Garbage"/>
    <x v="197"/>
    <x v="467"/>
    <n v="10.78"/>
    <n v="10.56"/>
    <n v="472"/>
    <n v="911"/>
    <x v="0"/>
    <x v="2"/>
    <x v="2"/>
  </r>
  <r>
    <x v="1"/>
    <d v="2030-12-31T00:00:00"/>
    <n v="40"/>
    <s v="Asphalt Shingles"/>
    <x v="197"/>
    <x v="467"/>
    <n v="10.78"/>
    <n v="10.56"/>
    <n v="472"/>
    <n v="912"/>
    <x v="0"/>
    <x v="2"/>
    <x v="2"/>
  </r>
  <r>
    <x v="4"/>
    <d v="2029-06-30T00:00:00"/>
    <n v="0"/>
    <s v="Recyclables"/>
    <x v="267"/>
    <x v="468"/>
    <n v="9.01"/>
    <n v="20.32"/>
    <n v="473"/>
    <n v="913"/>
    <x v="0"/>
    <x v="7"/>
    <x v="7"/>
  </r>
  <r>
    <x v="4"/>
    <d v="2029-06-30T00:00:00"/>
    <n v="25"/>
    <s v="Drywall"/>
    <x v="267"/>
    <x v="468"/>
    <n v="9.01"/>
    <n v="20.32"/>
    <n v="473"/>
    <n v="914"/>
    <x v="0"/>
    <x v="7"/>
    <x v="7"/>
  </r>
  <r>
    <x v="3"/>
    <m/>
    <n v="0"/>
    <s v="Recyclables"/>
    <x v="257"/>
    <x v="469"/>
    <n v="7.63"/>
    <n v="6.23"/>
    <n v="474"/>
    <n v="915"/>
    <x v="0"/>
    <x v="8"/>
    <x v="8"/>
  </r>
  <r>
    <x v="3"/>
    <m/>
    <n v="25"/>
    <s v="Drywall"/>
    <x v="257"/>
    <x v="469"/>
    <n v="7.63"/>
    <n v="6.23"/>
    <n v="474"/>
    <n v="916"/>
    <x v="0"/>
    <x v="8"/>
    <x v="8"/>
  </r>
  <r>
    <x v="3"/>
    <m/>
    <n v="50"/>
    <s v="Tires"/>
    <x v="257"/>
    <x v="469"/>
    <n v="7.63"/>
    <n v="6.23"/>
    <n v="474"/>
    <n v="917"/>
    <x v="0"/>
    <x v="8"/>
    <x v="8"/>
  </r>
  <r>
    <x v="0"/>
    <d v="2028-12-31T00:00:00"/>
    <n v="20"/>
    <s v="Garbage"/>
    <x v="209"/>
    <x v="470"/>
    <n v="12.12"/>
    <n v="9.24"/>
    <n v="475"/>
    <n v="918"/>
    <x v="0"/>
    <x v="5"/>
    <x v="5"/>
  </r>
  <r>
    <x v="0"/>
    <d v="2028-12-31T00:00:00"/>
    <n v="40"/>
    <s v="Asphalt Shingles"/>
    <x v="209"/>
    <x v="470"/>
    <n v="12.12"/>
    <n v="9.24"/>
    <n v="475"/>
    <n v="919"/>
    <x v="0"/>
    <x v="5"/>
    <x v="5"/>
  </r>
  <r>
    <x v="0"/>
    <d v="2028-12-31T00:00:00"/>
    <n v="80"/>
    <s v="Hazardous waste"/>
    <x v="209"/>
    <x v="470"/>
    <n v="12.12"/>
    <n v="9.24"/>
    <n v="475"/>
    <n v="920"/>
    <x v="0"/>
    <x v="5"/>
    <x v="5"/>
  </r>
  <r>
    <x v="1"/>
    <d v="2030-12-31T00:00:00"/>
    <n v="20"/>
    <s v="Garbage"/>
    <x v="58"/>
    <x v="471"/>
    <n v="5.94"/>
    <n v="13.24"/>
    <n v="476"/>
    <n v="921"/>
    <x v="0"/>
    <x v="2"/>
    <x v="2"/>
  </r>
  <r>
    <x v="1"/>
    <d v="2030-12-31T00:00:00"/>
    <n v="40"/>
    <s v="Asphalt Shingles"/>
    <x v="58"/>
    <x v="471"/>
    <n v="5.94"/>
    <n v="13.24"/>
    <n v="476"/>
    <n v="922"/>
    <x v="0"/>
    <x v="2"/>
    <x v="2"/>
  </r>
  <r>
    <x v="1"/>
    <d v="2030-12-31T00:00:00"/>
    <n v="80"/>
    <s v="Hazardous waste"/>
    <x v="58"/>
    <x v="471"/>
    <n v="5.94"/>
    <n v="13.24"/>
    <n v="476"/>
    <n v="923"/>
    <x v="0"/>
    <x v="2"/>
    <x v="2"/>
  </r>
  <r>
    <x v="3"/>
    <m/>
    <n v="10"/>
    <s v="Brush"/>
    <x v="177"/>
    <x v="472"/>
    <n v="5.32"/>
    <n v="7.3"/>
    <n v="477"/>
    <n v="924"/>
    <x v="0"/>
    <x v="1"/>
    <x v="1"/>
  </r>
  <r>
    <x v="3"/>
    <m/>
    <n v="40"/>
    <s v="Asphalt Shingles"/>
    <x v="177"/>
    <x v="472"/>
    <n v="5.32"/>
    <n v="7.3"/>
    <n v="477"/>
    <n v="925"/>
    <x v="0"/>
    <x v="1"/>
    <x v="1"/>
  </r>
  <r>
    <x v="2"/>
    <m/>
    <n v="0"/>
    <s v="Recyclables"/>
    <x v="65"/>
    <x v="473"/>
    <n v="7.55"/>
    <n v="8.1199999999999992"/>
    <n v="478"/>
    <n v="926"/>
    <x v="0"/>
    <x v="0"/>
    <x v="0"/>
  </r>
  <r>
    <x v="3"/>
    <m/>
    <n v="0"/>
    <s v="Recyclables"/>
    <x v="260"/>
    <x v="474"/>
    <n v="11.3"/>
    <n v="5.82"/>
    <n v="479"/>
    <n v="927"/>
    <x v="0"/>
    <x v="7"/>
    <x v="7"/>
  </r>
  <r>
    <x v="3"/>
    <m/>
    <n v="40"/>
    <s v="Asphalt Shingles"/>
    <x v="260"/>
    <x v="474"/>
    <n v="11.3"/>
    <n v="5.82"/>
    <n v="479"/>
    <n v="928"/>
    <x v="0"/>
    <x v="7"/>
    <x v="7"/>
  </r>
  <r>
    <x v="3"/>
    <m/>
    <n v="50"/>
    <s v="Tires"/>
    <x v="260"/>
    <x v="474"/>
    <n v="11.3"/>
    <n v="5.82"/>
    <n v="479"/>
    <n v="929"/>
    <x v="0"/>
    <x v="7"/>
    <x v="7"/>
  </r>
  <r>
    <x v="1"/>
    <d v="2030-12-31T00:00:00"/>
    <n v="20"/>
    <s v="Garbage"/>
    <x v="247"/>
    <x v="475"/>
    <n v="8.4600000000000009"/>
    <n v="6.49"/>
    <n v="480"/>
    <n v="930"/>
    <x v="0"/>
    <x v="1"/>
    <x v="1"/>
  </r>
  <r>
    <x v="1"/>
    <d v="2030-12-31T00:00:00"/>
    <n v="40"/>
    <s v="Asphalt Shingles"/>
    <x v="247"/>
    <x v="475"/>
    <n v="8.4600000000000009"/>
    <n v="6.49"/>
    <n v="480"/>
    <n v="931"/>
    <x v="0"/>
    <x v="1"/>
    <x v="1"/>
  </r>
  <r>
    <x v="4"/>
    <d v="2029-06-30T00:00:00"/>
    <n v="0"/>
    <s v="Recyclables"/>
    <x v="178"/>
    <x v="476"/>
    <n v="8.93"/>
    <n v="11.16"/>
    <n v="481"/>
    <n v="932"/>
    <x v="0"/>
    <x v="1"/>
    <x v="1"/>
  </r>
  <r>
    <x v="3"/>
    <m/>
    <n v="10"/>
    <s v="Brush"/>
    <x v="259"/>
    <x v="477"/>
    <n v="18.39"/>
    <n v="9.11"/>
    <n v="482"/>
    <n v="933"/>
    <x v="0"/>
    <x v="0"/>
    <x v="0"/>
  </r>
  <r>
    <x v="3"/>
    <m/>
    <n v="40"/>
    <s v="Asphalt Shingles"/>
    <x v="259"/>
    <x v="477"/>
    <n v="18.39"/>
    <n v="9.11"/>
    <n v="482"/>
    <n v="934"/>
    <x v="0"/>
    <x v="0"/>
    <x v="0"/>
  </r>
  <r>
    <x v="3"/>
    <m/>
    <n v="50"/>
    <s v="Tires"/>
    <x v="259"/>
    <x v="477"/>
    <n v="18.39"/>
    <n v="9.11"/>
    <n v="482"/>
    <n v="935"/>
    <x v="0"/>
    <x v="0"/>
    <x v="0"/>
  </r>
  <r>
    <x v="4"/>
    <d v="2029-06-30T00:00:00"/>
    <n v="10"/>
    <s v="Brush"/>
    <x v="114"/>
    <x v="478"/>
    <n v="8.3800000000000008"/>
    <n v="14.18"/>
    <n v="483"/>
    <n v="936"/>
    <x v="0"/>
    <x v="2"/>
    <x v="2"/>
  </r>
  <r>
    <x v="4"/>
    <d v="2029-06-30T00:00:00"/>
    <n v="40"/>
    <s v="Asphalt Shingles"/>
    <x v="114"/>
    <x v="478"/>
    <n v="8.3800000000000008"/>
    <n v="14.18"/>
    <n v="483"/>
    <n v="937"/>
    <x v="0"/>
    <x v="2"/>
    <x v="2"/>
  </r>
  <r>
    <x v="4"/>
    <d v="2029-06-30T00:00:00"/>
    <n v="80"/>
    <s v="Hazardous waste"/>
    <x v="114"/>
    <x v="478"/>
    <n v="8.3800000000000008"/>
    <n v="14.18"/>
    <n v="483"/>
    <n v="938"/>
    <x v="0"/>
    <x v="2"/>
    <x v="2"/>
  </r>
  <r>
    <x v="4"/>
    <d v="2029-06-30T00:00:00"/>
    <n v="20"/>
    <s v="Garbage"/>
    <x v="268"/>
    <x v="479"/>
    <n v="12.98"/>
    <n v="9.5399999999999991"/>
    <n v="484"/>
    <n v="939"/>
    <x v="1"/>
    <x v="4"/>
    <x v="4"/>
  </r>
  <r>
    <x v="0"/>
    <d v="2028-12-31T00:00:00"/>
    <n v="20"/>
    <s v="Garbage"/>
    <x v="76"/>
    <x v="480"/>
    <n v="16.38"/>
    <n v="7.06"/>
    <n v="485"/>
    <n v="940"/>
    <x v="0"/>
    <x v="5"/>
    <x v="5"/>
  </r>
  <r>
    <x v="2"/>
    <m/>
    <n v="0"/>
    <s v="Recyclables"/>
    <x v="269"/>
    <x v="481"/>
    <n v="15.07"/>
    <n v="4.6100000000000003"/>
    <n v="486"/>
    <n v="941"/>
    <x v="0"/>
    <x v="4"/>
    <x v="12"/>
  </r>
  <r>
    <x v="2"/>
    <m/>
    <n v="40"/>
    <s v="Asphalt Shingles"/>
    <x v="269"/>
    <x v="481"/>
    <n v="15.07"/>
    <n v="4.6100000000000003"/>
    <n v="486"/>
    <n v="942"/>
    <x v="0"/>
    <x v="4"/>
    <x v="12"/>
  </r>
  <r>
    <x v="2"/>
    <m/>
    <n v="80"/>
    <s v="Hazardous waste"/>
    <x v="269"/>
    <x v="481"/>
    <n v="15.07"/>
    <n v="4.6100000000000003"/>
    <n v="486"/>
    <n v="943"/>
    <x v="0"/>
    <x v="4"/>
    <x v="12"/>
  </r>
  <r>
    <x v="2"/>
    <m/>
    <n v="10"/>
    <s v="Brush"/>
    <x v="243"/>
    <x v="482"/>
    <n v="8.35"/>
    <n v="9.93"/>
    <n v="487"/>
    <n v="944"/>
    <x v="0"/>
    <x v="11"/>
    <x v="11"/>
  </r>
  <r>
    <x v="2"/>
    <m/>
    <n v="40"/>
    <s v="Asphalt Shingles"/>
    <x v="243"/>
    <x v="482"/>
    <n v="8.35"/>
    <n v="9.93"/>
    <n v="487"/>
    <n v="945"/>
    <x v="0"/>
    <x v="11"/>
    <x v="11"/>
  </r>
  <r>
    <x v="2"/>
    <m/>
    <n v="80"/>
    <s v="Hazardous waste"/>
    <x v="243"/>
    <x v="482"/>
    <n v="8.35"/>
    <n v="9.93"/>
    <n v="487"/>
    <n v="946"/>
    <x v="0"/>
    <x v="11"/>
    <x v="11"/>
  </r>
  <r>
    <x v="4"/>
    <d v="2029-06-30T00:00:00"/>
    <n v="0"/>
    <s v="Recyclables"/>
    <x v="270"/>
    <x v="483"/>
    <n v="15.03"/>
    <n v="16.940000000000001"/>
    <n v="488"/>
    <n v="947"/>
    <x v="0"/>
    <x v="5"/>
    <x v="5"/>
  </r>
  <r>
    <x v="4"/>
    <d v="2029-06-30T00:00:00"/>
    <n v="25"/>
    <s v="Drywall"/>
    <x v="270"/>
    <x v="483"/>
    <n v="15.03"/>
    <n v="16.940000000000001"/>
    <n v="488"/>
    <n v="948"/>
    <x v="0"/>
    <x v="5"/>
    <x v="5"/>
  </r>
  <r>
    <x v="4"/>
    <d v="2029-06-30T00:00:00"/>
    <n v="20"/>
    <s v="Garbage"/>
    <x v="44"/>
    <x v="146"/>
    <n v="6.18"/>
    <n v="11.98"/>
    <n v="489"/>
    <n v="949"/>
    <x v="0"/>
    <x v="7"/>
    <x v="7"/>
  </r>
  <r>
    <x v="4"/>
    <d v="2029-06-30T00:00:00"/>
    <n v="25"/>
    <s v="Drywall"/>
    <x v="44"/>
    <x v="146"/>
    <n v="6.18"/>
    <n v="11.98"/>
    <n v="489"/>
    <n v="950"/>
    <x v="0"/>
    <x v="7"/>
    <x v="7"/>
  </r>
  <r>
    <x v="4"/>
    <d v="2029-06-30T00:00:00"/>
    <n v="80"/>
    <s v="Hazardous waste"/>
    <x v="44"/>
    <x v="146"/>
    <n v="6.18"/>
    <n v="11.98"/>
    <n v="489"/>
    <n v="951"/>
    <x v="0"/>
    <x v="7"/>
    <x v="7"/>
  </r>
  <r>
    <x v="2"/>
    <m/>
    <n v="0"/>
    <s v="Recyclables"/>
    <x v="184"/>
    <x v="380"/>
    <n v="8.0399999999999991"/>
    <n v="8.02"/>
    <n v="490"/>
    <n v="952"/>
    <x v="0"/>
    <x v="9"/>
    <x v="9"/>
  </r>
  <r>
    <x v="2"/>
    <m/>
    <n v="25"/>
    <s v="Drywall"/>
    <x v="184"/>
    <x v="380"/>
    <n v="8.0399999999999991"/>
    <n v="8.02"/>
    <n v="490"/>
    <n v="953"/>
    <x v="0"/>
    <x v="9"/>
    <x v="9"/>
  </r>
  <r>
    <x v="0"/>
    <d v="2028-12-31T00:00:00"/>
    <n v="0"/>
    <s v="Recyclables"/>
    <x v="258"/>
    <x v="484"/>
    <n v="6.39"/>
    <n v="13.59"/>
    <n v="491"/>
    <n v="954"/>
    <x v="0"/>
    <x v="1"/>
    <x v="1"/>
  </r>
  <r>
    <x v="0"/>
    <d v="2028-12-31T00:00:00"/>
    <n v="25"/>
    <s v="Drywall"/>
    <x v="258"/>
    <x v="484"/>
    <n v="6.39"/>
    <n v="13.59"/>
    <n v="491"/>
    <n v="955"/>
    <x v="0"/>
    <x v="1"/>
    <x v="1"/>
  </r>
  <r>
    <x v="4"/>
    <d v="2029-06-30T00:00:00"/>
    <n v="10"/>
    <s v="Brush"/>
    <x v="271"/>
    <x v="485"/>
    <n v="5.33"/>
    <n v="9.1300000000000008"/>
    <n v="492"/>
    <n v="956"/>
    <x v="0"/>
    <x v="7"/>
    <x v="7"/>
  </r>
  <r>
    <x v="4"/>
    <d v="2029-06-30T00:00:00"/>
    <n v="40"/>
    <s v="Asphalt Shingles"/>
    <x v="271"/>
    <x v="485"/>
    <n v="5.33"/>
    <n v="9.1300000000000008"/>
    <n v="492"/>
    <n v="957"/>
    <x v="0"/>
    <x v="7"/>
    <x v="7"/>
  </r>
  <r>
    <x v="2"/>
    <m/>
    <n v="20"/>
    <s v="Garbage"/>
    <x v="209"/>
    <x v="486"/>
    <n v="5.98"/>
    <n v="9.7200000000000006"/>
    <n v="493"/>
    <n v="958"/>
    <x v="0"/>
    <x v="5"/>
    <x v="5"/>
  </r>
  <r>
    <x v="1"/>
    <d v="2030-12-31T00:00:00"/>
    <n v="0"/>
    <s v="Recyclables"/>
    <x v="64"/>
    <x v="487"/>
    <n v="6.76"/>
    <n v="19.36"/>
    <n v="494"/>
    <n v="959"/>
    <x v="0"/>
    <x v="11"/>
    <x v="11"/>
  </r>
  <r>
    <x v="1"/>
    <d v="2030-12-31T00:00:00"/>
    <n v="40"/>
    <s v="Asphalt Shingles"/>
    <x v="64"/>
    <x v="487"/>
    <n v="6.76"/>
    <n v="19.36"/>
    <n v="494"/>
    <n v="960"/>
    <x v="0"/>
    <x v="11"/>
    <x v="11"/>
  </r>
  <r>
    <x v="1"/>
    <d v="2030-12-31T00:00:00"/>
    <n v="50"/>
    <s v="Tires"/>
    <x v="64"/>
    <x v="487"/>
    <n v="6.76"/>
    <n v="19.36"/>
    <n v="494"/>
    <n v="961"/>
    <x v="0"/>
    <x v="11"/>
    <x v="11"/>
  </r>
  <r>
    <x v="4"/>
    <d v="2029-06-30T00:00:00"/>
    <n v="10"/>
    <s v="Brush"/>
    <x v="119"/>
    <x v="488"/>
    <n v="7.74"/>
    <n v="18.09"/>
    <n v="495"/>
    <n v="962"/>
    <x v="0"/>
    <x v="8"/>
    <x v="8"/>
  </r>
  <r>
    <x v="4"/>
    <d v="2029-06-30T00:00:00"/>
    <n v="40"/>
    <s v="Asphalt Shingles"/>
    <x v="119"/>
    <x v="488"/>
    <n v="7.74"/>
    <n v="18.09"/>
    <n v="495"/>
    <n v="963"/>
    <x v="0"/>
    <x v="8"/>
    <x v="8"/>
  </r>
  <r>
    <x v="1"/>
    <d v="2030-12-31T00:00:00"/>
    <n v="10"/>
    <s v="Brush"/>
    <x v="181"/>
    <x v="489"/>
    <n v="10.38"/>
    <n v="8.6"/>
    <n v="496"/>
    <n v="964"/>
    <x v="0"/>
    <x v="5"/>
    <x v="5"/>
  </r>
  <r>
    <x v="4"/>
    <d v="2029-06-30T00:00:00"/>
    <n v="20"/>
    <s v="Garbage"/>
    <x v="111"/>
    <x v="490"/>
    <n v="8.83"/>
    <n v="5.89"/>
    <n v="497"/>
    <n v="965"/>
    <x v="0"/>
    <x v="10"/>
    <x v="10"/>
  </r>
  <r>
    <x v="1"/>
    <d v="2030-12-31T00:00:00"/>
    <n v="20"/>
    <s v="Garbage"/>
    <x v="167"/>
    <x v="491"/>
    <n v="7.66"/>
    <n v="11.98"/>
    <n v="498"/>
    <n v="966"/>
    <x v="0"/>
    <x v="5"/>
    <x v="5"/>
  </r>
  <r>
    <x v="1"/>
    <d v="2030-12-31T00:00:00"/>
    <n v="40"/>
    <s v="Asphalt Shingles"/>
    <x v="167"/>
    <x v="491"/>
    <n v="7.66"/>
    <n v="11.98"/>
    <n v="498"/>
    <n v="967"/>
    <x v="0"/>
    <x v="5"/>
    <x v="5"/>
  </r>
  <r>
    <x v="4"/>
    <d v="2029-06-30T00:00:00"/>
    <n v="0"/>
    <s v="Recyclables"/>
    <x v="72"/>
    <x v="492"/>
    <n v="12.07"/>
    <n v="7.39"/>
    <n v="499"/>
    <n v="968"/>
    <x v="0"/>
    <x v="11"/>
    <x v="11"/>
  </r>
  <r>
    <x v="4"/>
    <d v="2029-06-30T00:00:00"/>
    <n v="25"/>
    <s v="Drywall"/>
    <x v="72"/>
    <x v="492"/>
    <n v="12.07"/>
    <n v="7.39"/>
    <n v="499"/>
    <n v="969"/>
    <x v="0"/>
    <x v="11"/>
    <x v="11"/>
  </r>
  <r>
    <x v="1"/>
    <d v="2030-12-31T00:00:00"/>
    <n v="10"/>
    <s v="Brush"/>
    <x v="272"/>
    <x v="493"/>
    <n v="5.08"/>
    <n v="8"/>
    <n v="500"/>
    <n v="970"/>
    <x v="0"/>
    <x v="3"/>
    <x v="3"/>
  </r>
  <r>
    <x v="1"/>
    <d v="2030-12-31T00:00:00"/>
    <n v="40"/>
    <s v="Asphalt Shingles"/>
    <x v="272"/>
    <x v="493"/>
    <n v="5.08"/>
    <n v="8"/>
    <n v="500"/>
    <n v="971"/>
    <x v="0"/>
    <x v="3"/>
    <x v="3"/>
  </r>
  <r>
    <x v="1"/>
    <d v="2030-12-31T00:00:00"/>
    <n v="80"/>
    <s v="Hazardous waste"/>
    <x v="272"/>
    <x v="493"/>
    <n v="5.08"/>
    <n v="8"/>
    <n v="500"/>
    <n v="972"/>
    <x v="0"/>
    <x v="3"/>
    <x v="3"/>
  </r>
  <r>
    <x v="1"/>
    <d v="2030-12-31T00:00:00"/>
    <n v="10"/>
    <s v="Brush"/>
    <x v="273"/>
    <x v="494"/>
    <n v="8.0399999999999991"/>
    <n v="12.49"/>
    <n v="501"/>
    <n v="973"/>
    <x v="0"/>
    <x v="7"/>
    <x v="7"/>
  </r>
  <r>
    <x v="1"/>
    <d v="2030-12-31T00:00:00"/>
    <n v="40"/>
    <s v="Asphalt Shingles"/>
    <x v="273"/>
    <x v="494"/>
    <n v="8.0399999999999991"/>
    <n v="12.49"/>
    <n v="501"/>
    <n v="974"/>
    <x v="0"/>
    <x v="7"/>
    <x v="7"/>
  </r>
  <r>
    <x v="4"/>
    <d v="2029-06-30T00:00:00"/>
    <n v="10"/>
    <s v="Brush"/>
    <x v="54"/>
    <x v="495"/>
    <n v="7.26"/>
    <n v="7.03"/>
    <n v="502"/>
    <n v="975"/>
    <x v="0"/>
    <x v="8"/>
    <x v="8"/>
  </r>
  <r>
    <x v="4"/>
    <d v="2029-06-30T00:00:00"/>
    <n v="40"/>
    <s v="Asphalt Shingles"/>
    <x v="54"/>
    <x v="495"/>
    <n v="7.26"/>
    <n v="7.03"/>
    <n v="502"/>
    <n v="976"/>
    <x v="0"/>
    <x v="8"/>
    <x v="8"/>
  </r>
  <r>
    <x v="4"/>
    <d v="2029-06-30T00:00:00"/>
    <n v="50"/>
    <s v="Tires"/>
    <x v="54"/>
    <x v="495"/>
    <n v="7.26"/>
    <n v="7.03"/>
    <n v="502"/>
    <n v="977"/>
    <x v="0"/>
    <x v="8"/>
    <x v="8"/>
  </r>
  <r>
    <x v="4"/>
    <d v="2029-06-30T00:00:00"/>
    <n v="20"/>
    <s v="Garbage"/>
    <x v="141"/>
    <x v="496"/>
    <n v="9.61"/>
    <n v="6.91"/>
    <n v="503"/>
    <n v="978"/>
    <x v="0"/>
    <x v="6"/>
    <x v="6"/>
  </r>
  <r>
    <x v="4"/>
    <d v="2029-06-30T00:00:00"/>
    <n v="40"/>
    <s v="Asphalt Shingles"/>
    <x v="141"/>
    <x v="496"/>
    <n v="9.61"/>
    <n v="6.91"/>
    <n v="503"/>
    <n v="979"/>
    <x v="0"/>
    <x v="6"/>
    <x v="6"/>
  </r>
  <r>
    <x v="0"/>
    <d v="2028-12-31T00:00:00"/>
    <n v="0"/>
    <s v="Recyclables"/>
    <x v="256"/>
    <x v="497"/>
    <n v="9.2100000000000009"/>
    <n v="12"/>
    <n v="504"/>
    <n v="980"/>
    <x v="0"/>
    <x v="0"/>
    <x v="0"/>
  </r>
  <r>
    <x v="0"/>
    <d v="2028-12-31T00:00:00"/>
    <n v="25"/>
    <s v="Drywall"/>
    <x v="256"/>
    <x v="497"/>
    <n v="9.2100000000000009"/>
    <n v="12"/>
    <n v="504"/>
    <n v="981"/>
    <x v="0"/>
    <x v="0"/>
    <x v="0"/>
  </r>
  <r>
    <x v="0"/>
    <d v="2028-12-31T00:00:00"/>
    <n v="80"/>
    <s v="Hazardous waste"/>
    <x v="256"/>
    <x v="497"/>
    <n v="9.2100000000000009"/>
    <n v="12"/>
    <n v="504"/>
    <n v="982"/>
    <x v="0"/>
    <x v="0"/>
    <x v="0"/>
  </r>
  <r>
    <x v="4"/>
    <d v="2029-06-30T00:00:00"/>
    <n v="20"/>
    <s v="Garbage"/>
    <x v="184"/>
    <x v="498"/>
    <n v="6.38"/>
    <n v="11.6"/>
    <n v="505"/>
    <n v="983"/>
    <x v="0"/>
    <x v="9"/>
    <x v="9"/>
  </r>
  <r>
    <x v="0"/>
    <d v="2028-12-31T00:00:00"/>
    <n v="0"/>
    <s v="Recyclables"/>
    <x v="34"/>
    <x v="499"/>
    <n v="17.850000000000001"/>
    <n v="11.23"/>
    <n v="506"/>
    <n v="984"/>
    <x v="0"/>
    <x v="11"/>
    <x v="11"/>
  </r>
  <r>
    <x v="1"/>
    <d v="2030-12-31T00:00:00"/>
    <n v="0"/>
    <s v="Recyclables"/>
    <x v="80"/>
    <x v="500"/>
    <n v="6.73"/>
    <n v="8.67"/>
    <n v="507"/>
    <n v="985"/>
    <x v="0"/>
    <x v="2"/>
    <x v="2"/>
  </r>
  <r>
    <x v="1"/>
    <d v="2030-12-31T00:00:00"/>
    <n v="25"/>
    <s v="Drywall"/>
    <x v="80"/>
    <x v="500"/>
    <n v="6.73"/>
    <n v="8.67"/>
    <n v="507"/>
    <n v="986"/>
    <x v="0"/>
    <x v="2"/>
    <x v="2"/>
  </r>
  <r>
    <x v="1"/>
    <d v="2030-12-31T00:00:00"/>
    <n v="80"/>
    <s v="Hazardous waste"/>
    <x v="80"/>
    <x v="500"/>
    <n v="6.73"/>
    <n v="8.67"/>
    <n v="507"/>
    <n v="987"/>
    <x v="0"/>
    <x v="2"/>
    <x v="2"/>
  </r>
  <r>
    <x v="3"/>
    <m/>
    <n v="0"/>
    <s v="Recyclables"/>
    <x v="228"/>
    <x v="501"/>
    <n v="9.26"/>
    <n v="11.24"/>
    <n v="508"/>
    <n v="988"/>
    <x v="0"/>
    <x v="11"/>
    <x v="11"/>
  </r>
  <r>
    <x v="2"/>
    <m/>
    <n v="10"/>
    <s v="Brush"/>
    <x v="212"/>
    <x v="502"/>
    <n v="13.84"/>
    <n v="7.84"/>
    <n v="509"/>
    <n v="989"/>
    <x v="0"/>
    <x v="2"/>
    <x v="2"/>
  </r>
  <r>
    <x v="2"/>
    <m/>
    <n v="40"/>
    <s v="Asphalt Shingles"/>
    <x v="212"/>
    <x v="502"/>
    <n v="13.84"/>
    <n v="7.84"/>
    <n v="509"/>
    <n v="990"/>
    <x v="0"/>
    <x v="2"/>
    <x v="2"/>
  </r>
  <r>
    <x v="1"/>
    <d v="2030-12-31T00:00:00"/>
    <n v="20"/>
    <s v="Garbage"/>
    <x v="274"/>
    <x v="503"/>
    <n v="6.17"/>
    <n v="6.64"/>
    <n v="510"/>
    <n v="991"/>
    <x v="0"/>
    <x v="6"/>
    <x v="6"/>
  </r>
  <r>
    <x v="1"/>
    <d v="2030-12-31T00:00:00"/>
    <n v="25"/>
    <s v="Drywall"/>
    <x v="274"/>
    <x v="503"/>
    <n v="6.17"/>
    <n v="6.64"/>
    <n v="510"/>
    <n v="992"/>
    <x v="0"/>
    <x v="6"/>
    <x v="6"/>
  </r>
  <r>
    <x v="2"/>
    <m/>
    <n v="10"/>
    <s v="Brush"/>
    <x v="259"/>
    <x v="504"/>
    <n v="6.59"/>
    <n v="12.51"/>
    <n v="511"/>
    <n v="993"/>
    <x v="0"/>
    <x v="0"/>
    <x v="0"/>
  </r>
  <r>
    <x v="0"/>
    <d v="2028-12-31T00:00:00"/>
    <n v="10"/>
    <s v="Brush"/>
    <x v="253"/>
    <x v="505"/>
    <n v="19.05"/>
    <n v="10.44"/>
    <n v="512"/>
    <n v="994"/>
    <x v="0"/>
    <x v="0"/>
    <x v="0"/>
  </r>
  <r>
    <x v="0"/>
    <d v="2028-12-31T00:00:00"/>
    <n v="40"/>
    <s v="Asphalt Shingles"/>
    <x v="253"/>
    <x v="505"/>
    <n v="19.05"/>
    <n v="10.44"/>
    <n v="512"/>
    <n v="995"/>
    <x v="0"/>
    <x v="0"/>
    <x v="0"/>
  </r>
  <r>
    <x v="0"/>
    <d v="2028-12-31T00:00:00"/>
    <n v="0"/>
    <s v="Recyclables"/>
    <x v="157"/>
    <x v="413"/>
    <n v="6.87"/>
    <n v="6.28"/>
    <n v="513"/>
    <n v="996"/>
    <x v="0"/>
    <x v="7"/>
    <x v="7"/>
  </r>
  <r>
    <x v="0"/>
    <d v="2028-12-31T00:00:00"/>
    <n v="40"/>
    <s v="Asphalt Shingles"/>
    <x v="157"/>
    <x v="413"/>
    <n v="6.87"/>
    <n v="6.28"/>
    <n v="513"/>
    <n v="997"/>
    <x v="0"/>
    <x v="7"/>
    <x v="7"/>
  </r>
  <r>
    <x v="4"/>
    <d v="2029-06-30T00:00:00"/>
    <n v="10"/>
    <s v="Brush"/>
    <x v="167"/>
    <x v="506"/>
    <n v="6.13"/>
    <n v="15.29"/>
    <n v="514"/>
    <n v="998"/>
    <x v="0"/>
    <x v="5"/>
    <x v="5"/>
  </r>
  <r>
    <x v="4"/>
    <d v="2029-06-30T00:00:00"/>
    <n v="40"/>
    <s v="Asphalt Shingles"/>
    <x v="167"/>
    <x v="506"/>
    <n v="6.13"/>
    <n v="15.29"/>
    <n v="514"/>
    <n v="999"/>
    <x v="0"/>
    <x v="5"/>
    <x v="5"/>
  </r>
  <r>
    <x v="1"/>
    <d v="2030-12-31T00:00:00"/>
    <n v="20"/>
    <s v="Garbage"/>
    <x v="23"/>
    <x v="507"/>
    <n v="8.1199999999999992"/>
    <n v="8.52"/>
    <n v="515"/>
    <n v="1000"/>
    <x v="0"/>
    <x v="1"/>
    <x v="1"/>
  </r>
  <r>
    <x v="1"/>
    <d v="2030-12-31T00:00:00"/>
    <n v="0"/>
    <s v="Recyclables"/>
    <x v="65"/>
    <x v="508"/>
    <n v="11.9"/>
    <n v="9.5299999999999994"/>
    <n v="516"/>
    <n v="1001"/>
    <x v="0"/>
    <x v="0"/>
    <x v="0"/>
  </r>
  <r>
    <x v="4"/>
    <d v="2029-06-30T00:00:00"/>
    <n v="20"/>
    <s v="Garbage"/>
    <x v="217"/>
    <x v="509"/>
    <n v="8.32"/>
    <n v="14.52"/>
    <n v="517"/>
    <n v="1002"/>
    <x v="0"/>
    <x v="6"/>
    <x v="6"/>
  </r>
  <r>
    <x v="4"/>
    <d v="2029-06-30T00:00:00"/>
    <n v="25"/>
    <s v="Drywall"/>
    <x v="217"/>
    <x v="509"/>
    <n v="8.32"/>
    <n v="14.52"/>
    <n v="517"/>
    <n v="1003"/>
    <x v="0"/>
    <x v="6"/>
    <x v="6"/>
  </r>
  <r>
    <x v="4"/>
    <d v="2029-06-30T00:00:00"/>
    <n v="20"/>
    <s v="Garbage"/>
    <x v="265"/>
    <x v="510"/>
    <n v="6.42"/>
    <n v="8.3000000000000007"/>
    <n v="518"/>
    <n v="1004"/>
    <x v="0"/>
    <x v="6"/>
    <x v="6"/>
  </r>
  <r>
    <x v="4"/>
    <d v="2029-06-30T00:00:00"/>
    <n v="40"/>
    <s v="Asphalt Shingles"/>
    <x v="265"/>
    <x v="510"/>
    <n v="6.42"/>
    <n v="8.3000000000000007"/>
    <n v="518"/>
    <n v="1005"/>
    <x v="0"/>
    <x v="6"/>
    <x v="6"/>
  </r>
  <r>
    <x v="0"/>
    <d v="2028-12-31T00:00:00"/>
    <n v="20"/>
    <s v="Garbage"/>
    <x v="32"/>
    <x v="511"/>
    <n v="11.25"/>
    <n v="10.18"/>
    <n v="519"/>
    <n v="1006"/>
    <x v="0"/>
    <x v="7"/>
    <x v="7"/>
  </r>
  <r>
    <x v="0"/>
    <d v="2028-12-31T00:00:00"/>
    <n v="0"/>
    <s v="Recyclables"/>
    <x v="187"/>
    <x v="512"/>
    <n v="11.75"/>
    <n v="5.3"/>
    <n v="520"/>
    <n v="1007"/>
    <x v="0"/>
    <x v="10"/>
    <x v="10"/>
  </r>
  <r>
    <x v="0"/>
    <d v="2028-12-31T00:00:00"/>
    <n v="20"/>
    <s v="Garbage"/>
    <x v="115"/>
    <x v="513"/>
    <n v="9.4600000000000009"/>
    <n v="16.649999999999999"/>
    <n v="521"/>
    <n v="1008"/>
    <x v="0"/>
    <x v="11"/>
    <x v="11"/>
  </r>
  <r>
    <x v="0"/>
    <d v="2028-12-31T00:00:00"/>
    <n v="40"/>
    <s v="Asphalt Shingles"/>
    <x v="115"/>
    <x v="513"/>
    <n v="9.4600000000000009"/>
    <n v="16.649999999999999"/>
    <n v="521"/>
    <n v="1009"/>
    <x v="0"/>
    <x v="11"/>
    <x v="11"/>
  </r>
  <r>
    <x v="1"/>
    <d v="2030-12-31T00:00:00"/>
    <n v="10"/>
    <s v="Brush"/>
    <x v="186"/>
    <x v="514"/>
    <n v="5.94"/>
    <n v="8.5299999999999994"/>
    <n v="522"/>
    <n v="1010"/>
    <x v="0"/>
    <x v="6"/>
    <x v="6"/>
  </r>
  <r>
    <x v="4"/>
    <d v="2029-06-30T00:00:00"/>
    <n v="20"/>
    <s v="Garbage"/>
    <x v="115"/>
    <x v="515"/>
    <n v="6.89"/>
    <n v="8.3800000000000008"/>
    <n v="523"/>
    <n v="1011"/>
    <x v="0"/>
    <x v="11"/>
    <x v="11"/>
  </r>
  <r>
    <x v="4"/>
    <d v="2029-06-30T00:00:00"/>
    <n v="25"/>
    <s v="Drywall"/>
    <x v="115"/>
    <x v="515"/>
    <n v="6.89"/>
    <n v="8.3800000000000008"/>
    <n v="523"/>
    <n v="1012"/>
    <x v="0"/>
    <x v="11"/>
    <x v="11"/>
  </r>
  <r>
    <x v="1"/>
    <d v="2030-12-31T00:00:00"/>
    <n v="20"/>
    <s v="Garbage"/>
    <x v="149"/>
    <x v="516"/>
    <n v="8.1999999999999993"/>
    <n v="10.55"/>
    <n v="524"/>
    <n v="1013"/>
    <x v="0"/>
    <x v="6"/>
    <x v="6"/>
  </r>
  <r>
    <x v="1"/>
    <d v="2030-12-31T00:00:00"/>
    <n v="20"/>
    <s v="Garbage"/>
    <x v="146"/>
    <x v="517"/>
    <n v="7.86"/>
    <n v="13.73"/>
    <n v="525"/>
    <n v="1014"/>
    <x v="0"/>
    <x v="1"/>
    <x v="1"/>
  </r>
  <r>
    <x v="1"/>
    <d v="2030-12-31T00:00:00"/>
    <n v="20"/>
    <s v="Garbage"/>
    <x v="11"/>
    <x v="518"/>
    <n v="5.54"/>
    <n v="6.94"/>
    <n v="526"/>
    <n v="1015"/>
    <x v="0"/>
    <x v="1"/>
    <x v="1"/>
  </r>
  <r>
    <x v="1"/>
    <d v="2030-12-31T00:00:00"/>
    <n v="40"/>
    <s v="Asphalt Shingles"/>
    <x v="11"/>
    <x v="518"/>
    <n v="5.54"/>
    <n v="6.94"/>
    <n v="526"/>
    <n v="1016"/>
    <x v="0"/>
    <x v="1"/>
    <x v="1"/>
  </r>
  <r>
    <x v="3"/>
    <m/>
    <n v="10"/>
    <s v="Brush"/>
    <x v="123"/>
    <x v="519"/>
    <n v="8.1"/>
    <n v="9.75"/>
    <n v="527"/>
    <n v="1017"/>
    <x v="0"/>
    <x v="7"/>
    <x v="7"/>
  </r>
  <r>
    <x v="3"/>
    <m/>
    <n v="25"/>
    <s v="Drywall"/>
    <x v="123"/>
    <x v="519"/>
    <n v="8.1"/>
    <n v="9.75"/>
    <n v="527"/>
    <n v="1018"/>
    <x v="0"/>
    <x v="7"/>
    <x v="7"/>
  </r>
  <r>
    <x v="3"/>
    <m/>
    <n v="50"/>
    <s v="Tires"/>
    <x v="123"/>
    <x v="519"/>
    <n v="8.1"/>
    <n v="9.75"/>
    <n v="527"/>
    <n v="1019"/>
    <x v="0"/>
    <x v="7"/>
    <x v="7"/>
  </r>
  <r>
    <x v="0"/>
    <d v="2028-12-31T00:00:00"/>
    <n v="20"/>
    <s v="Garbage"/>
    <x v="121"/>
    <x v="520"/>
    <n v="9.06"/>
    <n v="9.09"/>
    <n v="528"/>
    <n v="1020"/>
    <x v="0"/>
    <x v="9"/>
    <x v="9"/>
  </r>
  <r>
    <x v="0"/>
    <d v="2028-12-31T00:00:00"/>
    <n v="40"/>
    <s v="Asphalt Shingles"/>
    <x v="121"/>
    <x v="520"/>
    <n v="9.06"/>
    <n v="9.09"/>
    <n v="528"/>
    <n v="1021"/>
    <x v="0"/>
    <x v="9"/>
    <x v="9"/>
  </r>
  <r>
    <x v="0"/>
    <d v="2028-12-31T00:00:00"/>
    <n v="50"/>
    <s v="Tires"/>
    <x v="121"/>
    <x v="520"/>
    <n v="9.06"/>
    <n v="9.09"/>
    <n v="528"/>
    <n v="1022"/>
    <x v="0"/>
    <x v="9"/>
    <x v="9"/>
  </r>
  <r>
    <x v="4"/>
    <d v="2029-06-30T00:00:00"/>
    <n v="0"/>
    <s v="Recyclables"/>
    <x v="53"/>
    <x v="521"/>
    <n v="10.71"/>
    <n v="16.48"/>
    <n v="529"/>
    <n v="1023"/>
    <x v="0"/>
    <x v="0"/>
    <x v="0"/>
  </r>
  <r>
    <x v="4"/>
    <d v="2029-06-30T00:00:00"/>
    <n v="25"/>
    <s v="Drywall"/>
    <x v="53"/>
    <x v="521"/>
    <n v="10.71"/>
    <n v="16.48"/>
    <n v="529"/>
    <n v="1024"/>
    <x v="0"/>
    <x v="0"/>
    <x v="0"/>
  </r>
  <r>
    <x v="4"/>
    <d v="2029-06-30T00:00:00"/>
    <n v="50"/>
    <s v="Tires"/>
    <x v="53"/>
    <x v="521"/>
    <n v="10.71"/>
    <n v="16.48"/>
    <n v="529"/>
    <n v="1025"/>
    <x v="0"/>
    <x v="0"/>
    <x v="0"/>
  </r>
  <r>
    <x v="4"/>
    <d v="2029-06-30T00:00:00"/>
    <n v="0"/>
    <s v="Recyclables"/>
    <x v="53"/>
    <x v="522"/>
    <n v="10.24"/>
    <n v="5.5"/>
    <n v="530"/>
    <n v="1026"/>
    <x v="0"/>
    <x v="0"/>
    <x v="0"/>
  </r>
  <r>
    <x v="0"/>
    <d v="2028-12-31T00:00:00"/>
    <n v="0"/>
    <s v="Recyclables"/>
    <x v="178"/>
    <x v="523"/>
    <n v="15.42"/>
    <n v="7.02"/>
    <n v="531"/>
    <n v="1027"/>
    <x v="0"/>
    <x v="1"/>
    <x v="1"/>
  </r>
  <r>
    <x v="3"/>
    <m/>
    <n v="10"/>
    <s v="Brush"/>
    <x v="16"/>
    <x v="524"/>
    <n v="5.96"/>
    <n v="11.81"/>
    <n v="532"/>
    <n v="1028"/>
    <x v="0"/>
    <x v="8"/>
    <x v="8"/>
  </r>
  <r>
    <x v="3"/>
    <m/>
    <n v="25"/>
    <s v="Drywall"/>
    <x v="16"/>
    <x v="524"/>
    <n v="5.96"/>
    <n v="11.81"/>
    <n v="532"/>
    <n v="1029"/>
    <x v="0"/>
    <x v="8"/>
    <x v="8"/>
  </r>
  <r>
    <x v="4"/>
    <d v="2029-06-30T00:00:00"/>
    <n v="0"/>
    <s v="Recyclables"/>
    <x v="108"/>
    <x v="525"/>
    <n v="6.58"/>
    <n v="10.029999999999999"/>
    <n v="533"/>
    <n v="1030"/>
    <x v="0"/>
    <x v="10"/>
    <x v="10"/>
  </r>
  <r>
    <x v="4"/>
    <d v="2029-06-30T00:00:00"/>
    <n v="25"/>
    <s v="Drywall"/>
    <x v="108"/>
    <x v="525"/>
    <n v="6.58"/>
    <n v="10.029999999999999"/>
    <n v="533"/>
    <n v="1031"/>
    <x v="0"/>
    <x v="10"/>
    <x v="10"/>
  </r>
  <r>
    <x v="0"/>
    <d v="2028-12-31T00:00:00"/>
    <n v="20"/>
    <s v="Garbage"/>
    <x v="275"/>
    <x v="526"/>
    <n v="8.5500000000000007"/>
    <n v="13.66"/>
    <n v="534"/>
    <n v="1032"/>
    <x v="0"/>
    <x v="6"/>
    <x v="6"/>
  </r>
  <r>
    <x v="0"/>
    <d v="2028-12-31T00:00:00"/>
    <n v="40"/>
    <s v="Asphalt Shingles"/>
    <x v="275"/>
    <x v="526"/>
    <n v="8.5500000000000007"/>
    <n v="13.66"/>
    <n v="534"/>
    <n v="1033"/>
    <x v="0"/>
    <x v="6"/>
    <x v="6"/>
  </r>
  <r>
    <x v="1"/>
    <d v="2030-12-31T00:00:00"/>
    <n v="20"/>
    <s v="Garbage"/>
    <x v="276"/>
    <x v="527"/>
    <n v="6.54"/>
    <n v="6.08"/>
    <n v="535"/>
    <n v="1034"/>
    <x v="0"/>
    <x v="4"/>
    <x v="12"/>
  </r>
  <r>
    <x v="2"/>
    <m/>
    <n v="10"/>
    <s v="Brush"/>
    <x v="277"/>
    <x v="528"/>
    <n v="10.92"/>
    <n v="10.33"/>
    <n v="536"/>
    <n v="1035"/>
    <x v="0"/>
    <x v="4"/>
    <x v="12"/>
  </r>
  <r>
    <x v="2"/>
    <m/>
    <n v="40"/>
    <s v="Asphalt Shingles"/>
    <x v="277"/>
    <x v="528"/>
    <n v="10.92"/>
    <n v="10.33"/>
    <n v="536"/>
    <n v="1036"/>
    <x v="0"/>
    <x v="4"/>
    <x v="12"/>
  </r>
  <r>
    <x v="0"/>
    <d v="2028-12-31T00:00:00"/>
    <n v="20"/>
    <s v="Garbage"/>
    <x v="84"/>
    <x v="529"/>
    <n v="6.64"/>
    <n v="7.08"/>
    <n v="537"/>
    <n v="1037"/>
    <x v="0"/>
    <x v="6"/>
    <x v="6"/>
  </r>
  <r>
    <x v="0"/>
    <d v="2028-12-31T00:00:00"/>
    <n v="25"/>
    <s v="Drywall"/>
    <x v="84"/>
    <x v="529"/>
    <n v="6.64"/>
    <n v="7.08"/>
    <n v="537"/>
    <n v="1038"/>
    <x v="0"/>
    <x v="6"/>
    <x v="6"/>
  </r>
  <r>
    <x v="0"/>
    <d v="2028-12-31T00:00:00"/>
    <n v="20"/>
    <s v="Garbage"/>
    <x v="258"/>
    <x v="530"/>
    <n v="8.11"/>
    <n v="12.34"/>
    <n v="538"/>
    <n v="1039"/>
    <x v="0"/>
    <x v="1"/>
    <x v="1"/>
  </r>
  <r>
    <x v="4"/>
    <d v="2029-06-30T00:00:00"/>
    <n v="10"/>
    <s v="Brush"/>
    <x v="188"/>
    <x v="531"/>
    <n v="5.53"/>
    <n v="14.83"/>
    <n v="539"/>
    <n v="1040"/>
    <x v="0"/>
    <x v="9"/>
    <x v="9"/>
  </r>
  <r>
    <x v="4"/>
    <d v="2029-06-30T00:00:00"/>
    <n v="40"/>
    <s v="Asphalt Shingles"/>
    <x v="188"/>
    <x v="531"/>
    <n v="5.53"/>
    <n v="14.83"/>
    <n v="539"/>
    <n v="1041"/>
    <x v="0"/>
    <x v="9"/>
    <x v="9"/>
  </r>
  <r>
    <x v="4"/>
    <d v="2029-06-30T00:00:00"/>
    <n v="20"/>
    <s v="Garbage"/>
    <x v="242"/>
    <x v="532"/>
    <n v="14.56"/>
    <n v="9.68"/>
    <n v="540"/>
    <n v="1042"/>
    <x v="0"/>
    <x v="11"/>
    <x v="11"/>
  </r>
  <r>
    <x v="4"/>
    <d v="2029-06-30T00:00:00"/>
    <n v="25"/>
    <s v="Drywall"/>
    <x v="242"/>
    <x v="532"/>
    <n v="14.56"/>
    <n v="9.68"/>
    <n v="540"/>
    <n v="1043"/>
    <x v="0"/>
    <x v="11"/>
    <x v="11"/>
  </r>
  <r>
    <x v="4"/>
    <d v="2029-06-30T00:00:00"/>
    <n v="80"/>
    <s v="Hazardous waste"/>
    <x v="242"/>
    <x v="532"/>
    <n v="14.56"/>
    <n v="9.68"/>
    <n v="540"/>
    <n v="1044"/>
    <x v="0"/>
    <x v="11"/>
    <x v="11"/>
  </r>
  <r>
    <x v="4"/>
    <d v="2029-06-30T00:00:00"/>
    <n v="0"/>
    <s v="Recyclables"/>
    <x v="278"/>
    <x v="533"/>
    <n v="6.82"/>
    <n v="6.35"/>
    <n v="541"/>
    <n v="1045"/>
    <x v="0"/>
    <x v="5"/>
    <x v="5"/>
  </r>
  <r>
    <x v="4"/>
    <d v="2029-06-30T00:00:00"/>
    <n v="40"/>
    <s v="Asphalt Shingles"/>
    <x v="278"/>
    <x v="533"/>
    <n v="6.82"/>
    <n v="6.35"/>
    <n v="541"/>
    <n v="1046"/>
    <x v="0"/>
    <x v="5"/>
    <x v="5"/>
  </r>
  <r>
    <x v="4"/>
    <d v="2029-06-30T00:00:00"/>
    <n v="50"/>
    <s v="Tires"/>
    <x v="278"/>
    <x v="533"/>
    <n v="6.82"/>
    <n v="6.35"/>
    <n v="541"/>
    <n v="1047"/>
    <x v="0"/>
    <x v="5"/>
    <x v="5"/>
  </r>
  <r>
    <x v="1"/>
    <d v="2030-12-31T00:00:00"/>
    <n v="0"/>
    <s v="Recyclables"/>
    <x v="225"/>
    <x v="534"/>
    <n v="9.5399999999999991"/>
    <n v="5.13"/>
    <n v="542"/>
    <n v="1048"/>
    <x v="0"/>
    <x v="11"/>
    <x v="11"/>
  </r>
  <r>
    <x v="1"/>
    <d v="2030-12-31T00:00:00"/>
    <n v="25"/>
    <s v="Drywall"/>
    <x v="225"/>
    <x v="534"/>
    <n v="9.5399999999999991"/>
    <n v="5.13"/>
    <n v="542"/>
    <n v="1049"/>
    <x v="0"/>
    <x v="11"/>
    <x v="11"/>
  </r>
  <r>
    <x v="1"/>
    <d v="2030-12-31T00:00:00"/>
    <n v="50"/>
    <s v="Tires"/>
    <x v="225"/>
    <x v="534"/>
    <n v="9.5399999999999991"/>
    <n v="5.13"/>
    <n v="542"/>
    <n v="1050"/>
    <x v="0"/>
    <x v="11"/>
    <x v="11"/>
  </r>
  <r>
    <x v="4"/>
    <d v="2029-06-30T00:00:00"/>
    <n v="0"/>
    <s v="Recyclables"/>
    <x v="56"/>
    <x v="535"/>
    <n v="5.0999999999999996"/>
    <n v="5.54"/>
    <n v="543"/>
    <n v="1051"/>
    <x v="0"/>
    <x v="6"/>
    <x v="6"/>
  </r>
  <r>
    <x v="4"/>
    <d v="2029-06-30T00:00:00"/>
    <n v="10"/>
    <s v="Brush"/>
    <x v="26"/>
    <x v="536"/>
    <n v="7.71"/>
    <n v="21.95"/>
    <n v="544"/>
    <n v="1052"/>
    <x v="0"/>
    <x v="6"/>
    <x v="6"/>
  </r>
  <r>
    <x v="4"/>
    <d v="2029-06-30T00:00:00"/>
    <n v="40"/>
    <s v="Asphalt Shingles"/>
    <x v="26"/>
    <x v="536"/>
    <n v="7.71"/>
    <n v="21.95"/>
    <n v="544"/>
    <n v="1053"/>
    <x v="0"/>
    <x v="6"/>
    <x v="6"/>
  </r>
  <r>
    <x v="2"/>
    <m/>
    <n v="0"/>
    <s v="Recyclables"/>
    <x v="176"/>
    <x v="537"/>
    <n v="7.91"/>
    <n v="9.1199999999999992"/>
    <n v="545"/>
    <n v="1054"/>
    <x v="0"/>
    <x v="0"/>
    <x v="0"/>
  </r>
  <r>
    <x v="2"/>
    <m/>
    <n v="40"/>
    <s v="Asphalt Shingles"/>
    <x v="176"/>
    <x v="537"/>
    <n v="7.91"/>
    <n v="9.1199999999999992"/>
    <n v="545"/>
    <n v="1055"/>
    <x v="0"/>
    <x v="0"/>
    <x v="0"/>
  </r>
  <r>
    <x v="4"/>
    <d v="2029-06-30T00:00:00"/>
    <n v="0"/>
    <s v="Recyclables"/>
    <x v="190"/>
    <x v="538"/>
    <n v="6.33"/>
    <n v="8.43"/>
    <n v="546"/>
    <n v="1056"/>
    <x v="0"/>
    <x v="1"/>
    <x v="1"/>
  </r>
  <r>
    <x v="4"/>
    <d v="2029-06-30T00:00:00"/>
    <n v="40"/>
    <s v="Asphalt Shingles"/>
    <x v="190"/>
    <x v="538"/>
    <n v="6.33"/>
    <n v="8.43"/>
    <n v="546"/>
    <n v="1057"/>
    <x v="0"/>
    <x v="1"/>
    <x v="1"/>
  </r>
  <r>
    <x v="4"/>
    <d v="2029-06-30T00:00:00"/>
    <n v="10"/>
    <s v="Brush"/>
    <x v="65"/>
    <x v="539"/>
    <n v="5.34"/>
    <n v="5.72"/>
    <n v="547"/>
    <n v="1058"/>
    <x v="0"/>
    <x v="0"/>
    <x v="0"/>
  </r>
  <r>
    <x v="0"/>
    <d v="2028-12-31T00:00:00"/>
    <n v="20"/>
    <s v="Garbage"/>
    <x v="252"/>
    <x v="540"/>
    <n v="10.46"/>
    <n v="18.190000000000001"/>
    <n v="548"/>
    <n v="1059"/>
    <x v="0"/>
    <x v="4"/>
    <x v="12"/>
  </r>
  <r>
    <x v="1"/>
    <d v="2030-12-31T00:00:00"/>
    <n v="10"/>
    <s v="Brush"/>
    <x v="89"/>
    <x v="541"/>
    <n v="13.38"/>
    <n v="7.88"/>
    <n v="549"/>
    <n v="1060"/>
    <x v="0"/>
    <x v="5"/>
    <x v="5"/>
  </r>
  <r>
    <x v="1"/>
    <d v="2030-12-31T00:00:00"/>
    <n v="40"/>
    <s v="Asphalt Shingles"/>
    <x v="89"/>
    <x v="541"/>
    <n v="13.38"/>
    <n v="7.88"/>
    <n v="549"/>
    <n v="1061"/>
    <x v="0"/>
    <x v="5"/>
    <x v="5"/>
  </r>
  <r>
    <x v="1"/>
    <d v="2030-12-31T00:00:00"/>
    <n v="50"/>
    <s v="Tires"/>
    <x v="89"/>
    <x v="541"/>
    <n v="13.38"/>
    <n v="7.88"/>
    <n v="549"/>
    <n v="1062"/>
    <x v="0"/>
    <x v="5"/>
    <x v="5"/>
  </r>
  <r>
    <x v="4"/>
    <d v="2029-06-30T00:00:00"/>
    <n v="10"/>
    <s v="Brush"/>
    <x v="279"/>
    <x v="542"/>
    <n v="10.18"/>
    <n v="6.17"/>
    <n v="550"/>
    <n v="1063"/>
    <x v="0"/>
    <x v="5"/>
    <x v="5"/>
  </r>
  <r>
    <x v="4"/>
    <d v="2029-06-30T00:00:00"/>
    <n v="40"/>
    <s v="Asphalt Shingles"/>
    <x v="279"/>
    <x v="542"/>
    <n v="10.18"/>
    <n v="6.17"/>
    <n v="550"/>
    <n v="1064"/>
    <x v="0"/>
    <x v="5"/>
    <x v="5"/>
  </r>
  <r>
    <x v="4"/>
    <d v="2029-06-30T00:00:00"/>
    <n v="80"/>
    <s v="Hazardous waste"/>
    <x v="279"/>
    <x v="542"/>
    <n v="10.18"/>
    <n v="6.17"/>
    <n v="550"/>
    <n v="1065"/>
    <x v="0"/>
    <x v="5"/>
    <x v="5"/>
  </r>
  <r>
    <x v="4"/>
    <d v="2029-06-30T00:00:00"/>
    <n v="10"/>
    <s v="Brush"/>
    <x v="92"/>
    <x v="543"/>
    <n v="7.28"/>
    <n v="8.31"/>
    <n v="551"/>
    <n v="1066"/>
    <x v="0"/>
    <x v="2"/>
    <x v="2"/>
  </r>
  <r>
    <x v="4"/>
    <d v="2029-06-30T00:00:00"/>
    <n v="25"/>
    <s v="Drywall"/>
    <x v="92"/>
    <x v="543"/>
    <n v="7.28"/>
    <n v="8.31"/>
    <n v="551"/>
    <n v="1067"/>
    <x v="0"/>
    <x v="2"/>
    <x v="2"/>
  </r>
  <r>
    <x v="4"/>
    <d v="2029-06-30T00:00:00"/>
    <n v="50"/>
    <s v="Tires"/>
    <x v="92"/>
    <x v="543"/>
    <n v="7.28"/>
    <n v="8.31"/>
    <n v="551"/>
    <n v="1068"/>
    <x v="0"/>
    <x v="2"/>
    <x v="2"/>
  </r>
  <r>
    <x v="1"/>
    <d v="2030-12-31T00:00:00"/>
    <n v="20"/>
    <s v="Garbage"/>
    <x v="116"/>
    <x v="544"/>
    <n v="7.85"/>
    <n v="11.38"/>
    <n v="552"/>
    <n v="1069"/>
    <x v="0"/>
    <x v="3"/>
    <x v="3"/>
  </r>
  <r>
    <x v="1"/>
    <d v="2030-12-31T00:00:00"/>
    <n v="40"/>
    <s v="Asphalt Shingles"/>
    <x v="116"/>
    <x v="544"/>
    <n v="7.85"/>
    <n v="11.38"/>
    <n v="552"/>
    <n v="1070"/>
    <x v="0"/>
    <x v="3"/>
    <x v="3"/>
  </r>
  <r>
    <x v="1"/>
    <d v="2030-12-31T00:00:00"/>
    <n v="20"/>
    <s v="Garbage"/>
    <x v="46"/>
    <x v="545"/>
    <n v="5.99"/>
    <n v="5.05"/>
    <n v="553"/>
    <n v="1071"/>
    <x v="0"/>
    <x v="1"/>
    <x v="1"/>
  </r>
  <r>
    <x v="1"/>
    <d v="2030-12-31T00:00:00"/>
    <n v="25"/>
    <s v="Drywall"/>
    <x v="46"/>
    <x v="545"/>
    <n v="5.99"/>
    <n v="5.05"/>
    <n v="553"/>
    <n v="1072"/>
    <x v="0"/>
    <x v="1"/>
    <x v="1"/>
  </r>
  <r>
    <x v="2"/>
    <m/>
    <n v="10"/>
    <s v="Brush"/>
    <x v="51"/>
    <x v="546"/>
    <n v="10.67"/>
    <n v="6.52"/>
    <n v="554"/>
    <n v="1073"/>
    <x v="0"/>
    <x v="7"/>
    <x v="7"/>
  </r>
  <r>
    <x v="2"/>
    <m/>
    <n v="25"/>
    <s v="Drywall"/>
    <x v="51"/>
    <x v="546"/>
    <n v="10.67"/>
    <n v="6.52"/>
    <n v="554"/>
    <n v="1074"/>
    <x v="0"/>
    <x v="7"/>
    <x v="7"/>
  </r>
  <r>
    <x v="2"/>
    <m/>
    <n v="50"/>
    <s v="Tires"/>
    <x v="51"/>
    <x v="546"/>
    <n v="10.67"/>
    <n v="6.52"/>
    <n v="554"/>
    <n v="1075"/>
    <x v="0"/>
    <x v="7"/>
    <x v="7"/>
  </r>
  <r>
    <x v="0"/>
    <d v="2028-12-31T00:00:00"/>
    <n v="0"/>
    <s v="Recyclables"/>
    <x v="280"/>
    <x v="547"/>
    <n v="6.48"/>
    <n v="8.42"/>
    <n v="555"/>
    <n v="1076"/>
    <x v="0"/>
    <x v="1"/>
    <x v="1"/>
  </r>
  <r>
    <x v="0"/>
    <d v="2028-12-31T00:00:00"/>
    <n v="40"/>
    <s v="Asphalt Shingles"/>
    <x v="280"/>
    <x v="547"/>
    <n v="6.48"/>
    <n v="8.42"/>
    <n v="555"/>
    <n v="1077"/>
    <x v="0"/>
    <x v="1"/>
    <x v="1"/>
  </r>
  <r>
    <x v="2"/>
    <m/>
    <n v="10"/>
    <s v="Brush"/>
    <x v="124"/>
    <x v="548"/>
    <n v="5.98"/>
    <n v="10.85"/>
    <n v="556"/>
    <n v="1078"/>
    <x v="0"/>
    <x v="7"/>
    <x v="7"/>
  </r>
  <r>
    <x v="0"/>
    <d v="2028-12-31T00:00:00"/>
    <n v="20"/>
    <s v="Garbage"/>
    <x v="147"/>
    <x v="549"/>
    <n v="7.52"/>
    <n v="9.0500000000000007"/>
    <n v="557"/>
    <n v="1079"/>
    <x v="0"/>
    <x v="9"/>
    <x v="9"/>
  </r>
  <r>
    <x v="0"/>
    <d v="2028-12-31T00:00:00"/>
    <n v="40"/>
    <s v="Asphalt Shingles"/>
    <x v="147"/>
    <x v="549"/>
    <n v="7.52"/>
    <n v="9.0500000000000007"/>
    <n v="557"/>
    <n v="1080"/>
    <x v="0"/>
    <x v="9"/>
    <x v="9"/>
  </r>
  <r>
    <x v="0"/>
    <d v="2028-12-31T00:00:00"/>
    <n v="80"/>
    <s v="Hazardous waste"/>
    <x v="147"/>
    <x v="549"/>
    <n v="7.52"/>
    <n v="9.0500000000000007"/>
    <n v="557"/>
    <n v="1081"/>
    <x v="0"/>
    <x v="9"/>
    <x v="9"/>
  </r>
  <r>
    <x v="2"/>
    <m/>
    <n v="20"/>
    <s v="Garbage"/>
    <x v="210"/>
    <x v="550"/>
    <n v="7.39"/>
    <n v="10.44"/>
    <n v="558"/>
    <n v="1082"/>
    <x v="0"/>
    <x v="8"/>
    <x v="8"/>
  </r>
  <r>
    <x v="2"/>
    <m/>
    <n v="40"/>
    <s v="Asphalt Shingles"/>
    <x v="210"/>
    <x v="550"/>
    <n v="7.39"/>
    <n v="10.44"/>
    <n v="558"/>
    <n v="1083"/>
    <x v="0"/>
    <x v="8"/>
    <x v="8"/>
  </r>
  <r>
    <x v="3"/>
    <m/>
    <n v="0"/>
    <s v="Recyclables"/>
    <x v="5"/>
    <x v="551"/>
    <n v="6.89"/>
    <n v="9.7200000000000006"/>
    <n v="559"/>
    <n v="1084"/>
    <x v="0"/>
    <x v="5"/>
    <x v="5"/>
  </r>
  <r>
    <x v="1"/>
    <d v="2030-12-31T00:00:00"/>
    <n v="20"/>
    <s v="Garbage"/>
    <x v="129"/>
    <x v="552"/>
    <n v="7.11"/>
    <n v="16.399999999999999"/>
    <n v="560"/>
    <n v="1085"/>
    <x v="0"/>
    <x v="9"/>
    <x v="9"/>
  </r>
  <r>
    <x v="2"/>
    <m/>
    <n v="0"/>
    <s v="Recyclables"/>
    <x v="281"/>
    <x v="553"/>
    <n v="8.4499999999999993"/>
    <n v="12.18"/>
    <n v="561"/>
    <n v="1086"/>
    <x v="0"/>
    <x v="11"/>
    <x v="11"/>
  </r>
  <r>
    <x v="2"/>
    <m/>
    <n v="40"/>
    <s v="Asphalt Shingles"/>
    <x v="281"/>
    <x v="553"/>
    <n v="8.4499999999999993"/>
    <n v="12.18"/>
    <n v="561"/>
    <n v="1087"/>
    <x v="0"/>
    <x v="11"/>
    <x v="11"/>
  </r>
  <r>
    <x v="3"/>
    <m/>
    <n v="0"/>
    <s v="Recyclables"/>
    <x v="259"/>
    <x v="554"/>
    <n v="6.15"/>
    <n v="10.58"/>
    <n v="562"/>
    <n v="1088"/>
    <x v="0"/>
    <x v="0"/>
    <x v="0"/>
  </r>
  <r>
    <x v="3"/>
    <m/>
    <n v="40"/>
    <s v="Asphalt Shingles"/>
    <x v="259"/>
    <x v="554"/>
    <n v="6.15"/>
    <n v="10.58"/>
    <n v="562"/>
    <n v="1089"/>
    <x v="0"/>
    <x v="0"/>
    <x v="0"/>
  </r>
  <r>
    <x v="3"/>
    <m/>
    <n v="50"/>
    <s v="Tires"/>
    <x v="259"/>
    <x v="554"/>
    <n v="6.15"/>
    <n v="10.58"/>
    <n v="562"/>
    <n v="1090"/>
    <x v="0"/>
    <x v="0"/>
    <x v="0"/>
  </r>
  <r>
    <x v="1"/>
    <d v="2030-12-31T00:00:00"/>
    <n v="10"/>
    <s v="Brush"/>
    <x v="246"/>
    <x v="555"/>
    <n v="9.24"/>
    <n v="9.4499999999999993"/>
    <n v="563"/>
    <n v="1091"/>
    <x v="0"/>
    <x v="11"/>
    <x v="11"/>
  </r>
  <r>
    <x v="0"/>
    <d v="2028-12-31T00:00:00"/>
    <n v="20"/>
    <s v="Garbage"/>
    <x v="17"/>
    <x v="556"/>
    <n v="5.98"/>
    <n v="7.86"/>
    <n v="564"/>
    <n v="1092"/>
    <x v="0"/>
    <x v="3"/>
    <x v="3"/>
  </r>
  <r>
    <x v="3"/>
    <m/>
    <n v="0"/>
    <s v="Recyclables"/>
    <x v="59"/>
    <x v="557"/>
    <n v="6.66"/>
    <n v="6.62"/>
    <n v="565"/>
    <n v="1093"/>
    <x v="1"/>
    <x v="10"/>
    <x v="13"/>
  </r>
  <r>
    <x v="3"/>
    <m/>
    <n v="40"/>
    <s v="Asphalt Shingles"/>
    <x v="59"/>
    <x v="557"/>
    <n v="6.66"/>
    <n v="6.62"/>
    <n v="565"/>
    <n v="1094"/>
    <x v="1"/>
    <x v="10"/>
    <x v="13"/>
  </r>
  <r>
    <x v="3"/>
    <m/>
    <n v="80"/>
    <s v="Hazardous waste"/>
    <x v="59"/>
    <x v="557"/>
    <n v="6.66"/>
    <n v="6.62"/>
    <n v="565"/>
    <n v="1095"/>
    <x v="1"/>
    <x v="10"/>
    <x v="13"/>
  </r>
  <r>
    <x v="4"/>
    <d v="2029-06-30T00:00:00"/>
    <n v="10"/>
    <s v="Brush"/>
    <x v="114"/>
    <x v="558"/>
    <n v="9.93"/>
    <n v="10.1"/>
    <n v="566"/>
    <n v="1096"/>
    <x v="0"/>
    <x v="2"/>
    <x v="2"/>
  </r>
  <r>
    <x v="4"/>
    <d v="2029-06-30T00:00:00"/>
    <n v="25"/>
    <s v="Drywall"/>
    <x v="114"/>
    <x v="558"/>
    <n v="9.93"/>
    <n v="10.1"/>
    <n v="566"/>
    <n v="1097"/>
    <x v="0"/>
    <x v="2"/>
    <x v="2"/>
  </r>
  <r>
    <x v="4"/>
    <d v="2029-06-30T00:00:00"/>
    <n v="80"/>
    <s v="Hazardous waste"/>
    <x v="114"/>
    <x v="558"/>
    <n v="9.93"/>
    <n v="10.1"/>
    <n v="566"/>
    <n v="1098"/>
    <x v="0"/>
    <x v="2"/>
    <x v="2"/>
  </r>
  <r>
    <x v="2"/>
    <m/>
    <n v="10"/>
    <s v="Brush"/>
    <x v="161"/>
    <x v="559"/>
    <n v="11.9"/>
    <n v="8.68"/>
    <n v="567"/>
    <n v="1099"/>
    <x v="0"/>
    <x v="2"/>
    <x v="2"/>
  </r>
  <r>
    <x v="0"/>
    <d v="2028-12-31T00:00:00"/>
    <n v="20"/>
    <s v="Garbage"/>
    <x v="282"/>
    <x v="560"/>
    <n v="6.56"/>
    <n v="4.6100000000000003"/>
    <n v="568"/>
    <n v="1100"/>
    <x v="0"/>
    <x v="3"/>
    <x v="3"/>
  </r>
  <r>
    <x v="0"/>
    <d v="2028-12-31T00:00:00"/>
    <n v="25"/>
    <s v="Drywall"/>
    <x v="282"/>
    <x v="560"/>
    <n v="6.56"/>
    <n v="4.6100000000000003"/>
    <n v="568"/>
    <n v="1101"/>
    <x v="0"/>
    <x v="3"/>
    <x v="3"/>
  </r>
  <r>
    <x v="0"/>
    <d v="2028-12-31T00:00:00"/>
    <n v="80"/>
    <s v="Hazardous waste"/>
    <x v="282"/>
    <x v="560"/>
    <n v="6.56"/>
    <n v="4.6100000000000003"/>
    <n v="568"/>
    <n v="1102"/>
    <x v="0"/>
    <x v="3"/>
    <x v="3"/>
  </r>
  <r>
    <x v="1"/>
    <d v="2030-12-31T00:00:00"/>
    <n v="20"/>
    <s v="Garbage"/>
    <x v="283"/>
    <x v="561"/>
    <n v="11.87"/>
    <n v="8.59"/>
    <n v="569"/>
    <n v="1103"/>
    <x v="0"/>
    <x v="2"/>
    <x v="2"/>
  </r>
  <r>
    <x v="1"/>
    <d v="2030-12-31T00:00:00"/>
    <n v="40"/>
    <s v="Asphalt Shingles"/>
    <x v="283"/>
    <x v="561"/>
    <n v="11.87"/>
    <n v="8.59"/>
    <n v="569"/>
    <n v="1104"/>
    <x v="0"/>
    <x v="2"/>
    <x v="2"/>
  </r>
  <r>
    <x v="1"/>
    <d v="2030-12-31T00:00:00"/>
    <n v="20"/>
    <s v="Garbage"/>
    <x v="284"/>
    <x v="562"/>
    <n v="12.81"/>
    <n v="13.88"/>
    <n v="570"/>
    <n v="1105"/>
    <x v="0"/>
    <x v="4"/>
    <x v="12"/>
  </r>
  <r>
    <x v="1"/>
    <d v="2030-12-31T00:00:00"/>
    <n v="0"/>
    <s v="Recyclables"/>
    <x v="285"/>
    <x v="563"/>
    <n v="6.76"/>
    <n v="11.72"/>
    <n v="571"/>
    <n v="1106"/>
    <x v="0"/>
    <x v="5"/>
    <x v="5"/>
  </r>
  <r>
    <x v="1"/>
    <d v="2030-12-31T00:00:00"/>
    <n v="40"/>
    <s v="Asphalt Shingles"/>
    <x v="285"/>
    <x v="563"/>
    <n v="6.76"/>
    <n v="11.72"/>
    <n v="571"/>
    <n v="1107"/>
    <x v="0"/>
    <x v="5"/>
    <x v="5"/>
  </r>
  <r>
    <x v="1"/>
    <d v="2030-12-31T00:00:00"/>
    <n v="0"/>
    <s v="Recyclables"/>
    <x v="5"/>
    <x v="564"/>
    <n v="6.79"/>
    <n v="8.8800000000000008"/>
    <n v="572"/>
    <n v="1108"/>
    <x v="0"/>
    <x v="5"/>
    <x v="5"/>
  </r>
  <r>
    <x v="1"/>
    <d v="2030-12-31T00:00:00"/>
    <n v="40"/>
    <s v="Asphalt Shingles"/>
    <x v="5"/>
    <x v="564"/>
    <n v="6.79"/>
    <n v="8.8800000000000008"/>
    <n v="572"/>
    <n v="1109"/>
    <x v="0"/>
    <x v="5"/>
    <x v="5"/>
  </r>
  <r>
    <x v="0"/>
    <d v="2028-12-31T00:00:00"/>
    <n v="0"/>
    <s v="Recyclables"/>
    <x v="186"/>
    <x v="414"/>
    <n v="7.34"/>
    <n v="9"/>
    <n v="573"/>
    <n v="1110"/>
    <x v="0"/>
    <x v="6"/>
    <x v="6"/>
  </r>
  <r>
    <x v="4"/>
    <d v="2029-06-30T00:00:00"/>
    <n v="10"/>
    <s v="Brush"/>
    <x v="77"/>
    <x v="565"/>
    <n v="7.5"/>
    <n v="8.84"/>
    <n v="574"/>
    <n v="1111"/>
    <x v="0"/>
    <x v="0"/>
    <x v="0"/>
  </r>
  <r>
    <x v="4"/>
    <d v="2029-06-30T00:00:00"/>
    <n v="25"/>
    <s v="Drywall"/>
    <x v="77"/>
    <x v="565"/>
    <n v="7.5"/>
    <n v="8.84"/>
    <n v="574"/>
    <n v="1112"/>
    <x v="0"/>
    <x v="0"/>
    <x v="0"/>
  </r>
  <r>
    <x v="4"/>
    <d v="2029-06-30T00:00:00"/>
    <n v="80"/>
    <s v="Hazardous waste"/>
    <x v="77"/>
    <x v="565"/>
    <n v="7.5"/>
    <n v="8.84"/>
    <n v="574"/>
    <n v="1113"/>
    <x v="0"/>
    <x v="0"/>
    <x v="0"/>
  </r>
  <r>
    <x v="1"/>
    <d v="2030-12-31T00:00:00"/>
    <n v="10"/>
    <s v="Brush"/>
    <x v="286"/>
    <x v="566"/>
    <n v="7.62"/>
    <n v="7.28"/>
    <n v="575"/>
    <n v="1114"/>
    <x v="0"/>
    <x v="8"/>
    <x v="8"/>
  </r>
  <r>
    <x v="1"/>
    <d v="2030-12-31T00:00:00"/>
    <n v="25"/>
    <s v="Drywall"/>
    <x v="286"/>
    <x v="566"/>
    <n v="7.62"/>
    <n v="7.28"/>
    <n v="575"/>
    <n v="1115"/>
    <x v="0"/>
    <x v="8"/>
    <x v="8"/>
  </r>
  <r>
    <x v="1"/>
    <d v="2030-12-31T00:00:00"/>
    <n v="0"/>
    <s v="Recyclables"/>
    <x v="287"/>
    <x v="567"/>
    <n v="6.1"/>
    <n v="10.19"/>
    <n v="576"/>
    <n v="1116"/>
    <x v="0"/>
    <x v="4"/>
    <x v="12"/>
  </r>
  <r>
    <x v="1"/>
    <d v="2030-12-31T00:00:00"/>
    <n v="20"/>
    <s v="Garbage"/>
    <x v="180"/>
    <x v="568"/>
    <n v="11.36"/>
    <n v="5.79"/>
    <n v="577"/>
    <n v="1117"/>
    <x v="0"/>
    <x v="10"/>
    <x v="10"/>
  </r>
  <r>
    <x v="1"/>
    <d v="2030-12-31T00:00:00"/>
    <n v="40"/>
    <s v="Asphalt Shingles"/>
    <x v="180"/>
    <x v="568"/>
    <n v="11.36"/>
    <n v="5.79"/>
    <n v="577"/>
    <n v="1118"/>
    <x v="0"/>
    <x v="10"/>
    <x v="10"/>
  </r>
  <r>
    <x v="4"/>
    <d v="2029-06-30T00:00:00"/>
    <n v="10"/>
    <s v="Brush"/>
    <x v="238"/>
    <x v="569"/>
    <n v="9.4499999999999993"/>
    <n v="10.87"/>
    <n v="578"/>
    <n v="1119"/>
    <x v="0"/>
    <x v="1"/>
    <x v="1"/>
  </r>
  <r>
    <x v="4"/>
    <d v="2029-06-30T00:00:00"/>
    <n v="25"/>
    <s v="Drywall"/>
    <x v="238"/>
    <x v="569"/>
    <n v="9.4499999999999993"/>
    <n v="10.87"/>
    <n v="578"/>
    <n v="1120"/>
    <x v="0"/>
    <x v="1"/>
    <x v="1"/>
  </r>
  <r>
    <x v="4"/>
    <d v="2029-06-30T00:00:00"/>
    <n v="80"/>
    <s v="Hazardous waste"/>
    <x v="238"/>
    <x v="569"/>
    <n v="9.4499999999999993"/>
    <n v="10.87"/>
    <n v="578"/>
    <n v="1121"/>
    <x v="0"/>
    <x v="1"/>
    <x v="1"/>
  </r>
  <r>
    <x v="0"/>
    <d v="2028-12-31T00:00:00"/>
    <n v="20"/>
    <s v="Garbage"/>
    <x v="91"/>
    <x v="570"/>
    <n v="12.42"/>
    <n v="16.260000000000002"/>
    <n v="579"/>
    <n v="1122"/>
    <x v="0"/>
    <x v="9"/>
    <x v="9"/>
  </r>
  <r>
    <x v="0"/>
    <d v="2028-12-31T00:00:00"/>
    <n v="40"/>
    <s v="Asphalt Shingles"/>
    <x v="91"/>
    <x v="570"/>
    <n v="12.42"/>
    <n v="16.260000000000002"/>
    <n v="579"/>
    <n v="1123"/>
    <x v="0"/>
    <x v="9"/>
    <x v="9"/>
  </r>
  <r>
    <x v="0"/>
    <d v="2028-12-31T00:00:00"/>
    <n v="50"/>
    <s v="Tires"/>
    <x v="91"/>
    <x v="570"/>
    <n v="12.42"/>
    <n v="16.260000000000002"/>
    <n v="579"/>
    <n v="1124"/>
    <x v="0"/>
    <x v="9"/>
    <x v="9"/>
  </r>
  <r>
    <x v="0"/>
    <d v="2028-12-31T00:00:00"/>
    <n v="20"/>
    <s v="Garbage"/>
    <x v="52"/>
    <x v="571"/>
    <n v="8.2799999999999994"/>
    <n v="7.2"/>
    <n v="580"/>
    <n v="1125"/>
    <x v="0"/>
    <x v="2"/>
    <x v="2"/>
  </r>
  <r>
    <x v="4"/>
    <d v="2029-06-30T00:00:00"/>
    <n v="10"/>
    <s v="Brush"/>
    <x v="206"/>
    <x v="572"/>
    <n v="7.52"/>
    <n v="14.91"/>
    <n v="581"/>
    <n v="1126"/>
    <x v="0"/>
    <x v="5"/>
    <x v="5"/>
  </r>
  <r>
    <x v="4"/>
    <d v="2029-06-30T00:00:00"/>
    <n v="40"/>
    <s v="Asphalt Shingles"/>
    <x v="206"/>
    <x v="572"/>
    <n v="7.52"/>
    <n v="14.91"/>
    <n v="581"/>
    <n v="1127"/>
    <x v="0"/>
    <x v="5"/>
    <x v="5"/>
  </r>
  <r>
    <x v="4"/>
    <d v="2029-06-30T00:00:00"/>
    <n v="20"/>
    <s v="Garbage"/>
    <x v="71"/>
    <x v="573"/>
    <n v="9.3800000000000008"/>
    <n v="15.22"/>
    <n v="582"/>
    <n v="1128"/>
    <x v="0"/>
    <x v="2"/>
    <x v="2"/>
  </r>
  <r>
    <x v="4"/>
    <d v="2029-06-30T00:00:00"/>
    <n v="10"/>
    <s v="Brush"/>
    <x v="168"/>
    <x v="574"/>
    <n v="8.4600000000000009"/>
    <n v="9.35"/>
    <n v="583"/>
    <n v="1129"/>
    <x v="0"/>
    <x v="2"/>
    <x v="2"/>
  </r>
  <r>
    <x v="4"/>
    <d v="2029-06-30T00:00:00"/>
    <n v="40"/>
    <s v="Asphalt Shingles"/>
    <x v="168"/>
    <x v="574"/>
    <n v="8.4600000000000009"/>
    <n v="9.35"/>
    <n v="583"/>
    <n v="1130"/>
    <x v="0"/>
    <x v="2"/>
    <x v="2"/>
  </r>
  <r>
    <x v="4"/>
    <d v="2029-06-30T00:00:00"/>
    <n v="80"/>
    <s v="Hazardous waste"/>
    <x v="168"/>
    <x v="574"/>
    <n v="8.4600000000000009"/>
    <n v="9.35"/>
    <n v="583"/>
    <n v="1131"/>
    <x v="0"/>
    <x v="2"/>
    <x v="2"/>
  </r>
  <r>
    <x v="4"/>
    <d v="2029-06-30T00:00:00"/>
    <n v="20"/>
    <s v="Garbage"/>
    <x v="288"/>
    <x v="575"/>
    <n v="5.33"/>
    <n v="16.63"/>
    <n v="584"/>
    <n v="1132"/>
    <x v="1"/>
    <x v="4"/>
    <x v="4"/>
  </r>
  <r>
    <x v="4"/>
    <d v="2029-06-30T00:00:00"/>
    <n v="40"/>
    <s v="Asphalt Shingles"/>
    <x v="288"/>
    <x v="575"/>
    <n v="5.33"/>
    <n v="16.63"/>
    <n v="584"/>
    <n v="1133"/>
    <x v="1"/>
    <x v="4"/>
    <x v="4"/>
  </r>
  <r>
    <x v="4"/>
    <d v="2029-06-30T00:00:00"/>
    <n v="50"/>
    <s v="Tires"/>
    <x v="288"/>
    <x v="575"/>
    <n v="5.33"/>
    <n v="16.63"/>
    <n v="584"/>
    <n v="1134"/>
    <x v="1"/>
    <x v="4"/>
    <x v="4"/>
  </r>
  <r>
    <x v="2"/>
    <m/>
    <n v="0"/>
    <s v="Recyclables"/>
    <x v="185"/>
    <x v="576"/>
    <n v="5.65"/>
    <n v="7.18"/>
    <n v="585"/>
    <n v="1135"/>
    <x v="0"/>
    <x v="11"/>
    <x v="11"/>
  </r>
  <r>
    <x v="4"/>
    <d v="2029-06-30T00:00:00"/>
    <n v="0"/>
    <s v="Recyclables"/>
    <x v="289"/>
    <x v="577"/>
    <n v="12.14"/>
    <n v="14.37"/>
    <n v="586"/>
    <n v="1136"/>
    <x v="0"/>
    <x v="9"/>
    <x v="9"/>
  </r>
  <r>
    <x v="1"/>
    <d v="2030-12-31T00:00:00"/>
    <n v="10"/>
    <s v="Brush"/>
    <x v="290"/>
    <x v="578"/>
    <n v="7.38"/>
    <n v="14.31"/>
    <n v="587"/>
    <n v="1137"/>
    <x v="0"/>
    <x v="11"/>
    <x v="11"/>
  </r>
  <r>
    <x v="1"/>
    <d v="2030-12-31T00:00:00"/>
    <n v="40"/>
    <s v="Asphalt Shingles"/>
    <x v="290"/>
    <x v="578"/>
    <n v="7.38"/>
    <n v="14.31"/>
    <n v="587"/>
    <n v="1138"/>
    <x v="0"/>
    <x v="11"/>
    <x v="11"/>
  </r>
  <r>
    <x v="1"/>
    <d v="2030-12-31T00:00:00"/>
    <n v="80"/>
    <s v="Hazardous waste"/>
    <x v="290"/>
    <x v="578"/>
    <n v="7.38"/>
    <n v="14.31"/>
    <n v="587"/>
    <n v="1139"/>
    <x v="0"/>
    <x v="11"/>
    <x v="11"/>
  </r>
  <r>
    <x v="0"/>
    <d v="2028-12-31T00:00:00"/>
    <n v="20"/>
    <s v="Garbage"/>
    <x v="120"/>
    <x v="579"/>
    <n v="5.51"/>
    <n v="10.56"/>
    <n v="588"/>
    <n v="1140"/>
    <x v="0"/>
    <x v="7"/>
    <x v="7"/>
  </r>
  <r>
    <x v="0"/>
    <d v="2028-12-31T00:00:00"/>
    <n v="20"/>
    <s v="Garbage"/>
    <x v="291"/>
    <x v="580"/>
    <n v="8.2100000000000009"/>
    <n v="10.82"/>
    <n v="589"/>
    <n v="1141"/>
    <x v="0"/>
    <x v="5"/>
    <x v="5"/>
  </r>
  <r>
    <x v="0"/>
    <d v="2028-12-31T00:00:00"/>
    <n v="40"/>
    <s v="Asphalt Shingles"/>
    <x v="291"/>
    <x v="580"/>
    <n v="8.2100000000000009"/>
    <n v="10.82"/>
    <n v="589"/>
    <n v="1142"/>
    <x v="0"/>
    <x v="5"/>
    <x v="5"/>
  </r>
  <r>
    <x v="0"/>
    <d v="2028-12-31T00:00:00"/>
    <n v="10"/>
    <s v="Brush"/>
    <x v="72"/>
    <x v="581"/>
    <n v="17.43"/>
    <n v="11.92"/>
    <n v="590"/>
    <n v="1143"/>
    <x v="0"/>
    <x v="11"/>
    <x v="11"/>
  </r>
  <r>
    <x v="4"/>
    <d v="2029-06-30T00:00:00"/>
    <n v="20"/>
    <s v="Garbage"/>
    <x v="292"/>
    <x v="582"/>
    <n v="6.76"/>
    <n v="7.22"/>
    <n v="591"/>
    <n v="1144"/>
    <x v="0"/>
    <x v="4"/>
    <x v="12"/>
  </r>
  <r>
    <x v="1"/>
    <d v="2030-12-31T00:00:00"/>
    <n v="0"/>
    <s v="Recyclables"/>
    <x v="26"/>
    <x v="583"/>
    <n v="7.45"/>
    <n v="15.05"/>
    <n v="592"/>
    <n v="1145"/>
    <x v="0"/>
    <x v="6"/>
    <x v="6"/>
  </r>
  <r>
    <x v="1"/>
    <d v="2030-12-31T00:00:00"/>
    <n v="40"/>
    <s v="Asphalt Shingles"/>
    <x v="26"/>
    <x v="583"/>
    <n v="7.45"/>
    <n v="15.05"/>
    <n v="592"/>
    <n v="1146"/>
    <x v="0"/>
    <x v="6"/>
    <x v="6"/>
  </r>
  <r>
    <x v="0"/>
    <d v="2028-12-31T00:00:00"/>
    <n v="0"/>
    <s v="Recyclables"/>
    <x v="293"/>
    <x v="584"/>
    <n v="7.08"/>
    <n v="7.62"/>
    <n v="593"/>
    <n v="1147"/>
    <x v="0"/>
    <x v="1"/>
    <x v="1"/>
  </r>
  <r>
    <x v="0"/>
    <d v="2028-12-31T00:00:00"/>
    <n v="40"/>
    <s v="Asphalt Shingles"/>
    <x v="293"/>
    <x v="584"/>
    <n v="7.08"/>
    <n v="7.62"/>
    <n v="593"/>
    <n v="1148"/>
    <x v="0"/>
    <x v="1"/>
    <x v="1"/>
  </r>
  <r>
    <x v="0"/>
    <d v="2028-12-31T00:00:00"/>
    <n v="0"/>
    <s v="Recyclables"/>
    <x v="294"/>
    <x v="585"/>
    <n v="7"/>
    <n v="7.77"/>
    <n v="594"/>
    <n v="1149"/>
    <x v="0"/>
    <x v="0"/>
    <x v="0"/>
  </r>
  <r>
    <x v="0"/>
    <d v="2028-12-31T00:00:00"/>
    <n v="0"/>
    <s v="Recyclables"/>
    <x v="63"/>
    <x v="586"/>
    <n v="8.31"/>
    <n v="8.2899999999999991"/>
    <n v="595"/>
    <n v="1150"/>
    <x v="0"/>
    <x v="8"/>
    <x v="8"/>
  </r>
  <r>
    <x v="0"/>
    <d v="2028-12-31T00:00:00"/>
    <n v="40"/>
    <s v="Asphalt Shingles"/>
    <x v="63"/>
    <x v="586"/>
    <n v="8.31"/>
    <n v="8.2899999999999991"/>
    <n v="595"/>
    <n v="1151"/>
    <x v="0"/>
    <x v="8"/>
    <x v="8"/>
  </r>
  <r>
    <x v="0"/>
    <d v="2028-12-31T00:00:00"/>
    <n v="10"/>
    <s v="Brush"/>
    <x v="139"/>
    <x v="587"/>
    <n v="8.19"/>
    <n v="12.76"/>
    <n v="596"/>
    <n v="1152"/>
    <x v="0"/>
    <x v="11"/>
    <x v="11"/>
  </r>
  <r>
    <x v="0"/>
    <d v="2028-12-31T00:00:00"/>
    <n v="40"/>
    <s v="Asphalt Shingles"/>
    <x v="139"/>
    <x v="587"/>
    <n v="8.19"/>
    <n v="12.76"/>
    <n v="596"/>
    <n v="1153"/>
    <x v="0"/>
    <x v="11"/>
    <x v="11"/>
  </r>
  <r>
    <x v="1"/>
    <d v="2030-12-31T00:00:00"/>
    <n v="20"/>
    <s v="Garbage"/>
    <x v="134"/>
    <x v="588"/>
    <n v="6.92"/>
    <n v="15.01"/>
    <n v="597"/>
    <n v="1154"/>
    <x v="0"/>
    <x v="11"/>
    <x v="11"/>
  </r>
  <r>
    <x v="4"/>
    <d v="2029-06-30T00:00:00"/>
    <n v="10"/>
    <s v="Brush"/>
    <x v="260"/>
    <x v="589"/>
    <n v="11.4"/>
    <n v="9.0500000000000007"/>
    <n v="598"/>
    <n v="1155"/>
    <x v="0"/>
    <x v="7"/>
    <x v="7"/>
  </r>
  <r>
    <x v="4"/>
    <d v="2029-06-30T00:00:00"/>
    <n v="25"/>
    <s v="Drywall"/>
    <x v="260"/>
    <x v="589"/>
    <n v="11.4"/>
    <n v="9.0500000000000007"/>
    <n v="598"/>
    <n v="1156"/>
    <x v="0"/>
    <x v="7"/>
    <x v="7"/>
  </r>
  <r>
    <x v="4"/>
    <d v="2029-06-30T00:00:00"/>
    <n v="0"/>
    <s v="Recyclables"/>
    <x v="79"/>
    <x v="590"/>
    <n v="7.66"/>
    <n v="9.8699999999999992"/>
    <n v="599"/>
    <n v="1157"/>
    <x v="0"/>
    <x v="8"/>
    <x v="8"/>
  </r>
  <r>
    <x v="3"/>
    <m/>
    <n v="20"/>
    <s v="Garbage"/>
    <x v="74"/>
    <x v="591"/>
    <n v="6.55"/>
    <n v="17.059999999999999"/>
    <n v="600"/>
    <n v="1158"/>
    <x v="0"/>
    <x v="9"/>
    <x v="9"/>
  </r>
  <r>
    <x v="3"/>
    <m/>
    <n v="40"/>
    <s v="Asphalt Shingles"/>
    <x v="74"/>
    <x v="591"/>
    <n v="6.55"/>
    <n v="17.059999999999999"/>
    <n v="600"/>
    <n v="1159"/>
    <x v="0"/>
    <x v="9"/>
    <x v="9"/>
  </r>
  <r>
    <x v="3"/>
    <m/>
    <n v="0"/>
    <s v="Recyclables"/>
    <x v="221"/>
    <x v="592"/>
    <n v="8.6199999999999992"/>
    <n v="7.45"/>
    <n v="601"/>
    <n v="1160"/>
    <x v="0"/>
    <x v="11"/>
    <x v="11"/>
  </r>
  <r>
    <x v="0"/>
    <d v="2028-12-31T00:00:00"/>
    <n v="20"/>
    <s v="Garbage"/>
    <x v="9"/>
    <x v="593"/>
    <n v="17.48"/>
    <n v="13.96"/>
    <n v="602"/>
    <n v="1161"/>
    <x v="0"/>
    <x v="6"/>
    <x v="6"/>
  </r>
  <r>
    <x v="0"/>
    <d v="2028-12-31T00:00:00"/>
    <n v="40"/>
    <s v="Asphalt Shingles"/>
    <x v="9"/>
    <x v="593"/>
    <n v="17.48"/>
    <n v="13.96"/>
    <n v="602"/>
    <n v="1162"/>
    <x v="0"/>
    <x v="6"/>
    <x v="6"/>
  </r>
  <r>
    <x v="0"/>
    <d v="2028-12-31T00:00:00"/>
    <n v="80"/>
    <s v="Hazardous waste"/>
    <x v="9"/>
    <x v="593"/>
    <n v="17.48"/>
    <n v="13.96"/>
    <n v="602"/>
    <n v="1163"/>
    <x v="0"/>
    <x v="6"/>
    <x v="6"/>
  </r>
  <r>
    <x v="0"/>
    <d v="2028-12-31T00:00:00"/>
    <n v="0"/>
    <s v="Recyclables"/>
    <x v="176"/>
    <x v="594"/>
    <n v="14.72"/>
    <n v="8.36"/>
    <n v="603"/>
    <n v="1164"/>
    <x v="0"/>
    <x v="0"/>
    <x v="0"/>
  </r>
  <r>
    <x v="0"/>
    <d v="2028-12-31T00:00:00"/>
    <n v="25"/>
    <s v="Drywall"/>
    <x v="176"/>
    <x v="594"/>
    <n v="14.72"/>
    <n v="8.36"/>
    <n v="603"/>
    <n v="1165"/>
    <x v="0"/>
    <x v="0"/>
    <x v="0"/>
  </r>
  <r>
    <x v="1"/>
    <d v="2030-12-31T00:00:00"/>
    <n v="10"/>
    <s v="Brush"/>
    <x v="279"/>
    <x v="595"/>
    <n v="11.48"/>
    <n v="5.83"/>
    <n v="604"/>
    <n v="1166"/>
    <x v="0"/>
    <x v="5"/>
    <x v="5"/>
  </r>
  <r>
    <x v="1"/>
    <d v="2030-12-31T00:00:00"/>
    <n v="25"/>
    <s v="Drywall"/>
    <x v="279"/>
    <x v="595"/>
    <n v="11.48"/>
    <n v="5.83"/>
    <n v="604"/>
    <n v="1167"/>
    <x v="0"/>
    <x v="5"/>
    <x v="5"/>
  </r>
  <r>
    <x v="4"/>
    <d v="2029-06-30T00:00:00"/>
    <n v="20"/>
    <s v="Garbage"/>
    <x v="64"/>
    <x v="596"/>
    <n v="7.19"/>
    <n v="11.94"/>
    <n v="605"/>
    <n v="1168"/>
    <x v="0"/>
    <x v="11"/>
    <x v="11"/>
  </r>
  <r>
    <x v="4"/>
    <d v="2029-06-30T00:00:00"/>
    <n v="25"/>
    <s v="Drywall"/>
    <x v="64"/>
    <x v="596"/>
    <n v="7.19"/>
    <n v="11.94"/>
    <n v="605"/>
    <n v="1169"/>
    <x v="0"/>
    <x v="11"/>
    <x v="11"/>
  </r>
  <r>
    <x v="4"/>
    <d v="2029-06-30T00:00:00"/>
    <n v="80"/>
    <s v="Hazardous waste"/>
    <x v="64"/>
    <x v="596"/>
    <n v="7.19"/>
    <n v="11.94"/>
    <n v="605"/>
    <n v="1170"/>
    <x v="0"/>
    <x v="11"/>
    <x v="11"/>
  </r>
  <r>
    <x v="0"/>
    <d v="2028-12-31T00:00:00"/>
    <n v="10"/>
    <s v="Brush"/>
    <x v="295"/>
    <x v="597"/>
    <n v="7.99"/>
    <n v="8.27"/>
    <n v="606"/>
    <n v="1171"/>
    <x v="0"/>
    <x v="10"/>
    <x v="10"/>
  </r>
  <r>
    <x v="0"/>
    <d v="2028-12-31T00:00:00"/>
    <n v="25"/>
    <s v="Drywall"/>
    <x v="295"/>
    <x v="597"/>
    <n v="7.99"/>
    <n v="8.27"/>
    <n v="606"/>
    <n v="1172"/>
    <x v="0"/>
    <x v="10"/>
    <x v="10"/>
  </r>
  <r>
    <x v="0"/>
    <d v="2028-12-31T00:00:00"/>
    <n v="80"/>
    <s v="Hazardous waste"/>
    <x v="295"/>
    <x v="597"/>
    <n v="7.99"/>
    <n v="8.27"/>
    <n v="606"/>
    <n v="1173"/>
    <x v="0"/>
    <x v="10"/>
    <x v="10"/>
  </r>
  <r>
    <x v="3"/>
    <m/>
    <n v="10"/>
    <s v="Brush"/>
    <x v="296"/>
    <x v="598"/>
    <n v="6.25"/>
    <n v="9.3000000000000007"/>
    <n v="607"/>
    <n v="1174"/>
    <x v="0"/>
    <x v="10"/>
    <x v="10"/>
  </r>
  <r>
    <x v="3"/>
    <m/>
    <n v="25"/>
    <s v="Drywall"/>
    <x v="296"/>
    <x v="598"/>
    <n v="6.25"/>
    <n v="9.3000000000000007"/>
    <n v="607"/>
    <n v="1175"/>
    <x v="0"/>
    <x v="10"/>
    <x v="10"/>
  </r>
  <r>
    <x v="1"/>
    <d v="2030-12-31T00:00:00"/>
    <n v="10"/>
    <s v="Brush"/>
    <x v="128"/>
    <x v="599"/>
    <n v="9.5500000000000007"/>
    <n v="9.31"/>
    <n v="608"/>
    <n v="1176"/>
    <x v="0"/>
    <x v="7"/>
    <x v="7"/>
  </r>
  <r>
    <x v="3"/>
    <m/>
    <n v="0"/>
    <s v="Recyclables"/>
    <x v="184"/>
    <x v="600"/>
    <n v="8.43"/>
    <n v="7"/>
    <n v="609"/>
    <n v="1177"/>
    <x v="0"/>
    <x v="9"/>
    <x v="9"/>
  </r>
  <r>
    <x v="3"/>
    <m/>
    <n v="40"/>
    <s v="Asphalt Shingles"/>
    <x v="184"/>
    <x v="600"/>
    <n v="8.43"/>
    <n v="7"/>
    <n v="609"/>
    <n v="1178"/>
    <x v="0"/>
    <x v="9"/>
    <x v="9"/>
  </r>
  <r>
    <x v="3"/>
    <m/>
    <n v="50"/>
    <s v="Tires"/>
    <x v="184"/>
    <x v="600"/>
    <n v="8.43"/>
    <n v="7"/>
    <n v="609"/>
    <n v="1179"/>
    <x v="0"/>
    <x v="9"/>
    <x v="9"/>
  </r>
  <r>
    <x v="1"/>
    <d v="2030-12-31T00:00:00"/>
    <n v="10"/>
    <s v="Brush"/>
    <x v="125"/>
    <x v="601"/>
    <n v="7.44"/>
    <n v="14.85"/>
    <n v="610"/>
    <n v="1180"/>
    <x v="0"/>
    <x v="6"/>
    <x v="6"/>
  </r>
  <r>
    <x v="1"/>
    <d v="2030-12-31T00:00:00"/>
    <n v="25"/>
    <s v="Drywall"/>
    <x v="125"/>
    <x v="601"/>
    <n v="7.44"/>
    <n v="14.85"/>
    <n v="610"/>
    <n v="1181"/>
    <x v="0"/>
    <x v="6"/>
    <x v="6"/>
  </r>
  <r>
    <x v="0"/>
    <d v="2028-12-31T00:00:00"/>
    <n v="0"/>
    <s v="Recyclables"/>
    <x v="34"/>
    <x v="602"/>
    <n v="9.2799999999999994"/>
    <n v="8.4600000000000009"/>
    <n v="611"/>
    <n v="1182"/>
    <x v="0"/>
    <x v="11"/>
    <x v="11"/>
  </r>
  <r>
    <x v="0"/>
    <d v="2028-12-31T00:00:00"/>
    <n v="25"/>
    <s v="Drywall"/>
    <x v="34"/>
    <x v="602"/>
    <n v="9.2799999999999994"/>
    <n v="8.4600000000000009"/>
    <n v="611"/>
    <n v="1183"/>
    <x v="0"/>
    <x v="11"/>
    <x v="11"/>
  </r>
  <r>
    <x v="0"/>
    <d v="2028-12-31T00:00:00"/>
    <n v="80"/>
    <s v="Hazardous waste"/>
    <x v="34"/>
    <x v="602"/>
    <n v="9.2799999999999994"/>
    <n v="8.4600000000000009"/>
    <n v="611"/>
    <n v="1184"/>
    <x v="0"/>
    <x v="11"/>
    <x v="11"/>
  </r>
  <r>
    <x v="0"/>
    <d v="2028-12-31T00:00:00"/>
    <n v="10"/>
    <s v="Brush"/>
    <x v="291"/>
    <x v="603"/>
    <n v="9.99"/>
    <n v="19.940000000000001"/>
    <n v="612"/>
    <n v="1185"/>
    <x v="0"/>
    <x v="5"/>
    <x v="5"/>
  </r>
  <r>
    <x v="0"/>
    <d v="2028-12-31T00:00:00"/>
    <n v="25"/>
    <s v="Drywall"/>
    <x v="291"/>
    <x v="603"/>
    <n v="9.99"/>
    <n v="19.940000000000001"/>
    <n v="612"/>
    <n v="1186"/>
    <x v="0"/>
    <x v="5"/>
    <x v="5"/>
  </r>
  <r>
    <x v="4"/>
    <d v="2029-06-30T00:00:00"/>
    <n v="20"/>
    <s v="Garbage"/>
    <x v="173"/>
    <x v="604"/>
    <n v="11.97"/>
    <n v="9.56"/>
    <n v="613"/>
    <n v="1187"/>
    <x v="0"/>
    <x v="11"/>
    <x v="11"/>
  </r>
  <r>
    <x v="0"/>
    <d v="2028-12-31T00:00:00"/>
    <n v="0"/>
    <s v="Recyclables"/>
    <x v="175"/>
    <x v="605"/>
    <n v="16.809999999999999"/>
    <n v="4.67"/>
    <n v="614"/>
    <n v="1188"/>
    <x v="0"/>
    <x v="4"/>
    <x v="12"/>
  </r>
  <r>
    <x v="1"/>
    <d v="2030-12-31T00:00:00"/>
    <n v="10"/>
    <s v="Brush"/>
    <x v="218"/>
    <x v="606"/>
    <n v="7.48"/>
    <n v="9.9499999999999993"/>
    <n v="615"/>
    <n v="1189"/>
    <x v="0"/>
    <x v="10"/>
    <x v="10"/>
  </r>
  <r>
    <x v="1"/>
    <d v="2030-12-31T00:00:00"/>
    <n v="25"/>
    <s v="Drywall"/>
    <x v="218"/>
    <x v="606"/>
    <n v="7.48"/>
    <n v="9.9499999999999993"/>
    <n v="615"/>
    <n v="1190"/>
    <x v="0"/>
    <x v="10"/>
    <x v="10"/>
  </r>
  <r>
    <x v="1"/>
    <d v="2030-12-31T00:00:00"/>
    <n v="50"/>
    <s v="Tires"/>
    <x v="218"/>
    <x v="606"/>
    <n v="7.48"/>
    <n v="9.9499999999999993"/>
    <n v="615"/>
    <n v="1191"/>
    <x v="0"/>
    <x v="10"/>
    <x v="10"/>
  </r>
  <r>
    <x v="1"/>
    <d v="2030-12-31T00:00:00"/>
    <n v="10"/>
    <s v="Brush"/>
    <x v="26"/>
    <x v="607"/>
    <n v="6.46"/>
    <n v="9.89"/>
    <n v="616"/>
    <n v="1192"/>
    <x v="0"/>
    <x v="6"/>
    <x v="6"/>
  </r>
  <r>
    <x v="1"/>
    <d v="2030-12-31T00:00:00"/>
    <n v="0"/>
    <s v="Recyclables"/>
    <x v="148"/>
    <x v="608"/>
    <n v="7.43"/>
    <n v="17.53"/>
    <n v="617"/>
    <n v="1193"/>
    <x v="0"/>
    <x v="4"/>
    <x v="12"/>
  </r>
  <r>
    <x v="1"/>
    <d v="2030-12-31T00:00:00"/>
    <n v="40"/>
    <s v="Asphalt Shingles"/>
    <x v="148"/>
    <x v="608"/>
    <n v="7.43"/>
    <n v="17.53"/>
    <n v="617"/>
    <n v="1194"/>
    <x v="0"/>
    <x v="4"/>
    <x v="12"/>
  </r>
  <r>
    <x v="1"/>
    <d v="2030-12-31T00:00:00"/>
    <n v="80"/>
    <s v="Hazardous waste"/>
    <x v="148"/>
    <x v="608"/>
    <n v="7.43"/>
    <n v="17.53"/>
    <n v="617"/>
    <n v="1195"/>
    <x v="0"/>
    <x v="4"/>
    <x v="12"/>
  </r>
  <r>
    <x v="0"/>
    <d v="2028-12-31T00:00:00"/>
    <n v="10"/>
    <s v="Brush"/>
    <x v="297"/>
    <x v="609"/>
    <n v="8.77"/>
    <n v="10.84"/>
    <n v="618"/>
    <n v="1196"/>
    <x v="0"/>
    <x v="10"/>
    <x v="10"/>
  </r>
  <r>
    <x v="0"/>
    <d v="2028-12-31T00:00:00"/>
    <n v="25"/>
    <s v="Drywall"/>
    <x v="297"/>
    <x v="609"/>
    <n v="8.77"/>
    <n v="10.84"/>
    <n v="618"/>
    <n v="1197"/>
    <x v="0"/>
    <x v="10"/>
    <x v="10"/>
  </r>
  <r>
    <x v="0"/>
    <d v="2028-12-31T00:00:00"/>
    <n v="50"/>
    <s v="Tires"/>
    <x v="297"/>
    <x v="609"/>
    <n v="8.77"/>
    <n v="10.84"/>
    <n v="618"/>
    <n v="1198"/>
    <x v="0"/>
    <x v="10"/>
    <x v="10"/>
  </r>
  <r>
    <x v="0"/>
    <d v="2028-12-31T00:00:00"/>
    <n v="0"/>
    <s v="Recyclables"/>
    <x v="298"/>
    <x v="610"/>
    <n v="6.94"/>
    <n v="17.899999999999999"/>
    <n v="619"/>
    <n v="1199"/>
    <x v="0"/>
    <x v="6"/>
    <x v="6"/>
  </r>
  <r>
    <x v="0"/>
    <d v="2028-12-31T00:00:00"/>
    <n v="40"/>
    <s v="Asphalt Shingles"/>
    <x v="298"/>
    <x v="610"/>
    <n v="6.94"/>
    <n v="17.899999999999999"/>
    <n v="619"/>
    <n v="1200"/>
    <x v="0"/>
    <x v="6"/>
    <x v="6"/>
  </r>
  <r>
    <x v="1"/>
    <d v="2030-12-31T00:00:00"/>
    <n v="20"/>
    <s v="Garbage"/>
    <x v="228"/>
    <x v="611"/>
    <n v="6.16"/>
    <n v="12.15"/>
    <n v="620"/>
    <n v="1201"/>
    <x v="0"/>
    <x v="11"/>
    <x v="11"/>
  </r>
  <r>
    <x v="1"/>
    <d v="2030-12-31T00:00:00"/>
    <n v="25"/>
    <s v="Drywall"/>
    <x v="228"/>
    <x v="611"/>
    <n v="6.16"/>
    <n v="12.15"/>
    <n v="620"/>
    <n v="1202"/>
    <x v="0"/>
    <x v="11"/>
    <x v="11"/>
  </r>
  <r>
    <x v="1"/>
    <d v="2030-12-31T00:00:00"/>
    <n v="20"/>
    <s v="Garbage"/>
    <x v="17"/>
    <x v="612"/>
    <n v="5.77"/>
    <n v="11.55"/>
    <n v="621"/>
    <n v="1203"/>
    <x v="0"/>
    <x v="3"/>
    <x v="3"/>
  </r>
  <r>
    <x v="2"/>
    <m/>
    <n v="20"/>
    <s v="Garbage"/>
    <x v="299"/>
    <x v="613"/>
    <n v="8.93"/>
    <n v="9.02"/>
    <n v="622"/>
    <n v="1204"/>
    <x v="1"/>
    <x v="10"/>
    <x v="13"/>
  </r>
  <r>
    <x v="2"/>
    <m/>
    <n v="40"/>
    <s v="Asphalt Shingles"/>
    <x v="299"/>
    <x v="613"/>
    <n v="8.93"/>
    <n v="9.02"/>
    <n v="622"/>
    <n v="1205"/>
    <x v="1"/>
    <x v="10"/>
    <x v="13"/>
  </r>
  <r>
    <x v="3"/>
    <m/>
    <n v="0"/>
    <s v="Recyclables"/>
    <x v="296"/>
    <x v="614"/>
    <n v="12.24"/>
    <n v="7.99"/>
    <n v="623"/>
    <n v="1206"/>
    <x v="0"/>
    <x v="10"/>
    <x v="10"/>
  </r>
  <r>
    <x v="1"/>
    <d v="2030-12-31T00:00:00"/>
    <n v="10"/>
    <s v="Brush"/>
    <x v="227"/>
    <x v="615"/>
    <n v="8.82"/>
    <n v="6.16"/>
    <n v="624"/>
    <n v="1207"/>
    <x v="0"/>
    <x v="1"/>
    <x v="1"/>
  </r>
  <r>
    <x v="1"/>
    <d v="2030-12-31T00:00:00"/>
    <n v="40"/>
    <s v="Asphalt Shingles"/>
    <x v="227"/>
    <x v="615"/>
    <n v="8.82"/>
    <n v="6.16"/>
    <n v="624"/>
    <n v="1208"/>
    <x v="0"/>
    <x v="1"/>
    <x v="1"/>
  </r>
  <r>
    <x v="1"/>
    <d v="2030-12-31T00:00:00"/>
    <n v="80"/>
    <s v="Hazardous waste"/>
    <x v="227"/>
    <x v="615"/>
    <n v="8.82"/>
    <n v="6.16"/>
    <n v="624"/>
    <n v="1209"/>
    <x v="0"/>
    <x v="1"/>
    <x v="1"/>
  </r>
  <r>
    <x v="1"/>
    <d v="2030-12-31T00:00:00"/>
    <n v="10"/>
    <s v="Brush"/>
    <x v="300"/>
    <x v="616"/>
    <n v="8"/>
    <n v="4.91"/>
    <n v="625"/>
    <n v="1210"/>
    <x v="0"/>
    <x v="1"/>
    <x v="1"/>
  </r>
  <r>
    <x v="0"/>
    <d v="2028-12-31T00:00:00"/>
    <n v="0"/>
    <s v="Recyclables"/>
    <x v="10"/>
    <x v="617"/>
    <n v="6.77"/>
    <n v="5.34"/>
    <n v="626"/>
    <n v="1211"/>
    <x v="0"/>
    <x v="0"/>
    <x v="0"/>
  </r>
  <r>
    <x v="0"/>
    <d v="2028-12-31T00:00:00"/>
    <n v="25"/>
    <s v="Drywall"/>
    <x v="10"/>
    <x v="617"/>
    <n v="6.77"/>
    <n v="5.34"/>
    <n v="626"/>
    <n v="1212"/>
    <x v="0"/>
    <x v="0"/>
    <x v="0"/>
  </r>
  <r>
    <x v="0"/>
    <d v="2028-12-31T00:00:00"/>
    <n v="80"/>
    <s v="Hazardous waste"/>
    <x v="10"/>
    <x v="617"/>
    <n v="6.77"/>
    <n v="5.34"/>
    <n v="626"/>
    <n v="1213"/>
    <x v="0"/>
    <x v="0"/>
    <x v="0"/>
  </r>
  <r>
    <x v="4"/>
    <d v="2029-06-30T00:00:00"/>
    <n v="20"/>
    <s v="Garbage"/>
    <x v="301"/>
    <x v="618"/>
    <n v="10.52"/>
    <n v="9.17"/>
    <n v="627"/>
    <n v="1214"/>
    <x v="0"/>
    <x v="6"/>
    <x v="6"/>
  </r>
  <r>
    <x v="4"/>
    <d v="2029-06-30T00:00:00"/>
    <n v="25"/>
    <s v="Drywall"/>
    <x v="301"/>
    <x v="618"/>
    <n v="10.52"/>
    <n v="9.17"/>
    <n v="627"/>
    <n v="1215"/>
    <x v="0"/>
    <x v="6"/>
    <x v="6"/>
  </r>
  <r>
    <x v="2"/>
    <m/>
    <n v="10"/>
    <s v="Brush"/>
    <x v="46"/>
    <x v="619"/>
    <n v="16.010000000000002"/>
    <n v="8.7100000000000009"/>
    <n v="628"/>
    <n v="1216"/>
    <x v="0"/>
    <x v="1"/>
    <x v="1"/>
  </r>
  <r>
    <x v="2"/>
    <m/>
    <n v="25"/>
    <s v="Drywall"/>
    <x v="46"/>
    <x v="619"/>
    <n v="16.010000000000002"/>
    <n v="8.7100000000000009"/>
    <n v="628"/>
    <n v="1217"/>
    <x v="0"/>
    <x v="1"/>
    <x v="1"/>
  </r>
  <r>
    <x v="2"/>
    <m/>
    <n v="50"/>
    <s v="Tires"/>
    <x v="46"/>
    <x v="619"/>
    <n v="16.010000000000002"/>
    <n v="8.7100000000000009"/>
    <n v="628"/>
    <n v="1218"/>
    <x v="0"/>
    <x v="1"/>
    <x v="1"/>
  </r>
  <r>
    <x v="1"/>
    <d v="2030-12-31T00:00:00"/>
    <n v="0"/>
    <s v="Recyclables"/>
    <x v="253"/>
    <x v="620"/>
    <n v="14.16"/>
    <n v="11.83"/>
    <n v="629"/>
    <n v="1219"/>
    <x v="0"/>
    <x v="0"/>
    <x v="0"/>
  </r>
  <r>
    <x v="1"/>
    <d v="2030-12-31T00:00:00"/>
    <n v="40"/>
    <s v="Asphalt Shingles"/>
    <x v="253"/>
    <x v="620"/>
    <n v="14.16"/>
    <n v="11.83"/>
    <n v="629"/>
    <n v="1220"/>
    <x v="0"/>
    <x v="0"/>
    <x v="0"/>
  </r>
  <r>
    <x v="1"/>
    <d v="2030-12-31T00:00:00"/>
    <n v="80"/>
    <s v="Hazardous waste"/>
    <x v="253"/>
    <x v="620"/>
    <n v="14.16"/>
    <n v="11.83"/>
    <n v="629"/>
    <n v="1221"/>
    <x v="0"/>
    <x v="0"/>
    <x v="0"/>
  </r>
  <r>
    <x v="0"/>
    <d v="2028-12-31T00:00:00"/>
    <n v="20"/>
    <s v="Garbage"/>
    <x v="302"/>
    <x v="621"/>
    <n v="8.1199999999999992"/>
    <n v="6.62"/>
    <n v="630"/>
    <n v="1222"/>
    <x v="0"/>
    <x v="0"/>
    <x v="0"/>
  </r>
  <r>
    <x v="0"/>
    <d v="2028-12-31T00:00:00"/>
    <n v="25"/>
    <s v="Drywall"/>
    <x v="302"/>
    <x v="621"/>
    <n v="8.1199999999999992"/>
    <n v="6.62"/>
    <n v="630"/>
    <n v="1223"/>
    <x v="0"/>
    <x v="0"/>
    <x v="0"/>
  </r>
  <r>
    <x v="1"/>
    <d v="2030-12-31T00:00:00"/>
    <n v="10"/>
    <s v="Brush"/>
    <x v="107"/>
    <x v="622"/>
    <n v="7.92"/>
    <n v="9.1999999999999993"/>
    <n v="631"/>
    <n v="1224"/>
    <x v="0"/>
    <x v="7"/>
    <x v="7"/>
  </r>
  <r>
    <x v="1"/>
    <d v="2030-12-31T00:00:00"/>
    <n v="40"/>
    <s v="Asphalt Shingles"/>
    <x v="107"/>
    <x v="622"/>
    <n v="7.92"/>
    <n v="9.1999999999999993"/>
    <n v="631"/>
    <n v="1225"/>
    <x v="0"/>
    <x v="7"/>
    <x v="7"/>
  </r>
  <r>
    <x v="1"/>
    <d v="2030-12-31T00:00:00"/>
    <n v="50"/>
    <s v="Tires"/>
    <x v="107"/>
    <x v="622"/>
    <n v="7.92"/>
    <n v="9.1999999999999993"/>
    <n v="631"/>
    <n v="1226"/>
    <x v="0"/>
    <x v="7"/>
    <x v="7"/>
  </r>
  <r>
    <x v="1"/>
    <d v="2030-12-31T00:00:00"/>
    <n v="20"/>
    <s v="Garbage"/>
    <x v="303"/>
    <x v="623"/>
    <n v="7.95"/>
    <n v="6.89"/>
    <n v="632"/>
    <n v="1227"/>
    <x v="0"/>
    <x v="9"/>
    <x v="9"/>
  </r>
  <r>
    <x v="4"/>
    <d v="2029-06-30T00:00:00"/>
    <n v="10"/>
    <s v="Brush"/>
    <x v="272"/>
    <x v="624"/>
    <n v="8.0399999999999991"/>
    <n v="13.01"/>
    <n v="633"/>
    <n v="1228"/>
    <x v="0"/>
    <x v="3"/>
    <x v="3"/>
  </r>
  <r>
    <x v="0"/>
    <d v="2028-12-31T00:00:00"/>
    <n v="0"/>
    <s v="Recyclables"/>
    <x v="304"/>
    <x v="625"/>
    <n v="6.8"/>
    <n v="7.87"/>
    <n v="634"/>
    <n v="1229"/>
    <x v="0"/>
    <x v="3"/>
    <x v="3"/>
  </r>
  <r>
    <x v="0"/>
    <d v="2028-12-31T00:00:00"/>
    <n v="25"/>
    <s v="Drywall"/>
    <x v="304"/>
    <x v="625"/>
    <n v="6.8"/>
    <n v="7.87"/>
    <n v="634"/>
    <n v="1230"/>
    <x v="0"/>
    <x v="3"/>
    <x v="3"/>
  </r>
  <r>
    <x v="0"/>
    <d v="2028-12-31T00:00:00"/>
    <n v="80"/>
    <s v="Hazardous waste"/>
    <x v="304"/>
    <x v="625"/>
    <n v="6.8"/>
    <n v="7.87"/>
    <n v="634"/>
    <n v="1231"/>
    <x v="0"/>
    <x v="3"/>
    <x v="3"/>
  </r>
  <r>
    <x v="2"/>
    <m/>
    <n v="20"/>
    <s v="Garbage"/>
    <x v="167"/>
    <x v="626"/>
    <n v="7.03"/>
    <n v="6.76"/>
    <n v="635"/>
    <n v="1232"/>
    <x v="0"/>
    <x v="5"/>
    <x v="5"/>
  </r>
  <r>
    <x v="0"/>
    <d v="2028-12-31T00:00:00"/>
    <n v="0"/>
    <s v="Recyclables"/>
    <x v="305"/>
    <x v="627"/>
    <n v="10.6"/>
    <n v="8.68"/>
    <n v="636"/>
    <n v="1233"/>
    <x v="0"/>
    <x v="2"/>
    <x v="2"/>
  </r>
  <r>
    <x v="0"/>
    <d v="2028-12-31T00:00:00"/>
    <n v="20"/>
    <s v="Garbage"/>
    <x v="134"/>
    <x v="628"/>
    <n v="7.47"/>
    <n v="7.51"/>
    <n v="637"/>
    <n v="1234"/>
    <x v="0"/>
    <x v="11"/>
    <x v="11"/>
  </r>
  <r>
    <x v="1"/>
    <d v="2030-12-31T00:00:00"/>
    <n v="0"/>
    <s v="Recyclables"/>
    <x v="83"/>
    <x v="629"/>
    <n v="6.51"/>
    <n v="8.2200000000000006"/>
    <n v="638"/>
    <n v="1235"/>
    <x v="1"/>
    <x v="4"/>
    <x v="4"/>
  </r>
  <r>
    <x v="1"/>
    <d v="2030-12-31T00:00:00"/>
    <n v="25"/>
    <s v="Drywall"/>
    <x v="83"/>
    <x v="629"/>
    <n v="6.51"/>
    <n v="8.2200000000000006"/>
    <n v="638"/>
    <n v="1236"/>
    <x v="1"/>
    <x v="4"/>
    <x v="4"/>
  </r>
  <r>
    <x v="0"/>
    <d v="2028-12-31T00:00:00"/>
    <n v="10"/>
    <s v="Brush"/>
    <x v="306"/>
    <x v="630"/>
    <n v="8.41"/>
    <n v="6.18"/>
    <n v="639"/>
    <n v="1237"/>
    <x v="1"/>
    <x v="6"/>
    <x v="14"/>
  </r>
  <r>
    <x v="0"/>
    <d v="2028-12-31T00:00:00"/>
    <n v="40"/>
    <s v="Asphalt Shingles"/>
    <x v="306"/>
    <x v="630"/>
    <n v="8.41"/>
    <n v="6.18"/>
    <n v="639"/>
    <n v="1238"/>
    <x v="1"/>
    <x v="6"/>
    <x v="14"/>
  </r>
  <r>
    <x v="2"/>
    <m/>
    <n v="10"/>
    <s v="Brush"/>
    <x v="307"/>
    <x v="631"/>
    <n v="7.41"/>
    <n v="5.62"/>
    <n v="640"/>
    <n v="1239"/>
    <x v="0"/>
    <x v="8"/>
    <x v="8"/>
  </r>
  <r>
    <x v="2"/>
    <m/>
    <n v="25"/>
    <s v="Drywall"/>
    <x v="307"/>
    <x v="631"/>
    <n v="7.41"/>
    <n v="5.62"/>
    <n v="640"/>
    <n v="1240"/>
    <x v="0"/>
    <x v="8"/>
    <x v="8"/>
  </r>
  <r>
    <x v="1"/>
    <d v="2030-12-31T00:00:00"/>
    <n v="0"/>
    <s v="Recyclables"/>
    <x v="265"/>
    <x v="632"/>
    <n v="12.7"/>
    <n v="9.32"/>
    <n v="641"/>
    <n v="1241"/>
    <x v="0"/>
    <x v="6"/>
    <x v="6"/>
  </r>
  <r>
    <x v="1"/>
    <d v="2030-12-31T00:00:00"/>
    <n v="25"/>
    <s v="Drywall"/>
    <x v="265"/>
    <x v="632"/>
    <n v="12.7"/>
    <n v="9.32"/>
    <n v="641"/>
    <n v="1242"/>
    <x v="0"/>
    <x v="6"/>
    <x v="6"/>
  </r>
  <r>
    <x v="1"/>
    <d v="2030-12-31T00:00:00"/>
    <n v="0"/>
    <s v="Recyclables"/>
    <x v="300"/>
    <x v="633"/>
    <n v="9.51"/>
    <n v="9.75"/>
    <n v="642"/>
    <n v="1243"/>
    <x v="0"/>
    <x v="1"/>
    <x v="1"/>
  </r>
  <r>
    <x v="1"/>
    <d v="2030-12-31T00:00:00"/>
    <n v="40"/>
    <s v="Asphalt Shingles"/>
    <x v="300"/>
    <x v="633"/>
    <n v="9.51"/>
    <n v="9.75"/>
    <n v="642"/>
    <n v="1244"/>
    <x v="0"/>
    <x v="1"/>
    <x v="1"/>
  </r>
  <r>
    <x v="2"/>
    <m/>
    <n v="20"/>
    <s v="Garbage"/>
    <x v="177"/>
    <x v="634"/>
    <n v="6.88"/>
    <n v="11.6"/>
    <n v="643"/>
    <n v="1245"/>
    <x v="0"/>
    <x v="1"/>
    <x v="1"/>
  </r>
  <r>
    <x v="3"/>
    <m/>
    <n v="20"/>
    <s v="Garbage"/>
    <x v="0"/>
    <x v="635"/>
    <n v="13.07"/>
    <n v="6.9"/>
    <n v="644"/>
    <n v="1246"/>
    <x v="0"/>
    <x v="0"/>
    <x v="0"/>
  </r>
  <r>
    <x v="3"/>
    <m/>
    <n v="40"/>
    <s v="Asphalt Shingles"/>
    <x v="0"/>
    <x v="635"/>
    <n v="13.07"/>
    <n v="6.9"/>
    <n v="644"/>
    <n v="1247"/>
    <x v="0"/>
    <x v="0"/>
    <x v="0"/>
  </r>
  <r>
    <x v="3"/>
    <m/>
    <n v="80"/>
    <s v="Hazardous waste"/>
    <x v="0"/>
    <x v="635"/>
    <n v="13.07"/>
    <n v="6.9"/>
    <n v="644"/>
    <n v="1248"/>
    <x v="0"/>
    <x v="0"/>
    <x v="0"/>
  </r>
  <r>
    <x v="1"/>
    <d v="2030-12-31T00:00:00"/>
    <n v="10"/>
    <s v="Brush"/>
    <x v="101"/>
    <x v="636"/>
    <n v="10.5"/>
    <n v="11.5"/>
    <n v="645"/>
    <n v="1249"/>
    <x v="0"/>
    <x v="0"/>
    <x v="0"/>
  </r>
  <r>
    <x v="1"/>
    <d v="2030-12-31T00:00:00"/>
    <n v="25"/>
    <s v="Drywall"/>
    <x v="101"/>
    <x v="636"/>
    <n v="10.5"/>
    <n v="11.5"/>
    <n v="645"/>
    <n v="1250"/>
    <x v="0"/>
    <x v="0"/>
    <x v="0"/>
  </r>
  <r>
    <x v="1"/>
    <d v="2030-12-31T00:00:00"/>
    <n v="50"/>
    <s v="Tires"/>
    <x v="101"/>
    <x v="636"/>
    <n v="10.5"/>
    <n v="11.5"/>
    <n v="645"/>
    <n v="1251"/>
    <x v="0"/>
    <x v="0"/>
    <x v="0"/>
  </r>
  <r>
    <x v="4"/>
    <d v="2029-06-30T00:00:00"/>
    <n v="10"/>
    <s v="Brush"/>
    <x v="126"/>
    <x v="637"/>
    <n v="7.37"/>
    <n v="7.11"/>
    <n v="646"/>
    <n v="1252"/>
    <x v="0"/>
    <x v="1"/>
    <x v="1"/>
  </r>
  <r>
    <x v="4"/>
    <d v="2029-06-30T00:00:00"/>
    <n v="10"/>
    <s v="Brush"/>
    <x v="139"/>
    <x v="638"/>
    <n v="12.13"/>
    <n v="9.1999999999999993"/>
    <n v="647"/>
    <n v="1253"/>
    <x v="0"/>
    <x v="11"/>
    <x v="11"/>
  </r>
  <r>
    <x v="0"/>
    <d v="2028-12-31T00:00:00"/>
    <n v="20"/>
    <s v="Garbage"/>
    <x v="132"/>
    <x v="639"/>
    <n v="7.05"/>
    <n v="8.77"/>
    <n v="648"/>
    <n v="1254"/>
    <x v="0"/>
    <x v="11"/>
    <x v="11"/>
  </r>
  <r>
    <x v="0"/>
    <d v="2028-12-31T00:00:00"/>
    <n v="25"/>
    <s v="Drywall"/>
    <x v="132"/>
    <x v="639"/>
    <n v="7.05"/>
    <n v="8.77"/>
    <n v="648"/>
    <n v="1255"/>
    <x v="0"/>
    <x v="11"/>
    <x v="11"/>
  </r>
  <r>
    <x v="0"/>
    <d v="2028-12-31T00:00:00"/>
    <n v="50"/>
    <s v="Tires"/>
    <x v="132"/>
    <x v="639"/>
    <n v="7.05"/>
    <n v="8.77"/>
    <n v="648"/>
    <n v="1256"/>
    <x v="0"/>
    <x v="11"/>
    <x v="11"/>
  </r>
  <r>
    <x v="1"/>
    <d v="2030-12-31T00:00:00"/>
    <n v="20"/>
    <s v="Garbage"/>
    <x v="262"/>
    <x v="640"/>
    <n v="7.03"/>
    <n v="8.7100000000000009"/>
    <n v="649"/>
    <n v="1257"/>
    <x v="0"/>
    <x v="6"/>
    <x v="6"/>
  </r>
  <r>
    <x v="1"/>
    <d v="2030-12-31T00:00:00"/>
    <n v="25"/>
    <s v="Drywall"/>
    <x v="262"/>
    <x v="640"/>
    <n v="7.03"/>
    <n v="8.7100000000000009"/>
    <n v="649"/>
    <n v="1258"/>
    <x v="0"/>
    <x v="6"/>
    <x v="6"/>
  </r>
  <r>
    <x v="1"/>
    <d v="2030-12-31T00:00:00"/>
    <n v="80"/>
    <s v="Hazardous waste"/>
    <x v="262"/>
    <x v="640"/>
    <n v="7.03"/>
    <n v="8.7100000000000009"/>
    <n v="649"/>
    <n v="1259"/>
    <x v="0"/>
    <x v="6"/>
    <x v="6"/>
  </r>
  <r>
    <x v="1"/>
    <d v="2030-12-31T00:00:00"/>
    <n v="0"/>
    <s v="Recyclables"/>
    <x v="157"/>
    <x v="641"/>
    <n v="5.25"/>
    <n v="10.25"/>
    <n v="650"/>
    <n v="1260"/>
    <x v="0"/>
    <x v="7"/>
    <x v="7"/>
  </r>
  <r>
    <x v="1"/>
    <d v="2030-12-31T00:00:00"/>
    <n v="10"/>
    <s v="Brush"/>
    <x v="255"/>
    <x v="642"/>
    <n v="10.62"/>
    <n v="6.54"/>
    <n v="651"/>
    <n v="1261"/>
    <x v="0"/>
    <x v="0"/>
    <x v="0"/>
  </r>
  <r>
    <x v="1"/>
    <d v="2030-12-31T00:00:00"/>
    <n v="25"/>
    <s v="Drywall"/>
    <x v="255"/>
    <x v="642"/>
    <n v="10.62"/>
    <n v="6.54"/>
    <n v="651"/>
    <n v="1262"/>
    <x v="0"/>
    <x v="0"/>
    <x v="0"/>
  </r>
  <r>
    <x v="1"/>
    <d v="2030-12-31T00:00:00"/>
    <n v="50"/>
    <s v="Tires"/>
    <x v="255"/>
    <x v="642"/>
    <n v="10.62"/>
    <n v="6.54"/>
    <n v="651"/>
    <n v="1263"/>
    <x v="0"/>
    <x v="0"/>
    <x v="0"/>
  </r>
  <r>
    <x v="0"/>
    <d v="2028-12-31T00:00:00"/>
    <n v="10"/>
    <s v="Brush"/>
    <x v="24"/>
    <x v="643"/>
    <n v="6.41"/>
    <n v="7.02"/>
    <n v="652"/>
    <n v="1264"/>
    <x v="0"/>
    <x v="7"/>
    <x v="7"/>
  </r>
  <r>
    <x v="0"/>
    <d v="2028-12-31T00:00:00"/>
    <n v="0"/>
    <s v="Recyclables"/>
    <x v="171"/>
    <x v="644"/>
    <n v="8.9600000000000009"/>
    <n v="12"/>
    <n v="653"/>
    <n v="1265"/>
    <x v="0"/>
    <x v="7"/>
    <x v="7"/>
  </r>
  <r>
    <x v="0"/>
    <d v="2028-12-31T00:00:00"/>
    <n v="40"/>
    <s v="Asphalt Shingles"/>
    <x v="171"/>
    <x v="644"/>
    <n v="8.9600000000000009"/>
    <n v="12"/>
    <n v="653"/>
    <n v="1266"/>
    <x v="0"/>
    <x v="7"/>
    <x v="7"/>
  </r>
  <r>
    <x v="1"/>
    <d v="2030-12-31T00:00:00"/>
    <n v="20"/>
    <s v="Garbage"/>
    <x v="295"/>
    <x v="645"/>
    <n v="5.95"/>
    <n v="6.16"/>
    <n v="654"/>
    <n v="1267"/>
    <x v="0"/>
    <x v="10"/>
    <x v="10"/>
  </r>
  <r>
    <x v="1"/>
    <d v="2030-12-31T00:00:00"/>
    <n v="40"/>
    <s v="Asphalt Shingles"/>
    <x v="295"/>
    <x v="645"/>
    <n v="5.95"/>
    <n v="6.16"/>
    <n v="654"/>
    <n v="1268"/>
    <x v="0"/>
    <x v="10"/>
    <x v="10"/>
  </r>
  <r>
    <x v="1"/>
    <d v="2030-12-31T00:00:00"/>
    <n v="50"/>
    <s v="Tires"/>
    <x v="295"/>
    <x v="645"/>
    <n v="5.95"/>
    <n v="6.16"/>
    <n v="654"/>
    <n v="1269"/>
    <x v="0"/>
    <x v="10"/>
    <x v="10"/>
  </r>
  <r>
    <x v="1"/>
    <d v="2030-12-31T00:00:00"/>
    <n v="0"/>
    <s v="Recyclables"/>
    <x v="186"/>
    <x v="646"/>
    <n v="7.95"/>
    <n v="7.98"/>
    <n v="655"/>
    <n v="1270"/>
    <x v="0"/>
    <x v="6"/>
    <x v="6"/>
  </r>
  <r>
    <x v="1"/>
    <d v="2030-12-31T00:00:00"/>
    <n v="10"/>
    <s v="Brush"/>
    <x v="236"/>
    <x v="647"/>
    <n v="6.91"/>
    <n v="5.99"/>
    <n v="656"/>
    <n v="1271"/>
    <x v="0"/>
    <x v="10"/>
    <x v="10"/>
  </r>
  <r>
    <x v="1"/>
    <d v="2030-12-31T00:00:00"/>
    <n v="40"/>
    <s v="Asphalt Shingles"/>
    <x v="236"/>
    <x v="647"/>
    <n v="6.91"/>
    <n v="5.99"/>
    <n v="656"/>
    <n v="1272"/>
    <x v="0"/>
    <x v="10"/>
    <x v="10"/>
  </r>
  <r>
    <x v="1"/>
    <d v="2030-12-31T00:00:00"/>
    <n v="20"/>
    <s v="Garbage"/>
    <x v="308"/>
    <x v="648"/>
    <n v="7.48"/>
    <n v="13.16"/>
    <n v="657"/>
    <n v="1273"/>
    <x v="0"/>
    <x v="1"/>
    <x v="1"/>
  </r>
  <r>
    <x v="1"/>
    <d v="2030-12-31T00:00:00"/>
    <n v="40"/>
    <s v="Asphalt Shingles"/>
    <x v="308"/>
    <x v="648"/>
    <n v="7.48"/>
    <n v="13.16"/>
    <n v="657"/>
    <n v="1274"/>
    <x v="0"/>
    <x v="1"/>
    <x v="1"/>
  </r>
  <r>
    <x v="1"/>
    <d v="2030-12-31T00:00:00"/>
    <n v="80"/>
    <s v="Hazardous waste"/>
    <x v="308"/>
    <x v="648"/>
    <n v="7.48"/>
    <n v="13.16"/>
    <n v="657"/>
    <n v="1275"/>
    <x v="0"/>
    <x v="1"/>
    <x v="1"/>
  </r>
  <r>
    <x v="4"/>
    <d v="2029-06-30T00:00:00"/>
    <n v="0"/>
    <s v="Recyclables"/>
    <x v="146"/>
    <x v="649"/>
    <n v="15.77"/>
    <n v="8.76"/>
    <n v="658"/>
    <n v="1276"/>
    <x v="0"/>
    <x v="1"/>
    <x v="1"/>
  </r>
  <r>
    <x v="3"/>
    <m/>
    <n v="20"/>
    <s v="Garbage"/>
    <x v="281"/>
    <x v="650"/>
    <n v="10.9"/>
    <n v="11.39"/>
    <n v="659"/>
    <n v="1277"/>
    <x v="0"/>
    <x v="11"/>
    <x v="11"/>
  </r>
  <r>
    <x v="1"/>
    <d v="2030-12-31T00:00:00"/>
    <n v="10"/>
    <s v="Brush"/>
    <x v="137"/>
    <x v="651"/>
    <n v="6.36"/>
    <n v="7.34"/>
    <n v="660"/>
    <n v="1278"/>
    <x v="0"/>
    <x v="2"/>
    <x v="2"/>
  </r>
  <r>
    <x v="1"/>
    <d v="2030-12-31T00:00:00"/>
    <n v="25"/>
    <s v="Drywall"/>
    <x v="137"/>
    <x v="651"/>
    <n v="6.36"/>
    <n v="7.34"/>
    <n v="660"/>
    <n v="1279"/>
    <x v="0"/>
    <x v="2"/>
    <x v="2"/>
  </r>
  <r>
    <x v="2"/>
    <m/>
    <n v="10"/>
    <s v="Brush"/>
    <x v="165"/>
    <x v="652"/>
    <n v="7.51"/>
    <n v="7.34"/>
    <n v="661"/>
    <n v="1280"/>
    <x v="0"/>
    <x v="8"/>
    <x v="8"/>
  </r>
  <r>
    <x v="2"/>
    <m/>
    <n v="25"/>
    <s v="Drywall"/>
    <x v="165"/>
    <x v="652"/>
    <n v="7.51"/>
    <n v="7.34"/>
    <n v="661"/>
    <n v="1281"/>
    <x v="0"/>
    <x v="8"/>
    <x v="8"/>
  </r>
  <r>
    <x v="1"/>
    <d v="2030-12-31T00:00:00"/>
    <n v="0"/>
    <s v="Recyclables"/>
    <x v="64"/>
    <x v="653"/>
    <n v="7.3"/>
    <n v="13.23"/>
    <n v="662"/>
    <n v="1282"/>
    <x v="0"/>
    <x v="11"/>
    <x v="11"/>
  </r>
  <r>
    <x v="1"/>
    <d v="2030-12-31T00:00:00"/>
    <n v="40"/>
    <s v="Asphalt Shingles"/>
    <x v="64"/>
    <x v="653"/>
    <n v="7.3"/>
    <n v="13.23"/>
    <n v="662"/>
    <n v="1283"/>
    <x v="0"/>
    <x v="11"/>
    <x v="11"/>
  </r>
  <r>
    <x v="1"/>
    <d v="2030-12-31T00:00:00"/>
    <n v="50"/>
    <s v="Tires"/>
    <x v="64"/>
    <x v="653"/>
    <n v="7.3"/>
    <n v="13.23"/>
    <n v="662"/>
    <n v="1284"/>
    <x v="0"/>
    <x v="11"/>
    <x v="11"/>
  </r>
  <r>
    <x v="0"/>
    <d v="2028-12-31T00:00:00"/>
    <n v="20"/>
    <s v="Garbage"/>
    <x v="309"/>
    <x v="654"/>
    <n v="7.89"/>
    <n v="7.48"/>
    <n v="663"/>
    <n v="1285"/>
    <x v="0"/>
    <x v="5"/>
    <x v="5"/>
  </r>
  <r>
    <x v="1"/>
    <d v="2030-12-31T00:00:00"/>
    <n v="10"/>
    <s v="Brush"/>
    <x v="173"/>
    <x v="655"/>
    <n v="6.29"/>
    <n v="10.98"/>
    <n v="664"/>
    <n v="1286"/>
    <x v="0"/>
    <x v="11"/>
    <x v="11"/>
  </r>
  <r>
    <x v="1"/>
    <d v="2030-12-31T00:00:00"/>
    <n v="25"/>
    <s v="Drywall"/>
    <x v="173"/>
    <x v="655"/>
    <n v="6.29"/>
    <n v="10.98"/>
    <n v="664"/>
    <n v="1287"/>
    <x v="0"/>
    <x v="11"/>
    <x v="11"/>
  </r>
  <r>
    <x v="2"/>
    <m/>
    <n v="0"/>
    <s v="Recyclables"/>
    <x v="130"/>
    <x v="656"/>
    <n v="5.41"/>
    <n v="7.65"/>
    <n v="665"/>
    <n v="1288"/>
    <x v="0"/>
    <x v="9"/>
    <x v="9"/>
  </r>
  <r>
    <x v="1"/>
    <d v="2030-12-31T00:00:00"/>
    <n v="10"/>
    <s v="Brush"/>
    <x v="78"/>
    <x v="542"/>
    <n v="9.5500000000000007"/>
    <n v="7.41"/>
    <n v="666"/>
    <n v="1289"/>
    <x v="0"/>
    <x v="0"/>
    <x v="0"/>
  </r>
  <r>
    <x v="4"/>
    <d v="2029-06-30T00:00:00"/>
    <n v="20"/>
    <s v="Garbage"/>
    <x v="310"/>
    <x v="657"/>
    <n v="8.4700000000000006"/>
    <n v="11.04"/>
    <n v="667"/>
    <n v="1290"/>
    <x v="0"/>
    <x v="7"/>
    <x v="7"/>
  </r>
  <r>
    <x v="4"/>
    <d v="2029-06-30T00:00:00"/>
    <n v="25"/>
    <s v="Drywall"/>
    <x v="310"/>
    <x v="657"/>
    <n v="8.4700000000000006"/>
    <n v="11.04"/>
    <n v="667"/>
    <n v="1291"/>
    <x v="0"/>
    <x v="7"/>
    <x v="7"/>
  </r>
  <r>
    <x v="3"/>
    <m/>
    <n v="10"/>
    <s v="Brush"/>
    <x v="79"/>
    <x v="658"/>
    <n v="5.89"/>
    <n v="13.16"/>
    <n v="668"/>
    <n v="1292"/>
    <x v="0"/>
    <x v="8"/>
    <x v="8"/>
  </r>
  <r>
    <x v="0"/>
    <d v="2028-12-31T00:00:00"/>
    <n v="20"/>
    <s v="Garbage"/>
    <x v="255"/>
    <x v="659"/>
    <n v="6.14"/>
    <n v="6.13"/>
    <n v="669"/>
    <n v="1293"/>
    <x v="0"/>
    <x v="0"/>
    <x v="0"/>
  </r>
  <r>
    <x v="0"/>
    <d v="2028-12-31T00:00:00"/>
    <n v="40"/>
    <s v="Asphalt Shingles"/>
    <x v="255"/>
    <x v="659"/>
    <n v="6.14"/>
    <n v="6.13"/>
    <n v="669"/>
    <n v="1294"/>
    <x v="0"/>
    <x v="0"/>
    <x v="0"/>
  </r>
  <r>
    <x v="0"/>
    <d v="2028-12-31T00:00:00"/>
    <n v="0"/>
    <s v="Recyclables"/>
    <x v="24"/>
    <x v="660"/>
    <n v="11.96"/>
    <n v="9.93"/>
    <n v="670"/>
    <n v="1295"/>
    <x v="0"/>
    <x v="7"/>
    <x v="7"/>
  </r>
  <r>
    <x v="0"/>
    <d v="2028-12-31T00:00:00"/>
    <n v="25"/>
    <s v="Drywall"/>
    <x v="24"/>
    <x v="660"/>
    <n v="11.96"/>
    <n v="9.93"/>
    <n v="670"/>
    <n v="1296"/>
    <x v="0"/>
    <x v="7"/>
    <x v="7"/>
  </r>
  <r>
    <x v="3"/>
    <m/>
    <n v="20"/>
    <s v="Garbage"/>
    <x v="311"/>
    <x v="661"/>
    <n v="10.199999999999999"/>
    <n v="7.69"/>
    <n v="671"/>
    <n v="1297"/>
    <x v="0"/>
    <x v="7"/>
    <x v="7"/>
  </r>
  <r>
    <x v="1"/>
    <d v="2030-12-31T00:00:00"/>
    <n v="0"/>
    <s v="Recyclables"/>
    <x v="303"/>
    <x v="662"/>
    <n v="11.05"/>
    <n v="7.62"/>
    <n v="672"/>
    <n v="1298"/>
    <x v="0"/>
    <x v="9"/>
    <x v="9"/>
  </r>
  <r>
    <x v="1"/>
    <d v="2030-12-31T00:00:00"/>
    <n v="10"/>
    <s v="Brush"/>
    <x v="127"/>
    <x v="663"/>
    <n v="11.23"/>
    <n v="10.039999999999999"/>
    <n v="673"/>
    <n v="1299"/>
    <x v="0"/>
    <x v="0"/>
    <x v="0"/>
  </r>
  <r>
    <x v="1"/>
    <d v="2030-12-31T00:00:00"/>
    <n v="40"/>
    <s v="Asphalt Shingles"/>
    <x v="127"/>
    <x v="663"/>
    <n v="11.23"/>
    <n v="10.039999999999999"/>
    <n v="673"/>
    <n v="1300"/>
    <x v="0"/>
    <x v="0"/>
    <x v="0"/>
  </r>
  <r>
    <x v="0"/>
    <d v="2028-12-31T00:00:00"/>
    <n v="10"/>
    <s v="Brush"/>
    <x v="120"/>
    <x v="664"/>
    <n v="5.34"/>
    <n v="11.5"/>
    <n v="674"/>
    <n v="1301"/>
    <x v="0"/>
    <x v="7"/>
    <x v="7"/>
  </r>
  <r>
    <x v="4"/>
    <d v="2029-06-30T00:00:00"/>
    <n v="0"/>
    <s v="Recyclables"/>
    <x v="54"/>
    <x v="665"/>
    <n v="9.89"/>
    <n v="22.93"/>
    <n v="675"/>
    <n v="1302"/>
    <x v="0"/>
    <x v="8"/>
    <x v="8"/>
  </r>
  <r>
    <x v="0"/>
    <d v="2028-12-31T00:00:00"/>
    <n v="10"/>
    <s v="Brush"/>
    <x v="217"/>
    <x v="666"/>
    <n v="9.42"/>
    <n v="7.27"/>
    <n v="676"/>
    <n v="1303"/>
    <x v="0"/>
    <x v="6"/>
    <x v="6"/>
  </r>
  <r>
    <x v="1"/>
    <d v="2030-12-31T00:00:00"/>
    <n v="20"/>
    <s v="Garbage"/>
    <x v="85"/>
    <x v="667"/>
    <n v="5.85"/>
    <n v="6.11"/>
    <n v="677"/>
    <n v="1304"/>
    <x v="0"/>
    <x v="1"/>
    <x v="1"/>
  </r>
  <r>
    <x v="1"/>
    <d v="2030-12-31T00:00:00"/>
    <n v="40"/>
    <s v="Asphalt Shingles"/>
    <x v="85"/>
    <x v="667"/>
    <n v="5.85"/>
    <n v="6.11"/>
    <n v="677"/>
    <n v="1305"/>
    <x v="0"/>
    <x v="1"/>
    <x v="1"/>
  </r>
  <r>
    <x v="1"/>
    <d v="2030-12-31T00:00:00"/>
    <n v="0"/>
    <s v="Recyclables"/>
    <x v="120"/>
    <x v="668"/>
    <n v="9.67"/>
    <n v="12.02"/>
    <n v="678"/>
    <n v="1306"/>
    <x v="0"/>
    <x v="7"/>
    <x v="7"/>
  </r>
  <r>
    <x v="1"/>
    <d v="2030-12-31T00:00:00"/>
    <n v="25"/>
    <s v="Drywall"/>
    <x v="120"/>
    <x v="668"/>
    <n v="9.67"/>
    <n v="12.02"/>
    <n v="678"/>
    <n v="1307"/>
    <x v="0"/>
    <x v="7"/>
    <x v="7"/>
  </r>
  <r>
    <x v="1"/>
    <d v="2030-12-31T00:00:00"/>
    <n v="80"/>
    <s v="Hazardous waste"/>
    <x v="120"/>
    <x v="668"/>
    <n v="9.67"/>
    <n v="12.02"/>
    <n v="678"/>
    <n v="1308"/>
    <x v="0"/>
    <x v="7"/>
    <x v="7"/>
  </r>
  <r>
    <x v="2"/>
    <m/>
    <n v="10"/>
    <s v="Brush"/>
    <x v="65"/>
    <x v="669"/>
    <n v="7.95"/>
    <n v="8.59"/>
    <n v="679"/>
    <n v="1309"/>
    <x v="0"/>
    <x v="0"/>
    <x v="0"/>
  </r>
  <r>
    <x v="2"/>
    <m/>
    <n v="25"/>
    <s v="Drywall"/>
    <x v="65"/>
    <x v="669"/>
    <n v="7.95"/>
    <n v="8.59"/>
    <n v="679"/>
    <n v="1310"/>
    <x v="0"/>
    <x v="0"/>
    <x v="0"/>
  </r>
  <r>
    <x v="0"/>
    <d v="2028-12-31T00:00:00"/>
    <n v="10"/>
    <s v="Brush"/>
    <x v="267"/>
    <x v="249"/>
    <n v="6.73"/>
    <n v="5.53"/>
    <n v="680"/>
    <n v="1311"/>
    <x v="0"/>
    <x v="7"/>
    <x v="7"/>
  </r>
  <r>
    <x v="0"/>
    <d v="2028-12-31T00:00:00"/>
    <n v="25"/>
    <s v="Drywall"/>
    <x v="267"/>
    <x v="249"/>
    <n v="6.73"/>
    <n v="5.53"/>
    <n v="680"/>
    <n v="1312"/>
    <x v="0"/>
    <x v="7"/>
    <x v="7"/>
  </r>
  <r>
    <x v="0"/>
    <d v="2028-12-31T00:00:00"/>
    <n v="0"/>
    <s v="Recyclables"/>
    <x v="312"/>
    <x v="670"/>
    <n v="7.05"/>
    <n v="13.41"/>
    <n v="681"/>
    <n v="1313"/>
    <x v="0"/>
    <x v="9"/>
    <x v="9"/>
  </r>
  <r>
    <x v="2"/>
    <m/>
    <n v="0"/>
    <s v="Recyclables"/>
    <x v="209"/>
    <x v="671"/>
    <n v="7.36"/>
    <n v="8.2100000000000009"/>
    <n v="682"/>
    <n v="1314"/>
    <x v="0"/>
    <x v="5"/>
    <x v="5"/>
  </r>
  <r>
    <x v="4"/>
    <d v="2029-06-30T00:00:00"/>
    <n v="0"/>
    <s v="Recyclables"/>
    <x v="58"/>
    <x v="672"/>
    <n v="6.83"/>
    <n v="9.65"/>
    <n v="683"/>
    <n v="1315"/>
    <x v="0"/>
    <x v="2"/>
    <x v="2"/>
  </r>
  <r>
    <x v="4"/>
    <d v="2029-06-30T00:00:00"/>
    <n v="25"/>
    <s v="Drywall"/>
    <x v="58"/>
    <x v="672"/>
    <n v="6.83"/>
    <n v="9.65"/>
    <n v="683"/>
    <n v="1316"/>
    <x v="0"/>
    <x v="2"/>
    <x v="2"/>
  </r>
  <r>
    <x v="4"/>
    <d v="2029-06-30T00:00:00"/>
    <n v="80"/>
    <s v="Hazardous waste"/>
    <x v="58"/>
    <x v="672"/>
    <n v="6.83"/>
    <n v="9.65"/>
    <n v="683"/>
    <n v="1317"/>
    <x v="0"/>
    <x v="2"/>
    <x v="2"/>
  </r>
  <r>
    <x v="1"/>
    <d v="2030-12-31T00:00:00"/>
    <n v="10"/>
    <s v="Brush"/>
    <x v="247"/>
    <x v="673"/>
    <n v="8.27"/>
    <n v="7.92"/>
    <n v="684"/>
    <n v="1318"/>
    <x v="0"/>
    <x v="1"/>
    <x v="1"/>
  </r>
  <r>
    <x v="1"/>
    <d v="2030-12-31T00:00:00"/>
    <n v="25"/>
    <s v="Drywall"/>
    <x v="247"/>
    <x v="673"/>
    <n v="8.27"/>
    <n v="7.92"/>
    <n v="684"/>
    <n v="1319"/>
    <x v="0"/>
    <x v="1"/>
    <x v="1"/>
  </r>
  <r>
    <x v="1"/>
    <d v="2030-12-31T00:00:00"/>
    <n v="50"/>
    <s v="Tires"/>
    <x v="247"/>
    <x v="673"/>
    <n v="8.27"/>
    <n v="7.92"/>
    <n v="684"/>
    <n v="1320"/>
    <x v="0"/>
    <x v="1"/>
    <x v="1"/>
  </r>
  <r>
    <x v="0"/>
    <d v="2028-12-31T00:00:00"/>
    <n v="10"/>
    <s v="Brush"/>
    <x v="53"/>
    <x v="674"/>
    <n v="6.17"/>
    <n v="13"/>
    <n v="685"/>
    <n v="1321"/>
    <x v="0"/>
    <x v="0"/>
    <x v="0"/>
  </r>
  <r>
    <x v="3"/>
    <m/>
    <n v="0"/>
    <s v="Recyclables"/>
    <x v="241"/>
    <x v="675"/>
    <n v="7.54"/>
    <n v="11.2"/>
    <n v="686"/>
    <n v="1322"/>
    <x v="0"/>
    <x v="0"/>
    <x v="0"/>
  </r>
  <r>
    <x v="3"/>
    <m/>
    <n v="40"/>
    <s v="Asphalt Shingles"/>
    <x v="241"/>
    <x v="675"/>
    <n v="7.54"/>
    <n v="11.2"/>
    <n v="686"/>
    <n v="1323"/>
    <x v="0"/>
    <x v="0"/>
    <x v="0"/>
  </r>
  <r>
    <x v="3"/>
    <m/>
    <n v="50"/>
    <s v="Tires"/>
    <x v="241"/>
    <x v="675"/>
    <n v="7.54"/>
    <n v="11.2"/>
    <n v="686"/>
    <n v="1324"/>
    <x v="0"/>
    <x v="0"/>
    <x v="0"/>
  </r>
  <r>
    <x v="1"/>
    <d v="2030-12-31T00:00:00"/>
    <n v="10"/>
    <s v="Brush"/>
    <x v="48"/>
    <x v="676"/>
    <n v="6.04"/>
    <n v="9.1300000000000008"/>
    <n v="687"/>
    <n v="1325"/>
    <x v="0"/>
    <x v="4"/>
    <x v="12"/>
  </r>
  <r>
    <x v="3"/>
    <m/>
    <n v="20"/>
    <s v="Garbage"/>
    <x v="18"/>
    <x v="677"/>
    <n v="12.75"/>
    <n v="12.99"/>
    <n v="688"/>
    <n v="1326"/>
    <x v="0"/>
    <x v="9"/>
    <x v="9"/>
  </r>
  <r>
    <x v="3"/>
    <m/>
    <n v="40"/>
    <s v="Asphalt Shingles"/>
    <x v="18"/>
    <x v="677"/>
    <n v="12.75"/>
    <n v="12.99"/>
    <n v="688"/>
    <n v="1327"/>
    <x v="0"/>
    <x v="9"/>
    <x v="9"/>
  </r>
  <r>
    <x v="0"/>
    <d v="2028-12-31T00:00:00"/>
    <n v="10"/>
    <s v="Brush"/>
    <x v="273"/>
    <x v="678"/>
    <n v="6.2"/>
    <n v="12.58"/>
    <n v="689"/>
    <n v="1328"/>
    <x v="0"/>
    <x v="7"/>
    <x v="7"/>
  </r>
  <r>
    <x v="3"/>
    <m/>
    <n v="20"/>
    <s v="Garbage"/>
    <x v="188"/>
    <x v="679"/>
    <n v="6.61"/>
    <n v="5.99"/>
    <n v="690"/>
    <n v="1329"/>
    <x v="0"/>
    <x v="9"/>
    <x v="9"/>
  </r>
  <r>
    <x v="0"/>
    <d v="2028-12-31T00:00:00"/>
    <n v="10"/>
    <s v="Brush"/>
    <x v="113"/>
    <x v="680"/>
    <n v="8.39"/>
    <n v="22.99"/>
    <n v="691"/>
    <n v="1330"/>
    <x v="0"/>
    <x v="1"/>
    <x v="1"/>
  </r>
  <r>
    <x v="0"/>
    <d v="2028-12-31T00:00:00"/>
    <n v="40"/>
    <s v="Asphalt Shingles"/>
    <x v="113"/>
    <x v="680"/>
    <n v="8.39"/>
    <n v="22.99"/>
    <n v="691"/>
    <n v="1331"/>
    <x v="0"/>
    <x v="1"/>
    <x v="1"/>
  </r>
  <r>
    <x v="0"/>
    <d v="2028-12-31T00:00:00"/>
    <n v="80"/>
    <s v="Hazardous waste"/>
    <x v="113"/>
    <x v="680"/>
    <n v="8.39"/>
    <n v="22.99"/>
    <n v="691"/>
    <n v="1332"/>
    <x v="0"/>
    <x v="1"/>
    <x v="1"/>
  </r>
  <r>
    <x v="1"/>
    <d v="2030-12-31T00:00:00"/>
    <n v="0"/>
    <s v="Recyclables"/>
    <x v="313"/>
    <x v="681"/>
    <n v="8.76"/>
    <n v="6.08"/>
    <n v="692"/>
    <n v="1333"/>
    <x v="0"/>
    <x v="0"/>
    <x v="0"/>
  </r>
  <r>
    <x v="1"/>
    <d v="2030-12-31T00:00:00"/>
    <n v="40"/>
    <s v="Asphalt Shingles"/>
    <x v="313"/>
    <x v="681"/>
    <n v="8.76"/>
    <n v="6.08"/>
    <n v="692"/>
    <n v="1334"/>
    <x v="0"/>
    <x v="0"/>
    <x v="0"/>
  </r>
  <r>
    <x v="0"/>
    <d v="2028-12-31T00:00:00"/>
    <n v="20"/>
    <s v="Garbage"/>
    <x v="78"/>
    <x v="682"/>
    <n v="9"/>
    <n v="6.11"/>
    <n v="693"/>
    <n v="1335"/>
    <x v="0"/>
    <x v="0"/>
    <x v="0"/>
  </r>
  <r>
    <x v="2"/>
    <m/>
    <n v="20"/>
    <s v="Garbage"/>
    <x v="314"/>
    <x v="683"/>
    <n v="11.3"/>
    <n v="12.86"/>
    <n v="694"/>
    <n v="1336"/>
    <x v="0"/>
    <x v="2"/>
    <x v="2"/>
  </r>
  <r>
    <x v="2"/>
    <m/>
    <n v="25"/>
    <s v="Drywall"/>
    <x v="314"/>
    <x v="683"/>
    <n v="11.3"/>
    <n v="12.86"/>
    <n v="694"/>
    <n v="1337"/>
    <x v="0"/>
    <x v="2"/>
    <x v="2"/>
  </r>
  <r>
    <x v="1"/>
    <d v="2030-12-31T00:00:00"/>
    <n v="20"/>
    <s v="Garbage"/>
    <x v="315"/>
    <x v="684"/>
    <n v="8.18"/>
    <n v="16.309999999999999"/>
    <n v="695"/>
    <n v="1338"/>
    <x v="1"/>
    <x v="4"/>
    <x v="4"/>
  </r>
  <r>
    <x v="1"/>
    <d v="2030-12-31T00:00:00"/>
    <n v="25"/>
    <s v="Drywall"/>
    <x v="315"/>
    <x v="684"/>
    <n v="8.18"/>
    <n v="16.309999999999999"/>
    <n v="695"/>
    <n v="1339"/>
    <x v="1"/>
    <x v="4"/>
    <x v="4"/>
  </r>
  <r>
    <x v="1"/>
    <d v="2030-12-31T00:00:00"/>
    <n v="20"/>
    <s v="Garbage"/>
    <x v="233"/>
    <x v="685"/>
    <n v="6.81"/>
    <n v="12.22"/>
    <n v="696"/>
    <n v="1340"/>
    <x v="0"/>
    <x v="2"/>
    <x v="2"/>
  </r>
  <r>
    <x v="1"/>
    <d v="2030-12-31T00:00:00"/>
    <n v="25"/>
    <s v="Drywall"/>
    <x v="233"/>
    <x v="685"/>
    <n v="6.81"/>
    <n v="12.22"/>
    <n v="696"/>
    <n v="1341"/>
    <x v="0"/>
    <x v="2"/>
    <x v="2"/>
  </r>
  <r>
    <x v="0"/>
    <d v="2028-12-31T00:00:00"/>
    <n v="0"/>
    <s v="Recyclables"/>
    <x v="316"/>
    <x v="686"/>
    <n v="15.3"/>
    <n v="11.08"/>
    <n v="697"/>
    <n v="1342"/>
    <x v="0"/>
    <x v="3"/>
    <x v="3"/>
  </r>
  <r>
    <x v="0"/>
    <d v="2028-12-31T00:00:00"/>
    <n v="10"/>
    <s v="Brush"/>
    <x v="243"/>
    <x v="687"/>
    <n v="7.84"/>
    <n v="10.31"/>
    <n v="698"/>
    <n v="1343"/>
    <x v="0"/>
    <x v="11"/>
    <x v="11"/>
  </r>
  <r>
    <x v="0"/>
    <d v="2028-12-31T00:00:00"/>
    <n v="40"/>
    <s v="Asphalt Shingles"/>
    <x v="243"/>
    <x v="687"/>
    <n v="7.84"/>
    <n v="10.31"/>
    <n v="698"/>
    <n v="1344"/>
    <x v="0"/>
    <x v="11"/>
    <x v="11"/>
  </r>
  <r>
    <x v="0"/>
    <d v="2028-12-31T00:00:00"/>
    <n v="80"/>
    <s v="Hazardous waste"/>
    <x v="243"/>
    <x v="687"/>
    <n v="7.84"/>
    <n v="10.31"/>
    <n v="698"/>
    <n v="1345"/>
    <x v="0"/>
    <x v="11"/>
    <x v="11"/>
  </r>
  <r>
    <x v="3"/>
    <m/>
    <n v="0"/>
    <s v="Recyclables"/>
    <x v="52"/>
    <x v="688"/>
    <n v="5.57"/>
    <n v="9.73"/>
    <n v="699"/>
    <n v="1346"/>
    <x v="0"/>
    <x v="2"/>
    <x v="2"/>
  </r>
  <r>
    <x v="3"/>
    <m/>
    <n v="25"/>
    <s v="Drywall"/>
    <x v="52"/>
    <x v="688"/>
    <n v="5.57"/>
    <n v="9.73"/>
    <n v="699"/>
    <n v="1347"/>
    <x v="0"/>
    <x v="2"/>
    <x v="2"/>
  </r>
  <r>
    <x v="4"/>
    <d v="2029-06-30T00:00:00"/>
    <n v="0"/>
    <s v="Recyclables"/>
    <x v="317"/>
    <x v="689"/>
    <n v="7.31"/>
    <n v="7.89"/>
    <n v="700"/>
    <n v="1348"/>
    <x v="0"/>
    <x v="3"/>
    <x v="3"/>
  </r>
  <r>
    <x v="4"/>
    <d v="2029-06-30T00:00:00"/>
    <n v="20"/>
    <s v="Garbage"/>
    <x v="246"/>
    <x v="690"/>
    <n v="8.7899999999999991"/>
    <n v="7.92"/>
    <n v="701"/>
    <n v="1349"/>
    <x v="0"/>
    <x v="11"/>
    <x v="11"/>
  </r>
  <r>
    <x v="3"/>
    <m/>
    <n v="10"/>
    <s v="Brush"/>
    <x v="219"/>
    <x v="691"/>
    <n v="9.11"/>
    <n v="7.6"/>
    <n v="702"/>
    <n v="1350"/>
    <x v="0"/>
    <x v="3"/>
    <x v="3"/>
  </r>
  <r>
    <x v="3"/>
    <m/>
    <n v="40"/>
    <s v="Asphalt Shingles"/>
    <x v="219"/>
    <x v="691"/>
    <n v="9.11"/>
    <n v="7.6"/>
    <n v="702"/>
    <n v="1351"/>
    <x v="0"/>
    <x v="3"/>
    <x v="3"/>
  </r>
  <r>
    <x v="3"/>
    <m/>
    <n v="10"/>
    <s v="Brush"/>
    <x v="318"/>
    <x v="692"/>
    <n v="5.71"/>
    <n v="8.08"/>
    <n v="703"/>
    <n v="1352"/>
    <x v="1"/>
    <x v="10"/>
    <x v="13"/>
  </r>
  <r>
    <x v="3"/>
    <m/>
    <n v="40"/>
    <s v="Asphalt Shingles"/>
    <x v="318"/>
    <x v="692"/>
    <n v="5.71"/>
    <n v="8.08"/>
    <n v="703"/>
    <n v="1353"/>
    <x v="1"/>
    <x v="10"/>
    <x v="13"/>
  </r>
  <r>
    <x v="1"/>
    <d v="2030-12-31T00:00:00"/>
    <n v="20"/>
    <s v="Garbage"/>
    <x v="31"/>
    <x v="693"/>
    <n v="20.21"/>
    <n v="10.28"/>
    <n v="704"/>
    <n v="1354"/>
    <x v="0"/>
    <x v="4"/>
    <x v="12"/>
  </r>
  <r>
    <x v="1"/>
    <d v="2030-12-31T00:00:00"/>
    <n v="40"/>
    <s v="Asphalt Shingles"/>
    <x v="31"/>
    <x v="693"/>
    <n v="20.21"/>
    <n v="10.28"/>
    <n v="704"/>
    <n v="1355"/>
    <x v="0"/>
    <x v="4"/>
    <x v="12"/>
  </r>
  <r>
    <x v="1"/>
    <d v="2030-12-31T00:00:00"/>
    <n v="50"/>
    <s v="Tires"/>
    <x v="31"/>
    <x v="693"/>
    <n v="20.21"/>
    <n v="10.28"/>
    <n v="704"/>
    <n v="1356"/>
    <x v="0"/>
    <x v="4"/>
    <x v="12"/>
  </r>
  <r>
    <x v="4"/>
    <d v="2029-06-30T00:00:00"/>
    <n v="10"/>
    <s v="Brush"/>
    <x v="179"/>
    <x v="694"/>
    <n v="7.78"/>
    <n v="6.16"/>
    <n v="705"/>
    <n v="1357"/>
    <x v="0"/>
    <x v="4"/>
    <x v="12"/>
  </r>
  <r>
    <x v="0"/>
    <d v="2028-12-31T00:00:00"/>
    <n v="0"/>
    <s v="Recyclables"/>
    <x v="319"/>
    <x v="695"/>
    <n v="9"/>
    <n v="10.72"/>
    <n v="706"/>
    <n v="1358"/>
    <x v="0"/>
    <x v="7"/>
    <x v="7"/>
  </r>
  <r>
    <x v="0"/>
    <d v="2028-12-31T00:00:00"/>
    <n v="25"/>
    <s v="Drywall"/>
    <x v="319"/>
    <x v="695"/>
    <n v="9"/>
    <n v="10.72"/>
    <n v="706"/>
    <n v="1359"/>
    <x v="0"/>
    <x v="7"/>
    <x v="7"/>
  </r>
  <r>
    <x v="0"/>
    <d v="2028-12-31T00:00:00"/>
    <n v="0"/>
    <s v="Recyclables"/>
    <x v="209"/>
    <x v="696"/>
    <n v="7.35"/>
    <n v="8.06"/>
    <n v="707"/>
    <n v="1360"/>
    <x v="0"/>
    <x v="5"/>
    <x v="5"/>
  </r>
  <r>
    <x v="0"/>
    <d v="2028-12-31T00:00:00"/>
    <n v="25"/>
    <s v="Drywall"/>
    <x v="209"/>
    <x v="696"/>
    <n v="7.35"/>
    <n v="8.06"/>
    <n v="707"/>
    <n v="1361"/>
    <x v="0"/>
    <x v="5"/>
    <x v="5"/>
  </r>
  <r>
    <x v="0"/>
    <d v="2028-12-31T00:00:00"/>
    <n v="50"/>
    <s v="Tires"/>
    <x v="209"/>
    <x v="696"/>
    <n v="7.35"/>
    <n v="8.06"/>
    <n v="707"/>
    <n v="1362"/>
    <x v="0"/>
    <x v="5"/>
    <x v="5"/>
  </r>
  <r>
    <x v="4"/>
    <d v="2029-06-30T00:00:00"/>
    <n v="20"/>
    <s v="Garbage"/>
    <x v="266"/>
    <x v="697"/>
    <n v="5.82"/>
    <n v="18.98"/>
    <n v="708"/>
    <n v="1363"/>
    <x v="0"/>
    <x v="5"/>
    <x v="5"/>
  </r>
  <r>
    <x v="4"/>
    <d v="2029-06-30T00:00:00"/>
    <n v="25"/>
    <s v="Drywall"/>
    <x v="266"/>
    <x v="697"/>
    <n v="5.82"/>
    <n v="18.98"/>
    <n v="708"/>
    <n v="1364"/>
    <x v="0"/>
    <x v="5"/>
    <x v="5"/>
  </r>
  <r>
    <x v="3"/>
    <m/>
    <n v="10"/>
    <s v="Brush"/>
    <x v="290"/>
    <x v="698"/>
    <n v="6.43"/>
    <n v="14.98"/>
    <n v="709"/>
    <n v="1365"/>
    <x v="0"/>
    <x v="11"/>
    <x v="11"/>
  </r>
  <r>
    <x v="3"/>
    <m/>
    <n v="25"/>
    <s v="Drywall"/>
    <x v="290"/>
    <x v="698"/>
    <n v="6.43"/>
    <n v="14.98"/>
    <n v="709"/>
    <n v="1366"/>
    <x v="0"/>
    <x v="11"/>
    <x v="11"/>
  </r>
  <r>
    <x v="3"/>
    <m/>
    <n v="50"/>
    <s v="Tires"/>
    <x v="290"/>
    <x v="698"/>
    <n v="6.43"/>
    <n v="14.98"/>
    <n v="709"/>
    <n v="1367"/>
    <x v="0"/>
    <x v="11"/>
    <x v="11"/>
  </r>
  <r>
    <x v="4"/>
    <d v="2029-06-30T00:00:00"/>
    <n v="0"/>
    <s v="Recyclables"/>
    <x v="29"/>
    <x v="699"/>
    <n v="11.01"/>
    <n v="5.98"/>
    <n v="710"/>
    <n v="1368"/>
    <x v="0"/>
    <x v="11"/>
    <x v="11"/>
  </r>
  <r>
    <x v="1"/>
    <d v="2030-12-31T00:00:00"/>
    <n v="10"/>
    <s v="Brush"/>
    <x v="40"/>
    <x v="700"/>
    <n v="10.27"/>
    <n v="12.73"/>
    <n v="711"/>
    <n v="1369"/>
    <x v="0"/>
    <x v="11"/>
    <x v="11"/>
  </r>
  <r>
    <x v="1"/>
    <d v="2030-12-31T00:00:00"/>
    <n v="40"/>
    <s v="Asphalt Shingles"/>
    <x v="40"/>
    <x v="700"/>
    <n v="10.27"/>
    <n v="12.73"/>
    <n v="711"/>
    <n v="1370"/>
    <x v="0"/>
    <x v="11"/>
    <x v="11"/>
  </r>
  <r>
    <x v="1"/>
    <d v="2030-12-31T00:00:00"/>
    <n v="50"/>
    <s v="Tires"/>
    <x v="40"/>
    <x v="700"/>
    <n v="10.27"/>
    <n v="12.73"/>
    <n v="711"/>
    <n v="1371"/>
    <x v="0"/>
    <x v="11"/>
    <x v="11"/>
  </r>
  <r>
    <x v="4"/>
    <d v="2029-06-30T00:00:00"/>
    <n v="10"/>
    <s v="Brush"/>
    <x v="13"/>
    <x v="701"/>
    <n v="10.76"/>
    <n v="8.8000000000000007"/>
    <n v="712"/>
    <n v="1372"/>
    <x v="0"/>
    <x v="7"/>
    <x v="7"/>
  </r>
  <r>
    <x v="4"/>
    <d v="2029-06-30T00:00:00"/>
    <n v="40"/>
    <s v="Asphalt Shingles"/>
    <x v="13"/>
    <x v="701"/>
    <n v="10.76"/>
    <n v="8.8000000000000007"/>
    <n v="712"/>
    <n v="1373"/>
    <x v="0"/>
    <x v="7"/>
    <x v="7"/>
  </r>
  <r>
    <x v="4"/>
    <d v="2029-06-30T00:00:00"/>
    <n v="50"/>
    <s v="Tires"/>
    <x v="13"/>
    <x v="701"/>
    <n v="10.76"/>
    <n v="8.8000000000000007"/>
    <n v="712"/>
    <n v="1374"/>
    <x v="0"/>
    <x v="7"/>
    <x v="7"/>
  </r>
  <r>
    <x v="1"/>
    <d v="2030-12-31T00:00:00"/>
    <n v="10"/>
    <s v="Brush"/>
    <x v="228"/>
    <x v="702"/>
    <n v="7.06"/>
    <n v="7.3"/>
    <n v="713"/>
    <n v="1375"/>
    <x v="0"/>
    <x v="11"/>
    <x v="11"/>
  </r>
  <r>
    <x v="1"/>
    <d v="2030-12-31T00:00:00"/>
    <n v="40"/>
    <s v="Asphalt Shingles"/>
    <x v="228"/>
    <x v="702"/>
    <n v="7.06"/>
    <n v="7.3"/>
    <n v="713"/>
    <n v="1376"/>
    <x v="0"/>
    <x v="11"/>
    <x v="11"/>
  </r>
  <r>
    <x v="1"/>
    <d v="2030-12-31T00:00:00"/>
    <n v="80"/>
    <s v="Hazardous waste"/>
    <x v="228"/>
    <x v="702"/>
    <n v="7.06"/>
    <n v="7.3"/>
    <n v="713"/>
    <n v="1377"/>
    <x v="0"/>
    <x v="11"/>
    <x v="11"/>
  </r>
  <r>
    <x v="1"/>
    <d v="2030-12-31T00:00:00"/>
    <n v="10"/>
    <s v="Brush"/>
    <x v="320"/>
    <x v="703"/>
    <n v="9.41"/>
    <n v="6.96"/>
    <n v="714"/>
    <n v="1378"/>
    <x v="1"/>
    <x v="4"/>
    <x v="4"/>
  </r>
  <r>
    <x v="1"/>
    <d v="2030-12-31T00:00:00"/>
    <n v="40"/>
    <s v="Asphalt Shingles"/>
    <x v="320"/>
    <x v="703"/>
    <n v="9.41"/>
    <n v="6.96"/>
    <n v="714"/>
    <n v="1379"/>
    <x v="1"/>
    <x v="4"/>
    <x v="4"/>
  </r>
  <r>
    <x v="1"/>
    <d v="2030-12-31T00:00:00"/>
    <n v="80"/>
    <s v="Hazardous waste"/>
    <x v="320"/>
    <x v="703"/>
    <n v="9.41"/>
    <n v="6.96"/>
    <n v="714"/>
    <n v="1380"/>
    <x v="1"/>
    <x v="4"/>
    <x v="4"/>
  </r>
  <r>
    <x v="2"/>
    <m/>
    <n v="10"/>
    <s v="Brush"/>
    <x v="57"/>
    <x v="704"/>
    <n v="6.92"/>
    <n v="4.78"/>
    <n v="715"/>
    <n v="1381"/>
    <x v="0"/>
    <x v="11"/>
    <x v="11"/>
  </r>
  <r>
    <x v="2"/>
    <m/>
    <n v="25"/>
    <s v="Drywall"/>
    <x v="57"/>
    <x v="704"/>
    <n v="6.92"/>
    <n v="4.78"/>
    <n v="715"/>
    <n v="1382"/>
    <x v="0"/>
    <x v="11"/>
    <x v="11"/>
  </r>
  <r>
    <x v="4"/>
    <d v="2029-06-30T00:00:00"/>
    <n v="0"/>
    <s v="Recyclables"/>
    <x v="321"/>
    <x v="685"/>
    <n v="7.01"/>
    <n v="8.48"/>
    <n v="716"/>
    <n v="1383"/>
    <x v="0"/>
    <x v="3"/>
    <x v="3"/>
  </r>
  <r>
    <x v="0"/>
    <d v="2028-12-31T00:00:00"/>
    <n v="0"/>
    <s v="Recyclables"/>
    <x v="237"/>
    <x v="705"/>
    <n v="7.12"/>
    <n v="7.78"/>
    <n v="717"/>
    <n v="1384"/>
    <x v="0"/>
    <x v="6"/>
    <x v="6"/>
  </r>
  <r>
    <x v="0"/>
    <d v="2028-12-31T00:00:00"/>
    <n v="25"/>
    <s v="Drywall"/>
    <x v="237"/>
    <x v="705"/>
    <n v="7.12"/>
    <n v="7.78"/>
    <n v="717"/>
    <n v="1385"/>
    <x v="0"/>
    <x v="6"/>
    <x v="6"/>
  </r>
  <r>
    <x v="0"/>
    <d v="2028-12-31T00:00:00"/>
    <n v="80"/>
    <s v="Hazardous waste"/>
    <x v="237"/>
    <x v="705"/>
    <n v="7.12"/>
    <n v="7.78"/>
    <n v="717"/>
    <n v="1386"/>
    <x v="0"/>
    <x v="6"/>
    <x v="6"/>
  </r>
  <r>
    <x v="1"/>
    <d v="2030-12-31T00:00:00"/>
    <n v="10"/>
    <s v="Brush"/>
    <x v="271"/>
    <x v="706"/>
    <n v="9.57"/>
    <n v="5.44"/>
    <n v="718"/>
    <n v="1387"/>
    <x v="0"/>
    <x v="7"/>
    <x v="7"/>
  </r>
  <r>
    <x v="1"/>
    <d v="2030-12-31T00:00:00"/>
    <n v="40"/>
    <s v="Asphalt Shingles"/>
    <x v="271"/>
    <x v="706"/>
    <n v="9.57"/>
    <n v="5.44"/>
    <n v="718"/>
    <n v="1388"/>
    <x v="0"/>
    <x v="7"/>
    <x v="7"/>
  </r>
  <r>
    <x v="1"/>
    <d v="2030-12-31T00:00:00"/>
    <n v="80"/>
    <s v="Hazardous waste"/>
    <x v="271"/>
    <x v="706"/>
    <n v="9.57"/>
    <n v="5.44"/>
    <n v="718"/>
    <n v="1389"/>
    <x v="0"/>
    <x v="7"/>
    <x v="7"/>
  </r>
  <r>
    <x v="1"/>
    <d v="2030-12-31T00:00:00"/>
    <n v="10"/>
    <s v="Brush"/>
    <x v="129"/>
    <x v="707"/>
    <n v="12.42"/>
    <n v="7.76"/>
    <n v="719"/>
    <n v="1390"/>
    <x v="0"/>
    <x v="9"/>
    <x v="9"/>
  </r>
  <r>
    <x v="0"/>
    <d v="2028-12-31T00:00:00"/>
    <n v="0"/>
    <s v="Recyclables"/>
    <x v="322"/>
    <x v="708"/>
    <n v="5.92"/>
    <n v="9.4499999999999993"/>
    <n v="720"/>
    <n v="1391"/>
    <x v="0"/>
    <x v="4"/>
    <x v="12"/>
  </r>
  <r>
    <x v="0"/>
    <d v="2028-12-31T00:00:00"/>
    <n v="25"/>
    <s v="Drywall"/>
    <x v="322"/>
    <x v="708"/>
    <n v="5.92"/>
    <n v="9.4499999999999993"/>
    <n v="720"/>
    <n v="1392"/>
    <x v="0"/>
    <x v="4"/>
    <x v="12"/>
  </r>
  <r>
    <x v="0"/>
    <d v="2028-12-31T00:00:00"/>
    <n v="80"/>
    <s v="Hazardous waste"/>
    <x v="322"/>
    <x v="708"/>
    <n v="5.92"/>
    <n v="9.4499999999999993"/>
    <n v="720"/>
    <n v="1393"/>
    <x v="0"/>
    <x v="4"/>
    <x v="12"/>
  </r>
  <r>
    <x v="0"/>
    <d v="2028-12-31T00:00:00"/>
    <n v="0"/>
    <s v="Recyclables"/>
    <x v="149"/>
    <x v="709"/>
    <n v="10.19"/>
    <n v="8.5500000000000007"/>
    <n v="721"/>
    <n v="1394"/>
    <x v="0"/>
    <x v="6"/>
    <x v="6"/>
  </r>
  <r>
    <x v="0"/>
    <d v="2028-12-31T00:00:00"/>
    <n v="25"/>
    <s v="Drywall"/>
    <x v="149"/>
    <x v="709"/>
    <n v="10.19"/>
    <n v="8.5500000000000007"/>
    <n v="721"/>
    <n v="1395"/>
    <x v="0"/>
    <x v="6"/>
    <x v="6"/>
  </r>
  <r>
    <x v="0"/>
    <d v="2028-12-31T00:00:00"/>
    <n v="50"/>
    <s v="Tires"/>
    <x v="149"/>
    <x v="709"/>
    <n v="10.19"/>
    <n v="8.5500000000000007"/>
    <n v="721"/>
    <n v="1396"/>
    <x v="0"/>
    <x v="6"/>
    <x v="6"/>
  </r>
  <r>
    <x v="2"/>
    <m/>
    <n v="20"/>
    <s v="Garbage"/>
    <x v="77"/>
    <x v="710"/>
    <n v="8.34"/>
    <n v="9.64"/>
    <n v="722"/>
    <n v="1397"/>
    <x v="0"/>
    <x v="0"/>
    <x v="0"/>
  </r>
  <r>
    <x v="3"/>
    <m/>
    <n v="0"/>
    <s v="Recyclables"/>
    <x v="191"/>
    <x v="711"/>
    <n v="15.75"/>
    <n v="7.98"/>
    <n v="723"/>
    <n v="1398"/>
    <x v="0"/>
    <x v="8"/>
    <x v="8"/>
  </r>
  <r>
    <x v="3"/>
    <m/>
    <n v="25"/>
    <s v="Drywall"/>
    <x v="191"/>
    <x v="711"/>
    <n v="15.75"/>
    <n v="7.98"/>
    <n v="723"/>
    <n v="1399"/>
    <x v="0"/>
    <x v="8"/>
    <x v="8"/>
  </r>
  <r>
    <x v="0"/>
    <d v="2028-12-31T00:00:00"/>
    <n v="0"/>
    <s v="Recyclables"/>
    <x v="281"/>
    <x v="712"/>
    <n v="7.7"/>
    <n v="6.27"/>
    <n v="724"/>
    <n v="1400"/>
    <x v="0"/>
    <x v="11"/>
    <x v="11"/>
  </r>
  <r>
    <x v="0"/>
    <d v="2028-12-31T00:00:00"/>
    <n v="0"/>
    <s v="Recyclables"/>
    <x v="116"/>
    <x v="713"/>
    <n v="7.81"/>
    <n v="7.22"/>
    <n v="725"/>
    <n v="1401"/>
    <x v="0"/>
    <x v="3"/>
    <x v="3"/>
  </r>
  <r>
    <x v="4"/>
    <d v="2029-06-30T00:00:00"/>
    <n v="20"/>
    <s v="Garbage"/>
    <x v="165"/>
    <x v="714"/>
    <n v="12.8"/>
    <n v="5.85"/>
    <n v="726"/>
    <n v="1402"/>
    <x v="0"/>
    <x v="8"/>
    <x v="8"/>
  </r>
  <r>
    <x v="4"/>
    <d v="2029-06-30T00:00:00"/>
    <n v="25"/>
    <s v="Drywall"/>
    <x v="165"/>
    <x v="714"/>
    <n v="12.8"/>
    <n v="5.85"/>
    <n v="726"/>
    <n v="1403"/>
    <x v="0"/>
    <x v="8"/>
    <x v="8"/>
  </r>
  <r>
    <x v="0"/>
    <d v="2028-12-31T00:00:00"/>
    <n v="20"/>
    <s v="Garbage"/>
    <x v="291"/>
    <x v="715"/>
    <n v="6.67"/>
    <n v="8.33"/>
    <n v="727"/>
    <n v="1404"/>
    <x v="0"/>
    <x v="5"/>
    <x v="5"/>
  </r>
  <r>
    <x v="0"/>
    <d v="2028-12-31T00:00:00"/>
    <n v="25"/>
    <s v="Drywall"/>
    <x v="291"/>
    <x v="715"/>
    <n v="6.67"/>
    <n v="8.33"/>
    <n v="727"/>
    <n v="1405"/>
    <x v="0"/>
    <x v="5"/>
    <x v="5"/>
  </r>
  <r>
    <x v="0"/>
    <d v="2028-12-31T00:00:00"/>
    <n v="50"/>
    <s v="Tires"/>
    <x v="291"/>
    <x v="715"/>
    <n v="6.67"/>
    <n v="8.33"/>
    <n v="727"/>
    <n v="1406"/>
    <x v="0"/>
    <x v="5"/>
    <x v="5"/>
  </r>
  <r>
    <x v="4"/>
    <d v="2029-06-30T00:00:00"/>
    <n v="20"/>
    <s v="Garbage"/>
    <x v="323"/>
    <x v="716"/>
    <n v="7.45"/>
    <n v="5.62"/>
    <n v="728"/>
    <n v="1407"/>
    <x v="0"/>
    <x v="2"/>
    <x v="2"/>
  </r>
  <r>
    <x v="4"/>
    <d v="2029-06-30T00:00:00"/>
    <n v="25"/>
    <s v="Drywall"/>
    <x v="323"/>
    <x v="716"/>
    <n v="7.45"/>
    <n v="5.62"/>
    <n v="728"/>
    <n v="1408"/>
    <x v="0"/>
    <x v="2"/>
    <x v="2"/>
  </r>
  <r>
    <x v="4"/>
    <d v="2029-06-30T00:00:00"/>
    <n v="80"/>
    <s v="Hazardous waste"/>
    <x v="323"/>
    <x v="716"/>
    <n v="7.45"/>
    <n v="5.62"/>
    <n v="728"/>
    <n v="1409"/>
    <x v="0"/>
    <x v="2"/>
    <x v="2"/>
  </r>
  <r>
    <x v="4"/>
    <d v="2029-06-30T00:00:00"/>
    <n v="20"/>
    <s v="Garbage"/>
    <x v="259"/>
    <x v="717"/>
    <n v="7.88"/>
    <n v="6.04"/>
    <n v="729"/>
    <n v="1410"/>
    <x v="0"/>
    <x v="0"/>
    <x v="0"/>
  </r>
  <r>
    <x v="4"/>
    <d v="2029-06-30T00:00:00"/>
    <n v="25"/>
    <s v="Drywall"/>
    <x v="259"/>
    <x v="717"/>
    <n v="7.88"/>
    <n v="6.04"/>
    <n v="729"/>
    <n v="1411"/>
    <x v="0"/>
    <x v="0"/>
    <x v="0"/>
  </r>
  <r>
    <x v="4"/>
    <d v="2029-06-30T00:00:00"/>
    <n v="50"/>
    <s v="Tires"/>
    <x v="259"/>
    <x v="717"/>
    <n v="7.88"/>
    <n v="6.04"/>
    <n v="729"/>
    <n v="1412"/>
    <x v="0"/>
    <x v="0"/>
    <x v="0"/>
  </r>
  <r>
    <x v="0"/>
    <d v="2028-12-31T00:00:00"/>
    <n v="20"/>
    <s v="Garbage"/>
    <x v="171"/>
    <x v="718"/>
    <n v="7.92"/>
    <n v="6.25"/>
    <n v="730"/>
    <n v="1413"/>
    <x v="0"/>
    <x v="7"/>
    <x v="7"/>
  </r>
  <r>
    <x v="0"/>
    <d v="2028-12-31T00:00:00"/>
    <n v="40"/>
    <s v="Asphalt Shingles"/>
    <x v="171"/>
    <x v="718"/>
    <n v="7.92"/>
    <n v="6.25"/>
    <n v="730"/>
    <n v="1414"/>
    <x v="0"/>
    <x v="7"/>
    <x v="7"/>
  </r>
  <r>
    <x v="0"/>
    <d v="2028-12-31T00:00:00"/>
    <n v="80"/>
    <s v="Hazardous waste"/>
    <x v="171"/>
    <x v="718"/>
    <n v="7.92"/>
    <n v="6.25"/>
    <n v="730"/>
    <n v="1415"/>
    <x v="0"/>
    <x v="7"/>
    <x v="7"/>
  </r>
  <r>
    <x v="4"/>
    <d v="2029-06-30T00:00:00"/>
    <n v="10"/>
    <s v="Brush"/>
    <x v="165"/>
    <x v="719"/>
    <n v="11.65"/>
    <n v="8.41"/>
    <n v="731"/>
    <n v="1416"/>
    <x v="0"/>
    <x v="8"/>
    <x v="8"/>
  </r>
  <r>
    <x v="4"/>
    <d v="2029-06-30T00:00:00"/>
    <n v="25"/>
    <s v="Drywall"/>
    <x v="165"/>
    <x v="719"/>
    <n v="11.65"/>
    <n v="8.41"/>
    <n v="731"/>
    <n v="1417"/>
    <x v="0"/>
    <x v="8"/>
    <x v="8"/>
  </r>
  <r>
    <x v="4"/>
    <d v="2029-06-30T00:00:00"/>
    <n v="80"/>
    <s v="Hazardous waste"/>
    <x v="165"/>
    <x v="719"/>
    <n v="11.65"/>
    <n v="8.41"/>
    <n v="731"/>
    <n v="1418"/>
    <x v="0"/>
    <x v="8"/>
    <x v="8"/>
  </r>
  <r>
    <x v="4"/>
    <d v="2029-06-30T00:00:00"/>
    <n v="20"/>
    <s v="Garbage"/>
    <x v="112"/>
    <x v="720"/>
    <n v="6.21"/>
    <n v="18.850000000000001"/>
    <n v="732"/>
    <n v="1419"/>
    <x v="0"/>
    <x v="6"/>
    <x v="6"/>
  </r>
  <r>
    <x v="0"/>
    <d v="2028-12-31T00:00:00"/>
    <n v="20"/>
    <s v="Garbage"/>
    <x v="177"/>
    <x v="721"/>
    <n v="5.82"/>
    <n v="5"/>
    <n v="733"/>
    <n v="1420"/>
    <x v="0"/>
    <x v="1"/>
    <x v="1"/>
  </r>
  <r>
    <x v="0"/>
    <d v="2028-12-31T00:00:00"/>
    <n v="25"/>
    <s v="Drywall"/>
    <x v="177"/>
    <x v="721"/>
    <n v="5.82"/>
    <n v="5"/>
    <n v="733"/>
    <n v="1421"/>
    <x v="0"/>
    <x v="1"/>
    <x v="1"/>
  </r>
  <r>
    <x v="0"/>
    <d v="2028-12-31T00:00:00"/>
    <n v="50"/>
    <s v="Tires"/>
    <x v="177"/>
    <x v="721"/>
    <n v="5.82"/>
    <n v="5"/>
    <n v="733"/>
    <n v="1422"/>
    <x v="0"/>
    <x v="1"/>
    <x v="1"/>
  </r>
  <r>
    <x v="0"/>
    <d v="2028-12-31T00:00:00"/>
    <n v="0"/>
    <s v="Recyclables"/>
    <x v="51"/>
    <x v="722"/>
    <n v="15.44"/>
    <n v="7.2"/>
    <n v="734"/>
    <n v="1423"/>
    <x v="0"/>
    <x v="7"/>
    <x v="7"/>
  </r>
  <r>
    <x v="2"/>
    <m/>
    <n v="0"/>
    <s v="Recyclables"/>
    <x v="324"/>
    <x v="723"/>
    <n v="6.41"/>
    <n v="11.56"/>
    <n v="735"/>
    <n v="1424"/>
    <x v="0"/>
    <x v="10"/>
    <x v="10"/>
  </r>
  <r>
    <x v="4"/>
    <d v="2029-06-30T00:00:00"/>
    <n v="10"/>
    <s v="Brush"/>
    <x v="190"/>
    <x v="724"/>
    <n v="7.16"/>
    <n v="10.029999999999999"/>
    <n v="736"/>
    <n v="1425"/>
    <x v="0"/>
    <x v="1"/>
    <x v="1"/>
  </r>
  <r>
    <x v="2"/>
    <m/>
    <n v="10"/>
    <s v="Brush"/>
    <x v="20"/>
    <x v="725"/>
    <n v="5.73"/>
    <n v="9.85"/>
    <n v="737"/>
    <n v="1426"/>
    <x v="0"/>
    <x v="5"/>
    <x v="5"/>
  </r>
  <r>
    <x v="2"/>
    <m/>
    <n v="25"/>
    <s v="Drywall"/>
    <x v="20"/>
    <x v="725"/>
    <n v="5.73"/>
    <n v="9.85"/>
    <n v="737"/>
    <n v="1427"/>
    <x v="0"/>
    <x v="5"/>
    <x v="5"/>
  </r>
  <r>
    <x v="4"/>
    <d v="2029-06-30T00:00:00"/>
    <n v="0"/>
    <s v="Recyclables"/>
    <x v="177"/>
    <x v="726"/>
    <n v="10.84"/>
    <n v="7.35"/>
    <n v="738"/>
    <n v="1428"/>
    <x v="0"/>
    <x v="1"/>
    <x v="1"/>
  </r>
  <r>
    <x v="4"/>
    <d v="2029-06-30T00:00:00"/>
    <n v="40"/>
    <s v="Asphalt Shingles"/>
    <x v="177"/>
    <x v="726"/>
    <n v="10.84"/>
    <n v="7.35"/>
    <n v="738"/>
    <n v="1429"/>
    <x v="0"/>
    <x v="1"/>
    <x v="1"/>
  </r>
  <r>
    <x v="4"/>
    <d v="2029-06-30T00:00:00"/>
    <n v="80"/>
    <s v="Hazardous waste"/>
    <x v="177"/>
    <x v="726"/>
    <n v="10.84"/>
    <n v="7.35"/>
    <n v="738"/>
    <n v="1430"/>
    <x v="0"/>
    <x v="1"/>
    <x v="1"/>
  </r>
  <r>
    <x v="1"/>
    <d v="2030-12-31T00:00:00"/>
    <n v="20"/>
    <s v="Garbage"/>
    <x v="267"/>
    <x v="64"/>
    <n v="10.68"/>
    <n v="16.91"/>
    <n v="739"/>
    <n v="1431"/>
    <x v="0"/>
    <x v="7"/>
    <x v="7"/>
  </r>
  <r>
    <x v="4"/>
    <d v="2029-06-30T00:00:00"/>
    <n v="20"/>
    <s v="Garbage"/>
    <x v="286"/>
    <x v="727"/>
    <n v="11.64"/>
    <n v="7.58"/>
    <n v="740"/>
    <n v="1432"/>
    <x v="0"/>
    <x v="8"/>
    <x v="8"/>
  </r>
  <r>
    <x v="0"/>
    <d v="2028-12-31T00:00:00"/>
    <n v="10"/>
    <s v="Brush"/>
    <x v="266"/>
    <x v="728"/>
    <n v="6.81"/>
    <n v="10.7"/>
    <n v="741"/>
    <n v="1433"/>
    <x v="0"/>
    <x v="5"/>
    <x v="5"/>
  </r>
  <r>
    <x v="0"/>
    <d v="2028-12-31T00:00:00"/>
    <n v="25"/>
    <s v="Drywall"/>
    <x v="266"/>
    <x v="728"/>
    <n v="6.81"/>
    <n v="10.7"/>
    <n v="741"/>
    <n v="1434"/>
    <x v="0"/>
    <x v="5"/>
    <x v="5"/>
  </r>
  <r>
    <x v="3"/>
    <m/>
    <n v="20"/>
    <s v="Garbage"/>
    <x v="290"/>
    <x v="729"/>
    <n v="10.24"/>
    <n v="6.29"/>
    <n v="742"/>
    <n v="1435"/>
    <x v="0"/>
    <x v="11"/>
    <x v="11"/>
  </r>
  <r>
    <x v="4"/>
    <d v="2029-06-30T00:00:00"/>
    <n v="10"/>
    <s v="Brush"/>
    <x v="325"/>
    <x v="730"/>
    <n v="10.09"/>
    <n v="14.06"/>
    <n v="743"/>
    <n v="1436"/>
    <x v="0"/>
    <x v="9"/>
    <x v="9"/>
  </r>
  <r>
    <x v="4"/>
    <d v="2029-06-30T00:00:00"/>
    <n v="40"/>
    <s v="Asphalt Shingles"/>
    <x v="325"/>
    <x v="730"/>
    <n v="10.09"/>
    <n v="14.06"/>
    <n v="743"/>
    <n v="1437"/>
    <x v="0"/>
    <x v="9"/>
    <x v="9"/>
  </r>
  <r>
    <x v="4"/>
    <d v="2029-06-30T00:00:00"/>
    <n v="50"/>
    <s v="Tires"/>
    <x v="325"/>
    <x v="730"/>
    <n v="10.09"/>
    <n v="14.06"/>
    <n v="743"/>
    <n v="1438"/>
    <x v="0"/>
    <x v="9"/>
    <x v="9"/>
  </r>
  <r>
    <x v="0"/>
    <d v="2028-12-31T00:00:00"/>
    <n v="10"/>
    <s v="Brush"/>
    <x v="285"/>
    <x v="731"/>
    <n v="8.6300000000000008"/>
    <n v="7.21"/>
    <n v="744"/>
    <n v="1439"/>
    <x v="0"/>
    <x v="5"/>
    <x v="5"/>
  </r>
  <r>
    <x v="0"/>
    <d v="2028-12-31T00:00:00"/>
    <n v="40"/>
    <s v="Asphalt Shingles"/>
    <x v="285"/>
    <x v="731"/>
    <n v="8.6300000000000008"/>
    <n v="7.21"/>
    <n v="744"/>
    <n v="1440"/>
    <x v="0"/>
    <x v="5"/>
    <x v="5"/>
  </r>
  <r>
    <x v="1"/>
    <d v="2030-12-31T00:00:00"/>
    <n v="20"/>
    <s v="Garbage"/>
    <x v="218"/>
    <x v="732"/>
    <n v="8.61"/>
    <n v="5.58"/>
    <n v="745"/>
    <n v="1441"/>
    <x v="0"/>
    <x v="10"/>
    <x v="10"/>
  </r>
  <r>
    <x v="1"/>
    <d v="2030-12-31T00:00:00"/>
    <n v="0"/>
    <s v="Recyclables"/>
    <x v="79"/>
    <x v="733"/>
    <n v="6.4"/>
    <n v="7.24"/>
    <n v="746"/>
    <n v="1442"/>
    <x v="0"/>
    <x v="8"/>
    <x v="8"/>
  </r>
  <r>
    <x v="1"/>
    <d v="2030-12-31T00:00:00"/>
    <n v="40"/>
    <s v="Asphalt Shingles"/>
    <x v="79"/>
    <x v="733"/>
    <n v="6.4"/>
    <n v="7.24"/>
    <n v="746"/>
    <n v="1443"/>
    <x v="0"/>
    <x v="8"/>
    <x v="8"/>
  </r>
  <r>
    <x v="1"/>
    <d v="2030-12-31T00:00:00"/>
    <n v="50"/>
    <s v="Tires"/>
    <x v="79"/>
    <x v="733"/>
    <n v="6.4"/>
    <n v="7.24"/>
    <n v="746"/>
    <n v="1444"/>
    <x v="0"/>
    <x v="8"/>
    <x v="8"/>
  </r>
  <r>
    <x v="4"/>
    <d v="2029-06-30T00:00:00"/>
    <n v="0"/>
    <s v="Recyclables"/>
    <x v="245"/>
    <x v="734"/>
    <n v="9.34"/>
    <n v="10.73"/>
    <n v="747"/>
    <n v="1445"/>
    <x v="0"/>
    <x v="1"/>
    <x v="1"/>
  </r>
  <r>
    <x v="0"/>
    <d v="2028-12-31T00:00:00"/>
    <n v="20"/>
    <s v="Garbage"/>
    <x v="194"/>
    <x v="735"/>
    <n v="10.31"/>
    <n v="8.14"/>
    <n v="748"/>
    <n v="1446"/>
    <x v="0"/>
    <x v="0"/>
    <x v="0"/>
  </r>
  <r>
    <x v="0"/>
    <d v="2028-12-31T00:00:00"/>
    <n v="40"/>
    <s v="Asphalt Shingles"/>
    <x v="194"/>
    <x v="735"/>
    <n v="10.31"/>
    <n v="8.14"/>
    <n v="748"/>
    <n v="1447"/>
    <x v="0"/>
    <x v="0"/>
    <x v="0"/>
  </r>
  <r>
    <x v="0"/>
    <d v="2028-12-31T00:00:00"/>
    <n v="50"/>
    <s v="Tires"/>
    <x v="194"/>
    <x v="735"/>
    <n v="10.31"/>
    <n v="8.14"/>
    <n v="748"/>
    <n v="1448"/>
    <x v="0"/>
    <x v="0"/>
    <x v="0"/>
  </r>
  <r>
    <x v="3"/>
    <m/>
    <n v="10"/>
    <s v="Brush"/>
    <x v="158"/>
    <x v="736"/>
    <n v="8.81"/>
    <n v="5.66"/>
    <n v="749"/>
    <n v="1449"/>
    <x v="0"/>
    <x v="9"/>
    <x v="9"/>
  </r>
  <r>
    <x v="3"/>
    <m/>
    <n v="0"/>
    <s v="Recyclables"/>
    <x v="159"/>
    <x v="737"/>
    <n v="7.99"/>
    <n v="7.11"/>
    <n v="750"/>
    <n v="1450"/>
    <x v="0"/>
    <x v="8"/>
    <x v="8"/>
  </r>
  <r>
    <x v="3"/>
    <m/>
    <n v="25"/>
    <s v="Drywall"/>
    <x v="159"/>
    <x v="737"/>
    <n v="7.99"/>
    <n v="7.11"/>
    <n v="750"/>
    <n v="1451"/>
    <x v="0"/>
    <x v="8"/>
    <x v="8"/>
  </r>
  <r>
    <x v="3"/>
    <m/>
    <n v="80"/>
    <s v="Hazardous waste"/>
    <x v="159"/>
    <x v="737"/>
    <n v="7.99"/>
    <n v="7.11"/>
    <n v="750"/>
    <n v="1452"/>
    <x v="0"/>
    <x v="8"/>
    <x v="8"/>
  </r>
  <r>
    <x v="2"/>
    <m/>
    <n v="10"/>
    <s v="Brush"/>
    <x v="68"/>
    <x v="738"/>
    <n v="10.039999999999999"/>
    <n v="12.22"/>
    <n v="751"/>
    <n v="1453"/>
    <x v="0"/>
    <x v="5"/>
    <x v="5"/>
  </r>
  <r>
    <x v="0"/>
    <d v="2028-12-31T00:00:00"/>
    <n v="20"/>
    <s v="Garbage"/>
    <x v="169"/>
    <x v="739"/>
    <n v="7.97"/>
    <n v="8.19"/>
    <n v="752"/>
    <n v="1454"/>
    <x v="0"/>
    <x v="11"/>
    <x v="11"/>
  </r>
  <r>
    <x v="0"/>
    <d v="2028-12-31T00:00:00"/>
    <n v="40"/>
    <s v="Asphalt Shingles"/>
    <x v="169"/>
    <x v="739"/>
    <n v="7.97"/>
    <n v="8.19"/>
    <n v="752"/>
    <n v="1455"/>
    <x v="0"/>
    <x v="11"/>
    <x v="11"/>
  </r>
  <r>
    <x v="0"/>
    <d v="2028-12-31T00:00:00"/>
    <n v="80"/>
    <s v="Hazardous waste"/>
    <x v="169"/>
    <x v="739"/>
    <n v="7.97"/>
    <n v="8.19"/>
    <n v="752"/>
    <n v="1456"/>
    <x v="0"/>
    <x v="11"/>
    <x v="11"/>
  </r>
  <r>
    <x v="4"/>
    <d v="2029-06-30T00:00:00"/>
    <n v="20"/>
    <s v="Garbage"/>
    <x v="134"/>
    <x v="740"/>
    <n v="7.96"/>
    <n v="4.66"/>
    <n v="753"/>
    <n v="1457"/>
    <x v="0"/>
    <x v="11"/>
    <x v="11"/>
  </r>
  <r>
    <x v="1"/>
    <d v="2030-12-31T00:00:00"/>
    <n v="0"/>
    <s v="Recyclables"/>
    <x v="57"/>
    <x v="741"/>
    <n v="12.75"/>
    <n v="12.93"/>
    <n v="754"/>
    <n v="1458"/>
    <x v="0"/>
    <x v="11"/>
    <x v="11"/>
  </r>
  <r>
    <x v="4"/>
    <d v="2029-06-30T00:00:00"/>
    <n v="10"/>
    <s v="Brush"/>
    <x v="80"/>
    <x v="742"/>
    <n v="8.17"/>
    <n v="5.42"/>
    <n v="755"/>
    <n v="1459"/>
    <x v="0"/>
    <x v="2"/>
    <x v="2"/>
  </r>
  <r>
    <x v="4"/>
    <d v="2029-06-30T00:00:00"/>
    <n v="40"/>
    <s v="Asphalt Shingles"/>
    <x v="80"/>
    <x v="742"/>
    <n v="8.17"/>
    <n v="5.42"/>
    <n v="755"/>
    <n v="1460"/>
    <x v="0"/>
    <x v="2"/>
    <x v="2"/>
  </r>
  <r>
    <x v="4"/>
    <d v="2029-06-30T00:00:00"/>
    <n v="50"/>
    <s v="Tires"/>
    <x v="80"/>
    <x v="742"/>
    <n v="8.17"/>
    <n v="5.42"/>
    <n v="755"/>
    <n v="1461"/>
    <x v="0"/>
    <x v="2"/>
    <x v="2"/>
  </r>
  <r>
    <x v="3"/>
    <m/>
    <n v="20"/>
    <s v="Garbage"/>
    <x v="326"/>
    <x v="743"/>
    <n v="15.19"/>
    <n v="4.97"/>
    <n v="756"/>
    <n v="1462"/>
    <x v="0"/>
    <x v="8"/>
    <x v="8"/>
  </r>
  <r>
    <x v="1"/>
    <d v="2030-12-31T00:00:00"/>
    <n v="10"/>
    <s v="Brush"/>
    <x v="188"/>
    <x v="744"/>
    <n v="8.84"/>
    <n v="10"/>
    <n v="757"/>
    <n v="1463"/>
    <x v="0"/>
    <x v="9"/>
    <x v="9"/>
  </r>
  <r>
    <x v="1"/>
    <d v="2030-12-31T00:00:00"/>
    <n v="40"/>
    <s v="Asphalt Shingles"/>
    <x v="188"/>
    <x v="744"/>
    <n v="8.84"/>
    <n v="10"/>
    <n v="757"/>
    <n v="1464"/>
    <x v="0"/>
    <x v="9"/>
    <x v="9"/>
  </r>
  <r>
    <x v="1"/>
    <d v="2030-12-31T00:00:00"/>
    <n v="0"/>
    <s v="Recyclables"/>
    <x v="225"/>
    <x v="745"/>
    <n v="11.31"/>
    <n v="13.08"/>
    <n v="758"/>
    <n v="1465"/>
    <x v="0"/>
    <x v="11"/>
    <x v="11"/>
  </r>
  <r>
    <x v="4"/>
    <d v="2029-06-30T00:00:00"/>
    <n v="10"/>
    <s v="Brush"/>
    <x v="28"/>
    <x v="746"/>
    <n v="7.17"/>
    <n v="6.44"/>
    <n v="759"/>
    <n v="1466"/>
    <x v="0"/>
    <x v="9"/>
    <x v="9"/>
  </r>
  <r>
    <x v="4"/>
    <d v="2029-06-30T00:00:00"/>
    <n v="25"/>
    <s v="Drywall"/>
    <x v="28"/>
    <x v="746"/>
    <n v="7.17"/>
    <n v="6.44"/>
    <n v="759"/>
    <n v="1467"/>
    <x v="0"/>
    <x v="9"/>
    <x v="9"/>
  </r>
  <r>
    <x v="4"/>
    <d v="2029-06-30T00:00:00"/>
    <n v="80"/>
    <s v="Hazardous waste"/>
    <x v="28"/>
    <x v="746"/>
    <n v="7.17"/>
    <n v="6.44"/>
    <n v="759"/>
    <n v="1468"/>
    <x v="0"/>
    <x v="9"/>
    <x v="9"/>
  </r>
  <r>
    <x v="4"/>
    <d v="2029-06-30T00:00:00"/>
    <n v="20"/>
    <s v="Garbage"/>
    <x v="22"/>
    <x v="747"/>
    <n v="5.73"/>
    <n v="31.92"/>
    <n v="760"/>
    <n v="1469"/>
    <x v="0"/>
    <x v="9"/>
    <x v="9"/>
  </r>
  <r>
    <x v="4"/>
    <d v="2029-06-30T00:00:00"/>
    <n v="40"/>
    <s v="Asphalt Shingles"/>
    <x v="22"/>
    <x v="747"/>
    <n v="5.73"/>
    <n v="31.92"/>
    <n v="760"/>
    <n v="1470"/>
    <x v="0"/>
    <x v="9"/>
    <x v="9"/>
  </r>
  <r>
    <x v="0"/>
    <d v="2028-12-31T00:00:00"/>
    <n v="0"/>
    <s v="Recyclables"/>
    <x v="246"/>
    <x v="748"/>
    <n v="7.79"/>
    <n v="11.25"/>
    <n v="761"/>
    <n v="1471"/>
    <x v="0"/>
    <x v="11"/>
    <x v="11"/>
  </r>
  <r>
    <x v="0"/>
    <d v="2028-12-31T00:00:00"/>
    <n v="40"/>
    <s v="Asphalt Shingles"/>
    <x v="246"/>
    <x v="748"/>
    <n v="7.79"/>
    <n v="11.25"/>
    <n v="761"/>
    <n v="1472"/>
    <x v="0"/>
    <x v="11"/>
    <x v="11"/>
  </r>
  <r>
    <x v="4"/>
    <d v="2029-06-30T00:00:00"/>
    <n v="10"/>
    <s v="Brush"/>
    <x v="167"/>
    <x v="749"/>
    <n v="7.75"/>
    <n v="6.13"/>
    <n v="762"/>
    <n v="1473"/>
    <x v="0"/>
    <x v="5"/>
    <x v="5"/>
  </r>
  <r>
    <x v="4"/>
    <d v="2029-06-30T00:00:00"/>
    <n v="40"/>
    <s v="Asphalt Shingles"/>
    <x v="167"/>
    <x v="749"/>
    <n v="7.75"/>
    <n v="6.13"/>
    <n v="762"/>
    <n v="1474"/>
    <x v="0"/>
    <x v="5"/>
    <x v="5"/>
  </r>
  <r>
    <x v="1"/>
    <d v="2030-12-31T00:00:00"/>
    <n v="20"/>
    <s v="Garbage"/>
    <x v="195"/>
    <x v="750"/>
    <n v="6.76"/>
    <n v="19.670000000000002"/>
    <n v="763"/>
    <n v="1475"/>
    <x v="0"/>
    <x v="8"/>
    <x v="8"/>
  </r>
  <r>
    <x v="1"/>
    <d v="2030-12-31T00:00:00"/>
    <n v="25"/>
    <s v="Drywall"/>
    <x v="195"/>
    <x v="750"/>
    <n v="6.76"/>
    <n v="19.670000000000002"/>
    <n v="763"/>
    <n v="1476"/>
    <x v="0"/>
    <x v="8"/>
    <x v="8"/>
  </r>
  <r>
    <x v="2"/>
    <m/>
    <n v="10"/>
    <s v="Brush"/>
    <x v="74"/>
    <x v="751"/>
    <n v="8.0500000000000007"/>
    <n v="13.96"/>
    <n v="764"/>
    <n v="1477"/>
    <x v="0"/>
    <x v="9"/>
    <x v="9"/>
  </r>
  <r>
    <x v="2"/>
    <m/>
    <n v="40"/>
    <s v="Asphalt Shingles"/>
    <x v="74"/>
    <x v="751"/>
    <n v="8.0500000000000007"/>
    <n v="13.96"/>
    <n v="764"/>
    <n v="1478"/>
    <x v="0"/>
    <x v="9"/>
    <x v="9"/>
  </r>
  <r>
    <x v="3"/>
    <m/>
    <n v="10"/>
    <s v="Brush"/>
    <x v="168"/>
    <x v="752"/>
    <n v="9.8800000000000008"/>
    <n v="10.57"/>
    <n v="765"/>
    <n v="1479"/>
    <x v="0"/>
    <x v="2"/>
    <x v="2"/>
  </r>
  <r>
    <x v="3"/>
    <m/>
    <n v="40"/>
    <s v="Asphalt Shingles"/>
    <x v="168"/>
    <x v="752"/>
    <n v="9.8800000000000008"/>
    <n v="10.57"/>
    <n v="765"/>
    <n v="1480"/>
    <x v="0"/>
    <x v="2"/>
    <x v="2"/>
  </r>
  <r>
    <x v="3"/>
    <m/>
    <n v="80"/>
    <s v="Hazardous waste"/>
    <x v="168"/>
    <x v="752"/>
    <n v="9.8800000000000008"/>
    <n v="10.57"/>
    <n v="765"/>
    <n v="1481"/>
    <x v="0"/>
    <x v="2"/>
    <x v="2"/>
  </r>
  <r>
    <x v="2"/>
    <m/>
    <n v="20"/>
    <s v="Garbage"/>
    <x v="21"/>
    <x v="753"/>
    <n v="6.25"/>
    <n v="9.8699999999999992"/>
    <n v="766"/>
    <n v="1482"/>
    <x v="0"/>
    <x v="3"/>
    <x v="3"/>
  </r>
  <r>
    <x v="2"/>
    <m/>
    <n v="25"/>
    <s v="Drywall"/>
    <x v="21"/>
    <x v="753"/>
    <n v="6.25"/>
    <n v="9.8699999999999992"/>
    <n v="766"/>
    <n v="1483"/>
    <x v="0"/>
    <x v="3"/>
    <x v="3"/>
  </r>
  <r>
    <x v="4"/>
    <d v="2029-06-30T00:00:00"/>
    <n v="0"/>
    <s v="Recyclables"/>
    <x v="60"/>
    <x v="754"/>
    <n v="5.33"/>
    <n v="10.85"/>
    <n v="767"/>
    <n v="1484"/>
    <x v="0"/>
    <x v="1"/>
    <x v="1"/>
  </r>
  <r>
    <x v="1"/>
    <d v="2030-12-31T00:00:00"/>
    <n v="20"/>
    <s v="Garbage"/>
    <x v="327"/>
    <x v="755"/>
    <n v="10.82"/>
    <n v="6.15"/>
    <n v="768"/>
    <n v="1485"/>
    <x v="0"/>
    <x v="0"/>
    <x v="0"/>
  </r>
  <r>
    <x v="1"/>
    <d v="2030-12-31T00:00:00"/>
    <n v="40"/>
    <s v="Asphalt Shingles"/>
    <x v="327"/>
    <x v="755"/>
    <n v="10.82"/>
    <n v="6.15"/>
    <n v="768"/>
    <n v="1486"/>
    <x v="0"/>
    <x v="0"/>
    <x v="0"/>
  </r>
  <r>
    <x v="0"/>
    <d v="2028-12-31T00:00:00"/>
    <n v="20"/>
    <s v="Garbage"/>
    <x v="108"/>
    <x v="635"/>
    <n v="7.31"/>
    <n v="9.75"/>
    <n v="769"/>
    <n v="1487"/>
    <x v="0"/>
    <x v="10"/>
    <x v="10"/>
  </r>
  <r>
    <x v="0"/>
    <d v="2028-12-31T00:00:00"/>
    <n v="25"/>
    <s v="Drywall"/>
    <x v="108"/>
    <x v="635"/>
    <n v="7.31"/>
    <n v="9.75"/>
    <n v="769"/>
    <n v="1488"/>
    <x v="0"/>
    <x v="10"/>
    <x v="10"/>
  </r>
  <r>
    <x v="0"/>
    <d v="2028-12-31T00:00:00"/>
    <n v="80"/>
    <s v="Hazardous waste"/>
    <x v="108"/>
    <x v="635"/>
    <n v="7.31"/>
    <n v="9.75"/>
    <n v="769"/>
    <n v="1489"/>
    <x v="0"/>
    <x v="10"/>
    <x v="10"/>
  </r>
  <r>
    <x v="0"/>
    <d v="2028-12-31T00:00:00"/>
    <n v="20"/>
    <s v="Garbage"/>
    <x v="180"/>
    <x v="756"/>
    <n v="7.55"/>
    <n v="10.5"/>
    <n v="770"/>
    <n v="1490"/>
    <x v="0"/>
    <x v="10"/>
    <x v="10"/>
  </r>
  <r>
    <x v="0"/>
    <d v="2028-12-31T00:00:00"/>
    <n v="10"/>
    <s v="Brush"/>
    <x v="100"/>
    <x v="757"/>
    <n v="13.21"/>
    <n v="11.17"/>
    <n v="771"/>
    <n v="1491"/>
    <x v="0"/>
    <x v="6"/>
    <x v="6"/>
  </r>
  <r>
    <x v="0"/>
    <d v="2028-12-31T00:00:00"/>
    <n v="25"/>
    <s v="Drywall"/>
    <x v="100"/>
    <x v="757"/>
    <n v="13.21"/>
    <n v="11.17"/>
    <n v="771"/>
    <n v="1492"/>
    <x v="0"/>
    <x v="6"/>
    <x v="6"/>
  </r>
  <r>
    <x v="0"/>
    <d v="2028-12-31T00:00:00"/>
    <n v="50"/>
    <s v="Tires"/>
    <x v="100"/>
    <x v="757"/>
    <n v="13.21"/>
    <n v="11.17"/>
    <n v="771"/>
    <n v="1493"/>
    <x v="0"/>
    <x v="6"/>
    <x v="6"/>
  </r>
  <r>
    <x v="0"/>
    <d v="2028-12-31T00:00:00"/>
    <n v="0"/>
    <s v="Recyclables"/>
    <x v="95"/>
    <x v="758"/>
    <n v="13.46"/>
    <n v="6.62"/>
    <n v="772"/>
    <n v="1494"/>
    <x v="0"/>
    <x v="7"/>
    <x v="7"/>
  </r>
  <r>
    <x v="1"/>
    <d v="2030-12-31T00:00:00"/>
    <n v="0"/>
    <s v="Recyclables"/>
    <x v="283"/>
    <x v="759"/>
    <n v="7.14"/>
    <n v="5.38"/>
    <n v="773"/>
    <n v="1495"/>
    <x v="0"/>
    <x v="2"/>
    <x v="2"/>
  </r>
  <r>
    <x v="1"/>
    <d v="2030-12-31T00:00:00"/>
    <n v="40"/>
    <s v="Asphalt Shingles"/>
    <x v="283"/>
    <x v="759"/>
    <n v="7.14"/>
    <n v="5.38"/>
    <n v="773"/>
    <n v="1496"/>
    <x v="0"/>
    <x v="2"/>
    <x v="2"/>
  </r>
  <r>
    <x v="4"/>
    <d v="2029-06-30T00:00:00"/>
    <n v="20"/>
    <s v="Garbage"/>
    <x v="17"/>
    <x v="760"/>
    <n v="5.95"/>
    <n v="7.79"/>
    <n v="774"/>
    <n v="1497"/>
    <x v="0"/>
    <x v="3"/>
    <x v="3"/>
  </r>
  <r>
    <x v="4"/>
    <d v="2029-06-30T00:00:00"/>
    <n v="10"/>
    <s v="Brush"/>
    <x v="328"/>
    <x v="761"/>
    <n v="7.5"/>
    <n v="11.56"/>
    <n v="775"/>
    <n v="1498"/>
    <x v="0"/>
    <x v="6"/>
    <x v="6"/>
  </r>
  <r>
    <x v="1"/>
    <d v="2030-12-31T00:00:00"/>
    <n v="0"/>
    <s v="Recyclables"/>
    <x v="158"/>
    <x v="762"/>
    <n v="5.94"/>
    <n v="6.82"/>
    <n v="776"/>
    <n v="1499"/>
    <x v="0"/>
    <x v="9"/>
    <x v="9"/>
  </r>
  <r>
    <x v="0"/>
    <d v="2028-12-31T00:00:00"/>
    <n v="10"/>
    <s v="Brush"/>
    <x v="20"/>
    <x v="763"/>
    <n v="7.13"/>
    <n v="16.489999999999998"/>
    <n v="777"/>
    <n v="1500"/>
    <x v="0"/>
    <x v="5"/>
    <x v="5"/>
  </r>
  <r>
    <x v="0"/>
    <d v="2028-12-31T00:00:00"/>
    <n v="25"/>
    <s v="Drywall"/>
    <x v="20"/>
    <x v="763"/>
    <n v="7.13"/>
    <n v="16.489999999999998"/>
    <n v="777"/>
    <n v="1501"/>
    <x v="0"/>
    <x v="5"/>
    <x v="5"/>
  </r>
  <r>
    <x v="0"/>
    <d v="2028-12-31T00:00:00"/>
    <n v="80"/>
    <s v="Hazardous waste"/>
    <x v="20"/>
    <x v="763"/>
    <n v="7.13"/>
    <n v="16.489999999999998"/>
    <n v="777"/>
    <n v="1502"/>
    <x v="0"/>
    <x v="5"/>
    <x v="5"/>
  </r>
  <r>
    <x v="4"/>
    <d v="2029-06-30T00:00:00"/>
    <n v="20"/>
    <s v="Garbage"/>
    <x v="222"/>
    <x v="764"/>
    <n v="12.61"/>
    <n v="11.29"/>
    <n v="778"/>
    <n v="1503"/>
    <x v="0"/>
    <x v="8"/>
    <x v="8"/>
  </r>
  <r>
    <x v="1"/>
    <d v="2030-12-31T00:00:00"/>
    <n v="20"/>
    <s v="Garbage"/>
    <x v="216"/>
    <x v="765"/>
    <n v="9.49"/>
    <n v="10.48"/>
    <n v="779"/>
    <n v="1504"/>
    <x v="0"/>
    <x v="6"/>
    <x v="6"/>
  </r>
  <r>
    <x v="1"/>
    <d v="2030-12-31T00:00:00"/>
    <n v="40"/>
    <s v="Asphalt Shingles"/>
    <x v="216"/>
    <x v="765"/>
    <n v="9.49"/>
    <n v="10.48"/>
    <n v="779"/>
    <n v="1505"/>
    <x v="0"/>
    <x v="6"/>
    <x v="6"/>
  </r>
  <r>
    <x v="0"/>
    <d v="2028-12-31T00:00:00"/>
    <n v="10"/>
    <s v="Brush"/>
    <x v="66"/>
    <x v="766"/>
    <n v="7.65"/>
    <n v="7.35"/>
    <n v="780"/>
    <n v="1506"/>
    <x v="0"/>
    <x v="0"/>
    <x v="0"/>
  </r>
  <r>
    <x v="0"/>
    <d v="2028-12-31T00:00:00"/>
    <n v="40"/>
    <s v="Asphalt Shingles"/>
    <x v="66"/>
    <x v="766"/>
    <n v="7.65"/>
    <n v="7.35"/>
    <n v="780"/>
    <n v="1507"/>
    <x v="0"/>
    <x v="0"/>
    <x v="0"/>
  </r>
  <r>
    <x v="0"/>
    <d v="2028-12-31T00:00:00"/>
    <n v="50"/>
    <s v="Tires"/>
    <x v="66"/>
    <x v="766"/>
    <n v="7.65"/>
    <n v="7.35"/>
    <n v="780"/>
    <n v="1508"/>
    <x v="0"/>
    <x v="0"/>
    <x v="0"/>
  </r>
  <r>
    <x v="2"/>
    <m/>
    <n v="10"/>
    <s v="Brush"/>
    <x v="94"/>
    <x v="767"/>
    <n v="7.21"/>
    <n v="21.87"/>
    <n v="781"/>
    <n v="1509"/>
    <x v="0"/>
    <x v="0"/>
    <x v="0"/>
  </r>
  <r>
    <x v="2"/>
    <m/>
    <n v="25"/>
    <s v="Drywall"/>
    <x v="94"/>
    <x v="767"/>
    <n v="7.21"/>
    <n v="21.87"/>
    <n v="781"/>
    <n v="1510"/>
    <x v="0"/>
    <x v="0"/>
    <x v="0"/>
  </r>
  <r>
    <x v="2"/>
    <m/>
    <n v="10"/>
    <s v="Brush"/>
    <x v="168"/>
    <x v="768"/>
    <n v="10.35"/>
    <n v="13.06"/>
    <n v="782"/>
    <n v="1511"/>
    <x v="0"/>
    <x v="2"/>
    <x v="2"/>
  </r>
  <r>
    <x v="1"/>
    <d v="2030-12-31T00:00:00"/>
    <n v="20"/>
    <s v="Garbage"/>
    <x v="92"/>
    <x v="769"/>
    <n v="9.07"/>
    <n v="13.17"/>
    <n v="783"/>
    <n v="1512"/>
    <x v="0"/>
    <x v="2"/>
    <x v="2"/>
  </r>
  <r>
    <x v="1"/>
    <d v="2030-12-31T00:00:00"/>
    <n v="25"/>
    <s v="Drywall"/>
    <x v="92"/>
    <x v="769"/>
    <n v="9.07"/>
    <n v="13.17"/>
    <n v="783"/>
    <n v="1513"/>
    <x v="0"/>
    <x v="2"/>
    <x v="2"/>
  </r>
  <r>
    <x v="1"/>
    <d v="2030-12-31T00:00:00"/>
    <n v="20"/>
    <s v="Garbage"/>
    <x v="329"/>
    <x v="770"/>
    <n v="8.41"/>
    <n v="7.52"/>
    <n v="784"/>
    <n v="1514"/>
    <x v="0"/>
    <x v="3"/>
    <x v="3"/>
  </r>
  <r>
    <x v="1"/>
    <d v="2030-12-31T00:00:00"/>
    <n v="20"/>
    <s v="Garbage"/>
    <x v="72"/>
    <x v="771"/>
    <n v="8.5399999999999991"/>
    <n v="7.57"/>
    <n v="785"/>
    <n v="1515"/>
    <x v="0"/>
    <x v="11"/>
    <x v="11"/>
  </r>
  <r>
    <x v="1"/>
    <d v="2030-12-31T00:00:00"/>
    <n v="40"/>
    <s v="Asphalt Shingles"/>
    <x v="72"/>
    <x v="771"/>
    <n v="8.5399999999999991"/>
    <n v="7.57"/>
    <n v="785"/>
    <n v="1516"/>
    <x v="0"/>
    <x v="11"/>
    <x v="11"/>
  </r>
  <r>
    <x v="1"/>
    <d v="2030-12-31T00:00:00"/>
    <n v="80"/>
    <s v="Hazardous waste"/>
    <x v="72"/>
    <x v="771"/>
    <n v="8.5399999999999991"/>
    <n v="7.57"/>
    <n v="785"/>
    <n v="1517"/>
    <x v="0"/>
    <x v="11"/>
    <x v="11"/>
  </r>
  <r>
    <x v="1"/>
    <d v="2030-12-31T00:00:00"/>
    <n v="10"/>
    <s v="Brush"/>
    <x v="233"/>
    <x v="772"/>
    <n v="6.82"/>
    <n v="10.37"/>
    <n v="786"/>
    <n v="1518"/>
    <x v="0"/>
    <x v="2"/>
    <x v="2"/>
  </r>
  <r>
    <x v="4"/>
    <d v="2029-06-30T00:00:00"/>
    <n v="0"/>
    <s v="Recyclables"/>
    <x v="145"/>
    <x v="773"/>
    <n v="5.41"/>
    <n v="14.74"/>
    <n v="787"/>
    <n v="1519"/>
    <x v="0"/>
    <x v="2"/>
    <x v="2"/>
  </r>
  <r>
    <x v="0"/>
    <d v="2028-12-31T00:00:00"/>
    <n v="20"/>
    <s v="Garbage"/>
    <x v="300"/>
    <x v="774"/>
    <n v="12.37"/>
    <n v="13.11"/>
    <n v="788"/>
    <n v="1520"/>
    <x v="0"/>
    <x v="1"/>
    <x v="1"/>
  </r>
  <r>
    <x v="1"/>
    <d v="2030-12-31T00:00:00"/>
    <n v="10"/>
    <s v="Brush"/>
    <x v="62"/>
    <x v="775"/>
    <n v="8.74"/>
    <n v="5.35"/>
    <n v="789"/>
    <n v="1521"/>
    <x v="0"/>
    <x v="0"/>
    <x v="0"/>
  </r>
  <r>
    <x v="1"/>
    <d v="2030-12-31T00:00:00"/>
    <n v="40"/>
    <s v="Asphalt Shingles"/>
    <x v="62"/>
    <x v="775"/>
    <n v="8.74"/>
    <n v="5.35"/>
    <n v="789"/>
    <n v="1522"/>
    <x v="0"/>
    <x v="0"/>
    <x v="0"/>
  </r>
  <r>
    <x v="0"/>
    <d v="2028-12-31T00:00:00"/>
    <n v="10"/>
    <s v="Brush"/>
    <x v="129"/>
    <x v="776"/>
    <n v="14.6"/>
    <n v="9.18"/>
    <n v="790"/>
    <n v="1523"/>
    <x v="0"/>
    <x v="9"/>
    <x v="9"/>
  </r>
  <r>
    <x v="1"/>
    <d v="2030-12-31T00:00:00"/>
    <n v="10"/>
    <s v="Brush"/>
    <x v="144"/>
    <x v="777"/>
    <n v="7.21"/>
    <n v="6.11"/>
    <n v="791"/>
    <n v="1524"/>
    <x v="0"/>
    <x v="5"/>
    <x v="5"/>
  </r>
  <r>
    <x v="1"/>
    <d v="2030-12-31T00:00:00"/>
    <n v="40"/>
    <s v="Asphalt Shingles"/>
    <x v="144"/>
    <x v="777"/>
    <n v="7.21"/>
    <n v="6.11"/>
    <n v="791"/>
    <n v="1525"/>
    <x v="0"/>
    <x v="5"/>
    <x v="5"/>
  </r>
  <r>
    <x v="1"/>
    <d v="2030-12-31T00:00:00"/>
    <n v="10"/>
    <s v="Brush"/>
    <x v="291"/>
    <x v="778"/>
    <n v="5.93"/>
    <n v="11.65"/>
    <n v="792"/>
    <n v="1526"/>
    <x v="0"/>
    <x v="5"/>
    <x v="5"/>
  </r>
  <r>
    <x v="1"/>
    <d v="2030-12-31T00:00:00"/>
    <n v="40"/>
    <s v="Asphalt Shingles"/>
    <x v="291"/>
    <x v="778"/>
    <n v="5.93"/>
    <n v="11.65"/>
    <n v="792"/>
    <n v="1527"/>
    <x v="0"/>
    <x v="5"/>
    <x v="5"/>
  </r>
  <r>
    <x v="1"/>
    <d v="2030-12-31T00:00:00"/>
    <n v="80"/>
    <s v="Hazardous waste"/>
    <x v="291"/>
    <x v="778"/>
    <n v="5.93"/>
    <n v="11.65"/>
    <n v="792"/>
    <n v="1528"/>
    <x v="0"/>
    <x v="5"/>
    <x v="5"/>
  </r>
  <r>
    <x v="1"/>
    <d v="2030-12-31T00:00:00"/>
    <n v="20"/>
    <s v="Garbage"/>
    <x v="170"/>
    <x v="779"/>
    <n v="6.57"/>
    <n v="7.69"/>
    <n v="793"/>
    <n v="1529"/>
    <x v="0"/>
    <x v="1"/>
    <x v="1"/>
  </r>
  <r>
    <x v="1"/>
    <d v="2030-12-31T00:00:00"/>
    <n v="25"/>
    <s v="Drywall"/>
    <x v="170"/>
    <x v="779"/>
    <n v="6.57"/>
    <n v="7.69"/>
    <n v="793"/>
    <n v="1530"/>
    <x v="0"/>
    <x v="1"/>
    <x v="1"/>
  </r>
  <r>
    <x v="1"/>
    <d v="2030-12-31T00:00:00"/>
    <n v="80"/>
    <s v="Hazardous waste"/>
    <x v="170"/>
    <x v="779"/>
    <n v="6.57"/>
    <n v="7.69"/>
    <n v="793"/>
    <n v="1531"/>
    <x v="0"/>
    <x v="1"/>
    <x v="1"/>
  </r>
  <r>
    <x v="1"/>
    <d v="2030-12-31T00:00:00"/>
    <n v="20"/>
    <s v="Garbage"/>
    <x v="190"/>
    <x v="780"/>
    <n v="6.9"/>
    <n v="10.56"/>
    <n v="794"/>
    <n v="1532"/>
    <x v="0"/>
    <x v="1"/>
    <x v="1"/>
  </r>
  <r>
    <x v="4"/>
    <d v="2029-06-30T00:00:00"/>
    <n v="10"/>
    <s v="Brush"/>
    <x v="123"/>
    <x v="781"/>
    <n v="5.68"/>
    <n v="9.02"/>
    <n v="795"/>
    <n v="1533"/>
    <x v="0"/>
    <x v="7"/>
    <x v="7"/>
  </r>
  <r>
    <x v="4"/>
    <d v="2029-06-30T00:00:00"/>
    <n v="25"/>
    <s v="Drywall"/>
    <x v="123"/>
    <x v="781"/>
    <n v="5.68"/>
    <n v="9.02"/>
    <n v="795"/>
    <n v="1534"/>
    <x v="0"/>
    <x v="7"/>
    <x v="7"/>
  </r>
  <r>
    <x v="1"/>
    <d v="2030-12-31T00:00:00"/>
    <n v="20"/>
    <s v="Garbage"/>
    <x v="330"/>
    <x v="782"/>
    <n v="7.16"/>
    <n v="6.15"/>
    <n v="796"/>
    <n v="1535"/>
    <x v="0"/>
    <x v="4"/>
    <x v="12"/>
  </r>
  <r>
    <x v="1"/>
    <d v="2030-12-31T00:00:00"/>
    <n v="40"/>
    <s v="Asphalt Shingles"/>
    <x v="330"/>
    <x v="782"/>
    <n v="7.16"/>
    <n v="6.15"/>
    <n v="796"/>
    <n v="1536"/>
    <x v="0"/>
    <x v="4"/>
    <x v="12"/>
  </r>
  <r>
    <x v="1"/>
    <d v="2030-12-31T00:00:00"/>
    <n v="50"/>
    <s v="Tires"/>
    <x v="330"/>
    <x v="782"/>
    <n v="7.16"/>
    <n v="6.15"/>
    <n v="796"/>
    <n v="1537"/>
    <x v="0"/>
    <x v="4"/>
    <x v="12"/>
  </r>
  <r>
    <x v="4"/>
    <d v="2029-06-30T00:00:00"/>
    <n v="10"/>
    <s v="Brush"/>
    <x v="56"/>
    <x v="783"/>
    <n v="9.2799999999999994"/>
    <n v="8.86"/>
    <n v="797"/>
    <n v="1538"/>
    <x v="0"/>
    <x v="6"/>
    <x v="6"/>
  </r>
  <r>
    <x v="4"/>
    <d v="2029-06-30T00:00:00"/>
    <n v="25"/>
    <s v="Drywall"/>
    <x v="56"/>
    <x v="783"/>
    <n v="9.2799999999999994"/>
    <n v="8.86"/>
    <n v="797"/>
    <n v="1539"/>
    <x v="0"/>
    <x v="6"/>
    <x v="6"/>
  </r>
  <r>
    <x v="4"/>
    <d v="2029-06-30T00:00:00"/>
    <n v="50"/>
    <s v="Tires"/>
    <x v="56"/>
    <x v="783"/>
    <n v="9.2799999999999994"/>
    <n v="8.86"/>
    <n v="797"/>
    <n v="1540"/>
    <x v="0"/>
    <x v="6"/>
    <x v="6"/>
  </r>
  <r>
    <x v="0"/>
    <d v="2028-12-31T00:00:00"/>
    <n v="10"/>
    <s v="Brush"/>
    <x v="132"/>
    <x v="784"/>
    <n v="5.8"/>
    <n v="11"/>
    <n v="798"/>
    <n v="1541"/>
    <x v="0"/>
    <x v="11"/>
    <x v="11"/>
  </r>
  <r>
    <x v="0"/>
    <d v="2028-12-31T00:00:00"/>
    <n v="40"/>
    <s v="Asphalt Shingles"/>
    <x v="132"/>
    <x v="784"/>
    <n v="5.8"/>
    <n v="11"/>
    <n v="798"/>
    <n v="1542"/>
    <x v="0"/>
    <x v="11"/>
    <x v="11"/>
  </r>
  <r>
    <x v="0"/>
    <d v="2028-12-31T00:00:00"/>
    <n v="50"/>
    <s v="Tires"/>
    <x v="132"/>
    <x v="784"/>
    <n v="5.8"/>
    <n v="11"/>
    <n v="798"/>
    <n v="1543"/>
    <x v="0"/>
    <x v="11"/>
    <x v="11"/>
  </r>
  <r>
    <x v="1"/>
    <d v="2030-12-31T00:00:00"/>
    <n v="10"/>
    <s v="Brush"/>
    <x v="58"/>
    <x v="785"/>
    <n v="12.89"/>
    <n v="6.93"/>
    <n v="799"/>
    <n v="1544"/>
    <x v="0"/>
    <x v="2"/>
    <x v="2"/>
  </r>
  <r>
    <x v="0"/>
    <d v="2028-12-31T00:00:00"/>
    <n v="10"/>
    <s v="Brush"/>
    <x v="181"/>
    <x v="786"/>
    <n v="7.12"/>
    <n v="13.45"/>
    <n v="800"/>
    <n v="1545"/>
    <x v="0"/>
    <x v="5"/>
    <x v="5"/>
  </r>
  <r>
    <x v="0"/>
    <d v="2028-12-31T00:00:00"/>
    <n v="40"/>
    <s v="Asphalt Shingles"/>
    <x v="181"/>
    <x v="786"/>
    <n v="7.12"/>
    <n v="13.45"/>
    <n v="800"/>
    <n v="1546"/>
    <x v="0"/>
    <x v="5"/>
    <x v="5"/>
  </r>
  <r>
    <x v="4"/>
    <d v="2029-06-30T00:00:00"/>
    <n v="10"/>
    <s v="Brush"/>
    <x v="278"/>
    <x v="787"/>
    <n v="9.49"/>
    <n v="9.9499999999999993"/>
    <n v="801"/>
    <n v="1547"/>
    <x v="0"/>
    <x v="5"/>
    <x v="5"/>
  </r>
  <r>
    <x v="4"/>
    <d v="2029-06-30T00:00:00"/>
    <n v="25"/>
    <s v="Drywall"/>
    <x v="278"/>
    <x v="787"/>
    <n v="9.49"/>
    <n v="9.9499999999999993"/>
    <n v="801"/>
    <n v="1548"/>
    <x v="0"/>
    <x v="5"/>
    <x v="5"/>
  </r>
  <r>
    <x v="1"/>
    <d v="2030-12-31T00:00:00"/>
    <n v="0"/>
    <s v="Recyclables"/>
    <x v="82"/>
    <x v="788"/>
    <n v="8.4499999999999993"/>
    <n v="5.49"/>
    <n v="802"/>
    <n v="1549"/>
    <x v="0"/>
    <x v="3"/>
    <x v="3"/>
  </r>
  <r>
    <x v="1"/>
    <d v="2030-12-31T00:00:00"/>
    <n v="25"/>
    <s v="Drywall"/>
    <x v="82"/>
    <x v="788"/>
    <n v="8.4499999999999993"/>
    <n v="5.49"/>
    <n v="802"/>
    <n v="1550"/>
    <x v="0"/>
    <x v="3"/>
    <x v="3"/>
  </r>
  <r>
    <x v="1"/>
    <d v="2030-12-31T00:00:00"/>
    <n v="50"/>
    <s v="Tires"/>
    <x v="82"/>
    <x v="788"/>
    <n v="8.4499999999999993"/>
    <n v="5.49"/>
    <n v="802"/>
    <n v="1551"/>
    <x v="0"/>
    <x v="3"/>
    <x v="3"/>
  </r>
  <r>
    <x v="0"/>
    <d v="2028-12-31T00:00:00"/>
    <n v="10"/>
    <s v="Brush"/>
    <x v="242"/>
    <x v="789"/>
    <n v="7.22"/>
    <n v="7.21"/>
    <n v="803"/>
    <n v="1552"/>
    <x v="0"/>
    <x v="11"/>
    <x v="11"/>
  </r>
  <r>
    <x v="0"/>
    <d v="2028-12-31T00:00:00"/>
    <n v="40"/>
    <s v="Asphalt Shingles"/>
    <x v="242"/>
    <x v="789"/>
    <n v="7.22"/>
    <n v="7.21"/>
    <n v="803"/>
    <n v="1553"/>
    <x v="0"/>
    <x v="11"/>
    <x v="11"/>
  </r>
  <r>
    <x v="0"/>
    <d v="2028-12-31T00:00:00"/>
    <n v="50"/>
    <s v="Tires"/>
    <x v="242"/>
    <x v="789"/>
    <n v="7.22"/>
    <n v="7.21"/>
    <n v="803"/>
    <n v="1554"/>
    <x v="0"/>
    <x v="11"/>
    <x v="11"/>
  </r>
  <r>
    <x v="1"/>
    <d v="2030-12-31T00:00:00"/>
    <n v="0"/>
    <s v="Recyclables"/>
    <x v="281"/>
    <x v="790"/>
    <n v="9.11"/>
    <n v="10.11"/>
    <n v="804"/>
    <n v="1555"/>
    <x v="0"/>
    <x v="11"/>
    <x v="11"/>
  </r>
  <r>
    <x v="1"/>
    <d v="2030-12-31T00:00:00"/>
    <n v="25"/>
    <s v="Drywall"/>
    <x v="281"/>
    <x v="790"/>
    <n v="9.11"/>
    <n v="10.11"/>
    <n v="804"/>
    <n v="1556"/>
    <x v="0"/>
    <x v="11"/>
    <x v="11"/>
  </r>
  <r>
    <x v="0"/>
    <d v="2028-12-31T00:00:00"/>
    <n v="20"/>
    <s v="Garbage"/>
    <x v="114"/>
    <x v="791"/>
    <n v="5.66"/>
    <n v="5.94"/>
    <n v="805"/>
    <n v="1557"/>
    <x v="0"/>
    <x v="2"/>
    <x v="2"/>
  </r>
  <r>
    <x v="1"/>
    <d v="2030-12-31T00:00:00"/>
    <n v="20"/>
    <s v="Garbage"/>
    <x v="55"/>
    <x v="792"/>
    <n v="7.81"/>
    <n v="9.9"/>
    <n v="806"/>
    <n v="1558"/>
    <x v="0"/>
    <x v="4"/>
    <x v="12"/>
  </r>
  <r>
    <x v="1"/>
    <d v="2030-12-31T00:00:00"/>
    <n v="40"/>
    <s v="Asphalt Shingles"/>
    <x v="55"/>
    <x v="792"/>
    <n v="7.81"/>
    <n v="9.9"/>
    <n v="806"/>
    <n v="1559"/>
    <x v="0"/>
    <x v="4"/>
    <x v="12"/>
  </r>
  <r>
    <x v="2"/>
    <m/>
    <n v="0"/>
    <s v="Recyclables"/>
    <x v="199"/>
    <x v="793"/>
    <n v="8.89"/>
    <n v="9.74"/>
    <n v="807"/>
    <n v="1560"/>
    <x v="0"/>
    <x v="10"/>
    <x v="10"/>
  </r>
  <r>
    <x v="2"/>
    <m/>
    <n v="40"/>
    <s v="Asphalt Shingles"/>
    <x v="199"/>
    <x v="793"/>
    <n v="8.89"/>
    <n v="9.74"/>
    <n v="807"/>
    <n v="1561"/>
    <x v="0"/>
    <x v="10"/>
    <x v="10"/>
  </r>
  <r>
    <x v="2"/>
    <m/>
    <n v="50"/>
    <s v="Tires"/>
    <x v="199"/>
    <x v="793"/>
    <n v="8.89"/>
    <n v="9.74"/>
    <n v="807"/>
    <n v="1562"/>
    <x v="0"/>
    <x v="10"/>
    <x v="10"/>
  </r>
  <r>
    <x v="4"/>
    <d v="2029-06-30T00:00:00"/>
    <n v="10"/>
    <s v="Brush"/>
    <x v="104"/>
    <x v="794"/>
    <n v="7.71"/>
    <n v="12.49"/>
    <n v="808"/>
    <n v="1563"/>
    <x v="0"/>
    <x v="8"/>
    <x v="8"/>
  </r>
  <r>
    <x v="4"/>
    <d v="2029-06-30T00:00:00"/>
    <n v="40"/>
    <s v="Asphalt Shingles"/>
    <x v="104"/>
    <x v="794"/>
    <n v="7.71"/>
    <n v="12.49"/>
    <n v="808"/>
    <n v="1564"/>
    <x v="0"/>
    <x v="8"/>
    <x v="8"/>
  </r>
  <r>
    <x v="0"/>
    <d v="2028-12-31T00:00:00"/>
    <n v="0"/>
    <s v="Recyclables"/>
    <x v="215"/>
    <x v="795"/>
    <n v="7.87"/>
    <n v="10.41"/>
    <n v="809"/>
    <n v="1565"/>
    <x v="0"/>
    <x v="9"/>
    <x v="9"/>
  </r>
  <r>
    <x v="0"/>
    <d v="2028-12-31T00:00:00"/>
    <n v="25"/>
    <s v="Drywall"/>
    <x v="215"/>
    <x v="795"/>
    <n v="7.87"/>
    <n v="10.41"/>
    <n v="809"/>
    <n v="1566"/>
    <x v="0"/>
    <x v="9"/>
    <x v="9"/>
  </r>
  <r>
    <x v="0"/>
    <d v="2028-12-31T00:00:00"/>
    <n v="10"/>
    <s v="Brush"/>
    <x v="181"/>
    <x v="796"/>
    <n v="8.6"/>
    <n v="4.74"/>
    <n v="810"/>
    <n v="1567"/>
    <x v="0"/>
    <x v="5"/>
    <x v="5"/>
  </r>
  <r>
    <x v="0"/>
    <d v="2028-12-31T00:00:00"/>
    <n v="25"/>
    <s v="Drywall"/>
    <x v="181"/>
    <x v="796"/>
    <n v="8.6"/>
    <n v="4.74"/>
    <n v="810"/>
    <n v="1568"/>
    <x v="0"/>
    <x v="5"/>
    <x v="5"/>
  </r>
  <r>
    <x v="0"/>
    <d v="2028-12-31T00:00:00"/>
    <n v="10"/>
    <s v="Brush"/>
    <x v="175"/>
    <x v="797"/>
    <n v="6.42"/>
    <n v="9.66"/>
    <n v="811"/>
    <n v="1569"/>
    <x v="0"/>
    <x v="4"/>
    <x v="12"/>
  </r>
  <r>
    <x v="0"/>
    <d v="2028-12-31T00:00:00"/>
    <n v="40"/>
    <s v="Asphalt Shingles"/>
    <x v="175"/>
    <x v="797"/>
    <n v="6.42"/>
    <n v="9.66"/>
    <n v="811"/>
    <n v="1570"/>
    <x v="0"/>
    <x v="4"/>
    <x v="12"/>
  </r>
  <r>
    <x v="0"/>
    <d v="2028-12-31T00:00:00"/>
    <n v="50"/>
    <s v="Tires"/>
    <x v="175"/>
    <x v="797"/>
    <n v="6.42"/>
    <n v="9.66"/>
    <n v="811"/>
    <n v="1571"/>
    <x v="0"/>
    <x v="4"/>
    <x v="12"/>
  </r>
  <r>
    <x v="2"/>
    <m/>
    <n v="20"/>
    <s v="Garbage"/>
    <x v="254"/>
    <x v="798"/>
    <n v="8.99"/>
    <n v="10.39"/>
    <n v="812"/>
    <n v="1572"/>
    <x v="0"/>
    <x v="4"/>
    <x v="12"/>
  </r>
  <r>
    <x v="2"/>
    <m/>
    <n v="40"/>
    <s v="Asphalt Shingles"/>
    <x v="254"/>
    <x v="798"/>
    <n v="8.99"/>
    <n v="10.39"/>
    <n v="812"/>
    <n v="1573"/>
    <x v="0"/>
    <x v="4"/>
    <x v="12"/>
  </r>
  <r>
    <x v="1"/>
    <d v="2030-12-31T00:00:00"/>
    <n v="0"/>
    <s v="Recyclables"/>
    <x v="142"/>
    <x v="799"/>
    <n v="11.38"/>
    <n v="10.55"/>
    <n v="813"/>
    <n v="1574"/>
    <x v="0"/>
    <x v="10"/>
    <x v="10"/>
  </r>
  <r>
    <x v="1"/>
    <d v="2030-12-31T00:00:00"/>
    <n v="25"/>
    <s v="Drywall"/>
    <x v="142"/>
    <x v="799"/>
    <n v="11.38"/>
    <n v="10.55"/>
    <n v="813"/>
    <n v="1575"/>
    <x v="0"/>
    <x v="10"/>
    <x v="10"/>
  </r>
  <r>
    <x v="1"/>
    <d v="2030-12-31T00:00:00"/>
    <n v="50"/>
    <s v="Tires"/>
    <x v="142"/>
    <x v="799"/>
    <n v="11.38"/>
    <n v="10.55"/>
    <n v="813"/>
    <n v="1576"/>
    <x v="0"/>
    <x v="10"/>
    <x v="10"/>
  </r>
  <r>
    <x v="1"/>
    <d v="2030-12-31T00:00:00"/>
    <n v="0"/>
    <s v="Recyclables"/>
    <x v="23"/>
    <x v="800"/>
    <n v="5.99"/>
    <n v="6.67"/>
    <n v="814"/>
    <n v="1577"/>
    <x v="0"/>
    <x v="1"/>
    <x v="1"/>
  </r>
  <r>
    <x v="0"/>
    <d v="2028-12-31T00:00:00"/>
    <n v="20"/>
    <s v="Garbage"/>
    <x v="143"/>
    <x v="801"/>
    <n v="18.16"/>
    <n v="11.55"/>
    <n v="815"/>
    <n v="1578"/>
    <x v="0"/>
    <x v="0"/>
    <x v="0"/>
  </r>
  <r>
    <x v="0"/>
    <d v="2028-12-31T00:00:00"/>
    <n v="25"/>
    <s v="Drywall"/>
    <x v="143"/>
    <x v="801"/>
    <n v="18.16"/>
    <n v="11.55"/>
    <n v="815"/>
    <n v="1579"/>
    <x v="0"/>
    <x v="0"/>
    <x v="0"/>
  </r>
  <r>
    <x v="0"/>
    <d v="2028-12-31T00:00:00"/>
    <n v="80"/>
    <s v="Hazardous waste"/>
    <x v="143"/>
    <x v="801"/>
    <n v="18.16"/>
    <n v="11.55"/>
    <n v="815"/>
    <n v="1580"/>
    <x v="0"/>
    <x v="0"/>
    <x v="0"/>
  </r>
  <r>
    <x v="4"/>
    <d v="2029-06-30T00:00:00"/>
    <n v="0"/>
    <s v="Recyclables"/>
    <x v="224"/>
    <x v="802"/>
    <n v="8.73"/>
    <n v="6.32"/>
    <n v="816"/>
    <n v="1581"/>
    <x v="0"/>
    <x v="9"/>
    <x v="9"/>
  </r>
  <r>
    <x v="4"/>
    <d v="2029-06-30T00:00:00"/>
    <n v="40"/>
    <s v="Asphalt Shingles"/>
    <x v="224"/>
    <x v="802"/>
    <n v="8.73"/>
    <n v="6.32"/>
    <n v="816"/>
    <n v="1582"/>
    <x v="0"/>
    <x v="9"/>
    <x v="9"/>
  </r>
  <r>
    <x v="1"/>
    <d v="2030-12-31T00:00:00"/>
    <n v="10"/>
    <s v="Brush"/>
    <x v="287"/>
    <x v="803"/>
    <n v="7.35"/>
    <n v="6.67"/>
    <n v="817"/>
    <n v="1583"/>
    <x v="0"/>
    <x v="4"/>
    <x v="12"/>
  </r>
  <r>
    <x v="1"/>
    <d v="2030-12-31T00:00:00"/>
    <n v="25"/>
    <s v="Drywall"/>
    <x v="287"/>
    <x v="803"/>
    <n v="7.35"/>
    <n v="6.67"/>
    <n v="817"/>
    <n v="1584"/>
    <x v="0"/>
    <x v="4"/>
    <x v="12"/>
  </r>
  <r>
    <x v="1"/>
    <d v="2030-12-31T00:00:00"/>
    <n v="80"/>
    <s v="Hazardous waste"/>
    <x v="287"/>
    <x v="803"/>
    <n v="7.35"/>
    <n v="6.67"/>
    <n v="817"/>
    <n v="1585"/>
    <x v="0"/>
    <x v="4"/>
    <x v="12"/>
  </r>
  <r>
    <x v="1"/>
    <d v="2030-12-31T00:00:00"/>
    <n v="10"/>
    <s v="Brush"/>
    <x v="68"/>
    <x v="804"/>
    <n v="13.15"/>
    <n v="11.67"/>
    <n v="818"/>
    <n v="1586"/>
    <x v="0"/>
    <x v="5"/>
    <x v="5"/>
  </r>
  <r>
    <x v="1"/>
    <d v="2030-12-31T00:00:00"/>
    <n v="40"/>
    <s v="Asphalt Shingles"/>
    <x v="68"/>
    <x v="804"/>
    <n v="13.15"/>
    <n v="11.67"/>
    <n v="818"/>
    <n v="1587"/>
    <x v="0"/>
    <x v="5"/>
    <x v="5"/>
  </r>
  <r>
    <x v="1"/>
    <d v="2030-12-31T00:00:00"/>
    <n v="80"/>
    <s v="Hazardous waste"/>
    <x v="68"/>
    <x v="804"/>
    <n v="13.15"/>
    <n v="11.67"/>
    <n v="818"/>
    <n v="1588"/>
    <x v="0"/>
    <x v="5"/>
    <x v="5"/>
  </r>
  <r>
    <x v="4"/>
    <d v="2029-06-30T00:00:00"/>
    <n v="10"/>
    <s v="Brush"/>
    <x v="305"/>
    <x v="805"/>
    <n v="6.05"/>
    <n v="14.31"/>
    <n v="819"/>
    <n v="1589"/>
    <x v="0"/>
    <x v="2"/>
    <x v="2"/>
  </r>
  <r>
    <x v="4"/>
    <d v="2029-06-30T00:00:00"/>
    <n v="25"/>
    <s v="Drywall"/>
    <x v="305"/>
    <x v="805"/>
    <n v="6.05"/>
    <n v="14.31"/>
    <n v="819"/>
    <n v="1590"/>
    <x v="0"/>
    <x v="2"/>
    <x v="2"/>
  </r>
  <r>
    <x v="4"/>
    <d v="2029-06-30T00:00:00"/>
    <n v="0"/>
    <s v="Recyclables"/>
    <x v="67"/>
    <x v="806"/>
    <n v="7.56"/>
    <n v="12.47"/>
    <n v="820"/>
    <n v="1591"/>
    <x v="0"/>
    <x v="8"/>
    <x v="8"/>
  </r>
  <r>
    <x v="4"/>
    <d v="2029-06-30T00:00:00"/>
    <n v="40"/>
    <s v="Asphalt Shingles"/>
    <x v="67"/>
    <x v="806"/>
    <n v="7.56"/>
    <n v="12.47"/>
    <n v="820"/>
    <n v="1592"/>
    <x v="0"/>
    <x v="8"/>
    <x v="8"/>
  </r>
  <r>
    <x v="4"/>
    <d v="2029-06-30T00:00:00"/>
    <n v="50"/>
    <s v="Tires"/>
    <x v="67"/>
    <x v="806"/>
    <n v="7.56"/>
    <n v="12.47"/>
    <n v="820"/>
    <n v="1593"/>
    <x v="0"/>
    <x v="8"/>
    <x v="8"/>
  </r>
  <r>
    <x v="2"/>
    <m/>
    <n v="20"/>
    <s v="Garbage"/>
    <x v="67"/>
    <x v="807"/>
    <n v="10.99"/>
    <n v="14.24"/>
    <n v="821"/>
    <n v="1594"/>
    <x v="0"/>
    <x v="8"/>
    <x v="8"/>
  </r>
  <r>
    <x v="2"/>
    <m/>
    <n v="25"/>
    <s v="Drywall"/>
    <x v="67"/>
    <x v="807"/>
    <n v="10.99"/>
    <n v="14.24"/>
    <n v="821"/>
    <n v="1595"/>
    <x v="0"/>
    <x v="8"/>
    <x v="8"/>
  </r>
  <r>
    <x v="1"/>
    <d v="2030-12-31T00:00:00"/>
    <n v="10"/>
    <s v="Brush"/>
    <x v="99"/>
    <x v="808"/>
    <n v="8.6"/>
    <n v="9.06"/>
    <n v="822"/>
    <n v="1596"/>
    <x v="0"/>
    <x v="9"/>
    <x v="9"/>
  </r>
  <r>
    <x v="1"/>
    <d v="2030-12-31T00:00:00"/>
    <n v="25"/>
    <s v="Drywall"/>
    <x v="99"/>
    <x v="808"/>
    <n v="8.6"/>
    <n v="9.06"/>
    <n v="822"/>
    <n v="1597"/>
    <x v="0"/>
    <x v="9"/>
    <x v="9"/>
  </r>
  <r>
    <x v="1"/>
    <d v="2030-12-31T00:00:00"/>
    <n v="50"/>
    <s v="Tires"/>
    <x v="99"/>
    <x v="808"/>
    <n v="8.6"/>
    <n v="9.06"/>
    <n v="822"/>
    <n v="1598"/>
    <x v="0"/>
    <x v="9"/>
    <x v="9"/>
  </r>
  <r>
    <x v="1"/>
    <d v="2030-12-31T00:00:00"/>
    <n v="0"/>
    <s v="Recyclables"/>
    <x v="26"/>
    <x v="809"/>
    <n v="12.33"/>
    <n v="14.07"/>
    <n v="823"/>
    <n v="1599"/>
    <x v="0"/>
    <x v="6"/>
    <x v="6"/>
  </r>
  <r>
    <x v="1"/>
    <d v="2030-12-31T00:00:00"/>
    <n v="40"/>
    <s v="Asphalt Shingles"/>
    <x v="26"/>
    <x v="809"/>
    <n v="12.33"/>
    <n v="14.07"/>
    <n v="823"/>
    <n v="1600"/>
    <x v="0"/>
    <x v="6"/>
    <x v="6"/>
  </r>
  <r>
    <x v="1"/>
    <d v="2030-12-31T00:00:00"/>
    <n v="10"/>
    <s v="Brush"/>
    <x v="141"/>
    <x v="810"/>
    <n v="8.56"/>
    <n v="10.25"/>
    <n v="824"/>
    <n v="1601"/>
    <x v="0"/>
    <x v="6"/>
    <x v="6"/>
  </r>
  <r>
    <x v="1"/>
    <d v="2030-12-31T00:00:00"/>
    <n v="25"/>
    <s v="Drywall"/>
    <x v="141"/>
    <x v="810"/>
    <n v="8.56"/>
    <n v="10.25"/>
    <n v="824"/>
    <n v="1602"/>
    <x v="0"/>
    <x v="6"/>
    <x v="6"/>
  </r>
  <r>
    <x v="1"/>
    <d v="2030-12-31T00:00:00"/>
    <n v="80"/>
    <s v="Hazardous waste"/>
    <x v="141"/>
    <x v="810"/>
    <n v="8.56"/>
    <n v="10.25"/>
    <n v="824"/>
    <n v="1603"/>
    <x v="0"/>
    <x v="6"/>
    <x v="6"/>
  </r>
  <r>
    <x v="0"/>
    <d v="2028-12-31T00:00:00"/>
    <n v="20"/>
    <s v="Garbage"/>
    <x v="331"/>
    <x v="811"/>
    <n v="5.9"/>
    <n v="5.2"/>
    <n v="825"/>
    <n v="1604"/>
    <x v="0"/>
    <x v="1"/>
    <x v="1"/>
  </r>
  <r>
    <x v="4"/>
    <d v="2029-06-30T00:00:00"/>
    <n v="0"/>
    <s v="Recyclables"/>
    <x v="332"/>
    <x v="812"/>
    <n v="8.85"/>
    <n v="10.72"/>
    <n v="826"/>
    <n v="1605"/>
    <x v="0"/>
    <x v="10"/>
    <x v="10"/>
  </r>
  <r>
    <x v="4"/>
    <d v="2029-06-30T00:00:00"/>
    <n v="40"/>
    <s v="Asphalt Shingles"/>
    <x v="332"/>
    <x v="812"/>
    <n v="8.85"/>
    <n v="10.72"/>
    <n v="826"/>
    <n v="1606"/>
    <x v="0"/>
    <x v="10"/>
    <x v="10"/>
  </r>
  <r>
    <x v="4"/>
    <d v="2029-06-30T00:00:00"/>
    <n v="80"/>
    <s v="Hazardous waste"/>
    <x v="332"/>
    <x v="812"/>
    <n v="8.85"/>
    <n v="10.72"/>
    <n v="826"/>
    <n v="1607"/>
    <x v="0"/>
    <x v="10"/>
    <x v="10"/>
  </r>
  <r>
    <x v="0"/>
    <d v="2028-12-31T00:00:00"/>
    <n v="0"/>
    <s v="Recyclables"/>
    <x v="232"/>
    <x v="813"/>
    <n v="6.07"/>
    <n v="6.64"/>
    <n v="827"/>
    <n v="1608"/>
    <x v="0"/>
    <x v="6"/>
    <x v="6"/>
  </r>
  <r>
    <x v="0"/>
    <d v="2028-12-31T00:00:00"/>
    <n v="25"/>
    <s v="Drywall"/>
    <x v="232"/>
    <x v="813"/>
    <n v="6.07"/>
    <n v="6.64"/>
    <n v="827"/>
    <n v="1609"/>
    <x v="0"/>
    <x v="6"/>
    <x v="6"/>
  </r>
  <r>
    <x v="0"/>
    <d v="2028-12-31T00:00:00"/>
    <n v="50"/>
    <s v="Tires"/>
    <x v="232"/>
    <x v="813"/>
    <n v="6.07"/>
    <n v="6.64"/>
    <n v="827"/>
    <n v="1610"/>
    <x v="0"/>
    <x v="6"/>
    <x v="6"/>
  </r>
  <r>
    <x v="4"/>
    <d v="2029-06-30T00:00:00"/>
    <n v="20"/>
    <s v="Garbage"/>
    <x v="208"/>
    <x v="814"/>
    <n v="14.36"/>
    <n v="6.21"/>
    <n v="828"/>
    <n v="1611"/>
    <x v="0"/>
    <x v="8"/>
    <x v="8"/>
  </r>
  <r>
    <x v="0"/>
    <d v="2028-12-31T00:00:00"/>
    <n v="0"/>
    <s v="Recyclables"/>
    <x v="156"/>
    <x v="815"/>
    <n v="6.22"/>
    <n v="11.65"/>
    <n v="829"/>
    <n v="1612"/>
    <x v="0"/>
    <x v="1"/>
    <x v="1"/>
  </r>
  <r>
    <x v="2"/>
    <m/>
    <n v="10"/>
    <s v="Brush"/>
    <x v="156"/>
    <x v="816"/>
    <n v="19.829999999999998"/>
    <n v="5.82"/>
    <n v="830"/>
    <n v="1613"/>
    <x v="0"/>
    <x v="1"/>
    <x v="1"/>
  </r>
  <r>
    <x v="2"/>
    <m/>
    <n v="25"/>
    <s v="Drywall"/>
    <x v="156"/>
    <x v="816"/>
    <n v="19.829999999999998"/>
    <n v="5.82"/>
    <n v="830"/>
    <n v="1614"/>
    <x v="0"/>
    <x v="1"/>
    <x v="1"/>
  </r>
  <r>
    <x v="2"/>
    <m/>
    <n v="80"/>
    <s v="Hazardous waste"/>
    <x v="156"/>
    <x v="816"/>
    <n v="19.829999999999998"/>
    <n v="5.82"/>
    <n v="830"/>
    <n v="1615"/>
    <x v="0"/>
    <x v="1"/>
    <x v="1"/>
  </r>
  <r>
    <x v="1"/>
    <d v="2030-12-31T00:00:00"/>
    <n v="0"/>
    <s v="Recyclables"/>
    <x v="333"/>
    <x v="817"/>
    <n v="5.52"/>
    <n v="7.66"/>
    <n v="831"/>
    <n v="1616"/>
    <x v="0"/>
    <x v="9"/>
    <x v="9"/>
  </r>
  <r>
    <x v="1"/>
    <d v="2030-12-31T00:00:00"/>
    <n v="25"/>
    <s v="Drywall"/>
    <x v="333"/>
    <x v="817"/>
    <n v="5.52"/>
    <n v="7.66"/>
    <n v="831"/>
    <n v="1617"/>
    <x v="0"/>
    <x v="9"/>
    <x v="9"/>
  </r>
  <r>
    <x v="1"/>
    <d v="2030-12-31T00:00:00"/>
    <n v="50"/>
    <s v="Tires"/>
    <x v="333"/>
    <x v="817"/>
    <n v="5.52"/>
    <n v="7.66"/>
    <n v="831"/>
    <n v="1618"/>
    <x v="0"/>
    <x v="9"/>
    <x v="9"/>
  </r>
  <r>
    <x v="1"/>
    <d v="2030-12-31T00:00:00"/>
    <n v="20"/>
    <s v="Garbage"/>
    <x v="133"/>
    <x v="818"/>
    <n v="10.88"/>
    <n v="10.029999999999999"/>
    <n v="832"/>
    <n v="1619"/>
    <x v="0"/>
    <x v="2"/>
    <x v="2"/>
  </r>
  <r>
    <x v="0"/>
    <d v="2028-12-31T00:00:00"/>
    <n v="10"/>
    <s v="Brush"/>
    <x v="334"/>
    <x v="819"/>
    <n v="5.67"/>
    <n v="13.1"/>
    <n v="833"/>
    <n v="1620"/>
    <x v="1"/>
    <x v="4"/>
    <x v="4"/>
  </r>
  <r>
    <x v="0"/>
    <d v="2028-12-31T00:00:00"/>
    <n v="25"/>
    <s v="Drywall"/>
    <x v="334"/>
    <x v="819"/>
    <n v="5.67"/>
    <n v="13.1"/>
    <n v="833"/>
    <n v="1621"/>
    <x v="1"/>
    <x v="4"/>
    <x v="4"/>
  </r>
  <r>
    <x v="0"/>
    <d v="2028-12-31T00:00:00"/>
    <n v="80"/>
    <s v="Hazardous waste"/>
    <x v="334"/>
    <x v="819"/>
    <n v="5.67"/>
    <n v="13.1"/>
    <n v="833"/>
    <n v="1622"/>
    <x v="1"/>
    <x v="4"/>
    <x v="4"/>
  </r>
  <r>
    <x v="4"/>
    <d v="2029-06-30T00:00:00"/>
    <n v="10"/>
    <s v="Brush"/>
    <x v="221"/>
    <x v="820"/>
    <n v="5.19"/>
    <n v="9.23"/>
    <n v="834"/>
    <n v="1623"/>
    <x v="0"/>
    <x v="11"/>
    <x v="11"/>
  </r>
  <r>
    <x v="4"/>
    <d v="2029-06-30T00:00:00"/>
    <n v="40"/>
    <s v="Asphalt Shingles"/>
    <x v="221"/>
    <x v="820"/>
    <n v="5.19"/>
    <n v="9.23"/>
    <n v="834"/>
    <n v="1624"/>
    <x v="0"/>
    <x v="11"/>
    <x v="11"/>
  </r>
  <r>
    <x v="4"/>
    <d v="2029-06-30T00:00:00"/>
    <n v="50"/>
    <s v="Tires"/>
    <x v="221"/>
    <x v="820"/>
    <n v="5.19"/>
    <n v="9.23"/>
    <n v="834"/>
    <n v="1625"/>
    <x v="0"/>
    <x v="11"/>
    <x v="11"/>
  </r>
  <r>
    <x v="0"/>
    <d v="2028-12-31T00:00:00"/>
    <n v="20"/>
    <s v="Garbage"/>
    <x v="68"/>
    <x v="821"/>
    <n v="6.03"/>
    <n v="5.85"/>
    <n v="835"/>
    <n v="1626"/>
    <x v="0"/>
    <x v="5"/>
    <x v="5"/>
  </r>
  <r>
    <x v="2"/>
    <m/>
    <n v="0"/>
    <s v="Recyclables"/>
    <x v="19"/>
    <x v="822"/>
    <n v="8.7899999999999991"/>
    <n v="8.6"/>
    <n v="836"/>
    <n v="1627"/>
    <x v="0"/>
    <x v="2"/>
    <x v="2"/>
  </r>
  <r>
    <x v="0"/>
    <d v="2028-12-31T00:00:00"/>
    <n v="20"/>
    <s v="Garbage"/>
    <x v="321"/>
    <x v="823"/>
    <n v="5.65"/>
    <n v="13.41"/>
    <n v="837"/>
    <n v="1628"/>
    <x v="0"/>
    <x v="3"/>
    <x v="3"/>
  </r>
  <r>
    <x v="0"/>
    <d v="2028-12-31T00:00:00"/>
    <n v="25"/>
    <s v="Drywall"/>
    <x v="321"/>
    <x v="823"/>
    <n v="5.65"/>
    <n v="13.41"/>
    <n v="837"/>
    <n v="1629"/>
    <x v="0"/>
    <x v="3"/>
    <x v="3"/>
  </r>
  <r>
    <x v="0"/>
    <d v="2028-12-31T00:00:00"/>
    <n v="50"/>
    <s v="Tires"/>
    <x v="321"/>
    <x v="823"/>
    <n v="5.65"/>
    <n v="13.41"/>
    <n v="837"/>
    <n v="1630"/>
    <x v="0"/>
    <x v="3"/>
    <x v="3"/>
  </r>
  <r>
    <x v="0"/>
    <d v="2028-12-31T00:00:00"/>
    <n v="0"/>
    <s v="Recyclables"/>
    <x v="168"/>
    <x v="824"/>
    <n v="10.08"/>
    <n v="5.95"/>
    <n v="838"/>
    <n v="1631"/>
    <x v="0"/>
    <x v="2"/>
    <x v="2"/>
  </r>
  <r>
    <x v="0"/>
    <d v="2028-12-31T00:00:00"/>
    <n v="25"/>
    <s v="Drywall"/>
    <x v="168"/>
    <x v="824"/>
    <n v="10.08"/>
    <n v="5.95"/>
    <n v="838"/>
    <n v="1632"/>
    <x v="0"/>
    <x v="2"/>
    <x v="2"/>
  </r>
  <r>
    <x v="0"/>
    <d v="2028-12-31T00:00:00"/>
    <n v="80"/>
    <s v="Hazardous waste"/>
    <x v="168"/>
    <x v="824"/>
    <n v="10.08"/>
    <n v="5.95"/>
    <n v="838"/>
    <n v="1633"/>
    <x v="0"/>
    <x v="2"/>
    <x v="2"/>
  </r>
  <r>
    <x v="0"/>
    <d v="2028-12-31T00:00:00"/>
    <n v="20"/>
    <s v="Garbage"/>
    <x v="335"/>
    <x v="825"/>
    <n v="10.14"/>
    <n v="8.0500000000000007"/>
    <n v="839"/>
    <n v="1634"/>
    <x v="0"/>
    <x v="8"/>
    <x v="8"/>
  </r>
  <r>
    <x v="0"/>
    <d v="2028-12-31T00:00:00"/>
    <n v="40"/>
    <s v="Asphalt Shingles"/>
    <x v="335"/>
    <x v="825"/>
    <n v="10.14"/>
    <n v="8.0500000000000007"/>
    <n v="839"/>
    <n v="1635"/>
    <x v="0"/>
    <x v="8"/>
    <x v="8"/>
  </r>
  <r>
    <x v="0"/>
    <d v="2028-12-31T00:00:00"/>
    <n v="50"/>
    <s v="Tires"/>
    <x v="335"/>
    <x v="825"/>
    <n v="10.14"/>
    <n v="8.0500000000000007"/>
    <n v="839"/>
    <n v="1636"/>
    <x v="0"/>
    <x v="8"/>
    <x v="8"/>
  </r>
  <r>
    <x v="0"/>
    <d v="2028-12-31T00:00:00"/>
    <n v="10"/>
    <s v="Brush"/>
    <x v="333"/>
    <x v="826"/>
    <n v="6.47"/>
    <n v="7.12"/>
    <n v="840"/>
    <n v="1637"/>
    <x v="0"/>
    <x v="9"/>
    <x v="9"/>
  </r>
  <r>
    <x v="0"/>
    <d v="2028-12-31T00:00:00"/>
    <n v="10"/>
    <s v="Brush"/>
    <x v="276"/>
    <x v="827"/>
    <n v="10.15"/>
    <n v="18.41"/>
    <n v="841"/>
    <n v="1638"/>
    <x v="0"/>
    <x v="4"/>
    <x v="12"/>
  </r>
  <r>
    <x v="0"/>
    <d v="2028-12-31T00:00:00"/>
    <n v="25"/>
    <s v="Drywall"/>
    <x v="276"/>
    <x v="827"/>
    <n v="10.15"/>
    <n v="18.41"/>
    <n v="841"/>
    <n v="1639"/>
    <x v="0"/>
    <x v="4"/>
    <x v="12"/>
  </r>
  <r>
    <x v="1"/>
    <d v="2030-12-31T00:00:00"/>
    <n v="20"/>
    <s v="Garbage"/>
    <x v="277"/>
    <x v="828"/>
    <n v="12.43"/>
    <n v="16.61"/>
    <n v="842"/>
    <n v="1640"/>
    <x v="0"/>
    <x v="4"/>
    <x v="12"/>
  </r>
  <r>
    <x v="0"/>
    <d v="2028-12-31T00:00:00"/>
    <n v="20"/>
    <s v="Garbage"/>
    <x v="274"/>
    <x v="829"/>
    <n v="10.1"/>
    <n v="11.89"/>
    <n v="843"/>
    <n v="1641"/>
    <x v="0"/>
    <x v="6"/>
    <x v="6"/>
  </r>
  <r>
    <x v="0"/>
    <d v="2028-12-31T00:00:00"/>
    <n v="25"/>
    <s v="Drywall"/>
    <x v="274"/>
    <x v="829"/>
    <n v="10.1"/>
    <n v="11.89"/>
    <n v="843"/>
    <n v="1642"/>
    <x v="0"/>
    <x v="6"/>
    <x v="6"/>
  </r>
  <r>
    <x v="0"/>
    <d v="2028-12-31T00:00:00"/>
    <n v="80"/>
    <s v="Hazardous waste"/>
    <x v="274"/>
    <x v="829"/>
    <n v="10.1"/>
    <n v="11.89"/>
    <n v="843"/>
    <n v="1643"/>
    <x v="0"/>
    <x v="6"/>
    <x v="6"/>
  </r>
  <r>
    <x v="1"/>
    <d v="2030-12-31T00:00:00"/>
    <n v="10"/>
    <s v="Brush"/>
    <x v="283"/>
    <x v="830"/>
    <n v="6.32"/>
    <n v="12.14"/>
    <n v="844"/>
    <n v="1644"/>
    <x v="0"/>
    <x v="2"/>
    <x v="2"/>
  </r>
  <r>
    <x v="1"/>
    <d v="2030-12-31T00:00:00"/>
    <n v="40"/>
    <s v="Asphalt Shingles"/>
    <x v="283"/>
    <x v="830"/>
    <n v="6.32"/>
    <n v="12.14"/>
    <n v="844"/>
    <n v="1645"/>
    <x v="0"/>
    <x v="2"/>
    <x v="2"/>
  </r>
  <r>
    <x v="1"/>
    <d v="2030-12-31T00:00:00"/>
    <n v="50"/>
    <s v="Tires"/>
    <x v="283"/>
    <x v="830"/>
    <n v="6.32"/>
    <n v="12.14"/>
    <n v="844"/>
    <n v="1646"/>
    <x v="0"/>
    <x v="2"/>
    <x v="2"/>
  </r>
  <r>
    <x v="3"/>
    <m/>
    <n v="0"/>
    <s v="Recyclables"/>
    <x v="110"/>
    <x v="831"/>
    <n v="7.22"/>
    <n v="9.1999999999999993"/>
    <n v="845"/>
    <n v="1647"/>
    <x v="0"/>
    <x v="0"/>
    <x v="0"/>
  </r>
  <r>
    <x v="3"/>
    <m/>
    <n v="25"/>
    <s v="Drywall"/>
    <x v="110"/>
    <x v="831"/>
    <n v="7.22"/>
    <n v="9.1999999999999993"/>
    <n v="845"/>
    <n v="1648"/>
    <x v="0"/>
    <x v="0"/>
    <x v="0"/>
  </r>
  <r>
    <x v="1"/>
    <d v="2030-12-31T00:00:00"/>
    <n v="0"/>
    <s v="Recyclables"/>
    <x v="24"/>
    <x v="832"/>
    <n v="8.86"/>
    <n v="5.8"/>
    <n v="846"/>
    <n v="1649"/>
    <x v="0"/>
    <x v="7"/>
    <x v="7"/>
  </r>
  <r>
    <x v="1"/>
    <d v="2030-12-31T00:00:00"/>
    <n v="40"/>
    <s v="Asphalt Shingles"/>
    <x v="24"/>
    <x v="832"/>
    <n v="8.86"/>
    <n v="5.8"/>
    <n v="846"/>
    <n v="1650"/>
    <x v="0"/>
    <x v="7"/>
    <x v="7"/>
  </r>
  <r>
    <x v="1"/>
    <d v="2030-12-31T00:00:00"/>
    <n v="80"/>
    <s v="Hazardous waste"/>
    <x v="24"/>
    <x v="832"/>
    <n v="8.86"/>
    <n v="5.8"/>
    <n v="846"/>
    <n v="1651"/>
    <x v="0"/>
    <x v="7"/>
    <x v="7"/>
  </r>
  <r>
    <x v="1"/>
    <d v="2030-12-31T00:00:00"/>
    <n v="20"/>
    <s v="Garbage"/>
    <x v="323"/>
    <x v="833"/>
    <n v="7.12"/>
    <n v="4.8899999999999997"/>
    <n v="847"/>
    <n v="1652"/>
    <x v="0"/>
    <x v="2"/>
    <x v="2"/>
  </r>
  <r>
    <x v="1"/>
    <d v="2030-12-31T00:00:00"/>
    <n v="40"/>
    <s v="Asphalt Shingles"/>
    <x v="323"/>
    <x v="833"/>
    <n v="7.12"/>
    <n v="4.8899999999999997"/>
    <n v="847"/>
    <n v="1653"/>
    <x v="0"/>
    <x v="2"/>
    <x v="2"/>
  </r>
  <r>
    <x v="1"/>
    <d v="2030-12-31T00:00:00"/>
    <n v="80"/>
    <s v="Hazardous waste"/>
    <x v="323"/>
    <x v="833"/>
    <n v="7.12"/>
    <n v="4.8899999999999997"/>
    <n v="847"/>
    <n v="1654"/>
    <x v="0"/>
    <x v="2"/>
    <x v="2"/>
  </r>
  <r>
    <x v="0"/>
    <d v="2028-12-31T00:00:00"/>
    <n v="20"/>
    <s v="Garbage"/>
    <x v="20"/>
    <x v="834"/>
    <n v="7.29"/>
    <n v="7.9"/>
    <n v="848"/>
    <n v="1655"/>
    <x v="0"/>
    <x v="5"/>
    <x v="5"/>
  </r>
  <r>
    <x v="3"/>
    <m/>
    <n v="10"/>
    <s v="Brush"/>
    <x v="226"/>
    <x v="835"/>
    <n v="7.89"/>
    <n v="10.27"/>
    <n v="849"/>
    <n v="1656"/>
    <x v="0"/>
    <x v="9"/>
    <x v="9"/>
  </r>
  <r>
    <x v="0"/>
    <d v="2028-12-31T00:00:00"/>
    <n v="10"/>
    <s v="Brush"/>
    <x v="336"/>
    <x v="836"/>
    <n v="6.62"/>
    <n v="10.71"/>
    <n v="850"/>
    <n v="1657"/>
    <x v="0"/>
    <x v="9"/>
    <x v="9"/>
  </r>
  <r>
    <x v="0"/>
    <d v="2028-12-31T00:00:00"/>
    <n v="25"/>
    <s v="Drywall"/>
    <x v="336"/>
    <x v="836"/>
    <n v="6.62"/>
    <n v="10.71"/>
    <n v="850"/>
    <n v="1658"/>
    <x v="0"/>
    <x v="9"/>
    <x v="9"/>
  </r>
  <r>
    <x v="4"/>
    <d v="2029-06-30T00:00:00"/>
    <n v="0"/>
    <s v="Recyclables"/>
    <x v="98"/>
    <x v="837"/>
    <n v="8.77"/>
    <n v="5.46"/>
    <n v="851"/>
    <n v="1659"/>
    <x v="0"/>
    <x v="7"/>
    <x v="7"/>
  </r>
  <r>
    <x v="4"/>
    <d v="2029-06-30T00:00:00"/>
    <n v="25"/>
    <s v="Drywall"/>
    <x v="98"/>
    <x v="837"/>
    <n v="8.77"/>
    <n v="5.46"/>
    <n v="851"/>
    <n v="1660"/>
    <x v="0"/>
    <x v="7"/>
    <x v="7"/>
  </r>
  <r>
    <x v="3"/>
    <m/>
    <n v="10"/>
    <s v="Brush"/>
    <x v="18"/>
    <x v="838"/>
    <n v="17.489999999999998"/>
    <n v="8.16"/>
    <n v="852"/>
    <n v="1661"/>
    <x v="0"/>
    <x v="9"/>
    <x v="9"/>
  </r>
  <r>
    <x v="3"/>
    <m/>
    <n v="40"/>
    <s v="Asphalt Shingles"/>
    <x v="18"/>
    <x v="838"/>
    <n v="17.489999999999998"/>
    <n v="8.16"/>
    <n v="852"/>
    <n v="1662"/>
    <x v="0"/>
    <x v="9"/>
    <x v="9"/>
  </r>
  <r>
    <x v="3"/>
    <m/>
    <n v="50"/>
    <s v="Tires"/>
    <x v="18"/>
    <x v="838"/>
    <n v="17.489999999999998"/>
    <n v="8.16"/>
    <n v="852"/>
    <n v="1663"/>
    <x v="0"/>
    <x v="9"/>
    <x v="9"/>
  </r>
  <r>
    <x v="2"/>
    <m/>
    <n v="20"/>
    <s v="Garbage"/>
    <x v="209"/>
    <x v="839"/>
    <n v="9.83"/>
    <n v="7.85"/>
    <n v="853"/>
    <n v="1664"/>
    <x v="0"/>
    <x v="5"/>
    <x v="5"/>
  </r>
  <r>
    <x v="2"/>
    <m/>
    <n v="10"/>
    <s v="Brush"/>
    <x v="101"/>
    <x v="840"/>
    <n v="13.34"/>
    <n v="6.19"/>
    <n v="854"/>
    <n v="1665"/>
    <x v="0"/>
    <x v="0"/>
    <x v="0"/>
  </r>
  <r>
    <x v="0"/>
    <d v="2028-12-31T00:00:00"/>
    <n v="0"/>
    <s v="Recyclables"/>
    <x v="159"/>
    <x v="841"/>
    <n v="11.79"/>
    <n v="10.58"/>
    <n v="855"/>
    <n v="1666"/>
    <x v="0"/>
    <x v="8"/>
    <x v="8"/>
  </r>
  <r>
    <x v="0"/>
    <d v="2028-12-31T00:00:00"/>
    <n v="40"/>
    <s v="Asphalt Shingles"/>
    <x v="159"/>
    <x v="841"/>
    <n v="11.79"/>
    <n v="10.58"/>
    <n v="855"/>
    <n v="1667"/>
    <x v="0"/>
    <x v="8"/>
    <x v="8"/>
  </r>
  <r>
    <x v="0"/>
    <d v="2028-12-31T00:00:00"/>
    <n v="80"/>
    <s v="Hazardous waste"/>
    <x v="159"/>
    <x v="841"/>
    <n v="11.79"/>
    <n v="10.58"/>
    <n v="855"/>
    <n v="1668"/>
    <x v="0"/>
    <x v="8"/>
    <x v="8"/>
  </r>
  <r>
    <x v="1"/>
    <d v="2030-12-31T00:00:00"/>
    <n v="20"/>
    <s v="Garbage"/>
    <x v="16"/>
    <x v="842"/>
    <n v="8.4700000000000006"/>
    <n v="5.5"/>
    <n v="856"/>
    <n v="1669"/>
    <x v="0"/>
    <x v="8"/>
    <x v="8"/>
  </r>
  <r>
    <x v="1"/>
    <d v="2030-12-31T00:00:00"/>
    <n v="40"/>
    <s v="Asphalt Shingles"/>
    <x v="16"/>
    <x v="842"/>
    <n v="8.4700000000000006"/>
    <n v="5.5"/>
    <n v="856"/>
    <n v="1670"/>
    <x v="0"/>
    <x v="8"/>
    <x v="8"/>
  </r>
  <r>
    <x v="1"/>
    <d v="2030-12-31T00:00:00"/>
    <n v="80"/>
    <s v="Hazardous waste"/>
    <x v="16"/>
    <x v="842"/>
    <n v="8.4700000000000006"/>
    <n v="5.5"/>
    <n v="856"/>
    <n v="1671"/>
    <x v="0"/>
    <x v="8"/>
    <x v="8"/>
  </r>
  <r>
    <x v="0"/>
    <d v="2028-12-31T00:00:00"/>
    <n v="0"/>
    <s v="Recyclables"/>
    <x v="180"/>
    <x v="843"/>
    <n v="5.93"/>
    <n v="5.2"/>
    <n v="857"/>
    <n v="1672"/>
    <x v="0"/>
    <x v="10"/>
    <x v="10"/>
  </r>
  <r>
    <x v="0"/>
    <d v="2028-12-31T00:00:00"/>
    <n v="25"/>
    <s v="Drywall"/>
    <x v="180"/>
    <x v="843"/>
    <n v="5.93"/>
    <n v="5.2"/>
    <n v="857"/>
    <n v="1673"/>
    <x v="0"/>
    <x v="10"/>
    <x v="10"/>
  </r>
  <r>
    <x v="3"/>
    <m/>
    <n v="10"/>
    <s v="Brush"/>
    <x v="262"/>
    <x v="844"/>
    <n v="12.86"/>
    <n v="16.29"/>
    <n v="858"/>
    <n v="1674"/>
    <x v="0"/>
    <x v="6"/>
    <x v="6"/>
  </r>
  <r>
    <x v="3"/>
    <m/>
    <n v="40"/>
    <s v="Asphalt Shingles"/>
    <x v="262"/>
    <x v="844"/>
    <n v="12.86"/>
    <n v="16.29"/>
    <n v="858"/>
    <n v="1675"/>
    <x v="0"/>
    <x v="6"/>
    <x v="6"/>
  </r>
  <r>
    <x v="3"/>
    <m/>
    <n v="80"/>
    <s v="Hazardous waste"/>
    <x v="262"/>
    <x v="844"/>
    <n v="12.86"/>
    <n v="16.29"/>
    <n v="858"/>
    <n v="1676"/>
    <x v="0"/>
    <x v="6"/>
    <x v="6"/>
  </r>
  <r>
    <x v="4"/>
    <d v="2029-06-30T00:00:00"/>
    <n v="20"/>
    <s v="Garbage"/>
    <x v="286"/>
    <x v="845"/>
    <n v="6.86"/>
    <n v="11.01"/>
    <n v="859"/>
    <n v="1677"/>
    <x v="0"/>
    <x v="8"/>
    <x v="8"/>
  </r>
  <r>
    <x v="4"/>
    <d v="2029-06-30T00:00:00"/>
    <n v="25"/>
    <s v="Drywall"/>
    <x v="286"/>
    <x v="845"/>
    <n v="6.86"/>
    <n v="11.01"/>
    <n v="859"/>
    <n v="1678"/>
    <x v="0"/>
    <x v="8"/>
    <x v="8"/>
  </r>
  <r>
    <x v="4"/>
    <d v="2029-06-30T00:00:00"/>
    <n v="50"/>
    <s v="Tires"/>
    <x v="286"/>
    <x v="845"/>
    <n v="6.86"/>
    <n v="11.01"/>
    <n v="859"/>
    <n v="1679"/>
    <x v="0"/>
    <x v="8"/>
    <x v="8"/>
  </r>
  <r>
    <x v="3"/>
    <m/>
    <n v="0"/>
    <s v="Recyclables"/>
    <x v="69"/>
    <x v="846"/>
    <n v="12.77"/>
    <n v="12.01"/>
    <n v="860"/>
    <n v="1680"/>
    <x v="0"/>
    <x v="9"/>
    <x v="9"/>
  </r>
  <r>
    <x v="3"/>
    <m/>
    <n v="25"/>
    <s v="Drywall"/>
    <x v="69"/>
    <x v="846"/>
    <n v="12.77"/>
    <n v="12.01"/>
    <n v="860"/>
    <n v="1681"/>
    <x v="0"/>
    <x v="9"/>
    <x v="9"/>
  </r>
  <r>
    <x v="3"/>
    <m/>
    <n v="50"/>
    <s v="Tires"/>
    <x v="69"/>
    <x v="846"/>
    <n v="12.77"/>
    <n v="12.01"/>
    <n v="860"/>
    <n v="1682"/>
    <x v="0"/>
    <x v="9"/>
    <x v="9"/>
  </r>
  <r>
    <x v="2"/>
    <m/>
    <n v="10"/>
    <s v="Brush"/>
    <x v="100"/>
    <x v="847"/>
    <n v="13.23"/>
    <n v="13.34"/>
    <n v="861"/>
    <n v="1683"/>
    <x v="0"/>
    <x v="6"/>
    <x v="6"/>
  </r>
  <r>
    <x v="0"/>
    <d v="2028-12-31T00:00:00"/>
    <n v="0"/>
    <s v="Recyclables"/>
    <x v="170"/>
    <x v="848"/>
    <n v="7.85"/>
    <n v="5.32"/>
    <n v="862"/>
    <n v="1684"/>
    <x v="0"/>
    <x v="1"/>
    <x v="1"/>
  </r>
  <r>
    <x v="0"/>
    <d v="2028-12-31T00:00:00"/>
    <n v="20"/>
    <s v="Garbage"/>
    <x v="201"/>
    <x v="849"/>
    <n v="8.2899999999999991"/>
    <n v="10.97"/>
    <n v="863"/>
    <n v="1685"/>
    <x v="0"/>
    <x v="10"/>
    <x v="10"/>
  </r>
  <r>
    <x v="0"/>
    <d v="2028-12-31T00:00:00"/>
    <n v="40"/>
    <s v="Asphalt Shingles"/>
    <x v="201"/>
    <x v="849"/>
    <n v="8.2899999999999991"/>
    <n v="10.97"/>
    <n v="863"/>
    <n v="1686"/>
    <x v="0"/>
    <x v="10"/>
    <x v="10"/>
  </r>
  <r>
    <x v="0"/>
    <d v="2028-12-31T00:00:00"/>
    <n v="80"/>
    <s v="Hazardous waste"/>
    <x v="201"/>
    <x v="849"/>
    <n v="8.2899999999999991"/>
    <n v="10.97"/>
    <n v="863"/>
    <n v="1687"/>
    <x v="0"/>
    <x v="10"/>
    <x v="10"/>
  </r>
  <r>
    <x v="0"/>
    <d v="2028-12-31T00:00:00"/>
    <n v="0"/>
    <s v="Recyclables"/>
    <x v="30"/>
    <x v="850"/>
    <n v="9.9600000000000009"/>
    <n v="12.8"/>
    <n v="864"/>
    <n v="1688"/>
    <x v="0"/>
    <x v="11"/>
    <x v="11"/>
  </r>
  <r>
    <x v="0"/>
    <d v="2028-12-31T00:00:00"/>
    <n v="10"/>
    <s v="Brush"/>
    <x v="337"/>
    <x v="851"/>
    <n v="10.14"/>
    <n v="6.45"/>
    <n v="865"/>
    <n v="1689"/>
    <x v="0"/>
    <x v="3"/>
    <x v="3"/>
  </r>
  <r>
    <x v="2"/>
    <m/>
    <n v="20"/>
    <s v="Garbage"/>
    <x v="106"/>
    <x v="852"/>
    <n v="9.8000000000000007"/>
    <n v="9.07"/>
    <n v="866"/>
    <n v="1690"/>
    <x v="0"/>
    <x v="0"/>
    <x v="0"/>
  </r>
  <r>
    <x v="2"/>
    <m/>
    <n v="40"/>
    <s v="Asphalt Shingles"/>
    <x v="106"/>
    <x v="852"/>
    <n v="9.8000000000000007"/>
    <n v="9.07"/>
    <n v="866"/>
    <n v="1691"/>
    <x v="0"/>
    <x v="0"/>
    <x v="0"/>
  </r>
  <r>
    <x v="2"/>
    <m/>
    <n v="20"/>
    <s v="Garbage"/>
    <x v="253"/>
    <x v="853"/>
    <n v="7.95"/>
    <n v="7.8"/>
    <n v="867"/>
    <n v="1692"/>
    <x v="0"/>
    <x v="0"/>
    <x v="0"/>
  </r>
  <r>
    <x v="2"/>
    <m/>
    <n v="40"/>
    <s v="Asphalt Shingles"/>
    <x v="253"/>
    <x v="853"/>
    <n v="7.95"/>
    <n v="7.8"/>
    <n v="867"/>
    <n v="1693"/>
    <x v="0"/>
    <x v="0"/>
    <x v="0"/>
  </r>
  <r>
    <x v="2"/>
    <m/>
    <n v="50"/>
    <s v="Tires"/>
    <x v="253"/>
    <x v="853"/>
    <n v="7.95"/>
    <n v="7.8"/>
    <n v="867"/>
    <n v="1694"/>
    <x v="0"/>
    <x v="0"/>
    <x v="0"/>
  </r>
  <r>
    <x v="4"/>
    <d v="2029-06-30T00:00:00"/>
    <n v="10"/>
    <s v="Brush"/>
    <x v="195"/>
    <x v="854"/>
    <n v="10.31"/>
    <n v="7.89"/>
    <n v="868"/>
    <n v="1695"/>
    <x v="0"/>
    <x v="8"/>
    <x v="8"/>
  </r>
  <r>
    <x v="4"/>
    <d v="2029-06-30T00:00:00"/>
    <n v="25"/>
    <s v="Drywall"/>
    <x v="195"/>
    <x v="854"/>
    <n v="10.31"/>
    <n v="7.89"/>
    <n v="868"/>
    <n v="1696"/>
    <x v="0"/>
    <x v="8"/>
    <x v="8"/>
  </r>
  <r>
    <x v="4"/>
    <d v="2029-06-30T00:00:00"/>
    <n v="50"/>
    <s v="Tires"/>
    <x v="195"/>
    <x v="854"/>
    <n v="10.31"/>
    <n v="7.89"/>
    <n v="868"/>
    <n v="1697"/>
    <x v="0"/>
    <x v="8"/>
    <x v="8"/>
  </r>
  <r>
    <x v="3"/>
    <m/>
    <n v="10"/>
    <s v="Brush"/>
    <x v="264"/>
    <x v="855"/>
    <n v="6.83"/>
    <n v="9.8800000000000008"/>
    <n v="869"/>
    <n v="1698"/>
    <x v="0"/>
    <x v="5"/>
    <x v="5"/>
  </r>
  <r>
    <x v="2"/>
    <m/>
    <n v="10"/>
    <s v="Brush"/>
    <x v="131"/>
    <x v="856"/>
    <n v="10.72"/>
    <n v="7.11"/>
    <n v="870"/>
    <n v="1699"/>
    <x v="0"/>
    <x v="11"/>
    <x v="11"/>
  </r>
  <r>
    <x v="2"/>
    <m/>
    <n v="25"/>
    <s v="Drywall"/>
    <x v="131"/>
    <x v="856"/>
    <n v="10.72"/>
    <n v="7.11"/>
    <n v="870"/>
    <n v="1700"/>
    <x v="0"/>
    <x v="11"/>
    <x v="11"/>
  </r>
  <r>
    <x v="2"/>
    <m/>
    <n v="50"/>
    <s v="Tires"/>
    <x v="131"/>
    <x v="856"/>
    <n v="10.72"/>
    <n v="7.11"/>
    <n v="870"/>
    <n v="1701"/>
    <x v="0"/>
    <x v="11"/>
    <x v="11"/>
  </r>
  <r>
    <x v="2"/>
    <m/>
    <n v="10"/>
    <s v="Brush"/>
    <x v="304"/>
    <x v="857"/>
    <n v="6.62"/>
    <n v="7.91"/>
    <n v="871"/>
    <n v="1702"/>
    <x v="0"/>
    <x v="3"/>
    <x v="3"/>
  </r>
  <r>
    <x v="2"/>
    <m/>
    <n v="25"/>
    <s v="Drywall"/>
    <x v="304"/>
    <x v="857"/>
    <n v="6.62"/>
    <n v="7.91"/>
    <n v="871"/>
    <n v="1703"/>
    <x v="0"/>
    <x v="3"/>
    <x v="3"/>
  </r>
  <r>
    <x v="2"/>
    <m/>
    <n v="80"/>
    <s v="Hazardous waste"/>
    <x v="304"/>
    <x v="857"/>
    <n v="6.62"/>
    <n v="7.91"/>
    <n v="871"/>
    <n v="1704"/>
    <x v="0"/>
    <x v="3"/>
    <x v="3"/>
  </r>
  <r>
    <x v="3"/>
    <m/>
    <n v="10"/>
    <s v="Brush"/>
    <x v="311"/>
    <x v="858"/>
    <n v="11.64"/>
    <n v="13.46"/>
    <n v="872"/>
    <n v="1705"/>
    <x v="0"/>
    <x v="7"/>
    <x v="7"/>
  </r>
  <r>
    <x v="3"/>
    <m/>
    <n v="25"/>
    <s v="Drywall"/>
    <x v="311"/>
    <x v="858"/>
    <n v="11.64"/>
    <n v="13.46"/>
    <n v="872"/>
    <n v="1706"/>
    <x v="0"/>
    <x v="7"/>
    <x v="7"/>
  </r>
  <r>
    <x v="3"/>
    <m/>
    <n v="80"/>
    <s v="Hazardous waste"/>
    <x v="311"/>
    <x v="858"/>
    <n v="11.64"/>
    <n v="13.46"/>
    <n v="872"/>
    <n v="1707"/>
    <x v="0"/>
    <x v="7"/>
    <x v="7"/>
  </r>
  <r>
    <x v="0"/>
    <d v="2028-12-31T00:00:00"/>
    <n v="0"/>
    <s v="Recyclables"/>
    <x v="16"/>
    <x v="859"/>
    <n v="11.79"/>
    <n v="11.85"/>
    <n v="873"/>
    <n v="1708"/>
    <x v="0"/>
    <x v="8"/>
    <x v="8"/>
  </r>
  <r>
    <x v="0"/>
    <d v="2028-12-31T00:00:00"/>
    <n v="40"/>
    <s v="Asphalt Shingles"/>
    <x v="16"/>
    <x v="859"/>
    <n v="11.79"/>
    <n v="11.85"/>
    <n v="873"/>
    <n v="1709"/>
    <x v="0"/>
    <x v="8"/>
    <x v="8"/>
  </r>
  <r>
    <x v="0"/>
    <d v="2028-12-31T00:00:00"/>
    <n v="50"/>
    <s v="Tires"/>
    <x v="16"/>
    <x v="859"/>
    <n v="11.79"/>
    <n v="11.85"/>
    <n v="873"/>
    <n v="1710"/>
    <x v="0"/>
    <x v="8"/>
    <x v="8"/>
  </r>
  <r>
    <x v="0"/>
    <d v="2028-12-31T00:00:00"/>
    <n v="20"/>
    <s v="Garbage"/>
    <x v="187"/>
    <x v="860"/>
    <n v="10.24"/>
    <n v="7.95"/>
    <n v="874"/>
    <n v="1711"/>
    <x v="0"/>
    <x v="10"/>
    <x v="10"/>
  </r>
  <r>
    <x v="1"/>
    <d v="2030-12-31T00:00:00"/>
    <n v="10"/>
    <s v="Brush"/>
    <x v="338"/>
    <x v="861"/>
    <n v="5.47"/>
    <n v="8.64"/>
    <n v="875"/>
    <n v="1712"/>
    <x v="0"/>
    <x v="10"/>
    <x v="10"/>
  </r>
  <r>
    <x v="0"/>
    <d v="2028-12-31T00:00:00"/>
    <n v="20"/>
    <s v="Garbage"/>
    <x v="178"/>
    <x v="862"/>
    <n v="8.35"/>
    <n v="8.25"/>
    <n v="876"/>
    <n v="1713"/>
    <x v="0"/>
    <x v="1"/>
    <x v="1"/>
  </r>
  <r>
    <x v="0"/>
    <d v="2028-12-31T00:00:00"/>
    <n v="40"/>
    <s v="Asphalt Shingles"/>
    <x v="178"/>
    <x v="862"/>
    <n v="8.35"/>
    <n v="8.25"/>
    <n v="876"/>
    <n v="1714"/>
    <x v="0"/>
    <x v="1"/>
    <x v="1"/>
  </r>
  <r>
    <x v="0"/>
    <d v="2028-12-31T00:00:00"/>
    <n v="50"/>
    <s v="Tires"/>
    <x v="178"/>
    <x v="862"/>
    <n v="8.35"/>
    <n v="8.25"/>
    <n v="876"/>
    <n v="1715"/>
    <x v="0"/>
    <x v="1"/>
    <x v="1"/>
  </r>
  <r>
    <x v="4"/>
    <d v="2029-06-30T00:00:00"/>
    <n v="10"/>
    <s v="Brush"/>
    <x v="105"/>
    <x v="863"/>
    <n v="8.2799999999999994"/>
    <n v="10.199999999999999"/>
    <n v="877"/>
    <n v="1716"/>
    <x v="0"/>
    <x v="9"/>
    <x v="9"/>
  </r>
  <r>
    <x v="4"/>
    <d v="2029-06-30T00:00:00"/>
    <n v="40"/>
    <s v="Asphalt Shingles"/>
    <x v="105"/>
    <x v="863"/>
    <n v="8.2799999999999994"/>
    <n v="10.199999999999999"/>
    <n v="877"/>
    <n v="1717"/>
    <x v="0"/>
    <x v="9"/>
    <x v="9"/>
  </r>
  <r>
    <x v="4"/>
    <d v="2029-06-30T00:00:00"/>
    <n v="10"/>
    <s v="Brush"/>
    <x v="339"/>
    <x v="864"/>
    <n v="13.79"/>
    <n v="5.22"/>
    <n v="878"/>
    <n v="1718"/>
    <x v="0"/>
    <x v="10"/>
    <x v="10"/>
  </r>
  <r>
    <x v="4"/>
    <d v="2029-06-30T00:00:00"/>
    <n v="40"/>
    <s v="Asphalt Shingles"/>
    <x v="339"/>
    <x v="864"/>
    <n v="13.79"/>
    <n v="5.22"/>
    <n v="878"/>
    <n v="1719"/>
    <x v="0"/>
    <x v="10"/>
    <x v="10"/>
  </r>
  <r>
    <x v="1"/>
    <d v="2030-12-31T00:00:00"/>
    <n v="20"/>
    <s v="Garbage"/>
    <x v="340"/>
    <x v="865"/>
    <n v="11.62"/>
    <n v="11.87"/>
    <n v="879"/>
    <n v="1720"/>
    <x v="0"/>
    <x v="7"/>
    <x v="7"/>
  </r>
  <r>
    <x v="1"/>
    <d v="2030-12-31T00:00:00"/>
    <n v="25"/>
    <s v="Drywall"/>
    <x v="340"/>
    <x v="865"/>
    <n v="11.62"/>
    <n v="11.87"/>
    <n v="879"/>
    <n v="1721"/>
    <x v="0"/>
    <x v="7"/>
    <x v="7"/>
  </r>
  <r>
    <x v="1"/>
    <d v="2030-12-31T00:00:00"/>
    <n v="80"/>
    <s v="Hazardous waste"/>
    <x v="340"/>
    <x v="865"/>
    <n v="11.62"/>
    <n v="11.87"/>
    <n v="879"/>
    <n v="1722"/>
    <x v="0"/>
    <x v="7"/>
    <x v="7"/>
  </r>
  <r>
    <x v="1"/>
    <d v="2030-12-31T00:00:00"/>
    <n v="10"/>
    <s v="Brush"/>
    <x v="13"/>
    <x v="840"/>
    <n v="17.239999999999998"/>
    <n v="7.01"/>
    <n v="880"/>
    <n v="1723"/>
    <x v="0"/>
    <x v="7"/>
    <x v="7"/>
  </r>
  <r>
    <x v="0"/>
    <d v="2028-12-31T00:00:00"/>
    <n v="20"/>
    <s v="Garbage"/>
    <x v="119"/>
    <x v="866"/>
    <n v="5.68"/>
    <n v="10.69"/>
    <n v="881"/>
    <n v="1724"/>
    <x v="0"/>
    <x v="8"/>
    <x v="8"/>
  </r>
  <r>
    <x v="4"/>
    <d v="2029-06-30T00:00:00"/>
    <n v="0"/>
    <s v="Recyclables"/>
    <x v="335"/>
    <x v="867"/>
    <n v="6.99"/>
    <n v="15.12"/>
    <n v="882"/>
    <n v="1725"/>
    <x v="0"/>
    <x v="8"/>
    <x v="8"/>
  </r>
  <r>
    <x v="2"/>
    <m/>
    <n v="0"/>
    <s v="Recyclables"/>
    <x v="166"/>
    <x v="868"/>
    <n v="11.61"/>
    <n v="5.75"/>
    <n v="883"/>
    <n v="1726"/>
    <x v="0"/>
    <x v="9"/>
    <x v="9"/>
  </r>
  <r>
    <x v="1"/>
    <d v="2030-12-31T00:00:00"/>
    <n v="20"/>
    <s v="Garbage"/>
    <x v="181"/>
    <x v="869"/>
    <n v="12.25"/>
    <n v="8.7100000000000009"/>
    <n v="884"/>
    <n v="1727"/>
    <x v="0"/>
    <x v="5"/>
    <x v="5"/>
  </r>
  <r>
    <x v="2"/>
    <m/>
    <n v="10"/>
    <s v="Brush"/>
    <x v="64"/>
    <x v="870"/>
    <n v="7.46"/>
    <n v="9.56"/>
    <n v="885"/>
    <n v="1728"/>
    <x v="0"/>
    <x v="11"/>
    <x v="11"/>
  </r>
  <r>
    <x v="2"/>
    <m/>
    <n v="25"/>
    <s v="Drywall"/>
    <x v="64"/>
    <x v="870"/>
    <n v="7.46"/>
    <n v="9.56"/>
    <n v="885"/>
    <n v="1729"/>
    <x v="0"/>
    <x v="11"/>
    <x v="11"/>
  </r>
  <r>
    <x v="2"/>
    <m/>
    <n v="80"/>
    <s v="Hazardous waste"/>
    <x v="64"/>
    <x v="870"/>
    <n v="7.46"/>
    <n v="9.56"/>
    <n v="885"/>
    <n v="1730"/>
    <x v="0"/>
    <x v="11"/>
    <x v="11"/>
  </r>
  <r>
    <x v="3"/>
    <m/>
    <n v="20"/>
    <s v="Garbage"/>
    <x v="272"/>
    <x v="871"/>
    <n v="8"/>
    <n v="12.96"/>
    <n v="886"/>
    <n v="1731"/>
    <x v="0"/>
    <x v="3"/>
    <x v="3"/>
  </r>
  <r>
    <x v="3"/>
    <m/>
    <n v="40"/>
    <s v="Asphalt Shingles"/>
    <x v="272"/>
    <x v="871"/>
    <n v="8"/>
    <n v="12.96"/>
    <n v="886"/>
    <n v="1732"/>
    <x v="0"/>
    <x v="3"/>
    <x v="3"/>
  </r>
  <r>
    <x v="2"/>
    <m/>
    <n v="20"/>
    <s v="Garbage"/>
    <x v="114"/>
    <x v="872"/>
    <n v="5.45"/>
    <n v="5.81"/>
    <n v="887"/>
    <n v="1733"/>
    <x v="0"/>
    <x v="2"/>
    <x v="2"/>
  </r>
  <r>
    <x v="2"/>
    <m/>
    <n v="25"/>
    <s v="Drywall"/>
    <x v="114"/>
    <x v="872"/>
    <n v="5.45"/>
    <n v="5.81"/>
    <n v="887"/>
    <n v="1734"/>
    <x v="0"/>
    <x v="2"/>
    <x v="2"/>
  </r>
  <r>
    <x v="3"/>
    <m/>
    <n v="20"/>
    <s v="Garbage"/>
    <x v="315"/>
    <x v="873"/>
    <n v="7.27"/>
    <n v="16.309999999999999"/>
    <n v="888"/>
    <n v="1735"/>
    <x v="1"/>
    <x v="4"/>
    <x v="4"/>
  </r>
  <r>
    <x v="3"/>
    <m/>
    <n v="40"/>
    <s v="Asphalt Shingles"/>
    <x v="315"/>
    <x v="873"/>
    <n v="7.27"/>
    <n v="16.309999999999999"/>
    <n v="888"/>
    <n v="1736"/>
    <x v="1"/>
    <x v="4"/>
    <x v="4"/>
  </r>
  <r>
    <x v="3"/>
    <m/>
    <n v="80"/>
    <s v="Hazardous waste"/>
    <x v="315"/>
    <x v="873"/>
    <n v="7.27"/>
    <n v="16.309999999999999"/>
    <n v="888"/>
    <n v="1737"/>
    <x v="1"/>
    <x v="4"/>
    <x v="4"/>
  </r>
  <r>
    <x v="0"/>
    <d v="2028-12-31T00:00:00"/>
    <n v="0"/>
    <s v="Recyclables"/>
    <x v="341"/>
    <x v="874"/>
    <n v="6.14"/>
    <n v="9.8800000000000008"/>
    <n v="889"/>
    <n v="1738"/>
    <x v="1"/>
    <x v="10"/>
    <x v="13"/>
  </r>
  <r>
    <x v="4"/>
    <d v="2029-06-30T00:00:00"/>
    <n v="10"/>
    <s v="Brush"/>
    <x v="221"/>
    <x v="875"/>
    <n v="12.67"/>
    <n v="7.32"/>
    <n v="890"/>
    <n v="1739"/>
    <x v="0"/>
    <x v="11"/>
    <x v="11"/>
  </r>
  <r>
    <x v="4"/>
    <d v="2029-06-30T00:00:00"/>
    <n v="25"/>
    <s v="Drywall"/>
    <x v="221"/>
    <x v="875"/>
    <n v="12.67"/>
    <n v="7.32"/>
    <n v="890"/>
    <n v="1740"/>
    <x v="0"/>
    <x v="11"/>
    <x v="11"/>
  </r>
  <r>
    <x v="0"/>
    <d v="2028-12-31T00:00:00"/>
    <n v="0"/>
    <s v="Recyclables"/>
    <x v="163"/>
    <x v="876"/>
    <n v="7.75"/>
    <n v="11.85"/>
    <n v="891"/>
    <n v="1741"/>
    <x v="0"/>
    <x v="3"/>
    <x v="3"/>
  </r>
  <r>
    <x v="0"/>
    <d v="2028-12-31T00:00:00"/>
    <n v="40"/>
    <s v="Asphalt Shingles"/>
    <x v="163"/>
    <x v="876"/>
    <n v="7.75"/>
    <n v="11.85"/>
    <n v="891"/>
    <n v="1742"/>
    <x v="0"/>
    <x v="3"/>
    <x v="3"/>
  </r>
  <r>
    <x v="1"/>
    <d v="2030-12-31T00:00:00"/>
    <n v="0"/>
    <s v="Recyclables"/>
    <x v="333"/>
    <x v="380"/>
    <n v="7.66"/>
    <n v="9.93"/>
    <n v="892"/>
    <n v="1743"/>
    <x v="0"/>
    <x v="9"/>
    <x v="9"/>
  </r>
  <r>
    <x v="1"/>
    <d v="2030-12-31T00:00:00"/>
    <n v="25"/>
    <s v="Drywall"/>
    <x v="333"/>
    <x v="380"/>
    <n v="7.66"/>
    <n v="9.93"/>
    <n v="892"/>
    <n v="1744"/>
    <x v="0"/>
    <x v="9"/>
    <x v="9"/>
  </r>
  <r>
    <x v="1"/>
    <d v="2030-12-31T00:00:00"/>
    <n v="0"/>
    <s v="Recyclables"/>
    <x v="227"/>
    <x v="877"/>
    <n v="8.33"/>
    <n v="17.8"/>
    <n v="893"/>
    <n v="1745"/>
    <x v="0"/>
    <x v="1"/>
    <x v="1"/>
  </r>
  <r>
    <x v="1"/>
    <d v="2030-12-31T00:00:00"/>
    <n v="40"/>
    <s v="Asphalt Shingles"/>
    <x v="227"/>
    <x v="877"/>
    <n v="8.33"/>
    <n v="17.8"/>
    <n v="893"/>
    <n v="1746"/>
    <x v="0"/>
    <x v="1"/>
    <x v="1"/>
  </r>
  <r>
    <x v="1"/>
    <d v="2030-12-31T00:00:00"/>
    <n v="80"/>
    <s v="Hazardous waste"/>
    <x v="227"/>
    <x v="877"/>
    <n v="8.33"/>
    <n v="17.8"/>
    <n v="893"/>
    <n v="1747"/>
    <x v="0"/>
    <x v="1"/>
    <x v="1"/>
  </r>
  <r>
    <x v="0"/>
    <d v="2028-12-31T00:00:00"/>
    <n v="0"/>
    <s v="Recyclables"/>
    <x v="206"/>
    <x v="878"/>
    <n v="7.4"/>
    <n v="5.52"/>
    <n v="894"/>
    <n v="1748"/>
    <x v="0"/>
    <x v="5"/>
    <x v="5"/>
  </r>
  <r>
    <x v="1"/>
    <d v="2030-12-31T00:00:00"/>
    <n v="10"/>
    <s v="Brush"/>
    <x v="168"/>
    <x v="879"/>
    <n v="10.47"/>
    <n v="11.16"/>
    <n v="895"/>
    <n v="1749"/>
    <x v="0"/>
    <x v="2"/>
    <x v="2"/>
  </r>
  <r>
    <x v="1"/>
    <d v="2030-12-31T00:00:00"/>
    <n v="25"/>
    <s v="Drywall"/>
    <x v="168"/>
    <x v="879"/>
    <n v="10.47"/>
    <n v="11.16"/>
    <n v="895"/>
    <n v="1750"/>
    <x v="0"/>
    <x v="2"/>
    <x v="2"/>
  </r>
  <r>
    <x v="3"/>
    <m/>
    <n v="20"/>
    <s v="Garbage"/>
    <x v="119"/>
    <x v="880"/>
    <n v="8.27"/>
    <n v="19.48"/>
    <n v="896"/>
    <n v="1751"/>
    <x v="0"/>
    <x v="8"/>
    <x v="8"/>
  </r>
  <r>
    <x v="3"/>
    <m/>
    <n v="40"/>
    <s v="Asphalt Shingles"/>
    <x v="119"/>
    <x v="880"/>
    <n v="8.27"/>
    <n v="19.48"/>
    <n v="896"/>
    <n v="1752"/>
    <x v="0"/>
    <x v="8"/>
    <x v="8"/>
  </r>
  <r>
    <x v="3"/>
    <m/>
    <n v="80"/>
    <s v="Hazardous waste"/>
    <x v="119"/>
    <x v="880"/>
    <n v="8.27"/>
    <n v="19.48"/>
    <n v="896"/>
    <n v="1753"/>
    <x v="0"/>
    <x v="8"/>
    <x v="8"/>
  </r>
  <r>
    <x v="1"/>
    <d v="2030-12-31T00:00:00"/>
    <n v="20"/>
    <s v="Garbage"/>
    <x v="129"/>
    <x v="881"/>
    <n v="10.220000000000001"/>
    <n v="11.48"/>
    <n v="897"/>
    <n v="1754"/>
    <x v="0"/>
    <x v="9"/>
    <x v="9"/>
  </r>
  <r>
    <x v="1"/>
    <d v="2030-12-31T00:00:00"/>
    <n v="40"/>
    <s v="Asphalt Shingles"/>
    <x v="129"/>
    <x v="881"/>
    <n v="10.220000000000001"/>
    <n v="11.48"/>
    <n v="897"/>
    <n v="1755"/>
    <x v="0"/>
    <x v="9"/>
    <x v="9"/>
  </r>
  <r>
    <x v="3"/>
    <m/>
    <n v="20"/>
    <s v="Garbage"/>
    <x v="298"/>
    <x v="882"/>
    <n v="5.16"/>
    <n v="12.6"/>
    <n v="898"/>
    <n v="1756"/>
    <x v="0"/>
    <x v="6"/>
    <x v="6"/>
  </r>
  <r>
    <x v="3"/>
    <m/>
    <n v="40"/>
    <s v="Asphalt Shingles"/>
    <x v="298"/>
    <x v="882"/>
    <n v="5.16"/>
    <n v="12.6"/>
    <n v="898"/>
    <n v="1757"/>
    <x v="0"/>
    <x v="6"/>
    <x v="6"/>
  </r>
  <r>
    <x v="0"/>
    <d v="2028-12-31T00:00:00"/>
    <n v="10"/>
    <s v="Brush"/>
    <x v="274"/>
    <x v="883"/>
    <n v="7.54"/>
    <n v="7.38"/>
    <n v="899"/>
    <n v="1758"/>
    <x v="0"/>
    <x v="6"/>
    <x v="6"/>
  </r>
  <r>
    <x v="0"/>
    <d v="2028-12-31T00:00:00"/>
    <n v="25"/>
    <s v="Drywall"/>
    <x v="274"/>
    <x v="883"/>
    <n v="7.54"/>
    <n v="7.38"/>
    <n v="899"/>
    <n v="1759"/>
    <x v="0"/>
    <x v="6"/>
    <x v="6"/>
  </r>
  <r>
    <x v="4"/>
    <d v="2029-06-30T00:00:00"/>
    <n v="10"/>
    <s v="Brush"/>
    <x v="61"/>
    <x v="884"/>
    <n v="8.4700000000000006"/>
    <n v="9.83"/>
    <n v="900"/>
    <n v="1760"/>
    <x v="0"/>
    <x v="0"/>
    <x v="0"/>
  </r>
  <r>
    <x v="4"/>
    <d v="2029-06-30T00:00:00"/>
    <n v="40"/>
    <s v="Asphalt Shingles"/>
    <x v="61"/>
    <x v="884"/>
    <n v="8.4700000000000006"/>
    <n v="9.83"/>
    <n v="900"/>
    <n v="1761"/>
    <x v="0"/>
    <x v="0"/>
    <x v="0"/>
  </r>
  <r>
    <x v="4"/>
    <d v="2029-06-30T00:00:00"/>
    <n v="80"/>
    <s v="Hazardous waste"/>
    <x v="61"/>
    <x v="884"/>
    <n v="8.4700000000000006"/>
    <n v="9.83"/>
    <n v="900"/>
    <n v="1762"/>
    <x v="0"/>
    <x v="0"/>
    <x v="0"/>
  </r>
  <r>
    <x v="1"/>
    <d v="2030-12-31T00:00:00"/>
    <n v="0"/>
    <s v="Recyclables"/>
    <x v="167"/>
    <x v="885"/>
    <n v="6.74"/>
    <n v="10.09"/>
    <n v="901"/>
    <n v="1763"/>
    <x v="0"/>
    <x v="5"/>
    <x v="5"/>
  </r>
  <r>
    <x v="1"/>
    <d v="2030-12-31T00:00:00"/>
    <n v="40"/>
    <s v="Asphalt Shingles"/>
    <x v="167"/>
    <x v="885"/>
    <n v="6.74"/>
    <n v="10.09"/>
    <n v="901"/>
    <n v="1764"/>
    <x v="0"/>
    <x v="5"/>
    <x v="5"/>
  </r>
  <r>
    <x v="0"/>
    <d v="2028-12-31T00:00:00"/>
    <n v="0"/>
    <s v="Recyclables"/>
    <x v="87"/>
    <x v="886"/>
    <n v="8.1300000000000008"/>
    <n v="9.34"/>
    <n v="902"/>
    <n v="1765"/>
    <x v="0"/>
    <x v="7"/>
    <x v="7"/>
  </r>
  <r>
    <x v="0"/>
    <d v="2028-12-31T00:00:00"/>
    <n v="40"/>
    <s v="Asphalt Shingles"/>
    <x v="87"/>
    <x v="886"/>
    <n v="8.1300000000000008"/>
    <n v="9.34"/>
    <n v="902"/>
    <n v="1766"/>
    <x v="0"/>
    <x v="7"/>
    <x v="7"/>
  </r>
  <r>
    <x v="4"/>
    <d v="2029-06-30T00:00:00"/>
    <n v="20"/>
    <s v="Garbage"/>
    <x v="239"/>
    <x v="887"/>
    <n v="8.32"/>
    <n v="8.89"/>
    <n v="903"/>
    <n v="1767"/>
    <x v="0"/>
    <x v="2"/>
    <x v="2"/>
  </r>
  <r>
    <x v="4"/>
    <d v="2029-06-30T00:00:00"/>
    <n v="40"/>
    <s v="Asphalt Shingles"/>
    <x v="239"/>
    <x v="887"/>
    <n v="8.32"/>
    <n v="8.89"/>
    <n v="903"/>
    <n v="1768"/>
    <x v="0"/>
    <x v="2"/>
    <x v="2"/>
  </r>
  <r>
    <x v="3"/>
    <m/>
    <n v="20"/>
    <s v="Garbage"/>
    <x v="305"/>
    <x v="888"/>
    <n v="10.02"/>
    <n v="9.98"/>
    <n v="904"/>
    <n v="1769"/>
    <x v="0"/>
    <x v="2"/>
    <x v="2"/>
  </r>
  <r>
    <x v="4"/>
    <d v="2029-06-30T00:00:00"/>
    <n v="0"/>
    <s v="Recyclables"/>
    <x v="188"/>
    <x v="889"/>
    <n v="10.34"/>
    <n v="8.17"/>
    <n v="905"/>
    <n v="1770"/>
    <x v="0"/>
    <x v="9"/>
    <x v="9"/>
  </r>
  <r>
    <x v="4"/>
    <d v="2029-06-30T00:00:00"/>
    <n v="40"/>
    <s v="Asphalt Shingles"/>
    <x v="188"/>
    <x v="889"/>
    <n v="10.34"/>
    <n v="8.17"/>
    <n v="905"/>
    <n v="1771"/>
    <x v="0"/>
    <x v="9"/>
    <x v="9"/>
  </r>
  <r>
    <x v="4"/>
    <d v="2029-06-30T00:00:00"/>
    <n v="50"/>
    <s v="Tires"/>
    <x v="188"/>
    <x v="889"/>
    <n v="10.34"/>
    <n v="8.17"/>
    <n v="905"/>
    <n v="1772"/>
    <x v="0"/>
    <x v="9"/>
    <x v="9"/>
  </r>
  <r>
    <x v="4"/>
    <d v="2029-06-30T00:00:00"/>
    <n v="20"/>
    <s v="Garbage"/>
    <x v="64"/>
    <x v="890"/>
    <n v="8.24"/>
    <n v="7.89"/>
    <n v="906"/>
    <n v="1773"/>
    <x v="0"/>
    <x v="11"/>
    <x v="11"/>
  </r>
  <r>
    <x v="4"/>
    <d v="2029-06-30T00:00:00"/>
    <n v="20"/>
    <s v="Garbage"/>
    <x v="305"/>
    <x v="891"/>
    <n v="7.36"/>
    <n v="8.42"/>
    <n v="907"/>
    <n v="1774"/>
    <x v="0"/>
    <x v="2"/>
    <x v="2"/>
  </r>
  <r>
    <x v="0"/>
    <d v="2028-12-31T00:00:00"/>
    <n v="20"/>
    <s v="Garbage"/>
    <x v="342"/>
    <x v="892"/>
    <n v="5.31"/>
    <n v="14.87"/>
    <n v="908"/>
    <n v="1775"/>
    <x v="0"/>
    <x v="8"/>
    <x v="8"/>
  </r>
  <r>
    <x v="0"/>
    <d v="2028-12-31T00:00:00"/>
    <n v="40"/>
    <s v="Asphalt Shingles"/>
    <x v="342"/>
    <x v="892"/>
    <n v="5.31"/>
    <n v="14.87"/>
    <n v="908"/>
    <n v="1776"/>
    <x v="0"/>
    <x v="8"/>
    <x v="8"/>
  </r>
  <r>
    <x v="0"/>
    <d v="2028-12-31T00:00:00"/>
    <n v="80"/>
    <s v="Hazardous waste"/>
    <x v="342"/>
    <x v="892"/>
    <n v="5.31"/>
    <n v="14.87"/>
    <n v="908"/>
    <n v="1777"/>
    <x v="0"/>
    <x v="8"/>
    <x v="8"/>
  </r>
  <r>
    <x v="1"/>
    <d v="2030-12-31T00:00:00"/>
    <n v="20"/>
    <s v="Garbage"/>
    <x v="226"/>
    <x v="893"/>
    <n v="9.56"/>
    <n v="10.45"/>
    <n v="909"/>
    <n v="1778"/>
    <x v="0"/>
    <x v="9"/>
    <x v="9"/>
  </r>
  <r>
    <x v="1"/>
    <d v="2030-12-31T00:00:00"/>
    <n v="40"/>
    <s v="Asphalt Shingles"/>
    <x v="226"/>
    <x v="893"/>
    <n v="9.56"/>
    <n v="10.45"/>
    <n v="909"/>
    <n v="1779"/>
    <x v="0"/>
    <x v="9"/>
    <x v="9"/>
  </r>
  <r>
    <x v="1"/>
    <d v="2030-12-31T00:00:00"/>
    <n v="50"/>
    <s v="Tires"/>
    <x v="226"/>
    <x v="893"/>
    <n v="9.56"/>
    <n v="10.45"/>
    <n v="909"/>
    <n v="1780"/>
    <x v="0"/>
    <x v="9"/>
    <x v="9"/>
  </r>
  <r>
    <x v="3"/>
    <m/>
    <n v="20"/>
    <s v="Garbage"/>
    <x v="115"/>
    <x v="894"/>
    <n v="6.43"/>
    <n v="12.7"/>
    <n v="910"/>
    <n v="1781"/>
    <x v="0"/>
    <x v="11"/>
    <x v="11"/>
  </r>
  <r>
    <x v="3"/>
    <m/>
    <n v="40"/>
    <s v="Asphalt Shingles"/>
    <x v="115"/>
    <x v="894"/>
    <n v="6.43"/>
    <n v="12.7"/>
    <n v="910"/>
    <n v="1782"/>
    <x v="0"/>
    <x v="11"/>
    <x v="11"/>
  </r>
  <r>
    <x v="3"/>
    <m/>
    <n v="20"/>
    <s v="Garbage"/>
    <x v="32"/>
    <x v="895"/>
    <n v="7.04"/>
    <n v="13.65"/>
    <n v="911"/>
    <n v="1783"/>
    <x v="0"/>
    <x v="7"/>
    <x v="7"/>
  </r>
  <r>
    <x v="3"/>
    <m/>
    <n v="40"/>
    <s v="Asphalt Shingles"/>
    <x v="32"/>
    <x v="895"/>
    <n v="7.04"/>
    <n v="13.65"/>
    <n v="911"/>
    <n v="1784"/>
    <x v="0"/>
    <x v="7"/>
    <x v="7"/>
  </r>
  <r>
    <x v="3"/>
    <m/>
    <n v="50"/>
    <s v="Tires"/>
    <x v="32"/>
    <x v="895"/>
    <n v="7.04"/>
    <n v="13.65"/>
    <n v="911"/>
    <n v="1785"/>
    <x v="0"/>
    <x v="7"/>
    <x v="7"/>
  </r>
  <r>
    <x v="1"/>
    <d v="2030-12-31T00:00:00"/>
    <n v="0"/>
    <s v="Recyclables"/>
    <x v="343"/>
    <x v="825"/>
    <n v="13.62"/>
    <n v="7.16"/>
    <n v="912"/>
    <n v="1786"/>
    <x v="0"/>
    <x v="9"/>
    <x v="9"/>
  </r>
  <r>
    <x v="3"/>
    <m/>
    <n v="0"/>
    <s v="Recyclables"/>
    <x v="231"/>
    <x v="896"/>
    <n v="5.78"/>
    <n v="12.27"/>
    <n v="913"/>
    <n v="1787"/>
    <x v="0"/>
    <x v="4"/>
    <x v="12"/>
  </r>
  <r>
    <x v="1"/>
    <d v="2030-12-31T00:00:00"/>
    <n v="0"/>
    <s v="Recyclables"/>
    <x v="217"/>
    <x v="897"/>
    <n v="9.61"/>
    <n v="5.85"/>
    <n v="914"/>
    <n v="1788"/>
    <x v="0"/>
    <x v="6"/>
    <x v="6"/>
  </r>
  <r>
    <x v="1"/>
    <d v="2030-12-31T00:00:00"/>
    <n v="25"/>
    <s v="Drywall"/>
    <x v="217"/>
    <x v="897"/>
    <n v="9.61"/>
    <n v="5.85"/>
    <n v="914"/>
    <n v="1789"/>
    <x v="0"/>
    <x v="6"/>
    <x v="6"/>
  </r>
  <r>
    <x v="1"/>
    <d v="2030-12-31T00:00:00"/>
    <n v="80"/>
    <s v="Hazardous waste"/>
    <x v="217"/>
    <x v="897"/>
    <n v="9.61"/>
    <n v="5.85"/>
    <n v="914"/>
    <n v="1790"/>
    <x v="0"/>
    <x v="6"/>
    <x v="6"/>
  </r>
  <r>
    <x v="0"/>
    <d v="2028-12-31T00:00:00"/>
    <n v="20"/>
    <s v="Garbage"/>
    <x v="42"/>
    <x v="898"/>
    <n v="9.84"/>
    <n v="6.67"/>
    <n v="915"/>
    <n v="1791"/>
    <x v="0"/>
    <x v="6"/>
    <x v="6"/>
  </r>
  <r>
    <x v="0"/>
    <d v="2028-12-31T00:00:00"/>
    <n v="25"/>
    <s v="Drywall"/>
    <x v="42"/>
    <x v="898"/>
    <n v="9.84"/>
    <n v="6.67"/>
    <n v="915"/>
    <n v="1792"/>
    <x v="0"/>
    <x v="6"/>
    <x v="6"/>
  </r>
  <r>
    <x v="1"/>
    <d v="2030-12-31T00:00:00"/>
    <n v="0"/>
    <s v="Recyclables"/>
    <x v="23"/>
    <x v="899"/>
    <n v="5.55"/>
    <n v="10.63"/>
    <n v="916"/>
    <n v="1793"/>
    <x v="0"/>
    <x v="1"/>
    <x v="1"/>
  </r>
  <r>
    <x v="1"/>
    <d v="2030-12-31T00:00:00"/>
    <n v="25"/>
    <s v="Drywall"/>
    <x v="23"/>
    <x v="899"/>
    <n v="5.55"/>
    <n v="10.63"/>
    <n v="916"/>
    <n v="1794"/>
    <x v="0"/>
    <x v="1"/>
    <x v="1"/>
  </r>
  <r>
    <x v="0"/>
    <d v="2028-12-31T00:00:00"/>
    <n v="20"/>
    <s v="Garbage"/>
    <x v="176"/>
    <x v="900"/>
    <n v="6.24"/>
    <n v="14.54"/>
    <n v="917"/>
    <n v="1795"/>
    <x v="0"/>
    <x v="0"/>
    <x v="0"/>
  </r>
  <r>
    <x v="0"/>
    <d v="2028-12-31T00:00:00"/>
    <n v="40"/>
    <s v="Asphalt Shingles"/>
    <x v="176"/>
    <x v="900"/>
    <n v="6.24"/>
    <n v="14.54"/>
    <n v="917"/>
    <n v="1796"/>
    <x v="0"/>
    <x v="0"/>
    <x v="0"/>
  </r>
  <r>
    <x v="0"/>
    <d v="2028-12-31T00:00:00"/>
    <n v="80"/>
    <s v="Hazardous waste"/>
    <x v="176"/>
    <x v="900"/>
    <n v="6.24"/>
    <n v="14.54"/>
    <n v="917"/>
    <n v="1797"/>
    <x v="0"/>
    <x v="0"/>
    <x v="0"/>
  </r>
  <r>
    <x v="2"/>
    <m/>
    <n v="10"/>
    <s v="Brush"/>
    <x v="294"/>
    <x v="901"/>
    <n v="6.91"/>
    <n v="6.12"/>
    <n v="918"/>
    <n v="1798"/>
    <x v="0"/>
    <x v="0"/>
    <x v="0"/>
  </r>
  <r>
    <x v="1"/>
    <d v="2030-12-31T00:00:00"/>
    <n v="10"/>
    <s v="Brush"/>
    <x v="200"/>
    <x v="902"/>
    <n v="5.95"/>
    <n v="7.75"/>
    <n v="919"/>
    <n v="1799"/>
    <x v="0"/>
    <x v="9"/>
    <x v="9"/>
  </r>
  <r>
    <x v="1"/>
    <d v="2030-12-31T00:00:00"/>
    <n v="40"/>
    <s v="Asphalt Shingles"/>
    <x v="200"/>
    <x v="902"/>
    <n v="5.95"/>
    <n v="7.75"/>
    <n v="919"/>
    <n v="1800"/>
    <x v="0"/>
    <x v="9"/>
    <x v="9"/>
  </r>
  <r>
    <x v="1"/>
    <d v="2030-12-31T00:00:00"/>
    <n v="80"/>
    <s v="Hazardous waste"/>
    <x v="200"/>
    <x v="902"/>
    <n v="5.95"/>
    <n v="7.75"/>
    <n v="919"/>
    <n v="1801"/>
    <x v="0"/>
    <x v="9"/>
    <x v="9"/>
  </r>
  <r>
    <x v="0"/>
    <d v="2028-12-31T00:00:00"/>
    <n v="20"/>
    <s v="Garbage"/>
    <x v="283"/>
    <x v="903"/>
    <n v="8.43"/>
    <n v="13.38"/>
    <n v="920"/>
    <n v="1802"/>
    <x v="0"/>
    <x v="2"/>
    <x v="2"/>
  </r>
  <r>
    <x v="0"/>
    <d v="2028-12-31T00:00:00"/>
    <n v="25"/>
    <s v="Drywall"/>
    <x v="283"/>
    <x v="903"/>
    <n v="8.43"/>
    <n v="13.38"/>
    <n v="920"/>
    <n v="1803"/>
    <x v="0"/>
    <x v="2"/>
    <x v="2"/>
  </r>
  <r>
    <x v="0"/>
    <d v="2028-12-31T00:00:00"/>
    <n v="0"/>
    <s v="Recyclables"/>
    <x v="344"/>
    <x v="904"/>
    <n v="5.79"/>
    <n v="9.42"/>
    <n v="921"/>
    <n v="1804"/>
    <x v="1"/>
    <x v="4"/>
    <x v="4"/>
  </r>
  <r>
    <x v="0"/>
    <d v="2028-12-31T00:00:00"/>
    <n v="40"/>
    <s v="Asphalt Shingles"/>
    <x v="344"/>
    <x v="904"/>
    <n v="5.79"/>
    <n v="9.42"/>
    <n v="921"/>
    <n v="1805"/>
    <x v="1"/>
    <x v="4"/>
    <x v="4"/>
  </r>
  <r>
    <x v="0"/>
    <d v="2028-12-31T00:00:00"/>
    <n v="80"/>
    <s v="Hazardous waste"/>
    <x v="344"/>
    <x v="904"/>
    <n v="5.79"/>
    <n v="9.42"/>
    <n v="921"/>
    <n v="1806"/>
    <x v="1"/>
    <x v="4"/>
    <x v="4"/>
  </r>
  <r>
    <x v="4"/>
    <d v="2029-06-30T00:00:00"/>
    <n v="0"/>
    <s v="Recyclables"/>
    <x v="345"/>
    <x v="905"/>
    <n v="12.72"/>
    <n v="9.86"/>
    <n v="922"/>
    <n v="1807"/>
    <x v="0"/>
    <x v="10"/>
    <x v="10"/>
  </r>
  <r>
    <x v="4"/>
    <d v="2029-06-30T00:00:00"/>
    <n v="40"/>
    <s v="Asphalt Shingles"/>
    <x v="345"/>
    <x v="905"/>
    <n v="12.72"/>
    <n v="9.86"/>
    <n v="922"/>
    <n v="1808"/>
    <x v="0"/>
    <x v="10"/>
    <x v="10"/>
  </r>
  <r>
    <x v="1"/>
    <d v="2030-12-31T00:00:00"/>
    <n v="0"/>
    <s v="Recyclables"/>
    <x v="261"/>
    <x v="906"/>
    <n v="8.02"/>
    <n v="8.1199999999999992"/>
    <n v="923"/>
    <n v="1809"/>
    <x v="0"/>
    <x v="10"/>
    <x v="10"/>
  </r>
  <r>
    <x v="1"/>
    <d v="2030-12-31T00:00:00"/>
    <n v="40"/>
    <s v="Asphalt Shingles"/>
    <x v="261"/>
    <x v="906"/>
    <n v="8.02"/>
    <n v="8.1199999999999992"/>
    <n v="923"/>
    <n v="1810"/>
    <x v="0"/>
    <x v="10"/>
    <x v="10"/>
  </r>
  <r>
    <x v="1"/>
    <d v="2030-12-31T00:00:00"/>
    <n v="80"/>
    <s v="Hazardous waste"/>
    <x v="261"/>
    <x v="906"/>
    <n v="8.02"/>
    <n v="8.1199999999999992"/>
    <n v="923"/>
    <n v="1811"/>
    <x v="0"/>
    <x v="10"/>
    <x v="10"/>
  </r>
  <r>
    <x v="4"/>
    <d v="2029-06-30T00:00:00"/>
    <n v="10"/>
    <s v="Brush"/>
    <x v="85"/>
    <x v="907"/>
    <n v="8.58"/>
    <n v="8.6999999999999993"/>
    <n v="924"/>
    <n v="1812"/>
    <x v="0"/>
    <x v="1"/>
    <x v="1"/>
  </r>
  <r>
    <x v="2"/>
    <m/>
    <n v="0"/>
    <s v="Recyclables"/>
    <x v="313"/>
    <x v="908"/>
    <n v="8.9600000000000009"/>
    <n v="4.83"/>
    <n v="925"/>
    <n v="1813"/>
    <x v="0"/>
    <x v="0"/>
    <x v="0"/>
  </r>
  <r>
    <x v="2"/>
    <m/>
    <n v="25"/>
    <s v="Drywall"/>
    <x v="313"/>
    <x v="908"/>
    <n v="8.9600000000000009"/>
    <n v="4.83"/>
    <n v="925"/>
    <n v="1814"/>
    <x v="0"/>
    <x v="0"/>
    <x v="0"/>
  </r>
  <r>
    <x v="2"/>
    <m/>
    <n v="50"/>
    <s v="Tires"/>
    <x v="313"/>
    <x v="908"/>
    <n v="8.9600000000000009"/>
    <n v="4.83"/>
    <n v="925"/>
    <n v="1815"/>
    <x v="0"/>
    <x v="0"/>
    <x v="0"/>
  </r>
  <r>
    <x v="0"/>
    <d v="2028-12-31T00:00:00"/>
    <n v="10"/>
    <s v="Brush"/>
    <x v="127"/>
    <x v="909"/>
    <n v="7.4"/>
    <n v="11.39"/>
    <n v="926"/>
    <n v="1816"/>
    <x v="0"/>
    <x v="0"/>
    <x v="0"/>
  </r>
  <r>
    <x v="0"/>
    <d v="2028-12-31T00:00:00"/>
    <n v="25"/>
    <s v="Drywall"/>
    <x v="127"/>
    <x v="909"/>
    <n v="7.4"/>
    <n v="11.39"/>
    <n v="926"/>
    <n v="1817"/>
    <x v="0"/>
    <x v="0"/>
    <x v="0"/>
  </r>
  <r>
    <x v="0"/>
    <d v="2028-12-31T00:00:00"/>
    <n v="50"/>
    <s v="Tires"/>
    <x v="127"/>
    <x v="909"/>
    <n v="7.4"/>
    <n v="11.39"/>
    <n v="926"/>
    <n v="1818"/>
    <x v="0"/>
    <x v="0"/>
    <x v="0"/>
  </r>
  <r>
    <x v="1"/>
    <d v="2030-12-31T00:00:00"/>
    <n v="20"/>
    <s v="Garbage"/>
    <x v="151"/>
    <x v="910"/>
    <n v="5.52"/>
    <n v="11.97"/>
    <n v="927"/>
    <n v="1819"/>
    <x v="0"/>
    <x v="5"/>
    <x v="5"/>
  </r>
  <r>
    <x v="0"/>
    <d v="2028-12-31T00:00:00"/>
    <n v="20"/>
    <s v="Garbage"/>
    <x v="168"/>
    <x v="911"/>
    <n v="8.1"/>
    <n v="4.59"/>
    <n v="928"/>
    <n v="1820"/>
    <x v="0"/>
    <x v="2"/>
    <x v="2"/>
  </r>
  <r>
    <x v="0"/>
    <d v="2028-12-31T00:00:00"/>
    <n v="40"/>
    <s v="Asphalt Shingles"/>
    <x v="168"/>
    <x v="911"/>
    <n v="8.1"/>
    <n v="4.59"/>
    <n v="928"/>
    <n v="1821"/>
    <x v="0"/>
    <x v="2"/>
    <x v="2"/>
  </r>
  <r>
    <x v="0"/>
    <d v="2028-12-31T00:00:00"/>
    <n v="80"/>
    <s v="Hazardous waste"/>
    <x v="168"/>
    <x v="911"/>
    <n v="8.1"/>
    <n v="4.59"/>
    <n v="928"/>
    <n v="1822"/>
    <x v="0"/>
    <x v="2"/>
    <x v="2"/>
  </r>
  <r>
    <x v="1"/>
    <d v="2030-12-31T00:00:00"/>
    <n v="0"/>
    <s v="Recyclables"/>
    <x v="117"/>
    <x v="912"/>
    <n v="8.35"/>
    <n v="7.67"/>
    <n v="929"/>
    <n v="1823"/>
    <x v="0"/>
    <x v="3"/>
    <x v="3"/>
  </r>
  <r>
    <x v="1"/>
    <d v="2030-12-31T00:00:00"/>
    <n v="25"/>
    <s v="Drywall"/>
    <x v="117"/>
    <x v="912"/>
    <n v="8.35"/>
    <n v="7.67"/>
    <n v="929"/>
    <n v="1824"/>
    <x v="0"/>
    <x v="3"/>
    <x v="3"/>
  </r>
  <r>
    <x v="0"/>
    <d v="2028-12-31T00:00:00"/>
    <n v="10"/>
    <s v="Brush"/>
    <x v="101"/>
    <x v="913"/>
    <n v="5.88"/>
    <n v="18.25"/>
    <n v="930"/>
    <n v="1825"/>
    <x v="0"/>
    <x v="0"/>
    <x v="0"/>
  </r>
  <r>
    <x v="0"/>
    <d v="2028-12-31T00:00:00"/>
    <n v="25"/>
    <s v="Drywall"/>
    <x v="101"/>
    <x v="913"/>
    <n v="5.88"/>
    <n v="18.25"/>
    <n v="930"/>
    <n v="1826"/>
    <x v="0"/>
    <x v="0"/>
    <x v="0"/>
  </r>
  <r>
    <x v="2"/>
    <m/>
    <n v="10"/>
    <s v="Brush"/>
    <x v="33"/>
    <x v="914"/>
    <n v="6.4"/>
    <n v="8.56"/>
    <n v="931"/>
    <n v="1827"/>
    <x v="0"/>
    <x v="8"/>
    <x v="8"/>
  </r>
  <r>
    <x v="2"/>
    <m/>
    <n v="25"/>
    <s v="Drywall"/>
    <x v="33"/>
    <x v="914"/>
    <n v="6.4"/>
    <n v="8.56"/>
    <n v="931"/>
    <n v="1828"/>
    <x v="0"/>
    <x v="8"/>
    <x v="8"/>
  </r>
  <r>
    <x v="0"/>
    <d v="2028-12-31T00:00:00"/>
    <n v="20"/>
    <s v="Garbage"/>
    <x v="172"/>
    <x v="915"/>
    <n v="10.17"/>
    <n v="11.95"/>
    <n v="932"/>
    <n v="1829"/>
    <x v="0"/>
    <x v="5"/>
    <x v="5"/>
  </r>
  <r>
    <x v="4"/>
    <d v="2029-06-30T00:00:00"/>
    <n v="10"/>
    <s v="Brush"/>
    <x v="273"/>
    <x v="916"/>
    <n v="10.48"/>
    <n v="8.1199999999999992"/>
    <n v="933"/>
    <n v="1830"/>
    <x v="0"/>
    <x v="7"/>
    <x v="7"/>
  </r>
  <r>
    <x v="1"/>
    <d v="2030-12-31T00:00:00"/>
    <n v="0"/>
    <s v="Recyclables"/>
    <x v="152"/>
    <x v="917"/>
    <n v="6.07"/>
    <n v="4.8099999999999996"/>
    <n v="934"/>
    <n v="1831"/>
    <x v="0"/>
    <x v="3"/>
    <x v="3"/>
  </r>
  <r>
    <x v="1"/>
    <d v="2030-12-31T00:00:00"/>
    <n v="40"/>
    <s v="Asphalt Shingles"/>
    <x v="152"/>
    <x v="917"/>
    <n v="6.07"/>
    <n v="4.8099999999999996"/>
    <n v="934"/>
    <n v="1832"/>
    <x v="0"/>
    <x v="3"/>
    <x v="3"/>
  </r>
  <r>
    <x v="1"/>
    <d v="2030-12-31T00:00:00"/>
    <n v="80"/>
    <s v="Hazardous waste"/>
    <x v="152"/>
    <x v="917"/>
    <n v="6.07"/>
    <n v="4.8099999999999996"/>
    <n v="934"/>
    <n v="1833"/>
    <x v="0"/>
    <x v="3"/>
    <x v="3"/>
  </r>
  <r>
    <x v="4"/>
    <d v="2029-06-30T00:00:00"/>
    <n v="20"/>
    <s v="Garbage"/>
    <x v="292"/>
    <x v="918"/>
    <n v="7.56"/>
    <n v="11.56"/>
    <n v="935"/>
    <n v="1834"/>
    <x v="0"/>
    <x v="4"/>
    <x v="12"/>
  </r>
  <r>
    <x v="4"/>
    <d v="2029-06-30T00:00:00"/>
    <n v="40"/>
    <s v="Asphalt Shingles"/>
    <x v="292"/>
    <x v="918"/>
    <n v="7.56"/>
    <n v="11.56"/>
    <n v="935"/>
    <n v="1835"/>
    <x v="0"/>
    <x v="4"/>
    <x v="12"/>
  </r>
  <r>
    <x v="4"/>
    <d v="2029-06-30T00:00:00"/>
    <n v="80"/>
    <s v="Hazardous waste"/>
    <x v="292"/>
    <x v="918"/>
    <n v="7.56"/>
    <n v="11.56"/>
    <n v="935"/>
    <n v="1836"/>
    <x v="0"/>
    <x v="4"/>
    <x v="12"/>
  </r>
  <r>
    <x v="0"/>
    <d v="2028-12-31T00:00:00"/>
    <n v="10"/>
    <s v="Brush"/>
    <x v="274"/>
    <x v="919"/>
    <n v="7.48"/>
    <n v="14.48"/>
    <n v="936"/>
    <n v="1837"/>
    <x v="0"/>
    <x v="6"/>
    <x v="6"/>
  </r>
  <r>
    <x v="2"/>
    <m/>
    <n v="0"/>
    <s v="Recyclables"/>
    <x v="232"/>
    <x v="920"/>
    <n v="8.43"/>
    <n v="13.22"/>
    <n v="937"/>
    <n v="1838"/>
    <x v="0"/>
    <x v="6"/>
    <x v="6"/>
  </r>
  <r>
    <x v="0"/>
    <d v="2028-12-31T00:00:00"/>
    <n v="0"/>
    <s v="Recyclables"/>
    <x v="127"/>
    <x v="921"/>
    <n v="9.14"/>
    <n v="10.54"/>
    <n v="938"/>
    <n v="1839"/>
    <x v="0"/>
    <x v="0"/>
    <x v="0"/>
  </r>
  <r>
    <x v="0"/>
    <d v="2028-12-31T00:00:00"/>
    <n v="25"/>
    <s v="Drywall"/>
    <x v="127"/>
    <x v="921"/>
    <n v="9.14"/>
    <n v="10.54"/>
    <n v="938"/>
    <n v="1840"/>
    <x v="0"/>
    <x v="0"/>
    <x v="0"/>
  </r>
  <r>
    <x v="0"/>
    <d v="2028-12-31T00:00:00"/>
    <n v="80"/>
    <s v="Hazardous waste"/>
    <x v="127"/>
    <x v="921"/>
    <n v="9.14"/>
    <n v="10.54"/>
    <n v="938"/>
    <n v="1841"/>
    <x v="0"/>
    <x v="0"/>
    <x v="0"/>
  </r>
  <r>
    <x v="0"/>
    <d v="2028-12-31T00:00:00"/>
    <n v="0"/>
    <s v="Recyclables"/>
    <x v="54"/>
    <x v="922"/>
    <n v="14.71"/>
    <n v="7.49"/>
    <n v="939"/>
    <n v="1842"/>
    <x v="0"/>
    <x v="8"/>
    <x v="8"/>
  </r>
  <r>
    <x v="0"/>
    <d v="2028-12-31T00:00:00"/>
    <n v="40"/>
    <s v="Asphalt Shingles"/>
    <x v="54"/>
    <x v="922"/>
    <n v="14.71"/>
    <n v="7.49"/>
    <n v="939"/>
    <n v="1843"/>
    <x v="0"/>
    <x v="8"/>
    <x v="8"/>
  </r>
  <r>
    <x v="0"/>
    <d v="2028-12-31T00:00:00"/>
    <n v="50"/>
    <s v="Tires"/>
    <x v="54"/>
    <x v="922"/>
    <n v="14.71"/>
    <n v="7.49"/>
    <n v="939"/>
    <n v="1844"/>
    <x v="0"/>
    <x v="8"/>
    <x v="8"/>
  </r>
  <r>
    <x v="4"/>
    <d v="2029-06-30T00:00:00"/>
    <n v="0"/>
    <s v="Recyclables"/>
    <x v="36"/>
    <x v="923"/>
    <n v="22.74"/>
    <n v="11.22"/>
    <n v="940"/>
    <n v="1845"/>
    <x v="0"/>
    <x v="8"/>
    <x v="8"/>
  </r>
  <r>
    <x v="4"/>
    <d v="2029-06-30T00:00:00"/>
    <n v="40"/>
    <s v="Asphalt Shingles"/>
    <x v="36"/>
    <x v="923"/>
    <n v="22.74"/>
    <n v="11.22"/>
    <n v="940"/>
    <n v="1846"/>
    <x v="0"/>
    <x v="8"/>
    <x v="8"/>
  </r>
  <r>
    <x v="4"/>
    <d v="2029-06-30T00:00:00"/>
    <n v="10"/>
    <s v="Brush"/>
    <x v="209"/>
    <x v="924"/>
    <n v="9.23"/>
    <n v="11.91"/>
    <n v="941"/>
    <n v="1847"/>
    <x v="0"/>
    <x v="5"/>
    <x v="5"/>
  </r>
  <r>
    <x v="4"/>
    <d v="2029-06-30T00:00:00"/>
    <n v="25"/>
    <s v="Drywall"/>
    <x v="209"/>
    <x v="924"/>
    <n v="9.23"/>
    <n v="11.91"/>
    <n v="941"/>
    <n v="1848"/>
    <x v="0"/>
    <x v="5"/>
    <x v="5"/>
  </r>
  <r>
    <x v="4"/>
    <d v="2029-06-30T00:00:00"/>
    <n v="20"/>
    <s v="Garbage"/>
    <x v="58"/>
    <x v="925"/>
    <n v="6.28"/>
    <n v="8.48"/>
    <n v="942"/>
    <n v="1849"/>
    <x v="0"/>
    <x v="2"/>
    <x v="2"/>
  </r>
  <r>
    <x v="4"/>
    <d v="2029-06-30T00:00:00"/>
    <n v="40"/>
    <s v="Asphalt Shingles"/>
    <x v="58"/>
    <x v="925"/>
    <n v="6.28"/>
    <n v="8.48"/>
    <n v="942"/>
    <n v="1850"/>
    <x v="0"/>
    <x v="2"/>
    <x v="2"/>
  </r>
  <r>
    <x v="4"/>
    <d v="2029-06-30T00:00:00"/>
    <n v="80"/>
    <s v="Hazardous waste"/>
    <x v="58"/>
    <x v="925"/>
    <n v="6.28"/>
    <n v="8.48"/>
    <n v="942"/>
    <n v="1851"/>
    <x v="0"/>
    <x v="2"/>
    <x v="2"/>
  </r>
  <r>
    <x v="4"/>
    <d v="2029-06-30T00:00:00"/>
    <n v="0"/>
    <s v="Recyclables"/>
    <x v="346"/>
    <x v="926"/>
    <n v="9.2200000000000006"/>
    <n v="12.54"/>
    <n v="943"/>
    <n v="1852"/>
    <x v="0"/>
    <x v="8"/>
    <x v="8"/>
  </r>
  <r>
    <x v="4"/>
    <d v="2029-06-30T00:00:00"/>
    <n v="40"/>
    <s v="Asphalt Shingles"/>
    <x v="346"/>
    <x v="926"/>
    <n v="9.2200000000000006"/>
    <n v="12.54"/>
    <n v="943"/>
    <n v="1853"/>
    <x v="0"/>
    <x v="8"/>
    <x v="8"/>
  </r>
  <r>
    <x v="4"/>
    <d v="2029-06-30T00:00:00"/>
    <n v="50"/>
    <s v="Tires"/>
    <x v="346"/>
    <x v="926"/>
    <n v="9.2200000000000006"/>
    <n v="12.54"/>
    <n v="943"/>
    <n v="1854"/>
    <x v="0"/>
    <x v="8"/>
    <x v="8"/>
  </r>
  <r>
    <x v="1"/>
    <d v="2030-12-31T00:00:00"/>
    <n v="0"/>
    <s v="Recyclables"/>
    <x v="266"/>
    <x v="927"/>
    <n v="6.89"/>
    <n v="8.17"/>
    <n v="944"/>
    <n v="1855"/>
    <x v="0"/>
    <x v="5"/>
    <x v="5"/>
  </r>
  <r>
    <x v="2"/>
    <m/>
    <n v="0"/>
    <s v="Recyclables"/>
    <x v="216"/>
    <x v="928"/>
    <n v="8.14"/>
    <n v="7.05"/>
    <n v="945"/>
    <n v="1856"/>
    <x v="0"/>
    <x v="6"/>
    <x v="6"/>
  </r>
  <r>
    <x v="2"/>
    <m/>
    <n v="25"/>
    <s v="Drywall"/>
    <x v="216"/>
    <x v="928"/>
    <n v="8.14"/>
    <n v="7.05"/>
    <n v="945"/>
    <n v="1857"/>
    <x v="0"/>
    <x v="6"/>
    <x v="6"/>
  </r>
  <r>
    <x v="3"/>
    <m/>
    <n v="10"/>
    <s v="Brush"/>
    <x v="177"/>
    <x v="929"/>
    <n v="9.2100000000000009"/>
    <n v="10.69"/>
    <n v="946"/>
    <n v="1858"/>
    <x v="0"/>
    <x v="1"/>
    <x v="1"/>
  </r>
  <r>
    <x v="3"/>
    <m/>
    <n v="40"/>
    <s v="Asphalt Shingles"/>
    <x v="177"/>
    <x v="929"/>
    <n v="9.2100000000000009"/>
    <n v="10.69"/>
    <n v="946"/>
    <n v="1859"/>
    <x v="0"/>
    <x v="1"/>
    <x v="1"/>
  </r>
  <r>
    <x v="0"/>
    <d v="2028-12-31T00:00:00"/>
    <n v="10"/>
    <s v="Brush"/>
    <x v="98"/>
    <x v="930"/>
    <n v="8.42"/>
    <n v="9"/>
    <n v="947"/>
    <n v="1860"/>
    <x v="0"/>
    <x v="7"/>
    <x v="7"/>
  </r>
  <r>
    <x v="0"/>
    <d v="2028-12-31T00:00:00"/>
    <n v="40"/>
    <s v="Asphalt Shingles"/>
    <x v="98"/>
    <x v="930"/>
    <n v="8.42"/>
    <n v="9"/>
    <n v="947"/>
    <n v="1861"/>
    <x v="0"/>
    <x v="7"/>
    <x v="7"/>
  </r>
  <r>
    <x v="1"/>
    <d v="2030-12-31T00:00:00"/>
    <n v="10"/>
    <s v="Brush"/>
    <x v="265"/>
    <x v="931"/>
    <n v="8.07"/>
    <n v="15.66"/>
    <n v="948"/>
    <n v="1862"/>
    <x v="0"/>
    <x v="6"/>
    <x v="6"/>
  </r>
  <r>
    <x v="1"/>
    <d v="2030-12-31T00:00:00"/>
    <n v="40"/>
    <s v="Asphalt Shingles"/>
    <x v="265"/>
    <x v="931"/>
    <n v="8.07"/>
    <n v="15.66"/>
    <n v="948"/>
    <n v="1863"/>
    <x v="0"/>
    <x v="6"/>
    <x v="6"/>
  </r>
  <r>
    <x v="1"/>
    <d v="2030-12-31T00:00:00"/>
    <n v="80"/>
    <s v="Hazardous waste"/>
    <x v="265"/>
    <x v="931"/>
    <n v="8.07"/>
    <n v="15.66"/>
    <n v="948"/>
    <n v="1864"/>
    <x v="0"/>
    <x v="6"/>
    <x v="6"/>
  </r>
  <r>
    <x v="4"/>
    <d v="2029-06-30T00:00:00"/>
    <n v="20"/>
    <s v="Garbage"/>
    <x v="214"/>
    <x v="932"/>
    <n v="8.58"/>
    <n v="5.15"/>
    <n v="949"/>
    <n v="1865"/>
    <x v="0"/>
    <x v="1"/>
    <x v="1"/>
  </r>
  <r>
    <x v="4"/>
    <d v="2029-06-30T00:00:00"/>
    <n v="40"/>
    <s v="Asphalt Shingles"/>
    <x v="214"/>
    <x v="932"/>
    <n v="8.58"/>
    <n v="5.15"/>
    <n v="949"/>
    <n v="1866"/>
    <x v="0"/>
    <x v="1"/>
    <x v="1"/>
  </r>
  <r>
    <x v="4"/>
    <d v="2029-06-30T00:00:00"/>
    <n v="50"/>
    <s v="Tires"/>
    <x v="214"/>
    <x v="932"/>
    <n v="8.58"/>
    <n v="5.15"/>
    <n v="949"/>
    <n v="1867"/>
    <x v="0"/>
    <x v="1"/>
    <x v="1"/>
  </r>
  <r>
    <x v="0"/>
    <d v="2028-12-31T00:00:00"/>
    <n v="20"/>
    <s v="Garbage"/>
    <x v="347"/>
    <x v="933"/>
    <n v="7.99"/>
    <n v="14.67"/>
    <n v="950"/>
    <n v="1868"/>
    <x v="0"/>
    <x v="4"/>
    <x v="12"/>
  </r>
  <r>
    <x v="0"/>
    <d v="2028-12-31T00:00:00"/>
    <n v="40"/>
    <s v="Asphalt Shingles"/>
    <x v="347"/>
    <x v="933"/>
    <n v="7.99"/>
    <n v="14.67"/>
    <n v="950"/>
    <n v="1869"/>
    <x v="0"/>
    <x v="4"/>
    <x v="12"/>
  </r>
  <r>
    <x v="0"/>
    <d v="2028-12-31T00:00:00"/>
    <n v="80"/>
    <s v="Hazardous waste"/>
    <x v="347"/>
    <x v="933"/>
    <n v="7.99"/>
    <n v="14.67"/>
    <n v="950"/>
    <n v="1870"/>
    <x v="0"/>
    <x v="4"/>
    <x v="12"/>
  </r>
  <r>
    <x v="1"/>
    <d v="2030-12-31T00:00:00"/>
    <n v="0"/>
    <s v="Recyclables"/>
    <x v="201"/>
    <x v="934"/>
    <n v="7.11"/>
    <n v="11.3"/>
    <n v="951"/>
    <n v="1871"/>
    <x v="0"/>
    <x v="10"/>
    <x v="10"/>
  </r>
  <r>
    <x v="1"/>
    <d v="2030-12-31T00:00:00"/>
    <n v="40"/>
    <s v="Asphalt Shingles"/>
    <x v="201"/>
    <x v="934"/>
    <n v="7.11"/>
    <n v="11.3"/>
    <n v="951"/>
    <n v="1872"/>
    <x v="0"/>
    <x v="10"/>
    <x v="10"/>
  </r>
  <r>
    <x v="1"/>
    <d v="2030-12-31T00:00:00"/>
    <n v="50"/>
    <s v="Tires"/>
    <x v="201"/>
    <x v="934"/>
    <n v="7.11"/>
    <n v="11.3"/>
    <n v="951"/>
    <n v="1873"/>
    <x v="0"/>
    <x v="10"/>
    <x v="10"/>
  </r>
  <r>
    <x v="2"/>
    <m/>
    <n v="10"/>
    <s v="Brush"/>
    <x v="225"/>
    <x v="935"/>
    <n v="9.77"/>
    <n v="13.15"/>
    <n v="952"/>
    <n v="1874"/>
    <x v="0"/>
    <x v="11"/>
    <x v="11"/>
  </r>
  <r>
    <x v="2"/>
    <m/>
    <n v="25"/>
    <s v="Drywall"/>
    <x v="225"/>
    <x v="935"/>
    <n v="9.77"/>
    <n v="13.15"/>
    <n v="952"/>
    <n v="1875"/>
    <x v="0"/>
    <x v="11"/>
    <x v="11"/>
  </r>
  <r>
    <x v="2"/>
    <m/>
    <n v="50"/>
    <s v="Tires"/>
    <x v="225"/>
    <x v="935"/>
    <n v="9.77"/>
    <n v="13.15"/>
    <n v="952"/>
    <n v="1876"/>
    <x v="0"/>
    <x v="11"/>
    <x v="11"/>
  </r>
  <r>
    <x v="2"/>
    <m/>
    <n v="0"/>
    <s v="Recyclables"/>
    <x v="35"/>
    <x v="936"/>
    <n v="7.6"/>
    <n v="14.76"/>
    <n v="953"/>
    <n v="1877"/>
    <x v="0"/>
    <x v="11"/>
    <x v="11"/>
  </r>
  <r>
    <x v="1"/>
    <d v="2030-12-31T00:00:00"/>
    <n v="0"/>
    <s v="Recyclables"/>
    <x v="35"/>
    <x v="937"/>
    <n v="14.19"/>
    <n v="11.38"/>
    <n v="954"/>
    <n v="1878"/>
    <x v="0"/>
    <x v="11"/>
    <x v="11"/>
  </r>
  <r>
    <x v="3"/>
    <m/>
    <n v="20"/>
    <s v="Garbage"/>
    <x v="272"/>
    <x v="938"/>
    <n v="12.5"/>
    <n v="9.6199999999999992"/>
    <n v="955"/>
    <n v="1879"/>
    <x v="0"/>
    <x v="3"/>
    <x v="3"/>
  </r>
  <r>
    <x v="3"/>
    <m/>
    <n v="25"/>
    <s v="Drywall"/>
    <x v="272"/>
    <x v="938"/>
    <n v="12.5"/>
    <n v="9.6199999999999992"/>
    <n v="955"/>
    <n v="1880"/>
    <x v="0"/>
    <x v="3"/>
    <x v="3"/>
  </r>
  <r>
    <x v="3"/>
    <m/>
    <n v="80"/>
    <s v="Hazardous waste"/>
    <x v="272"/>
    <x v="938"/>
    <n v="12.5"/>
    <n v="9.6199999999999992"/>
    <n v="955"/>
    <n v="1881"/>
    <x v="0"/>
    <x v="3"/>
    <x v="3"/>
  </r>
  <r>
    <x v="1"/>
    <d v="2030-12-31T00:00:00"/>
    <n v="10"/>
    <s v="Brush"/>
    <x v="81"/>
    <x v="939"/>
    <n v="14.29"/>
    <n v="13.58"/>
    <n v="956"/>
    <n v="1882"/>
    <x v="0"/>
    <x v="3"/>
    <x v="3"/>
  </r>
  <r>
    <x v="1"/>
    <d v="2030-12-31T00:00:00"/>
    <n v="25"/>
    <s v="Drywall"/>
    <x v="81"/>
    <x v="939"/>
    <n v="14.29"/>
    <n v="13.58"/>
    <n v="956"/>
    <n v="1883"/>
    <x v="0"/>
    <x v="3"/>
    <x v="3"/>
  </r>
  <r>
    <x v="0"/>
    <d v="2028-12-31T00:00:00"/>
    <n v="10"/>
    <s v="Brush"/>
    <x v="294"/>
    <x v="940"/>
    <n v="6.15"/>
    <n v="9.58"/>
    <n v="957"/>
    <n v="1884"/>
    <x v="0"/>
    <x v="0"/>
    <x v="0"/>
  </r>
  <r>
    <x v="0"/>
    <d v="2028-12-31T00:00:00"/>
    <n v="40"/>
    <s v="Asphalt Shingles"/>
    <x v="294"/>
    <x v="940"/>
    <n v="6.15"/>
    <n v="9.58"/>
    <n v="957"/>
    <n v="1885"/>
    <x v="0"/>
    <x v="0"/>
    <x v="0"/>
  </r>
  <r>
    <x v="0"/>
    <d v="2028-12-31T00:00:00"/>
    <n v="50"/>
    <s v="Tires"/>
    <x v="294"/>
    <x v="940"/>
    <n v="6.15"/>
    <n v="9.58"/>
    <n v="957"/>
    <n v="1886"/>
    <x v="0"/>
    <x v="0"/>
    <x v="0"/>
  </r>
  <r>
    <x v="3"/>
    <m/>
    <n v="0"/>
    <s v="Recyclables"/>
    <x v="208"/>
    <x v="941"/>
    <n v="7.24"/>
    <n v="11.29"/>
    <n v="958"/>
    <n v="1887"/>
    <x v="0"/>
    <x v="8"/>
    <x v="8"/>
  </r>
  <r>
    <x v="3"/>
    <m/>
    <n v="40"/>
    <s v="Asphalt Shingles"/>
    <x v="208"/>
    <x v="941"/>
    <n v="7.24"/>
    <n v="11.29"/>
    <n v="958"/>
    <n v="1888"/>
    <x v="0"/>
    <x v="8"/>
    <x v="8"/>
  </r>
  <r>
    <x v="3"/>
    <m/>
    <n v="10"/>
    <s v="Brush"/>
    <x v="303"/>
    <x v="942"/>
    <n v="5.44"/>
    <n v="8.67"/>
    <n v="959"/>
    <n v="1889"/>
    <x v="0"/>
    <x v="9"/>
    <x v="9"/>
  </r>
  <r>
    <x v="0"/>
    <d v="2028-12-31T00:00:00"/>
    <n v="20"/>
    <s v="Garbage"/>
    <x v="276"/>
    <x v="943"/>
    <n v="15.95"/>
    <n v="10.95"/>
    <n v="960"/>
    <n v="1890"/>
    <x v="0"/>
    <x v="4"/>
    <x v="12"/>
  </r>
  <r>
    <x v="0"/>
    <d v="2028-12-31T00:00:00"/>
    <n v="25"/>
    <s v="Drywall"/>
    <x v="276"/>
    <x v="943"/>
    <n v="15.95"/>
    <n v="10.95"/>
    <n v="960"/>
    <n v="1891"/>
    <x v="0"/>
    <x v="4"/>
    <x v="12"/>
  </r>
  <r>
    <x v="0"/>
    <d v="2028-12-31T00:00:00"/>
    <n v="50"/>
    <s v="Tires"/>
    <x v="276"/>
    <x v="943"/>
    <n v="15.95"/>
    <n v="10.95"/>
    <n v="960"/>
    <n v="1892"/>
    <x v="0"/>
    <x v="4"/>
    <x v="12"/>
  </r>
  <r>
    <x v="1"/>
    <d v="2030-12-31T00:00:00"/>
    <n v="20"/>
    <s v="Garbage"/>
    <x v="207"/>
    <x v="944"/>
    <n v="12.12"/>
    <n v="9.19"/>
    <n v="961"/>
    <n v="1893"/>
    <x v="0"/>
    <x v="10"/>
    <x v="10"/>
  </r>
  <r>
    <x v="2"/>
    <m/>
    <n v="10"/>
    <s v="Brush"/>
    <x v="238"/>
    <x v="945"/>
    <n v="5.96"/>
    <n v="14.17"/>
    <n v="962"/>
    <n v="1894"/>
    <x v="0"/>
    <x v="1"/>
    <x v="1"/>
  </r>
  <r>
    <x v="1"/>
    <d v="2030-12-31T00:00:00"/>
    <n v="20"/>
    <s v="Garbage"/>
    <x v="58"/>
    <x v="946"/>
    <n v="8.9700000000000006"/>
    <n v="7.09"/>
    <n v="963"/>
    <n v="1895"/>
    <x v="0"/>
    <x v="2"/>
    <x v="2"/>
  </r>
  <r>
    <x v="1"/>
    <d v="2030-12-31T00:00:00"/>
    <n v="40"/>
    <s v="Asphalt Shingles"/>
    <x v="58"/>
    <x v="946"/>
    <n v="8.9700000000000006"/>
    <n v="7.09"/>
    <n v="963"/>
    <n v="1896"/>
    <x v="0"/>
    <x v="2"/>
    <x v="2"/>
  </r>
  <r>
    <x v="1"/>
    <d v="2030-12-31T00:00:00"/>
    <n v="20"/>
    <s v="Garbage"/>
    <x v="344"/>
    <x v="947"/>
    <n v="8.44"/>
    <n v="10.8"/>
    <n v="964"/>
    <n v="1897"/>
    <x v="1"/>
    <x v="4"/>
    <x v="4"/>
  </r>
  <r>
    <x v="1"/>
    <d v="2030-12-31T00:00:00"/>
    <n v="25"/>
    <s v="Drywall"/>
    <x v="344"/>
    <x v="947"/>
    <n v="8.44"/>
    <n v="10.8"/>
    <n v="964"/>
    <n v="1898"/>
    <x v="1"/>
    <x v="4"/>
    <x v="4"/>
  </r>
  <r>
    <x v="1"/>
    <d v="2030-12-31T00:00:00"/>
    <n v="80"/>
    <s v="Hazardous waste"/>
    <x v="344"/>
    <x v="947"/>
    <n v="8.44"/>
    <n v="10.8"/>
    <n v="964"/>
    <n v="1899"/>
    <x v="1"/>
    <x v="4"/>
    <x v="4"/>
  </r>
  <r>
    <x v="2"/>
    <m/>
    <n v="20"/>
    <s v="Garbage"/>
    <x v="18"/>
    <x v="948"/>
    <n v="10.43"/>
    <n v="15.79"/>
    <n v="965"/>
    <n v="1900"/>
    <x v="0"/>
    <x v="9"/>
    <x v="9"/>
  </r>
  <r>
    <x v="0"/>
    <d v="2028-12-31T00:00:00"/>
    <n v="0"/>
    <s v="Recyclables"/>
    <x v="264"/>
    <x v="949"/>
    <n v="17.149999999999999"/>
    <n v="9.11"/>
    <n v="966"/>
    <n v="1901"/>
    <x v="0"/>
    <x v="5"/>
    <x v="5"/>
  </r>
  <r>
    <x v="0"/>
    <d v="2028-12-31T00:00:00"/>
    <n v="25"/>
    <s v="Drywall"/>
    <x v="264"/>
    <x v="949"/>
    <n v="17.149999999999999"/>
    <n v="9.11"/>
    <n v="966"/>
    <n v="1902"/>
    <x v="0"/>
    <x v="5"/>
    <x v="5"/>
  </r>
  <r>
    <x v="4"/>
    <d v="2029-06-30T00:00:00"/>
    <n v="20"/>
    <s v="Garbage"/>
    <x v="179"/>
    <x v="950"/>
    <n v="7.57"/>
    <n v="11.37"/>
    <n v="967"/>
    <n v="1903"/>
    <x v="0"/>
    <x v="4"/>
    <x v="12"/>
  </r>
  <r>
    <x v="4"/>
    <d v="2029-06-30T00:00:00"/>
    <n v="25"/>
    <s v="Drywall"/>
    <x v="179"/>
    <x v="950"/>
    <n v="7.57"/>
    <n v="11.37"/>
    <n v="967"/>
    <n v="1904"/>
    <x v="0"/>
    <x v="4"/>
    <x v="12"/>
  </r>
  <r>
    <x v="4"/>
    <d v="2029-06-30T00:00:00"/>
    <n v="50"/>
    <s v="Tires"/>
    <x v="179"/>
    <x v="950"/>
    <n v="7.57"/>
    <n v="11.37"/>
    <n v="967"/>
    <n v="1905"/>
    <x v="0"/>
    <x v="4"/>
    <x v="12"/>
  </r>
  <r>
    <x v="1"/>
    <d v="2030-12-31T00:00:00"/>
    <n v="20"/>
    <s v="Garbage"/>
    <x v="232"/>
    <x v="951"/>
    <n v="10.11"/>
    <n v="15.67"/>
    <n v="968"/>
    <n v="1906"/>
    <x v="0"/>
    <x v="6"/>
    <x v="6"/>
  </r>
  <r>
    <x v="1"/>
    <d v="2030-12-31T00:00:00"/>
    <n v="40"/>
    <s v="Asphalt Shingles"/>
    <x v="232"/>
    <x v="951"/>
    <n v="10.11"/>
    <n v="15.67"/>
    <n v="968"/>
    <n v="1907"/>
    <x v="0"/>
    <x v="6"/>
    <x v="6"/>
  </r>
  <r>
    <x v="1"/>
    <d v="2030-12-31T00:00:00"/>
    <n v="0"/>
    <s v="Recyclables"/>
    <x v="14"/>
    <x v="952"/>
    <n v="8.82"/>
    <n v="6.43"/>
    <n v="969"/>
    <n v="1908"/>
    <x v="0"/>
    <x v="1"/>
    <x v="1"/>
  </r>
  <r>
    <x v="1"/>
    <d v="2030-12-31T00:00:00"/>
    <n v="40"/>
    <s v="Asphalt Shingles"/>
    <x v="14"/>
    <x v="952"/>
    <n v="8.82"/>
    <n v="6.43"/>
    <n v="969"/>
    <n v="1909"/>
    <x v="0"/>
    <x v="1"/>
    <x v="1"/>
  </r>
  <r>
    <x v="2"/>
    <m/>
    <n v="0"/>
    <s v="Recyclables"/>
    <x v="241"/>
    <x v="360"/>
    <n v="9.15"/>
    <n v="7.41"/>
    <n v="970"/>
    <n v="1910"/>
    <x v="0"/>
    <x v="0"/>
    <x v="0"/>
  </r>
  <r>
    <x v="3"/>
    <m/>
    <n v="0"/>
    <s v="Recyclables"/>
    <x v="222"/>
    <x v="953"/>
    <n v="19.3"/>
    <n v="7.99"/>
    <n v="971"/>
    <n v="1911"/>
    <x v="0"/>
    <x v="8"/>
    <x v="8"/>
  </r>
  <r>
    <x v="3"/>
    <m/>
    <n v="40"/>
    <s v="Asphalt Shingles"/>
    <x v="222"/>
    <x v="953"/>
    <n v="19.3"/>
    <n v="7.99"/>
    <n v="971"/>
    <n v="1912"/>
    <x v="0"/>
    <x v="8"/>
    <x v="8"/>
  </r>
  <r>
    <x v="3"/>
    <m/>
    <n v="80"/>
    <s v="Hazardous waste"/>
    <x v="222"/>
    <x v="953"/>
    <n v="19.3"/>
    <n v="7.99"/>
    <n v="971"/>
    <n v="1913"/>
    <x v="0"/>
    <x v="8"/>
    <x v="8"/>
  </r>
  <r>
    <x v="0"/>
    <d v="2028-12-31T00:00:00"/>
    <n v="20"/>
    <s v="Garbage"/>
    <x v="146"/>
    <x v="954"/>
    <n v="6.93"/>
    <n v="8.44"/>
    <n v="972"/>
    <n v="1914"/>
    <x v="0"/>
    <x v="1"/>
    <x v="1"/>
  </r>
  <r>
    <x v="0"/>
    <d v="2028-12-31T00:00:00"/>
    <n v="0"/>
    <s v="Recyclables"/>
    <x v="348"/>
    <x v="955"/>
    <n v="9.16"/>
    <n v="16.04"/>
    <n v="973"/>
    <n v="1915"/>
    <x v="0"/>
    <x v="1"/>
    <x v="1"/>
  </r>
  <r>
    <x v="1"/>
    <d v="2030-12-31T00:00:00"/>
    <n v="10"/>
    <s v="Brush"/>
    <x v="286"/>
    <x v="956"/>
    <n v="13.14"/>
    <n v="9.81"/>
    <n v="974"/>
    <n v="1916"/>
    <x v="0"/>
    <x v="8"/>
    <x v="8"/>
  </r>
  <r>
    <x v="0"/>
    <d v="2028-12-31T00:00:00"/>
    <n v="10"/>
    <s v="Brush"/>
    <x v="228"/>
    <x v="957"/>
    <n v="7.67"/>
    <n v="11.92"/>
    <n v="975"/>
    <n v="1917"/>
    <x v="0"/>
    <x v="11"/>
    <x v="11"/>
  </r>
  <r>
    <x v="4"/>
    <d v="2029-06-30T00:00:00"/>
    <n v="0"/>
    <s v="Recyclables"/>
    <x v="349"/>
    <x v="958"/>
    <n v="8.32"/>
    <n v="15.25"/>
    <n v="976"/>
    <n v="1918"/>
    <x v="0"/>
    <x v="3"/>
    <x v="3"/>
  </r>
  <r>
    <x v="4"/>
    <d v="2029-06-30T00:00:00"/>
    <n v="25"/>
    <s v="Drywall"/>
    <x v="349"/>
    <x v="958"/>
    <n v="8.32"/>
    <n v="15.25"/>
    <n v="976"/>
    <n v="1919"/>
    <x v="0"/>
    <x v="3"/>
    <x v="3"/>
  </r>
  <r>
    <x v="0"/>
    <d v="2028-12-31T00:00:00"/>
    <n v="10"/>
    <s v="Brush"/>
    <x v="157"/>
    <x v="959"/>
    <n v="7.44"/>
    <n v="9.83"/>
    <n v="977"/>
    <n v="1920"/>
    <x v="0"/>
    <x v="7"/>
    <x v="7"/>
  </r>
  <r>
    <x v="0"/>
    <d v="2028-12-31T00:00:00"/>
    <n v="0"/>
    <s v="Recyclables"/>
    <x v="213"/>
    <x v="960"/>
    <n v="5.31"/>
    <n v="15.21"/>
    <n v="978"/>
    <n v="1921"/>
    <x v="0"/>
    <x v="4"/>
    <x v="12"/>
  </r>
  <r>
    <x v="0"/>
    <d v="2028-12-31T00:00:00"/>
    <n v="40"/>
    <s v="Asphalt Shingles"/>
    <x v="213"/>
    <x v="960"/>
    <n v="5.31"/>
    <n v="15.21"/>
    <n v="978"/>
    <n v="1922"/>
    <x v="0"/>
    <x v="4"/>
    <x v="12"/>
  </r>
  <r>
    <x v="0"/>
    <d v="2028-12-31T00:00:00"/>
    <n v="50"/>
    <s v="Tires"/>
    <x v="213"/>
    <x v="960"/>
    <n v="5.31"/>
    <n v="15.21"/>
    <n v="978"/>
    <n v="1923"/>
    <x v="0"/>
    <x v="4"/>
    <x v="12"/>
  </r>
  <r>
    <x v="1"/>
    <d v="2030-12-31T00:00:00"/>
    <n v="20"/>
    <s v="Garbage"/>
    <x v="254"/>
    <x v="961"/>
    <n v="6.98"/>
    <n v="7.2"/>
    <n v="979"/>
    <n v="1924"/>
    <x v="0"/>
    <x v="4"/>
    <x v="12"/>
  </r>
  <r>
    <x v="1"/>
    <d v="2030-12-31T00:00:00"/>
    <n v="25"/>
    <s v="Drywall"/>
    <x v="254"/>
    <x v="961"/>
    <n v="6.98"/>
    <n v="7.2"/>
    <n v="979"/>
    <n v="1925"/>
    <x v="0"/>
    <x v="4"/>
    <x v="12"/>
  </r>
  <r>
    <x v="1"/>
    <d v="2030-12-31T00:00:00"/>
    <n v="0"/>
    <s v="Recyclables"/>
    <x v="275"/>
    <x v="962"/>
    <n v="5.78"/>
    <n v="19.64"/>
    <n v="980"/>
    <n v="1926"/>
    <x v="0"/>
    <x v="6"/>
    <x v="6"/>
  </r>
  <r>
    <x v="0"/>
    <d v="2028-12-31T00:00:00"/>
    <n v="0"/>
    <s v="Recyclables"/>
    <x v="326"/>
    <x v="963"/>
    <n v="21.66"/>
    <n v="4.9000000000000004"/>
    <n v="981"/>
    <n v="1927"/>
    <x v="0"/>
    <x v="8"/>
    <x v="8"/>
  </r>
  <r>
    <x v="0"/>
    <d v="2028-12-31T00:00:00"/>
    <n v="25"/>
    <s v="Drywall"/>
    <x v="326"/>
    <x v="963"/>
    <n v="21.66"/>
    <n v="4.9000000000000004"/>
    <n v="981"/>
    <n v="1928"/>
    <x v="0"/>
    <x v="8"/>
    <x v="8"/>
  </r>
  <r>
    <x v="1"/>
    <d v="2030-12-31T00:00:00"/>
    <n v="0"/>
    <s v="Recyclables"/>
    <x v="350"/>
    <x v="964"/>
    <n v="8.89"/>
    <n v="13.09"/>
    <n v="982"/>
    <n v="1929"/>
    <x v="0"/>
    <x v="10"/>
    <x v="10"/>
  </r>
  <r>
    <x v="1"/>
    <d v="2030-12-31T00:00:00"/>
    <n v="40"/>
    <s v="Asphalt Shingles"/>
    <x v="350"/>
    <x v="964"/>
    <n v="8.89"/>
    <n v="13.09"/>
    <n v="982"/>
    <n v="1930"/>
    <x v="0"/>
    <x v="10"/>
    <x v="10"/>
  </r>
  <r>
    <x v="1"/>
    <d v="2030-12-31T00:00:00"/>
    <n v="80"/>
    <s v="Hazardous waste"/>
    <x v="350"/>
    <x v="964"/>
    <n v="8.89"/>
    <n v="13.09"/>
    <n v="982"/>
    <n v="1931"/>
    <x v="0"/>
    <x v="10"/>
    <x v="10"/>
  </r>
  <r>
    <x v="0"/>
    <d v="2028-12-31T00:00:00"/>
    <n v="10"/>
    <s v="Brush"/>
    <x v="201"/>
    <x v="965"/>
    <n v="6.01"/>
    <n v="6.09"/>
    <n v="983"/>
    <n v="1932"/>
    <x v="0"/>
    <x v="10"/>
    <x v="10"/>
  </r>
  <r>
    <x v="0"/>
    <d v="2028-12-31T00:00:00"/>
    <n v="40"/>
    <s v="Asphalt Shingles"/>
    <x v="201"/>
    <x v="965"/>
    <n v="6.01"/>
    <n v="6.09"/>
    <n v="983"/>
    <n v="1933"/>
    <x v="0"/>
    <x v="10"/>
    <x v="10"/>
  </r>
  <r>
    <x v="0"/>
    <d v="2028-12-31T00:00:00"/>
    <n v="50"/>
    <s v="Tires"/>
    <x v="201"/>
    <x v="965"/>
    <n v="6.01"/>
    <n v="6.09"/>
    <n v="983"/>
    <n v="1934"/>
    <x v="0"/>
    <x v="10"/>
    <x v="10"/>
  </r>
  <r>
    <x v="1"/>
    <d v="2030-12-31T00:00:00"/>
    <n v="10"/>
    <s v="Brush"/>
    <x v="91"/>
    <x v="966"/>
    <n v="7.79"/>
    <n v="9.0399999999999991"/>
    <n v="984"/>
    <n v="1935"/>
    <x v="0"/>
    <x v="9"/>
    <x v="9"/>
  </r>
  <r>
    <x v="1"/>
    <d v="2030-12-31T00:00:00"/>
    <n v="25"/>
    <s v="Drywall"/>
    <x v="91"/>
    <x v="966"/>
    <n v="7.79"/>
    <n v="9.0399999999999991"/>
    <n v="984"/>
    <n v="1936"/>
    <x v="0"/>
    <x v="9"/>
    <x v="9"/>
  </r>
  <r>
    <x v="1"/>
    <d v="2030-12-31T00:00:00"/>
    <n v="10"/>
    <s v="Brush"/>
    <x v="91"/>
    <x v="967"/>
    <n v="8.32"/>
    <n v="12.7"/>
    <n v="985"/>
    <n v="1937"/>
    <x v="0"/>
    <x v="9"/>
    <x v="9"/>
  </r>
  <r>
    <x v="1"/>
    <d v="2030-12-31T00:00:00"/>
    <n v="25"/>
    <s v="Drywall"/>
    <x v="91"/>
    <x v="967"/>
    <n v="8.32"/>
    <n v="12.7"/>
    <n v="985"/>
    <n v="1938"/>
    <x v="0"/>
    <x v="9"/>
    <x v="9"/>
  </r>
  <r>
    <x v="1"/>
    <d v="2030-12-31T00:00:00"/>
    <n v="20"/>
    <s v="Garbage"/>
    <x v="264"/>
    <x v="968"/>
    <n v="6.11"/>
    <n v="11.54"/>
    <n v="986"/>
    <n v="1939"/>
    <x v="0"/>
    <x v="5"/>
    <x v="5"/>
  </r>
  <r>
    <x v="3"/>
    <m/>
    <n v="0"/>
    <s v="Recyclables"/>
    <x v="73"/>
    <x v="969"/>
    <n v="6.36"/>
    <n v="9.4"/>
    <n v="987"/>
    <n v="1940"/>
    <x v="0"/>
    <x v="8"/>
    <x v="8"/>
  </r>
  <r>
    <x v="3"/>
    <m/>
    <n v="0"/>
    <s v="Recyclables"/>
    <x v="215"/>
    <x v="970"/>
    <n v="7.15"/>
    <n v="13.66"/>
    <n v="988"/>
    <n v="1941"/>
    <x v="0"/>
    <x v="9"/>
    <x v="9"/>
  </r>
  <r>
    <x v="3"/>
    <m/>
    <n v="25"/>
    <s v="Drywall"/>
    <x v="215"/>
    <x v="970"/>
    <n v="7.15"/>
    <n v="13.66"/>
    <n v="988"/>
    <n v="1942"/>
    <x v="0"/>
    <x v="9"/>
    <x v="9"/>
  </r>
  <r>
    <x v="3"/>
    <m/>
    <n v="50"/>
    <s v="Tires"/>
    <x v="215"/>
    <x v="970"/>
    <n v="7.15"/>
    <n v="13.66"/>
    <n v="988"/>
    <n v="1943"/>
    <x v="0"/>
    <x v="9"/>
    <x v="9"/>
  </r>
  <r>
    <x v="4"/>
    <d v="2029-06-30T00:00:00"/>
    <n v="0"/>
    <s v="Recyclables"/>
    <x v="310"/>
    <x v="971"/>
    <n v="5.67"/>
    <n v="11.93"/>
    <n v="989"/>
    <n v="1944"/>
    <x v="0"/>
    <x v="7"/>
    <x v="7"/>
  </r>
  <r>
    <x v="4"/>
    <d v="2029-06-30T00:00:00"/>
    <n v="40"/>
    <s v="Asphalt Shingles"/>
    <x v="310"/>
    <x v="971"/>
    <n v="5.67"/>
    <n v="11.93"/>
    <n v="989"/>
    <n v="1945"/>
    <x v="0"/>
    <x v="7"/>
    <x v="7"/>
  </r>
  <r>
    <x v="4"/>
    <d v="2029-06-30T00:00:00"/>
    <n v="80"/>
    <s v="Hazardous waste"/>
    <x v="310"/>
    <x v="971"/>
    <n v="5.67"/>
    <n v="11.93"/>
    <n v="989"/>
    <n v="1946"/>
    <x v="0"/>
    <x v="7"/>
    <x v="7"/>
  </r>
  <r>
    <x v="3"/>
    <m/>
    <n v="20"/>
    <s v="Garbage"/>
    <x v="325"/>
    <x v="972"/>
    <n v="8.9499999999999993"/>
    <n v="6.82"/>
    <n v="990"/>
    <n v="1947"/>
    <x v="0"/>
    <x v="9"/>
    <x v="9"/>
  </r>
  <r>
    <x v="0"/>
    <d v="2028-12-31T00:00:00"/>
    <n v="10"/>
    <s v="Brush"/>
    <x v="351"/>
    <x v="973"/>
    <n v="6.25"/>
    <n v="5.85"/>
    <n v="991"/>
    <n v="1948"/>
    <x v="0"/>
    <x v="11"/>
    <x v="11"/>
  </r>
  <r>
    <x v="0"/>
    <d v="2028-12-31T00:00:00"/>
    <n v="40"/>
    <s v="Asphalt Shingles"/>
    <x v="351"/>
    <x v="973"/>
    <n v="6.25"/>
    <n v="5.85"/>
    <n v="991"/>
    <n v="1949"/>
    <x v="0"/>
    <x v="11"/>
    <x v="11"/>
  </r>
  <r>
    <x v="0"/>
    <d v="2028-12-31T00:00:00"/>
    <n v="80"/>
    <s v="Hazardous waste"/>
    <x v="351"/>
    <x v="973"/>
    <n v="6.25"/>
    <n v="5.85"/>
    <n v="991"/>
    <n v="1950"/>
    <x v="0"/>
    <x v="11"/>
    <x v="11"/>
  </r>
  <r>
    <x v="0"/>
    <d v="2028-12-31T00:00:00"/>
    <n v="0"/>
    <s v="Recyclables"/>
    <x v="216"/>
    <x v="974"/>
    <n v="9.36"/>
    <n v="7.7"/>
    <n v="992"/>
    <n v="1951"/>
    <x v="0"/>
    <x v="6"/>
    <x v="6"/>
  </r>
  <r>
    <x v="0"/>
    <d v="2028-12-31T00:00:00"/>
    <n v="40"/>
    <s v="Asphalt Shingles"/>
    <x v="216"/>
    <x v="974"/>
    <n v="9.36"/>
    <n v="7.7"/>
    <n v="992"/>
    <n v="1952"/>
    <x v="0"/>
    <x v="6"/>
    <x v="6"/>
  </r>
  <r>
    <x v="4"/>
    <d v="2029-06-30T00:00:00"/>
    <n v="0"/>
    <s v="Recyclables"/>
    <x v="60"/>
    <x v="975"/>
    <n v="7.45"/>
    <n v="11.53"/>
    <n v="993"/>
    <n v="1953"/>
    <x v="0"/>
    <x v="1"/>
    <x v="1"/>
  </r>
  <r>
    <x v="4"/>
    <d v="2029-06-30T00:00:00"/>
    <n v="25"/>
    <s v="Drywall"/>
    <x v="60"/>
    <x v="975"/>
    <n v="7.45"/>
    <n v="11.53"/>
    <n v="993"/>
    <n v="1954"/>
    <x v="0"/>
    <x v="1"/>
    <x v="1"/>
  </r>
  <r>
    <x v="0"/>
    <d v="2028-12-31T00:00:00"/>
    <n v="0"/>
    <s v="Recyclables"/>
    <x v="97"/>
    <x v="976"/>
    <n v="5.27"/>
    <n v="14.64"/>
    <n v="994"/>
    <n v="1955"/>
    <x v="0"/>
    <x v="2"/>
    <x v="2"/>
  </r>
  <r>
    <x v="0"/>
    <d v="2028-12-31T00:00:00"/>
    <n v="25"/>
    <s v="Drywall"/>
    <x v="97"/>
    <x v="976"/>
    <n v="5.27"/>
    <n v="14.64"/>
    <n v="994"/>
    <n v="1956"/>
    <x v="0"/>
    <x v="2"/>
    <x v="2"/>
  </r>
  <r>
    <x v="0"/>
    <d v="2028-12-31T00:00:00"/>
    <n v="50"/>
    <s v="Tires"/>
    <x v="97"/>
    <x v="976"/>
    <n v="5.27"/>
    <n v="14.64"/>
    <n v="994"/>
    <n v="1957"/>
    <x v="0"/>
    <x v="2"/>
    <x v="2"/>
  </r>
  <r>
    <x v="1"/>
    <d v="2030-12-31T00:00:00"/>
    <n v="20"/>
    <s v="Garbage"/>
    <x v="352"/>
    <x v="977"/>
    <n v="12.8"/>
    <n v="7.81"/>
    <n v="995"/>
    <n v="1958"/>
    <x v="0"/>
    <x v="3"/>
    <x v="3"/>
  </r>
  <r>
    <x v="1"/>
    <d v="2030-12-31T00:00:00"/>
    <n v="40"/>
    <s v="Asphalt Shingles"/>
    <x v="352"/>
    <x v="977"/>
    <n v="12.8"/>
    <n v="7.81"/>
    <n v="995"/>
    <n v="1959"/>
    <x v="0"/>
    <x v="3"/>
    <x v="3"/>
  </r>
  <r>
    <x v="1"/>
    <d v="2030-12-31T00:00:00"/>
    <n v="50"/>
    <s v="Tires"/>
    <x v="352"/>
    <x v="977"/>
    <n v="12.8"/>
    <n v="7.81"/>
    <n v="995"/>
    <n v="1960"/>
    <x v="0"/>
    <x v="3"/>
    <x v="3"/>
  </r>
  <r>
    <x v="1"/>
    <d v="2030-12-31T00:00:00"/>
    <n v="20"/>
    <s v="Garbage"/>
    <x v="316"/>
    <x v="978"/>
    <n v="7.98"/>
    <n v="8.34"/>
    <n v="996"/>
    <n v="1961"/>
    <x v="0"/>
    <x v="3"/>
    <x v="3"/>
  </r>
  <r>
    <x v="2"/>
    <m/>
    <n v="0"/>
    <s v="Recyclables"/>
    <x v="214"/>
    <x v="979"/>
    <n v="9.77"/>
    <n v="9.1300000000000008"/>
    <n v="997"/>
    <n v="1962"/>
    <x v="0"/>
    <x v="1"/>
    <x v="1"/>
  </r>
  <r>
    <x v="2"/>
    <m/>
    <n v="40"/>
    <s v="Asphalt Shingles"/>
    <x v="214"/>
    <x v="979"/>
    <n v="9.77"/>
    <n v="9.1300000000000008"/>
    <n v="997"/>
    <n v="1963"/>
    <x v="0"/>
    <x v="1"/>
    <x v="1"/>
  </r>
  <r>
    <x v="2"/>
    <m/>
    <n v="50"/>
    <s v="Tires"/>
    <x v="214"/>
    <x v="979"/>
    <n v="9.77"/>
    <n v="9.1300000000000008"/>
    <n v="997"/>
    <n v="1964"/>
    <x v="0"/>
    <x v="1"/>
    <x v="1"/>
  </r>
  <r>
    <x v="1"/>
    <d v="2030-12-31T00:00:00"/>
    <n v="0"/>
    <s v="Recyclables"/>
    <x v="123"/>
    <x v="980"/>
    <n v="11.12"/>
    <n v="8.57"/>
    <n v="998"/>
    <n v="1965"/>
    <x v="0"/>
    <x v="7"/>
    <x v="7"/>
  </r>
  <r>
    <x v="1"/>
    <d v="2030-12-31T00:00:00"/>
    <n v="25"/>
    <s v="Drywall"/>
    <x v="123"/>
    <x v="980"/>
    <n v="11.12"/>
    <n v="8.57"/>
    <n v="998"/>
    <n v="1966"/>
    <x v="0"/>
    <x v="7"/>
    <x v="7"/>
  </r>
  <r>
    <x v="4"/>
    <d v="2029-06-30T00:00:00"/>
    <n v="20"/>
    <s v="Garbage"/>
    <x v="90"/>
    <x v="981"/>
    <n v="6.77"/>
    <n v="8.75"/>
    <n v="999"/>
    <n v="1967"/>
    <x v="0"/>
    <x v="0"/>
    <x v="0"/>
  </r>
  <r>
    <x v="4"/>
    <d v="2029-06-30T00:00:00"/>
    <n v="0"/>
    <s v="Recyclables"/>
    <x v="47"/>
    <x v="982"/>
    <n v="8.0399999999999991"/>
    <n v="8.69"/>
    <n v="1000"/>
    <n v="1968"/>
    <x v="0"/>
    <x v="8"/>
    <x v="8"/>
  </r>
  <r>
    <x v="4"/>
    <d v="2029-06-30T00:00:00"/>
    <n v="25"/>
    <s v="Drywall"/>
    <x v="47"/>
    <x v="982"/>
    <n v="8.0399999999999991"/>
    <n v="8.69"/>
    <n v="1000"/>
    <n v="1969"/>
    <x v="0"/>
    <x v="8"/>
    <x v="8"/>
  </r>
  <r>
    <x v="4"/>
    <d v="2029-06-30T00:00:00"/>
    <n v="50"/>
    <s v="Tires"/>
    <x v="47"/>
    <x v="982"/>
    <n v="8.0399999999999991"/>
    <n v="8.69"/>
    <n v="1000"/>
    <n v="1970"/>
    <x v="0"/>
    <x v="8"/>
    <x v="8"/>
  </r>
  <r>
    <x v="3"/>
    <m/>
    <n v="20"/>
    <s v="Garbage"/>
    <x v="1"/>
    <x v="983"/>
    <n v="9.81"/>
    <n v="9.25"/>
    <n v="1001"/>
    <n v="1971"/>
    <x v="0"/>
    <x v="1"/>
    <x v="1"/>
  </r>
  <r>
    <x v="1"/>
    <d v="2030-12-31T00:00:00"/>
    <n v="10"/>
    <s v="Brush"/>
    <x v="167"/>
    <x v="984"/>
    <n v="7.09"/>
    <n v="7.4"/>
    <n v="1002"/>
    <n v="1972"/>
    <x v="0"/>
    <x v="5"/>
    <x v="5"/>
  </r>
  <r>
    <x v="1"/>
    <d v="2030-12-31T00:00:00"/>
    <n v="25"/>
    <s v="Drywall"/>
    <x v="167"/>
    <x v="984"/>
    <n v="7.09"/>
    <n v="7.4"/>
    <n v="1002"/>
    <n v="1973"/>
    <x v="0"/>
    <x v="5"/>
    <x v="5"/>
  </r>
  <r>
    <x v="3"/>
    <m/>
    <n v="0"/>
    <s v="Recyclables"/>
    <x v="97"/>
    <x v="985"/>
    <n v="5.76"/>
    <n v="11.92"/>
    <n v="1003"/>
    <n v="1974"/>
    <x v="0"/>
    <x v="2"/>
    <x v="2"/>
  </r>
  <r>
    <x v="3"/>
    <m/>
    <n v="25"/>
    <s v="Drywall"/>
    <x v="97"/>
    <x v="985"/>
    <n v="5.76"/>
    <n v="11.92"/>
    <n v="1003"/>
    <n v="1975"/>
    <x v="0"/>
    <x v="2"/>
    <x v="2"/>
  </r>
  <r>
    <x v="3"/>
    <m/>
    <n v="80"/>
    <s v="Hazardous waste"/>
    <x v="97"/>
    <x v="985"/>
    <n v="5.76"/>
    <n v="11.92"/>
    <n v="1003"/>
    <n v="1976"/>
    <x v="0"/>
    <x v="2"/>
    <x v="2"/>
  </r>
  <r>
    <x v="0"/>
    <d v="2028-12-31T00:00:00"/>
    <n v="10"/>
    <s v="Brush"/>
    <x v="350"/>
    <x v="986"/>
    <n v="7.62"/>
    <n v="5.49"/>
    <n v="1004"/>
    <n v="1977"/>
    <x v="0"/>
    <x v="10"/>
    <x v="10"/>
  </r>
  <r>
    <x v="3"/>
    <m/>
    <n v="0"/>
    <s v="Recyclables"/>
    <x v="348"/>
    <x v="987"/>
    <n v="10.64"/>
    <n v="13.69"/>
    <n v="1005"/>
    <n v="1978"/>
    <x v="0"/>
    <x v="1"/>
    <x v="1"/>
  </r>
  <r>
    <x v="3"/>
    <m/>
    <n v="40"/>
    <s v="Asphalt Shingles"/>
    <x v="348"/>
    <x v="987"/>
    <n v="10.64"/>
    <n v="13.69"/>
    <n v="1005"/>
    <n v="1979"/>
    <x v="0"/>
    <x v="1"/>
    <x v="1"/>
  </r>
  <r>
    <x v="0"/>
    <d v="2028-12-31T00:00:00"/>
    <n v="10"/>
    <s v="Brush"/>
    <x v="259"/>
    <x v="988"/>
    <n v="6.56"/>
    <n v="8.2200000000000006"/>
    <n v="1006"/>
    <n v="1980"/>
    <x v="0"/>
    <x v="0"/>
    <x v="0"/>
  </r>
  <r>
    <x v="0"/>
    <d v="2028-12-31T00:00:00"/>
    <n v="25"/>
    <s v="Drywall"/>
    <x v="259"/>
    <x v="988"/>
    <n v="6.56"/>
    <n v="8.2200000000000006"/>
    <n v="1006"/>
    <n v="1981"/>
    <x v="0"/>
    <x v="0"/>
    <x v="0"/>
  </r>
  <r>
    <x v="0"/>
    <d v="2028-12-31T00:00:00"/>
    <n v="80"/>
    <s v="Hazardous waste"/>
    <x v="259"/>
    <x v="988"/>
    <n v="6.56"/>
    <n v="8.2200000000000006"/>
    <n v="1006"/>
    <n v="1982"/>
    <x v="0"/>
    <x v="0"/>
    <x v="0"/>
  </r>
  <r>
    <x v="4"/>
    <d v="2029-06-30T00:00:00"/>
    <n v="10"/>
    <s v="Brush"/>
    <x v="346"/>
    <x v="989"/>
    <n v="9.4700000000000006"/>
    <n v="16.87"/>
    <n v="1007"/>
    <n v="1983"/>
    <x v="0"/>
    <x v="8"/>
    <x v="8"/>
  </r>
  <r>
    <x v="1"/>
    <d v="2030-12-31T00:00:00"/>
    <n v="10"/>
    <s v="Brush"/>
    <x v="263"/>
    <x v="990"/>
    <n v="6.71"/>
    <n v="6.66"/>
    <n v="1008"/>
    <n v="1984"/>
    <x v="0"/>
    <x v="0"/>
    <x v="0"/>
  </r>
  <r>
    <x v="0"/>
    <d v="2028-12-31T00:00:00"/>
    <n v="10"/>
    <s v="Brush"/>
    <x v="137"/>
    <x v="991"/>
    <n v="8.8000000000000007"/>
    <n v="8.1"/>
    <n v="1009"/>
    <n v="1985"/>
    <x v="0"/>
    <x v="2"/>
    <x v="2"/>
  </r>
  <r>
    <x v="0"/>
    <d v="2028-12-31T00:00:00"/>
    <n v="40"/>
    <s v="Asphalt Shingles"/>
    <x v="137"/>
    <x v="991"/>
    <n v="8.8000000000000007"/>
    <n v="8.1"/>
    <n v="1009"/>
    <n v="1986"/>
    <x v="0"/>
    <x v="2"/>
    <x v="2"/>
  </r>
  <r>
    <x v="1"/>
    <d v="2030-12-31T00:00:00"/>
    <n v="20"/>
    <s v="Garbage"/>
    <x v="71"/>
    <x v="992"/>
    <n v="11.95"/>
    <n v="8.91"/>
    <n v="1010"/>
    <n v="1987"/>
    <x v="0"/>
    <x v="2"/>
    <x v="2"/>
  </r>
  <r>
    <x v="2"/>
    <m/>
    <n v="20"/>
    <s v="Garbage"/>
    <x v="18"/>
    <x v="993"/>
    <n v="9.25"/>
    <n v="7.01"/>
    <n v="1011"/>
    <n v="1988"/>
    <x v="0"/>
    <x v="9"/>
    <x v="9"/>
  </r>
  <r>
    <x v="1"/>
    <d v="2030-12-31T00:00:00"/>
    <n v="20"/>
    <s v="Garbage"/>
    <x v="174"/>
    <x v="994"/>
    <n v="9.75"/>
    <n v="7.71"/>
    <n v="1012"/>
    <n v="1989"/>
    <x v="0"/>
    <x v="2"/>
    <x v="2"/>
  </r>
  <r>
    <x v="1"/>
    <d v="2030-12-31T00:00:00"/>
    <n v="25"/>
    <s v="Drywall"/>
    <x v="174"/>
    <x v="994"/>
    <n v="9.75"/>
    <n v="7.71"/>
    <n v="1012"/>
    <n v="1990"/>
    <x v="0"/>
    <x v="2"/>
    <x v="2"/>
  </r>
  <r>
    <x v="1"/>
    <d v="2030-12-31T00:00:00"/>
    <n v="50"/>
    <s v="Tires"/>
    <x v="174"/>
    <x v="994"/>
    <n v="9.75"/>
    <n v="7.71"/>
    <n v="1012"/>
    <n v="1991"/>
    <x v="0"/>
    <x v="2"/>
    <x v="2"/>
  </r>
  <r>
    <x v="4"/>
    <d v="2029-06-30T00:00:00"/>
    <n v="20"/>
    <s v="Garbage"/>
    <x v="353"/>
    <x v="995"/>
    <n v="13.41"/>
    <n v="6.16"/>
    <n v="1013"/>
    <n v="1992"/>
    <x v="0"/>
    <x v="2"/>
    <x v="2"/>
  </r>
  <r>
    <x v="4"/>
    <d v="2029-06-30T00:00:00"/>
    <n v="25"/>
    <s v="Drywall"/>
    <x v="353"/>
    <x v="995"/>
    <n v="13.41"/>
    <n v="6.16"/>
    <n v="1013"/>
    <n v="1993"/>
    <x v="0"/>
    <x v="2"/>
    <x v="2"/>
  </r>
  <r>
    <x v="4"/>
    <d v="2029-06-30T00:00:00"/>
    <n v="50"/>
    <s v="Tires"/>
    <x v="353"/>
    <x v="995"/>
    <n v="13.41"/>
    <n v="6.16"/>
    <n v="1013"/>
    <n v="1994"/>
    <x v="0"/>
    <x v="2"/>
    <x v="2"/>
  </r>
  <r>
    <x v="1"/>
    <d v="2030-12-31T00:00:00"/>
    <n v="0"/>
    <s v="Recyclables"/>
    <x v="145"/>
    <x v="996"/>
    <n v="9.89"/>
    <n v="8.69"/>
    <n v="1014"/>
    <n v="1995"/>
    <x v="0"/>
    <x v="2"/>
    <x v="2"/>
  </r>
  <r>
    <x v="3"/>
    <m/>
    <n v="10"/>
    <s v="Brush"/>
    <x v="343"/>
    <x v="997"/>
    <n v="6.78"/>
    <n v="12.01"/>
    <n v="1015"/>
    <n v="1996"/>
    <x v="0"/>
    <x v="9"/>
    <x v="9"/>
  </r>
  <r>
    <x v="3"/>
    <m/>
    <n v="40"/>
    <s v="Asphalt Shingles"/>
    <x v="343"/>
    <x v="997"/>
    <n v="6.78"/>
    <n v="12.01"/>
    <n v="1015"/>
    <n v="1997"/>
    <x v="0"/>
    <x v="9"/>
    <x v="9"/>
  </r>
  <r>
    <x v="3"/>
    <m/>
    <n v="50"/>
    <s v="Tires"/>
    <x v="343"/>
    <x v="997"/>
    <n v="6.78"/>
    <n v="12.01"/>
    <n v="1015"/>
    <n v="1998"/>
    <x v="0"/>
    <x v="9"/>
    <x v="9"/>
  </r>
  <r>
    <x v="1"/>
    <d v="2030-12-31T00:00:00"/>
    <n v="10"/>
    <s v="Brush"/>
    <x v="262"/>
    <x v="998"/>
    <n v="9"/>
    <n v="10.91"/>
    <n v="1016"/>
    <n v="1999"/>
    <x v="0"/>
    <x v="6"/>
    <x v="6"/>
  </r>
  <r>
    <x v="1"/>
    <d v="2030-12-31T00:00:00"/>
    <n v="25"/>
    <s v="Drywall"/>
    <x v="262"/>
    <x v="998"/>
    <n v="9"/>
    <n v="10.91"/>
    <n v="1016"/>
    <n v="2000"/>
    <x v="0"/>
    <x v="6"/>
    <x v="6"/>
  </r>
  <r>
    <x v="0"/>
    <d v="2028-12-31T00:00:00"/>
    <n v="10"/>
    <s v="Brush"/>
    <x v="354"/>
    <x v="999"/>
    <n v="7.54"/>
    <n v="7.23"/>
    <n v="1017"/>
    <n v="2001"/>
    <x v="0"/>
    <x v="2"/>
    <x v="2"/>
  </r>
  <r>
    <x v="0"/>
    <d v="2028-12-31T00:00:00"/>
    <n v="40"/>
    <s v="Asphalt Shingles"/>
    <x v="354"/>
    <x v="999"/>
    <n v="7.54"/>
    <n v="7.23"/>
    <n v="1017"/>
    <n v="2002"/>
    <x v="0"/>
    <x v="2"/>
    <x v="2"/>
  </r>
  <r>
    <x v="0"/>
    <d v="2028-12-31T00:00:00"/>
    <n v="10"/>
    <s v="Brush"/>
    <x v="355"/>
    <x v="1000"/>
    <n v="6.85"/>
    <n v="9.2799999999999994"/>
    <n v="1018"/>
    <n v="2003"/>
    <x v="1"/>
    <x v="4"/>
    <x v="4"/>
  </r>
  <r>
    <x v="3"/>
    <m/>
    <n v="10"/>
    <s v="Brush"/>
    <x v="209"/>
    <x v="1001"/>
    <n v="15.66"/>
    <n v="16.5"/>
    <n v="1019"/>
    <n v="2004"/>
    <x v="0"/>
    <x v="5"/>
    <x v="5"/>
  </r>
  <r>
    <x v="3"/>
    <m/>
    <n v="25"/>
    <s v="Drywall"/>
    <x v="209"/>
    <x v="1001"/>
    <n v="15.66"/>
    <n v="16.5"/>
    <n v="1019"/>
    <n v="2005"/>
    <x v="0"/>
    <x v="5"/>
    <x v="5"/>
  </r>
  <r>
    <x v="3"/>
    <m/>
    <n v="80"/>
    <s v="Hazardous waste"/>
    <x v="209"/>
    <x v="1001"/>
    <n v="15.66"/>
    <n v="16.5"/>
    <n v="1019"/>
    <n v="2006"/>
    <x v="0"/>
    <x v="5"/>
    <x v="5"/>
  </r>
  <r>
    <x v="4"/>
    <d v="2029-06-30T00:00:00"/>
    <n v="20"/>
    <s v="Garbage"/>
    <x v="8"/>
    <x v="1002"/>
    <n v="7.3"/>
    <n v="6.15"/>
    <n v="1020"/>
    <n v="2007"/>
    <x v="0"/>
    <x v="2"/>
    <x v="2"/>
  </r>
  <r>
    <x v="4"/>
    <d v="2029-06-30T00:00:00"/>
    <n v="25"/>
    <s v="Drywall"/>
    <x v="8"/>
    <x v="1002"/>
    <n v="7.3"/>
    <n v="6.15"/>
    <n v="1020"/>
    <n v="2008"/>
    <x v="0"/>
    <x v="2"/>
    <x v="2"/>
  </r>
  <r>
    <x v="2"/>
    <m/>
    <n v="0"/>
    <s v="Recyclables"/>
    <x v="337"/>
    <x v="1003"/>
    <n v="9.7899999999999991"/>
    <n v="16.52"/>
    <n v="1021"/>
    <n v="2009"/>
    <x v="0"/>
    <x v="3"/>
    <x v="3"/>
  </r>
  <r>
    <x v="2"/>
    <m/>
    <n v="40"/>
    <s v="Asphalt Shingles"/>
    <x v="337"/>
    <x v="1003"/>
    <n v="9.7899999999999991"/>
    <n v="16.52"/>
    <n v="1021"/>
    <n v="2010"/>
    <x v="0"/>
    <x v="3"/>
    <x v="3"/>
  </r>
  <r>
    <x v="1"/>
    <d v="2030-12-31T00:00:00"/>
    <n v="0"/>
    <s v="Recyclables"/>
    <x v="210"/>
    <x v="1004"/>
    <n v="7.97"/>
    <n v="11.16"/>
    <n v="1022"/>
    <n v="2011"/>
    <x v="0"/>
    <x v="8"/>
    <x v="8"/>
  </r>
  <r>
    <x v="1"/>
    <d v="2030-12-31T00:00:00"/>
    <n v="40"/>
    <s v="Asphalt Shingles"/>
    <x v="210"/>
    <x v="1004"/>
    <n v="7.97"/>
    <n v="11.16"/>
    <n v="1022"/>
    <n v="2012"/>
    <x v="0"/>
    <x v="8"/>
    <x v="8"/>
  </r>
  <r>
    <x v="1"/>
    <d v="2030-12-31T00:00:00"/>
    <n v="50"/>
    <s v="Tires"/>
    <x v="210"/>
    <x v="1004"/>
    <n v="7.97"/>
    <n v="11.16"/>
    <n v="1022"/>
    <n v="2013"/>
    <x v="0"/>
    <x v="8"/>
    <x v="8"/>
  </r>
  <r>
    <x v="0"/>
    <d v="2028-12-31T00:00:00"/>
    <n v="10"/>
    <s v="Brush"/>
    <x v="196"/>
    <x v="1005"/>
    <n v="7.98"/>
    <n v="6.47"/>
    <n v="1023"/>
    <n v="2014"/>
    <x v="0"/>
    <x v="5"/>
    <x v="5"/>
  </r>
  <r>
    <x v="4"/>
    <d v="2029-06-30T00:00:00"/>
    <n v="10"/>
    <s v="Brush"/>
    <x v="300"/>
    <x v="1006"/>
    <n v="9.3800000000000008"/>
    <n v="8.93"/>
    <n v="1024"/>
    <n v="2015"/>
    <x v="0"/>
    <x v="1"/>
    <x v="1"/>
  </r>
  <r>
    <x v="4"/>
    <d v="2029-06-30T00:00:00"/>
    <n v="25"/>
    <s v="Drywall"/>
    <x v="300"/>
    <x v="1006"/>
    <n v="9.3800000000000008"/>
    <n v="8.93"/>
    <n v="1024"/>
    <n v="2016"/>
    <x v="0"/>
    <x v="1"/>
    <x v="1"/>
  </r>
  <r>
    <x v="3"/>
    <m/>
    <n v="10"/>
    <s v="Brush"/>
    <x v="171"/>
    <x v="1007"/>
    <n v="5.41"/>
    <n v="5.73"/>
    <n v="1025"/>
    <n v="2017"/>
    <x v="0"/>
    <x v="7"/>
    <x v="7"/>
  </r>
  <r>
    <x v="0"/>
    <d v="2028-12-31T00:00:00"/>
    <n v="0"/>
    <s v="Recyclables"/>
    <x v="181"/>
    <x v="1008"/>
    <n v="12.2"/>
    <n v="6.29"/>
    <n v="1026"/>
    <n v="2018"/>
    <x v="0"/>
    <x v="5"/>
    <x v="5"/>
  </r>
  <r>
    <x v="0"/>
    <d v="2028-12-31T00:00:00"/>
    <n v="25"/>
    <s v="Drywall"/>
    <x v="181"/>
    <x v="1008"/>
    <n v="12.2"/>
    <n v="6.29"/>
    <n v="1026"/>
    <n v="2019"/>
    <x v="0"/>
    <x v="5"/>
    <x v="5"/>
  </r>
  <r>
    <x v="0"/>
    <d v="2028-12-31T00:00:00"/>
    <n v="80"/>
    <s v="Hazardous waste"/>
    <x v="181"/>
    <x v="1008"/>
    <n v="12.2"/>
    <n v="6.29"/>
    <n v="1026"/>
    <n v="2020"/>
    <x v="0"/>
    <x v="5"/>
    <x v="5"/>
  </r>
  <r>
    <x v="0"/>
    <d v="2028-12-31T00:00:00"/>
    <n v="0"/>
    <s v="Recyclables"/>
    <x v="180"/>
    <x v="1009"/>
    <n v="8.06"/>
    <n v="12.03"/>
    <n v="1027"/>
    <n v="2021"/>
    <x v="0"/>
    <x v="10"/>
    <x v="10"/>
  </r>
  <r>
    <x v="0"/>
    <d v="2028-12-31T00:00:00"/>
    <n v="25"/>
    <s v="Drywall"/>
    <x v="180"/>
    <x v="1009"/>
    <n v="8.06"/>
    <n v="12.03"/>
    <n v="1027"/>
    <n v="2022"/>
    <x v="0"/>
    <x v="10"/>
    <x v="10"/>
  </r>
  <r>
    <x v="0"/>
    <d v="2028-12-31T00:00:00"/>
    <n v="80"/>
    <s v="Hazardous waste"/>
    <x v="180"/>
    <x v="1009"/>
    <n v="8.06"/>
    <n v="12.03"/>
    <n v="1027"/>
    <n v="2023"/>
    <x v="0"/>
    <x v="10"/>
    <x v="10"/>
  </r>
  <r>
    <x v="0"/>
    <d v="2028-12-31T00:00:00"/>
    <n v="0"/>
    <s v="Recyclables"/>
    <x v="23"/>
    <x v="1010"/>
    <n v="10.07"/>
    <n v="10.17"/>
    <n v="1028"/>
    <n v="2024"/>
    <x v="0"/>
    <x v="1"/>
    <x v="1"/>
  </r>
  <r>
    <x v="0"/>
    <d v="2028-12-31T00:00:00"/>
    <n v="25"/>
    <s v="Drywall"/>
    <x v="23"/>
    <x v="1010"/>
    <n v="10.07"/>
    <n v="10.17"/>
    <n v="1028"/>
    <n v="2025"/>
    <x v="0"/>
    <x v="1"/>
    <x v="1"/>
  </r>
  <r>
    <x v="0"/>
    <d v="2028-12-31T00:00:00"/>
    <n v="80"/>
    <s v="Hazardous waste"/>
    <x v="23"/>
    <x v="1010"/>
    <n v="10.07"/>
    <n v="10.17"/>
    <n v="1028"/>
    <n v="2026"/>
    <x v="0"/>
    <x v="1"/>
    <x v="1"/>
  </r>
  <r>
    <x v="1"/>
    <d v="2030-12-31T00:00:00"/>
    <n v="0"/>
    <s v="Recyclables"/>
    <x v="130"/>
    <x v="1011"/>
    <n v="11.13"/>
    <n v="7.52"/>
    <n v="1029"/>
    <n v="2027"/>
    <x v="0"/>
    <x v="9"/>
    <x v="9"/>
  </r>
  <r>
    <x v="3"/>
    <m/>
    <n v="0"/>
    <s v="Recyclables"/>
    <x v="72"/>
    <x v="1012"/>
    <n v="9.61"/>
    <n v="6.9"/>
    <n v="1030"/>
    <n v="2028"/>
    <x v="0"/>
    <x v="11"/>
    <x v="11"/>
  </r>
  <r>
    <x v="3"/>
    <m/>
    <n v="25"/>
    <s v="Drywall"/>
    <x v="72"/>
    <x v="1012"/>
    <n v="9.61"/>
    <n v="6.9"/>
    <n v="1030"/>
    <n v="2029"/>
    <x v="0"/>
    <x v="11"/>
    <x v="11"/>
  </r>
  <r>
    <x v="2"/>
    <m/>
    <n v="20"/>
    <s v="Garbage"/>
    <x v="246"/>
    <x v="1013"/>
    <n v="6.7"/>
    <n v="7.91"/>
    <n v="1031"/>
    <n v="2030"/>
    <x v="0"/>
    <x v="11"/>
    <x v="11"/>
  </r>
  <r>
    <x v="1"/>
    <d v="2030-12-31T00:00:00"/>
    <n v="10"/>
    <s v="Brush"/>
    <x v="57"/>
    <x v="1014"/>
    <n v="7.21"/>
    <n v="14.3"/>
    <n v="1032"/>
    <n v="2031"/>
    <x v="0"/>
    <x v="11"/>
    <x v="11"/>
  </r>
  <r>
    <x v="0"/>
    <d v="2028-12-31T00:00:00"/>
    <n v="0"/>
    <s v="Recyclables"/>
    <x v="319"/>
    <x v="1015"/>
    <n v="8.86"/>
    <n v="14.19"/>
    <n v="1033"/>
    <n v="2032"/>
    <x v="0"/>
    <x v="7"/>
    <x v="7"/>
  </r>
  <r>
    <x v="4"/>
    <d v="2029-06-30T00:00:00"/>
    <n v="0"/>
    <s v="Recyclables"/>
    <x v="233"/>
    <x v="1016"/>
    <n v="13.11"/>
    <n v="7.58"/>
    <n v="1034"/>
    <n v="2033"/>
    <x v="0"/>
    <x v="2"/>
    <x v="2"/>
  </r>
  <r>
    <x v="4"/>
    <d v="2029-06-30T00:00:00"/>
    <n v="25"/>
    <s v="Drywall"/>
    <x v="233"/>
    <x v="1016"/>
    <n v="13.11"/>
    <n v="7.58"/>
    <n v="1034"/>
    <n v="2034"/>
    <x v="0"/>
    <x v="2"/>
    <x v="2"/>
  </r>
  <r>
    <x v="4"/>
    <d v="2029-06-30T00:00:00"/>
    <n v="80"/>
    <s v="Hazardous waste"/>
    <x v="233"/>
    <x v="1016"/>
    <n v="13.11"/>
    <n v="7.58"/>
    <n v="1034"/>
    <n v="2035"/>
    <x v="0"/>
    <x v="2"/>
    <x v="2"/>
  </r>
  <r>
    <x v="2"/>
    <m/>
    <n v="20"/>
    <s v="Garbage"/>
    <x v="163"/>
    <x v="1017"/>
    <n v="7.01"/>
    <n v="13.41"/>
    <n v="1035"/>
    <n v="2036"/>
    <x v="0"/>
    <x v="3"/>
    <x v="3"/>
  </r>
  <r>
    <x v="2"/>
    <m/>
    <n v="25"/>
    <s v="Drywall"/>
    <x v="163"/>
    <x v="1017"/>
    <n v="7.01"/>
    <n v="13.41"/>
    <n v="1035"/>
    <n v="2037"/>
    <x v="0"/>
    <x v="3"/>
    <x v="3"/>
  </r>
  <r>
    <x v="4"/>
    <d v="2029-06-30T00:00:00"/>
    <n v="20"/>
    <s v="Garbage"/>
    <x v="252"/>
    <x v="1018"/>
    <n v="7.53"/>
    <n v="6.25"/>
    <n v="1036"/>
    <n v="2038"/>
    <x v="0"/>
    <x v="4"/>
    <x v="12"/>
  </r>
  <r>
    <x v="4"/>
    <d v="2029-06-30T00:00:00"/>
    <n v="40"/>
    <s v="Asphalt Shingles"/>
    <x v="252"/>
    <x v="1018"/>
    <n v="7.53"/>
    <n v="6.25"/>
    <n v="1036"/>
    <n v="2039"/>
    <x v="0"/>
    <x v="4"/>
    <x v="12"/>
  </r>
  <r>
    <x v="1"/>
    <d v="2030-12-31T00:00:00"/>
    <n v="10"/>
    <s v="Brush"/>
    <x v="199"/>
    <x v="1019"/>
    <n v="16.68"/>
    <n v="7.16"/>
    <n v="1037"/>
    <n v="2040"/>
    <x v="0"/>
    <x v="10"/>
    <x v="10"/>
  </r>
  <r>
    <x v="1"/>
    <d v="2030-12-31T00:00:00"/>
    <n v="25"/>
    <s v="Drywall"/>
    <x v="199"/>
    <x v="1019"/>
    <n v="16.68"/>
    <n v="7.16"/>
    <n v="1037"/>
    <n v="2041"/>
    <x v="0"/>
    <x v="10"/>
    <x v="10"/>
  </r>
  <r>
    <x v="1"/>
    <d v="2030-12-31T00:00:00"/>
    <n v="0"/>
    <s v="Recyclables"/>
    <x v="243"/>
    <x v="990"/>
    <n v="6.06"/>
    <n v="5.46"/>
    <n v="1038"/>
    <n v="2042"/>
    <x v="0"/>
    <x v="11"/>
    <x v="11"/>
  </r>
  <r>
    <x v="1"/>
    <d v="2030-12-31T00:00:00"/>
    <n v="40"/>
    <s v="Asphalt Shingles"/>
    <x v="243"/>
    <x v="990"/>
    <n v="6.06"/>
    <n v="5.46"/>
    <n v="1038"/>
    <n v="2043"/>
    <x v="0"/>
    <x v="11"/>
    <x v="11"/>
  </r>
  <r>
    <x v="1"/>
    <d v="2030-12-31T00:00:00"/>
    <n v="50"/>
    <s v="Tires"/>
    <x v="243"/>
    <x v="990"/>
    <n v="6.06"/>
    <n v="5.46"/>
    <n v="1038"/>
    <n v="2044"/>
    <x v="0"/>
    <x v="11"/>
    <x v="11"/>
  </r>
  <r>
    <x v="0"/>
    <d v="2028-12-31T00:00:00"/>
    <n v="20"/>
    <s v="Garbage"/>
    <x v="57"/>
    <x v="1020"/>
    <n v="7.93"/>
    <n v="5.12"/>
    <n v="1039"/>
    <n v="2045"/>
    <x v="0"/>
    <x v="11"/>
    <x v="11"/>
  </r>
  <r>
    <x v="0"/>
    <d v="2028-12-31T00:00:00"/>
    <n v="0"/>
    <s v="Recyclables"/>
    <x v="266"/>
    <x v="1021"/>
    <n v="6.55"/>
    <n v="6.26"/>
    <n v="1040"/>
    <n v="2046"/>
    <x v="0"/>
    <x v="5"/>
    <x v="5"/>
  </r>
  <r>
    <x v="0"/>
    <d v="2028-12-31T00:00:00"/>
    <n v="25"/>
    <s v="Drywall"/>
    <x v="266"/>
    <x v="1021"/>
    <n v="6.55"/>
    <n v="6.26"/>
    <n v="1040"/>
    <n v="2047"/>
    <x v="0"/>
    <x v="5"/>
    <x v="5"/>
  </r>
  <r>
    <x v="2"/>
    <m/>
    <n v="10"/>
    <s v="Brush"/>
    <x v="290"/>
    <x v="1022"/>
    <n v="6.93"/>
    <n v="10.95"/>
    <n v="1041"/>
    <n v="2048"/>
    <x v="0"/>
    <x v="11"/>
    <x v="11"/>
  </r>
  <r>
    <x v="2"/>
    <m/>
    <n v="40"/>
    <s v="Asphalt Shingles"/>
    <x v="290"/>
    <x v="1022"/>
    <n v="6.93"/>
    <n v="10.95"/>
    <n v="1041"/>
    <n v="2049"/>
    <x v="0"/>
    <x v="11"/>
    <x v="11"/>
  </r>
  <r>
    <x v="2"/>
    <m/>
    <n v="80"/>
    <s v="Hazardous waste"/>
    <x v="290"/>
    <x v="1022"/>
    <n v="6.93"/>
    <n v="10.95"/>
    <n v="1041"/>
    <n v="2050"/>
    <x v="0"/>
    <x v="11"/>
    <x v="11"/>
  </r>
  <r>
    <x v="1"/>
    <d v="2030-12-31T00:00:00"/>
    <n v="0"/>
    <s v="Recyclables"/>
    <x v="22"/>
    <x v="1023"/>
    <n v="9.2899999999999991"/>
    <n v="9.82"/>
    <n v="1042"/>
    <n v="2051"/>
    <x v="0"/>
    <x v="9"/>
    <x v="9"/>
  </r>
  <r>
    <x v="1"/>
    <d v="2030-12-31T00:00:00"/>
    <n v="40"/>
    <s v="Asphalt Shingles"/>
    <x v="22"/>
    <x v="1023"/>
    <n v="9.2899999999999991"/>
    <n v="9.82"/>
    <n v="1042"/>
    <n v="2052"/>
    <x v="0"/>
    <x v="9"/>
    <x v="9"/>
  </r>
  <r>
    <x v="1"/>
    <d v="2030-12-31T00:00:00"/>
    <n v="0"/>
    <s v="Recyclables"/>
    <x v="336"/>
    <x v="1024"/>
    <n v="9.42"/>
    <n v="14.89"/>
    <n v="1043"/>
    <n v="2053"/>
    <x v="0"/>
    <x v="9"/>
    <x v="9"/>
  </r>
  <r>
    <x v="1"/>
    <d v="2030-12-31T00:00:00"/>
    <n v="25"/>
    <s v="Drywall"/>
    <x v="336"/>
    <x v="1024"/>
    <n v="9.42"/>
    <n v="14.89"/>
    <n v="1043"/>
    <n v="2054"/>
    <x v="0"/>
    <x v="9"/>
    <x v="9"/>
  </r>
  <r>
    <x v="4"/>
    <d v="2029-06-30T00:00:00"/>
    <n v="0"/>
    <s v="Recyclables"/>
    <x v="1"/>
    <x v="1025"/>
    <n v="11.44"/>
    <n v="10.68"/>
    <n v="1044"/>
    <n v="2055"/>
    <x v="0"/>
    <x v="1"/>
    <x v="1"/>
  </r>
  <r>
    <x v="4"/>
    <d v="2029-06-30T00:00:00"/>
    <n v="40"/>
    <s v="Asphalt Shingles"/>
    <x v="1"/>
    <x v="1025"/>
    <n v="11.44"/>
    <n v="10.68"/>
    <n v="1044"/>
    <n v="2056"/>
    <x v="0"/>
    <x v="1"/>
    <x v="1"/>
  </r>
  <r>
    <x v="4"/>
    <d v="2029-06-30T00:00:00"/>
    <n v="50"/>
    <s v="Tires"/>
    <x v="1"/>
    <x v="1025"/>
    <n v="11.44"/>
    <n v="10.68"/>
    <n v="1044"/>
    <n v="2057"/>
    <x v="0"/>
    <x v="1"/>
    <x v="1"/>
  </r>
  <r>
    <x v="4"/>
    <d v="2029-06-30T00:00:00"/>
    <n v="10"/>
    <s v="Brush"/>
    <x v="10"/>
    <x v="1026"/>
    <n v="5.98"/>
    <n v="7.72"/>
    <n v="1045"/>
    <n v="2058"/>
    <x v="0"/>
    <x v="0"/>
    <x v="0"/>
  </r>
  <r>
    <x v="4"/>
    <d v="2029-06-30T00:00:00"/>
    <n v="40"/>
    <s v="Asphalt Shingles"/>
    <x v="10"/>
    <x v="1026"/>
    <n v="5.98"/>
    <n v="7.72"/>
    <n v="1045"/>
    <n v="2059"/>
    <x v="0"/>
    <x v="0"/>
    <x v="0"/>
  </r>
  <r>
    <x v="1"/>
    <d v="2030-12-31T00:00:00"/>
    <n v="20"/>
    <s v="Garbage"/>
    <x v="223"/>
    <x v="1027"/>
    <n v="9.2200000000000006"/>
    <n v="6.06"/>
    <n v="1046"/>
    <n v="2060"/>
    <x v="0"/>
    <x v="4"/>
    <x v="12"/>
  </r>
  <r>
    <x v="1"/>
    <d v="2030-12-31T00:00:00"/>
    <n v="40"/>
    <s v="Asphalt Shingles"/>
    <x v="223"/>
    <x v="1027"/>
    <n v="9.2200000000000006"/>
    <n v="6.06"/>
    <n v="1046"/>
    <n v="2061"/>
    <x v="0"/>
    <x v="4"/>
    <x v="12"/>
  </r>
  <r>
    <x v="0"/>
    <d v="2028-12-31T00:00:00"/>
    <n v="20"/>
    <s v="Garbage"/>
    <x v="327"/>
    <x v="1028"/>
    <n v="11.42"/>
    <n v="8.02"/>
    <n v="1047"/>
    <n v="2062"/>
    <x v="0"/>
    <x v="0"/>
    <x v="0"/>
  </r>
  <r>
    <x v="3"/>
    <m/>
    <n v="10"/>
    <s v="Brush"/>
    <x v="188"/>
    <x v="1029"/>
    <n v="7.01"/>
    <n v="5.85"/>
    <n v="1048"/>
    <n v="2063"/>
    <x v="0"/>
    <x v="9"/>
    <x v="9"/>
  </r>
  <r>
    <x v="0"/>
    <d v="2028-12-31T00:00:00"/>
    <n v="10"/>
    <s v="Brush"/>
    <x v="34"/>
    <x v="1030"/>
    <n v="7.33"/>
    <n v="12.07"/>
    <n v="1049"/>
    <n v="2064"/>
    <x v="0"/>
    <x v="11"/>
    <x v="11"/>
  </r>
  <r>
    <x v="1"/>
    <d v="2030-12-31T00:00:00"/>
    <n v="10"/>
    <s v="Brush"/>
    <x v="220"/>
    <x v="1031"/>
    <n v="6.51"/>
    <n v="15.67"/>
    <n v="1050"/>
    <n v="2065"/>
    <x v="0"/>
    <x v="10"/>
    <x v="10"/>
  </r>
  <r>
    <x v="1"/>
    <d v="2030-12-31T00:00:00"/>
    <n v="40"/>
    <s v="Asphalt Shingles"/>
    <x v="220"/>
    <x v="1031"/>
    <n v="6.51"/>
    <n v="15.67"/>
    <n v="1050"/>
    <n v="2066"/>
    <x v="0"/>
    <x v="10"/>
    <x v="10"/>
  </r>
  <r>
    <x v="1"/>
    <d v="2030-12-31T00:00:00"/>
    <n v="0"/>
    <s v="Recyclables"/>
    <x v="74"/>
    <x v="1032"/>
    <n v="11.36"/>
    <n v="6.23"/>
    <n v="1051"/>
    <n v="2067"/>
    <x v="0"/>
    <x v="9"/>
    <x v="9"/>
  </r>
  <r>
    <x v="1"/>
    <d v="2030-12-31T00:00:00"/>
    <n v="40"/>
    <s v="Asphalt Shingles"/>
    <x v="74"/>
    <x v="1032"/>
    <n v="11.36"/>
    <n v="6.23"/>
    <n v="1051"/>
    <n v="2068"/>
    <x v="0"/>
    <x v="9"/>
    <x v="9"/>
  </r>
  <r>
    <x v="1"/>
    <d v="2030-12-31T00:00:00"/>
    <n v="50"/>
    <s v="Tires"/>
    <x v="74"/>
    <x v="1032"/>
    <n v="11.36"/>
    <n v="6.23"/>
    <n v="1051"/>
    <n v="2069"/>
    <x v="0"/>
    <x v="9"/>
    <x v="9"/>
  </r>
  <r>
    <x v="0"/>
    <d v="2028-12-31T00:00:00"/>
    <n v="10"/>
    <s v="Brush"/>
    <x v="37"/>
    <x v="1033"/>
    <n v="15.21"/>
    <n v="11.73"/>
    <n v="1052"/>
    <n v="2070"/>
    <x v="0"/>
    <x v="11"/>
    <x v="11"/>
  </r>
  <r>
    <x v="0"/>
    <d v="2028-12-31T00:00:00"/>
    <n v="20"/>
    <s v="Garbage"/>
    <x v="152"/>
    <x v="1034"/>
    <n v="7.14"/>
    <n v="7.45"/>
    <n v="1053"/>
    <n v="2071"/>
    <x v="0"/>
    <x v="3"/>
    <x v="3"/>
  </r>
  <r>
    <x v="0"/>
    <d v="2028-12-31T00:00:00"/>
    <n v="25"/>
    <s v="Drywall"/>
    <x v="152"/>
    <x v="1034"/>
    <n v="7.14"/>
    <n v="7.45"/>
    <n v="1053"/>
    <n v="2072"/>
    <x v="0"/>
    <x v="3"/>
    <x v="3"/>
  </r>
  <r>
    <x v="0"/>
    <d v="2028-12-31T00:00:00"/>
    <n v="80"/>
    <s v="Hazardous waste"/>
    <x v="152"/>
    <x v="1034"/>
    <n v="7.14"/>
    <n v="7.45"/>
    <n v="1053"/>
    <n v="2073"/>
    <x v="0"/>
    <x v="3"/>
    <x v="3"/>
  </r>
  <r>
    <x v="1"/>
    <d v="2030-12-31T00:00:00"/>
    <n v="10"/>
    <s v="Brush"/>
    <x v="356"/>
    <x v="1035"/>
    <n v="12.29"/>
    <n v="5.44"/>
    <n v="1054"/>
    <n v="2074"/>
    <x v="1"/>
    <x v="10"/>
    <x v="13"/>
  </r>
  <r>
    <x v="1"/>
    <d v="2030-12-31T00:00:00"/>
    <n v="40"/>
    <s v="Asphalt Shingles"/>
    <x v="356"/>
    <x v="1035"/>
    <n v="12.29"/>
    <n v="5.44"/>
    <n v="1054"/>
    <n v="2075"/>
    <x v="1"/>
    <x v="10"/>
    <x v="13"/>
  </r>
  <r>
    <x v="4"/>
    <d v="2029-06-30T00:00:00"/>
    <n v="10"/>
    <s v="Brush"/>
    <x v="357"/>
    <x v="1036"/>
    <n v="9.61"/>
    <n v="14.84"/>
    <n v="1055"/>
    <n v="2076"/>
    <x v="1"/>
    <x v="1"/>
    <x v="15"/>
  </r>
  <r>
    <x v="4"/>
    <d v="2029-06-30T00:00:00"/>
    <n v="25"/>
    <s v="Drywall"/>
    <x v="357"/>
    <x v="1036"/>
    <n v="9.61"/>
    <n v="14.84"/>
    <n v="1055"/>
    <n v="2077"/>
    <x v="1"/>
    <x v="1"/>
    <x v="15"/>
  </r>
  <r>
    <x v="1"/>
    <d v="2030-12-31T00:00:00"/>
    <n v="20"/>
    <s v="Garbage"/>
    <x v="23"/>
    <x v="1037"/>
    <n v="7.67"/>
    <n v="9.5399999999999991"/>
    <n v="1056"/>
    <n v="2078"/>
    <x v="0"/>
    <x v="1"/>
    <x v="1"/>
  </r>
  <r>
    <x v="1"/>
    <d v="2030-12-31T00:00:00"/>
    <n v="25"/>
    <s v="Drywall"/>
    <x v="23"/>
    <x v="1037"/>
    <n v="7.67"/>
    <n v="9.5399999999999991"/>
    <n v="1056"/>
    <n v="2079"/>
    <x v="0"/>
    <x v="1"/>
    <x v="1"/>
  </r>
  <r>
    <x v="1"/>
    <d v="2030-12-31T00:00:00"/>
    <n v="50"/>
    <s v="Tires"/>
    <x v="23"/>
    <x v="1037"/>
    <n v="7.67"/>
    <n v="9.5399999999999991"/>
    <n v="1056"/>
    <n v="2080"/>
    <x v="0"/>
    <x v="1"/>
    <x v="1"/>
  </r>
  <r>
    <x v="0"/>
    <d v="2028-12-31T00:00:00"/>
    <n v="20"/>
    <s v="Garbage"/>
    <x v="15"/>
    <x v="1038"/>
    <n v="6.27"/>
    <n v="10.49"/>
    <n v="1057"/>
    <n v="2081"/>
    <x v="0"/>
    <x v="7"/>
    <x v="7"/>
  </r>
  <r>
    <x v="0"/>
    <d v="2028-12-31T00:00:00"/>
    <n v="25"/>
    <s v="Drywall"/>
    <x v="15"/>
    <x v="1038"/>
    <n v="6.27"/>
    <n v="10.49"/>
    <n v="1057"/>
    <n v="2082"/>
    <x v="0"/>
    <x v="7"/>
    <x v="7"/>
  </r>
  <r>
    <x v="4"/>
    <d v="2029-06-30T00:00:00"/>
    <n v="10"/>
    <s v="Brush"/>
    <x v="104"/>
    <x v="1039"/>
    <n v="11.6"/>
    <n v="13.25"/>
    <n v="1058"/>
    <n v="2083"/>
    <x v="0"/>
    <x v="8"/>
    <x v="8"/>
  </r>
  <r>
    <x v="1"/>
    <d v="2030-12-31T00:00:00"/>
    <n v="20"/>
    <s v="Garbage"/>
    <x v="295"/>
    <x v="1040"/>
    <n v="8.02"/>
    <n v="13.66"/>
    <n v="1059"/>
    <n v="2084"/>
    <x v="0"/>
    <x v="10"/>
    <x v="10"/>
  </r>
  <r>
    <x v="1"/>
    <d v="2030-12-31T00:00:00"/>
    <n v="25"/>
    <s v="Drywall"/>
    <x v="295"/>
    <x v="1040"/>
    <n v="8.02"/>
    <n v="13.66"/>
    <n v="1059"/>
    <n v="2085"/>
    <x v="0"/>
    <x v="10"/>
    <x v="10"/>
  </r>
  <r>
    <x v="1"/>
    <d v="2030-12-31T00:00:00"/>
    <n v="0"/>
    <s v="Recyclables"/>
    <x v="91"/>
    <x v="1041"/>
    <n v="6.32"/>
    <n v="14.23"/>
    <n v="1060"/>
    <n v="2086"/>
    <x v="0"/>
    <x v="9"/>
    <x v="9"/>
  </r>
  <r>
    <x v="1"/>
    <d v="2030-12-31T00:00:00"/>
    <n v="25"/>
    <s v="Drywall"/>
    <x v="91"/>
    <x v="1041"/>
    <n v="6.32"/>
    <n v="14.23"/>
    <n v="1060"/>
    <n v="2087"/>
    <x v="0"/>
    <x v="9"/>
    <x v="9"/>
  </r>
  <r>
    <x v="1"/>
    <d v="2030-12-31T00:00:00"/>
    <n v="50"/>
    <s v="Tires"/>
    <x v="91"/>
    <x v="1041"/>
    <n v="6.32"/>
    <n v="14.23"/>
    <n v="1060"/>
    <n v="2088"/>
    <x v="0"/>
    <x v="9"/>
    <x v="9"/>
  </r>
  <r>
    <x v="0"/>
    <d v="2028-12-31T00:00:00"/>
    <n v="20"/>
    <s v="Garbage"/>
    <x v="29"/>
    <x v="1042"/>
    <n v="6.61"/>
    <n v="7.98"/>
    <n v="1061"/>
    <n v="2089"/>
    <x v="0"/>
    <x v="11"/>
    <x v="11"/>
  </r>
  <r>
    <x v="0"/>
    <d v="2028-12-31T00:00:00"/>
    <n v="40"/>
    <s v="Asphalt Shingles"/>
    <x v="29"/>
    <x v="1042"/>
    <n v="6.61"/>
    <n v="7.98"/>
    <n v="1061"/>
    <n v="2090"/>
    <x v="0"/>
    <x v="11"/>
    <x v="11"/>
  </r>
  <r>
    <x v="4"/>
    <d v="2029-06-30T00:00:00"/>
    <n v="10"/>
    <s v="Brush"/>
    <x v="272"/>
    <x v="1043"/>
    <n v="7.97"/>
    <n v="5.83"/>
    <n v="1062"/>
    <n v="2091"/>
    <x v="0"/>
    <x v="3"/>
    <x v="3"/>
  </r>
  <r>
    <x v="4"/>
    <d v="2029-06-30T00:00:00"/>
    <n v="40"/>
    <s v="Asphalt Shingles"/>
    <x v="272"/>
    <x v="1043"/>
    <n v="7.97"/>
    <n v="5.83"/>
    <n v="1062"/>
    <n v="2092"/>
    <x v="0"/>
    <x v="3"/>
    <x v="3"/>
  </r>
  <r>
    <x v="4"/>
    <d v="2029-06-30T00:00:00"/>
    <n v="80"/>
    <s v="Hazardous waste"/>
    <x v="272"/>
    <x v="1043"/>
    <n v="7.97"/>
    <n v="5.83"/>
    <n v="1062"/>
    <n v="2093"/>
    <x v="0"/>
    <x v="3"/>
    <x v="3"/>
  </r>
  <r>
    <x v="4"/>
    <d v="2029-06-30T00:00:00"/>
    <n v="0"/>
    <s v="Recyclables"/>
    <x v="200"/>
    <x v="1044"/>
    <n v="8.17"/>
    <n v="7.32"/>
    <n v="1063"/>
    <n v="2094"/>
    <x v="0"/>
    <x v="9"/>
    <x v="9"/>
  </r>
  <r>
    <x v="4"/>
    <d v="2029-06-30T00:00:00"/>
    <n v="40"/>
    <s v="Asphalt Shingles"/>
    <x v="200"/>
    <x v="1044"/>
    <n v="8.17"/>
    <n v="7.32"/>
    <n v="1063"/>
    <n v="2095"/>
    <x v="0"/>
    <x v="9"/>
    <x v="9"/>
  </r>
  <r>
    <x v="1"/>
    <d v="2030-12-31T00:00:00"/>
    <n v="0"/>
    <s v="Recyclables"/>
    <x v="105"/>
    <x v="78"/>
    <n v="17.71"/>
    <n v="8.82"/>
    <n v="1064"/>
    <n v="2096"/>
    <x v="0"/>
    <x v="9"/>
    <x v="9"/>
  </r>
  <r>
    <x v="1"/>
    <d v="2030-12-31T00:00:00"/>
    <n v="20"/>
    <s v="Garbage"/>
    <x v="297"/>
    <x v="1045"/>
    <n v="13.02"/>
    <n v="17.87"/>
    <n v="1065"/>
    <n v="2097"/>
    <x v="0"/>
    <x v="10"/>
    <x v="10"/>
  </r>
  <r>
    <x v="1"/>
    <d v="2030-12-31T00:00:00"/>
    <n v="20"/>
    <s v="Garbage"/>
    <x v="141"/>
    <x v="1046"/>
    <n v="9.44"/>
    <n v="9.58"/>
    <n v="1066"/>
    <n v="2098"/>
    <x v="0"/>
    <x v="6"/>
    <x v="6"/>
  </r>
  <r>
    <x v="3"/>
    <m/>
    <n v="20"/>
    <s v="Garbage"/>
    <x v="84"/>
    <x v="1047"/>
    <n v="6.07"/>
    <n v="10.39"/>
    <n v="1067"/>
    <n v="2099"/>
    <x v="0"/>
    <x v="6"/>
    <x v="6"/>
  </r>
  <r>
    <x v="3"/>
    <m/>
    <n v="40"/>
    <s v="Asphalt Shingles"/>
    <x v="84"/>
    <x v="1047"/>
    <n v="6.07"/>
    <n v="10.39"/>
    <n v="1067"/>
    <n v="2100"/>
    <x v="0"/>
    <x v="6"/>
    <x v="6"/>
  </r>
  <r>
    <x v="0"/>
    <d v="2028-12-31T00:00:00"/>
    <n v="0"/>
    <s v="Recyclables"/>
    <x v="264"/>
    <x v="1048"/>
    <n v="10.14"/>
    <n v="10.220000000000001"/>
    <n v="1068"/>
    <n v="2101"/>
    <x v="0"/>
    <x v="5"/>
    <x v="5"/>
  </r>
  <r>
    <x v="0"/>
    <d v="2028-12-31T00:00:00"/>
    <n v="25"/>
    <s v="Drywall"/>
    <x v="264"/>
    <x v="1048"/>
    <n v="10.14"/>
    <n v="10.220000000000001"/>
    <n v="1068"/>
    <n v="2102"/>
    <x v="0"/>
    <x v="5"/>
    <x v="5"/>
  </r>
  <r>
    <x v="2"/>
    <m/>
    <n v="0"/>
    <s v="Recyclables"/>
    <x v="285"/>
    <x v="1049"/>
    <n v="9.27"/>
    <n v="6.87"/>
    <n v="1069"/>
    <n v="2103"/>
    <x v="0"/>
    <x v="5"/>
    <x v="5"/>
  </r>
  <r>
    <x v="2"/>
    <m/>
    <n v="0"/>
    <s v="Recyclables"/>
    <x v="246"/>
    <x v="1050"/>
    <n v="10.199999999999999"/>
    <n v="14.82"/>
    <n v="1070"/>
    <n v="2104"/>
    <x v="0"/>
    <x v="11"/>
    <x v="11"/>
  </r>
  <r>
    <x v="4"/>
    <d v="2029-06-30T00:00:00"/>
    <n v="20"/>
    <s v="Garbage"/>
    <x v="133"/>
    <x v="1051"/>
    <n v="11.36"/>
    <n v="11.08"/>
    <n v="1071"/>
    <n v="2105"/>
    <x v="0"/>
    <x v="2"/>
    <x v="2"/>
  </r>
  <r>
    <x v="4"/>
    <d v="2029-06-30T00:00:00"/>
    <n v="25"/>
    <s v="Drywall"/>
    <x v="133"/>
    <x v="1051"/>
    <n v="11.36"/>
    <n v="11.08"/>
    <n v="1071"/>
    <n v="2106"/>
    <x v="0"/>
    <x v="2"/>
    <x v="2"/>
  </r>
  <r>
    <x v="4"/>
    <d v="2029-06-30T00:00:00"/>
    <n v="50"/>
    <s v="Tires"/>
    <x v="133"/>
    <x v="1051"/>
    <n v="11.36"/>
    <n v="11.08"/>
    <n v="1071"/>
    <n v="2107"/>
    <x v="0"/>
    <x v="2"/>
    <x v="2"/>
  </r>
  <r>
    <x v="1"/>
    <d v="2030-12-31T00:00:00"/>
    <n v="20"/>
    <s v="Garbage"/>
    <x v="38"/>
    <x v="1052"/>
    <n v="8.41"/>
    <n v="15.17"/>
    <n v="1072"/>
    <n v="2108"/>
    <x v="0"/>
    <x v="2"/>
    <x v="2"/>
  </r>
  <r>
    <x v="1"/>
    <d v="2030-12-31T00:00:00"/>
    <n v="20"/>
    <s v="Garbage"/>
    <x v="358"/>
    <x v="1053"/>
    <n v="6.55"/>
    <n v="5.89"/>
    <n v="1073"/>
    <n v="2109"/>
    <x v="1"/>
    <x v="4"/>
    <x v="4"/>
  </r>
  <r>
    <x v="1"/>
    <d v="2030-12-31T00:00:00"/>
    <n v="40"/>
    <s v="Asphalt Shingles"/>
    <x v="358"/>
    <x v="1053"/>
    <n v="6.55"/>
    <n v="5.89"/>
    <n v="1073"/>
    <n v="2110"/>
    <x v="1"/>
    <x v="4"/>
    <x v="4"/>
  </r>
  <r>
    <x v="1"/>
    <d v="2030-12-31T00:00:00"/>
    <n v="20"/>
    <s v="Garbage"/>
    <x v="359"/>
    <x v="1054"/>
    <n v="8.93"/>
    <n v="6.87"/>
    <n v="1074"/>
    <n v="2111"/>
    <x v="0"/>
    <x v="5"/>
    <x v="5"/>
  </r>
  <r>
    <x v="1"/>
    <d v="2030-12-31T00:00:00"/>
    <n v="40"/>
    <s v="Asphalt Shingles"/>
    <x v="359"/>
    <x v="1054"/>
    <n v="8.93"/>
    <n v="6.87"/>
    <n v="1074"/>
    <n v="2112"/>
    <x v="0"/>
    <x v="5"/>
    <x v="5"/>
  </r>
  <r>
    <x v="1"/>
    <d v="2030-12-31T00:00:00"/>
    <n v="20"/>
    <s v="Garbage"/>
    <x v="19"/>
    <x v="1055"/>
    <n v="7.98"/>
    <n v="15.04"/>
    <n v="1075"/>
    <n v="2113"/>
    <x v="0"/>
    <x v="2"/>
    <x v="2"/>
  </r>
  <r>
    <x v="1"/>
    <d v="2030-12-31T00:00:00"/>
    <n v="25"/>
    <s v="Drywall"/>
    <x v="19"/>
    <x v="1055"/>
    <n v="7.98"/>
    <n v="15.04"/>
    <n v="1075"/>
    <n v="2114"/>
    <x v="0"/>
    <x v="2"/>
    <x v="2"/>
  </r>
  <r>
    <x v="1"/>
    <d v="2030-12-31T00:00:00"/>
    <n v="80"/>
    <s v="Hazardous waste"/>
    <x v="19"/>
    <x v="1055"/>
    <n v="7.98"/>
    <n v="15.04"/>
    <n v="1075"/>
    <n v="2115"/>
    <x v="0"/>
    <x v="2"/>
    <x v="2"/>
  </r>
  <r>
    <x v="0"/>
    <d v="2028-12-31T00:00:00"/>
    <n v="20"/>
    <s v="Garbage"/>
    <x v="275"/>
    <x v="1056"/>
    <n v="6.22"/>
    <n v="8.49"/>
    <n v="1076"/>
    <n v="2116"/>
    <x v="0"/>
    <x v="6"/>
    <x v="6"/>
  </r>
  <r>
    <x v="0"/>
    <d v="2028-12-31T00:00:00"/>
    <n v="25"/>
    <s v="Drywall"/>
    <x v="275"/>
    <x v="1056"/>
    <n v="6.22"/>
    <n v="8.49"/>
    <n v="1076"/>
    <n v="2117"/>
    <x v="0"/>
    <x v="6"/>
    <x v="6"/>
  </r>
  <r>
    <x v="1"/>
    <d v="2030-12-31T00:00:00"/>
    <n v="20"/>
    <s v="Garbage"/>
    <x v="42"/>
    <x v="1057"/>
    <n v="8.35"/>
    <n v="15.06"/>
    <n v="1077"/>
    <n v="2118"/>
    <x v="0"/>
    <x v="6"/>
    <x v="6"/>
  </r>
  <r>
    <x v="1"/>
    <d v="2030-12-31T00:00:00"/>
    <n v="0"/>
    <s v="Recyclables"/>
    <x v="101"/>
    <x v="1058"/>
    <n v="9.69"/>
    <n v="8.43"/>
    <n v="1078"/>
    <n v="2119"/>
    <x v="0"/>
    <x v="0"/>
    <x v="0"/>
  </r>
  <r>
    <x v="1"/>
    <d v="2030-12-31T00:00:00"/>
    <n v="40"/>
    <s v="Asphalt Shingles"/>
    <x v="101"/>
    <x v="1058"/>
    <n v="9.69"/>
    <n v="8.43"/>
    <n v="1078"/>
    <n v="2120"/>
    <x v="0"/>
    <x v="0"/>
    <x v="0"/>
  </r>
  <r>
    <x v="0"/>
    <d v="2028-12-31T00:00:00"/>
    <n v="20"/>
    <s v="Garbage"/>
    <x v="273"/>
    <x v="1059"/>
    <n v="6.71"/>
    <n v="16.75"/>
    <n v="1079"/>
    <n v="2121"/>
    <x v="0"/>
    <x v="7"/>
    <x v="7"/>
  </r>
  <r>
    <x v="0"/>
    <d v="2028-12-31T00:00:00"/>
    <n v="25"/>
    <s v="Drywall"/>
    <x v="273"/>
    <x v="1059"/>
    <n v="6.71"/>
    <n v="16.75"/>
    <n v="1079"/>
    <n v="2122"/>
    <x v="0"/>
    <x v="7"/>
    <x v="7"/>
  </r>
  <r>
    <x v="3"/>
    <m/>
    <n v="10"/>
    <s v="Brush"/>
    <x v="177"/>
    <x v="1060"/>
    <n v="5.96"/>
    <n v="9.34"/>
    <n v="1080"/>
    <n v="2123"/>
    <x v="0"/>
    <x v="1"/>
    <x v="1"/>
  </r>
  <r>
    <x v="3"/>
    <m/>
    <n v="25"/>
    <s v="Drywall"/>
    <x v="177"/>
    <x v="1060"/>
    <n v="5.96"/>
    <n v="9.34"/>
    <n v="1080"/>
    <n v="2124"/>
    <x v="0"/>
    <x v="1"/>
    <x v="1"/>
  </r>
  <r>
    <x v="4"/>
    <d v="2029-06-30T00:00:00"/>
    <n v="0"/>
    <s v="Recyclables"/>
    <x v="360"/>
    <x v="1061"/>
    <n v="11.66"/>
    <n v="8.07"/>
    <n v="1081"/>
    <n v="2125"/>
    <x v="0"/>
    <x v="7"/>
    <x v="7"/>
  </r>
  <r>
    <x v="4"/>
    <d v="2029-06-30T00:00:00"/>
    <n v="25"/>
    <s v="Drywall"/>
    <x v="360"/>
    <x v="1061"/>
    <n v="11.66"/>
    <n v="8.07"/>
    <n v="1081"/>
    <n v="2126"/>
    <x v="0"/>
    <x v="7"/>
    <x v="7"/>
  </r>
  <r>
    <x v="4"/>
    <d v="2029-06-30T00:00:00"/>
    <n v="80"/>
    <s v="Hazardous waste"/>
    <x v="360"/>
    <x v="1061"/>
    <n v="11.66"/>
    <n v="8.07"/>
    <n v="1081"/>
    <n v="2127"/>
    <x v="0"/>
    <x v="7"/>
    <x v="7"/>
  </r>
  <r>
    <x v="1"/>
    <d v="2030-12-31T00:00:00"/>
    <n v="10"/>
    <s v="Brush"/>
    <x v="154"/>
    <x v="1062"/>
    <n v="7.9"/>
    <n v="10.65"/>
    <n v="1082"/>
    <n v="2128"/>
    <x v="0"/>
    <x v="8"/>
    <x v="8"/>
  </r>
  <r>
    <x v="1"/>
    <d v="2030-12-31T00:00:00"/>
    <n v="25"/>
    <s v="Drywall"/>
    <x v="154"/>
    <x v="1062"/>
    <n v="7.9"/>
    <n v="10.65"/>
    <n v="1082"/>
    <n v="2129"/>
    <x v="0"/>
    <x v="8"/>
    <x v="8"/>
  </r>
  <r>
    <x v="1"/>
    <d v="2030-12-31T00:00:00"/>
    <n v="80"/>
    <s v="Hazardous waste"/>
    <x v="154"/>
    <x v="1062"/>
    <n v="7.9"/>
    <n v="10.65"/>
    <n v="1082"/>
    <n v="2130"/>
    <x v="0"/>
    <x v="8"/>
    <x v="8"/>
  </r>
  <r>
    <x v="4"/>
    <d v="2029-06-30T00:00:00"/>
    <n v="10"/>
    <s v="Brush"/>
    <x v="14"/>
    <x v="1063"/>
    <n v="8.98"/>
    <n v="11.57"/>
    <n v="1083"/>
    <n v="2131"/>
    <x v="0"/>
    <x v="1"/>
    <x v="1"/>
  </r>
  <r>
    <x v="4"/>
    <d v="2029-06-30T00:00:00"/>
    <n v="40"/>
    <s v="Asphalt Shingles"/>
    <x v="14"/>
    <x v="1063"/>
    <n v="8.98"/>
    <n v="11.57"/>
    <n v="1083"/>
    <n v="2132"/>
    <x v="0"/>
    <x v="1"/>
    <x v="1"/>
  </r>
  <r>
    <x v="4"/>
    <d v="2029-06-30T00:00:00"/>
    <n v="20"/>
    <s v="Garbage"/>
    <x v="360"/>
    <x v="1064"/>
    <n v="7.92"/>
    <n v="8.1300000000000008"/>
    <n v="1084"/>
    <n v="2133"/>
    <x v="0"/>
    <x v="7"/>
    <x v="7"/>
  </r>
  <r>
    <x v="4"/>
    <d v="2029-06-30T00:00:00"/>
    <n v="40"/>
    <s v="Asphalt Shingles"/>
    <x v="360"/>
    <x v="1064"/>
    <n v="7.92"/>
    <n v="8.1300000000000008"/>
    <n v="1084"/>
    <n v="2134"/>
    <x v="0"/>
    <x v="7"/>
    <x v="7"/>
  </r>
  <r>
    <x v="0"/>
    <d v="2028-12-31T00:00:00"/>
    <n v="20"/>
    <s v="Garbage"/>
    <x v="97"/>
    <x v="1065"/>
    <n v="14.6"/>
    <n v="7.94"/>
    <n v="1085"/>
    <n v="2135"/>
    <x v="0"/>
    <x v="2"/>
    <x v="2"/>
  </r>
  <r>
    <x v="0"/>
    <d v="2028-12-31T00:00:00"/>
    <n v="40"/>
    <s v="Asphalt Shingles"/>
    <x v="97"/>
    <x v="1065"/>
    <n v="14.6"/>
    <n v="7.94"/>
    <n v="1085"/>
    <n v="2136"/>
    <x v="0"/>
    <x v="2"/>
    <x v="2"/>
  </r>
  <r>
    <x v="0"/>
    <d v="2028-12-31T00:00:00"/>
    <n v="50"/>
    <s v="Tires"/>
    <x v="97"/>
    <x v="1065"/>
    <n v="14.6"/>
    <n v="7.94"/>
    <n v="1085"/>
    <n v="2137"/>
    <x v="0"/>
    <x v="2"/>
    <x v="2"/>
  </r>
  <r>
    <x v="2"/>
    <m/>
    <n v="0"/>
    <s v="Recyclables"/>
    <x v="361"/>
    <x v="1066"/>
    <n v="8.61"/>
    <n v="11.97"/>
    <n v="1086"/>
    <n v="2138"/>
    <x v="0"/>
    <x v="3"/>
    <x v="3"/>
  </r>
  <r>
    <x v="2"/>
    <m/>
    <n v="40"/>
    <s v="Asphalt Shingles"/>
    <x v="361"/>
    <x v="1066"/>
    <n v="8.61"/>
    <n v="11.97"/>
    <n v="1086"/>
    <n v="2139"/>
    <x v="0"/>
    <x v="3"/>
    <x v="3"/>
  </r>
  <r>
    <x v="0"/>
    <d v="2028-12-31T00:00:00"/>
    <n v="20"/>
    <s v="Garbage"/>
    <x v="256"/>
    <x v="1067"/>
    <n v="11.18"/>
    <n v="6.87"/>
    <n v="1087"/>
    <n v="2140"/>
    <x v="0"/>
    <x v="0"/>
    <x v="0"/>
  </r>
  <r>
    <x v="1"/>
    <d v="2030-12-31T00:00:00"/>
    <n v="10"/>
    <s v="Brush"/>
    <x v="1"/>
    <x v="1068"/>
    <n v="8.1199999999999992"/>
    <n v="8.8800000000000008"/>
    <n v="1088"/>
    <n v="2141"/>
    <x v="0"/>
    <x v="1"/>
    <x v="1"/>
  </r>
  <r>
    <x v="1"/>
    <d v="2030-12-31T00:00:00"/>
    <n v="25"/>
    <s v="Drywall"/>
    <x v="1"/>
    <x v="1068"/>
    <n v="8.1199999999999992"/>
    <n v="8.8800000000000008"/>
    <n v="1088"/>
    <n v="2142"/>
    <x v="0"/>
    <x v="1"/>
    <x v="1"/>
  </r>
  <r>
    <x v="4"/>
    <d v="2029-06-30T00:00:00"/>
    <n v="20"/>
    <s v="Garbage"/>
    <x v="109"/>
    <x v="1069"/>
    <n v="7.42"/>
    <n v="6.52"/>
    <n v="1089"/>
    <n v="2143"/>
    <x v="0"/>
    <x v="1"/>
    <x v="1"/>
  </r>
  <r>
    <x v="3"/>
    <m/>
    <n v="10"/>
    <s v="Brush"/>
    <x v="52"/>
    <x v="1070"/>
    <n v="5.25"/>
    <n v="13.73"/>
    <n v="1090"/>
    <n v="2144"/>
    <x v="0"/>
    <x v="2"/>
    <x v="2"/>
  </r>
  <r>
    <x v="3"/>
    <m/>
    <n v="40"/>
    <s v="Asphalt Shingles"/>
    <x v="52"/>
    <x v="1070"/>
    <n v="5.25"/>
    <n v="13.73"/>
    <n v="1090"/>
    <n v="2145"/>
    <x v="0"/>
    <x v="2"/>
    <x v="2"/>
  </r>
  <r>
    <x v="4"/>
    <d v="2029-06-30T00:00:00"/>
    <n v="0"/>
    <s v="Recyclables"/>
    <x v="89"/>
    <x v="1071"/>
    <n v="7.1"/>
    <n v="9.76"/>
    <n v="1091"/>
    <n v="2146"/>
    <x v="0"/>
    <x v="5"/>
    <x v="5"/>
  </r>
  <r>
    <x v="4"/>
    <d v="2029-06-30T00:00:00"/>
    <n v="25"/>
    <s v="Drywall"/>
    <x v="89"/>
    <x v="1071"/>
    <n v="7.1"/>
    <n v="9.76"/>
    <n v="1091"/>
    <n v="2147"/>
    <x v="0"/>
    <x v="5"/>
    <x v="5"/>
  </r>
  <r>
    <x v="4"/>
    <d v="2029-06-30T00:00:00"/>
    <n v="80"/>
    <s v="Hazardous waste"/>
    <x v="89"/>
    <x v="1071"/>
    <n v="7.1"/>
    <n v="9.76"/>
    <n v="1091"/>
    <n v="2148"/>
    <x v="0"/>
    <x v="5"/>
    <x v="5"/>
  </r>
  <r>
    <x v="1"/>
    <d v="2030-12-31T00:00:00"/>
    <n v="10"/>
    <s v="Brush"/>
    <x v="353"/>
    <x v="1072"/>
    <n v="7.98"/>
    <n v="9.68"/>
    <n v="1092"/>
    <n v="2149"/>
    <x v="0"/>
    <x v="2"/>
    <x v="2"/>
  </r>
  <r>
    <x v="1"/>
    <d v="2030-12-31T00:00:00"/>
    <n v="0"/>
    <s v="Recyclables"/>
    <x v="281"/>
    <x v="1073"/>
    <n v="8.4"/>
    <n v="17.37"/>
    <n v="1093"/>
    <n v="2150"/>
    <x v="0"/>
    <x v="11"/>
    <x v="11"/>
  </r>
  <r>
    <x v="1"/>
    <d v="2030-12-31T00:00:00"/>
    <n v="25"/>
    <s v="Drywall"/>
    <x v="281"/>
    <x v="1073"/>
    <n v="8.4"/>
    <n v="17.37"/>
    <n v="1093"/>
    <n v="2151"/>
    <x v="0"/>
    <x v="11"/>
    <x v="11"/>
  </r>
  <r>
    <x v="1"/>
    <d v="2030-12-31T00:00:00"/>
    <n v="50"/>
    <s v="Tires"/>
    <x v="281"/>
    <x v="1073"/>
    <n v="8.4"/>
    <n v="17.37"/>
    <n v="1093"/>
    <n v="2152"/>
    <x v="0"/>
    <x v="11"/>
    <x v="11"/>
  </r>
  <r>
    <x v="4"/>
    <d v="2029-06-30T00:00:00"/>
    <n v="10"/>
    <s v="Brush"/>
    <x v="116"/>
    <x v="1074"/>
    <n v="9.11"/>
    <n v="10.49"/>
    <n v="1094"/>
    <n v="2153"/>
    <x v="0"/>
    <x v="3"/>
    <x v="3"/>
  </r>
  <r>
    <x v="3"/>
    <m/>
    <n v="10"/>
    <s v="Brush"/>
    <x v="289"/>
    <x v="1075"/>
    <n v="11.71"/>
    <n v="10.47"/>
    <n v="1095"/>
    <n v="2154"/>
    <x v="0"/>
    <x v="9"/>
    <x v="9"/>
  </r>
  <r>
    <x v="1"/>
    <d v="2030-12-31T00:00:00"/>
    <n v="20"/>
    <s v="Garbage"/>
    <x v="189"/>
    <x v="1076"/>
    <n v="5.57"/>
    <n v="14.79"/>
    <n v="1096"/>
    <n v="2155"/>
    <x v="0"/>
    <x v="5"/>
    <x v="5"/>
  </r>
  <r>
    <x v="3"/>
    <m/>
    <n v="10"/>
    <s v="Brush"/>
    <x v="132"/>
    <x v="1077"/>
    <n v="6.07"/>
    <n v="10.75"/>
    <n v="1097"/>
    <n v="2156"/>
    <x v="0"/>
    <x v="11"/>
    <x v="11"/>
  </r>
  <r>
    <x v="0"/>
    <d v="2028-12-31T00:00:00"/>
    <n v="20"/>
    <s v="Garbage"/>
    <x v="48"/>
    <x v="1078"/>
    <n v="10.28"/>
    <n v="16.350000000000001"/>
    <n v="1098"/>
    <n v="2157"/>
    <x v="0"/>
    <x v="4"/>
    <x v="12"/>
  </r>
  <r>
    <x v="0"/>
    <d v="2028-12-31T00:00:00"/>
    <n v="40"/>
    <s v="Asphalt Shingles"/>
    <x v="48"/>
    <x v="1078"/>
    <n v="10.28"/>
    <n v="16.350000000000001"/>
    <n v="1098"/>
    <n v="2158"/>
    <x v="0"/>
    <x v="4"/>
    <x v="12"/>
  </r>
  <r>
    <x v="0"/>
    <d v="2028-12-31T00:00:00"/>
    <n v="10"/>
    <s v="Brush"/>
    <x v="17"/>
    <x v="1079"/>
    <n v="7.32"/>
    <n v="10.119999999999999"/>
    <n v="1099"/>
    <n v="2159"/>
    <x v="0"/>
    <x v="3"/>
    <x v="3"/>
  </r>
  <r>
    <x v="0"/>
    <d v="2028-12-31T00:00:00"/>
    <n v="40"/>
    <s v="Asphalt Shingles"/>
    <x v="17"/>
    <x v="1079"/>
    <n v="7.32"/>
    <n v="10.119999999999999"/>
    <n v="1099"/>
    <n v="2160"/>
    <x v="0"/>
    <x v="3"/>
    <x v="3"/>
  </r>
  <r>
    <x v="0"/>
    <d v="2028-12-31T00:00:00"/>
    <n v="80"/>
    <s v="Hazardous waste"/>
    <x v="17"/>
    <x v="1079"/>
    <n v="7.32"/>
    <n v="10.119999999999999"/>
    <n v="1099"/>
    <n v="2161"/>
    <x v="0"/>
    <x v="3"/>
    <x v="3"/>
  </r>
  <r>
    <x v="0"/>
    <d v="2028-12-31T00:00:00"/>
    <n v="10"/>
    <s v="Brush"/>
    <x v="362"/>
    <x v="1080"/>
    <n v="6.93"/>
    <n v="13.79"/>
    <n v="1100"/>
    <n v="2162"/>
    <x v="1"/>
    <x v="10"/>
    <x v="13"/>
  </r>
  <r>
    <x v="0"/>
    <d v="2028-12-31T00:00:00"/>
    <n v="40"/>
    <s v="Asphalt Shingles"/>
    <x v="362"/>
    <x v="1080"/>
    <n v="6.93"/>
    <n v="13.79"/>
    <n v="1100"/>
    <n v="2163"/>
    <x v="1"/>
    <x v="10"/>
    <x v="13"/>
  </r>
  <r>
    <x v="1"/>
    <d v="2030-12-31T00:00:00"/>
    <n v="0"/>
    <s v="Recyclables"/>
    <x v="363"/>
    <x v="1081"/>
    <n v="6.33"/>
    <n v="12.22"/>
    <n v="1101"/>
    <n v="2164"/>
    <x v="1"/>
    <x v="10"/>
    <x v="13"/>
  </r>
  <r>
    <x v="1"/>
    <d v="2030-12-31T00:00:00"/>
    <n v="40"/>
    <s v="Asphalt Shingles"/>
    <x v="363"/>
    <x v="1081"/>
    <n v="6.33"/>
    <n v="12.22"/>
    <n v="1101"/>
    <n v="2165"/>
    <x v="1"/>
    <x v="10"/>
    <x v="13"/>
  </r>
  <r>
    <x v="1"/>
    <d v="2030-12-31T00:00:00"/>
    <n v="80"/>
    <s v="Hazardous waste"/>
    <x v="363"/>
    <x v="1081"/>
    <n v="6.33"/>
    <n v="12.22"/>
    <n v="1101"/>
    <n v="2166"/>
    <x v="1"/>
    <x v="10"/>
    <x v="13"/>
  </r>
  <r>
    <x v="3"/>
    <m/>
    <n v="10"/>
    <s v="Brush"/>
    <x v="272"/>
    <x v="1082"/>
    <n v="7.32"/>
    <n v="6.65"/>
    <n v="1102"/>
    <n v="2167"/>
    <x v="0"/>
    <x v="3"/>
    <x v="3"/>
  </r>
  <r>
    <x v="3"/>
    <m/>
    <n v="40"/>
    <s v="Asphalt Shingles"/>
    <x v="272"/>
    <x v="1082"/>
    <n v="7.32"/>
    <n v="6.65"/>
    <n v="1102"/>
    <n v="2168"/>
    <x v="0"/>
    <x v="3"/>
    <x v="3"/>
  </r>
  <r>
    <x v="3"/>
    <m/>
    <n v="0"/>
    <s v="Recyclables"/>
    <x v="102"/>
    <x v="1083"/>
    <n v="8.2100000000000009"/>
    <n v="9.5299999999999994"/>
    <n v="1103"/>
    <n v="2169"/>
    <x v="1"/>
    <x v="4"/>
    <x v="4"/>
  </r>
  <r>
    <x v="3"/>
    <m/>
    <n v="25"/>
    <s v="Drywall"/>
    <x v="102"/>
    <x v="1083"/>
    <n v="8.2100000000000009"/>
    <n v="9.5299999999999994"/>
    <n v="1103"/>
    <n v="2170"/>
    <x v="1"/>
    <x v="4"/>
    <x v="4"/>
  </r>
  <r>
    <x v="3"/>
    <m/>
    <n v="10"/>
    <s v="Brush"/>
    <x v="155"/>
    <x v="1084"/>
    <n v="5.68"/>
    <n v="8.32"/>
    <n v="1104"/>
    <n v="2171"/>
    <x v="0"/>
    <x v="6"/>
    <x v="6"/>
  </r>
  <r>
    <x v="3"/>
    <m/>
    <n v="25"/>
    <s v="Drywall"/>
    <x v="155"/>
    <x v="1084"/>
    <n v="5.68"/>
    <n v="8.32"/>
    <n v="1104"/>
    <n v="2172"/>
    <x v="0"/>
    <x v="6"/>
    <x v="6"/>
  </r>
  <r>
    <x v="4"/>
    <d v="2029-06-30T00:00:00"/>
    <n v="10"/>
    <s v="Brush"/>
    <x v="90"/>
    <x v="1085"/>
    <n v="6.54"/>
    <n v="5.89"/>
    <n v="1105"/>
    <n v="2173"/>
    <x v="0"/>
    <x v="0"/>
    <x v="0"/>
  </r>
  <r>
    <x v="4"/>
    <d v="2029-06-30T00:00:00"/>
    <n v="25"/>
    <s v="Drywall"/>
    <x v="90"/>
    <x v="1085"/>
    <n v="6.54"/>
    <n v="5.89"/>
    <n v="1105"/>
    <n v="2174"/>
    <x v="0"/>
    <x v="0"/>
    <x v="0"/>
  </r>
  <r>
    <x v="4"/>
    <d v="2029-06-30T00:00:00"/>
    <n v="80"/>
    <s v="Hazardous waste"/>
    <x v="90"/>
    <x v="1085"/>
    <n v="6.54"/>
    <n v="5.89"/>
    <n v="1105"/>
    <n v="2175"/>
    <x v="0"/>
    <x v="0"/>
    <x v="0"/>
  </r>
  <r>
    <x v="4"/>
    <d v="2029-06-30T00:00:00"/>
    <n v="20"/>
    <s v="Garbage"/>
    <x v="0"/>
    <x v="1086"/>
    <n v="6.29"/>
    <n v="11.79"/>
    <n v="1106"/>
    <n v="2176"/>
    <x v="0"/>
    <x v="0"/>
    <x v="0"/>
  </r>
  <r>
    <x v="1"/>
    <d v="2030-12-31T00:00:00"/>
    <n v="10"/>
    <s v="Brush"/>
    <x v="95"/>
    <x v="1087"/>
    <n v="8.6300000000000008"/>
    <n v="6.52"/>
    <n v="1107"/>
    <n v="2177"/>
    <x v="0"/>
    <x v="7"/>
    <x v="7"/>
  </r>
  <r>
    <x v="4"/>
    <d v="2029-06-30T00:00:00"/>
    <n v="20"/>
    <s v="Garbage"/>
    <x v="202"/>
    <x v="1088"/>
    <n v="8.35"/>
    <n v="11.49"/>
    <n v="1108"/>
    <n v="2178"/>
    <x v="0"/>
    <x v="11"/>
    <x v="11"/>
  </r>
  <r>
    <x v="0"/>
    <d v="2028-12-31T00:00:00"/>
    <n v="10"/>
    <s v="Brush"/>
    <x v="21"/>
    <x v="1089"/>
    <n v="12.26"/>
    <n v="11.22"/>
    <n v="1109"/>
    <n v="2179"/>
    <x v="0"/>
    <x v="3"/>
    <x v="3"/>
  </r>
  <r>
    <x v="0"/>
    <d v="2028-12-31T00:00:00"/>
    <n v="40"/>
    <s v="Asphalt Shingles"/>
    <x v="21"/>
    <x v="1089"/>
    <n v="12.26"/>
    <n v="11.22"/>
    <n v="1109"/>
    <n v="2180"/>
    <x v="0"/>
    <x v="3"/>
    <x v="3"/>
  </r>
  <r>
    <x v="0"/>
    <d v="2028-12-31T00:00:00"/>
    <n v="80"/>
    <s v="Hazardous waste"/>
    <x v="21"/>
    <x v="1089"/>
    <n v="12.26"/>
    <n v="11.22"/>
    <n v="1109"/>
    <n v="2181"/>
    <x v="0"/>
    <x v="3"/>
    <x v="3"/>
  </r>
  <r>
    <x v="3"/>
    <m/>
    <n v="0"/>
    <s v="Recyclables"/>
    <x v="13"/>
    <x v="1090"/>
    <n v="12.96"/>
    <n v="7.19"/>
    <n v="1110"/>
    <n v="2182"/>
    <x v="0"/>
    <x v="7"/>
    <x v="7"/>
  </r>
  <r>
    <x v="3"/>
    <m/>
    <n v="40"/>
    <s v="Asphalt Shingles"/>
    <x v="13"/>
    <x v="1090"/>
    <n v="12.96"/>
    <n v="7.19"/>
    <n v="1110"/>
    <n v="2183"/>
    <x v="0"/>
    <x v="7"/>
    <x v="7"/>
  </r>
  <r>
    <x v="1"/>
    <d v="2030-12-31T00:00:00"/>
    <n v="10"/>
    <s v="Brush"/>
    <x v="195"/>
    <x v="1091"/>
    <n v="12.95"/>
    <n v="5.94"/>
    <n v="1111"/>
    <n v="2184"/>
    <x v="0"/>
    <x v="8"/>
    <x v="8"/>
  </r>
  <r>
    <x v="1"/>
    <d v="2030-12-31T00:00:00"/>
    <n v="10"/>
    <s v="Brush"/>
    <x v="168"/>
    <x v="1092"/>
    <n v="8.07"/>
    <n v="6.2"/>
    <n v="1112"/>
    <n v="2185"/>
    <x v="0"/>
    <x v="2"/>
    <x v="2"/>
  </r>
  <r>
    <x v="0"/>
    <d v="2028-12-31T00:00:00"/>
    <n v="0"/>
    <s v="Recyclables"/>
    <x v="361"/>
    <x v="1093"/>
    <n v="8.9"/>
    <n v="10.06"/>
    <n v="1113"/>
    <n v="2186"/>
    <x v="0"/>
    <x v="3"/>
    <x v="3"/>
  </r>
  <r>
    <x v="0"/>
    <d v="2028-12-31T00:00:00"/>
    <n v="0"/>
    <s v="Recyclables"/>
    <x v="364"/>
    <x v="1094"/>
    <n v="8.3000000000000007"/>
    <n v="15.29"/>
    <n v="1114"/>
    <n v="2187"/>
    <x v="1"/>
    <x v="10"/>
    <x v="13"/>
  </r>
  <r>
    <x v="4"/>
    <d v="2029-06-30T00:00:00"/>
    <n v="10"/>
    <s v="Brush"/>
    <x v="113"/>
    <x v="1095"/>
    <n v="8.89"/>
    <n v="11.93"/>
    <n v="1115"/>
    <n v="2188"/>
    <x v="0"/>
    <x v="1"/>
    <x v="1"/>
  </r>
  <r>
    <x v="4"/>
    <d v="2029-06-30T00:00:00"/>
    <n v="40"/>
    <s v="Asphalt Shingles"/>
    <x v="113"/>
    <x v="1095"/>
    <n v="8.89"/>
    <n v="11.93"/>
    <n v="1115"/>
    <n v="2189"/>
    <x v="0"/>
    <x v="1"/>
    <x v="1"/>
  </r>
  <r>
    <x v="0"/>
    <d v="2028-12-31T00:00:00"/>
    <n v="0"/>
    <s v="Recyclables"/>
    <x v="113"/>
    <x v="1065"/>
    <n v="5.88"/>
    <n v="12.43"/>
    <n v="1116"/>
    <n v="2190"/>
    <x v="0"/>
    <x v="1"/>
    <x v="1"/>
  </r>
  <r>
    <x v="0"/>
    <d v="2028-12-31T00:00:00"/>
    <n v="25"/>
    <s v="Drywall"/>
    <x v="113"/>
    <x v="1065"/>
    <n v="5.88"/>
    <n v="12.43"/>
    <n v="1116"/>
    <n v="2191"/>
    <x v="0"/>
    <x v="1"/>
    <x v="1"/>
  </r>
  <r>
    <x v="0"/>
    <d v="2028-12-31T00:00:00"/>
    <n v="80"/>
    <s v="Hazardous waste"/>
    <x v="113"/>
    <x v="1065"/>
    <n v="5.88"/>
    <n v="12.43"/>
    <n v="1116"/>
    <n v="2192"/>
    <x v="0"/>
    <x v="1"/>
    <x v="1"/>
  </r>
  <r>
    <x v="0"/>
    <d v="2028-12-31T00:00:00"/>
    <n v="0"/>
    <s v="Recyclables"/>
    <x v="35"/>
    <x v="1096"/>
    <n v="6.82"/>
    <n v="10.71"/>
    <n v="1117"/>
    <n v="2193"/>
    <x v="0"/>
    <x v="11"/>
    <x v="11"/>
  </r>
  <r>
    <x v="0"/>
    <d v="2028-12-31T00:00:00"/>
    <n v="10"/>
    <s v="Brush"/>
    <x v="212"/>
    <x v="1097"/>
    <n v="14.17"/>
    <n v="7.78"/>
    <n v="1118"/>
    <n v="2194"/>
    <x v="0"/>
    <x v="2"/>
    <x v="2"/>
  </r>
  <r>
    <x v="1"/>
    <d v="2030-12-31T00:00:00"/>
    <n v="20"/>
    <s v="Garbage"/>
    <x v="68"/>
    <x v="1098"/>
    <n v="9.18"/>
    <n v="10.34"/>
    <n v="1119"/>
    <n v="2195"/>
    <x v="0"/>
    <x v="5"/>
    <x v="5"/>
  </r>
  <r>
    <x v="1"/>
    <d v="2030-12-31T00:00:00"/>
    <n v="25"/>
    <s v="Drywall"/>
    <x v="68"/>
    <x v="1098"/>
    <n v="9.18"/>
    <n v="10.34"/>
    <n v="1119"/>
    <n v="2196"/>
    <x v="0"/>
    <x v="5"/>
    <x v="5"/>
  </r>
  <r>
    <x v="1"/>
    <d v="2030-12-31T00:00:00"/>
    <n v="50"/>
    <s v="Tires"/>
    <x v="68"/>
    <x v="1098"/>
    <n v="9.18"/>
    <n v="10.34"/>
    <n v="1119"/>
    <n v="2197"/>
    <x v="0"/>
    <x v="5"/>
    <x v="5"/>
  </r>
  <r>
    <x v="1"/>
    <d v="2030-12-31T00:00:00"/>
    <n v="0"/>
    <s v="Recyclables"/>
    <x v="169"/>
    <x v="1099"/>
    <n v="6.58"/>
    <n v="4.4800000000000004"/>
    <n v="1120"/>
    <n v="2198"/>
    <x v="0"/>
    <x v="11"/>
    <x v="11"/>
  </r>
  <r>
    <x v="1"/>
    <d v="2030-12-31T00:00:00"/>
    <n v="25"/>
    <s v="Drywall"/>
    <x v="169"/>
    <x v="1099"/>
    <n v="6.58"/>
    <n v="4.4800000000000004"/>
    <n v="1120"/>
    <n v="2199"/>
    <x v="0"/>
    <x v="11"/>
    <x v="11"/>
  </r>
  <r>
    <x v="2"/>
    <m/>
    <n v="20"/>
    <s v="Garbage"/>
    <x v="196"/>
    <x v="1100"/>
    <n v="8.27"/>
    <n v="8.4700000000000006"/>
    <n v="1121"/>
    <n v="2200"/>
    <x v="0"/>
    <x v="5"/>
    <x v="5"/>
  </r>
  <r>
    <x v="2"/>
    <m/>
    <n v="40"/>
    <s v="Asphalt Shingles"/>
    <x v="196"/>
    <x v="1100"/>
    <n v="8.27"/>
    <n v="8.4700000000000006"/>
    <n v="1121"/>
    <n v="2201"/>
    <x v="0"/>
    <x v="5"/>
    <x v="5"/>
  </r>
  <r>
    <x v="2"/>
    <m/>
    <n v="80"/>
    <s v="Hazardous waste"/>
    <x v="196"/>
    <x v="1100"/>
    <n v="8.27"/>
    <n v="8.4700000000000006"/>
    <n v="1121"/>
    <n v="2202"/>
    <x v="0"/>
    <x v="5"/>
    <x v="5"/>
  </r>
  <r>
    <x v="0"/>
    <d v="2028-12-31T00:00:00"/>
    <n v="0"/>
    <s v="Recyclables"/>
    <x v="132"/>
    <x v="1101"/>
    <n v="5.91"/>
    <n v="14.34"/>
    <n v="1122"/>
    <n v="2203"/>
    <x v="0"/>
    <x v="11"/>
    <x v="11"/>
  </r>
  <r>
    <x v="0"/>
    <d v="2028-12-31T00:00:00"/>
    <n v="40"/>
    <s v="Asphalt Shingles"/>
    <x v="132"/>
    <x v="1101"/>
    <n v="5.91"/>
    <n v="14.34"/>
    <n v="1122"/>
    <n v="2204"/>
    <x v="0"/>
    <x v="11"/>
    <x v="11"/>
  </r>
  <r>
    <x v="0"/>
    <d v="2028-12-31T00:00:00"/>
    <n v="0"/>
    <s v="Recyclables"/>
    <x v="33"/>
    <x v="1102"/>
    <n v="9.91"/>
    <n v="7.96"/>
    <n v="1123"/>
    <n v="2205"/>
    <x v="0"/>
    <x v="8"/>
    <x v="8"/>
  </r>
  <r>
    <x v="4"/>
    <d v="2029-06-30T00:00:00"/>
    <n v="20"/>
    <s v="Garbage"/>
    <x v="122"/>
    <x v="1103"/>
    <n v="9.85"/>
    <n v="10.130000000000001"/>
    <n v="1124"/>
    <n v="2206"/>
    <x v="0"/>
    <x v="5"/>
    <x v="5"/>
  </r>
  <r>
    <x v="4"/>
    <d v="2029-06-30T00:00:00"/>
    <n v="40"/>
    <s v="Asphalt Shingles"/>
    <x v="122"/>
    <x v="1103"/>
    <n v="9.85"/>
    <n v="10.130000000000001"/>
    <n v="1124"/>
    <n v="2207"/>
    <x v="0"/>
    <x v="5"/>
    <x v="5"/>
  </r>
  <r>
    <x v="4"/>
    <d v="2029-06-30T00:00:00"/>
    <n v="20"/>
    <s v="Garbage"/>
    <x v="65"/>
    <x v="1104"/>
    <n v="5.71"/>
    <n v="6.93"/>
    <n v="1125"/>
    <n v="2208"/>
    <x v="0"/>
    <x v="0"/>
    <x v="0"/>
  </r>
  <r>
    <x v="1"/>
    <d v="2030-12-31T00:00:00"/>
    <n v="10"/>
    <s v="Brush"/>
    <x v="365"/>
    <x v="1105"/>
    <n v="7.98"/>
    <n v="13.96"/>
    <n v="1126"/>
    <n v="2209"/>
    <x v="0"/>
    <x v="7"/>
    <x v="7"/>
  </r>
  <r>
    <x v="1"/>
    <d v="2030-12-31T00:00:00"/>
    <n v="25"/>
    <s v="Drywall"/>
    <x v="365"/>
    <x v="1105"/>
    <n v="7.98"/>
    <n v="13.96"/>
    <n v="1126"/>
    <n v="2210"/>
    <x v="0"/>
    <x v="7"/>
    <x v="7"/>
  </r>
  <r>
    <x v="1"/>
    <d v="2030-12-31T00:00:00"/>
    <n v="80"/>
    <s v="Hazardous waste"/>
    <x v="365"/>
    <x v="1105"/>
    <n v="7.98"/>
    <n v="13.96"/>
    <n v="1126"/>
    <n v="2211"/>
    <x v="0"/>
    <x v="7"/>
    <x v="7"/>
  </r>
  <r>
    <x v="4"/>
    <d v="2029-06-30T00:00:00"/>
    <n v="20"/>
    <s v="Garbage"/>
    <x v="366"/>
    <x v="1106"/>
    <n v="11.79"/>
    <n v="8.5"/>
    <n v="1127"/>
    <n v="2212"/>
    <x v="0"/>
    <x v="7"/>
    <x v="7"/>
  </r>
  <r>
    <x v="4"/>
    <d v="2029-06-30T00:00:00"/>
    <n v="40"/>
    <s v="Asphalt Shingles"/>
    <x v="366"/>
    <x v="1106"/>
    <n v="11.79"/>
    <n v="8.5"/>
    <n v="1127"/>
    <n v="2213"/>
    <x v="0"/>
    <x v="7"/>
    <x v="7"/>
  </r>
  <r>
    <x v="0"/>
    <d v="2028-12-31T00:00:00"/>
    <n v="0"/>
    <s v="Recyclables"/>
    <x v="124"/>
    <x v="1107"/>
    <n v="7.57"/>
    <n v="5.78"/>
    <n v="1128"/>
    <n v="2214"/>
    <x v="0"/>
    <x v="7"/>
    <x v="7"/>
  </r>
  <r>
    <x v="0"/>
    <d v="2028-12-31T00:00:00"/>
    <n v="20"/>
    <s v="Garbage"/>
    <x v="69"/>
    <x v="1108"/>
    <n v="15.29"/>
    <n v="8.1199999999999992"/>
    <n v="1129"/>
    <n v="2215"/>
    <x v="0"/>
    <x v="9"/>
    <x v="9"/>
  </r>
  <r>
    <x v="0"/>
    <d v="2028-12-31T00:00:00"/>
    <n v="40"/>
    <s v="Asphalt Shingles"/>
    <x v="69"/>
    <x v="1108"/>
    <n v="15.29"/>
    <n v="8.1199999999999992"/>
    <n v="1129"/>
    <n v="2216"/>
    <x v="0"/>
    <x v="9"/>
    <x v="9"/>
  </r>
  <r>
    <x v="1"/>
    <d v="2030-12-31T00:00:00"/>
    <n v="20"/>
    <s v="Garbage"/>
    <x v="336"/>
    <x v="1109"/>
    <n v="13.84"/>
    <n v="6.71"/>
    <n v="1130"/>
    <n v="2217"/>
    <x v="0"/>
    <x v="9"/>
    <x v="9"/>
  </r>
  <r>
    <x v="1"/>
    <d v="2030-12-31T00:00:00"/>
    <n v="25"/>
    <s v="Drywall"/>
    <x v="336"/>
    <x v="1109"/>
    <n v="13.84"/>
    <n v="6.71"/>
    <n v="1130"/>
    <n v="2218"/>
    <x v="0"/>
    <x v="9"/>
    <x v="9"/>
  </r>
  <r>
    <x v="1"/>
    <d v="2030-12-31T00:00:00"/>
    <n v="80"/>
    <s v="Hazardous waste"/>
    <x v="336"/>
    <x v="1109"/>
    <n v="13.84"/>
    <n v="6.71"/>
    <n v="1130"/>
    <n v="2219"/>
    <x v="0"/>
    <x v="9"/>
    <x v="9"/>
  </r>
  <r>
    <x v="4"/>
    <d v="2029-06-30T00:00:00"/>
    <n v="10"/>
    <s v="Brush"/>
    <x v="314"/>
    <x v="1110"/>
    <n v="14.82"/>
    <n v="8.07"/>
    <n v="1131"/>
    <n v="2220"/>
    <x v="0"/>
    <x v="2"/>
    <x v="2"/>
  </r>
  <r>
    <x v="4"/>
    <d v="2029-06-30T00:00:00"/>
    <n v="40"/>
    <s v="Asphalt Shingles"/>
    <x v="314"/>
    <x v="1110"/>
    <n v="14.82"/>
    <n v="8.07"/>
    <n v="1131"/>
    <n v="2221"/>
    <x v="0"/>
    <x v="2"/>
    <x v="2"/>
  </r>
  <r>
    <x v="4"/>
    <d v="2029-06-30T00:00:00"/>
    <n v="50"/>
    <s v="Tires"/>
    <x v="314"/>
    <x v="1110"/>
    <n v="14.82"/>
    <n v="8.07"/>
    <n v="1131"/>
    <n v="2222"/>
    <x v="0"/>
    <x v="2"/>
    <x v="2"/>
  </r>
  <r>
    <x v="2"/>
    <m/>
    <n v="20"/>
    <s v="Garbage"/>
    <x v="9"/>
    <x v="1111"/>
    <n v="7.53"/>
    <n v="13.6"/>
    <n v="1132"/>
    <n v="2223"/>
    <x v="0"/>
    <x v="6"/>
    <x v="6"/>
  </r>
  <r>
    <x v="2"/>
    <m/>
    <n v="25"/>
    <s v="Drywall"/>
    <x v="9"/>
    <x v="1111"/>
    <n v="7.53"/>
    <n v="13.6"/>
    <n v="1132"/>
    <n v="2224"/>
    <x v="0"/>
    <x v="6"/>
    <x v="6"/>
  </r>
  <r>
    <x v="2"/>
    <m/>
    <n v="80"/>
    <s v="Hazardous waste"/>
    <x v="9"/>
    <x v="1111"/>
    <n v="7.53"/>
    <n v="13.6"/>
    <n v="1132"/>
    <n v="2225"/>
    <x v="0"/>
    <x v="6"/>
    <x v="6"/>
  </r>
  <r>
    <x v="1"/>
    <d v="2030-12-31T00:00:00"/>
    <n v="10"/>
    <s v="Brush"/>
    <x v="125"/>
    <x v="1112"/>
    <n v="6.12"/>
    <n v="9.7799999999999994"/>
    <n v="1133"/>
    <n v="2226"/>
    <x v="0"/>
    <x v="6"/>
    <x v="6"/>
  </r>
  <r>
    <x v="4"/>
    <d v="2029-06-30T00:00:00"/>
    <n v="20"/>
    <s v="Garbage"/>
    <x v="63"/>
    <x v="1113"/>
    <n v="8.93"/>
    <n v="9.7899999999999991"/>
    <n v="1134"/>
    <n v="2227"/>
    <x v="0"/>
    <x v="8"/>
    <x v="8"/>
  </r>
  <r>
    <x v="4"/>
    <d v="2029-06-30T00:00:00"/>
    <n v="25"/>
    <s v="Drywall"/>
    <x v="63"/>
    <x v="1113"/>
    <n v="8.93"/>
    <n v="9.7899999999999991"/>
    <n v="1134"/>
    <n v="2228"/>
    <x v="0"/>
    <x v="8"/>
    <x v="8"/>
  </r>
  <r>
    <x v="4"/>
    <d v="2029-06-30T00:00:00"/>
    <n v="80"/>
    <s v="Hazardous waste"/>
    <x v="63"/>
    <x v="1113"/>
    <n v="8.93"/>
    <n v="9.7899999999999991"/>
    <n v="1134"/>
    <n v="2229"/>
    <x v="0"/>
    <x v="8"/>
    <x v="8"/>
  </r>
  <r>
    <x v="2"/>
    <m/>
    <n v="10"/>
    <s v="Brush"/>
    <x v="186"/>
    <x v="1114"/>
    <n v="6.36"/>
    <n v="18.940000000000001"/>
    <n v="1135"/>
    <n v="2230"/>
    <x v="0"/>
    <x v="6"/>
    <x v="6"/>
  </r>
  <r>
    <x v="0"/>
    <d v="2028-12-31T00:00:00"/>
    <n v="10"/>
    <s v="Brush"/>
    <x v="190"/>
    <x v="1115"/>
    <n v="16.170000000000002"/>
    <n v="9.7899999999999991"/>
    <n v="1136"/>
    <n v="2231"/>
    <x v="0"/>
    <x v="1"/>
    <x v="1"/>
  </r>
  <r>
    <x v="0"/>
    <d v="2028-12-31T00:00:00"/>
    <n v="25"/>
    <s v="Drywall"/>
    <x v="190"/>
    <x v="1115"/>
    <n v="16.170000000000002"/>
    <n v="9.7899999999999991"/>
    <n v="1136"/>
    <n v="2232"/>
    <x v="0"/>
    <x v="1"/>
    <x v="1"/>
  </r>
  <r>
    <x v="0"/>
    <d v="2028-12-31T00:00:00"/>
    <n v="80"/>
    <s v="Hazardous waste"/>
    <x v="190"/>
    <x v="1115"/>
    <n v="16.170000000000002"/>
    <n v="9.7899999999999991"/>
    <n v="1136"/>
    <n v="2233"/>
    <x v="0"/>
    <x v="1"/>
    <x v="1"/>
  </r>
  <r>
    <x v="3"/>
    <m/>
    <n v="20"/>
    <s v="Garbage"/>
    <x v="140"/>
    <x v="1116"/>
    <n v="14.51"/>
    <n v="4.8499999999999996"/>
    <n v="1137"/>
    <n v="2234"/>
    <x v="0"/>
    <x v="10"/>
    <x v="10"/>
  </r>
  <r>
    <x v="1"/>
    <d v="2030-12-31T00:00:00"/>
    <n v="20"/>
    <s v="Garbage"/>
    <x v="264"/>
    <x v="1117"/>
    <n v="6.34"/>
    <n v="7.49"/>
    <n v="1138"/>
    <n v="2235"/>
    <x v="0"/>
    <x v="5"/>
    <x v="5"/>
  </r>
  <r>
    <x v="1"/>
    <d v="2030-12-31T00:00:00"/>
    <n v="25"/>
    <s v="Drywall"/>
    <x v="264"/>
    <x v="1117"/>
    <n v="6.34"/>
    <n v="7.49"/>
    <n v="1138"/>
    <n v="2236"/>
    <x v="0"/>
    <x v="5"/>
    <x v="5"/>
  </r>
  <r>
    <x v="0"/>
    <d v="2028-12-31T00:00:00"/>
    <n v="20"/>
    <s v="Garbage"/>
    <x v="367"/>
    <x v="1118"/>
    <n v="8.01"/>
    <n v="9.86"/>
    <n v="1139"/>
    <n v="2237"/>
    <x v="0"/>
    <x v="5"/>
    <x v="5"/>
  </r>
  <r>
    <x v="0"/>
    <d v="2028-12-31T00:00:00"/>
    <n v="40"/>
    <s v="Asphalt Shingles"/>
    <x v="367"/>
    <x v="1118"/>
    <n v="8.01"/>
    <n v="9.86"/>
    <n v="1139"/>
    <n v="2238"/>
    <x v="0"/>
    <x v="5"/>
    <x v="5"/>
  </r>
  <r>
    <x v="0"/>
    <d v="2028-12-31T00:00:00"/>
    <n v="50"/>
    <s v="Tires"/>
    <x v="367"/>
    <x v="1118"/>
    <n v="8.01"/>
    <n v="9.86"/>
    <n v="1139"/>
    <n v="2239"/>
    <x v="0"/>
    <x v="5"/>
    <x v="5"/>
  </r>
  <r>
    <x v="0"/>
    <d v="2028-12-31T00:00:00"/>
    <n v="20"/>
    <s v="Garbage"/>
    <x v="112"/>
    <x v="1119"/>
    <n v="12"/>
    <n v="10.039999999999999"/>
    <n v="1140"/>
    <n v="2240"/>
    <x v="0"/>
    <x v="6"/>
    <x v="6"/>
  </r>
  <r>
    <x v="0"/>
    <d v="2028-12-31T00:00:00"/>
    <n v="40"/>
    <s v="Asphalt Shingles"/>
    <x v="112"/>
    <x v="1119"/>
    <n v="12"/>
    <n v="10.039999999999999"/>
    <n v="1140"/>
    <n v="2241"/>
    <x v="0"/>
    <x v="6"/>
    <x v="6"/>
  </r>
  <r>
    <x v="0"/>
    <d v="2028-12-31T00:00:00"/>
    <n v="50"/>
    <s v="Tires"/>
    <x v="112"/>
    <x v="1119"/>
    <n v="12"/>
    <n v="10.039999999999999"/>
    <n v="1140"/>
    <n v="2242"/>
    <x v="0"/>
    <x v="6"/>
    <x v="6"/>
  </r>
  <r>
    <x v="1"/>
    <d v="2030-12-31T00:00:00"/>
    <n v="10"/>
    <s v="Brush"/>
    <x v="146"/>
    <x v="1120"/>
    <n v="8.59"/>
    <n v="11.85"/>
    <n v="1141"/>
    <n v="2243"/>
    <x v="0"/>
    <x v="1"/>
    <x v="1"/>
  </r>
  <r>
    <x v="1"/>
    <d v="2030-12-31T00:00:00"/>
    <n v="40"/>
    <s v="Asphalt Shingles"/>
    <x v="146"/>
    <x v="1120"/>
    <n v="8.59"/>
    <n v="11.85"/>
    <n v="1141"/>
    <n v="2244"/>
    <x v="0"/>
    <x v="1"/>
    <x v="1"/>
  </r>
  <r>
    <x v="1"/>
    <d v="2030-12-31T00:00:00"/>
    <n v="80"/>
    <s v="Hazardous waste"/>
    <x v="146"/>
    <x v="1120"/>
    <n v="8.59"/>
    <n v="11.85"/>
    <n v="1141"/>
    <n v="2245"/>
    <x v="0"/>
    <x v="1"/>
    <x v="1"/>
  </r>
  <r>
    <x v="0"/>
    <d v="2028-12-31T00:00:00"/>
    <n v="20"/>
    <s v="Garbage"/>
    <x v="55"/>
    <x v="1121"/>
    <n v="10.68"/>
    <n v="13.61"/>
    <n v="1142"/>
    <n v="2246"/>
    <x v="0"/>
    <x v="4"/>
    <x v="12"/>
  </r>
  <r>
    <x v="0"/>
    <d v="2028-12-31T00:00:00"/>
    <n v="25"/>
    <s v="Drywall"/>
    <x v="55"/>
    <x v="1121"/>
    <n v="10.68"/>
    <n v="13.61"/>
    <n v="1142"/>
    <n v="2247"/>
    <x v="0"/>
    <x v="4"/>
    <x v="12"/>
  </r>
  <r>
    <x v="0"/>
    <d v="2028-12-31T00:00:00"/>
    <n v="80"/>
    <s v="Hazardous waste"/>
    <x v="55"/>
    <x v="1121"/>
    <n v="10.68"/>
    <n v="13.61"/>
    <n v="1142"/>
    <n v="2248"/>
    <x v="0"/>
    <x v="4"/>
    <x v="12"/>
  </r>
  <r>
    <x v="0"/>
    <d v="2028-12-31T00:00:00"/>
    <n v="10"/>
    <s v="Brush"/>
    <x v="130"/>
    <x v="1122"/>
    <n v="8.4700000000000006"/>
    <n v="9.5500000000000007"/>
    <n v="1143"/>
    <n v="2249"/>
    <x v="0"/>
    <x v="9"/>
    <x v="9"/>
  </r>
  <r>
    <x v="0"/>
    <d v="2028-12-31T00:00:00"/>
    <n v="40"/>
    <s v="Asphalt Shingles"/>
    <x v="130"/>
    <x v="1122"/>
    <n v="8.4700000000000006"/>
    <n v="9.5500000000000007"/>
    <n v="1143"/>
    <n v="2250"/>
    <x v="0"/>
    <x v="9"/>
    <x v="9"/>
  </r>
  <r>
    <x v="0"/>
    <d v="2028-12-31T00:00:00"/>
    <n v="10"/>
    <s v="Brush"/>
    <x v="220"/>
    <x v="23"/>
    <n v="6.06"/>
    <n v="8.42"/>
    <n v="1144"/>
    <n v="2251"/>
    <x v="0"/>
    <x v="10"/>
    <x v="10"/>
  </r>
  <r>
    <x v="4"/>
    <d v="2029-06-30T00:00:00"/>
    <n v="0"/>
    <s v="Recyclables"/>
    <x v="60"/>
    <x v="1123"/>
    <n v="7.11"/>
    <n v="6.16"/>
    <n v="1145"/>
    <n v="2252"/>
    <x v="0"/>
    <x v="1"/>
    <x v="1"/>
  </r>
  <r>
    <x v="4"/>
    <d v="2029-06-30T00:00:00"/>
    <n v="40"/>
    <s v="Asphalt Shingles"/>
    <x v="60"/>
    <x v="1123"/>
    <n v="7.11"/>
    <n v="6.16"/>
    <n v="1145"/>
    <n v="2253"/>
    <x v="0"/>
    <x v="1"/>
    <x v="1"/>
  </r>
  <r>
    <x v="4"/>
    <d v="2029-06-30T00:00:00"/>
    <n v="20"/>
    <s v="Garbage"/>
    <x v="327"/>
    <x v="1124"/>
    <n v="14.52"/>
    <n v="8.75"/>
    <n v="1146"/>
    <n v="2254"/>
    <x v="0"/>
    <x v="0"/>
    <x v="0"/>
  </r>
  <r>
    <x v="4"/>
    <d v="2029-06-30T00:00:00"/>
    <n v="25"/>
    <s v="Drywall"/>
    <x v="327"/>
    <x v="1124"/>
    <n v="14.52"/>
    <n v="8.75"/>
    <n v="1146"/>
    <n v="2255"/>
    <x v="0"/>
    <x v="0"/>
    <x v="0"/>
  </r>
  <r>
    <x v="0"/>
    <d v="2028-12-31T00:00:00"/>
    <n v="0"/>
    <s v="Recyclables"/>
    <x v="73"/>
    <x v="1125"/>
    <n v="7.76"/>
    <n v="5.01"/>
    <n v="1147"/>
    <n v="2256"/>
    <x v="0"/>
    <x v="8"/>
    <x v="8"/>
  </r>
  <r>
    <x v="0"/>
    <d v="2028-12-31T00:00:00"/>
    <n v="0"/>
    <s v="Recyclables"/>
    <x v="6"/>
    <x v="1126"/>
    <n v="13.11"/>
    <n v="8.92"/>
    <n v="1148"/>
    <n v="2257"/>
    <x v="0"/>
    <x v="5"/>
    <x v="5"/>
  </r>
  <r>
    <x v="1"/>
    <d v="2030-12-31T00:00:00"/>
    <n v="20"/>
    <s v="Garbage"/>
    <x v="368"/>
    <x v="807"/>
    <n v="9.83"/>
    <n v="9.2200000000000006"/>
    <n v="1149"/>
    <n v="2258"/>
    <x v="0"/>
    <x v="4"/>
    <x v="12"/>
  </r>
  <r>
    <x v="1"/>
    <d v="2030-12-31T00:00:00"/>
    <n v="40"/>
    <s v="Asphalt Shingles"/>
    <x v="368"/>
    <x v="807"/>
    <n v="9.83"/>
    <n v="9.2200000000000006"/>
    <n v="1149"/>
    <n v="2259"/>
    <x v="0"/>
    <x v="4"/>
    <x v="12"/>
  </r>
  <r>
    <x v="1"/>
    <d v="2030-12-31T00:00:00"/>
    <n v="50"/>
    <s v="Tires"/>
    <x v="368"/>
    <x v="807"/>
    <n v="9.83"/>
    <n v="9.2200000000000006"/>
    <n v="1149"/>
    <n v="2260"/>
    <x v="0"/>
    <x v="4"/>
    <x v="12"/>
  </r>
  <r>
    <x v="1"/>
    <d v="2030-12-31T00:00:00"/>
    <n v="20"/>
    <s v="Garbage"/>
    <x v="369"/>
    <x v="1127"/>
    <n v="6.54"/>
    <n v="14.94"/>
    <n v="1150"/>
    <n v="2261"/>
    <x v="0"/>
    <x v="4"/>
    <x v="12"/>
  </r>
  <r>
    <x v="1"/>
    <d v="2030-12-31T00:00:00"/>
    <n v="40"/>
    <s v="Asphalt Shingles"/>
    <x v="369"/>
    <x v="1127"/>
    <n v="6.54"/>
    <n v="14.94"/>
    <n v="1150"/>
    <n v="2262"/>
    <x v="0"/>
    <x v="4"/>
    <x v="12"/>
  </r>
  <r>
    <x v="1"/>
    <d v="2030-12-31T00:00:00"/>
    <n v="10"/>
    <s v="Brush"/>
    <x v="292"/>
    <x v="1128"/>
    <n v="6.63"/>
    <n v="6.72"/>
    <n v="1151"/>
    <n v="2263"/>
    <x v="0"/>
    <x v="4"/>
    <x v="12"/>
  </r>
  <r>
    <x v="1"/>
    <d v="2030-12-31T00:00:00"/>
    <n v="0"/>
    <s v="Recyclables"/>
    <x v="145"/>
    <x v="1129"/>
    <n v="10.36"/>
    <n v="11.5"/>
    <n v="1152"/>
    <n v="2264"/>
    <x v="0"/>
    <x v="2"/>
    <x v="2"/>
  </r>
  <r>
    <x v="1"/>
    <d v="2030-12-31T00:00:00"/>
    <n v="25"/>
    <s v="Drywall"/>
    <x v="145"/>
    <x v="1129"/>
    <n v="10.36"/>
    <n v="11.5"/>
    <n v="1152"/>
    <n v="2265"/>
    <x v="0"/>
    <x v="2"/>
    <x v="2"/>
  </r>
  <r>
    <x v="1"/>
    <d v="2030-12-31T00:00:00"/>
    <n v="80"/>
    <s v="Hazardous waste"/>
    <x v="145"/>
    <x v="1129"/>
    <n v="10.36"/>
    <n v="11.5"/>
    <n v="1152"/>
    <n v="2266"/>
    <x v="0"/>
    <x v="2"/>
    <x v="2"/>
  </r>
  <r>
    <x v="4"/>
    <d v="2029-06-30T00:00:00"/>
    <n v="10"/>
    <s v="Brush"/>
    <x v="53"/>
    <x v="1130"/>
    <n v="8.23"/>
    <n v="9.6199999999999992"/>
    <n v="1153"/>
    <n v="2267"/>
    <x v="0"/>
    <x v="0"/>
    <x v="0"/>
  </r>
  <r>
    <x v="4"/>
    <d v="2029-06-30T00:00:00"/>
    <n v="40"/>
    <s v="Asphalt Shingles"/>
    <x v="53"/>
    <x v="1130"/>
    <n v="8.23"/>
    <n v="9.6199999999999992"/>
    <n v="1153"/>
    <n v="2268"/>
    <x v="0"/>
    <x v="0"/>
    <x v="0"/>
  </r>
  <r>
    <x v="4"/>
    <d v="2029-06-30T00:00:00"/>
    <n v="80"/>
    <s v="Hazardous waste"/>
    <x v="53"/>
    <x v="1130"/>
    <n v="8.23"/>
    <n v="9.6199999999999992"/>
    <n v="1153"/>
    <n v="2269"/>
    <x v="0"/>
    <x v="0"/>
    <x v="0"/>
  </r>
  <r>
    <x v="4"/>
    <d v="2029-06-30T00:00:00"/>
    <n v="10"/>
    <s v="Brush"/>
    <x v="335"/>
    <x v="1131"/>
    <n v="6.9"/>
    <n v="10.199999999999999"/>
    <n v="1154"/>
    <n v="2270"/>
    <x v="0"/>
    <x v="8"/>
    <x v="8"/>
  </r>
  <r>
    <x v="4"/>
    <d v="2029-06-30T00:00:00"/>
    <n v="0"/>
    <s v="Recyclables"/>
    <x v="52"/>
    <x v="1132"/>
    <n v="6.59"/>
    <n v="7"/>
    <n v="1155"/>
    <n v="2271"/>
    <x v="0"/>
    <x v="2"/>
    <x v="2"/>
  </r>
  <r>
    <x v="4"/>
    <d v="2029-06-30T00:00:00"/>
    <n v="40"/>
    <s v="Asphalt Shingles"/>
    <x v="52"/>
    <x v="1132"/>
    <n v="6.59"/>
    <n v="7"/>
    <n v="1155"/>
    <n v="2272"/>
    <x v="0"/>
    <x v="2"/>
    <x v="2"/>
  </r>
  <r>
    <x v="4"/>
    <d v="2029-06-30T00:00:00"/>
    <n v="50"/>
    <s v="Tires"/>
    <x v="52"/>
    <x v="1132"/>
    <n v="6.59"/>
    <n v="7"/>
    <n v="1155"/>
    <n v="2273"/>
    <x v="0"/>
    <x v="2"/>
    <x v="2"/>
  </r>
  <r>
    <x v="1"/>
    <d v="2030-12-31T00:00:00"/>
    <n v="10"/>
    <s v="Brush"/>
    <x v="183"/>
    <x v="1133"/>
    <n v="10.19"/>
    <n v="8.84"/>
    <n v="1156"/>
    <n v="2274"/>
    <x v="0"/>
    <x v="2"/>
    <x v="2"/>
  </r>
  <r>
    <x v="1"/>
    <d v="2030-12-31T00:00:00"/>
    <n v="25"/>
    <s v="Drywall"/>
    <x v="183"/>
    <x v="1133"/>
    <n v="10.19"/>
    <n v="8.84"/>
    <n v="1156"/>
    <n v="2275"/>
    <x v="0"/>
    <x v="2"/>
    <x v="2"/>
  </r>
  <r>
    <x v="4"/>
    <d v="2029-06-30T00:00:00"/>
    <n v="20"/>
    <s v="Garbage"/>
    <x v="55"/>
    <x v="1134"/>
    <n v="10.56"/>
    <n v="6.28"/>
    <n v="1157"/>
    <n v="2276"/>
    <x v="0"/>
    <x v="4"/>
    <x v="12"/>
  </r>
  <r>
    <x v="0"/>
    <d v="2028-12-31T00:00:00"/>
    <n v="0"/>
    <s v="Recyclables"/>
    <x v="155"/>
    <x v="1135"/>
    <n v="11.23"/>
    <n v="6.55"/>
    <n v="1158"/>
    <n v="2277"/>
    <x v="0"/>
    <x v="6"/>
    <x v="6"/>
  </r>
  <r>
    <x v="0"/>
    <d v="2028-12-31T00:00:00"/>
    <n v="40"/>
    <s v="Asphalt Shingles"/>
    <x v="155"/>
    <x v="1135"/>
    <n v="11.23"/>
    <n v="6.55"/>
    <n v="1158"/>
    <n v="2278"/>
    <x v="0"/>
    <x v="6"/>
    <x v="6"/>
  </r>
  <r>
    <x v="0"/>
    <d v="2028-12-31T00:00:00"/>
    <n v="50"/>
    <s v="Tires"/>
    <x v="155"/>
    <x v="1135"/>
    <n v="11.23"/>
    <n v="6.55"/>
    <n v="1158"/>
    <n v="2279"/>
    <x v="0"/>
    <x v="6"/>
    <x v="6"/>
  </r>
  <r>
    <x v="4"/>
    <d v="2029-06-30T00:00:00"/>
    <n v="0"/>
    <s v="Recyclables"/>
    <x v="238"/>
    <x v="1136"/>
    <n v="7.27"/>
    <n v="7.07"/>
    <n v="1159"/>
    <n v="2280"/>
    <x v="0"/>
    <x v="1"/>
    <x v="1"/>
  </r>
  <r>
    <x v="4"/>
    <d v="2029-06-30T00:00:00"/>
    <n v="25"/>
    <s v="Drywall"/>
    <x v="238"/>
    <x v="1136"/>
    <n v="7.27"/>
    <n v="7.07"/>
    <n v="1159"/>
    <n v="2281"/>
    <x v="0"/>
    <x v="1"/>
    <x v="1"/>
  </r>
  <r>
    <x v="1"/>
    <d v="2030-12-31T00:00:00"/>
    <n v="0"/>
    <s v="Recyclables"/>
    <x v="325"/>
    <x v="1137"/>
    <n v="8.74"/>
    <n v="8.24"/>
    <n v="1160"/>
    <n v="2282"/>
    <x v="0"/>
    <x v="9"/>
    <x v="9"/>
  </r>
  <r>
    <x v="1"/>
    <d v="2030-12-31T00:00:00"/>
    <n v="25"/>
    <s v="Drywall"/>
    <x v="325"/>
    <x v="1137"/>
    <n v="8.74"/>
    <n v="8.24"/>
    <n v="1160"/>
    <n v="2283"/>
    <x v="0"/>
    <x v="9"/>
    <x v="9"/>
  </r>
  <r>
    <x v="4"/>
    <d v="2029-06-30T00:00:00"/>
    <n v="20"/>
    <s v="Garbage"/>
    <x v="179"/>
    <x v="1138"/>
    <n v="7.89"/>
    <n v="12.75"/>
    <n v="1161"/>
    <n v="2284"/>
    <x v="0"/>
    <x v="4"/>
    <x v="12"/>
  </r>
  <r>
    <x v="4"/>
    <d v="2029-06-30T00:00:00"/>
    <n v="40"/>
    <s v="Asphalt Shingles"/>
    <x v="179"/>
    <x v="1138"/>
    <n v="7.89"/>
    <n v="12.75"/>
    <n v="1161"/>
    <n v="2285"/>
    <x v="0"/>
    <x v="4"/>
    <x v="12"/>
  </r>
  <r>
    <x v="0"/>
    <d v="2028-12-31T00:00:00"/>
    <n v="10"/>
    <s v="Brush"/>
    <x v="332"/>
    <x v="1139"/>
    <n v="5.67"/>
    <n v="12.64"/>
    <n v="1162"/>
    <n v="2286"/>
    <x v="0"/>
    <x v="10"/>
    <x v="10"/>
  </r>
  <r>
    <x v="0"/>
    <d v="2028-12-31T00:00:00"/>
    <n v="25"/>
    <s v="Drywall"/>
    <x v="332"/>
    <x v="1139"/>
    <n v="5.67"/>
    <n v="12.64"/>
    <n v="1162"/>
    <n v="2287"/>
    <x v="0"/>
    <x v="10"/>
    <x v="10"/>
  </r>
  <r>
    <x v="3"/>
    <m/>
    <n v="0"/>
    <s v="Recyclables"/>
    <x v="48"/>
    <x v="1140"/>
    <n v="7.74"/>
    <n v="9.09"/>
    <n v="1163"/>
    <n v="2288"/>
    <x v="0"/>
    <x v="4"/>
    <x v="12"/>
  </r>
  <r>
    <x v="1"/>
    <d v="2030-12-31T00:00:00"/>
    <n v="10"/>
    <s v="Brush"/>
    <x v="64"/>
    <x v="1141"/>
    <n v="7.54"/>
    <n v="7.73"/>
    <n v="1164"/>
    <n v="2289"/>
    <x v="0"/>
    <x v="11"/>
    <x v="11"/>
  </r>
  <r>
    <x v="0"/>
    <d v="2028-12-31T00:00:00"/>
    <n v="20"/>
    <s v="Garbage"/>
    <x v="52"/>
    <x v="1142"/>
    <n v="6.21"/>
    <n v="12.92"/>
    <n v="1165"/>
    <n v="2290"/>
    <x v="0"/>
    <x v="2"/>
    <x v="2"/>
  </r>
  <r>
    <x v="0"/>
    <d v="2028-12-31T00:00:00"/>
    <n v="40"/>
    <s v="Asphalt Shingles"/>
    <x v="52"/>
    <x v="1142"/>
    <n v="6.21"/>
    <n v="12.92"/>
    <n v="1165"/>
    <n v="2291"/>
    <x v="0"/>
    <x v="2"/>
    <x v="2"/>
  </r>
  <r>
    <x v="0"/>
    <d v="2028-12-31T00:00:00"/>
    <n v="80"/>
    <s v="Hazardous waste"/>
    <x v="52"/>
    <x v="1142"/>
    <n v="6.21"/>
    <n v="12.92"/>
    <n v="1165"/>
    <n v="2292"/>
    <x v="0"/>
    <x v="2"/>
    <x v="2"/>
  </r>
  <r>
    <x v="4"/>
    <d v="2029-06-30T00:00:00"/>
    <n v="20"/>
    <s v="Garbage"/>
    <x v="288"/>
    <x v="1143"/>
    <n v="6.28"/>
    <n v="11.71"/>
    <n v="1166"/>
    <n v="2293"/>
    <x v="1"/>
    <x v="4"/>
    <x v="4"/>
  </r>
  <r>
    <x v="4"/>
    <d v="2029-06-30T00:00:00"/>
    <n v="40"/>
    <s v="Asphalt Shingles"/>
    <x v="288"/>
    <x v="1143"/>
    <n v="6.28"/>
    <n v="11.71"/>
    <n v="1166"/>
    <n v="2294"/>
    <x v="1"/>
    <x v="4"/>
    <x v="4"/>
  </r>
  <r>
    <x v="1"/>
    <d v="2030-12-31T00:00:00"/>
    <n v="10"/>
    <s v="Brush"/>
    <x v="16"/>
    <x v="1144"/>
    <n v="7.15"/>
    <n v="14.41"/>
    <n v="1167"/>
    <n v="2295"/>
    <x v="0"/>
    <x v="8"/>
    <x v="8"/>
  </r>
  <r>
    <x v="1"/>
    <d v="2030-12-31T00:00:00"/>
    <n v="40"/>
    <s v="Asphalt Shingles"/>
    <x v="16"/>
    <x v="1144"/>
    <n v="7.15"/>
    <n v="14.41"/>
    <n v="1167"/>
    <n v="2296"/>
    <x v="0"/>
    <x v="8"/>
    <x v="8"/>
  </r>
  <r>
    <x v="0"/>
    <d v="2028-12-31T00:00:00"/>
    <n v="0"/>
    <s v="Recyclables"/>
    <x v="285"/>
    <x v="1145"/>
    <n v="9.3699999999999992"/>
    <n v="9.16"/>
    <n v="1168"/>
    <n v="2297"/>
    <x v="0"/>
    <x v="5"/>
    <x v="5"/>
  </r>
  <r>
    <x v="4"/>
    <d v="2029-06-30T00:00:00"/>
    <n v="0"/>
    <s v="Recyclables"/>
    <x v="145"/>
    <x v="1146"/>
    <n v="7.65"/>
    <n v="6.77"/>
    <n v="1169"/>
    <n v="2298"/>
    <x v="0"/>
    <x v="2"/>
    <x v="2"/>
  </r>
  <r>
    <x v="4"/>
    <d v="2029-06-30T00:00:00"/>
    <n v="40"/>
    <s v="Asphalt Shingles"/>
    <x v="145"/>
    <x v="1146"/>
    <n v="7.65"/>
    <n v="6.77"/>
    <n v="1169"/>
    <n v="2299"/>
    <x v="0"/>
    <x v="2"/>
    <x v="2"/>
  </r>
  <r>
    <x v="0"/>
    <d v="2028-12-31T00:00:00"/>
    <n v="0"/>
    <s v="Recyclables"/>
    <x v="143"/>
    <x v="1147"/>
    <n v="9.9700000000000006"/>
    <n v="11.61"/>
    <n v="1170"/>
    <n v="2300"/>
    <x v="0"/>
    <x v="0"/>
    <x v="0"/>
  </r>
  <r>
    <x v="0"/>
    <d v="2028-12-31T00:00:00"/>
    <n v="40"/>
    <s v="Asphalt Shingles"/>
    <x v="143"/>
    <x v="1147"/>
    <n v="9.9700000000000006"/>
    <n v="11.61"/>
    <n v="1170"/>
    <n v="2301"/>
    <x v="0"/>
    <x v="0"/>
    <x v="0"/>
  </r>
  <r>
    <x v="0"/>
    <d v="2028-12-31T00:00:00"/>
    <n v="80"/>
    <s v="Hazardous waste"/>
    <x v="143"/>
    <x v="1147"/>
    <n v="9.9700000000000006"/>
    <n v="11.61"/>
    <n v="1170"/>
    <n v="2302"/>
    <x v="0"/>
    <x v="0"/>
    <x v="0"/>
  </r>
  <r>
    <x v="3"/>
    <m/>
    <n v="0"/>
    <s v="Recyclables"/>
    <x v="113"/>
    <x v="1148"/>
    <n v="5.88"/>
    <n v="9.59"/>
    <n v="1171"/>
    <n v="2303"/>
    <x v="0"/>
    <x v="1"/>
    <x v="1"/>
  </r>
  <r>
    <x v="2"/>
    <m/>
    <n v="0"/>
    <s v="Recyclables"/>
    <x v="93"/>
    <x v="1149"/>
    <n v="5.74"/>
    <n v="18.579999999999998"/>
    <n v="1172"/>
    <n v="2304"/>
    <x v="0"/>
    <x v="7"/>
    <x v="7"/>
  </r>
  <r>
    <x v="2"/>
    <m/>
    <n v="40"/>
    <s v="Asphalt Shingles"/>
    <x v="93"/>
    <x v="1149"/>
    <n v="5.74"/>
    <n v="18.579999999999998"/>
    <n v="1172"/>
    <n v="2305"/>
    <x v="0"/>
    <x v="7"/>
    <x v="7"/>
  </r>
  <r>
    <x v="0"/>
    <d v="2028-12-31T00:00:00"/>
    <n v="10"/>
    <s v="Brush"/>
    <x v="228"/>
    <x v="1150"/>
    <n v="8.2100000000000009"/>
    <n v="6.54"/>
    <n v="1173"/>
    <n v="2306"/>
    <x v="0"/>
    <x v="11"/>
    <x v="11"/>
  </r>
  <r>
    <x v="0"/>
    <d v="2028-12-31T00:00:00"/>
    <n v="20"/>
    <s v="Garbage"/>
    <x v="7"/>
    <x v="1151"/>
    <n v="7.64"/>
    <n v="8.07"/>
    <n v="1174"/>
    <n v="2307"/>
    <x v="0"/>
    <x v="2"/>
    <x v="2"/>
  </r>
  <r>
    <x v="0"/>
    <d v="2028-12-31T00:00:00"/>
    <n v="25"/>
    <s v="Drywall"/>
    <x v="7"/>
    <x v="1151"/>
    <n v="7.64"/>
    <n v="8.07"/>
    <n v="1174"/>
    <n v="2308"/>
    <x v="0"/>
    <x v="2"/>
    <x v="2"/>
  </r>
  <r>
    <x v="4"/>
    <d v="2029-06-30T00:00:00"/>
    <n v="0"/>
    <s v="Recyclables"/>
    <x v="25"/>
    <x v="1152"/>
    <n v="5.84"/>
    <n v="11.44"/>
    <n v="1175"/>
    <n v="2309"/>
    <x v="0"/>
    <x v="10"/>
    <x v="10"/>
  </r>
  <r>
    <x v="4"/>
    <d v="2029-06-30T00:00:00"/>
    <n v="25"/>
    <s v="Drywall"/>
    <x v="25"/>
    <x v="1152"/>
    <n v="5.84"/>
    <n v="11.44"/>
    <n v="1175"/>
    <n v="2310"/>
    <x v="0"/>
    <x v="10"/>
    <x v="10"/>
  </r>
  <r>
    <x v="4"/>
    <d v="2029-06-30T00:00:00"/>
    <n v="50"/>
    <s v="Tires"/>
    <x v="25"/>
    <x v="1152"/>
    <n v="5.84"/>
    <n v="11.44"/>
    <n v="1175"/>
    <n v="2311"/>
    <x v="0"/>
    <x v="10"/>
    <x v="10"/>
  </r>
  <r>
    <x v="4"/>
    <d v="2029-06-30T00:00:00"/>
    <n v="0"/>
    <s v="Recyclables"/>
    <x v="150"/>
    <x v="1153"/>
    <n v="10.63"/>
    <n v="16.07"/>
    <n v="1176"/>
    <n v="2312"/>
    <x v="0"/>
    <x v="1"/>
    <x v="1"/>
  </r>
  <r>
    <x v="4"/>
    <d v="2029-06-30T00:00:00"/>
    <n v="25"/>
    <s v="Drywall"/>
    <x v="150"/>
    <x v="1153"/>
    <n v="10.63"/>
    <n v="16.07"/>
    <n v="1176"/>
    <n v="2313"/>
    <x v="0"/>
    <x v="1"/>
    <x v="1"/>
  </r>
  <r>
    <x v="4"/>
    <d v="2029-06-30T00:00:00"/>
    <n v="80"/>
    <s v="Hazardous waste"/>
    <x v="150"/>
    <x v="1153"/>
    <n v="10.63"/>
    <n v="16.07"/>
    <n v="1176"/>
    <n v="2314"/>
    <x v="0"/>
    <x v="1"/>
    <x v="1"/>
  </r>
  <r>
    <x v="2"/>
    <m/>
    <n v="0"/>
    <s v="Recyclables"/>
    <x v="264"/>
    <x v="1154"/>
    <n v="10.69"/>
    <n v="8.3699999999999992"/>
    <n v="1177"/>
    <n v="2315"/>
    <x v="0"/>
    <x v="5"/>
    <x v="5"/>
  </r>
  <r>
    <x v="2"/>
    <m/>
    <n v="25"/>
    <s v="Drywall"/>
    <x v="264"/>
    <x v="1154"/>
    <n v="10.69"/>
    <n v="8.3699999999999992"/>
    <n v="1177"/>
    <n v="2316"/>
    <x v="0"/>
    <x v="5"/>
    <x v="5"/>
  </r>
  <r>
    <x v="2"/>
    <m/>
    <n v="50"/>
    <s v="Tires"/>
    <x v="264"/>
    <x v="1154"/>
    <n v="10.69"/>
    <n v="8.3699999999999992"/>
    <n v="1177"/>
    <n v="2317"/>
    <x v="0"/>
    <x v="5"/>
    <x v="5"/>
  </r>
  <r>
    <x v="0"/>
    <d v="2028-12-31T00:00:00"/>
    <n v="10"/>
    <s v="Brush"/>
    <x v="30"/>
    <x v="1155"/>
    <n v="10.45"/>
    <n v="6.43"/>
    <n v="1178"/>
    <n v="2318"/>
    <x v="0"/>
    <x v="11"/>
    <x v="11"/>
  </r>
  <r>
    <x v="0"/>
    <d v="2028-12-31T00:00:00"/>
    <n v="40"/>
    <s v="Asphalt Shingles"/>
    <x v="30"/>
    <x v="1155"/>
    <n v="10.45"/>
    <n v="6.43"/>
    <n v="1178"/>
    <n v="2319"/>
    <x v="0"/>
    <x v="11"/>
    <x v="11"/>
  </r>
  <r>
    <x v="0"/>
    <d v="2028-12-31T00:00:00"/>
    <n v="10"/>
    <s v="Brush"/>
    <x v="316"/>
    <x v="1156"/>
    <n v="7.35"/>
    <n v="7.6"/>
    <n v="1179"/>
    <n v="2320"/>
    <x v="0"/>
    <x v="3"/>
    <x v="3"/>
  </r>
  <r>
    <x v="4"/>
    <d v="2029-06-30T00:00:00"/>
    <n v="10"/>
    <s v="Brush"/>
    <x v="51"/>
    <x v="1157"/>
    <n v="9.41"/>
    <n v="8.8000000000000007"/>
    <n v="1180"/>
    <n v="2321"/>
    <x v="0"/>
    <x v="7"/>
    <x v="7"/>
  </r>
  <r>
    <x v="4"/>
    <d v="2029-06-30T00:00:00"/>
    <n v="25"/>
    <s v="Drywall"/>
    <x v="51"/>
    <x v="1157"/>
    <n v="9.41"/>
    <n v="8.8000000000000007"/>
    <n v="1180"/>
    <n v="2322"/>
    <x v="0"/>
    <x v="7"/>
    <x v="7"/>
  </r>
  <r>
    <x v="4"/>
    <d v="2029-06-30T00:00:00"/>
    <n v="50"/>
    <s v="Tires"/>
    <x v="51"/>
    <x v="1157"/>
    <n v="9.41"/>
    <n v="8.8000000000000007"/>
    <n v="1180"/>
    <n v="2323"/>
    <x v="0"/>
    <x v="7"/>
    <x v="7"/>
  </r>
  <r>
    <x v="4"/>
    <d v="2029-06-30T00:00:00"/>
    <n v="20"/>
    <s v="Garbage"/>
    <x v="93"/>
    <x v="1158"/>
    <n v="11.31"/>
    <n v="6.42"/>
    <n v="1181"/>
    <n v="2324"/>
    <x v="0"/>
    <x v="7"/>
    <x v="7"/>
  </r>
  <r>
    <x v="4"/>
    <d v="2029-06-30T00:00:00"/>
    <n v="0"/>
    <s v="Recyclables"/>
    <x v="273"/>
    <x v="1159"/>
    <n v="8.93"/>
    <n v="8.3000000000000007"/>
    <n v="1182"/>
    <n v="2325"/>
    <x v="0"/>
    <x v="7"/>
    <x v="7"/>
  </r>
  <r>
    <x v="4"/>
    <d v="2029-06-30T00:00:00"/>
    <n v="25"/>
    <s v="Drywall"/>
    <x v="273"/>
    <x v="1159"/>
    <n v="8.93"/>
    <n v="8.3000000000000007"/>
    <n v="1182"/>
    <n v="2326"/>
    <x v="0"/>
    <x v="7"/>
    <x v="7"/>
  </r>
  <r>
    <x v="0"/>
    <d v="2028-12-31T00:00:00"/>
    <n v="10"/>
    <s v="Brush"/>
    <x v="34"/>
    <x v="1160"/>
    <n v="7.57"/>
    <n v="7.07"/>
    <n v="1183"/>
    <n v="2327"/>
    <x v="0"/>
    <x v="11"/>
    <x v="11"/>
  </r>
  <r>
    <x v="0"/>
    <d v="2028-12-31T00:00:00"/>
    <n v="25"/>
    <s v="Drywall"/>
    <x v="34"/>
    <x v="1160"/>
    <n v="7.57"/>
    <n v="7.07"/>
    <n v="1183"/>
    <n v="2328"/>
    <x v="0"/>
    <x v="11"/>
    <x v="11"/>
  </r>
  <r>
    <x v="0"/>
    <d v="2028-12-31T00:00:00"/>
    <n v="10"/>
    <s v="Brush"/>
    <x v="183"/>
    <x v="1161"/>
    <n v="7.05"/>
    <n v="8.43"/>
    <n v="1184"/>
    <n v="2329"/>
    <x v="0"/>
    <x v="2"/>
    <x v="2"/>
  </r>
  <r>
    <x v="0"/>
    <d v="2028-12-31T00:00:00"/>
    <n v="40"/>
    <s v="Asphalt Shingles"/>
    <x v="183"/>
    <x v="1161"/>
    <n v="7.05"/>
    <n v="8.43"/>
    <n v="1184"/>
    <n v="2330"/>
    <x v="0"/>
    <x v="2"/>
    <x v="2"/>
  </r>
  <r>
    <x v="2"/>
    <m/>
    <n v="0"/>
    <s v="Recyclables"/>
    <x v="362"/>
    <x v="1162"/>
    <n v="16.559999999999999"/>
    <n v="10.43"/>
    <n v="1185"/>
    <n v="2331"/>
    <x v="1"/>
    <x v="10"/>
    <x v="13"/>
  </r>
  <r>
    <x v="2"/>
    <m/>
    <n v="25"/>
    <s v="Drywall"/>
    <x v="362"/>
    <x v="1162"/>
    <n v="16.559999999999999"/>
    <n v="10.43"/>
    <n v="1185"/>
    <n v="2332"/>
    <x v="1"/>
    <x v="10"/>
    <x v="13"/>
  </r>
  <r>
    <x v="2"/>
    <m/>
    <n v="50"/>
    <s v="Tires"/>
    <x v="362"/>
    <x v="1162"/>
    <n v="16.559999999999999"/>
    <n v="10.43"/>
    <n v="1185"/>
    <n v="2333"/>
    <x v="1"/>
    <x v="10"/>
    <x v="13"/>
  </r>
  <r>
    <x v="4"/>
    <d v="2029-06-30T00:00:00"/>
    <n v="20"/>
    <s v="Garbage"/>
    <x v="101"/>
    <x v="1163"/>
    <n v="6.2"/>
    <n v="12.38"/>
    <n v="1186"/>
    <n v="2334"/>
    <x v="0"/>
    <x v="0"/>
    <x v="0"/>
  </r>
  <r>
    <x v="4"/>
    <d v="2029-06-30T00:00:00"/>
    <n v="0"/>
    <s v="Recyclables"/>
    <x v="71"/>
    <x v="1164"/>
    <n v="11.01"/>
    <n v="11.85"/>
    <n v="1187"/>
    <n v="2335"/>
    <x v="0"/>
    <x v="2"/>
    <x v="2"/>
  </r>
  <r>
    <x v="4"/>
    <d v="2029-06-30T00:00:00"/>
    <n v="10"/>
    <s v="Brush"/>
    <x v="370"/>
    <x v="1165"/>
    <n v="8.41"/>
    <n v="9.06"/>
    <n v="1188"/>
    <n v="2336"/>
    <x v="0"/>
    <x v="3"/>
    <x v="3"/>
  </r>
  <r>
    <x v="4"/>
    <d v="2029-06-30T00:00:00"/>
    <n v="40"/>
    <s v="Asphalt Shingles"/>
    <x v="370"/>
    <x v="1165"/>
    <n v="8.41"/>
    <n v="9.06"/>
    <n v="1188"/>
    <n v="2337"/>
    <x v="0"/>
    <x v="3"/>
    <x v="3"/>
  </r>
  <r>
    <x v="4"/>
    <d v="2029-06-30T00:00:00"/>
    <n v="50"/>
    <s v="Tires"/>
    <x v="370"/>
    <x v="1165"/>
    <n v="8.41"/>
    <n v="9.06"/>
    <n v="1188"/>
    <n v="2338"/>
    <x v="0"/>
    <x v="3"/>
    <x v="3"/>
  </r>
  <r>
    <x v="1"/>
    <d v="2030-12-31T00:00:00"/>
    <n v="10"/>
    <s v="Brush"/>
    <x v="239"/>
    <x v="1166"/>
    <n v="12.54"/>
    <n v="5.3"/>
    <n v="1189"/>
    <n v="2339"/>
    <x v="0"/>
    <x v="2"/>
    <x v="2"/>
  </r>
  <r>
    <x v="1"/>
    <d v="2030-12-31T00:00:00"/>
    <n v="40"/>
    <s v="Asphalt Shingles"/>
    <x v="239"/>
    <x v="1166"/>
    <n v="12.54"/>
    <n v="5.3"/>
    <n v="1189"/>
    <n v="2340"/>
    <x v="0"/>
    <x v="2"/>
    <x v="2"/>
  </r>
  <r>
    <x v="1"/>
    <d v="2030-12-31T00:00:00"/>
    <n v="80"/>
    <s v="Hazardous waste"/>
    <x v="239"/>
    <x v="1166"/>
    <n v="12.54"/>
    <n v="5.3"/>
    <n v="1189"/>
    <n v="2341"/>
    <x v="0"/>
    <x v="2"/>
    <x v="2"/>
  </r>
  <r>
    <x v="0"/>
    <d v="2028-12-31T00:00:00"/>
    <n v="0"/>
    <s v="Recyclables"/>
    <x v="314"/>
    <x v="1167"/>
    <n v="8.1300000000000008"/>
    <n v="6.22"/>
    <n v="1190"/>
    <n v="2342"/>
    <x v="0"/>
    <x v="2"/>
    <x v="2"/>
  </r>
  <r>
    <x v="4"/>
    <d v="2029-06-30T00:00:00"/>
    <n v="20"/>
    <s v="Garbage"/>
    <x v="145"/>
    <x v="1168"/>
    <n v="9.26"/>
    <n v="13.94"/>
    <n v="1191"/>
    <n v="2343"/>
    <x v="0"/>
    <x v="2"/>
    <x v="2"/>
  </r>
  <r>
    <x v="4"/>
    <d v="2029-06-30T00:00:00"/>
    <n v="25"/>
    <s v="Drywall"/>
    <x v="145"/>
    <x v="1168"/>
    <n v="9.26"/>
    <n v="13.94"/>
    <n v="1191"/>
    <n v="2344"/>
    <x v="0"/>
    <x v="2"/>
    <x v="2"/>
  </r>
  <r>
    <x v="0"/>
    <d v="2028-12-31T00:00:00"/>
    <n v="0"/>
    <s v="Recyclables"/>
    <x v="371"/>
    <x v="1169"/>
    <n v="11.26"/>
    <n v="6.55"/>
    <n v="1192"/>
    <n v="2345"/>
    <x v="1"/>
    <x v="4"/>
    <x v="4"/>
  </r>
  <r>
    <x v="0"/>
    <d v="2028-12-31T00:00:00"/>
    <n v="25"/>
    <s v="Drywall"/>
    <x v="371"/>
    <x v="1169"/>
    <n v="11.26"/>
    <n v="6.55"/>
    <n v="1192"/>
    <n v="2346"/>
    <x v="1"/>
    <x v="4"/>
    <x v="4"/>
  </r>
  <r>
    <x v="0"/>
    <d v="2028-12-31T00:00:00"/>
    <n v="50"/>
    <s v="Tires"/>
    <x v="371"/>
    <x v="1169"/>
    <n v="11.26"/>
    <n v="6.55"/>
    <n v="1192"/>
    <n v="2347"/>
    <x v="1"/>
    <x v="4"/>
    <x v="4"/>
  </r>
  <r>
    <x v="1"/>
    <d v="2030-12-31T00:00:00"/>
    <n v="0"/>
    <s v="Recyclables"/>
    <x v="270"/>
    <x v="1170"/>
    <n v="8.4600000000000009"/>
    <n v="22.15"/>
    <n v="1193"/>
    <n v="2348"/>
    <x v="0"/>
    <x v="5"/>
    <x v="5"/>
  </r>
  <r>
    <x v="1"/>
    <d v="2030-12-31T00:00:00"/>
    <n v="25"/>
    <s v="Drywall"/>
    <x v="270"/>
    <x v="1170"/>
    <n v="8.4600000000000009"/>
    <n v="22.15"/>
    <n v="1193"/>
    <n v="2349"/>
    <x v="0"/>
    <x v="5"/>
    <x v="5"/>
  </r>
  <r>
    <x v="1"/>
    <d v="2030-12-31T00:00:00"/>
    <n v="50"/>
    <s v="Tires"/>
    <x v="270"/>
    <x v="1170"/>
    <n v="8.4600000000000009"/>
    <n v="22.15"/>
    <n v="1193"/>
    <n v="2350"/>
    <x v="0"/>
    <x v="5"/>
    <x v="5"/>
  </r>
  <r>
    <x v="4"/>
    <d v="2029-06-30T00:00:00"/>
    <n v="10"/>
    <s v="Brush"/>
    <x v="7"/>
    <x v="1171"/>
    <n v="7.64"/>
    <n v="7.56"/>
    <n v="1194"/>
    <n v="2351"/>
    <x v="0"/>
    <x v="2"/>
    <x v="2"/>
  </r>
  <r>
    <x v="4"/>
    <d v="2029-06-30T00:00:00"/>
    <n v="40"/>
    <s v="Asphalt Shingles"/>
    <x v="7"/>
    <x v="1171"/>
    <n v="7.64"/>
    <n v="7.56"/>
    <n v="1194"/>
    <n v="2352"/>
    <x v="0"/>
    <x v="2"/>
    <x v="2"/>
  </r>
  <r>
    <x v="3"/>
    <m/>
    <n v="20"/>
    <s v="Garbage"/>
    <x v="288"/>
    <x v="1172"/>
    <n v="7.91"/>
    <n v="6.18"/>
    <n v="1195"/>
    <n v="2353"/>
    <x v="1"/>
    <x v="4"/>
    <x v="4"/>
  </r>
  <r>
    <x v="3"/>
    <m/>
    <n v="25"/>
    <s v="Drywall"/>
    <x v="288"/>
    <x v="1172"/>
    <n v="7.91"/>
    <n v="6.18"/>
    <n v="1195"/>
    <n v="2354"/>
    <x v="1"/>
    <x v="4"/>
    <x v="4"/>
  </r>
  <r>
    <x v="3"/>
    <m/>
    <n v="80"/>
    <s v="Hazardous waste"/>
    <x v="288"/>
    <x v="1172"/>
    <n v="7.91"/>
    <n v="6.18"/>
    <n v="1195"/>
    <n v="2355"/>
    <x v="1"/>
    <x v="4"/>
    <x v="4"/>
  </r>
  <r>
    <x v="1"/>
    <d v="2030-12-31T00:00:00"/>
    <n v="0"/>
    <s v="Recyclables"/>
    <x v="100"/>
    <x v="1173"/>
    <n v="10.24"/>
    <n v="9.3800000000000008"/>
    <n v="1196"/>
    <n v="2356"/>
    <x v="0"/>
    <x v="6"/>
    <x v="6"/>
  </r>
  <r>
    <x v="1"/>
    <d v="2030-12-31T00:00:00"/>
    <n v="25"/>
    <s v="Drywall"/>
    <x v="100"/>
    <x v="1173"/>
    <n v="10.24"/>
    <n v="9.3800000000000008"/>
    <n v="1196"/>
    <n v="2357"/>
    <x v="0"/>
    <x v="6"/>
    <x v="6"/>
  </r>
  <r>
    <x v="1"/>
    <d v="2030-12-31T00:00:00"/>
    <n v="80"/>
    <s v="Hazardous waste"/>
    <x v="100"/>
    <x v="1173"/>
    <n v="10.24"/>
    <n v="9.3800000000000008"/>
    <n v="1196"/>
    <n v="2358"/>
    <x v="0"/>
    <x v="6"/>
    <x v="6"/>
  </r>
  <r>
    <x v="1"/>
    <d v="2030-12-31T00:00:00"/>
    <n v="0"/>
    <s v="Recyclables"/>
    <x v="247"/>
    <x v="1174"/>
    <n v="12.54"/>
    <n v="12.98"/>
    <n v="1197"/>
    <n v="2359"/>
    <x v="0"/>
    <x v="1"/>
    <x v="1"/>
  </r>
  <r>
    <x v="2"/>
    <m/>
    <n v="10"/>
    <s v="Brush"/>
    <x v="319"/>
    <x v="1175"/>
    <n v="6.23"/>
    <n v="7.06"/>
    <n v="1198"/>
    <n v="2360"/>
    <x v="0"/>
    <x v="7"/>
    <x v="7"/>
  </r>
  <r>
    <x v="2"/>
    <m/>
    <n v="25"/>
    <s v="Drywall"/>
    <x v="319"/>
    <x v="1175"/>
    <n v="6.23"/>
    <n v="7.06"/>
    <n v="1198"/>
    <n v="2361"/>
    <x v="0"/>
    <x v="7"/>
    <x v="7"/>
  </r>
  <r>
    <x v="1"/>
    <d v="2030-12-31T00:00:00"/>
    <n v="10"/>
    <s v="Brush"/>
    <x v="37"/>
    <x v="1176"/>
    <n v="6.2"/>
    <n v="8.74"/>
    <n v="1199"/>
    <n v="2362"/>
    <x v="0"/>
    <x v="11"/>
    <x v="11"/>
  </r>
  <r>
    <x v="1"/>
    <d v="2030-12-31T00:00:00"/>
    <n v="40"/>
    <s v="Asphalt Shingles"/>
    <x v="37"/>
    <x v="1176"/>
    <n v="6.2"/>
    <n v="8.74"/>
    <n v="1199"/>
    <n v="2363"/>
    <x v="0"/>
    <x v="11"/>
    <x v="11"/>
  </r>
  <r>
    <x v="1"/>
    <d v="2030-12-31T00:00:00"/>
    <n v="10"/>
    <s v="Brush"/>
    <x v="198"/>
    <x v="1177"/>
    <n v="8.94"/>
    <n v="7.91"/>
    <n v="1200"/>
    <n v="2364"/>
    <x v="0"/>
    <x v="11"/>
    <x v="11"/>
  </r>
  <r>
    <x v="1"/>
    <d v="2030-12-31T00:00:00"/>
    <n v="20"/>
    <s v="Garbage"/>
    <x v="119"/>
    <x v="1178"/>
    <n v="8.33"/>
    <n v="7.62"/>
    <n v="1201"/>
    <n v="2365"/>
    <x v="0"/>
    <x v="8"/>
    <x v="8"/>
  </r>
  <r>
    <x v="1"/>
    <d v="2030-12-31T00:00:00"/>
    <n v="25"/>
    <s v="Drywall"/>
    <x v="119"/>
    <x v="1178"/>
    <n v="8.33"/>
    <n v="7.62"/>
    <n v="1201"/>
    <n v="2366"/>
    <x v="0"/>
    <x v="8"/>
    <x v="8"/>
  </r>
  <r>
    <x v="1"/>
    <d v="2030-12-31T00:00:00"/>
    <n v="50"/>
    <s v="Tires"/>
    <x v="119"/>
    <x v="1178"/>
    <n v="8.33"/>
    <n v="7.62"/>
    <n v="1201"/>
    <n v="2367"/>
    <x v="0"/>
    <x v="8"/>
    <x v="8"/>
  </r>
  <r>
    <x v="4"/>
    <d v="2029-06-30T00:00:00"/>
    <n v="10"/>
    <s v="Brush"/>
    <x v="189"/>
    <x v="1179"/>
    <n v="5.78"/>
    <n v="8.06"/>
    <n v="1202"/>
    <n v="2368"/>
    <x v="0"/>
    <x v="5"/>
    <x v="5"/>
  </r>
  <r>
    <x v="4"/>
    <d v="2029-06-30T00:00:00"/>
    <n v="25"/>
    <s v="Drywall"/>
    <x v="189"/>
    <x v="1179"/>
    <n v="5.78"/>
    <n v="8.06"/>
    <n v="1202"/>
    <n v="2369"/>
    <x v="0"/>
    <x v="5"/>
    <x v="5"/>
  </r>
  <r>
    <x v="3"/>
    <m/>
    <n v="10"/>
    <s v="Brush"/>
    <x v="312"/>
    <x v="1180"/>
    <n v="8.51"/>
    <n v="10.71"/>
    <n v="1203"/>
    <n v="2370"/>
    <x v="0"/>
    <x v="9"/>
    <x v="9"/>
  </r>
  <r>
    <x v="3"/>
    <m/>
    <n v="25"/>
    <s v="Drywall"/>
    <x v="312"/>
    <x v="1180"/>
    <n v="8.51"/>
    <n v="10.71"/>
    <n v="1203"/>
    <n v="2371"/>
    <x v="0"/>
    <x v="9"/>
    <x v="9"/>
  </r>
  <r>
    <x v="3"/>
    <m/>
    <n v="50"/>
    <s v="Tires"/>
    <x v="312"/>
    <x v="1180"/>
    <n v="8.51"/>
    <n v="10.71"/>
    <n v="1203"/>
    <n v="2372"/>
    <x v="0"/>
    <x v="9"/>
    <x v="9"/>
  </r>
  <r>
    <x v="0"/>
    <d v="2028-12-31T00:00:00"/>
    <n v="10"/>
    <s v="Brush"/>
    <x v="209"/>
    <x v="1181"/>
    <n v="7.95"/>
    <n v="13.9"/>
    <n v="1204"/>
    <n v="2373"/>
    <x v="0"/>
    <x v="5"/>
    <x v="5"/>
  </r>
  <r>
    <x v="1"/>
    <d v="2030-12-31T00:00:00"/>
    <n v="20"/>
    <s v="Garbage"/>
    <x v="117"/>
    <x v="1182"/>
    <n v="12.44"/>
    <n v="7.55"/>
    <n v="1205"/>
    <n v="2374"/>
    <x v="0"/>
    <x v="3"/>
    <x v="3"/>
  </r>
  <r>
    <x v="2"/>
    <m/>
    <n v="0"/>
    <s v="Recyclables"/>
    <x v="310"/>
    <x v="1183"/>
    <n v="12.6"/>
    <n v="23.43"/>
    <n v="1206"/>
    <n v="2375"/>
    <x v="0"/>
    <x v="7"/>
    <x v="7"/>
  </r>
  <r>
    <x v="2"/>
    <m/>
    <n v="25"/>
    <s v="Drywall"/>
    <x v="310"/>
    <x v="1183"/>
    <n v="12.6"/>
    <n v="23.43"/>
    <n v="1206"/>
    <n v="2376"/>
    <x v="0"/>
    <x v="7"/>
    <x v="7"/>
  </r>
  <r>
    <x v="2"/>
    <m/>
    <n v="50"/>
    <s v="Tires"/>
    <x v="310"/>
    <x v="1183"/>
    <n v="12.6"/>
    <n v="23.43"/>
    <n v="1206"/>
    <n v="2377"/>
    <x v="0"/>
    <x v="7"/>
    <x v="7"/>
  </r>
  <r>
    <x v="1"/>
    <d v="2030-12-31T00:00:00"/>
    <n v="0"/>
    <s v="Recyclables"/>
    <x v="286"/>
    <x v="1184"/>
    <n v="8.7899999999999991"/>
    <n v="6.48"/>
    <n v="1207"/>
    <n v="2378"/>
    <x v="0"/>
    <x v="8"/>
    <x v="8"/>
  </r>
  <r>
    <x v="1"/>
    <d v="2030-12-31T00:00:00"/>
    <n v="40"/>
    <s v="Asphalt Shingles"/>
    <x v="286"/>
    <x v="1184"/>
    <n v="8.7899999999999991"/>
    <n v="6.48"/>
    <n v="1207"/>
    <n v="2379"/>
    <x v="0"/>
    <x v="8"/>
    <x v="8"/>
  </r>
  <r>
    <x v="2"/>
    <m/>
    <n v="10"/>
    <s v="Brush"/>
    <x v="372"/>
    <x v="1185"/>
    <n v="6.01"/>
    <n v="9.9600000000000009"/>
    <n v="1208"/>
    <n v="2380"/>
    <x v="0"/>
    <x v="8"/>
    <x v="8"/>
  </r>
  <r>
    <x v="3"/>
    <m/>
    <n v="0"/>
    <s v="Recyclables"/>
    <x v="297"/>
    <x v="1186"/>
    <n v="7.14"/>
    <n v="17.8"/>
    <n v="1209"/>
    <n v="2381"/>
    <x v="0"/>
    <x v="10"/>
    <x v="10"/>
  </r>
  <r>
    <x v="3"/>
    <m/>
    <n v="25"/>
    <s v="Drywall"/>
    <x v="297"/>
    <x v="1186"/>
    <n v="7.14"/>
    <n v="17.8"/>
    <n v="1209"/>
    <n v="2382"/>
    <x v="0"/>
    <x v="10"/>
    <x v="10"/>
  </r>
  <r>
    <x v="3"/>
    <m/>
    <n v="50"/>
    <s v="Tires"/>
    <x v="297"/>
    <x v="1186"/>
    <n v="7.14"/>
    <n v="17.8"/>
    <n v="1209"/>
    <n v="2383"/>
    <x v="0"/>
    <x v="10"/>
    <x v="10"/>
  </r>
  <r>
    <x v="0"/>
    <d v="2028-12-31T00:00:00"/>
    <n v="10"/>
    <s v="Brush"/>
    <x v="256"/>
    <x v="1187"/>
    <n v="8.07"/>
    <n v="13.72"/>
    <n v="1210"/>
    <n v="2384"/>
    <x v="0"/>
    <x v="0"/>
    <x v="0"/>
  </r>
  <r>
    <x v="0"/>
    <d v="2028-12-31T00:00:00"/>
    <n v="25"/>
    <s v="Drywall"/>
    <x v="256"/>
    <x v="1187"/>
    <n v="8.07"/>
    <n v="13.72"/>
    <n v="1210"/>
    <n v="2385"/>
    <x v="0"/>
    <x v="0"/>
    <x v="0"/>
  </r>
  <r>
    <x v="1"/>
    <d v="2030-12-31T00:00:00"/>
    <n v="20"/>
    <s v="Garbage"/>
    <x v="128"/>
    <x v="1188"/>
    <n v="6.8"/>
    <n v="9.8000000000000007"/>
    <n v="1211"/>
    <n v="2386"/>
    <x v="0"/>
    <x v="7"/>
    <x v="7"/>
  </r>
  <r>
    <x v="1"/>
    <d v="2030-12-31T00:00:00"/>
    <n v="25"/>
    <s v="Drywall"/>
    <x v="128"/>
    <x v="1188"/>
    <n v="6.8"/>
    <n v="9.8000000000000007"/>
    <n v="1211"/>
    <n v="2387"/>
    <x v="0"/>
    <x v="7"/>
    <x v="7"/>
  </r>
  <r>
    <x v="4"/>
    <d v="2029-06-30T00:00:00"/>
    <n v="20"/>
    <s v="Garbage"/>
    <x v="277"/>
    <x v="1189"/>
    <n v="10.36"/>
    <n v="8.92"/>
    <n v="1212"/>
    <n v="2388"/>
    <x v="0"/>
    <x v="4"/>
    <x v="12"/>
  </r>
  <r>
    <x v="4"/>
    <d v="2029-06-30T00:00:00"/>
    <n v="40"/>
    <s v="Asphalt Shingles"/>
    <x v="277"/>
    <x v="1189"/>
    <n v="10.36"/>
    <n v="8.92"/>
    <n v="1212"/>
    <n v="2389"/>
    <x v="0"/>
    <x v="4"/>
    <x v="12"/>
  </r>
  <r>
    <x v="4"/>
    <d v="2029-06-30T00:00:00"/>
    <n v="10"/>
    <s v="Brush"/>
    <x v="373"/>
    <x v="1190"/>
    <n v="9.3000000000000007"/>
    <n v="12.08"/>
    <n v="1213"/>
    <n v="2390"/>
    <x v="0"/>
    <x v="10"/>
    <x v="10"/>
  </r>
  <r>
    <x v="4"/>
    <d v="2029-06-30T00:00:00"/>
    <n v="25"/>
    <s v="Drywall"/>
    <x v="373"/>
    <x v="1190"/>
    <n v="9.3000000000000007"/>
    <n v="12.08"/>
    <n v="1213"/>
    <n v="2391"/>
    <x v="0"/>
    <x v="10"/>
    <x v="10"/>
  </r>
  <r>
    <x v="4"/>
    <d v="2029-06-30T00:00:00"/>
    <n v="80"/>
    <s v="Hazardous waste"/>
    <x v="373"/>
    <x v="1190"/>
    <n v="9.3000000000000007"/>
    <n v="12.08"/>
    <n v="1213"/>
    <n v="2392"/>
    <x v="0"/>
    <x v="10"/>
    <x v="10"/>
  </r>
  <r>
    <x v="1"/>
    <d v="2030-12-31T00:00:00"/>
    <n v="20"/>
    <s v="Garbage"/>
    <x v="273"/>
    <x v="1191"/>
    <n v="9.48"/>
    <n v="14.67"/>
    <n v="1214"/>
    <n v="2393"/>
    <x v="0"/>
    <x v="7"/>
    <x v="7"/>
  </r>
  <r>
    <x v="1"/>
    <d v="2030-12-31T00:00:00"/>
    <n v="25"/>
    <s v="Drywall"/>
    <x v="273"/>
    <x v="1191"/>
    <n v="9.48"/>
    <n v="14.67"/>
    <n v="1214"/>
    <n v="2394"/>
    <x v="0"/>
    <x v="7"/>
    <x v="7"/>
  </r>
  <r>
    <x v="1"/>
    <d v="2030-12-31T00:00:00"/>
    <n v="80"/>
    <s v="Hazardous waste"/>
    <x v="273"/>
    <x v="1191"/>
    <n v="9.48"/>
    <n v="14.67"/>
    <n v="1214"/>
    <n v="2395"/>
    <x v="0"/>
    <x v="7"/>
    <x v="7"/>
  </r>
  <r>
    <x v="4"/>
    <d v="2029-06-30T00:00:00"/>
    <n v="10"/>
    <s v="Brush"/>
    <x v="120"/>
    <x v="1192"/>
    <n v="9.2899999999999991"/>
    <n v="9.5399999999999991"/>
    <n v="1215"/>
    <n v="2396"/>
    <x v="0"/>
    <x v="7"/>
    <x v="7"/>
  </r>
  <r>
    <x v="0"/>
    <d v="2028-12-31T00:00:00"/>
    <n v="10"/>
    <s v="Brush"/>
    <x v="285"/>
    <x v="1193"/>
    <n v="10.87"/>
    <n v="6.68"/>
    <n v="1216"/>
    <n v="2397"/>
    <x v="0"/>
    <x v="5"/>
    <x v="5"/>
  </r>
  <r>
    <x v="0"/>
    <d v="2028-12-31T00:00:00"/>
    <n v="40"/>
    <s v="Asphalt Shingles"/>
    <x v="285"/>
    <x v="1193"/>
    <n v="10.87"/>
    <n v="6.68"/>
    <n v="1216"/>
    <n v="2398"/>
    <x v="0"/>
    <x v="5"/>
    <x v="5"/>
  </r>
  <r>
    <x v="0"/>
    <d v="2028-12-31T00:00:00"/>
    <n v="50"/>
    <s v="Tires"/>
    <x v="285"/>
    <x v="1193"/>
    <n v="10.87"/>
    <n v="6.68"/>
    <n v="1216"/>
    <n v="2399"/>
    <x v="0"/>
    <x v="5"/>
    <x v="5"/>
  </r>
  <r>
    <x v="1"/>
    <d v="2030-12-31T00:00:00"/>
    <n v="10"/>
    <s v="Brush"/>
    <x v="68"/>
    <x v="1194"/>
    <n v="9.89"/>
    <n v="8.6300000000000008"/>
    <n v="1217"/>
    <n v="2400"/>
    <x v="0"/>
    <x v="5"/>
    <x v="5"/>
  </r>
  <r>
    <x v="1"/>
    <d v="2030-12-31T00:00:00"/>
    <n v="40"/>
    <s v="Asphalt Shingles"/>
    <x v="68"/>
    <x v="1194"/>
    <n v="9.89"/>
    <n v="8.6300000000000008"/>
    <n v="1217"/>
    <n v="2401"/>
    <x v="0"/>
    <x v="5"/>
    <x v="5"/>
  </r>
  <r>
    <x v="0"/>
    <d v="2028-12-31T00:00:00"/>
    <n v="20"/>
    <s v="Garbage"/>
    <x v="145"/>
    <x v="741"/>
    <n v="9.36"/>
    <n v="20.6"/>
    <n v="1218"/>
    <n v="2402"/>
    <x v="0"/>
    <x v="2"/>
    <x v="2"/>
  </r>
  <r>
    <x v="4"/>
    <d v="2029-06-30T00:00:00"/>
    <n v="20"/>
    <s v="Garbage"/>
    <x v="287"/>
    <x v="1195"/>
    <n v="7.02"/>
    <n v="19.62"/>
    <n v="1219"/>
    <n v="2403"/>
    <x v="0"/>
    <x v="4"/>
    <x v="12"/>
  </r>
  <r>
    <x v="4"/>
    <d v="2029-06-30T00:00:00"/>
    <n v="25"/>
    <s v="Drywall"/>
    <x v="287"/>
    <x v="1195"/>
    <n v="7.02"/>
    <n v="19.62"/>
    <n v="1219"/>
    <n v="2404"/>
    <x v="0"/>
    <x v="4"/>
    <x v="12"/>
  </r>
  <r>
    <x v="0"/>
    <d v="2028-12-31T00:00:00"/>
    <n v="20"/>
    <s v="Garbage"/>
    <x v="180"/>
    <x v="1196"/>
    <n v="6.66"/>
    <n v="11.2"/>
    <n v="1220"/>
    <n v="2405"/>
    <x v="0"/>
    <x v="10"/>
    <x v="10"/>
  </r>
  <r>
    <x v="0"/>
    <d v="2028-12-31T00:00:00"/>
    <n v="40"/>
    <s v="Asphalt Shingles"/>
    <x v="180"/>
    <x v="1196"/>
    <n v="6.66"/>
    <n v="11.2"/>
    <n v="1220"/>
    <n v="2406"/>
    <x v="0"/>
    <x v="10"/>
    <x v="10"/>
  </r>
  <r>
    <x v="0"/>
    <d v="2028-12-31T00:00:00"/>
    <n v="80"/>
    <s v="Hazardous waste"/>
    <x v="180"/>
    <x v="1196"/>
    <n v="6.66"/>
    <n v="11.2"/>
    <n v="1220"/>
    <n v="2407"/>
    <x v="0"/>
    <x v="10"/>
    <x v="10"/>
  </r>
  <r>
    <x v="1"/>
    <d v="2030-12-31T00:00:00"/>
    <n v="20"/>
    <s v="Garbage"/>
    <x v="240"/>
    <x v="1197"/>
    <n v="5.79"/>
    <n v="14.44"/>
    <n v="1221"/>
    <n v="2408"/>
    <x v="0"/>
    <x v="10"/>
    <x v="10"/>
  </r>
  <r>
    <x v="0"/>
    <d v="2028-12-31T00:00:00"/>
    <n v="0"/>
    <s v="Recyclables"/>
    <x v="74"/>
    <x v="1198"/>
    <n v="13.05"/>
    <n v="13.48"/>
    <n v="1222"/>
    <n v="2409"/>
    <x v="0"/>
    <x v="9"/>
    <x v="9"/>
  </r>
  <r>
    <x v="0"/>
    <d v="2028-12-31T00:00:00"/>
    <n v="40"/>
    <s v="Asphalt Shingles"/>
    <x v="74"/>
    <x v="1198"/>
    <n v="13.05"/>
    <n v="13.48"/>
    <n v="1222"/>
    <n v="2410"/>
    <x v="0"/>
    <x v="9"/>
    <x v="9"/>
  </r>
  <r>
    <x v="1"/>
    <d v="2030-12-31T00:00:00"/>
    <n v="10"/>
    <s v="Brush"/>
    <x v="278"/>
    <x v="1199"/>
    <n v="9.83"/>
    <n v="10.69"/>
    <n v="1223"/>
    <n v="2411"/>
    <x v="0"/>
    <x v="5"/>
    <x v="5"/>
  </r>
  <r>
    <x v="1"/>
    <d v="2030-12-31T00:00:00"/>
    <n v="40"/>
    <s v="Asphalt Shingles"/>
    <x v="278"/>
    <x v="1199"/>
    <n v="9.83"/>
    <n v="10.69"/>
    <n v="1223"/>
    <n v="2412"/>
    <x v="0"/>
    <x v="5"/>
    <x v="5"/>
  </r>
  <r>
    <x v="1"/>
    <d v="2030-12-31T00:00:00"/>
    <n v="50"/>
    <s v="Tires"/>
    <x v="278"/>
    <x v="1199"/>
    <n v="9.83"/>
    <n v="10.69"/>
    <n v="1223"/>
    <n v="2413"/>
    <x v="0"/>
    <x v="5"/>
    <x v="5"/>
  </r>
  <r>
    <x v="0"/>
    <d v="2028-12-31T00:00:00"/>
    <n v="20"/>
    <s v="Garbage"/>
    <x v="242"/>
    <x v="1200"/>
    <n v="6.43"/>
    <n v="13.92"/>
    <n v="1224"/>
    <n v="2414"/>
    <x v="0"/>
    <x v="11"/>
    <x v="11"/>
  </r>
  <r>
    <x v="0"/>
    <d v="2028-12-31T00:00:00"/>
    <n v="40"/>
    <s v="Asphalt Shingles"/>
    <x v="242"/>
    <x v="1200"/>
    <n v="6.43"/>
    <n v="13.92"/>
    <n v="1224"/>
    <n v="2415"/>
    <x v="0"/>
    <x v="11"/>
    <x v="11"/>
  </r>
  <r>
    <x v="0"/>
    <d v="2028-12-31T00:00:00"/>
    <n v="50"/>
    <s v="Tires"/>
    <x v="242"/>
    <x v="1200"/>
    <n v="6.43"/>
    <n v="13.92"/>
    <n v="1224"/>
    <n v="2416"/>
    <x v="0"/>
    <x v="11"/>
    <x v="11"/>
  </r>
  <r>
    <x v="1"/>
    <d v="2030-12-31T00:00:00"/>
    <n v="20"/>
    <s v="Garbage"/>
    <x v="252"/>
    <x v="1201"/>
    <n v="6.77"/>
    <n v="9.52"/>
    <n v="1225"/>
    <n v="2417"/>
    <x v="0"/>
    <x v="4"/>
    <x v="12"/>
  </r>
  <r>
    <x v="1"/>
    <d v="2030-12-31T00:00:00"/>
    <n v="25"/>
    <s v="Drywall"/>
    <x v="252"/>
    <x v="1201"/>
    <n v="6.77"/>
    <n v="9.52"/>
    <n v="1225"/>
    <n v="2418"/>
    <x v="0"/>
    <x v="4"/>
    <x v="12"/>
  </r>
  <r>
    <x v="1"/>
    <d v="2030-12-31T00:00:00"/>
    <n v="50"/>
    <s v="Tires"/>
    <x v="252"/>
    <x v="1201"/>
    <n v="6.77"/>
    <n v="9.52"/>
    <n v="1225"/>
    <n v="2419"/>
    <x v="0"/>
    <x v="4"/>
    <x v="12"/>
  </r>
  <r>
    <x v="3"/>
    <m/>
    <n v="0"/>
    <s v="Recyclables"/>
    <x v="202"/>
    <x v="1202"/>
    <n v="13.07"/>
    <n v="5.74"/>
    <n v="1226"/>
    <n v="2420"/>
    <x v="0"/>
    <x v="11"/>
    <x v="11"/>
  </r>
  <r>
    <x v="3"/>
    <m/>
    <n v="20"/>
    <s v="Garbage"/>
    <x v="116"/>
    <x v="1203"/>
    <n v="6.27"/>
    <n v="14.16"/>
    <n v="1227"/>
    <n v="2421"/>
    <x v="0"/>
    <x v="3"/>
    <x v="3"/>
  </r>
  <r>
    <x v="3"/>
    <m/>
    <n v="25"/>
    <s v="Drywall"/>
    <x v="116"/>
    <x v="1203"/>
    <n v="6.27"/>
    <n v="14.16"/>
    <n v="1227"/>
    <n v="2422"/>
    <x v="0"/>
    <x v="3"/>
    <x v="3"/>
  </r>
  <r>
    <x v="4"/>
    <d v="2029-06-30T00:00:00"/>
    <n v="0"/>
    <s v="Recyclables"/>
    <x v="4"/>
    <x v="1204"/>
    <n v="10.58"/>
    <n v="14.52"/>
    <n v="1228"/>
    <n v="2423"/>
    <x v="1"/>
    <x v="4"/>
    <x v="4"/>
  </r>
  <r>
    <x v="4"/>
    <d v="2029-06-30T00:00:00"/>
    <n v="40"/>
    <s v="Asphalt Shingles"/>
    <x v="4"/>
    <x v="1204"/>
    <n v="10.58"/>
    <n v="14.52"/>
    <n v="1228"/>
    <n v="2424"/>
    <x v="1"/>
    <x v="4"/>
    <x v="4"/>
  </r>
  <r>
    <x v="0"/>
    <d v="2028-12-31T00:00:00"/>
    <n v="0"/>
    <s v="Recyclables"/>
    <x v="331"/>
    <x v="1205"/>
    <n v="7.19"/>
    <n v="9.4600000000000009"/>
    <n v="1229"/>
    <n v="2425"/>
    <x v="0"/>
    <x v="1"/>
    <x v="1"/>
  </r>
  <r>
    <x v="3"/>
    <m/>
    <n v="20"/>
    <s v="Garbage"/>
    <x v="313"/>
    <x v="1206"/>
    <n v="5.84"/>
    <n v="14.96"/>
    <n v="1230"/>
    <n v="2426"/>
    <x v="0"/>
    <x v="0"/>
    <x v="0"/>
  </r>
  <r>
    <x v="3"/>
    <m/>
    <n v="25"/>
    <s v="Drywall"/>
    <x v="313"/>
    <x v="1206"/>
    <n v="5.84"/>
    <n v="14.96"/>
    <n v="1230"/>
    <n v="2427"/>
    <x v="0"/>
    <x v="0"/>
    <x v="0"/>
  </r>
  <r>
    <x v="3"/>
    <m/>
    <n v="50"/>
    <s v="Tires"/>
    <x v="313"/>
    <x v="1206"/>
    <n v="5.84"/>
    <n v="14.96"/>
    <n v="1230"/>
    <n v="2428"/>
    <x v="0"/>
    <x v="0"/>
    <x v="0"/>
  </r>
  <r>
    <x v="0"/>
    <d v="2028-12-31T00:00:00"/>
    <n v="10"/>
    <s v="Brush"/>
    <x v="274"/>
    <x v="1207"/>
    <n v="13.52"/>
    <n v="7.88"/>
    <n v="1231"/>
    <n v="2429"/>
    <x v="0"/>
    <x v="6"/>
    <x v="6"/>
  </r>
  <r>
    <x v="0"/>
    <d v="2028-12-31T00:00:00"/>
    <n v="40"/>
    <s v="Asphalt Shingles"/>
    <x v="274"/>
    <x v="1207"/>
    <n v="13.52"/>
    <n v="7.88"/>
    <n v="1231"/>
    <n v="2430"/>
    <x v="0"/>
    <x v="6"/>
    <x v="6"/>
  </r>
  <r>
    <x v="0"/>
    <d v="2028-12-31T00:00:00"/>
    <n v="80"/>
    <s v="Hazardous waste"/>
    <x v="274"/>
    <x v="1207"/>
    <n v="13.52"/>
    <n v="7.88"/>
    <n v="1231"/>
    <n v="2431"/>
    <x v="0"/>
    <x v="6"/>
    <x v="6"/>
  </r>
  <r>
    <x v="1"/>
    <d v="2030-12-31T00:00:00"/>
    <n v="20"/>
    <s v="Garbage"/>
    <x v="227"/>
    <x v="1208"/>
    <n v="8.2799999999999994"/>
    <n v="5.04"/>
    <n v="1232"/>
    <n v="2432"/>
    <x v="0"/>
    <x v="1"/>
    <x v="1"/>
  </r>
  <r>
    <x v="1"/>
    <d v="2030-12-31T00:00:00"/>
    <n v="25"/>
    <s v="Drywall"/>
    <x v="227"/>
    <x v="1208"/>
    <n v="8.2799999999999994"/>
    <n v="5.04"/>
    <n v="1232"/>
    <n v="2433"/>
    <x v="0"/>
    <x v="1"/>
    <x v="1"/>
  </r>
  <r>
    <x v="1"/>
    <d v="2030-12-31T00:00:00"/>
    <n v="50"/>
    <s v="Tires"/>
    <x v="227"/>
    <x v="1208"/>
    <n v="8.2799999999999994"/>
    <n v="5.04"/>
    <n v="1232"/>
    <n v="2434"/>
    <x v="0"/>
    <x v="1"/>
    <x v="1"/>
  </r>
  <r>
    <x v="4"/>
    <d v="2029-06-30T00:00:00"/>
    <n v="10"/>
    <s v="Brush"/>
    <x v="310"/>
    <x v="1209"/>
    <n v="6.69"/>
    <n v="5.82"/>
    <n v="1233"/>
    <n v="2435"/>
    <x v="0"/>
    <x v="7"/>
    <x v="7"/>
  </r>
  <r>
    <x v="4"/>
    <d v="2029-06-30T00:00:00"/>
    <n v="25"/>
    <s v="Drywall"/>
    <x v="310"/>
    <x v="1209"/>
    <n v="6.69"/>
    <n v="5.82"/>
    <n v="1233"/>
    <n v="2436"/>
    <x v="0"/>
    <x v="7"/>
    <x v="7"/>
  </r>
  <r>
    <x v="2"/>
    <m/>
    <n v="0"/>
    <s v="Recyclables"/>
    <x v="119"/>
    <x v="1210"/>
    <n v="7.31"/>
    <n v="8.51"/>
    <n v="1234"/>
    <n v="2437"/>
    <x v="0"/>
    <x v="8"/>
    <x v="8"/>
  </r>
  <r>
    <x v="2"/>
    <m/>
    <n v="40"/>
    <s v="Asphalt Shingles"/>
    <x v="119"/>
    <x v="1210"/>
    <n v="7.31"/>
    <n v="8.51"/>
    <n v="1234"/>
    <n v="2438"/>
    <x v="0"/>
    <x v="8"/>
    <x v="8"/>
  </r>
  <r>
    <x v="2"/>
    <m/>
    <n v="80"/>
    <s v="Hazardous waste"/>
    <x v="119"/>
    <x v="1210"/>
    <n v="7.31"/>
    <n v="8.51"/>
    <n v="1234"/>
    <n v="2439"/>
    <x v="0"/>
    <x v="8"/>
    <x v="8"/>
  </r>
  <r>
    <x v="0"/>
    <d v="2028-12-31T00:00:00"/>
    <n v="20"/>
    <s v="Garbage"/>
    <x v="184"/>
    <x v="1211"/>
    <n v="8.36"/>
    <n v="10.96"/>
    <n v="1235"/>
    <n v="2440"/>
    <x v="0"/>
    <x v="9"/>
    <x v="9"/>
  </r>
  <r>
    <x v="1"/>
    <d v="2030-12-31T00:00:00"/>
    <n v="10"/>
    <s v="Brush"/>
    <x v="270"/>
    <x v="1212"/>
    <n v="10.08"/>
    <n v="10.92"/>
    <n v="1236"/>
    <n v="2441"/>
    <x v="0"/>
    <x v="5"/>
    <x v="5"/>
  </r>
  <r>
    <x v="1"/>
    <d v="2030-12-31T00:00:00"/>
    <n v="25"/>
    <s v="Drywall"/>
    <x v="270"/>
    <x v="1212"/>
    <n v="10.08"/>
    <n v="10.92"/>
    <n v="1236"/>
    <n v="2442"/>
    <x v="0"/>
    <x v="5"/>
    <x v="5"/>
  </r>
  <r>
    <x v="1"/>
    <d v="2030-12-31T00:00:00"/>
    <n v="50"/>
    <s v="Tires"/>
    <x v="270"/>
    <x v="1212"/>
    <n v="10.08"/>
    <n v="10.92"/>
    <n v="1236"/>
    <n v="2443"/>
    <x v="0"/>
    <x v="5"/>
    <x v="5"/>
  </r>
  <r>
    <x v="3"/>
    <m/>
    <n v="0"/>
    <s v="Recyclables"/>
    <x v="80"/>
    <x v="997"/>
    <n v="12.28"/>
    <n v="8.17"/>
    <n v="1237"/>
    <n v="2444"/>
    <x v="0"/>
    <x v="2"/>
    <x v="2"/>
  </r>
  <r>
    <x v="0"/>
    <d v="2028-12-31T00:00:00"/>
    <n v="10"/>
    <s v="Brush"/>
    <x v="97"/>
    <x v="1213"/>
    <n v="8.8699999999999992"/>
    <n v="10.39"/>
    <n v="1238"/>
    <n v="2445"/>
    <x v="0"/>
    <x v="2"/>
    <x v="2"/>
  </r>
  <r>
    <x v="0"/>
    <d v="2028-12-31T00:00:00"/>
    <n v="40"/>
    <s v="Asphalt Shingles"/>
    <x v="97"/>
    <x v="1213"/>
    <n v="8.8699999999999992"/>
    <n v="10.39"/>
    <n v="1238"/>
    <n v="2446"/>
    <x v="0"/>
    <x v="2"/>
    <x v="2"/>
  </r>
  <r>
    <x v="0"/>
    <d v="2028-12-31T00:00:00"/>
    <n v="50"/>
    <s v="Tires"/>
    <x v="97"/>
    <x v="1213"/>
    <n v="8.8699999999999992"/>
    <n v="10.39"/>
    <n v="1238"/>
    <n v="2447"/>
    <x v="0"/>
    <x v="2"/>
    <x v="2"/>
  </r>
  <r>
    <x v="1"/>
    <d v="2030-12-31T00:00:00"/>
    <n v="0"/>
    <s v="Recyclables"/>
    <x v="288"/>
    <x v="1214"/>
    <n v="5.45"/>
    <n v="4.2699999999999996"/>
    <n v="1239"/>
    <n v="2448"/>
    <x v="1"/>
    <x v="4"/>
    <x v="4"/>
  </r>
  <r>
    <x v="1"/>
    <d v="2030-12-31T00:00:00"/>
    <n v="40"/>
    <s v="Asphalt Shingles"/>
    <x v="288"/>
    <x v="1214"/>
    <n v="5.45"/>
    <n v="4.2699999999999996"/>
    <n v="1239"/>
    <n v="2449"/>
    <x v="1"/>
    <x v="4"/>
    <x v="4"/>
  </r>
  <r>
    <x v="3"/>
    <m/>
    <n v="10"/>
    <s v="Brush"/>
    <x v="208"/>
    <x v="1215"/>
    <n v="11.75"/>
    <n v="9.2799999999999994"/>
    <n v="1240"/>
    <n v="2450"/>
    <x v="0"/>
    <x v="8"/>
    <x v="8"/>
  </r>
  <r>
    <x v="3"/>
    <m/>
    <n v="25"/>
    <s v="Drywall"/>
    <x v="208"/>
    <x v="1215"/>
    <n v="11.75"/>
    <n v="9.2799999999999994"/>
    <n v="1240"/>
    <n v="2451"/>
    <x v="0"/>
    <x v="8"/>
    <x v="8"/>
  </r>
  <r>
    <x v="4"/>
    <d v="2029-06-30T00:00:00"/>
    <n v="20"/>
    <s v="Garbage"/>
    <x v="208"/>
    <x v="954"/>
    <n v="7.33"/>
    <n v="11.58"/>
    <n v="1241"/>
    <n v="2452"/>
    <x v="0"/>
    <x v="8"/>
    <x v="8"/>
  </r>
  <r>
    <x v="0"/>
    <d v="2028-12-31T00:00:00"/>
    <n v="10"/>
    <s v="Brush"/>
    <x v="343"/>
    <x v="1216"/>
    <n v="5.99"/>
    <n v="12.59"/>
    <n v="1242"/>
    <n v="2453"/>
    <x v="0"/>
    <x v="9"/>
    <x v="9"/>
  </r>
  <r>
    <x v="4"/>
    <d v="2029-06-30T00:00:00"/>
    <n v="0"/>
    <s v="Recyclables"/>
    <x v="42"/>
    <x v="1217"/>
    <n v="7.1"/>
    <n v="15.09"/>
    <n v="1243"/>
    <n v="2454"/>
    <x v="0"/>
    <x v="6"/>
    <x v="6"/>
  </r>
  <r>
    <x v="4"/>
    <d v="2029-06-30T00:00:00"/>
    <n v="40"/>
    <s v="Asphalt Shingles"/>
    <x v="42"/>
    <x v="1217"/>
    <n v="7.1"/>
    <n v="15.09"/>
    <n v="1243"/>
    <n v="2455"/>
    <x v="0"/>
    <x v="6"/>
    <x v="6"/>
  </r>
  <r>
    <x v="4"/>
    <d v="2029-06-30T00:00:00"/>
    <n v="0"/>
    <s v="Recyclables"/>
    <x v="90"/>
    <x v="1148"/>
    <n v="14.75"/>
    <n v="10.11"/>
    <n v="1244"/>
    <n v="2456"/>
    <x v="0"/>
    <x v="0"/>
    <x v="0"/>
  </r>
  <r>
    <x v="4"/>
    <d v="2029-06-30T00:00:00"/>
    <n v="40"/>
    <s v="Asphalt Shingles"/>
    <x v="90"/>
    <x v="1148"/>
    <n v="14.75"/>
    <n v="10.11"/>
    <n v="1244"/>
    <n v="2457"/>
    <x v="0"/>
    <x v="0"/>
    <x v="0"/>
  </r>
  <r>
    <x v="0"/>
    <d v="2028-12-31T00:00:00"/>
    <n v="0"/>
    <s v="Recyclables"/>
    <x v="36"/>
    <x v="1218"/>
    <n v="9.9700000000000006"/>
    <n v="8.94"/>
    <n v="1245"/>
    <n v="2458"/>
    <x v="0"/>
    <x v="8"/>
    <x v="8"/>
  </r>
  <r>
    <x v="0"/>
    <d v="2028-12-31T00:00:00"/>
    <n v="0"/>
    <s v="Recyclables"/>
    <x v="305"/>
    <x v="1219"/>
    <n v="14.8"/>
    <n v="7.85"/>
    <n v="1246"/>
    <n v="2459"/>
    <x v="0"/>
    <x v="2"/>
    <x v="2"/>
  </r>
  <r>
    <x v="0"/>
    <d v="2028-12-31T00:00:00"/>
    <n v="25"/>
    <s v="Drywall"/>
    <x v="305"/>
    <x v="1219"/>
    <n v="14.8"/>
    <n v="7.85"/>
    <n v="1246"/>
    <n v="2460"/>
    <x v="0"/>
    <x v="2"/>
    <x v="2"/>
  </r>
  <r>
    <x v="1"/>
    <d v="2030-12-31T00:00:00"/>
    <n v="10"/>
    <s v="Brush"/>
    <x v="349"/>
    <x v="1220"/>
    <n v="14.49"/>
    <n v="9.24"/>
    <n v="1247"/>
    <n v="2461"/>
    <x v="0"/>
    <x v="3"/>
    <x v="3"/>
  </r>
  <r>
    <x v="1"/>
    <d v="2030-12-31T00:00:00"/>
    <n v="25"/>
    <s v="Drywall"/>
    <x v="349"/>
    <x v="1220"/>
    <n v="14.49"/>
    <n v="9.24"/>
    <n v="1247"/>
    <n v="2462"/>
    <x v="0"/>
    <x v="3"/>
    <x v="3"/>
  </r>
  <r>
    <x v="1"/>
    <d v="2030-12-31T00:00:00"/>
    <n v="20"/>
    <s v="Garbage"/>
    <x v="59"/>
    <x v="1221"/>
    <n v="11.22"/>
    <n v="6.12"/>
    <n v="1248"/>
    <n v="2463"/>
    <x v="1"/>
    <x v="10"/>
    <x v="13"/>
  </r>
  <r>
    <x v="1"/>
    <d v="2030-12-31T00:00:00"/>
    <n v="25"/>
    <s v="Drywall"/>
    <x v="59"/>
    <x v="1221"/>
    <n v="11.22"/>
    <n v="6.12"/>
    <n v="1248"/>
    <n v="2464"/>
    <x v="1"/>
    <x v="10"/>
    <x v="13"/>
  </r>
  <r>
    <x v="1"/>
    <d v="2030-12-31T00:00:00"/>
    <n v="20"/>
    <s v="Garbage"/>
    <x v="216"/>
    <x v="1222"/>
    <n v="13"/>
    <n v="5.36"/>
    <n v="1249"/>
    <n v="2465"/>
    <x v="0"/>
    <x v="6"/>
    <x v="6"/>
  </r>
  <r>
    <x v="1"/>
    <d v="2030-12-31T00:00:00"/>
    <n v="40"/>
    <s v="Asphalt Shingles"/>
    <x v="216"/>
    <x v="1222"/>
    <n v="13"/>
    <n v="5.36"/>
    <n v="1249"/>
    <n v="2466"/>
    <x v="0"/>
    <x v="6"/>
    <x v="6"/>
  </r>
  <r>
    <x v="4"/>
    <d v="2029-06-30T00:00:00"/>
    <n v="10"/>
    <s v="Brush"/>
    <x v="10"/>
    <x v="1223"/>
    <n v="13.73"/>
    <n v="10.84"/>
    <n v="1250"/>
    <n v="2467"/>
    <x v="0"/>
    <x v="0"/>
    <x v="0"/>
  </r>
  <r>
    <x v="1"/>
    <d v="2030-12-31T00:00:00"/>
    <n v="10"/>
    <s v="Brush"/>
    <x v="36"/>
    <x v="1224"/>
    <n v="10.31"/>
    <n v="9.7100000000000009"/>
    <n v="1251"/>
    <n v="2468"/>
    <x v="0"/>
    <x v="8"/>
    <x v="8"/>
  </r>
  <r>
    <x v="4"/>
    <d v="2029-06-30T00:00:00"/>
    <n v="20"/>
    <s v="Garbage"/>
    <x v="76"/>
    <x v="1225"/>
    <n v="10.53"/>
    <n v="7.1"/>
    <n v="1252"/>
    <n v="2469"/>
    <x v="0"/>
    <x v="5"/>
    <x v="5"/>
  </r>
  <r>
    <x v="4"/>
    <d v="2029-06-30T00:00:00"/>
    <n v="25"/>
    <s v="Drywall"/>
    <x v="76"/>
    <x v="1225"/>
    <n v="10.53"/>
    <n v="7.1"/>
    <n v="1252"/>
    <n v="2470"/>
    <x v="0"/>
    <x v="5"/>
    <x v="5"/>
  </r>
  <r>
    <x v="0"/>
    <d v="2028-12-31T00:00:00"/>
    <n v="20"/>
    <s v="Garbage"/>
    <x v="184"/>
    <x v="1226"/>
    <n v="6.73"/>
    <n v="10.8"/>
    <n v="1253"/>
    <n v="2471"/>
    <x v="0"/>
    <x v="9"/>
    <x v="9"/>
  </r>
  <r>
    <x v="0"/>
    <d v="2028-12-31T00:00:00"/>
    <n v="20"/>
    <s v="Garbage"/>
    <x v="250"/>
    <x v="1227"/>
    <n v="10.89"/>
    <n v="9.2100000000000009"/>
    <n v="1254"/>
    <n v="2472"/>
    <x v="0"/>
    <x v="5"/>
    <x v="5"/>
  </r>
  <r>
    <x v="3"/>
    <m/>
    <n v="10"/>
    <s v="Brush"/>
    <x v="57"/>
    <x v="1228"/>
    <n v="13.52"/>
    <n v="11.81"/>
    <n v="1255"/>
    <n v="2473"/>
    <x v="0"/>
    <x v="11"/>
    <x v="11"/>
  </r>
  <r>
    <x v="3"/>
    <m/>
    <n v="40"/>
    <s v="Asphalt Shingles"/>
    <x v="57"/>
    <x v="1228"/>
    <n v="13.52"/>
    <n v="11.81"/>
    <n v="1255"/>
    <n v="2474"/>
    <x v="0"/>
    <x v="11"/>
    <x v="11"/>
  </r>
  <r>
    <x v="3"/>
    <m/>
    <n v="50"/>
    <s v="Tires"/>
    <x v="57"/>
    <x v="1228"/>
    <n v="13.52"/>
    <n v="11.81"/>
    <n v="1255"/>
    <n v="2475"/>
    <x v="0"/>
    <x v="11"/>
    <x v="11"/>
  </r>
  <r>
    <x v="4"/>
    <d v="2029-06-30T00:00:00"/>
    <n v="20"/>
    <s v="Garbage"/>
    <x v="230"/>
    <x v="1229"/>
    <n v="6.62"/>
    <n v="11.78"/>
    <n v="1256"/>
    <n v="2476"/>
    <x v="0"/>
    <x v="10"/>
    <x v="10"/>
  </r>
  <r>
    <x v="3"/>
    <m/>
    <n v="0"/>
    <s v="Recyclables"/>
    <x v="62"/>
    <x v="1230"/>
    <n v="5.79"/>
    <n v="5.41"/>
    <n v="1257"/>
    <n v="2477"/>
    <x v="0"/>
    <x v="0"/>
    <x v="0"/>
  </r>
  <r>
    <x v="3"/>
    <m/>
    <n v="25"/>
    <s v="Drywall"/>
    <x v="62"/>
    <x v="1230"/>
    <n v="5.79"/>
    <n v="5.41"/>
    <n v="1257"/>
    <n v="2478"/>
    <x v="0"/>
    <x v="0"/>
    <x v="0"/>
  </r>
  <r>
    <x v="3"/>
    <m/>
    <n v="80"/>
    <s v="Hazardous waste"/>
    <x v="62"/>
    <x v="1230"/>
    <n v="5.79"/>
    <n v="5.41"/>
    <n v="1257"/>
    <n v="2479"/>
    <x v="0"/>
    <x v="0"/>
    <x v="0"/>
  </r>
  <r>
    <x v="3"/>
    <m/>
    <n v="10"/>
    <s v="Brush"/>
    <x v="51"/>
    <x v="1231"/>
    <n v="13.76"/>
    <n v="9.7899999999999991"/>
    <n v="1258"/>
    <n v="2480"/>
    <x v="0"/>
    <x v="7"/>
    <x v="7"/>
  </r>
  <r>
    <x v="3"/>
    <m/>
    <n v="40"/>
    <s v="Asphalt Shingles"/>
    <x v="51"/>
    <x v="1231"/>
    <n v="13.76"/>
    <n v="9.7899999999999991"/>
    <n v="1258"/>
    <n v="2481"/>
    <x v="0"/>
    <x v="7"/>
    <x v="7"/>
  </r>
  <r>
    <x v="3"/>
    <m/>
    <n v="80"/>
    <s v="Hazardous waste"/>
    <x v="51"/>
    <x v="1231"/>
    <n v="13.76"/>
    <n v="9.7899999999999991"/>
    <n v="1258"/>
    <n v="2482"/>
    <x v="0"/>
    <x v="7"/>
    <x v="7"/>
  </r>
  <r>
    <x v="0"/>
    <d v="2028-12-31T00:00:00"/>
    <n v="0"/>
    <s v="Recyclables"/>
    <x v="96"/>
    <x v="1201"/>
    <n v="7.96"/>
    <n v="8.4700000000000006"/>
    <n v="1259"/>
    <n v="2483"/>
    <x v="0"/>
    <x v="8"/>
    <x v="8"/>
  </r>
  <r>
    <x v="0"/>
    <d v="2028-12-31T00:00:00"/>
    <n v="40"/>
    <s v="Asphalt Shingles"/>
    <x v="96"/>
    <x v="1201"/>
    <n v="7.96"/>
    <n v="8.4700000000000006"/>
    <n v="1259"/>
    <n v="2484"/>
    <x v="0"/>
    <x v="8"/>
    <x v="8"/>
  </r>
  <r>
    <x v="0"/>
    <d v="2028-12-31T00:00:00"/>
    <n v="50"/>
    <s v="Tires"/>
    <x v="96"/>
    <x v="1201"/>
    <n v="7.96"/>
    <n v="8.4700000000000006"/>
    <n v="1259"/>
    <n v="2485"/>
    <x v="0"/>
    <x v="8"/>
    <x v="8"/>
  </r>
  <r>
    <x v="0"/>
    <d v="2028-12-31T00:00:00"/>
    <n v="10"/>
    <s v="Brush"/>
    <x v="77"/>
    <x v="1232"/>
    <n v="13.19"/>
    <n v="10.43"/>
    <n v="1260"/>
    <n v="2486"/>
    <x v="0"/>
    <x v="0"/>
    <x v="0"/>
  </r>
  <r>
    <x v="0"/>
    <d v="2028-12-31T00:00:00"/>
    <n v="25"/>
    <s v="Drywall"/>
    <x v="77"/>
    <x v="1232"/>
    <n v="13.19"/>
    <n v="10.43"/>
    <n v="1260"/>
    <n v="2487"/>
    <x v="0"/>
    <x v="0"/>
    <x v="0"/>
  </r>
  <r>
    <x v="0"/>
    <d v="2028-12-31T00:00:00"/>
    <n v="50"/>
    <s v="Tires"/>
    <x v="77"/>
    <x v="1232"/>
    <n v="13.19"/>
    <n v="10.43"/>
    <n v="1260"/>
    <n v="2488"/>
    <x v="0"/>
    <x v="0"/>
    <x v="0"/>
  </r>
  <r>
    <x v="1"/>
    <d v="2030-12-31T00:00:00"/>
    <n v="0"/>
    <s v="Recyclables"/>
    <x v="73"/>
    <x v="1233"/>
    <n v="6.5"/>
    <n v="9.2200000000000006"/>
    <n v="1261"/>
    <n v="2489"/>
    <x v="0"/>
    <x v="8"/>
    <x v="8"/>
  </r>
  <r>
    <x v="1"/>
    <d v="2030-12-31T00:00:00"/>
    <n v="25"/>
    <s v="Drywall"/>
    <x v="73"/>
    <x v="1233"/>
    <n v="6.5"/>
    <n v="9.2200000000000006"/>
    <n v="1261"/>
    <n v="2490"/>
    <x v="0"/>
    <x v="8"/>
    <x v="8"/>
  </r>
  <r>
    <x v="1"/>
    <d v="2030-12-31T00:00:00"/>
    <n v="10"/>
    <s v="Brush"/>
    <x v="200"/>
    <x v="1234"/>
    <n v="12.16"/>
    <n v="8.1199999999999992"/>
    <n v="1262"/>
    <n v="2491"/>
    <x v="0"/>
    <x v="9"/>
    <x v="9"/>
  </r>
  <r>
    <x v="0"/>
    <d v="2028-12-31T00:00:00"/>
    <n v="0"/>
    <s v="Recyclables"/>
    <x v="152"/>
    <x v="1235"/>
    <n v="6.29"/>
    <n v="8.1"/>
    <n v="1263"/>
    <n v="2492"/>
    <x v="0"/>
    <x v="3"/>
    <x v="3"/>
  </r>
  <r>
    <x v="1"/>
    <d v="2030-12-31T00:00:00"/>
    <n v="10"/>
    <s v="Brush"/>
    <x v="41"/>
    <x v="1236"/>
    <n v="10.24"/>
    <n v="14.55"/>
    <n v="1264"/>
    <n v="2493"/>
    <x v="0"/>
    <x v="11"/>
    <x v="11"/>
  </r>
  <r>
    <x v="1"/>
    <d v="2030-12-31T00:00:00"/>
    <n v="40"/>
    <s v="Asphalt Shingles"/>
    <x v="41"/>
    <x v="1236"/>
    <n v="10.24"/>
    <n v="14.55"/>
    <n v="1264"/>
    <n v="2494"/>
    <x v="0"/>
    <x v="11"/>
    <x v="11"/>
  </r>
  <r>
    <x v="1"/>
    <d v="2030-12-31T00:00:00"/>
    <n v="80"/>
    <s v="Hazardous waste"/>
    <x v="41"/>
    <x v="1236"/>
    <n v="10.24"/>
    <n v="14.55"/>
    <n v="1264"/>
    <n v="2495"/>
    <x v="0"/>
    <x v="11"/>
    <x v="11"/>
  </r>
  <r>
    <x v="4"/>
    <d v="2029-06-30T00:00:00"/>
    <n v="20"/>
    <s v="Garbage"/>
    <x v="17"/>
    <x v="1237"/>
    <n v="6.94"/>
    <n v="9.31"/>
    <n v="1265"/>
    <n v="2496"/>
    <x v="0"/>
    <x v="3"/>
    <x v="3"/>
  </r>
  <r>
    <x v="4"/>
    <d v="2029-06-30T00:00:00"/>
    <n v="40"/>
    <s v="Asphalt Shingles"/>
    <x v="17"/>
    <x v="1237"/>
    <n v="6.94"/>
    <n v="9.31"/>
    <n v="1265"/>
    <n v="2497"/>
    <x v="0"/>
    <x v="3"/>
    <x v="3"/>
  </r>
  <r>
    <x v="4"/>
    <d v="2029-06-30T00:00:00"/>
    <n v="80"/>
    <s v="Hazardous waste"/>
    <x v="17"/>
    <x v="1237"/>
    <n v="6.94"/>
    <n v="9.31"/>
    <n v="1265"/>
    <n v="2498"/>
    <x v="0"/>
    <x v="3"/>
    <x v="3"/>
  </r>
  <r>
    <x v="3"/>
    <m/>
    <n v="0"/>
    <s v="Recyclables"/>
    <x v="254"/>
    <x v="1238"/>
    <n v="7.7"/>
    <n v="12.38"/>
    <n v="1266"/>
    <n v="2499"/>
    <x v="0"/>
    <x v="4"/>
    <x v="12"/>
  </r>
  <r>
    <x v="3"/>
    <m/>
    <n v="25"/>
    <s v="Drywall"/>
    <x v="254"/>
    <x v="1238"/>
    <n v="7.7"/>
    <n v="12.38"/>
    <n v="1266"/>
    <n v="2500"/>
    <x v="0"/>
    <x v="4"/>
    <x v="12"/>
  </r>
  <r>
    <x v="3"/>
    <m/>
    <n v="80"/>
    <s v="Hazardous waste"/>
    <x v="254"/>
    <x v="1238"/>
    <n v="7.7"/>
    <n v="12.38"/>
    <n v="1266"/>
    <n v="2501"/>
    <x v="0"/>
    <x v="4"/>
    <x v="12"/>
  </r>
  <r>
    <x v="1"/>
    <d v="2030-12-31T00:00:00"/>
    <n v="0"/>
    <s v="Recyclables"/>
    <x v="338"/>
    <x v="1239"/>
    <n v="6.79"/>
    <n v="11.86"/>
    <n v="1267"/>
    <n v="2502"/>
    <x v="0"/>
    <x v="10"/>
    <x v="10"/>
  </r>
  <r>
    <x v="1"/>
    <d v="2030-12-31T00:00:00"/>
    <n v="0"/>
    <s v="Recyclables"/>
    <x v="46"/>
    <x v="1240"/>
    <n v="6.39"/>
    <n v="9.01"/>
    <n v="1268"/>
    <n v="2503"/>
    <x v="0"/>
    <x v="1"/>
    <x v="1"/>
  </r>
  <r>
    <x v="1"/>
    <d v="2030-12-31T00:00:00"/>
    <n v="0"/>
    <s v="Recyclables"/>
    <x v="278"/>
    <x v="1241"/>
    <n v="8.25"/>
    <n v="6.36"/>
    <n v="1269"/>
    <n v="2504"/>
    <x v="0"/>
    <x v="5"/>
    <x v="5"/>
  </r>
  <r>
    <x v="1"/>
    <d v="2030-12-31T00:00:00"/>
    <n v="25"/>
    <s v="Drywall"/>
    <x v="278"/>
    <x v="1241"/>
    <n v="8.25"/>
    <n v="6.36"/>
    <n v="1269"/>
    <n v="2505"/>
    <x v="0"/>
    <x v="5"/>
    <x v="5"/>
  </r>
  <r>
    <x v="0"/>
    <d v="2028-12-31T00:00:00"/>
    <n v="0"/>
    <s v="Recyclables"/>
    <x v="174"/>
    <x v="1242"/>
    <n v="5.93"/>
    <n v="8.85"/>
    <n v="1270"/>
    <n v="2506"/>
    <x v="0"/>
    <x v="2"/>
    <x v="2"/>
  </r>
  <r>
    <x v="0"/>
    <d v="2028-12-31T00:00:00"/>
    <n v="40"/>
    <s v="Asphalt Shingles"/>
    <x v="174"/>
    <x v="1242"/>
    <n v="5.93"/>
    <n v="8.85"/>
    <n v="1270"/>
    <n v="2507"/>
    <x v="0"/>
    <x v="2"/>
    <x v="2"/>
  </r>
  <r>
    <x v="0"/>
    <d v="2028-12-31T00:00:00"/>
    <n v="20"/>
    <s v="Garbage"/>
    <x v="350"/>
    <x v="1243"/>
    <n v="7.98"/>
    <n v="16.84"/>
    <n v="1271"/>
    <n v="2508"/>
    <x v="0"/>
    <x v="10"/>
    <x v="10"/>
  </r>
  <r>
    <x v="0"/>
    <d v="2028-12-31T00:00:00"/>
    <n v="25"/>
    <s v="Drywall"/>
    <x v="350"/>
    <x v="1243"/>
    <n v="7.98"/>
    <n v="16.84"/>
    <n v="1271"/>
    <n v="2509"/>
    <x v="0"/>
    <x v="10"/>
    <x v="10"/>
  </r>
  <r>
    <x v="0"/>
    <d v="2028-12-31T00:00:00"/>
    <n v="80"/>
    <s v="Hazardous waste"/>
    <x v="350"/>
    <x v="1243"/>
    <n v="7.98"/>
    <n v="16.84"/>
    <n v="1271"/>
    <n v="2510"/>
    <x v="0"/>
    <x v="10"/>
    <x v="10"/>
  </r>
  <r>
    <x v="4"/>
    <d v="2029-06-30T00:00:00"/>
    <n v="10"/>
    <s v="Brush"/>
    <x v="106"/>
    <x v="1244"/>
    <n v="8.25"/>
    <n v="8.42"/>
    <n v="1272"/>
    <n v="2511"/>
    <x v="0"/>
    <x v="0"/>
    <x v="0"/>
  </r>
  <r>
    <x v="4"/>
    <d v="2029-06-30T00:00:00"/>
    <n v="40"/>
    <s v="Asphalt Shingles"/>
    <x v="106"/>
    <x v="1244"/>
    <n v="8.25"/>
    <n v="8.42"/>
    <n v="1272"/>
    <n v="2512"/>
    <x v="0"/>
    <x v="0"/>
    <x v="0"/>
  </r>
  <r>
    <x v="2"/>
    <m/>
    <n v="10"/>
    <s v="Brush"/>
    <x v="111"/>
    <x v="1245"/>
    <n v="7.44"/>
    <n v="10.08"/>
    <n v="1273"/>
    <n v="2513"/>
    <x v="0"/>
    <x v="10"/>
    <x v="10"/>
  </r>
  <r>
    <x v="2"/>
    <m/>
    <n v="40"/>
    <s v="Asphalt Shingles"/>
    <x v="111"/>
    <x v="1245"/>
    <n v="7.44"/>
    <n v="10.08"/>
    <n v="1273"/>
    <n v="2514"/>
    <x v="0"/>
    <x v="10"/>
    <x v="10"/>
  </r>
  <r>
    <x v="2"/>
    <m/>
    <n v="80"/>
    <s v="Hazardous waste"/>
    <x v="111"/>
    <x v="1245"/>
    <n v="7.44"/>
    <n v="10.08"/>
    <n v="1273"/>
    <n v="2515"/>
    <x v="0"/>
    <x v="10"/>
    <x v="10"/>
  </r>
  <r>
    <x v="4"/>
    <d v="2029-06-30T00:00:00"/>
    <n v="10"/>
    <s v="Brush"/>
    <x v="180"/>
    <x v="1246"/>
    <n v="8.17"/>
    <n v="6.31"/>
    <n v="1274"/>
    <n v="2516"/>
    <x v="0"/>
    <x v="10"/>
    <x v="10"/>
  </r>
  <r>
    <x v="4"/>
    <d v="2029-06-30T00:00:00"/>
    <n v="25"/>
    <s v="Drywall"/>
    <x v="180"/>
    <x v="1246"/>
    <n v="8.17"/>
    <n v="6.31"/>
    <n v="1274"/>
    <n v="2517"/>
    <x v="0"/>
    <x v="10"/>
    <x v="10"/>
  </r>
  <r>
    <x v="4"/>
    <d v="2029-06-30T00:00:00"/>
    <n v="20"/>
    <s v="Garbage"/>
    <x v="168"/>
    <x v="1247"/>
    <n v="6.18"/>
    <n v="8.01"/>
    <n v="1275"/>
    <n v="2518"/>
    <x v="0"/>
    <x v="2"/>
    <x v="2"/>
  </r>
  <r>
    <x v="4"/>
    <d v="2029-06-30T00:00:00"/>
    <n v="25"/>
    <s v="Drywall"/>
    <x v="168"/>
    <x v="1247"/>
    <n v="6.18"/>
    <n v="8.01"/>
    <n v="1275"/>
    <n v="2519"/>
    <x v="0"/>
    <x v="2"/>
    <x v="2"/>
  </r>
  <r>
    <x v="4"/>
    <d v="2029-06-30T00:00:00"/>
    <n v="50"/>
    <s v="Tires"/>
    <x v="168"/>
    <x v="1247"/>
    <n v="6.18"/>
    <n v="8.01"/>
    <n v="1275"/>
    <n v="2520"/>
    <x v="0"/>
    <x v="2"/>
    <x v="2"/>
  </r>
  <r>
    <x v="0"/>
    <d v="2028-12-31T00:00:00"/>
    <n v="10"/>
    <s v="Brush"/>
    <x v="374"/>
    <x v="1248"/>
    <n v="9.77"/>
    <n v="10.71"/>
    <n v="1276"/>
    <n v="2521"/>
    <x v="1"/>
    <x v="4"/>
    <x v="4"/>
  </r>
  <r>
    <x v="0"/>
    <d v="2028-12-31T00:00:00"/>
    <n v="25"/>
    <s v="Drywall"/>
    <x v="374"/>
    <x v="1248"/>
    <n v="9.77"/>
    <n v="10.71"/>
    <n v="1276"/>
    <n v="2522"/>
    <x v="1"/>
    <x v="4"/>
    <x v="4"/>
  </r>
  <r>
    <x v="0"/>
    <d v="2028-12-31T00:00:00"/>
    <n v="10"/>
    <s v="Brush"/>
    <x v="168"/>
    <x v="1249"/>
    <n v="20.14"/>
    <n v="16.25"/>
    <n v="1277"/>
    <n v="2523"/>
    <x v="0"/>
    <x v="2"/>
    <x v="2"/>
  </r>
  <r>
    <x v="0"/>
    <d v="2028-12-31T00:00:00"/>
    <n v="20"/>
    <s v="Garbage"/>
    <x v="118"/>
    <x v="1250"/>
    <n v="7.67"/>
    <n v="11.06"/>
    <n v="1278"/>
    <n v="2524"/>
    <x v="0"/>
    <x v="3"/>
    <x v="3"/>
  </r>
  <r>
    <x v="0"/>
    <d v="2028-12-31T00:00:00"/>
    <n v="40"/>
    <s v="Asphalt Shingles"/>
    <x v="118"/>
    <x v="1250"/>
    <n v="7.67"/>
    <n v="11.06"/>
    <n v="1278"/>
    <n v="2525"/>
    <x v="0"/>
    <x v="3"/>
    <x v="3"/>
  </r>
  <r>
    <x v="0"/>
    <d v="2028-12-31T00:00:00"/>
    <n v="80"/>
    <s v="Hazardous waste"/>
    <x v="118"/>
    <x v="1250"/>
    <n v="7.67"/>
    <n v="11.06"/>
    <n v="1278"/>
    <n v="2526"/>
    <x v="0"/>
    <x v="3"/>
    <x v="3"/>
  </r>
  <r>
    <x v="1"/>
    <d v="2030-12-31T00:00:00"/>
    <n v="10"/>
    <s v="Brush"/>
    <x v="291"/>
    <x v="1251"/>
    <n v="7.89"/>
    <n v="11.28"/>
    <n v="1279"/>
    <n v="2527"/>
    <x v="0"/>
    <x v="5"/>
    <x v="5"/>
  </r>
  <r>
    <x v="2"/>
    <m/>
    <n v="0"/>
    <s v="Recyclables"/>
    <x v="375"/>
    <x v="1252"/>
    <n v="8.25"/>
    <n v="9.48"/>
    <n v="1280"/>
    <n v="2528"/>
    <x v="0"/>
    <x v="7"/>
    <x v="7"/>
  </r>
  <r>
    <x v="2"/>
    <m/>
    <n v="25"/>
    <s v="Drywall"/>
    <x v="375"/>
    <x v="1252"/>
    <n v="8.25"/>
    <n v="9.48"/>
    <n v="1280"/>
    <n v="2529"/>
    <x v="0"/>
    <x v="7"/>
    <x v="7"/>
  </r>
  <r>
    <x v="3"/>
    <m/>
    <n v="10"/>
    <s v="Brush"/>
    <x v="260"/>
    <x v="1253"/>
    <n v="7.89"/>
    <n v="10.19"/>
    <n v="1281"/>
    <n v="2530"/>
    <x v="0"/>
    <x v="7"/>
    <x v="7"/>
  </r>
  <r>
    <x v="4"/>
    <d v="2029-06-30T00:00:00"/>
    <n v="0"/>
    <s v="Recyclables"/>
    <x v="297"/>
    <x v="748"/>
    <n v="8.81"/>
    <n v="7.49"/>
    <n v="1282"/>
    <n v="2531"/>
    <x v="0"/>
    <x v="10"/>
    <x v="10"/>
  </r>
  <r>
    <x v="4"/>
    <d v="2029-06-30T00:00:00"/>
    <n v="25"/>
    <s v="Drywall"/>
    <x v="297"/>
    <x v="748"/>
    <n v="8.81"/>
    <n v="7.49"/>
    <n v="1282"/>
    <n v="2532"/>
    <x v="0"/>
    <x v="10"/>
    <x v="10"/>
  </r>
  <r>
    <x v="1"/>
    <d v="2030-12-31T00:00:00"/>
    <n v="0"/>
    <s v="Recyclables"/>
    <x v="376"/>
    <x v="1254"/>
    <n v="6.7"/>
    <n v="7.91"/>
    <n v="1283"/>
    <n v="2533"/>
    <x v="0"/>
    <x v="6"/>
    <x v="6"/>
  </r>
  <r>
    <x v="1"/>
    <d v="2030-12-31T00:00:00"/>
    <n v="20"/>
    <s v="Garbage"/>
    <x v="274"/>
    <x v="1255"/>
    <n v="11.6"/>
    <n v="10.66"/>
    <n v="1284"/>
    <n v="2534"/>
    <x v="0"/>
    <x v="6"/>
    <x v="6"/>
  </r>
  <r>
    <x v="1"/>
    <d v="2030-12-31T00:00:00"/>
    <n v="40"/>
    <s v="Asphalt Shingles"/>
    <x v="274"/>
    <x v="1255"/>
    <n v="11.6"/>
    <n v="10.66"/>
    <n v="1284"/>
    <n v="2535"/>
    <x v="0"/>
    <x v="6"/>
    <x v="6"/>
  </r>
  <r>
    <x v="1"/>
    <d v="2030-12-31T00:00:00"/>
    <n v="80"/>
    <s v="Hazardous waste"/>
    <x v="274"/>
    <x v="1255"/>
    <n v="11.6"/>
    <n v="10.66"/>
    <n v="1284"/>
    <n v="2536"/>
    <x v="0"/>
    <x v="6"/>
    <x v="6"/>
  </r>
  <r>
    <x v="1"/>
    <d v="2030-12-31T00:00:00"/>
    <n v="10"/>
    <s v="Brush"/>
    <x v="259"/>
    <x v="1256"/>
    <n v="6.98"/>
    <n v="8.6"/>
    <n v="1285"/>
    <n v="2537"/>
    <x v="0"/>
    <x v="0"/>
    <x v="0"/>
  </r>
  <r>
    <x v="1"/>
    <d v="2030-12-31T00:00:00"/>
    <n v="25"/>
    <s v="Drywall"/>
    <x v="259"/>
    <x v="1256"/>
    <n v="6.98"/>
    <n v="8.6"/>
    <n v="1285"/>
    <n v="2538"/>
    <x v="0"/>
    <x v="0"/>
    <x v="0"/>
  </r>
  <r>
    <x v="1"/>
    <d v="2030-12-31T00:00:00"/>
    <n v="0"/>
    <s v="Recyclables"/>
    <x v="267"/>
    <x v="1257"/>
    <n v="11.58"/>
    <n v="8.49"/>
    <n v="1286"/>
    <n v="2539"/>
    <x v="0"/>
    <x v="7"/>
    <x v="7"/>
  </r>
  <r>
    <x v="1"/>
    <d v="2030-12-31T00:00:00"/>
    <n v="25"/>
    <s v="Drywall"/>
    <x v="267"/>
    <x v="1257"/>
    <n v="11.58"/>
    <n v="8.49"/>
    <n v="1286"/>
    <n v="2540"/>
    <x v="0"/>
    <x v="7"/>
    <x v="7"/>
  </r>
  <r>
    <x v="4"/>
    <d v="2029-06-30T00:00:00"/>
    <n v="10"/>
    <s v="Brush"/>
    <x v="292"/>
    <x v="1258"/>
    <n v="10.39"/>
    <n v="5.53"/>
    <n v="1287"/>
    <n v="2541"/>
    <x v="0"/>
    <x v="4"/>
    <x v="12"/>
  </r>
  <r>
    <x v="4"/>
    <d v="2029-06-30T00:00:00"/>
    <n v="10"/>
    <s v="Brush"/>
    <x v="42"/>
    <x v="49"/>
    <n v="5.63"/>
    <n v="10.75"/>
    <n v="1288"/>
    <n v="2542"/>
    <x v="0"/>
    <x v="6"/>
    <x v="6"/>
  </r>
  <r>
    <x v="4"/>
    <d v="2029-06-30T00:00:00"/>
    <n v="25"/>
    <s v="Drywall"/>
    <x v="42"/>
    <x v="49"/>
    <n v="5.63"/>
    <n v="10.75"/>
    <n v="1288"/>
    <n v="2543"/>
    <x v="0"/>
    <x v="6"/>
    <x v="6"/>
  </r>
  <r>
    <x v="1"/>
    <d v="2030-12-31T00:00:00"/>
    <n v="0"/>
    <s v="Recyclables"/>
    <x v="141"/>
    <x v="1259"/>
    <n v="12.02"/>
    <n v="8.1300000000000008"/>
    <n v="1289"/>
    <n v="2544"/>
    <x v="0"/>
    <x v="6"/>
    <x v="6"/>
  </r>
  <r>
    <x v="1"/>
    <d v="2030-12-31T00:00:00"/>
    <n v="25"/>
    <s v="Drywall"/>
    <x v="141"/>
    <x v="1259"/>
    <n v="12.02"/>
    <n v="8.1300000000000008"/>
    <n v="1289"/>
    <n v="2545"/>
    <x v="0"/>
    <x v="6"/>
    <x v="6"/>
  </r>
  <r>
    <x v="4"/>
    <d v="2029-06-30T00:00:00"/>
    <n v="0"/>
    <s v="Recyclables"/>
    <x v="46"/>
    <x v="1260"/>
    <n v="5.58"/>
    <n v="18.329999999999998"/>
    <n v="1290"/>
    <n v="2546"/>
    <x v="0"/>
    <x v="1"/>
    <x v="1"/>
  </r>
  <r>
    <x v="4"/>
    <d v="2029-06-30T00:00:00"/>
    <n v="25"/>
    <s v="Drywall"/>
    <x v="46"/>
    <x v="1260"/>
    <n v="5.58"/>
    <n v="18.329999999999998"/>
    <n v="1290"/>
    <n v="2547"/>
    <x v="0"/>
    <x v="1"/>
    <x v="1"/>
  </r>
  <r>
    <x v="4"/>
    <d v="2029-06-30T00:00:00"/>
    <n v="80"/>
    <s v="Hazardous waste"/>
    <x v="46"/>
    <x v="1260"/>
    <n v="5.58"/>
    <n v="18.329999999999998"/>
    <n v="1290"/>
    <n v="2548"/>
    <x v="0"/>
    <x v="1"/>
    <x v="1"/>
  </r>
  <r>
    <x v="0"/>
    <d v="2028-12-31T00:00:00"/>
    <n v="20"/>
    <s v="Garbage"/>
    <x v="286"/>
    <x v="1261"/>
    <n v="11.64"/>
    <n v="7.14"/>
    <n v="1291"/>
    <n v="2549"/>
    <x v="0"/>
    <x v="8"/>
    <x v="8"/>
  </r>
  <r>
    <x v="0"/>
    <d v="2028-12-31T00:00:00"/>
    <n v="25"/>
    <s v="Drywall"/>
    <x v="286"/>
    <x v="1261"/>
    <n v="11.64"/>
    <n v="7.14"/>
    <n v="1291"/>
    <n v="2550"/>
    <x v="0"/>
    <x v="8"/>
    <x v="8"/>
  </r>
  <r>
    <x v="4"/>
    <d v="2029-06-30T00:00:00"/>
    <n v="0"/>
    <s v="Recyclables"/>
    <x v="119"/>
    <x v="1262"/>
    <n v="10.66"/>
    <n v="8.85"/>
    <n v="1292"/>
    <n v="2551"/>
    <x v="0"/>
    <x v="8"/>
    <x v="8"/>
  </r>
  <r>
    <x v="4"/>
    <d v="2029-06-30T00:00:00"/>
    <n v="40"/>
    <s v="Asphalt Shingles"/>
    <x v="119"/>
    <x v="1262"/>
    <n v="10.66"/>
    <n v="8.85"/>
    <n v="1292"/>
    <n v="2552"/>
    <x v="0"/>
    <x v="8"/>
    <x v="8"/>
  </r>
  <r>
    <x v="4"/>
    <d v="2029-06-30T00:00:00"/>
    <n v="50"/>
    <s v="Tires"/>
    <x v="119"/>
    <x v="1262"/>
    <n v="10.66"/>
    <n v="8.85"/>
    <n v="1292"/>
    <n v="2553"/>
    <x v="0"/>
    <x v="8"/>
    <x v="8"/>
  </r>
  <r>
    <x v="0"/>
    <d v="2028-12-31T00:00:00"/>
    <n v="10"/>
    <s v="Brush"/>
    <x v="77"/>
    <x v="1263"/>
    <n v="6.1"/>
    <n v="12.24"/>
    <n v="1293"/>
    <n v="2554"/>
    <x v="0"/>
    <x v="0"/>
    <x v="0"/>
  </r>
  <r>
    <x v="0"/>
    <d v="2028-12-31T00:00:00"/>
    <n v="40"/>
    <s v="Asphalt Shingles"/>
    <x v="77"/>
    <x v="1263"/>
    <n v="6.1"/>
    <n v="12.24"/>
    <n v="1293"/>
    <n v="2555"/>
    <x v="0"/>
    <x v="0"/>
    <x v="0"/>
  </r>
  <r>
    <x v="0"/>
    <d v="2028-12-31T00:00:00"/>
    <n v="80"/>
    <s v="Hazardous waste"/>
    <x v="77"/>
    <x v="1263"/>
    <n v="6.1"/>
    <n v="12.24"/>
    <n v="1293"/>
    <n v="2556"/>
    <x v="0"/>
    <x v="0"/>
    <x v="0"/>
  </r>
  <r>
    <x v="4"/>
    <d v="2029-06-30T00:00:00"/>
    <n v="20"/>
    <s v="Garbage"/>
    <x v="331"/>
    <x v="1264"/>
    <n v="5.97"/>
    <n v="10.3"/>
    <n v="1294"/>
    <n v="2557"/>
    <x v="0"/>
    <x v="1"/>
    <x v="1"/>
  </r>
  <r>
    <x v="4"/>
    <d v="2029-06-30T00:00:00"/>
    <n v="40"/>
    <s v="Asphalt Shingles"/>
    <x v="331"/>
    <x v="1264"/>
    <n v="5.97"/>
    <n v="10.3"/>
    <n v="1294"/>
    <n v="2558"/>
    <x v="0"/>
    <x v="1"/>
    <x v="1"/>
  </r>
  <r>
    <x v="1"/>
    <d v="2030-12-31T00:00:00"/>
    <n v="0"/>
    <s v="Recyclables"/>
    <x v="65"/>
    <x v="1265"/>
    <n v="12.62"/>
    <n v="9.43"/>
    <n v="1295"/>
    <n v="2559"/>
    <x v="0"/>
    <x v="0"/>
    <x v="0"/>
  </r>
  <r>
    <x v="4"/>
    <d v="2029-06-30T00:00:00"/>
    <n v="20"/>
    <s v="Garbage"/>
    <x v="311"/>
    <x v="1266"/>
    <n v="9.52"/>
    <n v="10.35"/>
    <n v="1296"/>
    <n v="2560"/>
    <x v="0"/>
    <x v="7"/>
    <x v="7"/>
  </r>
  <r>
    <x v="4"/>
    <d v="2029-06-30T00:00:00"/>
    <n v="25"/>
    <s v="Drywall"/>
    <x v="311"/>
    <x v="1266"/>
    <n v="9.52"/>
    <n v="10.35"/>
    <n v="1296"/>
    <n v="2561"/>
    <x v="0"/>
    <x v="7"/>
    <x v="7"/>
  </r>
  <r>
    <x v="2"/>
    <m/>
    <n v="10"/>
    <s v="Brush"/>
    <x v="176"/>
    <x v="1267"/>
    <n v="8.07"/>
    <n v="7.68"/>
    <n v="1297"/>
    <n v="2562"/>
    <x v="0"/>
    <x v="0"/>
    <x v="0"/>
  </r>
  <r>
    <x v="2"/>
    <m/>
    <n v="25"/>
    <s v="Drywall"/>
    <x v="176"/>
    <x v="1267"/>
    <n v="8.07"/>
    <n v="7.68"/>
    <n v="1297"/>
    <n v="2563"/>
    <x v="0"/>
    <x v="0"/>
    <x v="0"/>
  </r>
  <r>
    <x v="4"/>
    <d v="2029-06-30T00:00:00"/>
    <n v="0"/>
    <s v="Recyclables"/>
    <x v="132"/>
    <x v="1268"/>
    <n v="10.210000000000001"/>
    <n v="22.29"/>
    <n v="1298"/>
    <n v="2564"/>
    <x v="0"/>
    <x v="11"/>
    <x v="11"/>
  </r>
  <r>
    <x v="4"/>
    <d v="2029-06-30T00:00:00"/>
    <n v="25"/>
    <s v="Drywall"/>
    <x v="132"/>
    <x v="1268"/>
    <n v="10.210000000000001"/>
    <n v="22.29"/>
    <n v="1298"/>
    <n v="2565"/>
    <x v="0"/>
    <x v="11"/>
    <x v="11"/>
  </r>
  <r>
    <x v="4"/>
    <d v="2029-06-30T00:00:00"/>
    <n v="50"/>
    <s v="Tires"/>
    <x v="132"/>
    <x v="1268"/>
    <n v="10.210000000000001"/>
    <n v="22.29"/>
    <n v="1298"/>
    <n v="2566"/>
    <x v="0"/>
    <x v="11"/>
    <x v="11"/>
  </r>
  <r>
    <x v="0"/>
    <d v="2028-12-31T00:00:00"/>
    <n v="20"/>
    <s v="Garbage"/>
    <x v="192"/>
    <x v="1269"/>
    <n v="9.7799999999999994"/>
    <n v="8.7799999999999994"/>
    <n v="1299"/>
    <n v="2567"/>
    <x v="0"/>
    <x v="3"/>
    <x v="3"/>
  </r>
  <r>
    <x v="0"/>
    <d v="2028-12-31T00:00:00"/>
    <n v="25"/>
    <s v="Drywall"/>
    <x v="192"/>
    <x v="1269"/>
    <n v="9.7799999999999994"/>
    <n v="8.7799999999999994"/>
    <n v="1299"/>
    <n v="2568"/>
    <x v="0"/>
    <x v="3"/>
    <x v="3"/>
  </r>
  <r>
    <x v="0"/>
    <d v="2028-12-31T00:00:00"/>
    <n v="80"/>
    <s v="Hazardous waste"/>
    <x v="192"/>
    <x v="1269"/>
    <n v="9.7799999999999994"/>
    <n v="8.7799999999999994"/>
    <n v="1299"/>
    <n v="2569"/>
    <x v="0"/>
    <x v="3"/>
    <x v="3"/>
  </r>
  <r>
    <x v="0"/>
    <d v="2028-12-31T00:00:00"/>
    <n v="20"/>
    <s v="Garbage"/>
    <x v="286"/>
    <x v="1270"/>
    <n v="14.23"/>
    <n v="7.59"/>
    <n v="1300"/>
    <n v="2570"/>
    <x v="0"/>
    <x v="8"/>
    <x v="8"/>
  </r>
  <r>
    <x v="0"/>
    <d v="2028-12-31T00:00:00"/>
    <n v="25"/>
    <s v="Drywall"/>
    <x v="286"/>
    <x v="1270"/>
    <n v="14.23"/>
    <n v="7.59"/>
    <n v="1300"/>
    <n v="2571"/>
    <x v="0"/>
    <x v="8"/>
    <x v="8"/>
  </r>
  <r>
    <x v="1"/>
    <d v="2030-12-31T00:00:00"/>
    <n v="0"/>
    <s v="Recyclables"/>
    <x v="18"/>
    <x v="1271"/>
    <n v="12.15"/>
    <n v="11.45"/>
    <n v="1301"/>
    <n v="2572"/>
    <x v="0"/>
    <x v="9"/>
    <x v="9"/>
  </r>
  <r>
    <x v="1"/>
    <d v="2030-12-31T00:00:00"/>
    <n v="40"/>
    <s v="Asphalt Shingles"/>
    <x v="18"/>
    <x v="1271"/>
    <n v="12.15"/>
    <n v="11.45"/>
    <n v="1301"/>
    <n v="2573"/>
    <x v="0"/>
    <x v="9"/>
    <x v="9"/>
  </r>
  <r>
    <x v="0"/>
    <d v="2028-12-31T00:00:00"/>
    <n v="0"/>
    <s v="Recyclables"/>
    <x v="308"/>
    <x v="1272"/>
    <n v="7.85"/>
    <n v="12.77"/>
    <n v="1302"/>
    <n v="2574"/>
    <x v="0"/>
    <x v="1"/>
    <x v="1"/>
  </r>
  <r>
    <x v="1"/>
    <d v="2030-12-31T00:00:00"/>
    <n v="20"/>
    <s v="Garbage"/>
    <x v="190"/>
    <x v="1273"/>
    <n v="8"/>
    <n v="8.6999999999999993"/>
    <n v="1303"/>
    <n v="2575"/>
    <x v="0"/>
    <x v="1"/>
    <x v="1"/>
  </r>
  <r>
    <x v="1"/>
    <d v="2030-12-31T00:00:00"/>
    <n v="40"/>
    <s v="Asphalt Shingles"/>
    <x v="190"/>
    <x v="1273"/>
    <n v="8"/>
    <n v="8.6999999999999993"/>
    <n v="1303"/>
    <n v="2576"/>
    <x v="0"/>
    <x v="1"/>
    <x v="1"/>
  </r>
  <r>
    <x v="3"/>
    <m/>
    <n v="10"/>
    <s v="Brush"/>
    <x v="185"/>
    <x v="1274"/>
    <n v="10.51"/>
    <n v="6.8"/>
    <n v="1304"/>
    <n v="2577"/>
    <x v="0"/>
    <x v="11"/>
    <x v="11"/>
  </r>
  <r>
    <x v="4"/>
    <d v="2029-06-30T00:00:00"/>
    <n v="0"/>
    <s v="Recyclables"/>
    <x v="132"/>
    <x v="1275"/>
    <n v="7.25"/>
    <n v="5.29"/>
    <n v="1305"/>
    <n v="2578"/>
    <x v="0"/>
    <x v="11"/>
    <x v="11"/>
  </r>
  <r>
    <x v="4"/>
    <d v="2029-06-30T00:00:00"/>
    <n v="40"/>
    <s v="Asphalt Shingles"/>
    <x v="132"/>
    <x v="1275"/>
    <n v="7.25"/>
    <n v="5.29"/>
    <n v="1305"/>
    <n v="2579"/>
    <x v="0"/>
    <x v="11"/>
    <x v="11"/>
  </r>
  <r>
    <x v="4"/>
    <d v="2029-06-30T00:00:00"/>
    <n v="50"/>
    <s v="Tires"/>
    <x v="132"/>
    <x v="1275"/>
    <n v="7.25"/>
    <n v="5.29"/>
    <n v="1305"/>
    <n v="2580"/>
    <x v="0"/>
    <x v="11"/>
    <x v="11"/>
  </r>
  <r>
    <x v="2"/>
    <m/>
    <n v="10"/>
    <s v="Brush"/>
    <x v="317"/>
    <x v="1276"/>
    <n v="14.6"/>
    <n v="10.69"/>
    <n v="1306"/>
    <n v="2581"/>
    <x v="0"/>
    <x v="3"/>
    <x v="3"/>
  </r>
  <r>
    <x v="0"/>
    <d v="2028-12-31T00:00:00"/>
    <n v="20"/>
    <s v="Garbage"/>
    <x v="313"/>
    <x v="1277"/>
    <n v="8.2899999999999991"/>
    <n v="6.77"/>
    <n v="1307"/>
    <n v="2582"/>
    <x v="0"/>
    <x v="0"/>
    <x v="0"/>
  </r>
  <r>
    <x v="0"/>
    <d v="2028-12-31T00:00:00"/>
    <n v="40"/>
    <s v="Asphalt Shingles"/>
    <x v="313"/>
    <x v="1277"/>
    <n v="8.2899999999999991"/>
    <n v="6.77"/>
    <n v="1307"/>
    <n v="2583"/>
    <x v="0"/>
    <x v="0"/>
    <x v="0"/>
  </r>
  <r>
    <x v="0"/>
    <d v="2028-12-31T00:00:00"/>
    <n v="80"/>
    <s v="Hazardous waste"/>
    <x v="313"/>
    <x v="1277"/>
    <n v="8.2899999999999991"/>
    <n v="6.77"/>
    <n v="1307"/>
    <n v="2584"/>
    <x v="0"/>
    <x v="0"/>
    <x v="0"/>
  </r>
  <r>
    <x v="2"/>
    <m/>
    <n v="0"/>
    <s v="Recyclables"/>
    <x v="90"/>
    <x v="1278"/>
    <n v="9.15"/>
    <n v="8.93"/>
    <n v="1308"/>
    <n v="2585"/>
    <x v="0"/>
    <x v="0"/>
    <x v="0"/>
  </r>
  <r>
    <x v="1"/>
    <d v="2030-12-31T00:00:00"/>
    <n v="10"/>
    <s v="Brush"/>
    <x v="377"/>
    <x v="1279"/>
    <n v="5.71"/>
    <n v="8.7100000000000009"/>
    <n v="1309"/>
    <n v="2586"/>
    <x v="0"/>
    <x v="8"/>
    <x v="8"/>
  </r>
  <r>
    <x v="1"/>
    <d v="2030-12-31T00:00:00"/>
    <n v="40"/>
    <s v="Asphalt Shingles"/>
    <x v="377"/>
    <x v="1279"/>
    <n v="5.71"/>
    <n v="8.7100000000000009"/>
    <n v="1309"/>
    <n v="2587"/>
    <x v="0"/>
    <x v="8"/>
    <x v="8"/>
  </r>
  <r>
    <x v="1"/>
    <d v="2030-12-31T00:00:00"/>
    <n v="80"/>
    <s v="Hazardous waste"/>
    <x v="377"/>
    <x v="1279"/>
    <n v="5.71"/>
    <n v="8.7100000000000009"/>
    <n v="1309"/>
    <n v="2588"/>
    <x v="0"/>
    <x v="8"/>
    <x v="8"/>
  </r>
  <r>
    <x v="1"/>
    <d v="2030-12-31T00:00:00"/>
    <n v="0"/>
    <s v="Recyclables"/>
    <x v="167"/>
    <x v="1280"/>
    <n v="5.04"/>
    <n v="11.61"/>
    <n v="1310"/>
    <n v="2589"/>
    <x v="0"/>
    <x v="5"/>
    <x v="5"/>
  </r>
  <r>
    <x v="1"/>
    <d v="2030-12-31T00:00:00"/>
    <n v="25"/>
    <s v="Drywall"/>
    <x v="167"/>
    <x v="1280"/>
    <n v="5.04"/>
    <n v="11.61"/>
    <n v="1310"/>
    <n v="2590"/>
    <x v="0"/>
    <x v="5"/>
    <x v="5"/>
  </r>
  <r>
    <x v="1"/>
    <d v="2030-12-31T00:00:00"/>
    <n v="80"/>
    <s v="Hazardous waste"/>
    <x v="167"/>
    <x v="1280"/>
    <n v="5.04"/>
    <n v="11.61"/>
    <n v="1310"/>
    <n v="2591"/>
    <x v="0"/>
    <x v="5"/>
    <x v="5"/>
  </r>
  <r>
    <x v="3"/>
    <m/>
    <n v="0"/>
    <s v="Recyclables"/>
    <x v="281"/>
    <x v="1281"/>
    <n v="6.53"/>
    <n v="8.84"/>
    <n v="1311"/>
    <n v="2592"/>
    <x v="0"/>
    <x v="11"/>
    <x v="11"/>
  </r>
  <r>
    <x v="3"/>
    <m/>
    <n v="25"/>
    <s v="Drywall"/>
    <x v="281"/>
    <x v="1281"/>
    <n v="6.53"/>
    <n v="8.84"/>
    <n v="1311"/>
    <n v="2593"/>
    <x v="0"/>
    <x v="11"/>
    <x v="11"/>
  </r>
  <r>
    <x v="3"/>
    <m/>
    <n v="50"/>
    <s v="Tires"/>
    <x v="281"/>
    <x v="1281"/>
    <n v="6.53"/>
    <n v="8.84"/>
    <n v="1311"/>
    <n v="2594"/>
    <x v="0"/>
    <x v="11"/>
    <x v="11"/>
  </r>
  <r>
    <x v="4"/>
    <d v="2029-06-30T00:00:00"/>
    <n v="10"/>
    <s v="Brush"/>
    <x v="314"/>
    <x v="1282"/>
    <n v="8.6999999999999993"/>
    <n v="7.29"/>
    <n v="1312"/>
    <n v="2595"/>
    <x v="0"/>
    <x v="2"/>
    <x v="2"/>
  </r>
  <r>
    <x v="4"/>
    <d v="2029-06-30T00:00:00"/>
    <n v="40"/>
    <s v="Asphalt Shingles"/>
    <x v="314"/>
    <x v="1282"/>
    <n v="8.6999999999999993"/>
    <n v="7.29"/>
    <n v="1312"/>
    <n v="2596"/>
    <x v="0"/>
    <x v="2"/>
    <x v="2"/>
  </r>
  <r>
    <x v="4"/>
    <d v="2029-06-30T00:00:00"/>
    <n v="50"/>
    <s v="Tires"/>
    <x v="314"/>
    <x v="1282"/>
    <n v="8.6999999999999993"/>
    <n v="7.29"/>
    <n v="1312"/>
    <n v="2597"/>
    <x v="0"/>
    <x v="2"/>
    <x v="2"/>
  </r>
  <r>
    <x v="0"/>
    <d v="2028-12-31T00:00:00"/>
    <n v="10"/>
    <s v="Brush"/>
    <x v="378"/>
    <x v="1283"/>
    <n v="5.42"/>
    <n v="5.23"/>
    <n v="1313"/>
    <n v="2598"/>
    <x v="0"/>
    <x v="3"/>
    <x v="3"/>
  </r>
  <r>
    <x v="0"/>
    <d v="2028-12-31T00:00:00"/>
    <n v="40"/>
    <s v="Asphalt Shingles"/>
    <x v="378"/>
    <x v="1283"/>
    <n v="5.42"/>
    <n v="5.23"/>
    <n v="1313"/>
    <n v="2599"/>
    <x v="0"/>
    <x v="3"/>
    <x v="3"/>
  </r>
  <r>
    <x v="0"/>
    <d v="2028-12-31T00:00:00"/>
    <n v="50"/>
    <s v="Tires"/>
    <x v="378"/>
    <x v="1283"/>
    <n v="5.42"/>
    <n v="5.23"/>
    <n v="1313"/>
    <n v="2600"/>
    <x v="0"/>
    <x v="3"/>
    <x v="3"/>
  </r>
  <r>
    <x v="1"/>
    <d v="2030-12-31T00:00:00"/>
    <n v="0"/>
    <s v="Recyclables"/>
    <x v="330"/>
    <x v="1284"/>
    <n v="8.6"/>
    <n v="6.05"/>
    <n v="1314"/>
    <n v="2601"/>
    <x v="0"/>
    <x v="4"/>
    <x v="12"/>
  </r>
  <r>
    <x v="1"/>
    <d v="2030-12-31T00:00:00"/>
    <n v="25"/>
    <s v="Drywall"/>
    <x v="330"/>
    <x v="1284"/>
    <n v="8.6"/>
    <n v="6.05"/>
    <n v="1314"/>
    <n v="2602"/>
    <x v="0"/>
    <x v="4"/>
    <x v="12"/>
  </r>
  <r>
    <x v="1"/>
    <d v="2030-12-31T00:00:00"/>
    <n v="80"/>
    <s v="Hazardous waste"/>
    <x v="330"/>
    <x v="1284"/>
    <n v="8.6"/>
    <n v="6.05"/>
    <n v="1314"/>
    <n v="2603"/>
    <x v="0"/>
    <x v="4"/>
    <x v="12"/>
  </r>
  <r>
    <x v="4"/>
    <d v="2029-06-30T00:00:00"/>
    <n v="10"/>
    <s v="Brush"/>
    <x v="248"/>
    <x v="1285"/>
    <n v="6.57"/>
    <n v="8.77"/>
    <n v="1315"/>
    <n v="2604"/>
    <x v="0"/>
    <x v="8"/>
    <x v="8"/>
  </r>
  <r>
    <x v="4"/>
    <d v="2029-06-30T00:00:00"/>
    <n v="10"/>
    <s v="Brush"/>
    <x v="217"/>
    <x v="1286"/>
    <n v="7.06"/>
    <n v="13.51"/>
    <n v="1316"/>
    <n v="2605"/>
    <x v="0"/>
    <x v="6"/>
    <x v="6"/>
  </r>
  <r>
    <x v="4"/>
    <d v="2029-06-30T00:00:00"/>
    <n v="40"/>
    <s v="Asphalt Shingles"/>
    <x v="217"/>
    <x v="1286"/>
    <n v="7.06"/>
    <n v="13.51"/>
    <n v="1316"/>
    <n v="2606"/>
    <x v="0"/>
    <x v="6"/>
    <x v="6"/>
  </r>
  <r>
    <x v="0"/>
    <d v="2028-12-31T00:00:00"/>
    <n v="10"/>
    <s v="Brush"/>
    <x v="301"/>
    <x v="1287"/>
    <n v="16.39"/>
    <n v="9.34"/>
    <n v="1317"/>
    <n v="2607"/>
    <x v="0"/>
    <x v="6"/>
    <x v="6"/>
  </r>
  <r>
    <x v="3"/>
    <m/>
    <n v="20"/>
    <s v="Garbage"/>
    <x v="130"/>
    <x v="1288"/>
    <n v="5.3"/>
    <n v="8.6300000000000008"/>
    <n v="1318"/>
    <n v="2608"/>
    <x v="0"/>
    <x v="9"/>
    <x v="9"/>
  </r>
  <r>
    <x v="3"/>
    <m/>
    <n v="25"/>
    <s v="Drywall"/>
    <x v="130"/>
    <x v="1288"/>
    <n v="5.3"/>
    <n v="8.6300000000000008"/>
    <n v="1318"/>
    <n v="2609"/>
    <x v="0"/>
    <x v="9"/>
    <x v="9"/>
  </r>
  <r>
    <x v="1"/>
    <d v="2030-12-31T00:00:00"/>
    <n v="20"/>
    <s v="Garbage"/>
    <x v="22"/>
    <x v="1289"/>
    <n v="7.68"/>
    <n v="10.07"/>
    <n v="1319"/>
    <n v="2610"/>
    <x v="0"/>
    <x v="9"/>
    <x v="9"/>
  </r>
  <r>
    <x v="1"/>
    <d v="2030-12-31T00:00:00"/>
    <n v="25"/>
    <s v="Drywall"/>
    <x v="22"/>
    <x v="1289"/>
    <n v="7.68"/>
    <n v="10.07"/>
    <n v="1319"/>
    <n v="2611"/>
    <x v="0"/>
    <x v="9"/>
    <x v="9"/>
  </r>
  <r>
    <x v="2"/>
    <m/>
    <n v="10"/>
    <s v="Brush"/>
    <x v="134"/>
    <x v="1290"/>
    <n v="6.7"/>
    <n v="10.32"/>
    <n v="1320"/>
    <n v="2612"/>
    <x v="0"/>
    <x v="11"/>
    <x v="11"/>
  </r>
  <r>
    <x v="2"/>
    <m/>
    <n v="25"/>
    <s v="Drywall"/>
    <x v="134"/>
    <x v="1290"/>
    <n v="6.7"/>
    <n v="10.32"/>
    <n v="1320"/>
    <n v="2613"/>
    <x v="0"/>
    <x v="11"/>
    <x v="11"/>
  </r>
  <r>
    <x v="2"/>
    <m/>
    <n v="50"/>
    <s v="Tires"/>
    <x v="134"/>
    <x v="1290"/>
    <n v="6.7"/>
    <n v="10.32"/>
    <n v="1320"/>
    <n v="2614"/>
    <x v="0"/>
    <x v="11"/>
    <x v="11"/>
  </r>
  <r>
    <x v="3"/>
    <m/>
    <n v="20"/>
    <s v="Garbage"/>
    <x v="167"/>
    <x v="1291"/>
    <n v="7.16"/>
    <n v="10.27"/>
    <n v="1321"/>
    <n v="2615"/>
    <x v="0"/>
    <x v="5"/>
    <x v="5"/>
  </r>
  <r>
    <x v="3"/>
    <m/>
    <n v="25"/>
    <s v="Drywall"/>
    <x v="167"/>
    <x v="1291"/>
    <n v="7.16"/>
    <n v="10.27"/>
    <n v="1321"/>
    <n v="2616"/>
    <x v="0"/>
    <x v="5"/>
    <x v="5"/>
  </r>
  <r>
    <x v="4"/>
    <d v="2029-06-30T00:00:00"/>
    <n v="20"/>
    <s v="Garbage"/>
    <x v="182"/>
    <x v="1292"/>
    <n v="10.38"/>
    <n v="7.25"/>
    <n v="1322"/>
    <n v="2617"/>
    <x v="0"/>
    <x v="11"/>
    <x v="11"/>
  </r>
  <r>
    <x v="3"/>
    <m/>
    <n v="0"/>
    <s v="Recyclables"/>
    <x v="231"/>
    <x v="1293"/>
    <n v="6.53"/>
    <n v="11.38"/>
    <n v="1323"/>
    <n v="2618"/>
    <x v="0"/>
    <x v="4"/>
    <x v="12"/>
  </r>
  <r>
    <x v="3"/>
    <m/>
    <n v="40"/>
    <s v="Asphalt Shingles"/>
    <x v="231"/>
    <x v="1293"/>
    <n v="6.53"/>
    <n v="11.38"/>
    <n v="1323"/>
    <n v="2619"/>
    <x v="0"/>
    <x v="4"/>
    <x v="12"/>
  </r>
  <r>
    <x v="2"/>
    <m/>
    <n v="0"/>
    <s v="Recyclables"/>
    <x v="265"/>
    <x v="1294"/>
    <n v="6.43"/>
    <n v="5.39"/>
    <n v="1324"/>
    <n v="2620"/>
    <x v="0"/>
    <x v="6"/>
    <x v="6"/>
  </r>
  <r>
    <x v="0"/>
    <d v="2028-12-31T00:00:00"/>
    <n v="10"/>
    <s v="Brush"/>
    <x v="313"/>
    <x v="1295"/>
    <n v="7.62"/>
    <n v="6.65"/>
    <n v="1325"/>
    <n v="2621"/>
    <x v="0"/>
    <x v="0"/>
    <x v="0"/>
  </r>
  <r>
    <x v="0"/>
    <d v="2028-12-31T00:00:00"/>
    <n v="25"/>
    <s v="Drywall"/>
    <x v="313"/>
    <x v="1295"/>
    <n v="7.62"/>
    <n v="6.65"/>
    <n v="1325"/>
    <n v="2622"/>
    <x v="0"/>
    <x v="0"/>
    <x v="0"/>
  </r>
  <r>
    <x v="0"/>
    <d v="2028-12-31T00:00:00"/>
    <n v="50"/>
    <s v="Tires"/>
    <x v="313"/>
    <x v="1295"/>
    <n v="7.62"/>
    <n v="6.65"/>
    <n v="1325"/>
    <n v="2623"/>
    <x v="0"/>
    <x v="0"/>
    <x v="0"/>
  </r>
  <r>
    <x v="4"/>
    <d v="2029-06-30T00:00:00"/>
    <n v="20"/>
    <s v="Garbage"/>
    <x v="128"/>
    <x v="1296"/>
    <n v="7.77"/>
    <n v="8.66"/>
    <n v="1326"/>
    <n v="2624"/>
    <x v="0"/>
    <x v="7"/>
    <x v="7"/>
  </r>
  <r>
    <x v="4"/>
    <d v="2029-06-30T00:00:00"/>
    <n v="25"/>
    <s v="Drywall"/>
    <x v="128"/>
    <x v="1296"/>
    <n v="7.77"/>
    <n v="8.66"/>
    <n v="1326"/>
    <n v="2625"/>
    <x v="0"/>
    <x v="7"/>
    <x v="7"/>
  </r>
  <r>
    <x v="4"/>
    <d v="2029-06-30T00:00:00"/>
    <n v="20"/>
    <s v="Garbage"/>
    <x v="31"/>
    <x v="1297"/>
    <n v="17.149999999999999"/>
    <n v="7.15"/>
    <n v="1327"/>
    <n v="2626"/>
    <x v="0"/>
    <x v="4"/>
    <x v="12"/>
  </r>
  <r>
    <x v="4"/>
    <d v="2029-06-30T00:00:00"/>
    <n v="40"/>
    <s v="Asphalt Shingles"/>
    <x v="31"/>
    <x v="1297"/>
    <n v="17.149999999999999"/>
    <n v="7.15"/>
    <n v="1327"/>
    <n v="2627"/>
    <x v="0"/>
    <x v="4"/>
    <x v="12"/>
  </r>
  <r>
    <x v="2"/>
    <m/>
    <n v="20"/>
    <s v="Garbage"/>
    <x v="39"/>
    <x v="1298"/>
    <n v="6.3"/>
    <n v="5.63"/>
    <n v="1328"/>
    <n v="2628"/>
    <x v="0"/>
    <x v="6"/>
    <x v="6"/>
  </r>
  <r>
    <x v="2"/>
    <m/>
    <n v="25"/>
    <s v="Drywall"/>
    <x v="39"/>
    <x v="1298"/>
    <n v="6.3"/>
    <n v="5.63"/>
    <n v="1328"/>
    <n v="2629"/>
    <x v="0"/>
    <x v="6"/>
    <x v="6"/>
  </r>
  <r>
    <x v="0"/>
    <d v="2028-12-31T00:00:00"/>
    <n v="0"/>
    <s v="Recyclables"/>
    <x v="49"/>
    <x v="1299"/>
    <n v="5.43"/>
    <n v="7.75"/>
    <n v="1329"/>
    <n v="2630"/>
    <x v="0"/>
    <x v="6"/>
    <x v="6"/>
  </r>
  <r>
    <x v="0"/>
    <d v="2028-12-31T00:00:00"/>
    <n v="40"/>
    <s v="Asphalt Shingles"/>
    <x v="49"/>
    <x v="1299"/>
    <n v="5.43"/>
    <n v="7.75"/>
    <n v="1329"/>
    <n v="2631"/>
    <x v="0"/>
    <x v="6"/>
    <x v="6"/>
  </r>
  <r>
    <x v="4"/>
    <d v="2029-06-30T00:00:00"/>
    <n v="10"/>
    <s v="Brush"/>
    <x v="256"/>
    <x v="289"/>
    <n v="6.66"/>
    <n v="9.81"/>
    <n v="1330"/>
    <n v="2632"/>
    <x v="0"/>
    <x v="0"/>
    <x v="0"/>
  </r>
  <r>
    <x v="4"/>
    <d v="2029-06-30T00:00:00"/>
    <n v="25"/>
    <s v="Drywall"/>
    <x v="256"/>
    <x v="289"/>
    <n v="6.66"/>
    <n v="9.81"/>
    <n v="1330"/>
    <n v="2633"/>
    <x v="0"/>
    <x v="0"/>
    <x v="0"/>
  </r>
  <r>
    <x v="0"/>
    <d v="2028-12-31T00:00:00"/>
    <n v="0"/>
    <s v="Recyclables"/>
    <x v="224"/>
    <x v="1300"/>
    <n v="6.26"/>
    <n v="9.07"/>
    <n v="1331"/>
    <n v="2634"/>
    <x v="0"/>
    <x v="9"/>
    <x v="9"/>
  </r>
  <r>
    <x v="1"/>
    <d v="2030-12-31T00:00:00"/>
    <n v="20"/>
    <s v="Garbage"/>
    <x v="228"/>
    <x v="1301"/>
    <n v="7.38"/>
    <n v="6.85"/>
    <n v="1332"/>
    <n v="2635"/>
    <x v="0"/>
    <x v="11"/>
    <x v="11"/>
  </r>
  <r>
    <x v="1"/>
    <d v="2030-12-31T00:00:00"/>
    <n v="10"/>
    <s v="Brush"/>
    <x v="156"/>
    <x v="1302"/>
    <n v="8.9"/>
    <n v="14.85"/>
    <n v="1333"/>
    <n v="2636"/>
    <x v="0"/>
    <x v="1"/>
    <x v="1"/>
  </r>
  <r>
    <x v="1"/>
    <d v="2030-12-31T00:00:00"/>
    <n v="25"/>
    <s v="Drywall"/>
    <x v="156"/>
    <x v="1302"/>
    <n v="8.9"/>
    <n v="14.85"/>
    <n v="1333"/>
    <n v="2637"/>
    <x v="0"/>
    <x v="1"/>
    <x v="1"/>
  </r>
  <r>
    <x v="3"/>
    <m/>
    <n v="0"/>
    <s v="Recyclables"/>
    <x v="15"/>
    <x v="1303"/>
    <n v="9.8800000000000008"/>
    <n v="11.12"/>
    <n v="1334"/>
    <n v="2638"/>
    <x v="0"/>
    <x v="7"/>
    <x v="7"/>
  </r>
  <r>
    <x v="3"/>
    <m/>
    <n v="40"/>
    <s v="Asphalt Shingles"/>
    <x v="15"/>
    <x v="1303"/>
    <n v="9.8800000000000008"/>
    <n v="11.12"/>
    <n v="1334"/>
    <n v="2639"/>
    <x v="0"/>
    <x v="7"/>
    <x v="7"/>
  </r>
  <r>
    <x v="1"/>
    <d v="2030-12-31T00:00:00"/>
    <n v="20"/>
    <s v="Garbage"/>
    <x v="15"/>
    <x v="1304"/>
    <n v="7.87"/>
    <n v="7.3"/>
    <n v="1335"/>
    <n v="2640"/>
    <x v="0"/>
    <x v="7"/>
    <x v="7"/>
  </r>
  <r>
    <x v="1"/>
    <d v="2030-12-31T00:00:00"/>
    <n v="25"/>
    <s v="Drywall"/>
    <x v="15"/>
    <x v="1304"/>
    <n v="7.87"/>
    <n v="7.3"/>
    <n v="1335"/>
    <n v="2641"/>
    <x v="0"/>
    <x v="7"/>
    <x v="7"/>
  </r>
  <r>
    <x v="2"/>
    <m/>
    <n v="20"/>
    <s v="Garbage"/>
    <x v="177"/>
    <x v="1305"/>
    <n v="10.96"/>
    <n v="15.07"/>
    <n v="1336"/>
    <n v="2642"/>
    <x v="0"/>
    <x v="1"/>
    <x v="1"/>
  </r>
  <r>
    <x v="2"/>
    <m/>
    <n v="25"/>
    <s v="Drywall"/>
    <x v="177"/>
    <x v="1305"/>
    <n v="10.96"/>
    <n v="15.07"/>
    <n v="1336"/>
    <n v="2643"/>
    <x v="0"/>
    <x v="1"/>
    <x v="1"/>
  </r>
  <r>
    <x v="2"/>
    <m/>
    <n v="80"/>
    <s v="Hazardous waste"/>
    <x v="177"/>
    <x v="1305"/>
    <n v="10.96"/>
    <n v="15.07"/>
    <n v="1336"/>
    <n v="2644"/>
    <x v="0"/>
    <x v="1"/>
    <x v="1"/>
  </r>
  <r>
    <x v="2"/>
    <m/>
    <n v="0"/>
    <s v="Recyclables"/>
    <x v="319"/>
    <x v="1306"/>
    <n v="8.4600000000000009"/>
    <n v="7.38"/>
    <n v="1337"/>
    <n v="2645"/>
    <x v="0"/>
    <x v="7"/>
    <x v="7"/>
  </r>
  <r>
    <x v="3"/>
    <m/>
    <n v="0"/>
    <s v="Recyclables"/>
    <x v="335"/>
    <x v="1307"/>
    <n v="9.7799999999999994"/>
    <n v="5.49"/>
    <n v="1338"/>
    <n v="2646"/>
    <x v="0"/>
    <x v="8"/>
    <x v="8"/>
  </r>
  <r>
    <x v="3"/>
    <m/>
    <n v="25"/>
    <s v="Drywall"/>
    <x v="335"/>
    <x v="1307"/>
    <n v="9.7799999999999994"/>
    <n v="5.49"/>
    <n v="1338"/>
    <n v="2647"/>
    <x v="0"/>
    <x v="8"/>
    <x v="8"/>
  </r>
  <r>
    <x v="3"/>
    <m/>
    <n v="50"/>
    <s v="Tires"/>
    <x v="335"/>
    <x v="1307"/>
    <n v="9.7799999999999994"/>
    <n v="5.49"/>
    <n v="1338"/>
    <n v="2648"/>
    <x v="0"/>
    <x v="8"/>
    <x v="8"/>
  </r>
  <r>
    <x v="1"/>
    <d v="2030-12-31T00:00:00"/>
    <n v="20"/>
    <s v="Garbage"/>
    <x v="24"/>
    <x v="1308"/>
    <n v="8.4499999999999993"/>
    <n v="6.41"/>
    <n v="1339"/>
    <n v="2649"/>
    <x v="0"/>
    <x v="7"/>
    <x v="7"/>
  </r>
  <r>
    <x v="1"/>
    <d v="2030-12-31T00:00:00"/>
    <n v="40"/>
    <s v="Asphalt Shingles"/>
    <x v="24"/>
    <x v="1308"/>
    <n v="8.4499999999999993"/>
    <n v="6.41"/>
    <n v="1339"/>
    <n v="2650"/>
    <x v="0"/>
    <x v="7"/>
    <x v="7"/>
  </r>
  <r>
    <x v="1"/>
    <d v="2030-12-31T00:00:00"/>
    <n v="50"/>
    <s v="Tires"/>
    <x v="24"/>
    <x v="1308"/>
    <n v="8.4499999999999993"/>
    <n v="6.41"/>
    <n v="1339"/>
    <n v="2651"/>
    <x v="0"/>
    <x v="7"/>
    <x v="7"/>
  </r>
  <r>
    <x v="2"/>
    <m/>
    <n v="20"/>
    <s v="Garbage"/>
    <x v="333"/>
    <x v="1309"/>
    <n v="9.7899999999999991"/>
    <n v="6.4"/>
    <n v="1340"/>
    <n v="2652"/>
    <x v="0"/>
    <x v="9"/>
    <x v="9"/>
  </r>
  <r>
    <x v="2"/>
    <m/>
    <n v="25"/>
    <s v="Drywall"/>
    <x v="333"/>
    <x v="1309"/>
    <n v="9.7899999999999991"/>
    <n v="6.4"/>
    <n v="1340"/>
    <n v="2653"/>
    <x v="0"/>
    <x v="9"/>
    <x v="9"/>
  </r>
  <r>
    <x v="2"/>
    <m/>
    <n v="80"/>
    <s v="Hazardous waste"/>
    <x v="333"/>
    <x v="1309"/>
    <n v="9.7899999999999991"/>
    <n v="6.4"/>
    <n v="1340"/>
    <n v="2654"/>
    <x v="0"/>
    <x v="9"/>
    <x v="9"/>
  </r>
  <r>
    <x v="4"/>
    <d v="2029-06-30T00:00:00"/>
    <n v="0"/>
    <s v="Recyclables"/>
    <x v="34"/>
    <x v="1310"/>
    <n v="8.94"/>
    <n v="9.83"/>
    <n v="1341"/>
    <n v="2655"/>
    <x v="0"/>
    <x v="11"/>
    <x v="11"/>
  </r>
  <r>
    <x v="4"/>
    <d v="2029-06-30T00:00:00"/>
    <n v="40"/>
    <s v="Asphalt Shingles"/>
    <x v="34"/>
    <x v="1310"/>
    <n v="8.94"/>
    <n v="9.83"/>
    <n v="1341"/>
    <n v="2656"/>
    <x v="0"/>
    <x v="11"/>
    <x v="11"/>
  </r>
  <r>
    <x v="4"/>
    <d v="2029-06-30T00:00:00"/>
    <n v="50"/>
    <s v="Tires"/>
    <x v="34"/>
    <x v="1310"/>
    <n v="8.94"/>
    <n v="9.83"/>
    <n v="1341"/>
    <n v="2657"/>
    <x v="0"/>
    <x v="11"/>
    <x v="11"/>
  </r>
  <r>
    <x v="1"/>
    <d v="2030-12-31T00:00:00"/>
    <n v="20"/>
    <s v="Garbage"/>
    <x v="345"/>
    <x v="1311"/>
    <n v="7.94"/>
    <n v="9.09"/>
    <n v="1342"/>
    <n v="2658"/>
    <x v="0"/>
    <x v="10"/>
    <x v="10"/>
  </r>
  <r>
    <x v="1"/>
    <d v="2030-12-31T00:00:00"/>
    <n v="40"/>
    <s v="Asphalt Shingles"/>
    <x v="345"/>
    <x v="1311"/>
    <n v="7.94"/>
    <n v="9.09"/>
    <n v="1342"/>
    <n v="2659"/>
    <x v="0"/>
    <x v="10"/>
    <x v="10"/>
  </r>
  <r>
    <x v="1"/>
    <d v="2030-12-31T00:00:00"/>
    <n v="50"/>
    <s v="Tires"/>
    <x v="345"/>
    <x v="1311"/>
    <n v="7.94"/>
    <n v="9.09"/>
    <n v="1342"/>
    <n v="2660"/>
    <x v="0"/>
    <x v="10"/>
    <x v="10"/>
  </r>
  <r>
    <x v="1"/>
    <d v="2030-12-31T00:00:00"/>
    <n v="20"/>
    <s v="Garbage"/>
    <x v="177"/>
    <x v="1312"/>
    <n v="10.6"/>
    <n v="8.92"/>
    <n v="1343"/>
    <n v="2661"/>
    <x v="0"/>
    <x v="1"/>
    <x v="1"/>
  </r>
  <r>
    <x v="1"/>
    <d v="2030-12-31T00:00:00"/>
    <n v="40"/>
    <s v="Asphalt Shingles"/>
    <x v="177"/>
    <x v="1312"/>
    <n v="10.6"/>
    <n v="8.92"/>
    <n v="1343"/>
    <n v="2662"/>
    <x v="0"/>
    <x v="1"/>
    <x v="1"/>
  </r>
  <r>
    <x v="1"/>
    <d v="2030-12-31T00:00:00"/>
    <n v="80"/>
    <s v="Hazardous waste"/>
    <x v="177"/>
    <x v="1312"/>
    <n v="10.6"/>
    <n v="8.92"/>
    <n v="1343"/>
    <n v="2663"/>
    <x v="0"/>
    <x v="1"/>
    <x v="1"/>
  </r>
  <r>
    <x v="0"/>
    <d v="2028-12-31T00:00:00"/>
    <n v="20"/>
    <s v="Garbage"/>
    <x v="345"/>
    <x v="1313"/>
    <n v="6.58"/>
    <n v="8.2899999999999991"/>
    <n v="1344"/>
    <n v="2664"/>
    <x v="0"/>
    <x v="10"/>
    <x v="10"/>
  </r>
  <r>
    <x v="0"/>
    <d v="2028-12-31T00:00:00"/>
    <n v="25"/>
    <s v="Drywall"/>
    <x v="345"/>
    <x v="1313"/>
    <n v="6.58"/>
    <n v="8.2899999999999991"/>
    <n v="1344"/>
    <n v="2665"/>
    <x v="0"/>
    <x v="10"/>
    <x v="10"/>
  </r>
  <r>
    <x v="0"/>
    <d v="2028-12-31T00:00:00"/>
    <n v="80"/>
    <s v="Hazardous waste"/>
    <x v="345"/>
    <x v="1313"/>
    <n v="6.58"/>
    <n v="8.2899999999999991"/>
    <n v="1344"/>
    <n v="2666"/>
    <x v="0"/>
    <x v="10"/>
    <x v="10"/>
  </r>
  <r>
    <x v="4"/>
    <d v="2029-06-30T00:00:00"/>
    <n v="0"/>
    <s v="Recyclables"/>
    <x v="280"/>
    <x v="1314"/>
    <n v="10.17"/>
    <n v="8.5500000000000007"/>
    <n v="1345"/>
    <n v="2667"/>
    <x v="0"/>
    <x v="1"/>
    <x v="1"/>
  </r>
  <r>
    <x v="1"/>
    <d v="2030-12-31T00:00:00"/>
    <n v="10"/>
    <s v="Brush"/>
    <x v="49"/>
    <x v="1315"/>
    <n v="5.68"/>
    <n v="15.29"/>
    <n v="1346"/>
    <n v="2668"/>
    <x v="0"/>
    <x v="6"/>
    <x v="6"/>
  </r>
  <r>
    <x v="0"/>
    <d v="2028-12-31T00:00:00"/>
    <n v="10"/>
    <s v="Brush"/>
    <x v="87"/>
    <x v="1316"/>
    <n v="7.75"/>
    <n v="9.7200000000000006"/>
    <n v="1347"/>
    <n v="2669"/>
    <x v="0"/>
    <x v="7"/>
    <x v="7"/>
  </r>
  <r>
    <x v="0"/>
    <d v="2028-12-31T00:00:00"/>
    <n v="40"/>
    <s v="Asphalt Shingles"/>
    <x v="87"/>
    <x v="1316"/>
    <n v="7.75"/>
    <n v="9.7200000000000006"/>
    <n v="1347"/>
    <n v="2670"/>
    <x v="0"/>
    <x v="7"/>
    <x v="7"/>
  </r>
  <r>
    <x v="1"/>
    <d v="2030-12-31T00:00:00"/>
    <n v="10"/>
    <s v="Brush"/>
    <x v="103"/>
    <x v="1317"/>
    <n v="8.4499999999999993"/>
    <n v="7.14"/>
    <n v="1348"/>
    <n v="2671"/>
    <x v="0"/>
    <x v="6"/>
    <x v="6"/>
  </r>
  <r>
    <x v="1"/>
    <d v="2030-12-31T00:00:00"/>
    <n v="40"/>
    <s v="Asphalt Shingles"/>
    <x v="103"/>
    <x v="1317"/>
    <n v="8.4499999999999993"/>
    <n v="7.14"/>
    <n v="1348"/>
    <n v="2672"/>
    <x v="0"/>
    <x v="6"/>
    <x v="6"/>
  </r>
  <r>
    <x v="1"/>
    <d v="2030-12-31T00:00:00"/>
    <n v="50"/>
    <s v="Tires"/>
    <x v="103"/>
    <x v="1317"/>
    <n v="8.4499999999999993"/>
    <n v="7.14"/>
    <n v="1348"/>
    <n v="2673"/>
    <x v="0"/>
    <x v="6"/>
    <x v="6"/>
  </r>
  <r>
    <x v="2"/>
    <m/>
    <n v="0"/>
    <s v="Recyclables"/>
    <x v="125"/>
    <x v="1318"/>
    <n v="10.08"/>
    <n v="4.37"/>
    <n v="1349"/>
    <n v="2674"/>
    <x v="0"/>
    <x v="6"/>
    <x v="6"/>
  </r>
  <r>
    <x v="2"/>
    <m/>
    <n v="25"/>
    <s v="Drywall"/>
    <x v="125"/>
    <x v="1318"/>
    <n v="10.08"/>
    <n v="4.37"/>
    <n v="1349"/>
    <n v="2675"/>
    <x v="0"/>
    <x v="6"/>
    <x v="6"/>
  </r>
  <r>
    <x v="2"/>
    <m/>
    <n v="80"/>
    <s v="Hazardous waste"/>
    <x v="125"/>
    <x v="1318"/>
    <n v="10.08"/>
    <n v="4.37"/>
    <n v="1349"/>
    <n v="2676"/>
    <x v="0"/>
    <x v="6"/>
    <x v="6"/>
  </r>
  <r>
    <x v="0"/>
    <d v="2028-12-31T00:00:00"/>
    <n v="20"/>
    <s v="Garbage"/>
    <x v="300"/>
    <x v="1026"/>
    <n v="7"/>
    <n v="6.33"/>
    <n v="1350"/>
    <n v="2677"/>
    <x v="0"/>
    <x v="1"/>
    <x v="1"/>
  </r>
  <r>
    <x v="4"/>
    <d v="2029-06-30T00:00:00"/>
    <n v="20"/>
    <s v="Garbage"/>
    <x v="143"/>
    <x v="1319"/>
    <n v="9.33"/>
    <n v="6.03"/>
    <n v="1351"/>
    <n v="2678"/>
    <x v="0"/>
    <x v="0"/>
    <x v="0"/>
  </r>
  <r>
    <x v="4"/>
    <d v="2029-06-30T00:00:00"/>
    <n v="25"/>
    <s v="Drywall"/>
    <x v="143"/>
    <x v="1319"/>
    <n v="9.33"/>
    <n v="6.03"/>
    <n v="1351"/>
    <n v="2679"/>
    <x v="0"/>
    <x v="0"/>
    <x v="0"/>
  </r>
  <r>
    <x v="4"/>
    <d v="2029-06-30T00:00:00"/>
    <n v="50"/>
    <s v="Tires"/>
    <x v="143"/>
    <x v="1319"/>
    <n v="9.33"/>
    <n v="6.03"/>
    <n v="1351"/>
    <n v="2680"/>
    <x v="0"/>
    <x v="0"/>
    <x v="0"/>
  </r>
  <r>
    <x v="4"/>
    <d v="2029-06-30T00:00:00"/>
    <n v="0"/>
    <s v="Recyclables"/>
    <x v="120"/>
    <x v="1320"/>
    <n v="7.14"/>
    <n v="11.84"/>
    <n v="1352"/>
    <n v="2681"/>
    <x v="0"/>
    <x v="7"/>
    <x v="7"/>
  </r>
  <r>
    <x v="4"/>
    <d v="2029-06-30T00:00:00"/>
    <n v="40"/>
    <s v="Asphalt Shingles"/>
    <x v="120"/>
    <x v="1320"/>
    <n v="7.14"/>
    <n v="11.84"/>
    <n v="1352"/>
    <n v="2682"/>
    <x v="0"/>
    <x v="7"/>
    <x v="7"/>
  </r>
  <r>
    <x v="4"/>
    <d v="2029-06-30T00:00:00"/>
    <n v="80"/>
    <s v="Hazardous waste"/>
    <x v="120"/>
    <x v="1320"/>
    <n v="7.14"/>
    <n v="11.84"/>
    <n v="1352"/>
    <n v="2683"/>
    <x v="0"/>
    <x v="7"/>
    <x v="7"/>
  </r>
  <r>
    <x v="1"/>
    <d v="2030-12-31T00:00:00"/>
    <n v="10"/>
    <s v="Brush"/>
    <x v="311"/>
    <x v="1321"/>
    <n v="7.83"/>
    <n v="11.98"/>
    <n v="1353"/>
    <n v="2684"/>
    <x v="0"/>
    <x v="7"/>
    <x v="7"/>
  </r>
  <r>
    <x v="1"/>
    <d v="2030-12-31T00:00:00"/>
    <n v="25"/>
    <s v="Drywall"/>
    <x v="311"/>
    <x v="1321"/>
    <n v="7.83"/>
    <n v="11.98"/>
    <n v="1353"/>
    <n v="2685"/>
    <x v="0"/>
    <x v="7"/>
    <x v="7"/>
  </r>
  <r>
    <x v="2"/>
    <m/>
    <n v="0"/>
    <s v="Recyclables"/>
    <x v="379"/>
    <x v="1322"/>
    <n v="5.7"/>
    <n v="11.87"/>
    <n v="1354"/>
    <n v="2686"/>
    <x v="0"/>
    <x v="4"/>
    <x v="12"/>
  </r>
  <r>
    <x v="2"/>
    <m/>
    <n v="25"/>
    <s v="Drywall"/>
    <x v="379"/>
    <x v="1322"/>
    <n v="5.7"/>
    <n v="11.87"/>
    <n v="1354"/>
    <n v="2687"/>
    <x v="0"/>
    <x v="4"/>
    <x v="12"/>
  </r>
  <r>
    <x v="2"/>
    <m/>
    <n v="50"/>
    <s v="Tires"/>
    <x v="379"/>
    <x v="1322"/>
    <n v="5.7"/>
    <n v="11.87"/>
    <n v="1354"/>
    <n v="2688"/>
    <x v="0"/>
    <x v="4"/>
    <x v="12"/>
  </r>
  <r>
    <x v="4"/>
    <d v="2029-06-30T00:00:00"/>
    <n v="20"/>
    <s v="Garbage"/>
    <x v="338"/>
    <x v="1323"/>
    <n v="11.12"/>
    <n v="14.38"/>
    <n v="1355"/>
    <n v="2689"/>
    <x v="0"/>
    <x v="10"/>
    <x v="10"/>
  </r>
  <r>
    <x v="4"/>
    <d v="2029-06-30T00:00:00"/>
    <n v="25"/>
    <s v="Drywall"/>
    <x v="338"/>
    <x v="1323"/>
    <n v="11.12"/>
    <n v="14.38"/>
    <n v="1355"/>
    <n v="2690"/>
    <x v="0"/>
    <x v="10"/>
    <x v="10"/>
  </r>
  <r>
    <x v="4"/>
    <d v="2029-06-30T00:00:00"/>
    <n v="50"/>
    <s v="Tires"/>
    <x v="338"/>
    <x v="1323"/>
    <n v="11.12"/>
    <n v="14.38"/>
    <n v="1355"/>
    <n v="2691"/>
    <x v="0"/>
    <x v="10"/>
    <x v="10"/>
  </r>
  <r>
    <x v="4"/>
    <d v="2029-06-30T00:00:00"/>
    <n v="20"/>
    <s v="Garbage"/>
    <x v="190"/>
    <x v="1324"/>
    <n v="7.4"/>
    <n v="5.34"/>
    <n v="1356"/>
    <n v="2692"/>
    <x v="0"/>
    <x v="1"/>
    <x v="1"/>
  </r>
  <r>
    <x v="4"/>
    <d v="2029-06-30T00:00:00"/>
    <n v="25"/>
    <s v="Drywall"/>
    <x v="190"/>
    <x v="1324"/>
    <n v="7.4"/>
    <n v="5.34"/>
    <n v="1356"/>
    <n v="2693"/>
    <x v="0"/>
    <x v="1"/>
    <x v="1"/>
  </r>
  <r>
    <x v="2"/>
    <m/>
    <n v="20"/>
    <s v="Garbage"/>
    <x v="360"/>
    <x v="1325"/>
    <n v="7.66"/>
    <n v="7.66"/>
    <n v="1357"/>
    <n v="2694"/>
    <x v="0"/>
    <x v="7"/>
    <x v="7"/>
  </r>
  <r>
    <x v="2"/>
    <m/>
    <n v="40"/>
    <s v="Asphalt Shingles"/>
    <x v="360"/>
    <x v="1325"/>
    <n v="7.66"/>
    <n v="7.66"/>
    <n v="1357"/>
    <n v="2695"/>
    <x v="0"/>
    <x v="7"/>
    <x v="7"/>
  </r>
  <r>
    <x v="2"/>
    <m/>
    <n v="80"/>
    <s v="Hazardous waste"/>
    <x v="360"/>
    <x v="1325"/>
    <n v="7.66"/>
    <n v="7.66"/>
    <n v="1357"/>
    <n v="2696"/>
    <x v="0"/>
    <x v="7"/>
    <x v="7"/>
  </r>
  <r>
    <x v="0"/>
    <d v="2028-12-31T00:00:00"/>
    <n v="20"/>
    <s v="Garbage"/>
    <x v="156"/>
    <x v="1326"/>
    <n v="11.61"/>
    <n v="7.63"/>
    <n v="1358"/>
    <n v="2697"/>
    <x v="0"/>
    <x v="1"/>
    <x v="1"/>
  </r>
  <r>
    <x v="0"/>
    <d v="2028-12-31T00:00:00"/>
    <n v="40"/>
    <s v="Asphalt Shingles"/>
    <x v="156"/>
    <x v="1326"/>
    <n v="11.61"/>
    <n v="7.63"/>
    <n v="1358"/>
    <n v="2698"/>
    <x v="0"/>
    <x v="1"/>
    <x v="1"/>
  </r>
  <r>
    <x v="0"/>
    <d v="2028-12-31T00:00:00"/>
    <n v="80"/>
    <s v="Hazardous waste"/>
    <x v="156"/>
    <x v="1326"/>
    <n v="11.61"/>
    <n v="7.63"/>
    <n v="1358"/>
    <n v="2699"/>
    <x v="0"/>
    <x v="1"/>
    <x v="1"/>
  </r>
  <r>
    <x v="4"/>
    <d v="2029-06-30T00:00:00"/>
    <n v="20"/>
    <s v="Garbage"/>
    <x v="101"/>
    <x v="1327"/>
    <n v="6.57"/>
    <n v="10.44"/>
    <n v="1359"/>
    <n v="2700"/>
    <x v="0"/>
    <x v="0"/>
    <x v="0"/>
  </r>
  <r>
    <x v="4"/>
    <d v="2029-06-30T00:00:00"/>
    <n v="40"/>
    <s v="Asphalt Shingles"/>
    <x v="101"/>
    <x v="1327"/>
    <n v="6.57"/>
    <n v="10.44"/>
    <n v="1359"/>
    <n v="2701"/>
    <x v="0"/>
    <x v="0"/>
    <x v="0"/>
  </r>
  <r>
    <x v="3"/>
    <m/>
    <n v="10"/>
    <s v="Brush"/>
    <x v="40"/>
    <x v="1328"/>
    <n v="8.84"/>
    <n v="12.01"/>
    <n v="1360"/>
    <n v="2702"/>
    <x v="0"/>
    <x v="11"/>
    <x v="11"/>
  </r>
  <r>
    <x v="0"/>
    <d v="2028-12-31T00:00:00"/>
    <n v="20"/>
    <s v="Garbage"/>
    <x v="267"/>
    <x v="1329"/>
    <n v="12.33"/>
    <n v="13.78"/>
    <n v="1361"/>
    <n v="2703"/>
    <x v="0"/>
    <x v="7"/>
    <x v="7"/>
  </r>
  <r>
    <x v="3"/>
    <m/>
    <n v="20"/>
    <s v="Garbage"/>
    <x v="215"/>
    <x v="1330"/>
    <n v="6.09"/>
    <n v="6.63"/>
    <n v="1362"/>
    <n v="2704"/>
    <x v="0"/>
    <x v="9"/>
    <x v="9"/>
  </r>
  <r>
    <x v="3"/>
    <m/>
    <n v="25"/>
    <s v="Drywall"/>
    <x v="215"/>
    <x v="1330"/>
    <n v="6.09"/>
    <n v="6.63"/>
    <n v="1362"/>
    <n v="2705"/>
    <x v="0"/>
    <x v="9"/>
    <x v="9"/>
  </r>
  <r>
    <x v="3"/>
    <m/>
    <n v="80"/>
    <s v="Hazardous waste"/>
    <x v="215"/>
    <x v="1330"/>
    <n v="6.09"/>
    <n v="6.63"/>
    <n v="1362"/>
    <n v="2706"/>
    <x v="0"/>
    <x v="9"/>
    <x v="9"/>
  </r>
  <r>
    <x v="4"/>
    <d v="2029-06-30T00:00:00"/>
    <n v="10"/>
    <s v="Brush"/>
    <x v="170"/>
    <x v="1331"/>
    <n v="6.31"/>
    <n v="10"/>
    <n v="1363"/>
    <n v="2707"/>
    <x v="0"/>
    <x v="1"/>
    <x v="1"/>
  </r>
  <r>
    <x v="4"/>
    <d v="2029-06-30T00:00:00"/>
    <n v="40"/>
    <s v="Asphalt Shingles"/>
    <x v="170"/>
    <x v="1331"/>
    <n v="6.31"/>
    <n v="10"/>
    <n v="1363"/>
    <n v="2708"/>
    <x v="0"/>
    <x v="1"/>
    <x v="1"/>
  </r>
  <r>
    <x v="0"/>
    <d v="2028-12-31T00:00:00"/>
    <n v="20"/>
    <s v="Garbage"/>
    <x v="60"/>
    <x v="1332"/>
    <n v="9.84"/>
    <n v="12.21"/>
    <n v="1364"/>
    <n v="2709"/>
    <x v="0"/>
    <x v="1"/>
    <x v="1"/>
  </r>
  <r>
    <x v="0"/>
    <d v="2028-12-31T00:00:00"/>
    <n v="10"/>
    <s v="Brush"/>
    <x v="35"/>
    <x v="1333"/>
    <n v="8.49"/>
    <n v="12.17"/>
    <n v="1365"/>
    <n v="2710"/>
    <x v="0"/>
    <x v="11"/>
    <x v="11"/>
  </r>
  <r>
    <x v="0"/>
    <d v="2028-12-31T00:00:00"/>
    <n v="25"/>
    <s v="Drywall"/>
    <x v="35"/>
    <x v="1333"/>
    <n v="8.49"/>
    <n v="12.17"/>
    <n v="1365"/>
    <n v="2711"/>
    <x v="0"/>
    <x v="11"/>
    <x v="11"/>
  </r>
  <r>
    <x v="0"/>
    <d v="2028-12-31T00:00:00"/>
    <n v="50"/>
    <s v="Tires"/>
    <x v="35"/>
    <x v="1333"/>
    <n v="8.49"/>
    <n v="12.17"/>
    <n v="1365"/>
    <n v="2712"/>
    <x v="0"/>
    <x v="11"/>
    <x v="11"/>
  </r>
  <r>
    <x v="4"/>
    <d v="2029-06-30T00:00:00"/>
    <n v="20"/>
    <s v="Garbage"/>
    <x v="125"/>
    <x v="1334"/>
    <n v="8.58"/>
    <n v="8.07"/>
    <n v="1366"/>
    <n v="2713"/>
    <x v="0"/>
    <x v="6"/>
    <x v="6"/>
  </r>
  <r>
    <x v="4"/>
    <d v="2029-06-30T00:00:00"/>
    <n v="25"/>
    <s v="Drywall"/>
    <x v="125"/>
    <x v="1334"/>
    <n v="8.58"/>
    <n v="8.07"/>
    <n v="1366"/>
    <n v="2714"/>
    <x v="0"/>
    <x v="6"/>
    <x v="6"/>
  </r>
  <r>
    <x v="4"/>
    <d v="2029-06-30T00:00:00"/>
    <n v="50"/>
    <s v="Tires"/>
    <x v="125"/>
    <x v="1334"/>
    <n v="8.58"/>
    <n v="8.07"/>
    <n v="1366"/>
    <n v="2715"/>
    <x v="0"/>
    <x v="6"/>
    <x v="6"/>
  </r>
  <r>
    <x v="0"/>
    <d v="2028-12-31T00:00:00"/>
    <n v="0"/>
    <s v="Recyclables"/>
    <x v="214"/>
    <x v="1335"/>
    <n v="10.36"/>
    <n v="9.9600000000000009"/>
    <n v="1367"/>
    <n v="2716"/>
    <x v="0"/>
    <x v="1"/>
    <x v="1"/>
  </r>
  <r>
    <x v="0"/>
    <d v="2028-12-31T00:00:00"/>
    <n v="25"/>
    <s v="Drywall"/>
    <x v="214"/>
    <x v="1335"/>
    <n v="10.36"/>
    <n v="9.9600000000000009"/>
    <n v="1367"/>
    <n v="2717"/>
    <x v="0"/>
    <x v="1"/>
    <x v="1"/>
  </r>
  <r>
    <x v="1"/>
    <d v="2030-12-31T00:00:00"/>
    <n v="10"/>
    <s v="Brush"/>
    <x v="178"/>
    <x v="1336"/>
    <n v="8.23"/>
    <n v="11.48"/>
    <n v="1368"/>
    <n v="2718"/>
    <x v="0"/>
    <x v="1"/>
    <x v="1"/>
  </r>
  <r>
    <x v="1"/>
    <d v="2030-12-31T00:00:00"/>
    <n v="25"/>
    <s v="Drywall"/>
    <x v="178"/>
    <x v="1336"/>
    <n v="8.23"/>
    <n v="11.48"/>
    <n v="1368"/>
    <n v="2719"/>
    <x v="0"/>
    <x v="1"/>
    <x v="1"/>
  </r>
  <r>
    <x v="1"/>
    <d v="2030-12-31T00:00:00"/>
    <n v="80"/>
    <s v="Hazardous waste"/>
    <x v="178"/>
    <x v="1336"/>
    <n v="8.23"/>
    <n v="11.48"/>
    <n v="1368"/>
    <n v="2720"/>
    <x v="0"/>
    <x v="1"/>
    <x v="1"/>
  </r>
  <r>
    <x v="4"/>
    <d v="2029-06-30T00:00:00"/>
    <n v="10"/>
    <s v="Brush"/>
    <x v="160"/>
    <x v="1337"/>
    <n v="6.85"/>
    <n v="7.14"/>
    <n v="1369"/>
    <n v="2721"/>
    <x v="0"/>
    <x v="3"/>
    <x v="3"/>
  </r>
  <r>
    <x v="4"/>
    <d v="2029-06-30T00:00:00"/>
    <n v="40"/>
    <s v="Asphalt Shingles"/>
    <x v="160"/>
    <x v="1337"/>
    <n v="6.85"/>
    <n v="7.14"/>
    <n v="1369"/>
    <n v="2722"/>
    <x v="0"/>
    <x v="3"/>
    <x v="3"/>
  </r>
  <r>
    <x v="1"/>
    <d v="2030-12-31T00:00:00"/>
    <n v="20"/>
    <s v="Garbage"/>
    <x v="160"/>
    <x v="1338"/>
    <n v="10.78"/>
    <n v="8.61"/>
    <n v="1370"/>
    <n v="2723"/>
    <x v="0"/>
    <x v="3"/>
    <x v="3"/>
  </r>
  <r>
    <x v="1"/>
    <d v="2030-12-31T00:00:00"/>
    <n v="25"/>
    <s v="Drywall"/>
    <x v="160"/>
    <x v="1338"/>
    <n v="10.78"/>
    <n v="8.61"/>
    <n v="1370"/>
    <n v="2724"/>
    <x v="0"/>
    <x v="3"/>
    <x v="3"/>
  </r>
  <r>
    <x v="4"/>
    <d v="2029-06-30T00:00:00"/>
    <n v="0"/>
    <s v="Recyclables"/>
    <x v="4"/>
    <x v="1339"/>
    <n v="13.39"/>
    <n v="15.05"/>
    <n v="1371"/>
    <n v="2725"/>
    <x v="1"/>
    <x v="4"/>
    <x v="4"/>
  </r>
  <r>
    <x v="4"/>
    <d v="2029-06-30T00:00:00"/>
    <n v="40"/>
    <s v="Asphalt Shingles"/>
    <x v="4"/>
    <x v="1339"/>
    <n v="13.39"/>
    <n v="15.05"/>
    <n v="1371"/>
    <n v="2726"/>
    <x v="1"/>
    <x v="4"/>
    <x v="4"/>
  </r>
  <r>
    <x v="4"/>
    <d v="2029-06-30T00:00:00"/>
    <n v="80"/>
    <s v="Hazardous waste"/>
    <x v="4"/>
    <x v="1339"/>
    <n v="13.39"/>
    <n v="15.05"/>
    <n v="1371"/>
    <n v="2727"/>
    <x v="1"/>
    <x v="4"/>
    <x v="4"/>
  </r>
  <r>
    <x v="1"/>
    <d v="2030-12-31T00:00:00"/>
    <n v="20"/>
    <s v="Garbage"/>
    <x v="216"/>
    <x v="1340"/>
    <n v="8.68"/>
    <n v="12.57"/>
    <n v="1372"/>
    <n v="2728"/>
    <x v="0"/>
    <x v="6"/>
    <x v="6"/>
  </r>
  <r>
    <x v="1"/>
    <d v="2030-12-31T00:00:00"/>
    <n v="40"/>
    <s v="Asphalt Shingles"/>
    <x v="216"/>
    <x v="1340"/>
    <n v="8.68"/>
    <n v="12.57"/>
    <n v="1372"/>
    <n v="2729"/>
    <x v="0"/>
    <x v="6"/>
    <x v="6"/>
  </r>
  <r>
    <x v="0"/>
    <d v="2028-12-31T00:00:00"/>
    <n v="20"/>
    <s v="Garbage"/>
    <x v="42"/>
    <x v="1341"/>
    <n v="7.87"/>
    <n v="9.8800000000000008"/>
    <n v="1373"/>
    <n v="2730"/>
    <x v="0"/>
    <x v="6"/>
    <x v="6"/>
  </r>
  <r>
    <x v="0"/>
    <d v="2028-12-31T00:00:00"/>
    <n v="40"/>
    <s v="Asphalt Shingles"/>
    <x v="42"/>
    <x v="1341"/>
    <n v="7.87"/>
    <n v="9.8800000000000008"/>
    <n v="1373"/>
    <n v="2731"/>
    <x v="0"/>
    <x v="6"/>
    <x v="6"/>
  </r>
  <r>
    <x v="0"/>
    <d v="2028-12-31T00:00:00"/>
    <n v="80"/>
    <s v="Hazardous waste"/>
    <x v="42"/>
    <x v="1341"/>
    <n v="7.87"/>
    <n v="9.8800000000000008"/>
    <n v="1373"/>
    <n v="2732"/>
    <x v="0"/>
    <x v="6"/>
    <x v="6"/>
  </r>
  <r>
    <x v="1"/>
    <d v="2030-12-31T00:00:00"/>
    <n v="0"/>
    <s v="Recyclables"/>
    <x v="170"/>
    <x v="1342"/>
    <n v="9.43"/>
    <n v="7.96"/>
    <n v="1374"/>
    <n v="2733"/>
    <x v="0"/>
    <x v="1"/>
    <x v="1"/>
  </r>
  <r>
    <x v="1"/>
    <d v="2030-12-31T00:00:00"/>
    <n v="0"/>
    <s v="Recyclables"/>
    <x v="249"/>
    <x v="1343"/>
    <n v="6.43"/>
    <n v="7.44"/>
    <n v="1375"/>
    <n v="2734"/>
    <x v="0"/>
    <x v="0"/>
    <x v="0"/>
  </r>
  <r>
    <x v="0"/>
    <d v="2028-12-31T00:00:00"/>
    <n v="0"/>
    <s v="Recyclables"/>
    <x v="295"/>
    <x v="1344"/>
    <n v="17.86"/>
    <n v="5.34"/>
    <n v="1376"/>
    <n v="2735"/>
    <x v="0"/>
    <x v="10"/>
    <x v="10"/>
  </r>
  <r>
    <x v="0"/>
    <d v="2028-12-31T00:00:00"/>
    <n v="40"/>
    <s v="Asphalt Shingles"/>
    <x v="295"/>
    <x v="1344"/>
    <n v="17.86"/>
    <n v="5.34"/>
    <n v="1376"/>
    <n v="2736"/>
    <x v="0"/>
    <x v="10"/>
    <x v="10"/>
  </r>
  <r>
    <x v="0"/>
    <d v="2028-12-31T00:00:00"/>
    <n v="0"/>
    <s v="Recyclables"/>
    <x v="100"/>
    <x v="1345"/>
    <n v="9.32"/>
    <n v="8.7799999999999994"/>
    <n v="1377"/>
    <n v="2737"/>
    <x v="0"/>
    <x v="6"/>
    <x v="6"/>
  </r>
  <r>
    <x v="0"/>
    <d v="2028-12-31T00:00:00"/>
    <n v="25"/>
    <s v="Drywall"/>
    <x v="100"/>
    <x v="1345"/>
    <n v="9.32"/>
    <n v="8.7799999999999994"/>
    <n v="1377"/>
    <n v="2738"/>
    <x v="0"/>
    <x v="6"/>
    <x v="6"/>
  </r>
  <r>
    <x v="0"/>
    <d v="2028-12-31T00:00:00"/>
    <n v="50"/>
    <s v="Tires"/>
    <x v="100"/>
    <x v="1345"/>
    <n v="9.32"/>
    <n v="8.7799999999999994"/>
    <n v="1377"/>
    <n v="2739"/>
    <x v="0"/>
    <x v="6"/>
    <x v="6"/>
  </r>
  <r>
    <x v="3"/>
    <m/>
    <n v="0"/>
    <s v="Recyclables"/>
    <x v="23"/>
    <x v="1346"/>
    <n v="8.5500000000000007"/>
    <n v="12.62"/>
    <n v="1378"/>
    <n v="2740"/>
    <x v="0"/>
    <x v="1"/>
    <x v="1"/>
  </r>
  <r>
    <x v="3"/>
    <m/>
    <n v="40"/>
    <s v="Asphalt Shingles"/>
    <x v="23"/>
    <x v="1346"/>
    <n v="8.5500000000000007"/>
    <n v="12.62"/>
    <n v="1378"/>
    <n v="2741"/>
    <x v="0"/>
    <x v="1"/>
    <x v="1"/>
  </r>
  <r>
    <x v="3"/>
    <m/>
    <n v="80"/>
    <s v="Hazardous waste"/>
    <x v="23"/>
    <x v="1346"/>
    <n v="8.5500000000000007"/>
    <n v="12.62"/>
    <n v="1378"/>
    <n v="2742"/>
    <x v="0"/>
    <x v="1"/>
    <x v="1"/>
  </r>
  <r>
    <x v="2"/>
    <m/>
    <n v="10"/>
    <s v="Brush"/>
    <x v="241"/>
    <x v="1347"/>
    <n v="10.36"/>
    <n v="7.07"/>
    <n v="1379"/>
    <n v="2743"/>
    <x v="0"/>
    <x v="0"/>
    <x v="0"/>
  </r>
  <r>
    <x v="4"/>
    <d v="2029-06-30T00:00:00"/>
    <n v="0"/>
    <s v="Recyclables"/>
    <x v="34"/>
    <x v="1348"/>
    <n v="17.2"/>
    <n v="8.65"/>
    <n v="1380"/>
    <n v="2744"/>
    <x v="0"/>
    <x v="11"/>
    <x v="11"/>
  </r>
  <r>
    <x v="1"/>
    <d v="2030-12-31T00:00:00"/>
    <n v="0"/>
    <s v="Recyclables"/>
    <x v="56"/>
    <x v="1349"/>
    <n v="11.41"/>
    <n v="14.13"/>
    <n v="1381"/>
    <n v="2745"/>
    <x v="0"/>
    <x v="6"/>
    <x v="6"/>
  </r>
  <r>
    <x v="1"/>
    <d v="2030-12-31T00:00:00"/>
    <n v="25"/>
    <s v="Drywall"/>
    <x v="56"/>
    <x v="1349"/>
    <n v="11.41"/>
    <n v="14.13"/>
    <n v="1381"/>
    <n v="2746"/>
    <x v="0"/>
    <x v="6"/>
    <x v="6"/>
  </r>
  <r>
    <x v="4"/>
    <d v="2029-06-30T00:00:00"/>
    <n v="0"/>
    <s v="Recyclables"/>
    <x v="94"/>
    <x v="1350"/>
    <n v="9.43"/>
    <n v="7.1"/>
    <n v="1382"/>
    <n v="2747"/>
    <x v="0"/>
    <x v="0"/>
    <x v="0"/>
  </r>
  <r>
    <x v="4"/>
    <d v="2029-06-30T00:00:00"/>
    <n v="25"/>
    <s v="Drywall"/>
    <x v="94"/>
    <x v="1350"/>
    <n v="9.43"/>
    <n v="7.1"/>
    <n v="1382"/>
    <n v="2748"/>
    <x v="0"/>
    <x v="0"/>
    <x v="0"/>
  </r>
  <r>
    <x v="4"/>
    <d v="2029-06-30T00:00:00"/>
    <n v="80"/>
    <s v="Hazardous waste"/>
    <x v="94"/>
    <x v="1350"/>
    <n v="9.43"/>
    <n v="7.1"/>
    <n v="1382"/>
    <n v="2749"/>
    <x v="0"/>
    <x v="0"/>
    <x v="0"/>
  </r>
  <r>
    <x v="3"/>
    <m/>
    <n v="20"/>
    <s v="Garbage"/>
    <x v="273"/>
    <x v="1351"/>
    <n v="11.44"/>
    <n v="10.43"/>
    <n v="1383"/>
    <n v="2750"/>
    <x v="0"/>
    <x v="7"/>
    <x v="7"/>
  </r>
  <r>
    <x v="0"/>
    <d v="2028-12-31T00:00:00"/>
    <n v="0"/>
    <s v="Recyclables"/>
    <x v="260"/>
    <x v="1352"/>
    <n v="6.57"/>
    <n v="8.4499999999999993"/>
    <n v="1384"/>
    <n v="2751"/>
    <x v="0"/>
    <x v="7"/>
    <x v="7"/>
  </r>
  <r>
    <x v="0"/>
    <d v="2028-12-31T00:00:00"/>
    <n v="25"/>
    <s v="Drywall"/>
    <x v="260"/>
    <x v="1352"/>
    <n v="6.57"/>
    <n v="8.4499999999999993"/>
    <n v="1384"/>
    <n v="2752"/>
    <x v="0"/>
    <x v="7"/>
    <x v="7"/>
  </r>
  <r>
    <x v="0"/>
    <d v="2028-12-31T00:00:00"/>
    <n v="50"/>
    <s v="Tires"/>
    <x v="260"/>
    <x v="1352"/>
    <n v="6.57"/>
    <n v="8.4499999999999993"/>
    <n v="1384"/>
    <n v="2753"/>
    <x v="0"/>
    <x v="7"/>
    <x v="7"/>
  </r>
  <r>
    <x v="4"/>
    <d v="2029-06-30T00:00:00"/>
    <n v="0"/>
    <s v="Recyclables"/>
    <x v="178"/>
    <x v="1353"/>
    <n v="6.76"/>
    <n v="13.16"/>
    <n v="1385"/>
    <n v="2754"/>
    <x v="0"/>
    <x v="1"/>
    <x v="1"/>
  </r>
  <r>
    <x v="1"/>
    <d v="2030-12-31T00:00:00"/>
    <n v="10"/>
    <s v="Brush"/>
    <x v="200"/>
    <x v="1354"/>
    <n v="11.53"/>
    <n v="7.8"/>
    <n v="1386"/>
    <n v="2755"/>
    <x v="0"/>
    <x v="9"/>
    <x v="9"/>
  </r>
  <r>
    <x v="1"/>
    <d v="2030-12-31T00:00:00"/>
    <n v="25"/>
    <s v="Drywall"/>
    <x v="200"/>
    <x v="1354"/>
    <n v="11.53"/>
    <n v="7.8"/>
    <n v="1386"/>
    <n v="2756"/>
    <x v="0"/>
    <x v="9"/>
    <x v="9"/>
  </r>
  <r>
    <x v="3"/>
    <m/>
    <n v="10"/>
    <s v="Brush"/>
    <x v="115"/>
    <x v="1355"/>
    <n v="8.6300000000000008"/>
    <n v="15.28"/>
    <n v="1387"/>
    <n v="2757"/>
    <x v="0"/>
    <x v="11"/>
    <x v="11"/>
  </r>
  <r>
    <x v="3"/>
    <m/>
    <n v="25"/>
    <s v="Drywall"/>
    <x v="115"/>
    <x v="1355"/>
    <n v="8.6300000000000008"/>
    <n v="15.28"/>
    <n v="1387"/>
    <n v="2758"/>
    <x v="0"/>
    <x v="11"/>
    <x v="11"/>
  </r>
  <r>
    <x v="4"/>
    <d v="2029-06-30T00:00:00"/>
    <n v="20"/>
    <s v="Garbage"/>
    <x v="97"/>
    <x v="1356"/>
    <n v="7.76"/>
    <n v="16.37"/>
    <n v="1388"/>
    <n v="2759"/>
    <x v="0"/>
    <x v="2"/>
    <x v="2"/>
  </r>
  <r>
    <x v="3"/>
    <m/>
    <n v="10"/>
    <s v="Brush"/>
    <x v="229"/>
    <x v="1357"/>
    <n v="6.41"/>
    <n v="7.45"/>
    <n v="1389"/>
    <n v="2760"/>
    <x v="0"/>
    <x v="2"/>
    <x v="2"/>
  </r>
  <r>
    <x v="3"/>
    <m/>
    <n v="25"/>
    <s v="Drywall"/>
    <x v="229"/>
    <x v="1357"/>
    <n v="6.41"/>
    <n v="7.45"/>
    <n v="1389"/>
    <n v="2761"/>
    <x v="0"/>
    <x v="2"/>
    <x v="2"/>
  </r>
  <r>
    <x v="3"/>
    <m/>
    <n v="50"/>
    <s v="Tires"/>
    <x v="229"/>
    <x v="1357"/>
    <n v="6.41"/>
    <n v="7.45"/>
    <n v="1389"/>
    <n v="2762"/>
    <x v="0"/>
    <x v="2"/>
    <x v="2"/>
  </r>
  <r>
    <x v="4"/>
    <d v="2029-06-30T00:00:00"/>
    <n v="10"/>
    <s v="Brush"/>
    <x v="260"/>
    <x v="1358"/>
    <n v="9.07"/>
    <n v="8.7799999999999994"/>
    <n v="1390"/>
    <n v="2763"/>
    <x v="0"/>
    <x v="7"/>
    <x v="7"/>
  </r>
  <r>
    <x v="4"/>
    <d v="2029-06-30T00:00:00"/>
    <n v="25"/>
    <s v="Drywall"/>
    <x v="260"/>
    <x v="1358"/>
    <n v="9.07"/>
    <n v="8.7799999999999994"/>
    <n v="1390"/>
    <n v="2764"/>
    <x v="0"/>
    <x v="7"/>
    <x v="7"/>
  </r>
  <r>
    <x v="4"/>
    <d v="2029-06-30T00:00:00"/>
    <n v="50"/>
    <s v="Tires"/>
    <x v="260"/>
    <x v="1358"/>
    <n v="9.07"/>
    <n v="8.7799999999999994"/>
    <n v="1390"/>
    <n v="2765"/>
    <x v="0"/>
    <x v="7"/>
    <x v="7"/>
  </r>
  <r>
    <x v="0"/>
    <d v="2028-12-31T00:00:00"/>
    <n v="0"/>
    <s v="Recyclables"/>
    <x v="47"/>
    <x v="1359"/>
    <n v="9.67"/>
    <n v="10.220000000000001"/>
    <n v="1391"/>
    <n v="2766"/>
    <x v="0"/>
    <x v="8"/>
    <x v="8"/>
  </r>
  <r>
    <x v="0"/>
    <d v="2028-12-31T00:00:00"/>
    <n v="40"/>
    <s v="Asphalt Shingles"/>
    <x v="47"/>
    <x v="1359"/>
    <n v="9.67"/>
    <n v="10.220000000000001"/>
    <n v="1391"/>
    <n v="2767"/>
    <x v="0"/>
    <x v="8"/>
    <x v="8"/>
  </r>
  <r>
    <x v="0"/>
    <d v="2028-12-31T00:00:00"/>
    <n v="80"/>
    <s v="Hazardous waste"/>
    <x v="47"/>
    <x v="1359"/>
    <n v="9.67"/>
    <n v="10.220000000000001"/>
    <n v="1391"/>
    <n v="2768"/>
    <x v="0"/>
    <x v="8"/>
    <x v="8"/>
  </r>
  <r>
    <x v="1"/>
    <d v="2030-12-31T00:00:00"/>
    <n v="10"/>
    <s v="Brush"/>
    <x v="2"/>
    <x v="1360"/>
    <n v="10.25"/>
    <n v="9.94"/>
    <n v="1392"/>
    <n v="2769"/>
    <x v="0"/>
    <x v="2"/>
    <x v="2"/>
  </r>
  <r>
    <x v="1"/>
    <d v="2030-12-31T00:00:00"/>
    <n v="0"/>
    <s v="Recyclables"/>
    <x v="374"/>
    <x v="1361"/>
    <n v="7.03"/>
    <n v="5.87"/>
    <n v="1393"/>
    <n v="2770"/>
    <x v="1"/>
    <x v="4"/>
    <x v="4"/>
  </r>
  <r>
    <x v="1"/>
    <d v="2030-12-31T00:00:00"/>
    <n v="25"/>
    <s v="Drywall"/>
    <x v="374"/>
    <x v="1361"/>
    <n v="7.03"/>
    <n v="5.87"/>
    <n v="1393"/>
    <n v="2771"/>
    <x v="1"/>
    <x v="4"/>
    <x v="4"/>
  </r>
  <r>
    <x v="1"/>
    <d v="2030-12-31T00:00:00"/>
    <n v="80"/>
    <s v="Hazardous waste"/>
    <x v="374"/>
    <x v="1361"/>
    <n v="7.03"/>
    <n v="5.87"/>
    <n v="1393"/>
    <n v="2772"/>
    <x v="1"/>
    <x v="4"/>
    <x v="4"/>
  </r>
  <r>
    <x v="1"/>
    <d v="2030-12-31T00:00:00"/>
    <n v="20"/>
    <s v="Garbage"/>
    <x v="380"/>
    <x v="1362"/>
    <n v="14.3"/>
    <n v="8.06"/>
    <n v="1394"/>
    <n v="2773"/>
    <x v="1"/>
    <x v="1"/>
    <x v="15"/>
  </r>
  <r>
    <x v="1"/>
    <d v="2030-12-31T00:00:00"/>
    <n v="10"/>
    <s v="Brush"/>
    <x v="227"/>
    <x v="1363"/>
    <n v="5.6"/>
    <n v="19.61"/>
    <n v="1395"/>
    <n v="2774"/>
    <x v="0"/>
    <x v="1"/>
    <x v="1"/>
  </r>
  <r>
    <x v="1"/>
    <d v="2030-12-31T00:00:00"/>
    <n v="0"/>
    <s v="Recyclables"/>
    <x v="23"/>
    <x v="1364"/>
    <n v="7.75"/>
    <n v="12.21"/>
    <n v="1396"/>
    <n v="2775"/>
    <x v="0"/>
    <x v="1"/>
    <x v="1"/>
  </r>
  <r>
    <x v="1"/>
    <d v="2030-12-31T00:00:00"/>
    <n v="40"/>
    <s v="Asphalt Shingles"/>
    <x v="23"/>
    <x v="1364"/>
    <n v="7.75"/>
    <n v="12.21"/>
    <n v="1396"/>
    <n v="2776"/>
    <x v="0"/>
    <x v="1"/>
    <x v="1"/>
  </r>
  <r>
    <x v="1"/>
    <d v="2030-12-31T00:00:00"/>
    <n v="80"/>
    <s v="Hazardous waste"/>
    <x v="23"/>
    <x v="1364"/>
    <n v="7.75"/>
    <n v="12.21"/>
    <n v="1396"/>
    <n v="2777"/>
    <x v="0"/>
    <x v="1"/>
    <x v="1"/>
  </r>
  <r>
    <x v="1"/>
    <d v="2030-12-31T00:00:00"/>
    <n v="20"/>
    <s v="Garbage"/>
    <x v="338"/>
    <x v="1365"/>
    <n v="10.96"/>
    <n v="9.17"/>
    <n v="1397"/>
    <n v="2778"/>
    <x v="0"/>
    <x v="10"/>
    <x v="10"/>
  </r>
  <r>
    <x v="1"/>
    <d v="2030-12-31T00:00:00"/>
    <n v="25"/>
    <s v="Drywall"/>
    <x v="338"/>
    <x v="1365"/>
    <n v="10.96"/>
    <n v="9.17"/>
    <n v="1397"/>
    <n v="2779"/>
    <x v="0"/>
    <x v="10"/>
    <x v="10"/>
  </r>
  <r>
    <x v="0"/>
    <d v="2028-12-31T00:00:00"/>
    <n v="10"/>
    <s v="Brush"/>
    <x v="190"/>
    <x v="1366"/>
    <n v="6.44"/>
    <n v="20.149999999999999"/>
    <n v="1398"/>
    <n v="2780"/>
    <x v="0"/>
    <x v="1"/>
    <x v="1"/>
  </r>
  <r>
    <x v="0"/>
    <d v="2028-12-31T00:00:00"/>
    <n v="40"/>
    <s v="Asphalt Shingles"/>
    <x v="190"/>
    <x v="1366"/>
    <n v="6.44"/>
    <n v="20.149999999999999"/>
    <n v="1398"/>
    <n v="2781"/>
    <x v="0"/>
    <x v="1"/>
    <x v="1"/>
  </r>
  <r>
    <x v="1"/>
    <d v="2030-12-31T00:00:00"/>
    <n v="0"/>
    <s v="Recyclables"/>
    <x v="245"/>
    <x v="1367"/>
    <n v="8.1199999999999992"/>
    <n v="11.66"/>
    <n v="1399"/>
    <n v="2782"/>
    <x v="0"/>
    <x v="1"/>
    <x v="1"/>
  </r>
  <r>
    <x v="4"/>
    <d v="2029-06-30T00:00:00"/>
    <n v="10"/>
    <s v="Brush"/>
    <x v="381"/>
    <x v="1368"/>
    <n v="5.8"/>
    <n v="6.67"/>
    <n v="1400"/>
    <n v="2783"/>
    <x v="0"/>
    <x v="4"/>
    <x v="12"/>
  </r>
  <r>
    <x v="4"/>
    <d v="2029-06-30T00:00:00"/>
    <n v="25"/>
    <s v="Drywall"/>
    <x v="381"/>
    <x v="1368"/>
    <n v="5.8"/>
    <n v="6.67"/>
    <n v="1400"/>
    <n v="2784"/>
    <x v="0"/>
    <x v="4"/>
    <x v="12"/>
  </r>
  <r>
    <x v="1"/>
    <d v="2030-12-31T00:00:00"/>
    <n v="0"/>
    <s v="Recyclables"/>
    <x v="187"/>
    <x v="1369"/>
    <n v="7.14"/>
    <n v="10.23"/>
    <n v="1401"/>
    <n v="2785"/>
    <x v="0"/>
    <x v="10"/>
    <x v="10"/>
  </r>
  <r>
    <x v="1"/>
    <d v="2030-12-31T00:00:00"/>
    <n v="25"/>
    <s v="Drywall"/>
    <x v="187"/>
    <x v="1369"/>
    <n v="7.14"/>
    <n v="10.23"/>
    <n v="1401"/>
    <n v="2786"/>
    <x v="0"/>
    <x v="10"/>
    <x v="10"/>
  </r>
  <r>
    <x v="3"/>
    <m/>
    <n v="0"/>
    <s v="Recyclables"/>
    <x v="111"/>
    <x v="1370"/>
    <n v="7.31"/>
    <n v="8.92"/>
    <n v="1402"/>
    <n v="2787"/>
    <x v="0"/>
    <x v="10"/>
    <x v="10"/>
  </r>
  <r>
    <x v="3"/>
    <m/>
    <n v="40"/>
    <s v="Asphalt Shingles"/>
    <x v="111"/>
    <x v="1370"/>
    <n v="7.31"/>
    <n v="8.92"/>
    <n v="1402"/>
    <n v="2788"/>
    <x v="0"/>
    <x v="10"/>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58">
  <r>
    <x v="0"/>
    <d v="2028-12-31T00:00:00"/>
    <n v="0"/>
    <s v="Recyclables"/>
    <x v="0"/>
    <d v="1899-12-30T12:04:56"/>
    <x v="0"/>
    <x v="0"/>
    <n v="1"/>
    <n v="1"/>
    <x v="0"/>
    <s v="05"/>
    <s v="2022-05"/>
    <n v="14.87"/>
  </r>
  <r>
    <x v="0"/>
    <d v="2028-12-31T00:00:00"/>
    <n v="40"/>
    <s v="Asphalt Shingles"/>
    <x v="0"/>
    <d v="1899-12-30T12:04:56"/>
    <x v="0"/>
    <x v="0"/>
    <n v="1"/>
    <n v="2"/>
    <x v="0"/>
    <s v="05"/>
    <s v="2022-05"/>
    <n v="14.87"/>
  </r>
  <r>
    <x v="0"/>
    <d v="2028-12-31T00:00:00"/>
    <n v="50"/>
    <s v="Tires"/>
    <x v="0"/>
    <d v="1899-12-30T12:04:56"/>
    <x v="0"/>
    <x v="0"/>
    <n v="1"/>
    <n v="3"/>
    <x v="0"/>
    <s v="05"/>
    <s v="2022-05"/>
    <n v="14.87"/>
  </r>
  <r>
    <x v="1"/>
    <d v="2030-12-31T00:00:00"/>
    <n v="10"/>
    <s v="Brush"/>
    <x v="1"/>
    <d v="1899-12-30T08:43:16"/>
    <x v="1"/>
    <x v="1"/>
    <n v="2"/>
    <n v="4"/>
    <x v="0"/>
    <s v="04"/>
    <s v="2022-04"/>
    <n v="18.38"/>
  </r>
  <r>
    <x v="1"/>
    <d v="2030-12-31T00:00:00"/>
    <n v="20"/>
    <s v="Garbage"/>
    <x v="2"/>
    <d v="1899-12-30T11:21:03"/>
    <x v="2"/>
    <x v="2"/>
    <n v="3"/>
    <n v="5"/>
    <x v="0"/>
    <s v="11"/>
    <s v="2022-11"/>
    <n v="18.52"/>
  </r>
  <r>
    <x v="1"/>
    <d v="2030-12-31T00:00:00"/>
    <n v="10"/>
    <s v="Brush"/>
    <x v="3"/>
    <d v="1899-12-30T08:42:44"/>
    <x v="3"/>
    <x v="3"/>
    <n v="4"/>
    <n v="6"/>
    <x v="0"/>
    <s v="12"/>
    <s v="2022-12"/>
    <n v="17.86"/>
  </r>
  <r>
    <x v="1"/>
    <d v="2030-12-31T00:00:00"/>
    <n v="20"/>
    <s v="Garbage"/>
    <x v="4"/>
    <d v="1899-12-30T14:42:34"/>
    <x v="4"/>
    <x v="4"/>
    <n v="5"/>
    <n v="7"/>
    <x v="1"/>
    <s v="01"/>
    <s v="2023-01"/>
    <n v="22.130000000000003"/>
  </r>
  <r>
    <x v="0"/>
    <d v="2028-12-31T00:00:00"/>
    <n v="0"/>
    <s v="Recyclables"/>
    <x v="5"/>
    <d v="1899-12-30T17:16:13"/>
    <x v="5"/>
    <x v="5"/>
    <n v="6"/>
    <n v="8"/>
    <x v="0"/>
    <s v="09"/>
    <s v="2022-09"/>
    <n v="21.96"/>
  </r>
  <r>
    <x v="0"/>
    <d v="2028-12-31T00:00:00"/>
    <n v="25"/>
    <s v="Drywall"/>
    <x v="5"/>
    <d v="1899-12-30T17:16:13"/>
    <x v="5"/>
    <x v="5"/>
    <n v="6"/>
    <n v="9"/>
    <x v="0"/>
    <s v="09"/>
    <s v="2022-09"/>
    <n v="21.96"/>
  </r>
  <r>
    <x v="0"/>
    <d v="2028-12-31T00:00:00"/>
    <n v="50"/>
    <s v="Tires"/>
    <x v="5"/>
    <d v="1899-12-30T17:16:13"/>
    <x v="5"/>
    <x v="5"/>
    <n v="6"/>
    <n v="10"/>
    <x v="0"/>
    <s v="09"/>
    <s v="2022-09"/>
    <n v="21.96"/>
  </r>
  <r>
    <x v="2"/>
    <s v="NULL"/>
    <n v="0"/>
    <s v="Recyclables"/>
    <x v="6"/>
    <d v="1899-12-30T13:02:02"/>
    <x v="6"/>
    <x v="6"/>
    <n v="7"/>
    <n v="11"/>
    <x v="0"/>
    <s v="09"/>
    <s v="2022-09"/>
    <n v="20.149999999999999"/>
  </r>
  <r>
    <x v="0"/>
    <d v="2028-12-31T00:00:00"/>
    <n v="10"/>
    <s v="Brush"/>
    <x v="7"/>
    <d v="1899-12-30T12:12:44"/>
    <x v="7"/>
    <x v="7"/>
    <n v="8"/>
    <n v="12"/>
    <x v="0"/>
    <s v="11"/>
    <s v="2022-11"/>
    <n v="22.59"/>
  </r>
  <r>
    <x v="0"/>
    <d v="2028-12-31T00:00:00"/>
    <n v="25"/>
    <s v="Drywall"/>
    <x v="7"/>
    <d v="1899-12-30T12:12:44"/>
    <x v="7"/>
    <x v="7"/>
    <n v="8"/>
    <n v="13"/>
    <x v="0"/>
    <s v="11"/>
    <s v="2022-11"/>
    <n v="22.59"/>
  </r>
  <r>
    <x v="0"/>
    <d v="2028-12-31T00:00:00"/>
    <n v="80"/>
    <s v="Hazardous waste"/>
    <x v="7"/>
    <d v="1899-12-30T12:12:44"/>
    <x v="7"/>
    <x v="7"/>
    <n v="8"/>
    <n v="14"/>
    <x v="0"/>
    <s v="11"/>
    <s v="2022-11"/>
    <n v="22.59"/>
  </r>
  <r>
    <x v="0"/>
    <d v="2028-12-31T00:00:00"/>
    <n v="10"/>
    <s v="Brush"/>
    <x v="8"/>
    <d v="1899-12-30T13:33:33"/>
    <x v="8"/>
    <x v="8"/>
    <n v="9"/>
    <n v="15"/>
    <x v="0"/>
    <s v="11"/>
    <s v="2022-11"/>
    <n v="16.670000000000002"/>
  </r>
  <r>
    <x v="0"/>
    <d v="2028-12-31T00:00:00"/>
    <n v="40"/>
    <s v="Asphalt Shingles"/>
    <x v="8"/>
    <d v="1899-12-30T13:33:33"/>
    <x v="8"/>
    <x v="8"/>
    <n v="9"/>
    <n v="16"/>
    <x v="0"/>
    <s v="11"/>
    <s v="2022-11"/>
    <n v="16.670000000000002"/>
  </r>
  <r>
    <x v="3"/>
    <s v="NULL"/>
    <n v="20"/>
    <s v="Garbage"/>
    <x v="9"/>
    <d v="1899-12-30T12:05:58"/>
    <x v="9"/>
    <x v="9"/>
    <n v="10"/>
    <n v="17"/>
    <x v="0"/>
    <s v="03"/>
    <s v="2022-03"/>
    <n v="14.79"/>
  </r>
  <r>
    <x v="4"/>
    <d v="2029-06-30T00:00:00"/>
    <n v="0"/>
    <s v="Recyclables"/>
    <x v="10"/>
    <d v="1899-12-30T11:20:46"/>
    <x v="10"/>
    <x v="10"/>
    <n v="11"/>
    <n v="18"/>
    <x v="0"/>
    <s v="05"/>
    <s v="2022-05"/>
    <n v="16.95"/>
  </r>
  <r>
    <x v="4"/>
    <d v="2029-06-30T00:00:00"/>
    <n v="40"/>
    <s v="Asphalt Shingles"/>
    <x v="10"/>
    <d v="1899-12-30T11:20:46"/>
    <x v="10"/>
    <x v="10"/>
    <n v="11"/>
    <n v="19"/>
    <x v="0"/>
    <s v="05"/>
    <s v="2022-05"/>
    <n v="16.95"/>
  </r>
  <r>
    <x v="1"/>
    <d v="2030-12-31T00:00:00"/>
    <n v="10"/>
    <s v="Brush"/>
    <x v="11"/>
    <d v="1899-12-30T14:39:46"/>
    <x v="11"/>
    <x v="11"/>
    <n v="12"/>
    <n v="20"/>
    <x v="0"/>
    <s v="04"/>
    <s v="2022-04"/>
    <n v="19.29"/>
  </r>
  <r>
    <x v="1"/>
    <d v="2030-12-31T00:00:00"/>
    <n v="40"/>
    <s v="Asphalt Shingles"/>
    <x v="11"/>
    <d v="1899-12-30T14:39:46"/>
    <x v="11"/>
    <x v="11"/>
    <n v="12"/>
    <n v="21"/>
    <x v="0"/>
    <s v="04"/>
    <s v="2022-04"/>
    <n v="19.29"/>
  </r>
  <r>
    <x v="1"/>
    <d v="2030-12-31T00:00:00"/>
    <n v="50"/>
    <s v="Tires"/>
    <x v="11"/>
    <d v="1899-12-30T14:39:46"/>
    <x v="11"/>
    <x v="11"/>
    <n v="12"/>
    <n v="22"/>
    <x v="0"/>
    <s v="04"/>
    <s v="2022-04"/>
    <n v="19.29"/>
  </r>
  <r>
    <x v="1"/>
    <d v="2030-12-31T00:00:00"/>
    <n v="10"/>
    <s v="Brush"/>
    <x v="12"/>
    <d v="1899-12-30T11:15:43"/>
    <x v="12"/>
    <x v="12"/>
    <n v="13"/>
    <n v="23"/>
    <x v="0"/>
    <s v="05"/>
    <s v="2022-05"/>
    <n v="25.6"/>
  </r>
  <r>
    <x v="1"/>
    <d v="2030-12-31T00:00:00"/>
    <n v="0"/>
    <s v="Recyclables"/>
    <x v="13"/>
    <d v="1899-12-30T19:29:35"/>
    <x v="13"/>
    <x v="13"/>
    <n v="14"/>
    <n v="24"/>
    <x v="0"/>
    <s v="06"/>
    <s v="2022-06"/>
    <n v="15.38"/>
  </r>
  <r>
    <x v="4"/>
    <d v="2029-06-30T00:00:00"/>
    <n v="10"/>
    <s v="Brush"/>
    <x v="14"/>
    <d v="1899-12-30T16:39:53"/>
    <x v="14"/>
    <x v="14"/>
    <n v="15"/>
    <n v="25"/>
    <x v="0"/>
    <s v="04"/>
    <s v="2022-04"/>
    <n v="11.05"/>
  </r>
  <r>
    <x v="4"/>
    <d v="2029-06-30T00:00:00"/>
    <n v="40"/>
    <s v="Asphalt Shingles"/>
    <x v="14"/>
    <d v="1899-12-30T16:39:53"/>
    <x v="14"/>
    <x v="14"/>
    <n v="15"/>
    <n v="26"/>
    <x v="0"/>
    <s v="04"/>
    <s v="2022-04"/>
    <n v="11.05"/>
  </r>
  <r>
    <x v="4"/>
    <d v="2029-06-30T00:00:00"/>
    <n v="80"/>
    <s v="Hazardous waste"/>
    <x v="14"/>
    <d v="1899-12-30T16:39:53"/>
    <x v="14"/>
    <x v="14"/>
    <n v="15"/>
    <n v="27"/>
    <x v="0"/>
    <s v="04"/>
    <s v="2022-04"/>
    <n v="11.05"/>
  </r>
  <r>
    <x v="4"/>
    <d v="2029-06-30T00:00:00"/>
    <n v="10"/>
    <s v="Brush"/>
    <x v="15"/>
    <d v="1899-12-30T12:53:59"/>
    <x v="15"/>
    <x v="15"/>
    <n v="16"/>
    <n v="28"/>
    <x v="0"/>
    <s v="06"/>
    <s v="2022-06"/>
    <n v="11.23"/>
  </r>
  <r>
    <x v="4"/>
    <d v="2029-06-30T00:00:00"/>
    <n v="40"/>
    <s v="Asphalt Shingles"/>
    <x v="15"/>
    <d v="1899-12-30T12:53:59"/>
    <x v="15"/>
    <x v="15"/>
    <n v="16"/>
    <n v="29"/>
    <x v="0"/>
    <s v="06"/>
    <s v="2022-06"/>
    <n v="11.23"/>
  </r>
  <r>
    <x v="0"/>
    <d v="2028-12-31T00:00:00"/>
    <n v="20"/>
    <s v="Garbage"/>
    <x v="16"/>
    <d v="1899-12-30T11:39:55"/>
    <x v="16"/>
    <x v="16"/>
    <n v="17"/>
    <n v="30"/>
    <x v="0"/>
    <s v="07"/>
    <s v="2022-07"/>
    <n v="19.61"/>
  </r>
  <r>
    <x v="1"/>
    <d v="2030-12-31T00:00:00"/>
    <n v="10"/>
    <s v="Brush"/>
    <x v="17"/>
    <d v="1899-12-30T20:49:50"/>
    <x v="17"/>
    <x v="17"/>
    <n v="18"/>
    <n v="31"/>
    <x v="0"/>
    <s v="12"/>
    <s v="2022-12"/>
    <n v="23.38"/>
  </r>
  <r>
    <x v="1"/>
    <d v="2030-12-31T00:00:00"/>
    <n v="25"/>
    <s v="Drywall"/>
    <x v="17"/>
    <d v="1899-12-30T20:49:50"/>
    <x v="17"/>
    <x v="17"/>
    <n v="18"/>
    <n v="32"/>
    <x v="0"/>
    <s v="12"/>
    <s v="2022-12"/>
    <n v="23.38"/>
  </r>
  <r>
    <x v="1"/>
    <d v="2030-12-31T00:00:00"/>
    <n v="10"/>
    <s v="Brush"/>
    <x v="18"/>
    <d v="1899-12-30T12:08:00"/>
    <x v="18"/>
    <x v="18"/>
    <n v="19"/>
    <n v="33"/>
    <x v="0"/>
    <s v="08"/>
    <s v="2022-08"/>
    <n v="21.03"/>
  </r>
  <r>
    <x v="4"/>
    <d v="2029-06-30T00:00:00"/>
    <n v="0"/>
    <s v="Recyclables"/>
    <x v="19"/>
    <d v="1899-12-30T12:56:55"/>
    <x v="19"/>
    <x v="19"/>
    <n v="20"/>
    <n v="34"/>
    <x v="0"/>
    <s v="11"/>
    <s v="2022-11"/>
    <n v="20.86"/>
  </r>
  <r>
    <x v="4"/>
    <d v="2029-06-30T00:00:00"/>
    <n v="40"/>
    <s v="Asphalt Shingles"/>
    <x v="19"/>
    <d v="1899-12-30T12:56:55"/>
    <x v="19"/>
    <x v="19"/>
    <n v="20"/>
    <n v="35"/>
    <x v="0"/>
    <s v="11"/>
    <s v="2022-11"/>
    <n v="20.86"/>
  </r>
  <r>
    <x v="1"/>
    <d v="2030-12-31T00:00:00"/>
    <n v="20"/>
    <s v="Garbage"/>
    <x v="20"/>
    <d v="1899-12-30T20:15:59"/>
    <x v="20"/>
    <x v="20"/>
    <n v="21"/>
    <n v="36"/>
    <x v="0"/>
    <s v="09"/>
    <s v="2022-09"/>
    <n v="20.97"/>
  </r>
  <r>
    <x v="1"/>
    <d v="2030-12-31T00:00:00"/>
    <n v="25"/>
    <s v="Drywall"/>
    <x v="20"/>
    <d v="1899-12-30T20:15:59"/>
    <x v="20"/>
    <x v="20"/>
    <n v="21"/>
    <n v="37"/>
    <x v="0"/>
    <s v="09"/>
    <s v="2022-09"/>
    <n v="20.97"/>
  </r>
  <r>
    <x v="1"/>
    <d v="2030-12-31T00:00:00"/>
    <n v="80"/>
    <s v="Hazardous waste"/>
    <x v="20"/>
    <d v="1899-12-30T20:15:59"/>
    <x v="20"/>
    <x v="20"/>
    <n v="21"/>
    <n v="38"/>
    <x v="0"/>
    <s v="09"/>
    <s v="2022-09"/>
    <n v="20.97"/>
  </r>
  <r>
    <x v="2"/>
    <s v="NULL"/>
    <n v="20"/>
    <s v="Garbage"/>
    <x v="21"/>
    <d v="1899-12-30T13:42:02"/>
    <x v="21"/>
    <x v="21"/>
    <n v="22"/>
    <n v="39"/>
    <x v="0"/>
    <s v="12"/>
    <s v="2022-12"/>
    <n v="21.02"/>
  </r>
  <r>
    <x v="2"/>
    <s v="NULL"/>
    <n v="25"/>
    <s v="Drywall"/>
    <x v="21"/>
    <d v="1899-12-30T13:42:02"/>
    <x v="21"/>
    <x v="21"/>
    <n v="22"/>
    <n v="40"/>
    <x v="0"/>
    <s v="12"/>
    <s v="2022-12"/>
    <n v="21.02"/>
  </r>
  <r>
    <x v="2"/>
    <s v="NULL"/>
    <n v="80"/>
    <s v="Hazardous waste"/>
    <x v="21"/>
    <d v="1899-12-30T13:42:02"/>
    <x v="21"/>
    <x v="21"/>
    <n v="22"/>
    <n v="41"/>
    <x v="0"/>
    <s v="12"/>
    <s v="2022-12"/>
    <n v="21.02"/>
  </r>
  <r>
    <x v="2"/>
    <s v="NULL"/>
    <n v="10"/>
    <s v="Brush"/>
    <x v="22"/>
    <d v="1899-12-30T10:57:44"/>
    <x v="22"/>
    <x v="22"/>
    <n v="23"/>
    <n v="42"/>
    <x v="0"/>
    <s v="08"/>
    <s v="2022-08"/>
    <n v="20.549999999999997"/>
  </r>
  <r>
    <x v="2"/>
    <s v="NULL"/>
    <n v="25"/>
    <s v="Drywall"/>
    <x v="22"/>
    <d v="1899-12-30T10:57:44"/>
    <x v="22"/>
    <x v="22"/>
    <n v="23"/>
    <n v="43"/>
    <x v="0"/>
    <s v="08"/>
    <s v="2022-08"/>
    <n v="20.549999999999997"/>
  </r>
  <r>
    <x v="2"/>
    <s v="NULL"/>
    <n v="50"/>
    <s v="Tires"/>
    <x v="22"/>
    <d v="1899-12-30T10:57:44"/>
    <x v="22"/>
    <x v="22"/>
    <n v="23"/>
    <n v="44"/>
    <x v="0"/>
    <s v="08"/>
    <s v="2022-08"/>
    <n v="20.549999999999997"/>
  </r>
  <r>
    <x v="2"/>
    <s v="NULL"/>
    <n v="20"/>
    <s v="Garbage"/>
    <x v="23"/>
    <d v="1899-12-30T20:10:03"/>
    <x v="23"/>
    <x v="23"/>
    <n v="24"/>
    <n v="45"/>
    <x v="0"/>
    <s v="04"/>
    <s v="2022-04"/>
    <n v="11.93"/>
  </r>
  <r>
    <x v="0"/>
    <d v="2028-12-31T00:00:00"/>
    <n v="0"/>
    <s v="Recyclables"/>
    <x v="24"/>
    <d v="1899-12-30T10:45:16"/>
    <x v="24"/>
    <x v="21"/>
    <n v="25"/>
    <n v="46"/>
    <x v="0"/>
    <s v="06"/>
    <s v="2022-06"/>
    <n v="23.200000000000003"/>
  </r>
  <r>
    <x v="0"/>
    <d v="2028-12-31T00:00:00"/>
    <n v="25"/>
    <s v="Drywall"/>
    <x v="24"/>
    <d v="1899-12-30T10:45:16"/>
    <x v="24"/>
    <x v="21"/>
    <n v="25"/>
    <n v="47"/>
    <x v="0"/>
    <s v="06"/>
    <s v="2022-06"/>
    <n v="23.200000000000003"/>
  </r>
  <r>
    <x v="0"/>
    <d v="2028-12-31T00:00:00"/>
    <n v="50"/>
    <s v="Tires"/>
    <x v="24"/>
    <d v="1899-12-30T10:45:16"/>
    <x v="24"/>
    <x v="21"/>
    <n v="25"/>
    <n v="48"/>
    <x v="0"/>
    <s v="06"/>
    <s v="2022-06"/>
    <n v="23.200000000000003"/>
  </r>
  <r>
    <x v="4"/>
    <d v="2029-06-30T00:00:00"/>
    <n v="20"/>
    <s v="Garbage"/>
    <x v="25"/>
    <d v="1899-12-30T13:18:00"/>
    <x v="25"/>
    <x v="24"/>
    <n v="26"/>
    <n v="49"/>
    <x v="0"/>
    <s v="02"/>
    <s v="2022-02"/>
    <n v="21.64"/>
  </r>
  <r>
    <x v="1"/>
    <d v="2030-12-31T00:00:00"/>
    <n v="10"/>
    <s v="Brush"/>
    <x v="26"/>
    <d v="1899-12-30T08:21:16"/>
    <x v="26"/>
    <x v="25"/>
    <n v="27"/>
    <n v="50"/>
    <x v="0"/>
    <s v="03"/>
    <s v="2022-03"/>
    <n v="22.5"/>
  </r>
  <r>
    <x v="1"/>
    <d v="2030-12-31T00:00:00"/>
    <n v="40"/>
    <s v="Asphalt Shingles"/>
    <x v="26"/>
    <d v="1899-12-30T08:21:16"/>
    <x v="26"/>
    <x v="25"/>
    <n v="27"/>
    <n v="51"/>
    <x v="0"/>
    <s v="03"/>
    <s v="2022-03"/>
    <n v="22.5"/>
  </r>
  <r>
    <x v="2"/>
    <s v="NULL"/>
    <n v="10"/>
    <s v="Brush"/>
    <x v="27"/>
    <d v="1899-12-30T11:02:21"/>
    <x v="27"/>
    <x v="26"/>
    <n v="28"/>
    <n v="52"/>
    <x v="0"/>
    <s v="03"/>
    <s v="2022-03"/>
    <n v="20.27"/>
  </r>
  <r>
    <x v="0"/>
    <d v="2028-12-31T00:00:00"/>
    <n v="0"/>
    <s v="Recyclables"/>
    <x v="28"/>
    <d v="1899-12-30T15:16:00"/>
    <x v="28"/>
    <x v="27"/>
    <n v="29"/>
    <n v="53"/>
    <x v="0"/>
    <s v="08"/>
    <s v="2022-08"/>
    <n v="29.990000000000002"/>
  </r>
  <r>
    <x v="0"/>
    <d v="2028-12-31T00:00:00"/>
    <n v="25"/>
    <s v="Drywall"/>
    <x v="28"/>
    <d v="1899-12-30T15:16:00"/>
    <x v="28"/>
    <x v="27"/>
    <n v="29"/>
    <n v="54"/>
    <x v="0"/>
    <s v="08"/>
    <s v="2022-08"/>
    <n v="29.990000000000002"/>
  </r>
  <r>
    <x v="4"/>
    <d v="2029-06-30T00:00:00"/>
    <n v="10"/>
    <s v="Brush"/>
    <x v="29"/>
    <d v="1899-12-30T18:37:34"/>
    <x v="29"/>
    <x v="28"/>
    <n v="30"/>
    <n v="55"/>
    <x v="0"/>
    <s v="10"/>
    <s v="2022-10"/>
    <n v="18.649999999999999"/>
  </r>
  <r>
    <x v="4"/>
    <d v="2029-06-30T00:00:00"/>
    <n v="25"/>
    <s v="Drywall"/>
    <x v="29"/>
    <d v="1899-12-30T18:37:34"/>
    <x v="29"/>
    <x v="28"/>
    <n v="30"/>
    <n v="56"/>
    <x v="0"/>
    <s v="10"/>
    <s v="2022-10"/>
    <n v="18.649999999999999"/>
  </r>
  <r>
    <x v="4"/>
    <d v="2029-06-30T00:00:00"/>
    <n v="50"/>
    <s v="Tires"/>
    <x v="29"/>
    <d v="1899-12-30T18:37:34"/>
    <x v="29"/>
    <x v="28"/>
    <n v="30"/>
    <n v="57"/>
    <x v="0"/>
    <s v="10"/>
    <s v="2022-10"/>
    <n v="18.649999999999999"/>
  </r>
  <r>
    <x v="1"/>
    <d v="2030-12-31T00:00:00"/>
    <n v="10"/>
    <s v="Brush"/>
    <x v="30"/>
    <d v="1899-12-30T10:44:54"/>
    <x v="30"/>
    <x v="29"/>
    <n v="31"/>
    <n v="58"/>
    <x v="0"/>
    <s v="10"/>
    <s v="2022-10"/>
    <n v="17.72"/>
  </r>
  <r>
    <x v="4"/>
    <d v="2029-06-30T00:00:00"/>
    <n v="0"/>
    <s v="Recyclables"/>
    <x v="31"/>
    <d v="1899-12-30T11:13:44"/>
    <x v="31"/>
    <x v="23"/>
    <n v="32"/>
    <n v="59"/>
    <x v="0"/>
    <s v="01"/>
    <s v="2022-01"/>
    <n v="17.829999999999998"/>
  </r>
  <r>
    <x v="4"/>
    <d v="2029-06-30T00:00:00"/>
    <n v="25"/>
    <s v="Drywall"/>
    <x v="31"/>
    <d v="1899-12-30T11:13:44"/>
    <x v="31"/>
    <x v="23"/>
    <n v="32"/>
    <n v="60"/>
    <x v="0"/>
    <s v="01"/>
    <s v="2022-01"/>
    <n v="17.829999999999998"/>
  </r>
  <r>
    <x v="4"/>
    <d v="2029-06-30T00:00:00"/>
    <n v="50"/>
    <s v="Tires"/>
    <x v="31"/>
    <d v="1899-12-30T11:13:44"/>
    <x v="31"/>
    <x v="23"/>
    <n v="32"/>
    <n v="61"/>
    <x v="0"/>
    <s v="01"/>
    <s v="2022-01"/>
    <n v="17.829999999999998"/>
  </r>
  <r>
    <x v="0"/>
    <d v="2028-12-31T00:00:00"/>
    <n v="20"/>
    <s v="Garbage"/>
    <x v="32"/>
    <d v="1899-12-30T09:15:15"/>
    <x v="32"/>
    <x v="30"/>
    <n v="33"/>
    <n v="62"/>
    <x v="0"/>
    <s v="06"/>
    <s v="2022-06"/>
    <n v="20.72"/>
  </r>
  <r>
    <x v="4"/>
    <d v="2029-06-30T00:00:00"/>
    <n v="0"/>
    <s v="Recyclables"/>
    <x v="33"/>
    <d v="1899-12-30T09:57:23"/>
    <x v="33"/>
    <x v="31"/>
    <n v="34"/>
    <n v="63"/>
    <x v="0"/>
    <s v="07"/>
    <s v="2022-07"/>
    <n v="12.49"/>
  </r>
  <r>
    <x v="4"/>
    <d v="2029-06-30T00:00:00"/>
    <n v="25"/>
    <s v="Drywall"/>
    <x v="33"/>
    <d v="1899-12-30T09:57:23"/>
    <x v="33"/>
    <x v="31"/>
    <n v="34"/>
    <n v="64"/>
    <x v="0"/>
    <s v="07"/>
    <s v="2022-07"/>
    <n v="12.49"/>
  </r>
  <r>
    <x v="0"/>
    <d v="2028-12-31T00:00:00"/>
    <n v="0"/>
    <s v="Recyclables"/>
    <x v="34"/>
    <d v="1899-12-30T17:24:35"/>
    <x v="34"/>
    <x v="32"/>
    <n v="35"/>
    <n v="65"/>
    <x v="0"/>
    <s v="10"/>
    <s v="2022-10"/>
    <n v="12.15"/>
  </r>
  <r>
    <x v="1"/>
    <d v="2030-12-31T00:00:00"/>
    <n v="0"/>
    <s v="Recyclables"/>
    <x v="35"/>
    <d v="1899-12-30T18:00:34"/>
    <x v="35"/>
    <x v="33"/>
    <n v="36"/>
    <n v="66"/>
    <x v="0"/>
    <s v="10"/>
    <s v="2022-10"/>
    <n v="20.09"/>
  </r>
  <r>
    <x v="1"/>
    <d v="2030-12-31T00:00:00"/>
    <n v="40"/>
    <s v="Asphalt Shingles"/>
    <x v="35"/>
    <d v="1899-12-30T18:00:34"/>
    <x v="35"/>
    <x v="33"/>
    <n v="36"/>
    <n v="67"/>
    <x v="0"/>
    <s v="10"/>
    <s v="2022-10"/>
    <n v="20.09"/>
  </r>
  <r>
    <x v="1"/>
    <d v="2030-12-31T00:00:00"/>
    <n v="0"/>
    <s v="Recyclables"/>
    <x v="36"/>
    <d v="1899-12-30T12:04:54"/>
    <x v="36"/>
    <x v="34"/>
    <n v="37"/>
    <n v="68"/>
    <x v="0"/>
    <s v="07"/>
    <s v="2022-07"/>
    <n v="17.399999999999999"/>
  </r>
  <r>
    <x v="0"/>
    <d v="2028-12-31T00:00:00"/>
    <n v="20"/>
    <s v="Garbage"/>
    <x v="6"/>
    <d v="1899-12-30T17:22:07"/>
    <x v="37"/>
    <x v="35"/>
    <n v="38"/>
    <n v="69"/>
    <x v="0"/>
    <s v="09"/>
    <s v="2022-09"/>
    <n v="17.600000000000001"/>
  </r>
  <r>
    <x v="0"/>
    <d v="2028-12-31T00:00:00"/>
    <n v="25"/>
    <s v="Drywall"/>
    <x v="6"/>
    <d v="1899-12-30T17:22:07"/>
    <x v="37"/>
    <x v="35"/>
    <n v="38"/>
    <n v="70"/>
    <x v="0"/>
    <s v="09"/>
    <s v="2022-09"/>
    <n v="17.600000000000001"/>
  </r>
  <r>
    <x v="0"/>
    <d v="2028-12-31T00:00:00"/>
    <n v="50"/>
    <s v="Tires"/>
    <x v="6"/>
    <d v="1899-12-30T17:22:07"/>
    <x v="37"/>
    <x v="35"/>
    <n v="38"/>
    <n v="71"/>
    <x v="0"/>
    <s v="09"/>
    <s v="2022-09"/>
    <n v="17.600000000000001"/>
  </r>
  <r>
    <x v="2"/>
    <s v="NULL"/>
    <n v="10"/>
    <s v="Brush"/>
    <x v="24"/>
    <d v="1899-12-30T08:51:04"/>
    <x v="38"/>
    <x v="36"/>
    <n v="39"/>
    <n v="72"/>
    <x v="0"/>
    <s v="06"/>
    <s v="2022-06"/>
    <n v="18.07"/>
  </r>
  <r>
    <x v="1"/>
    <d v="2030-12-31T00:00:00"/>
    <n v="0"/>
    <s v="Recyclables"/>
    <x v="37"/>
    <d v="1899-12-30T13:02:17"/>
    <x v="39"/>
    <x v="37"/>
    <n v="40"/>
    <n v="73"/>
    <x v="0"/>
    <s v="10"/>
    <s v="2022-10"/>
    <n v="13.82"/>
  </r>
  <r>
    <x v="1"/>
    <d v="2030-12-31T00:00:00"/>
    <n v="40"/>
    <s v="Asphalt Shingles"/>
    <x v="37"/>
    <d v="1899-12-30T13:02:17"/>
    <x v="39"/>
    <x v="37"/>
    <n v="40"/>
    <n v="74"/>
    <x v="0"/>
    <s v="10"/>
    <s v="2022-10"/>
    <n v="13.82"/>
  </r>
  <r>
    <x v="1"/>
    <d v="2030-12-31T00:00:00"/>
    <n v="80"/>
    <s v="Hazardous waste"/>
    <x v="37"/>
    <d v="1899-12-30T13:02:17"/>
    <x v="39"/>
    <x v="37"/>
    <n v="40"/>
    <n v="75"/>
    <x v="0"/>
    <s v="10"/>
    <s v="2022-10"/>
    <n v="13.82"/>
  </r>
  <r>
    <x v="0"/>
    <d v="2028-12-31T00:00:00"/>
    <n v="20"/>
    <s v="Garbage"/>
    <x v="38"/>
    <d v="1899-12-30T10:15:05"/>
    <x v="40"/>
    <x v="38"/>
    <n v="41"/>
    <n v="76"/>
    <x v="0"/>
    <s v="11"/>
    <s v="2022-11"/>
    <n v="22.11"/>
  </r>
  <r>
    <x v="2"/>
    <s v="NULL"/>
    <n v="0"/>
    <s v="Recyclables"/>
    <x v="39"/>
    <d v="1899-12-30T12:44:56"/>
    <x v="41"/>
    <x v="39"/>
    <n v="42"/>
    <n v="77"/>
    <x v="0"/>
    <s v="03"/>
    <s v="2022-03"/>
    <n v="10.940000000000001"/>
  </r>
  <r>
    <x v="2"/>
    <s v="NULL"/>
    <n v="40"/>
    <s v="Asphalt Shingles"/>
    <x v="39"/>
    <d v="1899-12-30T12:44:56"/>
    <x v="41"/>
    <x v="39"/>
    <n v="42"/>
    <n v="78"/>
    <x v="0"/>
    <s v="03"/>
    <s v="2022-03"/>
    <n v="10.940000000000001"/>
  </r>
  <r>
    <x v="2"/>
    <s v="NULL"/>
    <n v="80"/>
    <s v="Hazardous waste"/>
    <x v="39"/>
    <d v="1899-12-30T12:44:56"/>
    <x v="41"/>
    <x v="39"/>
    <n v="42"/>
    <n v="79"/>
    <x v="0"/>
    <s v="03"/>
    <s v="2022-03"/>
    <n v="10.940000000000001"/>
  </r>
  <r>
    <x v="0"/>
    <d v="2028-12-31T00:00:00"/>
    <n v="0"/>
    <s v="Recyclables"/>
    <x v="40"/>
    <d v="1899-12-30T08:16:34"/>
    <x v="42"/>
    <x v="40"/>
    <n v="43"/>
    <n v="80"/>
    <x v="0"/>
    <s v="10"/>
    <s v="2022-10"/>
    <n v="14.22"/>
  </r>
  <r>
    <x v="0"/>
    <d v="2028-12-31T00:00:00"/>
    <n v="20"/>
    <s v="Garbage"/>
    <x v="41"/>
    <d v="1899-12-30T19:25:26"/>
    <x v="43"/>
    <x v="41"/>
    <n v="44"/>
    <n v="81"/>
    <x v="0"/>
    <s v="10"/>
    <s v="2022-10"/>
    <n v="19.54"/>
  </r>
  <r>
    <x v="0"/>
    <d v="2028-12-31T00:00:00"/>
    <n v="25"/>
    <s v="Drywall"/>
    <x v="41"/>
    <d v="1899-12-30T19:25:26"/>
    <x v="43"/>
    <x v="41"/>
    <n v="44"/>
    <n v="82"/>
    <x v="0"/>
    <s v="10"/>
    <s v="2022-10"/>
    <n v="19.54"/>
  </r>
  <r>
    <x v="1"/>
    <d v="2030-12-31T00:00:00"/>
    <n v="20"/>
    <s v="Garbage"/>
    <x v="42"/>
    <d v="1899-12-30T13:04:45"/>
    <x v="44"/>
    <x v="42"/>
    <n v="45"/>
    <n v="83"/>
    <x v="0"/>
    <s v="03"/>
    <s v="2022-03"/>
    <n v="21.23"/>
  </r>
  <r>
    <x v="1"/>
    <d v="2030-12-31T00:00:00"/>
    <n v="40"/>
    <s v="Asphalt Shingles"/>
    <x v="42"/>
    <d v="1899-12-30T13:04:45"/>
    <x v="44"/>
    <x v="42"/>
    <n v="45"/>
    <n v="84"/>
    <x v="0"/>
    <s v="03"/>
    <s v="2022-03"/>
    <n v="21.23"/>
  </r>
  <r>
    <x v="1"/>
    <d v="2030-12-31T00:00:00"/>
    <n v="50"/>
    <s v="Tires"/>
    <x v="42"/>
    <d v="1899-12-30T13:04:45"/>
    <x v="44"/>
    <x v="42"/>
    <n v="45"/>
    <n v="85"/>
    <x v="0"/>
    <s v="03"/>
    <s v="2022-03"/>
    <n v="21.23"/>
  </r>
  <r>
    <x v="3"/>
    <s v="NULL"/>
    <n v="20"/>
    <s v="Garbage"/>
    <x v="43"/>
    <d v="1899-12-30T14:40:45"/>
    <x v="45"/>
    <x v="6"/>
    <n v="46"/>
    <n v="86"/>
    <x v="0"/>
    <s v="04"/>
    <s v="2022-04"/>
    <n v="20.350000000000001"/>
  </r>
  <r>
    <x v="3"/>
    <s v="NULL"/>
    <n v="40"/>
    <s v="Asphalt Shingles"/>
    <x v="43"/>
    <d v="1899-12-30T14:40:45"/>
    <x v="45"/>
    <x v="6"/>
    <n v="46"/>
    <n v="87"/>
    <x v="0"/>
    <s v="04"/>
    <s v="2022-04"/>
    <n v="20.350000000000001"/>
  </r>
  <r>
    <x v="0"/>
    <d v="2028-12-31T00:00:00"/>
    <n v="20"/>
    <s v="Garbage"/>
    <x v="44"/>
    <d v="1899-12-30T12:26:25"/>
    <x v="46"/>
    <x v="43"/>
    <n v="47"/>
    <n v="88"/>
    <x v="0"/>
    <s v="06"/>
    <s v="2022-06"/>
    <n v="17.66"/>
  </r>
  <r>
    <x v="1"/>
    <d v="2030-12-31T00:00:00"/>
    <n v="10"/>
    <s v="Brush"/>
    <x v="45"/>
    <d v="1899-12-30T14:11:58"/>
    <x v="47"/>
    <x v="44"/>
    <n v="48"/>
    <n v="89"/>
    <x v="0"/>
    <s v="01"/>
    <s v="2022-01"/>
    <n v="12.84"/>
  </r>
  <r>
    <x v="4"/>
    <d v="2029-06-30T00:00:00"/>
    <n v="0"/>
    <s v="Recyclables"/>
    <x v="46"/>
    <d v="1899-12-30T09:16:16"/>
    <x v="48"/>
    <x v="45"/>
    <n v="49"/>
    <n v="90"/>
    <x v="0"/>
    <s v="04"/>
    <s v="2022-04"/>
    <n v="21.43"/>
  </r>
  <r>
    <x v="1"/>
    <d v="2030-12-31T00:00:00"/>
    <n v="0"/>
    <s v="Recyclables"/>
    <x v="47"/>
    <d v="1899-12-30T19:49:40"/>
    <x v="49"/>
    <x v="46"/>
    <n v="50"/>
    <n v="91"/>
    <x v="0"/>
    <s v="07"/>
    <s v="2022-07"/>
    <n v="16.62"/>
  </r>
  <r>
    <x v="1"/>
    <d v="2030-12-31T00:00:00"/>
    <n v="40"/>
    <s v="Asphalt Shingles"/>
    <x v="47"/>
    <d v="1899-12-30T19:49:40"/>
    <x v="49"/>
    <x v="46"/>
    <n v="50"/>
    <n v="92"/>
    <x v="0"/>
    <s v="07"/>
    <s v="2022-07"/>
    <n v="16.62"/>
  </r>
  <r>
    <x v="1"/>
    <d v="2030-12-31T00:00:00"/>
    <n v="50"/>
    <s v="Tires"/>
    <x v="47"/>
    <d v="1899-12-30T19:49:40"/>
    <x v="49"/>
    <x v="46"/>
    <n v="50"/>
    <n v="93"/>
    <x v="0"/>
    <s v="07"/>
    <s v="2022-07"/>
    <n v="16.62"/>
  </r>
  <r>
    <x v="2"/>
    <s v="NULL"/>
    <n v="0"/>
    <s v="Recyclables"/>
    <x v="36"/>
    <d v="1899-12-30T13:34:07"/>
    <x v="50"/>
    <x v="47"/>
    <n v="51"/>
    <n v="94"/>
    <x v="0"/>
    <s v="07"/>
    <s v="2022-07"/>
    <n v="13.719999999999999"/>
  </r>
  <r>
    <x v="2"/>
    <s v="NULL"/>
    <n v="25"/>
    <s v="Drywall"/>
    <x v="36"/>
    <d v="1899-12-30T13:34:07"/>
    <x v="50"/>
    <x v="47"/>
    <n v="51"/>
    <n v="95"/>
    <x v="0"/>
    <s v="07"/>
    <s v="2022-07"/>
    <n v="13.719999999999999"/>
  </r>
  <r>
    <x v="2"/>
    <s v="NULL"/>
    <n v="10"/>
    <s v="Brush"/>
    <x v="48"/>
    <d v="1899-12-30T12:59:34"/>
    <x v="51"/>
    <x v="48"/>
    <n v="52"/>
    <n v="96"/>
    <x v="0"/>
    <s v="01"/>
    <s v="2022-01"/>
    <n v="17.009999999999998"/>
  </r>
  <r>
    <x v="4"/>
    <d v="2029-06-30T00:00:00"/>
    <n v="10"/>
    <s v="Brush"/>
    <x v="49"/>
    <d v="1899-12-30T13:47:57"/>
    <x v="52"/>
    <x v="49"/>
    <n v="53"/>
    <n v="97"/>
    <x v="0"/>
    <s v="03"/>
    <s v="2022-03"/>
    <n v="17.259999999999998"/>
  </r>
  <r>
    <x v="4"/>
    <d v="2029-06-30T00:00:00"/>
    <n v="25"/>
    <s v="Drywall"/>
    <x v="49"/>
    <d v="1899-12-30T13:47:57"/>
    <x v="52"/>
    <x v="49"/>
    <n v="53"/>
    <n v="98"/>
    <x v="0"/>
    <s v="03"/>
    <s v="2022-03"/>
    <n v="17.259999999999998"/>
  </r>
  <r>
    <x v="1"/>
    <d v="2030-12-31T00:00:00"/>
    <n v="20"/>
    <s v="Garbage"/>
    <x v="50"/>
    <d v="1899-12-30T16:43:29"/>
    <x v="53"/>
    <x v="50"/>
    <n v="54"/>
    <n v="99"/>
    <x v="0"/>
    <s v="01"/>
    <s v="2022-01"/>
    <n v="17.23"/>
  </r>
  <r>
    <x v="0"/>
    <d v="2028-12-31T00:00:00"/>
    <n v="10"/>
    <s v="Brush"/>
    <x v="12"/>
    <d v="1899-12-30T12:46:39"/>
    <x v="54"/>
    <x v="51"/>
    <n v="55"/>
    <n v="100"/>
    <x v="0"/>
    <s v="05"/>
    <s v="2022-05"/>
    <n v="24.409999999999997"/>
  </r>
  <r>
    <x v="0"/>
    <d v="2028-12-31T00:00:00"/>
    <n v="25"/>
    <s v="Drywall"/>
    <x v="12"/>
    <d v="1899-12-30T12:46:39"/>
    <x v="54"/>
    <x v="51"/>
    <n v="55"/>
    <n v="101"/>
    <x v="0"/>
    <s v="05"/>
    <s v="2022-05"/>
    <n v="24.409999999999997"/>
  </r>
  <r>
    <x v="0"/>
    <d v="2028-12-31T00:00:00"/>
    <n v="50"/>
    <s v="Tires"/>
    <x v="12"/>
    <d v="1899-12-30T12:46:39"/>
    <x v="54"/>
    <x v="51"/>
    <n v="55"/>
    <n v="102"/>
    <x v="0"/>
    <s v="05"/>
    <s v="2022-05"/>
    <n v="24.409999999999997"/>
  </r>
  <r>
    <x v="0"/>
    <d v="2028-12-31T00:00:00"/>
    <n v="20"/>
    <s v="Garbage"/>
    <x v="51"/>
    <d v="1899-12-30T20:36:07"/>
    <x v="55"/>
    <x v="52"/>
    <n v="56"/>
    <n v="103"/>
    <x v="0"/>
    <s v="06"/>
    <s v="2022-06"/>
    <n v="16.37"/>
  </r>
  <r>
    <x v="0"/>
    <d v="2028-12-31T00:00:00"/>
    <n v="40"/>
    <s v="Asphalt Shingles"/>
    <x v="51"/>
    <d v="1899-12-30T20:36:07"/>
    <x v="55"/>
    <x v="52"/>
    <n v="56"/>
    <n v="104"/>
    <x v="0"/>
    <s v="06"/>
    <s v="2022-06"/>
    <n v="16.37"/>
  </r>
  <r>
    <x v="0"/>
    <d v="2028-12-31T00:00:00"/>
    <n v="80"/>
    <s v="Hazardous waste"/>
    <x v="51"/>
    <d v="1899-12-30T20:36:07"/>
    <x v="55"/>
    <x v="52"/>
    <n v="56"/>
    <n v="105"/>
    <x v="0"/>
    <s v="06"/>
    <s v="2022-06"/>
    <n v="16.37"/>
  </r>
  <r>
    <x v="1"/>
    <d v="2030-12-31T00:00:00"/>
    <n v="20"/>
    <s v="Garbage"/>
    <x v="52"/>
    <d v="1899-12-30T19:02:36"/>
    <x v="56"/>
    <x v="53"/>
    <n v="57"/>
    <n v="106"/>
    <x v="0"/>
    <s v="11"/>
    <s v="2022-11"/>
    <n v="15.07"/>
  </r>
  <r>
    <x v="1"/>
    <d v="2030-12-31T00:00:00"/>
    <n v="25"/>
    <s v="Drywall"/>
    <x v="52"/>
    <d v="1899-12-30T19:02:36"/>
    <x v="56"/>
    <x v="53"/>
    <n v="57"/>
    <n v="107"/>
    <x v="0"/>
    <s v="11"/>
    <s v="2022-11"/>
    <n v="15.07"/>
  </r>
  <r>
    <x v="1"/>
    <d v="2030-12-31T00:00:00"/>
    <n v="0"/>
    <s v="Recyclables"/>
    <x v="53"/>
    <d v="1899-12-30T10:20:37"/>
    <x v="57"/>
    <x v="54"/>
    <n v="58"/>
    <n v="108"/>
    <x v="0"/>
    <s v="05"/>
    <s v="2022-05"/>
    <n v="23.77"/>
  </r>
  <r>
    <x v="1"/>
    <d v="2030-12-31T00:00:00"/>
    <n v="25"/>
    <s v="Drywall"/>
    <x v="53"/>
    <d v="1899-12-30T10:20:37"/>
    <x v="57"/>
    <x v="54"/>
    <n v="58"/>
    <n v="109"/>
    <x v="0"/>
    <s v="05"/>
    <s v="2022-05"/>
    <n v="23.77"/>
  </r>
  <r>
    <x v="0"/>
    <d v="2028-12-31T00:00:00"/>
    <n v="20"/>
    <s v="Garbage"/>
    <x v="54"/>
    <d v="1899-12-30T14:23:27"/>
    <x v="58"/>
    <x v="55"/>
    <n v="59"/>
    <n v="110"/>
    <x v="0"/>
    <s v="07"/>
    <s v="2022-07"/>
    <n v="16.5"/>
  </r>
  <r>
    <x v="3"/>
    <s v="NULL"/>
    <n v="0"/>
    <s v="Recyclables"/>
    <x v="55"/>
    <d v="1899-12-30T20:18:06"/>
    <x v="59"/>
    <x v="56"/>
    <n v="60"/>
    <n v="111"/>
    <x v="0"/>
    <s v="01"/>
    <s v="2022-01"/>
    <n v="23.88"/>
  </r>
  <r>
    <x v="4"/>
    <d v="2029-06-30T00:00:00"/>
    <n v="20"/>
    <s v="Garbage"/>
    <x v="56"/>
    <d v="1899-12-30T09:44:06"/>
    <x v="60"/>
    <x v="57"/>
    <n v="61"/>
    <n v="112"/>
    <x v="0"/>
    <s v="03"/>
    <s v="2022-03"/>
    <n v="14.100000000000001"/>
  </r>
  <r>
    <x v="4"/>
    <d v="2029-06-30T00:00:00"/>
    <n v="40"/>
    <s v="Asphalt Shingles"/>
    <x v="56"/>
    <d v="1899-12-30T09:44:06"/>
    <x v="60"/>
    <x v="57"/>
    <n v="61"/>
    <n v="113"/>
    <x v="0"/>
    <s v="03"/>
    <s v="2022-03"/>
    <n v="14.100000000000001"/>
  </r>
  <r>
    <x v="4"/>
    <d v="2029-06-30T00:00:00"/>
    <n v="20"/>
    <s v="Garbage"/>
    <x v="57"/>
    <d v="1899-12-30T17:40:34"/>
    <x v="61"/>
    <x v="58"/>
    <n v="62"/>
    <n v="114"/>
    <x v="0"/>
    <s v="10"/>
    <s v="2022-10"/>
    <n v="15.55"/>
  </r>
  <r>
    <x v="1"/>
    <d v="2030-12-31T00:00:00"/>
    <n v="0"/>
    <s v="Recyclables"/>
    <x v="58"/>
    <d v="1899-12-30T14:45:21"/>
    <x v="62"/>
    <x v="59"/>
    <n v="63"/>
    <n v="115"/>
    <x v="0"/>
    <s v="11"/>
    <s v="2022-11"/>
    <n v="14.96"/>
  </r>
  <r>
    <x v="1"/>
    <d v="2030-12-31T00:00:00"/>
    <n v="25"/>
    <s v="Drywall"/>
    <x v="58"/>
    <d v="1899-12-30T14:45:21"/>
    <x v="62"/>
    <x v="59"/>
    <n v="63"/>
    <n v="116"/>
    <x v="0"/>
    <s v="11"/>
    <s v="2022-11"/>
    <n v="14.96"/>
  </r>
  <r>
    <x v="1"/>
    <d v="2030-12-31T00:00:00"/>
    <n v="80"/>
    <s v="Hazardous waste"/>
    <x v="58"/>
    <d v="1899-12-30T14:45:21"/>
    <x v="62"/>
    <x v="59"/>
    <n v="63"/>
    <n v="117"/>
    <x v="0"/>
    <s v="11"/>
    <s v="2022-11"/>
    <n v="14.96"/>
  </r>
  <r>
    <x v="4"/>
    <d v="2029-06-30T00:00:00"/>
    <n v="20"/>
    <s v="Garbage"/>
    <x v="59"/>
    <d v="1899-12-30T15:13:13"/>
    <x v="63"/>
    <x v="60"/>
    <n v="64"/>
    <n v="118"/>
    <x v="1"/>
    <s v="02"/>
    <s v="2023-02"/>
    <n v="16.93"/>
  </r>
  <r>
    <x v="4"/>
    <d v="2029-06-30T00:00:00"/>
    <n v="0"/>
    <s v="Recyclables"/>
    <x v="60"/>
    <d v="1899-12-30T12:43:46"/>
    <x v="64"/>
    <x v="61"/>
    <n v="65"/>
    <n v="119"/>
    <x v="0"/>
    <s v="04"/>
    <s v="2022-04"/>
    <n v="17.559999999999999"/>
  </r>
  <r>
    <x v="4"/>
    <d v="2029-06-30T00:00:00"/>
    <n v="40"/>
    <s v="Asphalt Shingles"/>
    <x v="60"/>
    <d v="1899-12-30T12:43:46"/>
    <x v="64"/>
    <x v="61"/>
    <n v="65"/>
    <n v="120"/>
    <x v="0"/>
    <s v="04"/>
    <s v="2022-04"/>
    <n v="17.559999999999999"/>
  </r>
  <r>
    <x v="4"/>
    <d v="2029-06-30T00:00:00"/>
    <n v="50"/>
    <s v="Tires"/>
    <x v="60"/>
    <d v="1899-12-30T12:43:46"/>
    <x v="64"/>
    <x v="61"/>
    <n v="65"/>
    <n v="121"/>
    <x v="0"/>
    <s v="04"/>
    <s v="2022-04"/>
    <n v="17.559999999999999"/>
  </r>
  <r>
    <x v="4"/>
    <d v="2029-06-30T00:00:00"/>
    <n v="10"/>
    <s v="Brush"/>
    <x v="61"/>
    <d v="1899-12-30T17:38:42"/>
    <x v="65"/>
    <x v="62"/>
    <n v="66"/>
    <n v="122"/>
    <x v="0"/>
    <s v="05"/>
    <s v="2022-05"/>
    <n v="18.850000000000001"/>
  </r>
  <r>
    <x v="4"/>
    <d v="2029-06-30T00:00:00"/>
    <n v="40"/>
    <s v="Asphalt Shingles"/>
    <x v="61"/>
    <d v="1899-12-30T17:38:42"/>
    <x v="65"/>
    <x v="62"/>
    <n v="66"/>
    <n v="123"/>
    <x v="0"/>
    <s v="05"/>
    <s v="2022-05"/>
    <n v="18.850000000000001"/>
  </r>
  <r>
    <x v="4"/>
    <d v="2029-06-30T00:00:00"/>
    <n v="10"/>
    <s v="Brush"/>
    <x v="62"/>
    <d v="1899-12-30T13:39:52"/>
    <x v="35"/>
    <x v="63"/>
    <n v="67"/>
    <n v="124"/>
    <x v="0"/>
    <s v="05"/>
    <s v="2022-05"/>
    <n v="21.990000000000002"/>
  </r>
  <r>
    <x v="4"/>
    <d v="2029-06-30T00:00:00"/>
    <n v="40"/>
    <s v="Asphalt Shingles"/>
    <x v="62"/>
    <d v="1899-12-30T13:39:52"/>
    <x v="35"/>
    <x v="63"/>
    <n v="67"/>
    <n v="125"/>
    <x v="0"/>
    <s v="05"/>
    <s v="2022-05"/>
    <n v="21.990000000000002"/>
  </r>
  <r>
    <x v="1"/>
    <d v="2030-12-31T00:00:00"/>
    <n v="0"/>
    <s v="Recyclables"/>
    <x v="63"/>
    <d v="1899-12-30T09:16:30"/>
    <x v="66"/>
    <x v="64"/>
    <n v="68"/>
    <n v="126"/>
    <x v="0"/>
    <s v="07"/>
    <s v="2022-07"/>
    <n v="24.299999999999997"/>
  </r>
  <r>
    <x v="1"/>
    <d v="2030-12-31T00:00:00"/>
    <n v="25"/>
    <s v="Drywall"/>
    <x v="63"/>
    <d v="1899-12-30T09:16:30"/>
    <x v="66"/>
    <x v="64"/>
    <n v="68"/>
    <n v="127"/>
    <x v="0"/>
    <s v="07"/>
    <s v="2022-07"/>
    <n v="24.299999999999997"/>
  </r>
  <r>
    <x v="0"/>
    <d v="2028-12-31T00:00:00"/>
    <n v="20"/>
    <s v="Garbage"/>
    <x v="64"/>
    <d v="1899-12-30T16:14:47"/>
    <x v="67"/>
    <x v="65"/>
    <n v="69"/>
    <n v="128"/>
    <x v="0"/>
    <s v="10"/>
    <s v="2022-10"/>
    <n v="15.04"/>
  </r>
  <r>
    <x v="0"/>
    <d v="2028-12-31T00:00:00"/>
    <n v="40"/>
    <s v="Asphalt Shingles"/>
    <x v="64"/>
    <d v="1899-12-30T16:14:47"/>
    <x v="67"/>
    <x v="65"/>
    <n v="69"/>
    <n v="129"/>
    <x v="0"/>
    <s v="10"/>
    <s v="2022-10"/>
    <n v="15.04"/>
  </r>
  <r>
    <x v="0"/>
    <d v="2028-12-31T00:00:00"/>
    <n v="10"/>
    <s v="Brush"/>
    <x v="65"/>
    <d v="1899-12-30T11:12:03"/>
    <x v="68"/>
    <x v="66"/>
    <n v="70"/>
    <n v="130"/>
    <x v="0"/>
    <s v="05"/>
    <s v="2022-05"/>
    <n v="11.7"/>
  </r>
  <r>
    <x v="4"/>
    <d v="2029-06-30T00:00:00"/>
    <n v="10"/>
    <s v="Brush"/>
    <x v="66"/>
    <d v="1899-12-30T10:18:44"/>
    <x v="69"/>
    <x v="67"/>
    <n v="71"/>
    <n v="131"/>
    <x v="0"/>
    <s v="05"/>
    <s v="2022-05"/>
    <n v="17.489999999999998"/>
  </r>
  <r>
    <x v="4"/>
    <d v="2029-06-30T00:00:00"/>
    <n v="40"/>
    <s v="Asphalt Shingles"/>
    <x v="66"/>
    <d v="1899-12-30T10:18:44"/>
    <x v="69"/>
    <x v="67"/>
    <n v="71"/>
    <n v="132"/>
    <x v="0"/>
    <s v="05"/>
    <s v="2022-05"/>
    <n v="17.489999999999998"/>
  </r>
  <r>
    <x v="0"/>
    <d v="2028-12-31T00:00:00"/>
    <n v="0"/>
    <s v="Recyclables"/>
    <x v="67"/>
    <d v="1899-12-30T12:26:13"/>
    <x v="70"/>
    <x v="43"/>
    <n v="72"/>
    <n v="133"/>
    <x v="0"/>
    <s v="07"/>
    <s v="2022-07"/>
    <n v="15.879999999999999"/>
  </r>
  <r>
    <x v="0"/>
    <d v="2028-12-31T00:00:00"/>
    <n v="25"/>
    <s v="Drywall"/>
    <x v="67"/>
    <d v="1899-12-30T12:26:13"/>
    <x v="70"/>
    <x v="43"/>
    <n v="72"/>
    <n v="134"/>
    <x v="0"/>
    <s v="07"/>
    <s v="2022-07"/>
    <n v="15.879999999999999"/>
  </r>
  <r>
    <x v="1"/>
    <d v="2030-12-31T00:00:00"/>
    <n v="10"/>
    <s v="Brush"/>
    <x v="68"/>
    <d v="1899-12-30T08:38:02"/>
    <x v="71"/>
    <x v="68"/>
    <n v="73"/>
    <n v="135"/>
    <x v="0"/>
    <s v="09"/>
    <s v="2022-09"/>
    <n v="11.97"/>
  </r>
  <r>
    <x v="1"/>
    <d v="2030-12-31T00:00:00"/>
    <n v="40"/>
    <s v="Asphalt Shingles"/>
    <x v="68"/>
    <d v="1899-12-30T08:38:02"/>
    <x v="71"/>
    <x v="68"/>
    <n v="73"/>
    <n v="136"/>
    <x v="0"/>
    <s v="09"/>
    <s v="2022-09"/>
    <n v="11.97"/>
  </r>
  <r>
    <x v="1"/>
    <d v="2030-12-31T00:00:00"/>
    <n v="50"/>
    <s v="Tires"/>
    <x v="68"/>
    <d v="1899-12-30T08:38:02"/>
    <x v="71"/>
    <x v="68"/>
    <n v="73"/>
    <n v="137"/>
    <x v="0"/>
    <s v="09"/>
    <s v="2022-09"/>
    <n v="11.97"/>
  </r>
  <r>
    <x v="1"/>
    <d v="2030-12-31T00:00:00"/>
    <n v="20"/>
    <s v="Garbage"/>
    <x v="46"/>
    <d v="1899-12-30T17:30:48"/>
    <x v="72"/>
    <x v="69"/>
    <n v="74"/>
    <n v="138"/>
    <x v="0"/>
    <s v="04"/>
    <s v="2022-04"/>
    <n v="20.39"/>
  </r>
  <r>
    <x v="1"/>
    <d v="2030-12-31T00:00:00"/>
    <n v="0"/>
    <s v="Recyclables"/>
    <x v="12"/>
    <d v="1899-12-30T14:56:20"/>
    <x v="73"/>
    <x v="70"/>
    <n v="75"/>
    <n v="139"/>
    <x v="0"/>
    <s v="05"/>
    <s v="2022-05"/>
    <n v="12.809999999999999"/>
  </r>
  <r>
    <x v="1"/>
    <d v="2030-12-31T00:00:00"/>
    <n v="40"/>
    <s v="Asphalt Shingles"/>
    <x v="12"/>
    <d v="1899-12-30T14:56:20"/>
    <x v="73"/>
    <x v="70"/>
    <n v="75"/>
    <n v="140"/>
    <x v="0"/>
    <s v="05"/>
    <s v="2022-05"/>
    <n v="12.809999999999999"/>
  </r>
  <r>
    <x v="1"/>
    <d v="2030-12-31T00:00:00"/>
    <n v="80"/>
    <s v="Hazardous waste"/>
    <x v="12"/>
    <d v="1899-12-30T14:56:20"/>
    <x v="73"/>
    <x v="70"/>
    <n v="75"/>
    <n v="141"/>
    <x v="0"/>
    <s v="05"/>
    <s v="2022-05"/>
    <n v="12.809999999999999"/>
  </r>
  <r>
    <x v="0"/>
    <d v="2028-12-31T00:00:00"/>
    <n v="0"/>
    <s v="Recyclables"/>
    <x v="69"/>
    <d v="1899-12-30T13:03:53"/>
    <x v="37"/>
    <x v="55"/>
    <n v="76"/>
    <n v="142"/>
    <x v="0"/>
    <s v="08"/>
    <s v="2022-08"/>
    <n v="21.240000000000002"/>
  </r>
  <r>
    <x v="4"/>
    <d v="2029-06-30T00:00:00"/>
    <n v="20"/>
    <s v="Garbage"/>
    <x v="70"/>
    <d v="1899-12-30T11:02:22"/>
    <x v="72"/>
    <x v="71"/>
    <n v="77"/>
    <n v="143"/>
    <x v="0"/>
    <s v="09"/>
    <s v="2022-09"/>
    <n v="25.25"/>
  </r>
  <r>
    <x v="4"/>
    <d v="2029-06-30T00:00:00"/>
    <n v="40"/>
    <s v="Asphalt Shingles"/>
    <x v="70"/>
    <d v="1899-12-30T11:02:22"/>
    <x v="72"/>
    <x v="71"/>
    <n v="77"/>
    <n v="144"/>
    <x v="0"/>
    <s v="09"/>
    <s v="2022-09"/>
    <n v="25.25"/>
  </r>
  <r>
    <x v="0"/>
    <d v="2028-12-31T00:00:00"/>
    <n v="20"/>
    <s v="Garbage"/>
    <x v="71"/>
    <d v="1899-12-30T20:51:06"/>
    <x v="74"/>
    <x v="72"/>
    <n v="78"/>
    <n v="145"/>
    <x v="0"/>
    <s v="11"/>
    <s v="2022-11"/>
    <n v="12.69"/>
  </r>
  <r>
    <x v="0"/>
    <d v="2028-12-31T00:00:00"/>
    <n v="40"/>
    <s v="Asphalt Shingles"/>
    <x v="71"/>
    <d v="1899-12-30T20:51:06"/>
    <x v="74"/>
    <x v="72"/>
    <n v="78"/>
    <n v="146"/>
    <x v="0"/>
    <s v="11"/>
    <s v="2022-11"/>
    <n v="12.69"/>
  </r>
  <r>
    <x v="0"/>
    <d v="2028-12-31T00:00:00"/>
    <n v="80"/>
    <s v="Hazardous waste"/>
    <x v="71"/>
    <d v="1899-12-30T20:51:06"/>
    <x v="74"/>
    <x v="72"/>
    <n v="78"/>
    <n v="147"/>
    <x v="0"/>
    <s v="11"/>
    <s v="2022-11"/>
    <n v="12.69"/>
  </r>
  <r>
    <x v="0"/>
    <d v="2028-12-31T00:00:00"/>
    <n v="10"/>
    <s v="Brush"/>
    <x v="72"/>
    <d v="1899-12-30T12:09:48"/>
    <x v="7"/>
    <x v="73"/>
    <n v="79"/>
    <n v="148"/>
    <x v="0"/>
    <s v="10"/>
    <s v="2022-10"/>
    <n v="18.52"/>
  </r>
  <r>
    <x v="0"/>
    <d v="2028-12-31T00:00:00"/>
    <n v="40"/>
    <s v="Asphalt Shingles"/>
    <x v="72"/>
    <d v="1899-12-30T12:09:48"/>
    <x v="7"/>
    <x v="73"/>
    <n v="79"/>
    <n v="149"/>
    <x v="0"/>
    <s v="10"/>
    <s v="2022-10"/>
    <n v="18.52"/>
  </r>
  <r>
    <x v="1"/>
    <d v="2030-12-31T00:00:00"/>
    <n v="20"/>
    <s v="Garbage"/>
    <x v="73"/>
    <d v="1899-12-30T13:22:07"/>
    <x v="75"/>
    <x v="74"/>
    <n v="80"/>
    <n v="150"/>
    <x v="0"/>
    <s v="07"/>
    <s v="2022-07"/>
    <n v="22.77"/>
  </r>
  <r>
    <x v="1"/>
    <d v="2030-12-31T00:00:00"/>
    <n v="25"/>
    <s v="Drywall"/>
    <x v="73"/>
    <d v="1899-12-30T13:22:07"/>
    <x v="75"/>
    <x v="74"/>
    <n v="80"/>
    <n v="151"/>
    <x v="0"/>
    <s v="07"/>
    <s v="2022-07"/>
    <n v="22.77"/>
  </r>
  <r>
    <x v="1"/>
    <d v="2030-12-31T00:00:00"/>
    <n v="50"/>
    <s v="Tires"/>
    <x v="73"/>
    <d v="1899-12-30T13:22:07"/>
    <x v="75"/>
    <x v="74"/>
    <n v="80"/>
    <n v="152"/>
    <x v="0"/>
    <s v="07"/>
    <s v="2022-07"/>
    <n v="22.77"/>
  </r>
  <r>
    <x v="0"/>
    <d v="2028-12-31T00:00:00"/>
    <n v="20"/>
    <s v="Garbage"/>
    <x v="37"/>
    <d v="1899-12-30T11:12:32"/>
    <x v="76"/>
    <x v="75"/>
    <n v="81"/>
    <n v="153"/>
    <x v="0"/>
    <s v="10"/>
    <s v="2022-10"/>
    <n v="17.46"/>
  </r>
  <r>
    <x v="0"/>
    <d v="2028-12-31T00:00:00"/>
    <n v="25"/>
    <s v="Drywall"/>
    <x v="37"/>
    <d v="1899-12-30T11:12:32"/>
    <x v="76"/>
    <x v="75"/>
    <n v="81"/>
    <n v="154"/>
    <x v="0"/>
    <s v="10"/>
    <s v="2022-10"/>
    <n v="17.46"/>
  </r>
  <r>
    <x v="0"/>
    <d v="2028-12-31T00:00:00"/>
    <n v="80"/>
    <s v="Hazardous waste"/>
    <x v="37"/>
    <d v="1899-12-30T11:12:32"/>
    <x v="76"/>
    <x v="75"/>
    <n v="81"/>
    <n v="155"/>
    <x v="0"/>
    <s v="10"/>
    <s v="2022-10"/>
    <n v="17.46"/>
  </r>
  <r>
    <x v="2"/>
    <s v="NULL"/>
    <n v="10"/>
    <s v="Brush"/>
    <x v="74"/>
    <d v="1899-12-30T14:15:01"/>
    <x v="77"/>
    <x v="76"/>
    <n v="82"/>
    <n v="156"/>
    <x v="0"/>
    <s v="08"/>
    <s v="2022-08"/>
    <n v="11.93"/>
  </r>
  <r>
    <x v="2"/>
    <s v="NULL"/>
    <n v="25"/>
    <s v="Drywall"/>
    <x v="74"/>
    <d v="1899-12-30T14:15:01"/>
    <x v="77"/>
    <x v="76"/>
    <n v="82"/>
    <n v="157"/>
    <x v="0"/>
    <s v="08"/>
    <s v="2022-08"/>
    <n v="11.93"/>
  </r>
  <r>
    <x v="2"/>
    <s v="NULL"/>
    <n v="80"/>
    <s v="Hazardous waste"/>
    <x v="74"/>
    <d v="1899-12-30T14:15:01"/>
    <x v="77"/>
    <x v="76"/>
    <n v="82"/>
    <n v="158"/>
    <x v="0"/>
    <s v="08"/>
    <s v="2022-08"/>
    <n v="11.93"/>
  </r>
  <r>
    <x v="3"/>
    <s v="NULL"/>
    <n v="0"/>
    <s v="Recyclables"/>
    <x v="75"/>
    <d v="1899-12-30T18:41:16"/>
    <x v="78"/>
    <x v="77"/>
    <n v="83"/>
    <n v="159"/>
    <x v="0"/>
    <s v="09"/>
    <s v="2022-09"/>
    <n v="14.260000000000002"/>
  </r>
  <r>
    <x v="3"/>
    <s v="NULL"/>
    <n v="0"/>
    <s v="Recyclables"/>
    <x v="76"/>
    <d v="1899-12-30T20:58:07"/>
    <x v="79"/>
    <x v="78"/>
    <n v="84"/>
    <n v="160"/>
    <x v="0"/>
    <s v="09"/>
    <s v="2022-09"/>
    <n v="19.79"/>
  </r>
  <r>
    <x v="3"/>
    <s v="NULL"/>
    <n v="25"/>
    <s v="Drywall"/>
    <x v="76"/>
    <d v="1899-12-30T20:58:07"/>
    <x v="79"/>
    <x v="78"/>
    <n v="84"/>
    <n v="161"/>
    <x v="0"/>
    <s v="09"/>
    <s v="2022-09"/>
    <n v="19.79"/>
  </r>
  <r>
    <x v="2"/>
    <s v="NULL"/>
    <n v="10"/>
    <s v="Brush"/>
    <x v="77"/>
    <d v="1899-12-30T18:08:53"/>
    <x v="80"/>
    <x v="79"/>
    <n v="85"/>
    <n v="162"/>
    <x v="0"/>
    <s v="05"/>
    <s v="2022-05"/>
    <n v="19.18"/>
  </r>
  <r>
    <x v="2"/>
    <s v="NULL"/>
    <n v="40"/>
    <s v="Asphalt Shingles"/>
    <x v="77"/>
    <d v="1899-12-30T18:08:53"/>
    <x v="80"/>
    <x v="79"/>
    <n v="85"/>
    <n v="163"/>
    <x v="0"/>
    <s v="05"/>
    <s v="2022-05"/>
    <n v="19.18"/>
  </r>
  <r>
    <x v="4"/>
    <d v="2029-06-30T00:00:00"/>
    <n v="0"/>
    <s v="Recyclables"/>
    <x v="78"/>
    <d v="1899-12-30T08:16:27"/>
    <x v="81"/>
    <x v="80"/>
    <n v="86"/>
    <n v="164"/>
    <x v="0"/>
    <s v="05"/>
    <s v="2022-05"/>
    <n v="33.96"/>
  </r>
  <r>
    <x v="4"/>
    <d v="2029-06-30T00:00:00"/>
    <n v="25"/>
    <s v="Drywall"/>
    <x v="78"/>
    <d v="1899-12-30T08:16:27"/>
    <x v="81"/>
    <x v="80"/>
    <n v="86"/>
    <n v="165"/>
    <x v="0"/>
    <s v="05"/>
    <s v="2022-05"/>
    <n v="33.96"/>
  </r>
  <r>
    <x v="1"/>
    <d v="2030-12-31T00:00:00"/>
    <n v="10"/>
    <s v="Brush"/>
    <x v="36"/>
    <d v="1899-12-30T10:08:04"/>
    <x v="82"/>
    <x v="81"/>
    <n v="87"/>
    <n v="166"/>
    <x v="0"/>
    <s v="07"/>
    <s v="2022-07"/>
    <n v="16.240000000000002"/>
  </r>
  <r>
    <x v="1"/>
    <d v="2030-12-31T00:00:00"/>
    <n v="40"/>
    <s v="Asphalt Shingles"/>
    <x v="36"/>
    <d v="1899-12-30T10:08:04"/>
    <x v="82"/>
    <x v="81"/>
    <n v="87"/>
    <n v="167"/>
    <x v="0"/>
    <s v="07"/>
    <s v="2022-07"/>
    <n v="16.240000000000002"/>
  </r>
  <r>
    <x v="1"/>
    <d v="2030-12-31T00:00:00"/>
    <n v="20"/>
    <s v="Garbage"/>
    <x v="79"/>
    <d v="1899-12-30T13:50:53"/>
    <x v="83"/>
    <x v="82"/>
    <n v="88"/>
    <n v="168"/>
    <x v="0"/>
    <s v="07"/>
    <s v="2022-07"/>
    <n v="16.91"/>
  </r>
  <r>
    <x v="1"/>
    <d v="2030-12-31T00:00:00"/>
    <n v="0"/>
    <s v="Recyclables"/>
    <x v="69"/>
    <d v="1899-12-30T15:10:06"/>
    <x v="84"/>
    <x v="83"/>
    <n v="89"/>
    <n v="169"/>
    <x v="0"/>
    <s v="08"/>
    <s v="2022-08"/>
    <n v="24.02"/>
  </r>
  <r>
    <x v="1"/>
    <d v="2030-12-31T00:00:00"/>
    <n v="25"/>
    <s v="Drywall"/>
    <x v="69"/>
    <d v="1899-12-30T15:10:06"/>
    <x v="84"/>
    <x v="83"/>
    <n v="89"/>
    <n v="170"/>
    <x v="0"/>
    <s v="08"/>
    <s v="2022-08"/>
    <n v="24.02"/>
  </r>
  <r>
    <x v="1"/>
    <d v="2030-12-31T00:00:00"/>
    <n v="50"/>
    <s v="Tires"/>
    <x v="69"/>
    <d v="1899-12-30T15:10:06"/>
    <x v="84"/>
    <x v="83"/>
    <n v="89"/>
    <n v="171"/>
    <x v="0"/>
    <s v="08"/>
    <s v="2022-08"/>
    <n v="24.02"/>
  </r>
  <r>
    <x v="3"/>
    <s v="NULL"/>
    <n v="20"/>
    <s v="Garbage"/>
    <x v="80"/>
    <d v="1899-12-30T10:46:44"/>
    <x v="85"/>
    <x v="84"/>
    <n v="90"/>
    <n v="172"/>
    <x v="0"/>
    <s v="11"/>
    <s v="2022-11"/>
    <n v="18.649999999999999"/>
  </r>
  <r>
    <x v="4"/>
    <d v="2029-06-30T00:00:00"/>
    <n v="20"/>
    <s v="Garbage"/>
    <x v="81"/>
    <d v="1899-12-30T13:23:19"/>
    <x v="86"/>
    <x v="85"/>
    <n v="91"/>
    <n v="173"/>
    <x v="0"/>
    <s v="12"/>
    <s v="2022-12"/>
    <n v="19.309999999999999"/>
  </r>
  <r>
    <x v="4"/>
    <d v="2029-06-30T00:00:00"/>
    <n v="25"/>
    <s v="Drywall"/>
    <x v="81"/>
    <d v="1899-12-30T13:23:19"/>
    <x v="86"/>
    <x v="85"/>
    <n v="91"/>
    <n v="174"/>
    <x v="0"/>
    <s v="12"/>
    <s v="2022-12"/>
    <n v="19.309999999999999"/>
  </r>
  <r>
    <x v="1"/>
    <d v="2030-12-31T00:00:00"/>
    <n v="0"/>
    <s v="Recyclables"/>
    <x v="76"/>
    <d v="1899-12-30T14:14:39"/>
    <x v="87"/>
    <x v="86"/>
    <n v="92"/>
    <n v="175"/>
    <x v="0"/>
    <s v="09"/>
    <s v="2022-09"/>
    <n v="21.29"/>
  </r>
  <r>
    <x v="1"/>
    <d v="2030-12-31T00:00:00"/>
    <n v="40"/>
    <s v="Asphalt Shingles"/>
    <x v="76"/>
    <d v="1899-12-30T14:14:39"/>
    <x v="87"/>
    <x v="86"/>
    <n v="92"/>
    <n v="176"/>
    <x v="0"/>
    <s v="09"/>
    <s v="2022-09"/>
    <n v="21.29"/>
  </r>
  <r>
    <x v="1"/>
    <d v="2030-12-31T00:00:00"/>
    <n v="50"/>
    <s v="Tires"/>
    <x v="76"/>
    <d v="1899-12-30T14:14:39"/>
    <x v="87"/>
    <x v="86"/>
    <n v="92"/>
    <n v="177"/>
    <x v="0"/>
    <s v="09"/>
    <s v="2022-09"/>
    <n v="21.29"/>
  </r>
  <r>
    <x v="1"/>
    <d v="2030-12-31T00:00:00"/>
    <n v="0"/>
    <s v="Recyclables"/>
    <x v="82"/>
    <d v="1899-12-30T09:23:24"/>
    <x v="88"/>
    <x v="37"/>
    <n v="93"/>
    <n v="178"/>
    <x v="0"/>
    <s v="12"/>
    <s v="2022-12"/>
    <n v="15.239999999999998"/>
  </r>
  <r>
    <x v="4"/>
    <d v="2029-06-30T00:00:00"/>
    <n v="20"/>
    <s v="Garbage"/>
    <x v="83"/>
    <d v="1899-12-30T13:00:19"/>
    <x v="89"/>
    <x v="87"/>
    <n v="94"/>
    <n v="179"/>
    <x v="1"/>
    <s v="01"/>
    <s v="2023-01"/>
    <n v="15.959999999999999"/>
  </r>
  <r>
    <x v="4"/>
    <d v="2029-06-30T00:00:00"/>
    <n v="40"/>
    <s v="Asphalt Shingles"/>
    <x v="83"/>
    <d v="1899-12-30T13:00:19"/>
    <x v="89"/>
    <x v="87"/>
    <n v="94"/>
    <n v="180"/>
    <x v="1"/>
    <s v="01"/>
    <s v="2023-01"/>
    <n v="15.959999999999999"/>
  </r>
  <r>
    <x v="4"/>
    <d v="2029-06-30T00:00:00"/>
    <n v="50"/>
    <s v="Tires"/>
    <x v="83"/>
    <d v="1899-12-30T13:00:19"/>
    <x v="89"/>
    <x v="87"/>
    <n v="94"/>
    <n v="181"/>
    <x v="1"/>
    <s v="01"/>
    <s v="2023-01"/>
    <n v="15.959999999999999"/>
  </r>
  <r>
    <x v="1"/>
    <d v="2030-12-31T00:00:00"/>
    <n v="0"/>
    <s v="Recyclables"/>
    <x v="84"/>
    <d v="1899-12-30T19:40:22"/>
    <x v="90"/>
    <x v="88"/>
    <n v="95"/>
    <n v="182"/>
    <x v="0"/>
    <s v="03"/>
    <s v="2022-03"/>
    <n v="18.96"/>
  </r>
  <r>
    <x v="1"/>
    <d v="2030-12-31T00:00:00"/>
    <n v="25"/>
    <s v="Drywall"/>
    <x v="84"/>
    <d v="1899-12-30T19:40:22"/>
    <x v="90"/>
    <x v="88"/>
    <n v="95"/>
    <n v="183"/>
    <x v="0"/>
    <s v="03"/>
    <s v="2022-03"/>
    <n v="18.96"/>
  </r>
  <r>
    <x v="0"/>
    <d v="2028-12-31T00:00:00"/>
    <n v="0"/>
    <s v="Recyclables"/>
    <x v="85"/>
    <d v="1899-12-30T10:26:31"/>
    <x v="7"/>
    <x v="89"/>
    <n v="96"/>
    <n v="184"/>
    <x v="0"/>
    <s v="04"/>
    <s v="2022-04"/>
    <n v="20.170000000000002"/>
  </r>
  <r>
    <x v="0"/>
    <d v="2028-12-31T00:00:00"/>
    <n v="40"/>
    <s v="Asphalt Shingles"/>
    <x v="85"/>
    <d v="1899-12-30T10:26:31"/>
    <x v="7"/>
    <x v="89"/>
    <n v="96"/>
    <n v="185"/>
    <x v="0"/>
    <s v="04"/>
    <s v="2022-04"/>
    <n v="20.170000000000002"/>
  </r>
  <r>
    <x v="0"/>
    <d v="2028-12-31T00:00:00"/>
    <n v="50"/>
    <s v="Tires"/>
    <x v="85"/>
    <d v="1899-12-30T10:26:31"/>
    <x v="7"/>
    <x v="89"/>
    <n v="96"/>
    <n v="186"/>
    <x v="0"/>
    <s v="04"/>
    <s v="2022-04"/>
    <n v="20.170000000000002"/>
  </r>
  <r>
    <x v="2"/>
    <s v="NULL"/>
    <n v="20"/>
    <s v="Garbage"/>
    <x v="63"/>
    <d v="1899-12-30T14:44:03"/>
    <x v="91"/>
    <x v="90"/>
    <n v="97"/>
    <n v="187"/>
    <x v="0"/>
    <s v="07"/>
    <s v="2022-07"/>
    <n v="29.12"/>
  </r>
  <r>
    <x v="2"/>
    <s v="NULL"/>
    <n v="25"/>
    <s v="Drywall"/>
    <x v="63"/>
    <d v="1899-12-30T14:44:03"/>
    <x v="91"/>
    <x v="90"/>
    <n v="97"/>
    <n v="188"/>
    <x v="0"/>
    <s v="07"/>
    <s v="2022-07"/>
    <n v="29.12"/>
  </r>
  <r>
    <x v="0"/>
    <d v="2028-12-31T00:00:00"/>
    <n v="0"/>
    <s v="Recyclables"/>
    <x v="75"/>
    <d v="1899-12-30T15:00:42"/>
    <x v="72"/>
    <x v="91"/>
    <n v="98"/>
    <n v="189"/>
    <x v="0"/>
    <s v="09"/>
    <s v="2022-09"/>
    <n v="19.239999999999998"/>
  </r>
  <r>
    <x v="0"/>
    <d v="2028-12-31T00:00:00"/>
    <n v="10"/>
    <s v="Brush"/>
    <x v="82"/>
    <d v="1899-12-30T13:23:56"/>
    <x v="92"/>
    <x v="92"/>
    <n v="99"/>
    <n v="190"/>
    <x v="0"/>
    <s v="12"/>
    <s v="2022-12"/>
    <n v="16.240000000000002"/>
  </r>
  <r>
    <x v="1"/>
    <d v="2030-12-31T00:00:00"/>
    <n v="0"/>
    <s v="Recyclables"/>
    <x v="86"/>
    <d v="1899-12-30T13:30:47"/>
    <x v="93"/>
    <x v="93"/>
    <n v="100"/>
    <n v="191"/>
    <x v="0"/>
    <s v="01"/>
    <s v="2022-01"/>
    <n v="21.48"/>
  </r>
  <r>
    <x v="1"/>
    <d v="2030-12-31T00:00:00"/>
    <n v="40"/>
    <s v="Asphalt Shingles"/>
    <x v="86"/>
    <d v="1899-12-30T13:30:47"/>
    <x v="93"/>
    <x v="93"/>
    <n v="100"/>
    <n v="192"/>
    <x v="0"/>
    <s v="01"/>
    <s v="2022-01"/>
    <n v="21.48"/>
  </r>
  <r>
    <x v="0"/>
    <d v="2028-12-31T00:00:00"/>
    <n v="10"/>
    <s v="Brush"/>
    <x v="84"/>
    <d v="1899-12-30T20:53:21"/>
    <x v="94"/>
    <x v="94"/>
    <n v="101"/>
    <n v="193"/>
    <x v="0"/>
    <s v="03"/>
    <s v="2022-03"/>
    <n v="15.7"/>
  </r>
  <r>
    <x v="0"/>
    <d v="2028-12-31T00:00:00"/>
    <n v="40"/>
    <s v="Asphalt Shingles"/>
    <x v="84"/>
    <d v="1899-12-30T20:53:21"/>
    <x v="94"/>
    <x v="94"/>
    <n v="101"/>
    <n v="194"/>
    <x v="0"/>
    <s v="03"/>
    <s v="2022-03"/>
    <n v="15.7"/>
  </r>
  <r>
    <x v="0"/>
    <d v="2028-12-31T00:00:00"/>
    <n v="0"/>
    <s v="Recyclables"/>
    <x v="42"/>
    <d v="1899-12-30T09:34:33"/>
    <x v="67"/>
    <x v="95"/>
    <n v="102"/>
    <n v="195"/>
    <x v="0"/>
    <s v="03"/>
    <s v="2022-03"/>
    <n v="21.439999999999998"/>
  </r>
  <r>
    <x v="0"/>
    <d v="2028-12-31T00:00:00"/>
    <n v="25"/>
    <s v="Drywall"/>
    <x v="42"/>
    <d v="1899-12-30T09:34:33"/>
    <x v="67"/>
    <x v="95"/>
    <n v="102"/>
    <n v="196"/>
    <x v="0"/>
    <s v="03"/>
    <s v="2022-03"/>
    <n v="21.439999999999998"/>
  </r>
  <r>
    <x v="0"/>
    <d v="2028-12-31T00:00:00"/>
    <n v="80"/>
    <s v="Hazardous waste"/>
    <x v="42"/>
    <d v="1899-12-30T09:34:33"/>
    <x v="67"/>
    <x v="95"/>
    <n v="102"/>
    <n v="197"/>
    <x v="0"/>
    <s v="03"/>
    <s v="2022-03"/>
    <n v="21.439999999999998"/>
  </r>
  <r>
    <x v="3"/>
    <s v="NULL"/>
    <n v="10"/>
    <s v="Brush"/>
    <x v="87"/>
    <d v="1899-12-30T19:48:25"/>
    <x v="95"/>
    <x v="96"/>
    <n v="103"/>
    <n v="198"/>
    <x v="0"/>
    <s v="06"/>
    <s v="2022-06"/>
    <n v="24.73"/>
  </r>
  <r>
    <x v="3"/>
    <s v="NULL"/>
    <n v="0"/>
    <s v="Recyclables"/>
    <x v="88"/>
    <d v="1899-12-30T17:36:08"/>
    <x v="26"/>
    <x v="97"/>
    <n v="104"/>
    <n v="199"/>
    <x v="0"/>
    <s v="08"/>
    <s v="2022-08"/>
    <n v="22.43"/>
  </r>
  <r>
    <x v="1"/>
    <d v="2030-12-31T00:00:00"/>
    <n v="0"/>
    <s v="Recyclables"/>
    <x v="89"/>
    <d v="1899-12-30T13:12:44"/>
    <x v="96"/>
    <x v="98"/>
    <n v="105"/>
    <n v="200"/>
    <x v="0"/>
    <s v="09"/>
    <s v="2022-09"/>
    <n v="12.899999999999999"/>
  </r>
  <r>
    <x v="1"/>
    <d v="2030-12-31T00:00:00"/>
    <n v="25"/>
    <s v="Drywall"/>
    <x v="89"/>
    <d v="1899-12-30T13:12:44"/>
    <x v="96"/>
    <x v="98"/>
    <n v="105"/>
    <n v="201"/>
    <x v="0"/>
    <s v="09"/>
    <s v="2022-09"/>
    <n v="12.899999999999999"/>
  </r>
  <r>
    <x v="4"/>
    <d v="2029-06-30T00:00:00"/>
    <n v="0"/>
    <s v="Recyclables"/>
    <x v="26"/>
    <d v="1899-12-30T13:55:07"/>
    <x v="97"/>
    <x v="98"/>
    <n v="106"/>
    <n v="202"/>
    <x v="0"/>
    <s v="03"/>
    <s v="2022-03"/>
    <n v="15.95"/>
  </r>
  <r>
    <x v="4"/>
    <d v="2029-06-30T00:00:00"/>
    <n v="20"/>
    <s v="Garbage"/>
    <x v="84"/>
    <d v="1899-12-30T14:57:43"/>
    <x v="98"/>
    <x v="99"/>
    <n v="107"/>
    <n v="203"/>
    <x v="0"/>
    <s v="03"/>
    <s v="2022-03"/>
    <n v="25.07"/>
  </r>
  <r>
    <x v="1"/>
    <d v="2030-12-31T00:00:00"/>
    <n v="10"/>
    <s v="Brush"/>
    <x v="62"/>
    <d v="1899-12-30T13:35:57"/>
    <x v="99"/>
    <x v="100"/>
    <n v="108"/>
    <n v="204"/>
    <x v="0"/>
    <s v="05"/>
    <s v="2022-05"/>
    <n v="20.440000000000001"/>
  </r>
  <r>
    <x v="1"/>
    <d v="2030-12-31T00:00:00"/>
    <n v="25"/>
    <s v="Drywall"/>
    <x v="62"/>
    <d v="1899-12-30T13:35:57"/>
    <x v="99"/>
    <x v="100"/>
    <n v="108"/>
    <n v="205"/>
    <x v="0"/>
    <s v="05"/>
    <s v="2022-05"/>
    <n v="20.440000000000001"/>
  </r>
  <r>
    <x v="1"/>
    <d v="2030-12-31T00:00:00"/>
    <n v="10"/>
    <s v="Brush"/>
    <x v="90"/>
    <d v="1899-12-30T14:20:28"/>
    <x v="100"/>
    <x v="85"/>
    <n v="109"/>
    <n v="206"/>
    <x v="0"/>
    <s v="05"/>
    <s v="2022-05"/>
    <n v="17.52"/>
  </r>
  <r>
    <x v="1"/>
    <d v="2030-12-31T00:00:00"/>
    <n v="25"/>
    <s v="Drywall"/>
    <x v="90"/>
    <d v="1899-12-30T14:20:28"/>
    <x v="100"/>
    <x v="85"/>
    <n v="109"/>
    <n v="207"/>
    <x v="0"/>
    <s v="05"/>
    <s v="2022-05"/>
    <n v="17.52"/>
  </r>
  <r>
    <x v="1"/>
    <d v="2030-12-31T00:00:00"/>
    <n v="80"/>
    <s v="Hazardous waste"/>
    <x v="90"/>
    <d v="1899-12-30T14:20:28"/>
    <x v="100"/>
    <x v="85"/>
    <n v="109"/>
    <n v="208"/>
    <x v="0"/>
    <s v="05"/>
    <s v="2022-05"/>
    <n v="17.52"/>
  </r>
  <r>
    <x v="4"/>
    <d v="2029-06-30T00:00:00"/>
    <n v="0"/>
    <s v="Recyclables"/>
    <x v="28"/>
    <d v="1899-12-30T09:43:48"/>
    <x v="101"/>
    <x v="101"/>
    <n v="110"/>
    <n v="209"/>
    <x v="0"/>
    <s v="08"/>
    <s v="2022-08"/>
    <n v="17.04"/>
  </r>
  <r>
    <x v="3"/>
    <s v="NULL"/>
    <n v="20"/>
    <s v="Garbage"/>
    <x v="91"/>
    <d v="1899-12-30T12:30:39"/>
    <x v="102"/>
    <x v="29"/>
    <n v="111"/>
    <n v="210"/>
    <x v="0"/>
    <s v="08"/>
    <s v="2022-08"/>
    <n v="15.41"/>
  </r>
  <r>
    <x v="3"/>
    <s v="NULL"/>
    <n v="40"/>
    <s v="Asphalt Shingles"/>
    <x v="91"/>
    <d v="1899-12-30T12:30:39"/>
    <x v="102"/>
    <x v="29"/>
    <n v="111"/>
    <n v="211"/>
    <x v="0"/>
    <s v="08"/>
    <s v="2022-08"/>
    <n v="15.41"/>
  </r>
  <r>
    <x v="3"/>
    <s v="NULL"/>
    <n v="50"/>
    <s v="Tires"/>
    <x v="91"/>
    <d v="1899-12-30T12:30:39"/>
    <x v="102"/>
    <x v="29"/>
    <n v="111"/>
    <n v="212"/>
    <x v="0"/>
    <s v="08"/>
    <s v="2022-08"/>
    <n v="15.41"/>
  </r>
  <r>
    <x v="1"/>
    <d v="2030-12-31T00:00:00"/>
    <n v="20"/>
    <s v="Garbage"/>
    <x v="92"/>
    <d v="1899-12-30T12:04:15"/>
    <x v="73"/>
    <x v="102"/>
    <n v="112"/>
    <n v="213"/>
    <x v="0"/>
    <s v="11"/>
    <s v="2022-11"/>
    <n v="13.64"/>
  </r>
  <r>
    <x v="1"/>
    <d v="2030-12-31T00:00:00"/>
    <n v="25"/>
    <s v="Drywall"/>
    <x v="92"/>
    <d v="1899-12-30T12:04:15"/>
    <x v="73"/>
    <x v="102"/>
    <n v="112"/>
    <n v="214"/>
    <x v="0"/>
    <s v="11"/>
    <s v="2022-11"/>
    <n v="13.64"/>
  </r>
  <r>
    <x v="4"/>
    <d v="2029-06-30T00:00:00"/>
    <n v="0"/>
    <s v="Recyclables"/>
    <x v="44"/>
    <d v="1899-12-30T10:26:56"/>
    <x v="103"/>
    <x v="103"/>
    <n v="113"/>
    <n v="215"/>
    <x v="0"/>
    <s v="06"/>
    <s v="2022-06"/>
    <n v="18.7"/>
  </r>
  <r>
    <x v="3"/>
    <s v="NULL"/>
    <n v="10"/>
    <s v="Brush"/>
    <x v="93"/>
    <d v="1899-12-30T10:30:17"/>
    <x v="104"/>
    <x v="104"/>
    <n v="114"/>
    <n v="216"/>
    <x v="0"/>
    <s v="06"/>
    <s v="2022-06"/>
    <n v="18.27"/>
  </r>
  <r>
    <x v="3"/>
    <s v="NULL"/>
    <n v="40"/>
    <s v="Asphalt Shingles"/>
    <x v="93"/>
    <d v="1899-12-30T10:30:17"/>
    <x v="104"/>
    <x v="104"/>
    <n v="114"/>
    <n v="217"/>
    <x v="0"/>
    <s v="06"/>
    <s v="2022-06"/>
    <n v="18.27"/>
  </r>
  <r>
    <x v="3"/>
    <s v="NULL"/>
    <n v="20"/>
    <s v="Garbage"/>
    <x v="94"/>
    <d v="1899-12-30T10:26:06"/>
    <x v="34"/>
    <x v="105"/>
    <n v="115"/>
    <n v="218"/>
    <x v="0"/>
    <s v="05"/>
    <s v="2022-05"/>
    <n v="11.92"/>
  </r>
  <r>
    <x v="0"/>
    <d v="2028-12-31T00:00:00"/>
    <n v="0"/>
    <s v="Recyclables"/>
    <x v="95"/>
    <d v="1899-12-30T15:57:25"/>
    <x v="105"/>
    <x v="106"/>
    <n v="116"/>
    <n v="219"/>
    <x v="0"/>
    <s v="06"/>
    <s v="2022-06"/>
    <n v="27.07"/>
  </r>
  <r>
    <x v="0"/>
    <d v="2028-12-31T00:00:00"/>
    <n v="25"/>
    <s v="Drywall"/>
    <x v="95"/>
    <d v="1899-12-30T15:57:25"/>
    <x v="105"/>
    <x v="106"/>
    <n v="116"/>
    <n v="220"/>
    <x v="0"/>
    <s v="06"/>
    <s v="2022-06"/>
    <n v="27.07"/>
  </r>
  <r>
    <x v="0"/>
    <d v="2028-12-31T00:00:00"/>
    <n v="80"/>
    <s v="Hazardous waste"/>
    <x v="95"/>
    <d v="1899-12-30T15:57:25"/>
    <x v="105"/>
    <x v="106"/>
    <n v="116"/>
    <n v="221"/>
    <x v="0"/>
    <s v="06"/>
    <s v="2022-06"/>
    <n v="27.07"/>
  </r>
  <r>
    <x v="1"/>
    <d v="2030-12-31T00:00:00"/>
    <n v="0"/>
    <s v="Recyclables"/>
    <x v="96"/>
    <d v="1899-12-30T18:50:47"/>
    <x v="106"/>
    <x v="107"/>
    <n v="117"/>
    <n v="222"/>
    <x v="0"/>
    <s v="07"/>
    <s v="2022-07"/>
    <n v="15.42"/>
  </r>
  <r>
    <x v="1"/>
    <d v="2030-12-31T00:00:00"/>
    <n v="25"/>
    <s v="Drywall"/>
    <x v="96"/>
    <d v="1899-12-30T18:50:47"/>
    <x v="106"/>
    <x v="107"/>
    <n v="117"/>
    <n v="223"/>
    <x v="0"/>
    <s v="07"/>
    <s v="2022-07"/>
    <n v="15.42"/>
  </r>
  <r>
    <x v="4"/>
    <d v="2029-06-30T00:00:00"/>
    <n v="20"/>
    <s v="Garbage"/>
    <x v="97"/>
    <d v="1899-12-30T08:28:16"/>
    <x v="107"/>
    <x v="108"/>
    <n v="118"/>
    <n v="224"/>
    <x v="0"/>
    <s v="11"/>
    <s v="2022-11"/>
    <n v="19.2"/>
  </r>
  <r>
    <x v="0"/>
    <d v="2028-12-31T00:00:00"/>
    <n v="10"/>
    <s v="Brush"/>
    <x v="49"/>
    <d v="1899-12-30T19:28:07"/>
    <x v="70"/>
    <x v="109"/>
    <n v="119"/>
    <n v="225"/>
    <x v="0"/>
    <s v="03"/>
    <s v="2022-03"/>
    <n v="12.61"/>
  </r>
  <r>
    <x v="0"/>
    <d v="2028-12-31T00:00:00"/>
    <n v="20"/>
    <s v="Garbage"/>
    <x v="1"/>
    <d v="1899-12-30T14:36:23"/>
    <x v="108"/>
    <x v="110"/>
    <n v="120"/>
    <n v="226"/>
    <x v="0"/>
    <s v="04"/>
    <s v="2022-04"/>
    <n v="21.16"/>
  </r>
  <r>
    <x v="0"/>
    <d v="2028-12-31T00:00:00"/>
    <n v="40"/>
    <s v="Asphalt Shingles"/>
    <x v="1"/>
    <d v="1899-12-30T14:36:23"/>
    <x v="108"/>
    <x v="110"/>
    <n v="120"/>
    <n v="227"/>
    <x v="0"/>
    <s v="04"/>
    <s v="2022-04"/>
    <n v="21.16"/>
  </r>
  <r>
    <x v="0"/>
    <d v="2028-12-31T00:00:00"/>
    <n v="50"/>
    <s v="Tires"/>
    <x v="1"/>
    <d v="1899-12-30T14:36:23"/>
    <x v="108"/>
    <x v="110"/>
    <n v="120"/>
    <n v="228"/>
    <x v="0"/>
    <s v="04"/>
    <s v="2022-04"/>
    <n v="21.16"/>
  </r>
  <r>
    <x v="0"/>
    <d v="2028-12-31T00:00:00"/>
    <n v="20"/>
    <s v="Garbage"/>
    <x v="28"/>
    <d v="1899-12-30T19:57:49"/>
    <x v="109"/>
    <x v="111"/>
    <n v="121"/>
    <n v="229"/>
    <x v="0"/>
    <s v="08"/>
    <s v="2022-08"/>
    <n v="16.559999999999999"/>
  </r>
  <r>
    <x v="0"/>
    <d v="2028-12-31T00:00:00"/>
    <n v="25"/>
    <s v="Drywall"/>
    <x v="28"/>
    <d v="1899-12-30T19:57:49"/>
    <x v="109"/>
    <x v="111"/>
    <n v="121"/>
    <n v="230"/>
    <x v="0"/>
    <s v="08"/>
    <s v="2022-08"/>
    <n v="16.559999999999999"/>
  </r>
  <r>
    <x v="1"/>
    <d v="2030-12-31T00:00:00"/>
    <n v="10"/>
    <s v="Brush"/>
    <x v="75"/>
    <d v="1899-12-30T13:14:25"/>
    <x v="110"/>
    <x v="94"/>
    <n v="122"/>
    <n v="231"/>
    <x v="0"/>
    <s v="09"/>
    <s v="2022-09"/>
    <n v="15.23"/>
  </r>
  <r>
    <x v="1"/>
    <d v="2030-12-31T00:00:00"/>
    <n v="40"/>
    <s v="Asphalt Shingles"/>
    <x v="75"/>
    <d v="1899-12-30T13:14:25"/>
    <x v="110"/>
    <x v="94"/>
    <n v="122"/>
    <n v="232"/>
    <x v="0"/>
    <s v="09"/>
    <s v="2022-09"/>
    <n v="15.23"/>
  </r>
  <r>
    <x v="1"/>
    <d v="2030-12-31T00:00:00"/>
    <n v="80"/>
    <s v="Hazardous waste"/>
    <x v="75"/>
    <d v="1899-12-30T13:14:25"/>
    <x v="110"/>
    <x v="94"/>
    <n v="122"/>
    <n v="233"/>
    <x v="0"/>
    <s v="09"/>
    <s v="2022-09"/>
    <n v="15.23"/>
  </r>
  <r>
    <x v="1"/>
    <d v="2030-12-31T00:00:00"/>
    <n v="10"/>
    <s v="Brush"/>
    <x v="98"/>
    <d v="1899-12-30T19:51:42"/>
    <x v="111"/>
    <x v="54"/>
    <n v="123"/>
    <n v="234"/>
    <x v="0"/>
    <s v="06"/>
    <s v="2022-06"/>
    <n v="19.36"/>
  </r>
  <r>
    <x v="0"/>
    <d v="2028-12-31T00:00:00"/>
    <n v="20"/>
    <s v="Garbage"/>
    <x v="99"/>
    <d v="1899-12-30T11:40:27"/>
    <x v="112"/>
    <x v="112"/>
    <n v="124"/>
    <n v="235"/>
    <x v="0"/>
    <s v="08"/>
    <s v="2022-08"/>
    <n v="14.43"/>
  </r>
  <r>
    <x v="0"/>
    <d v="2028-12-31T00:00:00"/>
    <n v="20"/>
    <s v="Garbage"/>
    <x v="100"/>
    <d v="1899-12-30T15:18:45"/>
    <x v="113"/>
    <x v="113"/>
    <n v="125"/>
    <n v="236"/>
    <x v="0"/>
    <s v="03"/>
    <s v="2022-03"/>
    <n v="19.43"/>
  </r>
  <r>
    <x v="0"/>
    <d v="2028-12-31T00:00:00"/>
    <n v="40"/>
    <s v="Asphalt Shingles"/>
    <x v="100"/>
    <d v="1899-12-30T15:18:45"/>
    <x v="113"/>
    <x v="113"/>
    <n v="125"/>
    <n v="237"/>
    <x v="0"/>
    <s v="03"/>
    <s v="2022-03"/>
    <n v="19.43"/>
  </r>
  <r>
    <x v="0"/>
    <d v="2028-12-31T00:00:00"/>
    <n v="80"/>
    <s v="Hazardous waste"/>
    <x v="100"/>
    <d v="1899-12-30T15:18:45"/>
    <x v="113"/>
    <x v="113"/>
    <n v="125"/>
    <n v="238"/>
    <x v="0"/>
    <s v="03"/>
    <s v="2022-03"/>
    <n v="19.43"/>
  </r>
  <r>
    <x v="0"/>
    <d v="2028-12-31T00:00:00"/>
    <n v="10"/>
    <s v="Brush"/>
    <x v="101"/>
    <d v="1899-12-30T18:11:54"/>
    <x v="114"/>
    <x v="114"/>
    <n v="126"/>
    <n v="239"/>
    <x v="0"/>
    <s v="05"/>
    <s v="2022-05"/>
    <n v="13.02"/>
  </r>
  <r>
    <x v="0"/>
    <d v="2028-12-31T00:00:00"/>
    <n v="25"/>
    <s v="Drywall"/>
    <x v="101"/>
    <d v="1899-12-30T18:11:54"/>
    <x v="114"/>
    <x v="114"/>
    <n v="126"/>
    <n v="240"/>
    <x v="0"/>
    <s v="05"/>
    <s v="2022-05"/>
    <n v="13.02"/>
  </r>
  <r>
    <x v="0"/>
    <d v="2028-12-31T00:00:00"/>
    <n v="50"/>
    <s v="Tires"/>
    <x v="101"/>
    <d v="1899-12-30T18:11:54"/>
    <x v="114"/>
    <x v="114"/>
    <n v="126"/>
    <n v="241"/>
    <x v="0"/>
    <s v="05"/>
    <s v="2022-05"/>
    <n v="13.02"/>
  </r>
  <r>
    <x v="0"/>
    <d v="2028-12-31T00:00:00"/>
    <n v="10"/>
    <s v="Brush"/>
    <x v="80"/>
    <d v="1899-12-30T19:35:40"/>
    <x v="115"/>
    <x v="115"/>
    <n v="127"/>
    <n v="242"/>
    <x v="0"/>
    <s v="11"/>
    <s v="2022-11"/>
    <n v="19.350000000000001"/>
  </r>
  <r>
    <x v="0"/>
    <d v="2028-12-31T00:00:00"/>
    <n v="25"/>
    <s v="Drywall"/>
    <x v="80"/>
    <d v="1899-12-30T19:35:40"/>
    <x v="115"/>
    <x v="115"/>
    <n v="127"/>
    <n v="243"/>
    <x v="0"/>
    <s v="11"/>
    <s v="2022-11"/>
    <n v="19.350000000000001"/>
  </r>
  <r>
    <x v="0"/>
    <d v="2028-12-31T00:00:00"/>
    <n v="0"/>
    <s v="Recyclables"/>
    <x v="102"/>
    <d v="1899-12-30T18:37:12"/>
    <x v="116"/>
    <x v="116"/>
    <n v="128"/>
    <n v="244"/>
    <x v="1"/>
    <s v="01"/>
    <s v="2023-01"/>
    <n v="12.41"/>
  </r>
  <r>
    <x v="3"/>
    <s v="NULL"/>
    <n v="0"/>
    <s v="Recyclables"/>
    <x v="103"/>
    <d v="1899-12-30T11:03:52"/>
    <x v="117"/>
    <x v="117"/>
    <n v="129"/>
    <n v="245"/>
    <x v="0"/>
    <s v="03"/>
    <s v="2022-03"/>
    <n v="23.159999999999997"/>
  </r>
  <r>
    <x v="3"/>
    <s v="NULL"/>
    <n v="40"/>
    <s v="Asphalt Shingles"/>
    <x v="103"/>
    <d v="1899-12-30T11:03:52"/>
    <x v="117"/>
    <x v="117"/>
    <n v="129"/>
    <n v="246"/>
    <x v="0"/>
    <s v="03"/>
    <s v="2022-03"/>
    <n v="23.159999999999997"/>
  </r>
  <r>
    <x v="3"/>
    <s v="NULL"/>
    <n v="50"/>
    <s v="Tires"/>
    <x v="103"/>
    <d v="1899-12-30T11:03:52"/>
    <x v="117"/>
    <x v="117"/>
    <n v="129"/>
    <n v="247"/>
    <x v="0"/>
    <s v="03"/>
    <s v="2022-03"/>
    <n v="23.159999999999997"/>
  </r>
  <r>
    <x v="0"/>
    <d v="2028-12-31T00:00:00"/>
    <n v="0"/>
    <s v="Recyclables"/>
    <x v="11"/>
    <d v="1899-12-30T16:13:14"/>
    <x v="42"/>
    <x v="118"/>
    <n v="130"/>
    <n v="248"/>
    <x v="0"/>
    <s v="04"/>
    <s v="2022-04"/>
    <n v="16.02"/>
  </r>
  <r>
    <x v="0"/>
    <d v="2028-12-31T00:00:00"/>
    <n v="40"/>
    <s v="Asphalt Shingles"/>
    <x v="11"/>
    <d v="1899-12-30T16:13:14"/>
    <x v="42"/>
    <x v="118"/>
    <n v="130"/>
    <n v="249"/>
    <x v="0"/>
    <s v="04"/>
    <s v="2022-04"/>
    <n v="16.02"/>
  </r>
  <r>
    <x v="0"/>
    <d v="2028-12-31T00:00:00"/>
    <n v="80"/>
    <s v="Hazardous waste"/>
    <x v="11"/>
    <d v="1899-12-30T16:13:14"/>
    <x v="42"/>
    <x v="118"/>
    <n v="130"/>
    <n v="250"/>
    <x v="0"/>
    <s v="04"/>
    <s v="2022-04"/>
    <n v="16.02"/>
  </r>
  <r>
    <x v="3"/>
    <s v="NULL"/>
    <n v="0"/>
    <s v="Recyclables"/>
    <x v="104"/>
    <d v="1899-12-30T09:29:48"/>
    <x v="118"/>
    <x v="119"/>
    <n v="131"/>
    <n v="251"/>
    <x v="0"/>
    <s v="07"/>
    <s v="2022-07"/>
    <n v="16.579999999999998"/>
  </r>
  <r>
    <x v="3"/>
    <s v="NULL"/>
    <n v="25"/>
    <s v="Drywall"/>
    <x v="104"/>
    <d v="1899-12-30T09:29:48"/>
    <x v="118"/>
    <x v="119"/>
    <n v="131"/>
    <n v="252"/>
    <x v="0"/>
    <s v="07"/>
    <s v="2022-07"/>
    <n v="16.579999999999998"/>
  </r>
  <r>
    <x v="3"/>
    <s v="NULL"/>
    <n v="50"/>
    <s v="Tires"/>
    <x v="104"/>
    <d v="1899-12-30T09:29:48"/>
    <x v="118"/>
    <x v="119"/>
    <n v="131"/>
    <n v="253"/>
    <x v="0"/>
    <s v="07"/>
    <s v="2022-07"/>
    <n v="16.579999999999998"/>
  </r>
  <r>
    <x v="4"/>
    <d v="2029-06-30T00:00:00"/>
    <n v="10"/>
    <s v="Brush"/>
    <x v="105"/>
    <d v="1899-12-30T20:00:13"/>
    <x v="92"/>
    <x v="120"/>
    <n v="132"/>
    <n v="254"/>
    <x v="0"/>
    <s v="08"/>
    <s v="2022-08"/>
    <n v="23.33"/>
  </r>
  <r>
    <x v="4"/>
    <d v="2029-06-30T00:00:00"/>
    <n v="25"/>
    <s v="Drywall"/>
    <x v="105"/>
    <d v="1899-12-30T20:00:13"/>
    <x v="92"/>
    <x v="120"/>
    <n v="132"/>
    <n v="255"/>
    <x v="0"/>
    <s v="08"/>
    <s v="2022-08"/>
    <n v="23.33"/>
  </r>
  <r>
    <x v="4"/>
    <d v="2029-06-30T00:00:00"/>
    <n v="80"/>
    <s v="Hazardous waste"/>
    <x v="105"/>
    <d v="1899-12-30T20:00:13"/>
    <x v="92"/>
    <x v="120"/>
    <n v="132"/>
    <n v="256"/>
    <x v="0"/>
    <s v="08"/>
    <s v="2022-08"/>
    <n v="23.33"/>
  </r>
  <r>
    <x v="0"/>
    <d v="2028-12-31T00:00:00"/>
    <n v="10"/>
    <s v="Brush"/>
    <x v="41"/>
    <d v="1899-12-30T10:52:57"/>
    <x v="83"/>
    <x v="121"/>
    <n v="133"/>
    <n v="257"/>
    <x v="0"/>
    <s v="10"/>
    <s v="2022-10"/>
    <n v="16.29"/>
  </r>
  <r>
    <x v="0"/>
    <d v="2028-12-31T00:00:00"/>
    <n v="0"/>
    <s v="Recyclables"/>
    <x v="23"/>
    <d v="1899-12-30T11:34:14"/>
    <x v="119"/>
    <x v="122"/>
    <n v="134"/>
    <n v="258"/>
    <x v="0"/>
    <s v="04"/>
    <s v="2022-04"/>
    <n v="17.68"/>
  </r>
  <r>
    <x v="0"/>
    <d v="2028-12-31T00:00:00"/>
    <n v="20"/>
    <s v="Garbage"/>
    <x v="106"/>
    <d v="1899-12-30T11:24:30"/>
    <x v="118"/>
    <x v="123"/>
    <n v="135"/>
    <n v="259"/>
    <x v="0"/>
    <s v="05"/>
    <s v="2022-05"/>
    <n v="15.81"/>
  </r>
  <r>
    <x v="1"/>
    <d v="2030-12-31T00:00:00"/>
    <n v="10"/>
    <s v="Brush"/>
    <x v="107"/>
    <d v="1899-12-30T14:44:10"/>
    <x v="90"/>
    <x v="124"/>
    <n v="136"/>
    <n v="260"/>
    <x v="0"/>
    <s v="06"/>
    <s v="2022-06"/>
    <n v="14.02"/>
  </r>
  <r>
    <x v="1"/>
    <d v="2030-12-31T00:00:00"/>
    <n v="25"/>
    <s v="Drywall"/>
    <x v="107"/>
    <d v="1899-12-30T14:44:10"/>
    <x v="90"/>
    <x v="124"/>
    <n v="136"/>
    <n v="261"/>
    <x v="0"/>
    <s v="06"/>
    <s v="2022-06"/>
    <n v="14.02"/>
  </r>
  <r>
    <x v="1"/>
    <d v="2030-12-31T00:00:00"/>
    <n v="10"/>
    <s v="Brush"/>
    <x v="108"/>
    <d v="1899-12-30T09:37:35"/>
    <x v="120"/>
    <x v="125"/>
    <n v="137"/>
    <n v="262"/>
    <x v="0"/>
    <s v="02"/>
    <s v="2022-02"/>
    <n v="17.549999999999997"/>
  </r>
  <r>
    <x v="1"/>
    <d v="2030-12-31T00:00:00"/>
    <n v="40"/>
    <s v="Asphalt Shingles"/>
    <x v="108"/>
    <d v="1899-12-30T09:37:35"/>
    <x v="120"/>
    <x v="125"/>
    <n v="137"/>
    <n v="263"/>
    <x v="0"/>
    <s v="02"/>
    <s v="2022-02"/>
    <n v="17.549999999999997"/>
  </r>
  <r>
    <x v="4"/>
    <d v="2029-06-30T00:00:00"/>
    <n v="0"/>
    <s v="Recyclables"/>
    <x v="109"/>
    <d v="1899-12-30T17:42:08"/>
    <x v="121"/>
    <x v="126"/>
    <n v="138"/>
    <n v="264"/>
    <x v="0"/>
    <s v="04"/>
    <s v="2022-04"/>
    <n v="20.079999999999998"/>
  </r>
  <r>
    <x v="1"/>
    <d v="2030-12-31T00:00:00"/>
    <n v="20"/>
    <s v="Garbage"/>
    <x v="110"/>
    <d v="1899-12-30T15:35:43"/>
    <x v="122"/>
    <x v="127"/>
    <n v="139"/>
    <n v="265"/>
    <x v="0"/>
    <s v="05"/>
    <s v="2022-05"/>
    <n v="21.15"/>
  </r>
  <r>
    <x v="4"/>
    <d v="2029-06-30T00:00:00"/>
    <n v="20"/>
    <s v="Garbage"/>
    <x v="62"/>
    <d v="1899-12-30T10:17:19"/>
    <x v="123"/>
    <x v="128"/>
    <n v="140"/>
    <n v="266"/>
    <x v="0"/>
    <s v="05"/>
    <s v="2022-05"/>
    <n v="12.57"/>
  </r>
  <r>
    <x v="4"/>
    <d v="2029-06-30T00:00:00"/>
    <n v="25"/>
    <s v="Drywall"/>
    <x v="62"/>
    <d v="1899-12-30T10:17:19"/>
    <x v="123"/>
    <x v="128"/>
    <n v="140"/>
    <n v="267"/>
    <x v="0"/>
    <s v="05"/>
    <s v="2022-05"/>
    <n v="12.57"/>
  </r>
  <r>
    <x v="1"/>
    <d v="2030-12-31T00:00:00"/>
    <n v="10"/>
    <s v="Brush"/>
    <x v="28"/>
    <d v="1899-12-30T09:32:48"/>
    <x v="124"/>
    <x v="129"/>
    <n v="141"/>
    <n v="268"/>
    <x v="0"/>
    <s v="08"/>
    <s v="2022-08"/>
    <n v="12.030000000000001"/>
  </r>
  <r>
    <x v="4"/>
    <d v="2029-06-30T00:00:00"/>
    <n v="10"/>
    <s v="Brush"/>
    <x v="111"/>
    <d v="1899-12-30T12:17:37"/>
    <x v="125"/>
    <x v="130"/>
    <n v="142"/>
    <n v="269"/>
    <x v="0"/>
    <s v="02"/>
    <s v="2022-02"/>
    <n v="17.86"/>
  </r>
  <r>
    <x v="0"/>
    <d v="2028-12-31T00:00:00"/>
    <n v="10"/>
    <s v="Brush"/>
    <x v="111"/>
    <d v="1899-12-30T08:50:45"/>
    <x v="126"/>
    <x v="131"/>
    <n v="143"/>
    <n v="270"/>
    <x v="0"/>
    <s v="02"/>
    <s v="2022-02"/>
    <n v="21.05"/>
  </r>
  <r>
    <x v="0"/>
    <d v="2028-12-31T00:00:00"/>
    <n v="25"/>
    <s v="Drywall"/>
    <x v="111"/>
    <d v="1899-12-30T08:50:45"/>
    <x v="126"/>
    <x v="131"/>
    <n v="143"/>
    <n v="271"/>
    <x v="0"/>
    <s v="02"/>
    <s v="2022-02"/>
    <n v="21.05"/>
  </r>
  <r>
    <x v="0"/>
    <d v="2028-12-31T00:00:00"/>
    <n v="80"/>
    <s v="Hazardous waste"/>
    <x v="111"/>
    <d v="1899-12-30T08:50:45"/>
    <x v="126"/>
    <x v="131"/>
    <n v="143"/>
    <n v="272"/>
    <x v="0"/>
    <s v="02"/>
    <s v="2022-02"/>
    <n v="21.05"/>
  </r>
  <r>
    <x v="4"/>
    <d v="2029-06-30T00:00:00"/>
    <n v="0"/>
    <s v="Recyclables"/>
    <x v="112"/>
    <d v="1899-12-30T12:16:59"/>
    <x v="127"/>
    <x v="132"/>
    <n v="144"/>
    <n v="273"/>
    <x v="0"/>
    <s v="03"/>
    <s v="2022-03"/>
    <n v="20.29"/>
  </r>
  <r>
    <x v="3"/>
    <s v="NULL"/>
    <n v="10"/>
    <s v="Brush"/>
    <x v="113"/>
    <d v="1899-12-30T19:04:28"/>
    <x v="128"/>
    <x v="133"/>
    <n v="145"/>
    <n v="274"/>
    <x v="0"/>
    <s v="04"/>
    <s v="2022-04"/>
    <n v="24.5"/>
  </r>
  <r>
    <x v="3"/>
    <s v="NULL"/>
    <n v="25"/>
    <s v="Drywall"/>
    <x v="113"/>
    <d v="1899-12-30T19:04:28"/>
    <x v="128"/>
    <x v="133"/>
    <n v="145"/>
    <n v="275"/>
    <x v="0"/>
    <s v="04"/>
    <s v="2022-04"/>
    <n v="24.5"/>
  </r>
  <r>
    <x v="3"/>
    <s v="NULL"/>
    <n v="50"/>
    <s v="Tires"/>
    <x v="113"/>
    <d v="1899-12-30T19:04:28"/>
    <x v="128"/>
    <x v="133"/>
    <n v="145"/>
    <n v="276"/>
    <x v="0"/>
    <s v="04"/>
    <s v="2022-04"/>
    <n v="24.5"/>
  </r>
  <r>
    <x v="0"/>
    <d v="2028-12-31T00:00:00"/>
    <n v="0"/>
    <s v="Recyclables"/>
    <x v="114"/>
    <d v="1899-12-30T20:46:20"/>
    <x v="129"/>
    <x v="134"/>
    <n v="146"/>
    <n v="277"/>
    <x v="0"/>
    <s v="11"/>
    <s v="2022-11"/>
    <n v="17.36"/>
  </r>
  <r>
    <x v="0"/>
    <d v="2028-12-31T00:00:00"/>
    <n v="25"/>
    <s v="Drywall"/>
    <x v="114"/>
    <d v="1899-12-30T20:46:20"/>
    <x v="129"/>
    <x v="134"/>
    <n v="146"/>
    <n v="278"/>
    <x v="0"/>
    <s v="11"/>
    <s v="2022-11"/>
    <n v="17.36"/>
  </r>
  <r>
    <x v="0"/>
    <d v="2028-12-31T00:00:00"/>
    <n v="50"/>
    <s v="Tires"/>
    <x v="114"/>
    <d v="1899-12-30T20:46:20"/>
    <x v="129"/>
    <x v="134"/>
    <n v="146"/>
    <n v="279"/>
    <x v="0"/>
    <s v="11"/>
    <s v="2022-11"/>
    <n v="17.36"/>
  </r>
  <r>
    <x v="4"/>
    <d v="2029-06-30T00:00:00"/>
    <n v="10"/>
    <s v="Brush"/>
    <x v="115"/>
    <d v="1899-12-30T10:08:54"/>
    <x v="130"/>
    <x v="16"/>
    <n v="147"/>
    <n v="280"/>
    <x v="0"/>
    <s v="10"/>
    <s v="2022-10"/>
    <n v="15.489999999999998"/>
  </r>
  <r>
    <x v="2"/>
    <s v="NULL"/>
    <n v="10"/>
    <s v="Brush"/>
    <x v="29"/>
    <d v="1899-12-30T14:44:07"/>
    <x v="131"/>
    <x v="135"/>
    <n v="148"/>
    <n v="281"/>
    <x v="0"/>
    <s v="10"/>
    <s v="2022-10"/>
    <n v="21.37"/>
  </r>
  <r>
    <x v="2"/>
    <s v="NULL"/>
    <n v="0"/>
    <s v="Recyclables"/>
    <x v="116"/>
    <d v="1899-12-30T18:43:57"/>
    <x v="132"/>
    <x v="136"/>
    <n v="149"/>
    <n v="282"/>
    <x v="0"/>
    <s v="12"/>
    <s v="2022-12"/>
    <n v="16.349999999999998"/>
  </r>
  <r>
    <x v="2"/>
    <s v="NULL"/>
    <n v="25"/>
    <s v="Drywall"/>
    <x v="116"/>
    <d v="1899-12-30T18:43:57"/>
    <x v="132"/>
    <x v="136"/>
    <n v="149"/>
    <n v="283"/>
    <x v="0"/>
    <s v="12"/>
    <s v="2022-12"/>
    <n v="16.349999999999998"/>
  </r>
  <r>
    <x v="2"/>
    <s v="NULL"/>
    <n v="50"/>
    <s v="Tires"/>
    <x v="116"/>
    <d v="1899-12-30T18:43:57"/>
    <x v="132"/>
    <x v="136"/>
    <n v="149"/>
    <n v="284"/>
    <x v="0"/>
    <s v="12"/>
    <s v="2022-12"/>
    <n v="16.349999999999998"/>
  </r>
  <r>
    <x v="1"/>
    <d v="2030-12-31T00:00:00"/>
    <n v="0"/>
    <s v="Recyclables"/>
    <x v="80"/>
    <d v="1899-12-30T18:56:07"/>
    <x v="25"/>
    <x v="137"/>
    <n v="150"/>
    <n v="285"/>
    <x v="0"/>
    <s v="11"/>
    <s v="2022-11"/>
    <n v="17.14"/>
  </r>
  <r>
    <x v="3"/>
    <s v="NULL"/>
    <n v="0"/>
    <s v="Recyclables"/>
    <x v="117"/>
    <d v="1899-12-30T20:50:30"/>
    <x v="133"/>
    <x v="138"/>
    <n v="151"/>
    <n v="286"/>
    <x v="0"/>
    <s v="12"/>
    <s v="2022-12"/>
    <n v="23.46"/>
  </r>
  <r>
    <x v="0"/>
    <d v="2028-12-31T00:00:00"/>
    <n v="20"/>
    <s v="Garbage"/>
    <x v="118"/>
    <d v="1899-12-30T15:39:52"/>
    <x v="134"/>
    <x v="12"/>
    <n v="152"/>
    <n v="287"/>
    <x v="0"/>
    <s v="12"/>
    <s v="2022-12"/>
    <n v="23.29"/>
  </r>
  <r>
    <x v="0"/>
    <d v="2028-12-31T00:00:00"/>
    <n v="25"/>
    <s v="Drywall"/>
    <x v="118"/>
    <d v="1899-12-30T15:39:52"/>
    <x v="134"/>
    <x v="12"/>
    <n v="152"/>
    <n v="288"/>
    <x v="0"/>
    <s v="12"/>
    <s v="2022-12"/>
    <n v="23.29"/>
  </r>
  <r>
    <x v="4"/>
    <d v="2029-06-30T00:00:00"/>
    <n v="20"/>
    <s v="Garbage"/>
    <x v="79"/>
    <d v="1899-12-30T17:15:33"/>
    <x v="95"/>
    <x v="139"/>
    <n v="153"/>
    <n v="289"/>
    <x v="0"/>
    <s v="07"/>
    <s v="2022-07"/>
    <n v="19.84"/>
  </r>
  <r>
    <x v="4"/>
    <d v="2029-06-30T00:00:00"/>
    <n v="25"/>
    <s v="Drywall"/>
    <x v="79"/>
    <d v="1899-12-30T17:15:33"/>
    <x v="95"/>
    <x v="139"/>
    <n v="153"/>
    <n v="290"/>
    <x v="0"/>
    <s v="07"/>
    <s v="2022-07"/>
    <n v="19.84"/>
  </r>
  <r>
    <x v="1"/>
    <d v="2030-12-31T00:00:00"/>
    <n v="0"/>
    <s v="Recyclables"/>
    <x v="119"/>
    <d v="1899-12-30T13:50:18"/>
    <x v="135"/>
    <x v="140"/>
    <n v="154"/>
    <n v="291"/>
    <x v="0"/>
    <s v="07"/>
    <s v="2022-07"/>
    <n v="23.12"/>
  </r>
  <r>
    <x v="1"/>
    <d v="2030-12-31T00:00:00"/>
    <n v="40"/>
    <s v="Asphalt Shingles"/>
    <x v="119"/>
    <d v="1899-12-30T13:50:18"/>
    <x v="135"/>
    <x v="140"/>
    <n v="154"/>
    <n v="292"/>
    <x v="0"/>
    <s v="07"/>
    <s v="2022-07"/>
    <n v="23.12"/>
  </r>
  <r>
    <x v="1"/>
    <d v="2030-12-31T00:00:00"/>
    <n v="80"/>
    <s v="Hazardous waste"/>
    <x v="119"/>
    <d v="1899-12-30T13:50:18"/>
    <x v="135"/>
    <x v="140"/>
    <n v="154"/>
    <n v="293"/>
    <x v="0"/>
    <s v="07"/>
    <s v="2022-07"/>
    <n v="23.12"/>
  </r>
  <r>
    <x v="2"/>
    <s v="NULL"/>
    <n v="10"/>
    <s v="Brush"/>
    <x v="120"/>
    <d v="1899-12-30T19:05:17"/>
    <x v="136"/>
    <x v="141"/>
    <n v="155"/>
    <n v="294"/>
    <x v="0"/>
    <s v="06"/>
    <s v="2022-06"/>
    <n v="30.16"/>
  </r>
  <r>
    <x v="1"/>
    <d v="2030-12-31T00:00:00"/>
    <n v="20"/>
    <s v="Garbage"/>
    <x v="121"/>
    <d v="1899-12-30T19:10:19"/>
    <x v="137"/>
    <x v="142"/>
    <n v="156"/>
    <n v="295"/>
    <x v="0"/>
    <s v="08"/>
    <s v="2022-08"/>
    <n v="18.649999999999999"/>
  </r>
  <r>
    <x v="3"/>
    <s v="NULL"/>
    <n v="0"/>
    <s v="Recyclables"/>
    <x v="122"/>
    <d v="1899-12-30T11:43:42"/>
    <x v="138"/>
    <x v="66"/>
    <n v="157"/>
    <n v="296"/>
    <x v="0"/>
    <s v="09"/>
    <s v="2022-09"/>
    <n v="14.1"/>
  </r>
  <r>
    <x v="0"/>
    <d v="2028-12-31T00:00:00"/>
    <n v="10"/>
    <s v="Brush"/>
    <x v="123"/>
    <d v="1899-12-30T17:14:31"/>
    <x v="139"/>
    <x v="105"/>
    <n v="158"/>
    <n v="297"/>
    <x v="0"/>
    <s v="06"/>
    <s v="2022-06"/>
    <n v="18.239999999999998"/>
  </r>
  <r>
    <x v="0"/>
    <d v="2028-12-31T00:00:00"/>
    <n v="20"/>
    <s v="Garbage"/>
    <x v="124"/>
    <d v="1899-12-30T18:28:25"/>
    <x v="140"/>
    <x v="74"/>
    <n v="159"/>
    <n v="298"/>
    <x v="0"/>
    <s v="06"/>
    <s v="2022-06"/>
    <n v="24.41"/>
  </r>
  <r>
    <x v="0"/>
    <d v="2028-12-31T00:00:00"/>
    <n v="40"/>
    <s v="Asphalt Shingles"/>
    <x v="124"/>
    <d v="1899-12-30T18:28:25"/>
    <x v="140"/>
    <x v="74"/>
    <n v="159"/>
    <n v="299"/>
    <x v="0"/>
    <s v="06"/>
    <s v="2022-06"/>
    <n v="24.41"/>
  </r>
  <r>
    <x v="1"/>
    <d v="2030-12-31T00:00:00"/>
    <n v="20"/>
    <s v="Garbage"/>
    <x v="108"/>
    <d v="1899-12-30T15:58:36"/>
    <x v="109"/>
    <x v="143"/>
    <n v="160"/>
    <n v="300"/>
    <x v="0"/>
    <s v="02"/>
    <s v="2022-02"/>
    <n v="21.740000000000002"/>
  </r>
  <r>
    <x v="1"/>
    <d v="2030-12-31T00:00:00"/>
    <n v="10"/>
    <s v="Brush"/>
    <x v="125"/>
    <d v="1899-12-30T20:42:03"/>
    <x v="141"/>
    <x v="44"/>
    <n v="161"/>
    <n v="301"/>
    <x v="0"/>
    <s v="03"/>
    <s v="2022-03"/>
    <n v="16.53"/>
  </r>
  <r>
    <x v="1"/>
    <d v="2030-12-31T00:00:00"/>
    <n v="25"/>
    <s v="Drywall"/>
    <x v="125"/>
    <d v="1899-12-30T20:42:03"/>
    <x v="141"/>
    <x v="44"/>
    <n v="161"/>
    <n v="302"/>
    <x v="0"/>
    <s v="03"/>
    <s v="2022-03"/>
    <n v="16.53"/>
  </r>
  <r>
    <x v="1"/>
    <d v="2030-12-31T00:00:00"/>
    <n v="80"/>
    <s v="Hazardous waste"/>
    <x v="125"/>
    <d v="1899-12-30T20:42:03"/>
    <x v="141"/>
    <x v="44"/>
    <n v="161"/>
    <n v="303"/>
    <x v="0"/>
    <s v="03"/>
    <s v="2022-03"/>
    <n v="16.53"/>
  </r>
  <r>
    <x v="4"/>
    <d v="2029-06-30T00:00:00"/>
    <n v="10"/>
    <s v="Brush"/>
    <x v="126"/>
    <d v="1899-12-30T11:11:46"/>
    <x v="112"/>
    <x v="41"/>
    <n v="162"/>
    <n v="304"/>
    <x v="0"/>
    <s v="04"/>
    <s v="2022-04"/>
    <n v="17.509999999999998"/>
  </r>
  <r>
    <x v="4"/>
    <d v="2029-06-30T00:00:00"/>
    <n v="25"/>
    <s v="Drywall"/>
    <x v="126"/>
    <d v="1899-12-30T11:11:46"/>
    <x v="112"/>
    <x v="41"/>
    <n v="162"/>
    <n v="305"/>
    <x v="0"/>
    <s v="04"/>
    <s v="2022-04"/>
    <n v="17.509999999999998"/>
  </r>
  <r>
    <x v="0"/>
    <d v="2028-12-31T00:00:00"/>
    <n v="20"/>
    <s v="Garbage"/>
    <x v="127"/>
    <d v="1899-12-30T10:39:33"/>
    <x v="142"/>
    <x v="39"/>
    <n v="163"/>
    <n v="306"/>
    <x v="0"/>
    <s v="05"/>
    <s v="2022-05"/>
    <n v="11.46"/>
  </r>
  <r>
    <x v="0"/>
    <d v="2028-12-31T00:00:00"/>
    <n v="40"/>
    <s v="Asphalt Shingles"/>
    <x v="127"/>
    <d v="1899-12-30T10:39:33"/>
    <x v="142"/>
    <x v="39"/>
    <n v="163"/>
    <n v="307"/>
    <x v="0"/>
    <s v="05"/>
    <s v="2022-05"/>
    <n v="11.46"/>
  </r>
  <r>
    <x v="0"/>
    <d v="2028-12-31T00:00:00"/>
    <n v="10"/>
    <s v="Brush"/>
    <x v="120"/>
    <d v="1899-12-30T20:46:12"/>
    <x v="143"/>
    <x v="144"/>
    <n v="164"/>
    <n v="308"/>
    <x v="0"/>
    <s v="06"/>
    <s v="2022-06"/>
    <n v="13.95"/>
  </r>
  <r>
    <x v="4"/>
    <d v="2029-06-30T00:00:00"/>
    <n v="20"/>
    <s v="Garbage"/>
    <x v="95"/>
    <d v="1899-12-30T10:32:14"/>
    <x v="144"/>
    <x v="145"/>
    <n v="165"/>
    <n v="309"/>
    <x v="0"/>
    <s v="06"/>
    <s v="2022-06"/>
    <n v="24.37"/>
  </r>
  <r>
    <x v="4"/>
    <d v="2029-06-30T00:00:00"/>
    <n v="40"/>
    <s v="Asphalt Shingles"/>
    <x v="95"/>
    <d v="1899-12-30T10:32:14"/>
    <x v="144"/>
    <x v="145"/>
    <n v="165"/>
    <n v="310"/>
    <x v="0"/>
    <s v="06"/>
    <s v="2022-06"/>
    <n v="24.37"/>
  </r>
  <r>
    <x v="0"/>
    <d v="2028-12-31T00:00:00"/>
    <n v="0"/>
    <s v="Recyclables"/>
    <x v="119"/>
    <d v="1899-12-30T19:00:13"/>
    <x v="145"/>
    <x v="10"/>
    <n v="166"/>
    <n v="311"/>
    <x v="0"/>
    <s v="07"/>
    <s v="2022-07"/>
    <n v="18.11"/>
  </r>
  <r>
    <x v="0"/>
    <d v="2028-12-31T00:00:00"/>
    <n v="25"/>
    <s v="Drywall"/>
    <x v="119"/>
    <d v="1899-12-30T19:00:13"/>
    <x v="145"/>
    <x v="10"/>
    <n v="166"/>
    <n v="312"/>
    <x v="0"/>
    <s v="07"/>
    <s v="2022-07"/>
    <n v="18.11"/>
  </r>
  <r>
    <x v="0"/>
    <d v="2028-12-31T00:00:00"/>
    <n v="20"/>
    <s v="Garbage"/>
    <x v="46"/>
    <d v="1899-12-30T10:11:28"/>
    <x v="146"/>
    <x v="146"/>
    <n v="167"/>
    <n v="313"/>
    <x v="0"/>
    <s v="04"/>
    <s v="2022-04"/>
    <n v="13.79"/>
  </r>
  <r>
    <x v="0"/>
    <d v="2028-12-31T00:00:00"/>
    <n v="25"/>
    <s v="Drywall"/>
    <x v="46"/>
    <d v="1899-12-30T10:11:28"/>
    <x v="146"/>
    <x v="146"/>
    <n v="167"/>
    <n v="314"/>
    <x v="0"/>
    <s v="04"/>
    <s v="2022-04"/>
    <n v="13.79"/>
  </r>
  <r>
    <x v="0"/>
    <d v="2028-12-31T00:00:00"/>
    <n v="80"/>
    <s v="Hazardous waste"/>
    <x v="46"/>
    <d v="1899-12-30T10:11:28"/>
    <x v="146"/>
    <x v="146"/>
    <n v="167"/>
    <n v="315"/>
    <x v="0"/>
    <s v="04"/>
    <s v="2022-04"/>
    <n v="13.79"/>
  </r>
  <r>
    <x v="1"/>
    <d v="2030-12-31T00:00:00"/>
    <n v="10"/>
    <s v="Brush"/>
    <x v="128"/>
    <d v="1899-12-30T11:21:35"/>
    <x v="147"/>
    <x v="147"/>
    <n v="168"/>
    <n v="316"/>
    <x v="0"/>
    <s v="06"/>
    <s v="2022-06"/>
    <n v="22.97"/>
  </r>
  <r>
    <x v="1"/>
    <d v="2030-12-31T00:00:00"/>
    <n v="40"/>
    <s v="Asphalt Shingles"/>
    <x v="128"/>
    <d v="1899-12-30T11:21:35"/>
    <x v="147"/>
    <x v="147"/>
    <n v="168"/>
    <n v="317"/>
    <x v="0"/>
    <s v="06"/>
    <s v="2022-06"/>
    <n v="22.97"/>
  </r>
  <r>
    <x v="2"/>
    <s v="NULL"/>
    <n v="10"/>
    <s v="Brush"/>
    <x v="129"/>
    <d v="1899-12-30T09:14:12"/>
    <x v="148"/>
    <x v="148"/>
    <n v="169"/>
    <n v="318"/>
    <x v="0"/>
    <s v="08"/>
    <s v="2022-08"/>
    <n v="17.09"/>
  </r>
  <r>
    <x v="4"/>
    <d v="2029-06-30T00:00:00"/>
    <n v="0"/>
    <s v="Recyclables"/>
    <x v="130"/>
    <d v="1899-12-30T10:10:42"/>
    <x v="149"/>
    <x v="149"/>
    <n v="170"/>
    <n v="319"/>
    <x v="0"/>
    <s v="08"/>
    <s v="2022-08"/>
    <n v="21.57"/>
  </r>
  <r>
    <x v="4"/>
    <d v="2029-06-30T00:00:00"/>
    <n v="25"/>
    <s v="Drywall"/>
    <x v="130"/>
    <d v="1899-12-30T10:10:42"/>
    <x v="149"/>
    <x v="149"/>
    <n v="170"/>
    <n v="320"/>
    <x v="0"/>
    <s v="08"/>
    <s v="2022-08"/>
    <n v="21.57"/>
  </r>
  <r>
    <x v="4"/>
    <d v="2029-06-30T00:00:00"/>
    <n v="50"/>
    <s v="Tires"/>
    <x v="130"/>
    <d v="1899-12-30T10:10:42"/>
    <x v="149"/>
    <x v="149"/>
    <n v="170"/>
    <n v="321"/>
    <x v="0"/>
    <s v="08"/>
    <s v="2022-08"/>
    <n v="21.57"/>
  </r>
  <r>
    <x v="1"/>
    <d v="2030-12-31T00:00:00"/>
    <n v="0"/>
    <s v="Recyclables"/>
    <x v="131"/>
    <d v="1899-12-30T11:26:05"/>
    <x v="150"/>
    <x v="146"/>
    <n v="171"/>
    <n v="322"/>
    <x v="0"/>
    <s v="10"/>
    <s v="2022-10"/>
    <n v="19.229999999999997"/>
  </r>
  <r>
    <x v="1"/>
    <d v="2030-12-31T00:00:00"/>
    <n v="40"/>
    <s v="Asphalt Shingles"/>
    <x v="131"/>
    <d v="1899-12-30T11:26:05"/>
    <x v="150"/>
    <x v="146"/>
    <n v="171"/>
    <n v="323"/>
    <x v="0"/>
    <s v="10"/>
    <s v="2022-10"/>
    <n v="19.229999999999997"/>
  </r>
  <r>
    <x v="4"/>
    <d v="2029-06-30T00:00:00"/>
    <n v="10"/>
    <s v="Brush"/>
    <x v="32"/>
    <d v="1899-12-30T16:21:06"/>
    <x v="63"/>
    <x v="150"/>
    <n v="172"/>
    <n v="324"/>
    <x v="0"/>
    <s v="06"/>
    <s v="2022-06"/>
    <n v="16.78"/>
  </r>
  <r>
    <x v="0"/>
    <d v="2028-12-31T00:00:00"/>
    <n v="0"/>
    <s v="Recyclables"/>
    <x v="33"/>
    <d v="1899-12-30T11:19:39"/>
    <x v="151"/>
    <x v="151"/>
    <n v="173"/>
    <n v="325"/>
    <x v="0"/>
    <s v="07"/>
    <s v="2022-07"/>
    <n v="14.84"/>
  </r>
  <r>
    <x v="0"/>
    <d v="2028-12-31T00:00:00"/>
    <n v="25"/>
    <s v="Drywall"/>
    <x v="33"/>
    <d v="1899-12-30T11:19:39"/>
    <x v="151"/>
    <x v="151"/>
    <n v="173"/>
    <n v="326"/>
    <x v="0"/>
    <s v="07"/>
    <s v="2022-07"/>
    <n v="14.84"/>
  </r>
  <r>
    <x v="0"/>
    <d v="2028-12-31T00:00:00"/>
    <n v="10"/>
    <s v="Brush"/>
    <x v="132"/>
    <d v="1899-12-30T20:03:24"/>
    <x v="152"/>
    <x v="152"/>
    <n v="174"/>
    <n v="327"/>
    <x v="0"/>
    <s v="10"/>
    <s v="2022-10"/>
    <n v="19.490000000000002"/>
  </r>
  <r>
    <x v="1"/>
    <d v="2030-12-31T00:00:00"/>
    <n v="0"/>
    <s v="Recyclables"/>
    <x v="133"/>
    <d v="1899-12-30T14:00:56"/>
    <x v="153"/>
    <x v="153"/>
    <n v="175"/>
    <n v="328"/>
    <x v="0"/>
    <s v="11"/>
    <s v="2022-11"/>
    <n v="20.98"/>
  </r>
  <r>
    <x v="4"/>
    <d v="2029-06-30T00:00:00"/>
    <n v="20"/>
    <s v="Garbage"/>
    <x v="134"/>
    <d v="1899-12-30T20:10:55"/>
    <x v="154"/>
    <x v="88"/>
    <n v="176"/>
    <n v="329"/>
    <x v="0"/>
    <s v="10"/>
    <s v="2022-10"/>
    <n v="23.85"/>
  </r>
  <r>
    <x v="4"/>
    <d v="2029-06-30T00:00:00"/>
    <n v="25"/>
    <s v="Drywall"/>
    <x v="134"/>
    <d v="1899-12-30T20:10:55"/>
    <x v="154"/>
    <x v="88"/>
    <n v="176"/>
    <n v="330"/>
    <x v="0"/>
    <s v="10"/>
    <s v="2022-10"/>
    <n v="23.85"/>
  </r>
  <r>
    <x v="4"/>
    <d v="2029-06-30T00:00:00"/>
    <n v="20"/>
    <s v="Garbage"/>
    <x v="135"/>
    <d v="1899-12-30T09:20:52"/>
    <x v="58"/>
    <x v="8"/>
    <n v="177"/>
    <n v="331"/>
    <x v="1"/>
    <s v="01"/>
    <s v="2023-01"/>
    <n v="13.61"/>
  </r>
  <r>
    <x v="4"/>
    <d v="2029-06-30T00:00:00"/>
    <n v="25"/>
    <s v="Drywall"/>
    <x v="135"/>
    <d v="1899-12-30T09:20:52"/>
    <x v="58"/>
    <x v="8"/>
    <n v="177"/>
    <n v="332"/>
    <x v="1"/>
    <s v="01"/>
    <s v="2023-01"/>
    <n v="13.61"/>
  </r>
  <r>
    <x v="4"/>
    <d v="2029-06-30T00:00:00"/>
    <n v="50"/>
    <s v="Tires"/>
    <x v="135"/>
    <d v="1899-12-30T09:20:52"/>
    <x v="58"/>
    <x v="8"/>
    <n v="177"/>
    <n v="333"/>
    <x v="1"/>
    <s v="01"/>
    <s v="2023-01"/>
    <n v="13.61"/>
  </r>
  <r>
    <x v="0"/>
    <d v="2028-12-31T00:00:00"/>
    <n v="0"/>
    <s v="Recyclables"/>
    <x v="136"/>
    <d v="1899-12-30T11:52:57"/>
    <x v="155"/>
    <x v="154"/>
    <n v="178"/>
    <n v="334"/>
    <x v="0"/>
    <s v="07"/>
    <s v="2022-07"/>
    <n v="32.85"/>
  </r>
  <r>
    <x v="1"/>
    <d v="2030-12-31T00:00:00"/>
    <n v="10"/>
    <s v="Brush"/>
    <x v="29"/>
    <d v="1899-12-30T14:41:33"/>
    <x v="156"/>
    <x v="155"/>
    <n v="179"/>
    <n v="335"/>
    <x v="0"/>
    <s v="10"/>
    <s v="2022-10"/>
    <n v="14.05"/>
  </r>
  <r>
    <x v="1"/>
    <d v="2030-12-31T00:00:00"/>
    <n v="40"/>
    <s v="Asphalt Shingles"/>
    <x v="29"/>
    <d v="1899-12-30T14:41:33"/>
    <x v="156"/>
    <x v="155"/>
    <n v="179"/>
    <n v="336"/>
    <x v="0"/>
    <s v="10"/>
    <s v="2022-10"/>
    <n v="14.05"/>
  </r>
  <r>
    <x v="1"/>
    <d v="2030-12-31T00:00:00"/>
    <n v="50"/>
    <s v="Tires"/>
    <x v="29"/>
    <d v="1899-12-30T14:41:33"/>
    <x v="156"/>
    <x v="155"/>
    <n v="179"/>
    <n v="337"/>
    <x v="0"/>
    <s v="10"/>
    <s v="2022-10"/>
    <n v="14.05"/>
  </r>
  <r>
    <x v="1"/>
    <d v="2030-12-31T00:00:00"/>
    <n v="0"/>
    <s v="Recyclables"/>
    <x v="137"/>
    <d v="1899-12-30T14:56:23"/>
    <x v="157"/>
    <x v="156"/>
    <n v="180"/>
    <n v="338"/>
    <x v="0"/>
    <s v="11"/>
    <s v="2022-11"/>
    <n v="17.899999999999999"/>
  </r>
  <r>
    <x v="1"/>
    <d v="2030-12-31T00:00:00"/>
    <n v="40"/>
    <s v="Asphalt Shingles"/>
    <x v="137"/>
    <d v="1899-12-30T14:56:23"/>
    <x v="157"/>
    <x v="156"/>
    <n v="180"/>
    <n v="339"/>
    <x v="0"/>
    <s v="11"/>
    <s v="2022-11"/>
    <n v="17.899999999999999"/>
  </r>
  <r>
    <x v="4"/>
    <d v="2029-06-30T00:00:00"/>
    <n v="20"/>
    <s v="Garbage"/>
    <x v="138"/>
    <d v="1899-12-30T14:45:45"/>
    <x v="158"/>
    <x v="85"/>
    <n v="181"/>
    <n v="340"/>
    <x v="1"/>
    <s v="01"/>
    <s v="2023-01"/>
    <n v="17.89"/>
  </r>
  <r>
    <x v="0"/>
    <d v="2028-12-31T00:00:00"/>
    <n v="20"/>
    <s v="Garbage"/>
    <x v="139"/>
    <d v="1899-12-30T10:11:08"/>
    <x v="159"/>
    <x v="157"/>
    <n v="182"/>
    <n v="341"/>
    <x v="0"/>
    <s v="10"/>
    <s v="2022-10"/>
    <n v="13.620000000000001"/>
  </r>
  <r>
    <x v="1"/>
    <d v="2030-12-31T00:00:00"/>
    <n v="20"/>
    <s v="Garbage"/>
    <x v="134"/>
    <d v="1899-12-30T20:33:25"/>
    <x v="160"/>
    <x v="158"/>
    <n v="183"/>
    <n v="342"/>
    <x v="0"/>
    <s v="10"/>
    <s v="2022-10"/>
    <n v="13.67"/>
  </r>
  <r>
    <x v="1"/>
    <d v="2030-12-31T00:00:00"/>
    <n v="20"/>
    <s v="Garbage"/>
    <x v="4"/>
    <d v="1899-12-30T11:44:30"/>
    <x v="161"/>
    <x v="159"/>
    <n v="184"/>
    <n v="343"/>
    <x v="1"/>
    <s v="01"/>
    <s v="2023-01"/>
    <n v="17.7"/>
  </r>
  <r>
    <x v="1"/>
    <d v="2030-12-31T00:00:00"/>
    <n v="40"/>
    <s v="Asphalt Shingles"/>
    <x v="4"/>
    <d v="1899-12-30T11:44:30"/>
    <x v="161"/>
    <x v="159"/>
    <n v="184"/>
    <n v="344"/>
    <x v="1"/>
    <s v="01"/>
    <s v="2023-01"/>
    <n v="17.7"/>
  </r>
  <r>
    <x v="4"/>
    <d v="2029-06-30T00:00:00"/>
    <n v="10"/>
    <s v="Brush"/>
    <x v="140"/>
    <d v="1899-12-30T19:50:12"/>
    <x v="162"/>
    <x v="1"/>
    <n v="185"/>
    <n v="345"/>
    <x v="0"/>
    <s v="02"/>
    <s v="2022-02"/>
    <n v="23.869999999999997"/>
  </r>
  <r>
    <x v="4"/>
    <d v="2029-06-30T00:00:00"/>
    <n v="25"/>
    <s v="Drywall"/>
    <x v="140"/>
    <d v="1899-12-30T19:50:12"/>
    <x v="162"/>
    <x v="1"/>
    <n v="185"/>
    <n v="346"/>
    <x v="0"/>
    <s v="02"/>
    <s v="2022-02"/>
    <n v="23.869999999999997"/>
  </r>
  <r>
    <x v="4"/>
    <d v="2029-06-30T00:00:00"/>
    <n v="50"/>
    <s v="Tires"/>
    <x v="140"/>
    <d v="1899-12-30T19:50:12"/>
    <x v="162"/>
    <x v="1"/>
    <n v="185"/>
    <n v="347"/>
    <x v="0"/>
    <s v="02"/>
    <s v="2022-02"/>
    <n v="23.869999999999997"/>
  </r>
  <r>
    <x v="1"/>
    <d v="2030-12-31T00:00:00"/>
    <n v="20"/>
    <s v="Garbage"/>
    <x v="26"/>
    <d v="1899-12-30T20:02:54"/>
    <x v="163"/>
    <x v="160"/>
    <n v="186"/>
    <n v="348"/>
    <x v="0"/>
    <s v="03"/>
    <s v="2022-03"/>
    <n v="20.83"/>
  </r>
  <r>
    <x v="4"/>
    <d v="2029-06-30T00:00:00"/>
    <n v="10"/>
    <s v="Brush"/>
    <x v="141"/>
    <d v="1899-12-30T13:59:23"/>
    <x v="164"/>
    <x v="161"/>
    <n v="187"/>
    <n v="349"/>
    <x v="0"/>
    <s v="03"/>
    <s v="2022-03"/>
    <n v="16.79"/>
  </r>
  <r>
    <x v="4"/>
    <d v="2029-06-30T00:00:00"/>
    <n v="40"/>
    <s v="Asphalt Shingles"/>
    <x v="141"/>
    <d v="1899-12-30T13:59:23"/>
    <x v="164"/>
    <x v="161"/>
    <n v="187"/>
    <n v="350"/>
    <x v="0"/>
    <s v="03"/>
    <s v="2022-03"/>
    <n v="16.79"/>
  </r>
  <r>
    <x v="4"/>
    <d v="2029-06-30T00:00:00"/>
    <n v="80"/>
    <s v="Hazardous waste"/>
    <x v="141"/>
    <d v="1899-12-30T13:59:23"/>
    <x v="164"/>
    <x v="161"/>
    <n v="187"/>
    <n v="351"/>
    <x v="0"/>
    <s v="03"/>
    <s v="2022-03"/>
    <n v="16.79"/>
  </r>
  <r>
    <x v="1"/>
    <d v="2030-12-31T00:00:00"/>
    <n v="0"/>
    <s v="Recyclables"/>
    <x v="142"/>
    <d v="1899-12-30T13:47:13"/>
    <x v="165"/>
    <x v="162"/>
    <n v="188"/>
    <n v="352"/>
    <x v="0"/>
    <s v="02"/>
    <s v="2022-02"/>
    <n v="19.82"/>
  </r>
  <r>
    <x v="1"/>
    <d v="2030-12-31T00:00:00"/>
    <n v="25"/>
    <s v="Drywall"/>
    <x v="142"/>
    <d v="1899-12-30T13:47:13"/>
    <x v="165"/>
    <x v="162"/>
    <n v="188"/>
    <n v="353"/>
    <x v="0"/>
    <s v="02"/>
    <s v="2022-02"/>
    <n v="19.82"/>
  </r>
  <r>
    <x v="1"/>
    <d v="2030-12-31T00:00:00"/>
    <n v="50"/>
    <s v="Tires"/>
    <x v="142"/>
    <d v="1899-12-30T13:47:13"/>
    <x v="165"/>
    <x v="162"/>
    <n v="188"/>
    <n v="354"/>
    <x v="0"/>
    <s v="02"/>
    <s v="2022-02"/>
    <n v="19.82"/>
  </r>
  <r>
    <x v="3"/>
    <s v="NULL"/>
    <n v="0"/>
    <s v="Recyclables"/>
    <x v="56"/>
    <d v="1899-12-30T20:45:27"/>
    <x v="166"/>
    <x v="163"/>
    <n v="189"/>
    <n v="355"/>
    <x v="0"/>
    <s v="03"/>
    <s v="2022-03"/>
    <n v="13.09"/>
  </r>
  <r>
    <x v="3"/>
    <s v="NULL"/>
    <n v="25"/>
    <s v="Drywall"/>
    <x v="56"/>
    <d v="1899-12-30T20:45:27"/>
    <x v="166"/>
    <x v="163"/>
    <n v="189"/>
    <n v="356"/>
    <x v="0"/>
    <s v="03"/>
    <s v="2022-03"/>
    <n v="13.09"/>
  </r>
  <r>
    <x v="3"/>
    <s v="NULL"/>
    <n v="80"/>
    <s v="Hazardous waste"/>
    <x v="56"/>
    <d v="1899-12-30T20:45:27"/>
    <x v="166"/>
    <x v="163"/>
    <n v="189"/>
    <n v="357"/>
    <x v="0"/>
    <s v="03"/>
    <s v="2022-03"/>
    <n v="13.09"/>
  </r>
  <r>
    <x v="1"/>
    <d v="2030-12-31T00:00:00"/>
    <n v="10"/>
    <s v="Brush"/>
    <x v="143"/>
    <d v="1899-12-30T17:25:56"/>
    <x v="59"/>
    <x v="164"/>
    <n v="190"/>
    <n v="358"/>
    <x v="0"/>
    <s v="05"/>
    <s v="2022-05"/>
    <n v="25.65"/>
  </r>
  <r>
    <x v="1"/>
    <d v="2030-12-31T00:00:00"/>
    <n v="25"/>
    <s v="Drywall"/>
    <x v="143"/>
    <d v="1899-12-30T17:25:56"/>
    <x v="59"/>
    <x v="164"/>
    <n v="190"/>
    <n v="359"/>
    <x v="0"/>
    <s v="05"/>
    <s v="2022-05"/>
    <n v="25.65"/>
  </r>
  <r>
    <x v="0"/>
    <d v="2028-12-31T00:00:00"/>
    <n v="20"/>
    <s v="Garbage"/>
    <x v="144"/>
    <d v="1899-12-30T16:58:49"/>
    <x v="167"/>
    <x v="165"/>
    <n v="191"/>
    <n v="360"/>
    <x v="0"/>
    <s v="09"/>
    <s v="2022-09"/>
    <n v="21.25"/>
  </r>
  <r>
    <x v="0"/>
    <d v="2028-12-31T00:00:00"/>
    <n v="40"/>
    <s v="Asphalt Shingles"/>
    <x v="144"/>
    <d v="1899-12-30T16:58:49"/>
    <x v="167"/>
    <x v="165"/>
    <n v="191"/>
    <n v="361"/>
    <x v="0"/>
    <s v="09"/>
    <s v="2022-09"/>
    <n v="21.25"/>
  </r>
  <r>
    <x v="0"/>
    <d v="2028-12-31T00:00:00"/>
    <n v="80"/>
    <s v="Hazardous waste"/>
    <x v="144"/>
    <d v="1899-12-30T16:58:49"/>
    <x v="167"/>
    <x v="165"/>
    <n v="191"/>
    <n v="362"/>
    <x v="0"/>
    <s v="09"/>
    <s v="2022-09"/>
    <n v="21.25"/>
  </r>
  <r>
    <x v="0"/>
    <d v="2028-12-31T00:00:00"/>
    <n v="0"/>
    <s v="Recyclables"/>
    <x v="145"/>
    <d v="1899-12-30T13:30:57"/>
    <x v="168"/>
    <x v="166"/>
    <n v="192"/>
    <n v="363"/>
    <x v="0"/>
    <s v="11"/>
    <s v="2022-11"/>
    <n v="14.97"/>
  </r>
  <r>
    <x v="0"/>
    <d v="2028-12-31T00:00:00"/>
    <n v="40"/>
    <s v="Asphalt Shingles"/>
    <x v="145"/>
    <d v="1899-12-30T13:30:57"/>
    <x v="168"/>
    <x v="166"/>
    <n v="192"/>
    <n v="364"/>
    <x v="0"/>
    <s v="11"/>
    <s v="2022-11"/>
    <n v="14.97"/>
  </r>
  <r>
    <x v="0"/>
    <d v="2028-12-31T00:00:00"/>
    <n v="80"/>
    <s v="Hazardous waste"/>
    <x v="145"/>
    <d v="1899-12-30T13:30:57"/>
    <x v="168"/>
    <x v="166"/>
    <n v="192"/>
    <n v="365"/>
    <x v="0"/>
    <s v="11"/>
    <s v="2022-11"/>
    <n v="14.97"/>
  </r>
  <r>
    <x v="1"/>
    <d v="2030-12-31T00:00:00"/>
    <n v="20"/>
    <s v="Garbage"/>
    <x v="131"/>
    <d v="1899-12-30T16:19:00"/>
    <x v="169"/>
    <x v="167"/>
    <n v="193"/>
    <n v="366"/>
    <x v="0"/>
    <s v="10"/>
    <s v="2022-10"/>
    <n v="19.07"/>
  </r>
  <r>
    <x v="1"/>
    <d v="2030-12-31T00:00:00"/>
    <n v="40"/>
    <s v="Asphalt Shingles"/>
    <x v="131"/>
    <d v="1899-12-30T16:19:00"/>
    <x v="169"/>
    <x v="167"/>
    <n v="193"/>
    <n v="367"/>
    <x v="0"/>
    <s v="10"/>
    <s v="2022-10"/>
    <n v="19.07"/>
  </r>
  <r>
    <x v="1"/>
    <d v="2030-12-31T00:00:00"/>
    <n v="50"/>
    <s v="Tires"/>
    <x v="131"/>
    <d v="1899-12-30T16:19:00"/>
    <x v="169"/>
    <x v="167"/>
    <n v="193"/>
    <n v="368"/>
    <x v="0"/>
    <s v="10"/>
    <s v="2022-10"/>
    <n v="19.07"/>
  </r>
  <r>
    <x v="2"/>
    <s v="NULL"/>
    <n v="10"/>
    <s v="Brush"/>
    <x v="35"/>
    <d v="1899-12-30T17:23:15"/>
    <x v="170"/>
    <x v="114"/>
    <n v="194"/>
    <n v="369"/>
    <x v="0"/>
    <s v="10"/>
    <s v="2022-10"/>
    <n v="14.85"/>
  </r>
  <r>
    <x v="2"/>
    <s v="NULL"/>
    <n v="25"/>
    <s v="Drywall"/>
    <x v="35"/>
    <d v="1899-12-30T17:23:15"/>
    <x v="170"/>
    <x v="114"/>
    <n v="194"/>
    <n v="370"/>
    <x v="0"/>
    <s v="10"/>
    <s v="2022-10"/>
    <n v="14.85"/>
  </r>
  <r>
    <x v="2"/>
    <s v="NULL"/>
    <n v="80"/>
    <s v="Hazardous waste"/>
    <x v="35"/>
    <d v="1899-12-30T17:23:15"/>
    <x v="170"/>
    <x v="114"/>
    <n v="194"/>
    <n v="371"/>
    <x v="0"/>
    <s v="10"/>
    <s v="2022-10"/>
    <n v="14.85"/>
  </r>
  <r>
    <x v="2"/>
    <s v="NULL"/>
    <n v="0"/>
    <s v="Recyclables"/>
    <x v="7"/>
    <d v="1899-12-30T13:55:25"/>
    <x v="171"/>
    <x v="168"/>
    <n v="195"/>
    <n v="372"/>
    <x v="0"/>
    <s v="11"/>
    <s v="2022-11"/>
    <n v="14.72"/>
  </r>
  <r>
    <x v="1"/>
    <d v="2030-12-31T00:00:00"/>
    <n v="0"/>
    <s v="Recyclables"/>
    <x v="146"/>
    <d v="1899-12-30T12:07:38"/>
    <x v="172"/>
    <x v="169"/>
    <n v="196"/>
    <n v="373"/>
    <x v="0"/>
    <s v="04"/>
    <s v="2022-04"/>
    <n v="13.85"/>
  </r>
  <r>
    <x v="1"/>
    <d v="2030-12-31T00:00:00"/>
    <n v="25"/>
    <s v="Drywall"/>
    <x v="146"/>
    <d v="1899-12-30T12:07:38"/>
    <x v="172"/>
    <x v="169"/>
    <n v="196"/>
    <n v="374"/>
    <x v="0"/>
    <s v="04"/>
    <s v="2022-04"/>
    <n v="13.85"/>
  </r>
  <r>
    <x v="1"/>
    <d v="2030-12-31T00:00:00"/>
    <n v="50"/>
    <s v="Tires"/>
    <x v="146"/>
    <d v="1899-12-30T12:07:38"/>
    <x v="172"/>
    <x v="169"/>
    <n v="196"/>
    <n v="375"/>
    <x v="0"/>
    <s v="04"/>
    <s v="2022-04"/>
    <n v="13.85"/>
  </r>
  <r>
    <x v="4"/>
    <d v="2029-06-30T00:00:00"/>
    <n v="0"/>
    <s v="Recyclables"/>
    <x v="144"/>
    <d v="1899-12-30T20:35:29"/>
    <x v="173"/>
    <x v="170"/>
    <n v="197"/>
    <n v="376"/>
    <x v="0"/>
    <s v="09"/>
    <s v="2022-09"/>
    <n v="17.060000000000002"/>
  </r>
  <r>
    <x v="3"/>
    <s v="NULL"/>
    <n v="0"/>
    <s v="Recyclables"/>
    <x v="80"/>
    <d v="1899-12-30T16:48:35"/>
    <x v="174"/>
    <x v="171"/>
    <n v="198"/>
    <n v="377"/>
    <x v="0"/>
    <s v="11"/>
    <s v="2022-11"/>
    <n v="13.51"/>
  </r>
  <r>
    <x v="3"/>
    <s v="NULL"/>
    <n v="25"/>
    <s v="Drywall"/>
    <x v="80"/>
    <d v="1899-12-30T16:48:35"/>
    <x v="174"/>
    <x v="171"/>
    <n v="198"/>
    <n v="378"/>
    <x v="0"/>
    <s v="11"/>
    <s v="2022-11"/>
    <n v="13.51"/>
  </r>
  <r>
    <x v="3"/>
    <s v="NULL"/>
    <n v="80"/>
    <s v="Hazardous waste"/>
    <x v="80"/>
    <d v="1899-12-30T16:48:35"/>
    <x v="174"/>
    <x v="171"/>
    <n v="198"/>
    <n v="379"/>
    <x v="0"/>
    <s v="11"/>
    <s v="2022-11"/>
    <n v="13.51"/>
  </r>
  <r>
    <x v="3"/>
    <s v="NULL"/>
    <n v="0"/>
    <s v="Recyclables"/>
    <x v="147"/>
    <d v="1899-12-30T12:47:40"/>
    <x v="175"/>
    <x v="172"/>
    <n v="199"/>
    <n v="380"/>
    <x v="0"/>
    <s v="08"/>
    <s v="2022-08"/>
    <n v="36.03"/>
  </r>
  <r>
    <x v="2"/>
    <s v="NULL"/>
    <n v="0"/>
    <s v="Recyclables"/>
    <x v="6"/>
    <d v="1899-12-30T19:09:24"/>
    <x v="176"/>
    <x v="173"/>
    <n v="200"/>
    <n v="381"/>
    <x v="0"/>
    <s v="09"/>
    <s v="2022-09"/>
    <n v="23.060000000000002"/>
  </r>
  <r>
    <x v="2"/>
    <s v="NULL"/>
    <n v="25"/>
    <s v="Drywall"/>
    <x v="6"/>
    <d v="1899-12-30T19:09:24"/>
    <x v="176"/>
    <x v="173"/>
    <n v="200"/>
    <n v="382"/>
    <x v="0"/>
    <s v="09"/>
    <s v="2022-09"/>
    <n v="23.060000000000002"/>
  </r>
  <r>
    <x v="2"/>
    <s v="NULL"/>
    <n v="80"/>
    <s v="Hazardous waste"/>
    <x v="6"/>
    <d v="1899-12-30T19:09:24"/>
    <x v="176"/>
    <x v="173"/>
    <n v="200"/>
    <n v="383"/>
    <x v="0"/>
    <s v="09"/>
    <s v="2022-09"/>
    <n v="23.060000000000002"/>
  </r>
  <r>
    <x v="3"/>
    <s v="NULL"/>
    <n v="0"/>
    <s v="Recyclables"/>
    <x v="148"/>
    <d v="1899-12-30T15:52:35"/>
    <x v="123"/>
    <x v="174"/>
    <n v="201"/>
    <n v="384"/>
    <x v="0"/>
    <s v="01"/>
    <s v="2022-01"/>
    <n v="18.88"/>
  </r>
  <r>
    <x v="3"/>
    <s v="NULL"/>
    <n v="40"/>
    <s v="Asphalt Shingles"/>
    <x v="148"/>
    <d v="1899-12-30T15:52:35"/>
    <x v="123"/>
    <x v="174"/>
    <n v="201"/>
    <n v="385"/>
    <x v="0"/>
    <s v="01"/>
    <s v="2022-01"/>
    <n v="18.88"/>
  </r>
  <r>
    <x v="3"/>
    <s v="NULL"/>
    <n v="80"/>
    <s v="Hazardous waste"/>
    <x v="148"/>
    <d v="1899-12-30T15:52:35"/>
    <x v="123"/>
    <x v="174"/>
    <n v="201"/>
    <n v="386"/>
    <x v="0"/>
    <s v="01"/>
    <s v="2022-01"/>
    <n v="18.88"/>
  </r>
  <r>
    <x v="1"/>
    <d v="2030-12-31T00:00:00"/>
    <n v="20"/>
    <s v="Garbage"/>
    <x v="149"/>
    <d v="1899-12-30T09:33:24"/>
    <x v="9"/>
    <x v="175"/>
    <n v="202"/>
    <n v="387"/>
    <x v="0"/>
    <s v="03"/>
    <s v="2022-03"/>
    <n v="15.709999999999999"/>
  </r>
  <r>
    <x v="1"/>
    <d v="2030-12-31T00:00:00"/>
    <n v="25"/>
    <s v="Drywall"/>
    <x v="149"/>
    <d v="1899-12-30T09:33:24"/>
    <x v="9"/>
    <x v="175"/>
    <n v="202"/>
    <n v="388"/>
    <x v="0"/>
    <s v="03"/>
    <s v="2022-03"/>
    <n v="15.709999999999999"/>
  </r>
  <r>
    <x v="1"/>
    <d v="2030-12-31T00:00:00"/>
    <n v="10"/>
    <s v="Brush"/>
    <x v="150"/>
    <d v="1899-12-30T10:13:17"/>
    <x v="177"/>
    <x v="176"/>
    <n v="203"/>
    <n v="389"/>
    <x v="0"/>
    <s v="04"/>
    <s v="2022-04"/>
    <n v="19.88"/>
  </r>
  <r>
    <x v="1"/>
    <d v="2030-12-31T00:00:00"/>
    <n v="25"/>
    <s v="Drywall"/>
    <x v="150"/>
    <d v="1899-12-30T10:13:17"/>
    <x v="177"/>
    <x v="176"/>
    <n v="203"/>
    <n v="390"/>
    <x v="0"/>
    <s v="04"/>
    <s v="2022-04"/>
    <n v="19.88"/>
  </r>
  <r>
    <x v="1"/>
    <d v="2030-12-31T00:00:00"/>
    <n v="50"/>
    <s v="Tires"/>
    <x v="150"/>
    <d v="1899-12-30T10:13:17"/>
    <x v="177"/>
    <x v="176"/>
    <n v="203"/>
    <n v="391"/>
    <x v="0"/>
    <s v="04"/>
    <s v="2022-04"/>
    <n v="19.88"/>
  </r>
  <r>
    <x v="4"/>
    <d v="2029-06-30T00:00:00"/>
    <n v="20"/>
    <s v="Garbage"/>
    <x v="93"/>
    <d v="1899-12-30T11:50:37"/>
    <x v="178"/>
    <x v="177"/>
    <n v="204"/>
    <n v="392"/>
    <x v="0"/>
    <s v="06"/>
    <s v="2022-06"/>
    <n v="17.439999999999998"/>
  </r>
  <r>
    <x v="4"/>
    <d v="2029-06-30T00:00:00"/>
    <n v="25"/>
    <s v="Drywall"/>
    <x v="93"/>
    <d v="1899-12-30T11:50:37"/>
    <x v="178"/>
    <x v="177"/>
    <n v="204"/>
    <n v="393"/>
    <x v="0"/>
    <s v="06"/>
    <s v="2022-06"/>
    <n v="17.439999999999998"/>
  </r>
  <r>
    <x v="0"/>
    <d v="2028-12-31T00:00:00"/>
    <n v="0"/>
    <s v="Recyclables"/>
    <x v="63"/>
    <d v="1899-12-30T10:52:26"/>
    <x v="179"/>
    <x v="178"/>
    <n v="205"/>
    <n v="394"/>
    <x v="0"/>
    <s v="07"/>
    <s v="2022-07"/>
    <n v="18.740000000000002"/>
  </r>
  <r>
    <x v="0"/>
    <d v="2028-12-31T00:00:00"/>
    <n v="10"/>
    <s v="Brush"/>
    <x v="95"/>
    <d v="1899-12-30T09:27:28"/>
    <x v="180"/>
    <x v="179"/>
    <n v="206"/>
    <n v="395"/>
    <x v="0"/>
    <s v="06"/>
    <s v="2022-06"/>
    <n v="17.53"/>
  </r>
  <r>
    <x v="2"/>
    <s v="NULL"/>
    <n v="0"/>
    <s v="Recyclables"/>
    <x v="151"/>
    <d v="1899-12-30T20:00:22"/>
    <x v="118"/>
    <x v="108"/>
    <n v="207"/>
    <n v="396"/>
    <x v="0"/>
    <s v="09"/>
    <s v="2022-09"/>
    <n v="15.09"/>
  </r>
  <r>
    <x v="2"/>
    <s v="NULL"/>
    <n v="25"/>
    <s v="Drywall"/>
    <x v="151"/>
    <d v="1899-12-30T20:00:22"/>
    <x v="118"/>
    <x v="108"/>
    <n v="207"/>
    <n v="397"/>
    <x v="0"/>
    <s v="09"/>
    <s v="2022-09"/>
    <n v="15.09"/>
  </r>
  <r>
    <x v="1"/>
    <d v="2030-12-31T00:00:00"/>
    <n v="20"/>
    <s v="Garbage"/>
    <x v="92"/>
    <d v="1899-12-30T14:40:28"/>
    <x v="181"/>
    <x v="180"/>
    <n v="208"/>
    <n v="398"/>
    <x v="0"/>
    <s v="11"/>
    <s v="2022-11"/>
    <n v="13.93"/>
  </r>
  <r>
    <x v="1"/>
    <d v="2030-12-31T00:00:00"/>
    <n v="40"/>
    <s v="Asphalt Shingles"/>
    <x v="92"/>
    <d v="1899-12-30T14:40:28"/>
    <x v="181"/>
    <x v="180"/>
    <n v="208"/>
    <n v="399"/>
    <x v="0"/>
    <s v="11"/>
    <s v="2022-11"/>
    <n v="13.93"/>
  </r>
  <r>
    <x v="1"/>
    <d v="2030-12-31T00:00:00"/>
    <n v="80"/>
    <s v="Hazardous waste"/>
    <x v="92"/>
    <d v="1899-12-30T14:40:28"/>
    <x v="181"/>
    <x v="180"/>
    <n v="208"/>
    <n v="400"/>
    <x v="0"/>
    <s v="11"/>
    <s v="2022-11"/>
    <n v="13.93"/>
  </r>
  <r>
    <x v="1"/>
    <d v="2030-12-31T00:00:00"/>
    <n v="0"/>
    <s v="Recyclables"/>
    <x v="152"/>
    <d v="1899-12-30T09:37:52"/>
    <x v="49"/>
    <x v="92"/>
    <n v="209"/>
    <n v="401"/>
    <x v="0"/>
    <s v="12"/>
    <s v="2022-12"/>
    <n v="16.89"/>
  </r>
  <r>
    <x v="0"/>
    <d v="2028-12-31T00:00:00"/>
    <n v="10"/>
    <s v="Brush"/>
    <x v="57"/>
    <d v="1899-12-30T14:56:53"/>
    <x v="182"/>
    <x v="181"/>
    <n v="210"/>
    <n v="402"/>
    <x v="0"/>
    <s v="10"/>
    <s v="2022-10"/>
    <n v="12.71"/>
  </r>
  <r>
    <x v="0"/>
    <d v="2028-12-31T00:00:00"/>
    <n v="40"/>
    <s v="Asphalt Shingles"/>
    <x v="57"/>
    <d v="1899-12-30T14:56:53"/>
    <x v="182"/>
    <x v="181"/>
    <n v="210"/>
    <n v="403"/>
    <x v="0"/>
    <s v="10"/>
    <s v="2022-10"/>
    <n v="12.71"/>
  </r>
  <r>
    <x v="1"/>
    <d v="2030-12-31T00:00:00"/>
    <n v="20"/>
    <s v="Garbage"/>
    <x v="8"/>
    <d v="1899-12-30T18:12:57"/>
    <x v="183"/>
    <x v="182"/>
    <n v="211"/>
    <n v="404"/>
    <x v="0"/>
    <s v="11"/>
    <s v="2022-11"/>
    <n v="14.559999999999999"/>
  </r>
  <r>
    <x v="1"/>
    <d v="2030-12-31T00:00:00"/>
    <n v="25"/>
    <s v="Drywall"/>
    <x v="8"/>
    <d v="1899-12-30T18:12:57"/>
    <x v="183"/>
    <x v="182"/>
    <n v="211"/>
    <n v="405"/>
    <x v="0"/>
    <s v="11"/>
    <s v="2022-11"/>
    <n v="14.559999999999999"/>
  </r>
  <r>
    <x v="2"/>
    <s v="NULL"/>
    <n v="0"/>
    <s v="Recyclables"/>
    <x v="153"/>
    <d v="1899-12-30T20:11:21"/>
    <x v="184"/>
    <x v="183"/>
    <n v="212"/>
    <n v="406"/>
    <x v="0"/>
    <s v="06"/>
    <s v="2022-06"/>
    <n v="21.53"/>
  </r>
  <r>
    <x v="2"/>
    <s v="NULL"/>
    <n v="25"/>
    <s v="Drywall"/>
    <x v="153"/>
    <d v="1899-12-30T20:11:21"/>
    <x v="184"/>
    <x v="183"/>
    <n v="212"/>
    <n v="407"/>
    <x v="0"/>
    <s v="06"/>
    <s v="2022-06"/>
    <n v="21.53"/>
  </r>
  <r>
    <x v="1"/>
    <d v="2030-12-31T00:00:00"/>
    <n v="10"/>
    <s v="Brush"/>
    <x v="154"/>
    <d v="1899-12-30T20:07:48"/>
    <x v="185"/>
    <x v="184"/>
    <n v="213"/>
    <n v="408"/>
    <x v="0"/>
    <s v="07"/>
    <s v="2022-07"/>
    <n v="16.080000000000002"/>
  </r>
  <r>
    <x v="1"/>
    <d v="2030-12-31T00:00:00"/>
    <n v="40"/>
    <s v="Asphalt Shingles"/>
    <x v="154"/>
    <d v="1899-12-30T20:07:48"/>
    <x v="185"/>
    <x v="184"/>
    <n v="213"/>
    <n v="409"/>
    <x v="0"/>
    <s v="07"/>
    <s v="2022-07"/>
    <n v="16.080000000000002"/>
  </r>
  <r>
    <x v="1"/>
    <d v="2030-12-31T00:00:00"/>
    <n v="80"/>
    <s v="Hazardous waste"/>
    <x v="154"/>
    <d v="1899-12-30T20:07:48"/>
    <x v="185"/>
    <x v="184"/>
    <n v="213"/>
    <n v="410"/>
    <x v="0"/>
    <s v="07"/>
    <s v="2022-07"/>
    <n v="16.080000000000002"/>
  </r>
  <r>
    <x v="2"/>
    <s v="NULL"/>
    <n v="0"/>
    <s v="Recyclables"/>
    <x v="155"/>
    <d v="1899-12-30T11:53:31"/>
    <x v="186"/>
    <x v="185"/>
    <n v="214"/>
    <n v="411"/>
    <x v="0"/>
    <s v="03"/>
    <s v="2022-03"/>
    <n v="14.08"/>
  </r>
  <r>
    <x v="1"/>
    <d v="2030-12-31T00:00:00"/>
    <n v="0"/>
    <s v="Recyclables"/>
    <x v="156"/>
    <d v="1899-12-30T15:12:05"/>
    <x v="187"/>
    <x v="186"/>
    <n v="215"/>
    <n v="412"/>
    <x v="0"/>
    <s v="04"/>
    <s v="2022-04"/>
    <n v="17.809999999999999"/>
  </r>
  <r>
    <x v="1"/>
    <d v="2030-12-31T00:00:00"/>
    <n v="25"/>
    <s v="Drywall"/>
    <x v="156"/>
    <d v="1899-12-30T15:12:05"/>
    <x v="187"/>
    <x v="186"/>
    <n v="215"/>
    <n v="413"/>
    <x v="0"/>
    <s v="04"/>
    <s v="2022-04"/>
    <n v="17.809999999999999"/>
  </r>
  <r>
    <x v="1"/>
    <d v="2030-12-31T00:00:00"/>
    <n v="0"/>
    <s v="Recyclables"/>
    <x v="12"/>
    <d v="1899-12-30T18:46:19"/>
    <x v="188"/>
    <x v="187"/>
    <n v="216"/>
    <n v="414"/>
    <x v="0"/>
    <s v="05"/>
    <s v="2022-05"/>
    <n v="18.11"/>
  </r>
  <r>
    <x v="1"/>
    <d v="2030-12-31T00:00:00"/>
    <n v="40"/>
    <s v="Asphalt Shingles"/>
    <x v="12"/>
    <d v="1899-12-30T18:46:19"/>
    <x v="188"/>
    <x v="187"/>
    <n v="216"/>
    <n v="415"/>
    <x v="0"/>
    <s v="05"/>
    <s v="2022-05"/>
    <n v="18.11"/>
  </r>
  <r>
    <x v="1"/>
    <d v="2030-12-31T00:00:00"/>
    <n v="80"/>
    <s v="Hazardous waste"/>
    <x v="12"/>
    <d v="1899-12-30T18:46:19"/>
    <x v="188"/>
    <x v="187"/>
    <n v="216"/>
    <n v="416"/>
    <x v="0"/>
    <s v="05"/>
    <s v="2022-05"/>
    <n v="18.11"/>
  </r>
  <r>
    <x v="4"/>
    <d v="2029-06-30T00:00:00"/>
    <n v="0"/>
    <s v="Recyclables"/>
    <x v="157"/>
    <d v="1899-12-30T12:54:56"/>
    <x v="189"/>
    <x v="77"/>
    <n v="217"/>
    <n v="417"/>
    <x v="0"/>
    <s v="06"/>
    <s v="2022-06"/>
    <n v="15.64"/>
  </r>
  <r>
    <x v="4"/>
    <d v="2029-06-30T00:00:00"/>
    <n v="40"/>
    <s v="Asphalt Shingles"/>
    <x v="157"/>
    <d v="1899-12-30T12:54:56"/>
    <x v="189"/>
    <x v="77"/>
    <n v="217"/>
    <n v="418"/>
    <x v="0"/>
    <s v="06"/>
    <s v="2022-06"/>
    <n v="15.64"/>
  </r>
  <r>
    <x v="2"/>
    <s v="NULL"/>
    <n v="0"/>
    <s v="Recyclables"/>
    <x v="136"/>
    <d v="1899-12-30T13:59:38"/>
    <x v="190"/>
    <x v="179"/>
    <n v="218"/>
    <n v="419"/>
    <x v="0"/>
    <s v="07"/>
    <s v="2022-07"/>
    <n v="15.39"/>
  </r>
  <r>
    <x v="2"/>
    <s v="NULL"/>
    <n v="40"/>
    <s v="Asphalt Shingles"/>
    <x v="136"/>
    <d v="1899-12-30T13:59:38"/>
    <x v="190"/>
    <x v="179"/>
    <n v="218"/>
    <n v="420"/>
    <x v="0"/>
    <s v="07"/>
    <s v="2022-07"/>
    <n v="15.39"/>
  </r>
  <r>
    <x v="2"/>
    <s v="NULL"/>
    <n v="80"/>
    <s v="Hazardous waste"/>
    <x v="136"/>
    <d v="1899-12-30T13:59:38"/>
    <x v="190"/>
    <x v="179"/>
    <n v="218"/>
    <n v="421"/>
    <x v="0"/>
    <s v="07"/>
    <s v="2022-07"/>
    <n v="15.39"/>
  </r>
  <r>
    <x v="0"/>
    <d v="2028-12-31T00:00:00"/>
    <n v="0"/>
    <s v="Recyclables"/>
    <x v="88"/>
    <d v="1899-12-30T11:12:51"/>
    <x v="191"/>
    <x v="188"/>
    <n v="219"/>
    <n v="422"/>
    <x v="0"/>
    <s v="08"/>
    <s v="2022-08"/>
    <n v="13.059999999999999"/>
  </r>
  <r>
    <x v="1"/>
    <d v="2030-12-31T00:00:00"/>
    <n v="10"/>
    <s v="Brush"/>
    <x v="23"/>
    <d v="1899-12-30T16:50:08"/>
    <x v="192"/>
    <x v="189"/>
    <n v="220"/>
    <n v="423"/>
    <x v="0"/>
    <s v="04"/>
    <s v="2022-04"/>
    <n v="21.88"/>
  </r>
  <r>
    <x v="1"/>
    <d v="2030-12-31T00:00:00"/>
    <n v="25"/>
    <s v="Drywall"/>
    <x v="23"/>
    <d v="1899-12-30T16:50:08"/>
    <x v="192"/>
    <x v="189"/>
    <n v="220"/>
    <n v="424"/>
    <x v="0"/>
    <s v="04"/>
    <s v="2022-04"/>
    <n v="21.88"/>
  </r>
  <r>
    <x v="1"/>
    <d v="2030-12-31T00:00:00"/>
    <n v="80"/>
    <s v="Hazardous waste"/>
    <x v="23"/>
    <d v="1899-12-30T16:50:08"/>
    <x v="192"/>
    <x v="189"/>
    <n v="220"/>
    <n v="425"/>
    <x v="0"/>
    <s v="04"/>
    <s v="2022-04"/>
    <n v="21.88"/>
  </r>
  <r>
    <x v="4"/>
    <d v="2029-06-30T00:00:00"/>
    <n v="20"/>
    <s v="Garbage"/>
    <x v="158"/>
    <d v="1899-12-30T10:49:22"/>
    <x v="193"/>
    <x v="146"/>
    <n v="221"/>
    <n v="426"/>
    <x v="0"/>
    <s v="08"/>
    <s v="2022-08"/>
    <n v="16.18"/>
  </r>
  <r>
    <x v="0"/>
    <d v="2028-12-31T00:00:00"/>
    <n v="10"/>
    <s v="Brush"/>
    <x v="70"/>
    <d v="1899-12-30T18:42:45"/>
    <x v="194"/>
    <x v="190"/>
    <n v="222"/>
    <n v="427"/>
    <x v="0"/>
    <s v="09"/>
    <s v="2022-09"/>
    <n v="13.030000000000001"/>
  </r>
  <r>
    <x v="1"/>
    <d v="2030-12-31T00:00:00"/>
    <n v="10"/>
    <s v="Brush"/>
    <x v="96"/>
    <d v="1899-12-30T13:26:13"/>
    <x v="195"/>
    <x v="63"/>
    <n v="223"/>
    <n v="428"/>
    <x v="0"/>
    <s v="07"/>
    <s v="2022-07"/>
    <n v="18.43"/>
  </r>
  <r>
    <x v="4"/>
    <d v="2029-06-30T00:00:00"/>
    <n v="10"/>
    <s v="Brush"/>
    <x v="159"/>
    <d v="1899-12-30T09:30:15"/>
    <x v="69"/>
    <x v="191"/>
    <n v="224"/>
    <n v="429"/>
    <x v="0"/>
    <s v="07"/>
    <s v="2022-07"/>
    <n v="14.5"/>
  </r>
  <r>
    <x v="4"/>
    <d v="2029-06-30T00:00:00"/>
    <n v="25"/>
    <s v="Drywall"/>
    <x v="159"/>
    <d v="1899-12-30T09:30:15"/>
    <x v="69"/>
    <x v="191"/>
    <n v="224"/>
    <n v="430"/>
    <x v="0"/>
    <s v="07"/>
    <s v="2022-07"/>
    <n v="14.5"/>
  </r>
  <r>
    <x v="3"/>
    <s v="NULL"/>
    <n v="0"/>
    <s v="Recyclables"/>
    <x v="19"/>
    <d v="1899-12-30T12:26:54"/>
    <x v="196"/>
    <x v="192"/>
    <n v="225"/>
    <n v="431"/>
    <x v="0"/>
    <s v="11"/>
    <s v="2022-11"/>
    <n v="15.49"/>
  </r>
  <r>
    <x v="3"/>
    <s v="NULL"/>
    <n v="40"/>
    <s v="Asphalt Shingles"/>
    <x v="19"/>
    <d v="1899-12-30T12:26:54"/>
    <x v="196"/>
    <x v="192"/>
    <n v="225"/>
    <n v="432"/>
    <x v="0"/>
    <s v="11"/>
    <s v="2022-11"/>
    <n v="15.49"/>
  </r>
  <r>
    <x v="0"/>
    <d v="2028-12-31T00:00:00"/>
    <n v="20"/>
    <s v="Garbage"/>
    <x v="160"/>
    <d v="1899-12-30T12:57:41"/>
    <x v="197"/>
    <x v="193"/>
    <n v="226"/>
    <n v="433"/>
    <x v="0"/>
    <s v="12"/>
    <s v="2022-12"/>
    <n v="20.98"/>
  </r>
  <r>
    <x v="0"/>
    <d v="2028-12-31T00:00:00"/>
    <n v="25"/>
    <s v="Drywall"/>
    <x v="160"/>
    <d v="1899-12-30T12:57:41"/>
    <x v="197"/>
    <x v="193"/>
    <n v="226"/>
    <n v="434"/>
    <x v="0"/>
    <s v="12"/>
    <s v="2022-12"/>
    <n v="20.98"/>
  </r>
  <r>
    <x v="1"/>
    <d v="2030-12-31T00:00:00"/>
    <n v="10"/>
    <s v="Brush"/>
    <x v="34"/>
    <d v="1899-12-30T10:42:05"/>
    <x v="198"/>
    <x v="194"/>
    <n v="227"/>
    <n v="435"/>
    <x v="0"/>
    <s v="10"/>
    <s v="2022-10"/>
    <n v="14.25"/>
  </r>
  <r>
    <x v="0"/>
    <d v="2028-12-31T00:00:00"/>
    <n v="10"/>
    <s v="Brush"/>
    <x v="161"/>
    <d v="1899-12-30T16:32:40"/>
    <x v="199"/>
    <x v="195"/>
    <n v="228"/>
    <n v="436"/>
    <x v="0"/>
    <s v="11"/>
    <s v="2022-11"/>
    <n v="20.189999999999998"/>
  </r>
  <r>
    <x v="0"/>
    <d v="2028-12-31T00:00:00"/>
    <n v="20"/>
    <s v="Garbage"/>
    <x v="162"/>
    <d v="1899-12-30T14:11:10"/>
    <x v="200"/>
    <x v="196"/>
    <n v="229"/>
    <n v="437"/>
    <x v="0"/>
    <s v="10"/>
    <s v="2022-10"/>
    <n v="23.68"/>
  </r>
  <r>
    <x v="0"/>
    <d v="2028-12-31T00:00:00"/>
    <n v="40"/>
    <s v="Asphalt Shingles"/>
    <x v="162"/>
    <d v="1899-12-30T14:11:10"/>
    <x v="200"/>
    <x v="196"/>
    <n v="229"/>
    <n v="438"/>
    <x v="0"/>
    <s v="10"/>
    <s v="2022-10"/>
    <n v="23.68"/>
  </r>
  <r>
    <x v="0"/>
    <d v="2028-12-31T00:00:00"/>
    <n v="50"/>
    <s v="Tires"/>
    <x v="162"/>
    <d v="1899-12-30T14:11:10"/>
    <x v="200"/>
    <x v="196"/>
    <n v="229"/>
    <n v="439"/>
    <x v="0"/>
    <s v="10"/>
    <s v="2022-10"/>
    <n v="23.68"/>
  </r>
  <r>
    <x v="2"/>
    <s v="NULL"/>
    <n v="20"/>
    <s v="Garbage"/>
    <x v="163"/>
    <d v="1899-12-30T08:39:00"/>
    <x v="181"/>
    <x v="23"/>
    <n v="230"/>
    <n v="440"/>
    <x v="0"/>
    <s v="12"/>
    <s v="2022-12"/>
    <n v="13.75"/>
  </r>
  <r>
    <x v="1"/>
    <d v="2030-12-31T00:00:00"/>
    <n v="10"/>
    <s v="Brush"/>
    <x v="21"/>
    <d v="1899-12-30T15:33:52"/>
    <x v="201"/>
    <x v="197"/>
    <n v="231"/>
    <n v="441"/>
    <x v="0"/>
    <s v="12"/>
    <s v="2022-12"/>
    <n v="31.159999999999997"/>
  </r>
  <r>
    <x v="1"/>
    <d v="2030-12-31T00:00:00"/>
    <n v="40"/>
    <s v="Asphalt Shingles"/>
    <x v="21"/>
    <d v="1899-12-30T15:33:52"/>
    <x v="201"/>
    <x v="197"/>
    <n v="231"/>
    <n v="442"/>
    <x v="0"/>
    <s v="12"/>
    <s v="2022-12"/>
    <n v="31.159999999999997"/>
  </r>
  <r>
    <x v="1"/>
    <d v="2030-12-31T00:00:00"/>
    <n v="80"/>
    <s v="Hazardous waste"/>
    <x v="21"/>
    <d v="1899-12-30T15:33:52"/>
    <x v="201"/>
    <x v="197"/>
    <n v="231"/>
    <n v="443"/>
    <x v="0"/>
    <s v="12"/>
    <s v="2022-12"/>
    <n v="31.159999999999997"/>
  </r>
  <r>
    <x v="0"/>
    <d v="2028-12-31T00:00:00"/>
    <n v="10"/>
    <s v="Brush"/>
    <x v="164"/>
    <d v="1899-12-30T12:41:34"/>
    <x v="202"/>
    <x v="77"/>
    <n v="232"/>
    <n v="444"/>
    <x v="1"/>
    <s v="02"/>
    <s v="2023-02"/>
    <n v="16.920000000000002"/>
  </r>
  <r>
    <x v="2"/>
    <s v="NULL"/>
    <n v="10"/>
    <s v="Brush"/>
    <x v="165"/>
    <d v="1899-12-30T20:08:37"/>
    <x v="203"/>
    <x v="198"/>
    <n v="233"/>
    <n v="445"/>
    <x v="0"/>
    <s v="07"/>
    <s v="2022-07"/>
    <n v="20.990000000000002"/>
  </r>
  <r>
    <x v="4"/>
    <d v="2029-06-30T00:00:00"/>
    <n v="20"/>
    <s v="Garbage"/>
    <x v="166"/>
    <d v="1899-12-30T09:50:51"/>
    <x v="204"/>
    <x v="199"/>
    <n v="234"/>
    <n v="446"/>
    <x v="0"/>
    <s v="08"/>
    <s v="2022-08"/>
    <n v="22.62"/>
  </r>
  <r>
    <x v="1"/>
    <d v="2030-12-31T00:00:00"/>
    <n v="10"/>
    <s v="Brush"/>
    <x v="167"/>
    <d v="1899-12-30T13:20:14"/>
    <x v="205"/>
    <x v="200"/>
    <n v="235"/>
    <n v="447"/>
    <x v="0"/>
    <s v="09"/>
    <s v="2022-09"/>
    <n v="15.14"/>
  </r>
  <r>
    <x v="1"/>
    <d v="2030-12-31T00:00:00"/>
    <n v="10"/>
    <s v="Brush"/>
    <x v="168"/>
    <d v="1899-12-30T08:23:49"/>
    <x v="206"/>
    <x v="201"/>
    <n v="236"/>
    <n v="448"/>
    <x v="0"/>
    <s v="11"/>
    <s v="2022-11"/>
    <n v="19.46"/>
  </r>
  <r>
    <x v="1"/>
    <d v="2030-12-31T00:00:00"/>
    <n v="40"/>
    <s v="Asphalt Shingles"/>
    <x v="168"/>
    <d v="1899-12-30T08:23:49"/>
    <x v="206"/>
    <x v="201"/>
    <n v="236"/>
    <n v="449"/>
    <x v="0"/>
    <s v="11"/>
    <s v="2022-11"/>
    <n v="19.46"/>
  </r>
  <r>
    <x v="0"/>
    <d v="2028-12-31T00:00:00"/>
    <n v="10"/>
    <s v="Brush"/>
    <x v="169"/>
    <d v="1899-12-30T13:29:52"/>
    <x v="207"/>
    <x v="202"/>
    <n v="237"/>
    <n v="450"/>
    <x v="0"/>
    <s v="10"/>
    <s v="2022-10"/>
    <n v="14.29"/>
  </r>
  <r>
    <x v="0"/>
    <d v="2028-12-31T00:00:00"/>
    <n v="40"/>
    <s v="Asphalt Shingles"/>
    <x v="169"/>
    <d v="1899-12-30T13:29:52"/>
    <x v="207"/>
    <x v="202"/>
    <n v="237"/>
    <n v="451"/>
    <x v="0"/>
    <s v="10"/>
    <s v="2022-10"/>
    <n v="14.29"/>
  </r>
  <r>
    <x v="0"/>
    <d v="2028-12-31T00:00:00"/>
    <n v="0"/>
    <s v="Recyclables"/>
    <x v="117"/>
    <d v="1899-12-30T13:03:43"/>
    <x v="208"/>
    <x v="203"/>
    <n v="238"/>
    <n v="452"/>
    <x v="0"/>
    <s v="12"/>
    <s v="2022-12"/>
    <n v="21.2"/>
  </r>
  <r>
    <x v="0"/>
    <d v="2028-12-31T00:00:00"/>
    <n v="40"/>
    <s v="Asphalt Shingles"/>
    <x v="117"/>
    <d v="1899-12-30T13:03:43"/>
    <x v="208"/>
    <x v="203"/>
    <n v="238"/>
    <n v="453"/>
    <x v="0"/>
    <s v="12"/>
    <s v="2022-12"/>
    <n v="21.2"/>
  </r>
  <r>
    <x v="0"/>
    <d v="2028-12-31T00:00:00"/>
    <n v="0"/>
    <s v="Recyclables"/>
    <x v="170"/>
    <d v="1899-12-30T20:16:32"/>
    <x v="209"/>
    <x v="121"/>
    <n v="239"/>
    <n v="454"/>
    <x v="0"/>
    <s v="04"/>
    <s v="2022-04"/>
    <n v="21.439999999999998"/>
  </r>
  <r>
    <x v="0"/>
    <d v="2028-12-31T00:00:00"/>
    <n v="10"/>
    <s v="Brush"/>
    <x v="171"/>
    <d v="1899-12-30T10:41:46"/>
    <x v="210"/>
    <x v="204"/>
    <n v="240"/>
    <n v="455"/>
    <x v="0"/>
    <s v="06"/>
    <s v="2022-06"/>
    <n v="19.21"/>
  </r>
  <r>
    <x v="3"/>
    <s v="NULL"/>
    <n v="0"/>
    <s v="Recyclables"/>
    <x v="116"/>
    <d v="1899-12-30T10:52:47"/>
    <x v="55"/>
    <x v="191"/>
    <n v="241"/>
    <n v="456"/>
    <x v="0"/>
    <s v="12"/>
    <s v="2022-12"/>
    <n v="14.52"/>
  </r>
  <r>
    <x v="3"/>
    <s v="NULL"/>
    <n v="40"/>
    <s v="Asphalt Shingles"/>
    <x v="116"/>
    <d v="1899-12-30T10:52:47"/>
    <x v="55"/>
    <x v="191"/>
    <n v="241"/>
    <n v="457"/>
    <x v="0"/>
    <s v="12"/>
    <s v="2022-12"/>
    <n v="14.52"/>
  </r>
  <r>
    <x v="3"/>
    <s v="NULL"/>
    <n v="20"/>
    <s v="Garbage"/>
    <x v="118"/>
    <d v="1899-12-30T11:32:33"/>
    <x v="211"/>
    <x v="205"/>
    <n v="242"/>
    <n v="458"/>
    <x v="0"/>
    <s v="12"/>
    <s v="2022-12"/>
    <n v="20.41"/>
  </r>
  <r>
    <x v="3"/>
    <s v="NULL"/>
    <n v="10"/>
    <s v="Brush"/>
    <x v="172"/>
    <d v="1899-12-30T14:57:23"/>
    <x v="212"/>
    <x v="206"/>
    <n v="243"/>
    <n v="459"/>
    <x v="0"/>
    <s v="09"/>
    <s v="2022-09"/>
    <n v="15.399999999999999"/>
  </r>
  <r>
    <x v="3"/>
    <s v="NULL"/>
    <n v="40"/>
    <s v="Asphalt Shingles"/>
    <x v="172"/>
    <d v="1899-12-30T14:57:23"/>
    <x v="212"/>
    <x v="206"/>
    <n v="243"/>
    <n v="460"/>
    <x v="0"/>
    <s v="09"/>
    <s v="2022-09"/>
    <n v="15.399999999999999"/>
  </r>
  <r>
    <x v="4"/>
    <d v="2029-06-30T00:00:00"/>
    <n v="0"/>
    <s v="Recyclables"/>
    <x v="133"/>
    <d v="1899-12-30T10:58:17"/>
    <x v="213"/>
    <x v="207"/>
    <n v="244"/>
    <n v="461"/>
    <x v="0"/>
    <s v="11"/>
    <s v="2022-11"/>
    <n v="14.82"/>
  </r>
  <r>
    <x v="4"/>
    <d v="2029-06-30T00:00:00"/>
    <n v="20"/>
    <s v="Garbage"/>
    <x v="1"/>
    <d v="1899-12-30T19:36:34"/>
    <x v="214"/>
    <x v="53"/>
    <n v="245"/>
    <n v="462"/>
    <x v="0"/>
    <s v="04"/>
    <s v="2022-04"/>
    <n v="14.76"/>
  </r>
  <r>
    <x v="4"/>
    <d v="2029-06-30T00:00:00"/>
    <n v="25"/>
    <s v="Drywall"/>
    <x v="1"/>
    <d v="1899-12-30T19:36:34"/>
    <x v="214"/>
    <x v="53"/>
    <n v="245"/>
    <n v="463"/>
    <x v="0"/>
    <s v="04"/>
    <s v="2022-04"/>
    <n v="14.76"/>
  </r>
  <r>
    <x v="3"/>
    <s v="NULL"/>
    <n v="20"/>
    <s v="Garbage"/>
    <x v="14"/>
    <d v="1899-12-30T18:10:59"/>
    <x v="215"/>
    <x v="208"/>
    <n v="246"/>
    <n v="464"/>
    <x v="0"/>
    <s v="04"/>
    <s v="2022-04"/>
    <n v="18.2"/>
  </r>
  <r>
    <x v="3"/>
    <s v="NULL"/>
    <n v="25"/>
    <s v="Drywall"/>
    <x v="14"/>
    <d v="1899-12-30T18:10:59"/>
    <x v="215"/>
    <x v="208"/>
    <n v="246"/>
    <n v="465"/>
    <x v="0"/>
    <s v="04"/>
    <s v="2022-04"/>
    <n v="18.2"/>
  </r>
  <r>
    <x v="3"/>
    <s v="NULL"/>
    <n v="80"/>
    <s v="Hazardous waste"/>
    <x v="14"/>
    <d v="1899-12-30T18:10:59"/>
    <x v="215"/>
    <x v="208"/>
    <n v="246"/>
    <n v="466"/>
    <x v="0"/>
    <s v="04"/>
    <s v="2022-04"/>
    <n v="18.2"/>
  </r>
  <r>
    <x v="0"/>
    <d v="2028-12-31T00:00:00"/>
    <n v="20"/>
    <s v="Garbage"/>
    <x v="173"/>
    <d v="1899-12-30T20:01:43"/>
    <x v="216"/>
    <x v="209"/>
    <n v="247"/>
    <n v="467"/>
    <x v="0"/>
    <s v="10"/>
    <s v="2022-10"/>
    <n v="16.48"/>
  </r>
  <r>
    <x v="0"/>
    <d v="2028-12-31T00:00:00"/>
    <n v="40"/>
    <s v="Asphalt Shingles"/>
    <x v="173"/>
    <d v="1899-12-30T20:01:43"/>
    <x v="216"/>
    <x v="209"/>
    <n v="247"/>
    <n v="468"/>
    <x v="0"/>
    <s v="10"/>
    <s v="2022-10"/>
    <n v="16.48"/>
  </r>
  <r>
    <x v="0"/>
    <d v="2028-12-31T00:00:00"/>
    <n v="20"/>
    <s v="Garbage"/>
    <x v="174"/>
    <d v="1899-12-30T14:57:13"/>
    <x v="137"/>
    <x v="210"/>
    <n v="248"/>
    <n v="469"/>
    <x v="0"/>
    <s v="11"/>
    <s v="2022-11"/>
    <n v="15.82"/>
  </r>
  <r>
    <x v="0"/>
    <d v="2028-12-31T00:00:00"/>
    <n v="40"/>
    <s v="Asphalt Shingles"/>
    <x v="174"/>
    <d v="1899-12-30T14:57:13"/>
    <x v="137"/>
    <x v="210"/>
    <n v="248"/>
    <n v="470"/>
    <x v="0"/>
    <s v="11"/>
    <s v="2022-11"/>
    <n v="15.82"/>
  </r>
  <r>
    <x v="0"/>
    <d v="2028-12-31T00:00:00"/>
    <n v="80"/>
    <s v="Hazardous waste"/>
    <x v="174"/>
    <d v="1899-12-30T14:57:13"/>
    <x v="137"/>
    <x v="210"/>
    <n v="248"/>
    <n v="471"/>
    <x v="0"/>
    <s v="11"/>
    <s v="2022-11"/>
    <n v="15.82"/>
  </r>
  <r>
    <x v="2"/>
    <s v="NULL"/>
    <n v="20"/>
    <s v="Garbage"/>
    <x v="175"/>
    <d v="1899-12-30T10:03:09"/>
    <x v="217"/>
    <x v="211"/>
    <n v="249"/>
    <n v="472"/>
    <x v="0"/>
    <s v="01"/>
    <s v="2022-01"/>
    <n v="22.84"/>
  </r>
  <r>
    <x v="2"/>
    <s v="NULL"/>
    <n v="25"/>
    <s v="Drywall"/>
    <x v="175"/>
    <d v="1899-12-30T10:03:09"/>
    <x v="217"/>
    <x v="211"/>
    <n v="249"/>
    <n v="473"/>
    <x v="0"/>
    <s v="01"/>
    <s v="2022-01"/>
    <n v="22.84"/>
  </r>
  <r>
    <x v="1"/>
    <d v="2030-12-31T00:00:00"/>
    <n v="10"/>
    <s v="Brush"/>
    <x v="45"/>
    <d v="1899-12-30T11:26:53"/>
    <x v="218"/>
    <x v="212"/>
    <n v="250"/>
    <n v="474"/>
    <x v="0"/>
    <s v="01"/>
    <s v="2022-01"/>
    <n v="16.649999999999999"/>
  </r>
  <r>
    <x v="0"/>
    <d v="2028-12-31T00:00:00"/>
    <n v="20"/>
    <s v="Garbage"/>
    <x v="26"/>
    <d v="1899-12-30T13:10:36"/>
    <x v="219"/>
    <x v="93"/>
    <n v="251"/>
    <n v="475"/>
    <x v="0"/>
    <s v="03"/>
    <s v="2022-03"/>
    <n v="17.259999999999998"/>
  </r>
  <r>
    <x v="0"/>
    <d v="2028-12-31T00:00:00"/>
    <n v="25"/>
    <s v="Drywall"/>
    <x v="26"/>
    <d v="1899-12-30T13:10:36"/>
    <x v="219"/>
    <x v="93"/>
    <n v="251"/>
    <n v="476"/>
    <x v="0"/>
    <s v="03"/>
    <s v="2022-03"/>
    <n v="17.259999999999998"/>
  </r>
  <r>
    <x v="0"/>
    <d v="2028-12-31T00:00:00"/>
    <n v="80"/>
    <s v="Hazardous waste"/>
    <x v="26"/>
    <d v="1899-12-30T13:10:36"/>
    <x v="219"/>
    <x v="93"/>
    <n v="251"/>
    <n v="477"/>
    <x v="0"/>
    <s v="03"/>
    <s v="2022-03"/>
    <n v="17.259999999999998"/>
  </r>
  <r>
    <x v="1"/>
    <d v="2030-12-31T00:00:00"/>
    <n v="0"/>
    <s v="Recyclables"/>
    <x v="176"/>
    <d v="1899-12-30T13:21:12"/>
    <x v="220"/>
    <x v="213"/>
    <n v="252"/>
    <n v="478"/>
    <x v="0"/>
    <s v="05"/>
    <s v="2022-05"/>
    <n v="16.759999999999998"/>
  </r>
  <r>
    <x v="2"/>
    <s v="NULL"/>
    <n v="10"/>
    <s v="Brush"/>
    <x v="177"/>
    <d v="1899-12-30T15:41:13"/>
    <x v="179"/>
    <x v="214"/>
    <n v="253"/>
    <n v="479"/>
    <x v="0"/>
    <s v="04"/>
    <s v="2022-04"/>
    <n v="24.869999999999997"/>
  </r>
  <r>
    <x v="2"/>
    <s v="NULL"/>
    <n v="25"/>
    <s v="Drywall"/>
    <x v="177"/>
    <d v="1899-12-30T15:41:13"/>
    <x v="179"/>
    <x v="214"/>
    <n v="253"/>
    <n v="480"/>
    <x v="0"/>
    <s v="04"/>
    <s v="2022-04"/>
    <n v="24.869999999999997"/>
  </r>
  <r>
    <x v="2"/>
    <s v="NULL"/>
    <n v="50"/>
    <s v="Tires"/>
    <x v="177"/>
    <d v="1899-12-30T15:41:13"/>
    <x v="179"/>
    <x v="214"/>
    <n v="253"/>
    <n v="481"/>
    <x v="0"/>
    <s v="04"/>
    <s v="2022-04"/>
    <n v="24.869999999999997"/>
  </r>
  <r>
    <x v="2"/>
    <s v="NULL"/>
    <n v="0"/>
    <s v="Recyclables"/>
    <x v="178"/>
    <d v="1899-12-30T16:08:44"/>
    <x v="221"/>
    <x v="215"/>
    <n v="254"/>
    <n v="482"/>
    <x v="0"/>
    <s v="04"/>
    <s v="2022-04"/>
    <n v="25.479999999999997"/>
  </r>
  <r>
    <x v="3"/>
    <s v="NULL"/>
    <n v="10"/>
    <s v="Brush"/>
    <x v="179"/>
    <d v="1899-12-30T20:40:36"/>
    <x v="222"/>
    <x v="22"/>
    <n v="255"/>
    <n v="483"/>
    <x v="0"/>
    <s v="01"/>
    <s v="2022-01"/>
    <n v="21.28"/>
  </r>
  <r>
    <x v="1"/>
    <d v="2030-12-31T00:00:00"/>
    <n v="10"/>
    <s v="Brush"/>
    <x v="180"/>
    <d v="1899-12-30T15:47:13"/>
    <x v="223"/>
    <x v="216"/>
    <n v="256"/>
    <n v="484"/>
    <x v="0"/>
    <s v="02"/>
    <s v="2022-02"/>
    <n v="18.739999999999998"/>
  </r>
  <r>
    <x v="1"/>
    <d v="2030-12-31T00:00:00"/>
    <n v="0"/>
    <s v="Recyclables"/>
    <x v="181"/>
    <d v="1899-12-30T14:29:32"/>
    <x v="224"/>
    <x v="119"/>
    <n v="257"/>
    <n v="485"/>
    <x v="0"/>
    <s v="09"/>
    <s v="2022-09"/>
    <n v="21.17"/>
  </r>
  <r>
    <x v="1"/>
    <d v="2030-12-31T00:00:00"/>
    <n v="40"/>
    <s v="Asphalt Shingles"/>
    <x v="181"/>
    <d v="1899-12-30T14:29:32"/>
    <x v="224"/>
    <x v="119"/>
    <n v="257"/>
    <n v="486"/>
    <x v="0"/>
    <s v="09"/>
    <s v="2022-09"/>
    <n v="21.17"/>
  </r>
  <r>
    <x v="1"/>
    <d v="2030-12-31T00:00:00"/>
    <n v="50"/>
    <s v="Tires"/>
    <x v="181"/>
    <d v="1899-12-30T14:29:32"/>
    <x v="224"/>
    <x v="119"/>
    <n v="257"/>
    <n v="487"/>
    <x v="0"/>
    <s v="09"/>
    <s v="2022-09"/>
    <n v="21.17"/>
  </r>
  <r>
    <x v="1"/>
    <d v="2030-12-31T00:00:00"/>
    <n v="10"/>
    <s v="Brush"/>
    <x v="182"/>
    <d v="1899-12-30T11:32:51"/>
    <x v="225"/>
    <x v="217"/>
    <n v="258"/>
    <n v="488"/>
    <x v="0"/>
    <s v="10"/>
    <s v="2022-10"/>
    <n v="21.310000000000002"/>
  </r>
  <r>
    <x v="1"/>
    <d v="2030-12-31T00:00:00"/>
    <n v="25"/>
    <s v="Drywall"/>
    <x v="182"/>
    <d v="1899-12-30T11:32:51"/>
    <x v="225"/>
    <x v="217"/>
    <n v="258"/>
    <n v="489"/>
    <x v="0"/>
    <s v="10"/>
    <s v="2022-10"/>
    <n v="21.310000000000002"/>
  </r>
  <r>
    <x v="1"/>
    <d v="2030-12-31T00:00:00"/>
    <n v="80"/>
    <s v="Hazardous waste"/>
    <x v="182"/>
    <d v="1899-12-30T11:32:51"/>
    <x v="225"/>
    <x v="217"/>
    <n v="258"/>
    <n v="490"/>
    <x v="0"/>
    <s v="10"/>
    <s v="2022-10"/>
    <n v="21.310000000000002"/>
  </r>
  <r>
    <x v="4"/>
    <d v="2029-06-30T00:00:00"/>
    <n v="20"/>
    <s v="Garbage"/>
    <x v="52"/>
    <d v="1899-12-30T20:36:54"/>
    <x v="189"/>
    <x v="218"/>
    <n v="259"/>
    <n v="491"/>
    <x v="0"/>
    <s v="11"/>
    <s v="2022-11"/>
    <n v="14.74"/>
  </r>
  <r>
    <x v="2"/>
    <s v="NULL"/>
    <n v="10"/>
    <s v="Brush"/>
    <x v="183"/>
    <d v="1899-12-30T15:21:28"/>
    <x v="226"/>
    <x v="219"/>
    <n v="260"/>
    <n v="492"/>
    <x v="0"/>
    <s v="11"/>
    <s v="2022-11"/>
    <n v="17.25"/>
  </r>
  <r>
    <x v="2"/>
    <s v="NULL"/>
    <n v="40"/>
    <s v="Asphalt Shingles"/>
    <x v="183"/>
    <d v="1899-12-30T15:21:28"/>
    <x v="226"/>
    <x v="219"/>
    <n v="260"/>
    <n v="493"/>
    <x v="0"/>
    <s v="11"/>
    <s v="2022-11"/>
    <n v="17.25"/>
  </r>
  <r>
    <x v="2"/>
    <s v="NULL"/>
    <n v="50"/>
    <s v="Tires"/>
    <x v="183"/>
    <d v="1899-12-30T15:21:28"/>
    <x v="226"/>
    <x v="219"/>
    <n v="260"/>
    <n v="494"/>
    <x v="0"/>
    <s v="11"/>
    <s v="2022-11"/>
    <n v="17.25"/>
  </r>
  <r>
    <x v="1"/>
    <d v="2030-12-31T00:00:00"/>
    <n v="0"/>
    <s v="Recyclables"/>
    <x v="47"/>
    <d v="1899-12-30T10:04:43"/>
    <x v="227"/>
    <x v="220"/>
    <n v="261"/>
    <n v="495"/>
    <x v="0"/>
    <s v="07"/>
    <s v="2022-07"/>
    <n v="10.54"/>
  </r>
  <r>
    <x v="4"/>
    <d v="2029-06-30T00:00:00"/>
    <n v="20"/>
    <s v="Garbage"/>
    <x v="184"/>
    <d v="1899-12-30T13:00:28"/>
    <x v="228"/>
    <x v="221"/>
    <n v="262"/>
    <n v="496"/>
    <x v="0"/>
    <s v="08"/>
    <s v="2022-08"/>
    <n v="15.53"/>
  </r>
  <r>
    <x v="4"/>
    <d v="2029-06-30T00:00:00"/>
    <n v="40"/>
    <s v="Asphalt Shingles"/>
    <x v="184"/>
    <d v="1899-12-30T13:00:28"/>
    <x v="228"/>
    <x v="221"/>
    <n v="262"/>
    <n v="497"/>
    <x v="0"/>
    <s v="08"/>
    <s v="2022-08"/>
    <n v="15.53"/>
  </r>
  <r>
    <x v="4"/>
    <d v="2029-06-30T00:00:00"/>
    <n v="80"/>
    <s v="Hazardous waste"/>
    <x v="184"/>
    <d v="1899-12-30T13:00:28"/>
    <x v="228"/>
    <x v="221"/>
    <n v="262"/>
    <n v="498"/>
    <x v="0"/>
    <s v="08"/>
    <s v="2022-08"/>
    <n v="15.53"/>
  </r>
  <r>
    <x v="4"/>
    <d v="2029-06-30T00:00:00"/>
    <n v="10"/>
    <s v="Brush"/>
    <x v="185"/>
    <d v="1899-12-30T08:23:24"/>
    <x v="229"/>
    <x v="222"/>
    <n v="263"/>
    <n v="499"/>
    <x v="0"/>
    <s v="10"/>
    <s v="2022-10"/>
    <n v="18.759999999999998"/>
  </r>
  <r>
    <x v="4"/>
    <d v="2029-06-30T00:00:00"/>
    <n v="20"/>
    <s v="Garbage"/>
    <x v="123"/>
    <d v="1899-12-30T10:57:01"/>
    <x v="230"/>
    <x v="223"/>
    <n v="264"/>
    <n v="500"/>
    <x v="0"/>
    <s v="06"/>
    <s v="2022-06"/>
    <n v="26.04"/>
  </r>
  <r>
    <x v="4"/>
    <d v="2029-06-30T00:00:00"/>
    <n v="40"/>
    <s v="Asphalt Shingles"/>
    <x v="123"/>
    <d v="1899-12-30T10:57:01"/>
    <x v="230"/>
    <x v="223"/>
    <n v="264"/>
    <n v="501"/>
    <x v="0"/>
    <s v="06"/>
    <s v="2022-06"/>
    <n v="26.04"/>
  </r>
  <r>
    <x v="4"/>
    <d v="2029-06-30T00:00:00"/>
    <n v="80"/>
    <s v="Hazardous waste"/>
    <x v="123"/>
    <d v="1899-12-30T10:57:01"/>
    <x v="230"/>
    <x v="223"/>
    <n v="264"/>
    <n v="502"/>
    <x v="0"/>
    <s v="06"/>
    <s v="2022-06"/>
    <n v="26.04"/>
  </r>
  <r>
    <x v="1"/>
    <d v="2030-12-31T00:00:00"/>
    <n v="20"/>
    <s v="Garbage"/>
    <x v="186"/>
    <d v="1899-12-30T11:55:05"/>
    <x v="231"/>
    <x v="224"/>
    <n v="265"/>
    <n v="503"/>
    <x v="0"/>
    <s v="03"/>
    <s v="2022-03"/>
    <n v="17.600000000000001"/>
  </r>
  <r>
    <x v="2"/>
    <s v="NULL"/>
    <n v="0"/>
    <s v="Recyclables"/>
    <x v="78"/>
    <d v="1899-12-30T14:31:24"/>
    <x v="126"/>
    <x v="104"/>
    <n v="266"/>
    <n v="504"/>
    <x v="0"/>
    <s v="05"/>
    <s v="2022-05"/>
    <n v="15.77"/>
  </r>
  <r>
    <x v="2"/>
    <s v="NULL"/>
    <n v="25"/>
    <s v="Drywall"/>
    <x v="78"/>
    <d v="1899-12-30T14:31:24"/>
    <x v="126"/>
    <x v="104"/>
    <n v="266"/>
    <n v="505"/>
    <x v="0"/>
    <s v="05"/>
    <s v="2022-05"/>
    <n v="15.77"/>
  </r>
  <r>
    <x v="4"/>
    <d v="2029-06-30T00:00:00"/>
    <n v="10"/>
    <s v="Brush"/>
    <x v="51"/>
    <d v="1899-12-30T10:59:29"/>
    <x v="232"/>
    <x v="225"/>
    <n v="267"/>
    <n v="506"/>
    <x v="0"/>
    <s v="06"/>
    <s v="2022-06"/>
    <n v="14.51"/>
  </r>
  <r>
    <x v="4"/>
    <d v="2029-06-30T00:00:00"/>
    <n v="25"/>
    <s v="Drywall"/>
    <x v="51"/>
    <d v="1899-12-30T10:59:29"/>
    <x v="232"/>
    <x v="225"/>
    <n v="267"/>
    <n v="507"/>
    <x v="0"/>
    <s v="06"/>
    <s v="2022-06"/>
    <n v="14.51"/>
  </r>
  <r>
    <x v="4"/>
    <d v="2029-06-30T00:00:00"/>
    <n v="50"/>
    <s v="Tires"/>
    <x v="51"/>
    <d v="1899-12-30T10:59:29"/>
    <x v="232"/>
    <x v="225"/>
    <n v="267"/>
    <n v="508"/>
    <x v="0"/>
    <s v="06"/>
    <s v="2022-06"/>
    <n v="14.51"/>
  </r>
  <r>
    <x v="4"/>
    <d v="2029-06-30T00:00:00"/>
    <n v="0"/>
    <s v="Recyclables"/>
    <x v="187"/>
    <d v="1899-12-30T11:27:14"/>
    <x v="233"/>
    <x v="226"/>
    <n v="268"/>
    <n v="509"/>
    <x v="0"/>
    <s v="02"/>
    <s v="2022-02"/>
    <n v="26.42"/>
  </r>
  <r>
    <x v="1"/>
    <d v="2030-12-31T00:00:00"/>
    <n v="20"/>
    <s v="Garbage"/>
    <x v="14"/>
    <d v="1899-12-30T13:15:11"/>
    <x v="234"/>
    <x v="227"/>
    <n v="269"/>
    <n v="510"/>
    <x v="0"/>
    <s v="04"/>
    <s v="2022-04"/>
    <n v="13.239999999999998"/>
  </r>
  <r>
    <x v="1"/>
    <d v="2030-12-31T00:00:00"/>
    <n v="40"/>
    <s v="Asphalt Shingles"/>
    <x v="14"/>
    <d v="1899-12-30T13:15:11"/>
    <x v="234"/>
    <x v="227"/>
    <n v="269"/>
    <n v="511"/>
    <x v="0"/>
    <s v="04"/>
    <s v="2022-04"/>
    <n v="13.239999999999998"/>
  </r>
  <r>
    <x v="1"/>
    <d v="2030-12-31T00:00:00"/>
    <n v="80"/>
    <s v="Hazardous waste"/>
    <x v="14"/>
    <d v="1899-12-30T13:15:11"/>
    <x v="234"/>
    <x v="227"/>
    <n v="269"/>
    <n v="512"/>
    <x v="0"/>
    <s v="04"/>
    <s v="2022-04"/>
    <n v="13.239999999999998"/>
  </r>
  <r>
    <x v="2"/>
    <s v="NULL"/>
    <n v="10"/>
    <s v="Brush"/>
    <x v="25"/>
    <d v="1899-12-30T20:23:25"/>
    <x v="138"/>
    <x v="228"/>
    <n v="270"/>
    <n v="513"/>
    <x v="0"/>
    <s v="02"/>
    <s v="2022-02"/>
    <n v="25.28"/>
  </r>
  <r>
    <x v="2"/>
    <s v="NULL"/>
    <n v="25"/>
    <s v="Drywall"/>
    <x v="25"/>
    <d v="1899-12-30T20:23:25"/>
    <x v="138"/>
    <x v="228"/>
    <n v="270"/>
    <n v="514"/>
    <x v="0"/>
    <s v="02"/>
    <s v="2022-02"/>
    <n v="25.28"/>
  </r>
  <r>
    <x v="1"/>
    <d v="2030-12-31T00:00:00"/>
    <n v="0"/>
    <s v="Recyclables"/>
    <x v="188"/>
    <d v="1899-12-30T08:04:51"/>
    <x v="33"/>
    <x v="229"/>
    <n v="271"/>
    <n v="515"/>
    <x v="0"/>
    <s v="08"/>
    <s v="2022-08"/>
    <n v="11.45"/>
  </r>
  <r>
    <x v="1"/>
    <d v="2030-12-31T00:00:00"/>
    <n v="25"/>
    <s v="Drywall"/>
    <x v="188"/>
    <d v="1899-12-30T08:04:51"/>
    <x v="33"/>
    <x v="229"/>
    <n v="271"/>
    <n v="516"/>
    <x v="0"/>
    <s v="08"/>
    <s v="2022-08"/>
    <n v="11.45"/>
  </r>
  <r>
    <x v="2"/>
    <s v="NULL"/>
    <n v="0"/>
    <s v="Recyclables"/>
    <x v="37"/>
    <d v="1899-12-30T13:54:16"/>
    <x v="235"/>
    <x v="230"/>
    <n v="272"/>
    <n v="517"/>
    <x v="0"/>
    <s v="10"/>
    <s v="2022-10"/>
    <n v="18.59"/>
  </r>
  <r>
    <x v="2"/>
    <s v="NULL"/>
    <n v="25"/>
    <s v="Drywall"/>
    <x v="37"/>
    <d v="1899-12-30T13:54:16"/>
    <x v="235"/>
    <x v="230"/>
    <n v="272"/>
    <n v="518"/>
    <x v="0"/>
    <s v="10"/>
    <s v="2022-10"/>
    <n v="18.59"/>
  </r>
  <r>
    <x v="2"/>
    <s v="NULL"/>
    <n v="80"/>
    <s v="Hazardous waste"/>
    <x v="37"/>
    <d v="1899-12-30T13:54:16"/>
    <x v="235"/>
    <x v="230"/>
    <n v="272"/>
    <n v="519"/>
    <x v="0"/>
    <s v="10"/>
    <s v="2022-10"/>
    <n v="18.59"/>
  </r>
  <r>
    <x v="0"/>
    <d v="2028-12-31T00:00:00"/>
    <n v="20"/>
    <s v="Garbage"/>
    <x v="121"/>
    <d v="1899-12-30T10:28:28"/>
    <x v="191"/>
    <x v="231"/>
    <n v="273"/>
    <n v="520"/>
    <x v="0"/>
    <s v="08"/>
    <s v="2022-08"/>
    <n v="16.21"/>
  </r>
  <r>
    <x v="1"/>
    <d v="2030-12-31T00:00:00"/>
    <n v="0"/>
    <s v="Recyclables"/>
    <x v="189"/>
    <d v="1899-12-30T11:59:53"/>
    <x v="93"/>
    <x v="232"/>
    <n v="274"/>
    <n v="521"/>
    <x v="0"/>
    <s v="09"/>
    <s v="2022-09"/>
    <n v="22.65"/>
  </r>
  <r>
    <x v="1"/>
    <d v="2030-12-31T00:00:00"/>
    <n v="25"/>
    <s v="Drywall"/>
    <x v="189"/>
    <d v="1899-12-30T11:59:53"/>
    <x v="93"/>
    <x v="232"/>
    <n v="274"/>
    <n v="522"/>
    <x v="0"/>
    <s v="09"/>
    <s v="2022-09"/>
    <n v="22.65"/>
  </r>
  <r>
    <x v="1"/>
    <d v="2030-12-31T00:00:00"/>
    <n v="50"/>
    <s v="Tires"/>
    <x v="189"/>
    <d v="1899-12-30T11:59:53"/>
    <x v="93"/>
    <x v="232"/>
    <n v="274"/>
    <n v="523"/>
    <x v="0"/>
    <s v="09"/>
    <s v="2022-09"/>
    <n v="22.65"/>
  </r>
  <r>
    <x v="2"/>
    <s v="NULL"/>
    <n v="20"/>
    <s v="Garbage"/>
    <x v="190"/>
    <d v="1899-12-30T18:10:45"/>
    <x v="107"/>
    <x v="111"/>
    <n v="275"/>
    <n v="524"/>
    <x v="0"/>
    <s v="04"/>
    <s v="2022-04"/>
    <n v="18.57"/>
  </r>
  <r>
    <x v="2"/>
    <s v="NULL"/>
    <n v="40"/>
    <s v="Asphalt Shingles"/>
    <x v="190"/>
    <d v="1899-12-30T18:10:45"/>
    <x v="107"/>
    <x v="111"/>
    <n v="275"/>
    <n v="525"/>
    <x v="0"/>
    <s v="04"/>
    <s v="2022-04"/>
    <n v="18.57"/>
  </r>
  <r>
    <x v="2"/>
    <s v="NULL"/>
    <n v="50"/>
    <s v="Tires"/>
    <x v="190"/>
    <d v="1899-12-30T18:10:45"/>
    <x v="107"/>
    <x v="111"/>
    <n v="275"/>
    <n v="526"/>
    <x v="0"/>
    <s v="04"/>
    <s v="2022-04"/>
    <n v="18.57"/>
  </r>
  <r>
    <x v="1"/>
    <d v="2030-12-31T00:00:00"/>
    <n v="0"/>
    <s v="Recyclables"/>
    <x v="53"/>
    <d v="1899-12-30T18:56:07"/>
    <x v="205"/>
    <x v="233"/>
    <n v="276"/>
    <n v="527"/>
    <x v="0"/>
    <s v="05"/>
    <s v="2022-05"/>
    <n v="23.67"/>
  </r>
  <r>
    <x v="1"/>
    <d v="2030-12-31T00:00:00"/>
    <n v="0"/>
    <s v="Recyclables"/>
    <x v="191"/>
    <d v="1899-12-30T12:07:24"/>
    <x v="236"/>
    <x v="234"/>
    <n v="277"/>
    <n v="528"/>
    <x v="0"/>
    <s v="07"/>
    <s v="2022-07"/>
    <n v="16.760000000000002"/>
  </r>
  <r>
    <x v="1"/>
    <d v="2030-12-31T00:00:00"/>
    <n v="40"/>
    <s v="Asphalt Shingles"/>
    <x v="191"/>
    <d v="1899-12-30T12:07:24"/>
    <x v="236"/>
    <x v="234"/>
    <n v="277"/>
    <n v="529"/>
    <x v="0"/>
    <s v="07"/>
    <s v="2022-07"/>
    <n v="16.760000000000002"/>
  </r>
  <r>
    <x v="1"/>
    <d v="2030-12-31T00:00:00"/>
    <n v="50"/>
    <s v="Tires"/>
    <x v="191"/>
    <d v="1899-12-30T12:07:24"/>
    <x v="236"/>
    <x v="234"/>
    <n v="277"/>
    <n v="530"/>
    <x v="0"/>
    <s v="07"/>
    <s v="2022-07"/>
    <n v="16.760000000000002"/>
  </r>
  <r>
    <x v="0"/>
    <d v="2028-12-31T00:00:00"/>
    <n v="10"/>
    <s v="Brush"/>
    <x v="70"/>
    <d v="1899-12-30T14:13:09"/>
    <x v="237"/>
    <x v="235"/>
    <n v="278"/>
    <n v="531"/>
    <x v="0"/>
    <s v="09"/>
    <s v="2022-09"/>
    <n v="18.68"/>
  </r>
  <r>
    <x v="0"/>
    <d v="2028-12-31T00:00:00"/>
    <n v="40"/>
    <s v="Asphalt Shingles"/>
    <x v="70"/>
    <d v="1899-12-30T14:13:09"/>
    <x v="237"/>
    <x v="235"/>
    <n v="278"/>
    <n v="532"/>
    <x v="0"/>
    <s v="09"/>
    <s v="2022-09"/>
    <n v="18.68"/>
  </r>
  <r>
    <x v="0"/>
    <d v="2028-12-31T00:00:00"/>
    <n v="0"/>
    <s v="Recyclables"/>
    <x v="192"/>
    <d v="1899-12-30T17:14:06"/>
    <x v="238"/>
    <x v="236"/>
    <n v="279"/>
    <n v="533"/>
    <x v="0"/>
    <s v="12"/>
    <s v="2022-12"/>
    <n v="26.43"/>
  </r>
  <r>
    <x v="0"/>
    <d v="2028-12-31T00:00:00"/>
    <n v="25"/>
    <s v="Drywall"/>
    <x v="192"/>
    <d v="1899-12-30T17:14:06"/>
    <x v="238"/>
    <x v="236"/>
    <n v="279"/>
    <n v="534"/>
    <x v="0"/>
    <s v="12"/>
    <s v="2022-12"/>
    <n v="26.43"/>
  </r>
  <r>
    <x v="4"/>
    <d v="2029-06-30T00:00:00"/>
    <n v="10"/>
    <s v="Brush"/>
    <x v="100"/>
    <d v="1899-12-30T14:11:10"/>
    <x v="239"/>
    <x v="237"/>
    <n v="280"/>
    <n v="535"/>
    <x v="0"/>
    <s v="03"/>
    <s v="2022-03"/>
    <n v="24.64"/>
  </r>
  <r>
    <x v="4"/>
    <d v="2029-06-30T00:00:00"/>
    <n v="40"/>
    <s v="Asphalt Shingles"/>
    <x v="100"/>
    <d v="1899-12-30T14:11:10"/>
    <x v="239"/>
    <x v="237"/>
    <n v="280"/>
    <n v="536"/>
    <x v="0"/>
    <s v="03"/>
    <s v="2022-03"/>
    <n v="24.64"/>
  </r>
  <r>
    <x v="3"/>
    <s v="NULL"/>
    <n v="10"/>
    <s v="Brush"/>
    <x v="38"/>
    <d v="1899-12-30T10:56:02"/>
    <x v="149"/>
    <x v="204"/>
    <n v="281"/>
    <n v="537"/>
    <x v="0"/>
    <s v="11"/>
    <s v="2022-11"/>
    <n v="22.32"/>
  </r>
  <r>
    <x v="3"/>
    <s v="NULL"/>
    <n v="25"/>
    <s v="Drywall"/>
    <x v="38"/>
    <d v="1899-12-30T10:56:02"/>
    <x v="149"/>
    <x v="204"/>
    <n v="281"/>
    <n v="538"/>
    <x v="0"/>
    <s v="11"/>
    <s v="2022-11"/>
    <n v="22.32"/>
  </r>
  <r>
    <x v="3"/>
    <s v="NULL"/>
    <n v="50"/>
    <s v="Tires"/>
    <x v="38"/>
    <d v="1899-12-30T10:56:02"/>
    <x v="149"/>
    <x v="204"/>
    <n v="281"/>
    <n v="539"/>
    <x v="0"/>
    <s v="11"/>
    <s v="2022-11"/>
    <n v="22.32"/>
  </r>
  <r>
    <x v="1"/>
    <d v="2030-12-31T00:00:00"/>
    <n v="20"/>
    <s v="Garbage"/>
    <x v="193"/>
    <d v="1899-12-30T13:08:23"/>
    <x v="240"/>
    <x v="238"/>
    <n v="282"/>
    <n v="540"/>
    <x v="1"/>
    <s v="01"/>
    <s v="2023-01"/>
    <n v="20.25"/>
  </r>
  <r>
    <x v="1"/>
    <d v="2030-12-31T00:00:00"/>
    <n v="25"/>
    <s v="Drywall"/>
    <x v="193"/>
    <d v="1899-12-30T13:08:23"/>
    <x v="240"/>
    <x v="238"/>
    <n v="282"/>
    <n v="541"/>
    <x v="1"/>
    <s v="01"/>
    <s v="2023-01"/>
    <n v="20.25"/>
  </r>
  <r>
    <x v="4"/>
    <d v="2029-06-30T00:00:00"/>
    <n v="0"/>
    <s v="Recyclables"/>
    <x v="194"/>
    <d v="1899-12-30T10:49:54"/>
    <x v="182"/>
    <x v="239"/>
    <n v="283"/>
    <n v="542"/>
    <x v="0"/>
    <s v="05"/>
    <s v="2022-05"/>
    <n v="14.760000000000002"/>
  </r>
  <r>
    <x v="4"/>
    <d v="2029-06-30T00:00:00"/>
    <n v="40"/>
    <s v="Asphalt Shingles"/>
    <x v="194"/>
    <d v="1899-12-30T10:49:54"/>
    <x v="182"/>
    <x v="239"/>
    <n v="283"/>
    <n v="543"/>
    <x v="0"/>
    <s v="05"/>
    <s v="2022-05"/>
    <n v="14.760000000000002"/>
  </r>
  <r>
    <x v="4"/>
    <d v="2029-06-30T00:00:00"/>
    <n v="80"/>
    <s v="Hazardous waste"/>
    <x v="194"/>
    <d v="1899-12-30T10:49:54"/>
    <x v="182"/>
    <x v="239"/>
    <n v="283"/>
    <n v="544"/>
    <x v="0"/>
    <s v="05"/>
    <s v="2022-05"/>
    <n v="14.760000000000002"/>
  </r>
  <r>
    <x v="0"/>
    <d v="2028-12-31T00:00:00"/>
    <n v="10"/>
    <s v="Brush"/>
    <x v="153"/>
    <d v="1899-12-30T10:21:42"/>
    <x v="198"/>
    <x v="240"/>
    <n v="284"/>
    <n v="545"/>
    <x v="0"/>
    <s v="06"/>
    <s v="2022-06"/>
    <n v="13.07"/>
  </r>
  <r>
    <x v="0"/>
    <d v="2028-12-31T00:00:00"/>
    <n v="40"/>
    <s v="Asphalt Shingles"/>
    <x v="153"/>
    <d v="1899-12-30T10:21:42"/>
    <x v="198"/>
    <x v="240"/>
    <n v="284"/>
    <n v="546"/>
    <x v="0"/>
    <s v="06"/>
    <s v="2022-06"/>
    <n v="13.07"/>
  </r>
  <r>
    <x v="0"/>
    <d v="2028-12-31T00:00:00"/>
    <n v="80"/>
    <s v="Hazardous waste"/>
    <x v="153"/>
    <d v="1899-12-30T10:21:42"/>
    <x v="198"/>
    <x v="240"/>
    <n v="284"/>
    <n v="547"/>
    <x v="0"/>
    <s v="06"/>
    <s v="2022-06"/>
    <n v="13.07"/>
  </r>
  <r>
    <x v="4"/>
    <d v="2029-06-30T00:00:00"/>
    <n v="20"/>
    <s v="Garbage"/>
    <x v="195"/>
    <d v="1899-12-30T10:48:10"/>
    <x v="241"/>
    <x v="241"/>
    <n v="285"/>
    <n v="548"/>
    <x v="0"/>
    <s v="07"/>
    <s v="2022-07"/>
    <n v="19.79"/>
  </r>
  <r>
    <x v="4"/>
    <d v="2029-06-30T00:00:00"/>
    <n v="25"/>
    <s v="Drywall"/>
    <x v="195"/>
    <d v="1899-12-30T10:48:10"/>
    <x v="241"/>
    <x v="241"/>
    <n v="285"/>
    <n v="549"/>
    <x v="0"/>
    <s v="07"/>
    <s v="2022-07"/>
    <n v="19.79"/>
  </r>
  <r>
    <x v="4"/>
    <d v="2029-06-30T00:00:00"/>
    <n v="50"/>
    <s v="Tires"/>
    <x v="195"/>
    <d v="1899-12-30T10:48:10"/>
    <x v="241"/>
    <x v="241"/>
    <n v="285"/>
    <n v="550"/>
    <x v="0"/>
    <s v="07"/>
    <s v="2022-07"/>
    <n v="19.79"/>
  </r>
  <r>
    <x v="1"/>
    <d v="2030-12-31T00:00:00"/>
    <n v="0"/>
    <s v="Recyclables"/>
    <x v="196"/>
    <d v="1899-12-30T17:10:20"/>
    <x v="242"/>
    <x v="242"/>
    <n v="286"/>
    <n v="551"/>
    <x v="0"/>
    <s v="09"/>
    <s v="2022-09"/>
    <n v="16.02"/>
  </r>
  <r>
    <x v="2"/>
    <s v="NULL"/>
    <n v="0"/>
    <s v="Recyclables"/>
    <x v="197"/>
    <d v="1899-12-30T14:43:49"/>
    <x v="243"/>
    <x v="243"/>
    <n v="287"/>
    <n v="552"/>
    <x v="0"/>
    <s v="11"/>
    <s v="2022-11"/>
    <n v="20.66"/>
  </r>
  <r>
    <x v="2"/>
    <s v="NULL"/>
    <n v="40"/>
    <s v="Asphalt Shingles"/>
    <x v="197"/>
    <d v="1899-12-30T14:43:49"/>
    <x v="243"/>
    <x v="243"/>
    <n v="287"/>
    <n v="553"/>
    <x v="0"/>
    <s v="11"/>
    <s v="2022-11"/>
    <n v="20.66"/>
  </r>
  <r>
    <x v="1"/>
    <d v="2030-12-31T00:00:00"/>
    <n v="0"/>
    <s v="Recyclables"/>
    <x v="161"/>
    <d v="1899-12-30T09:57:33"/>
    <x v="244"/>
    <x v="244"/>
    <n v="288"/>
    <n v="554"/>
    <x v="0"/>
    <s v="11"/>
    <s v="2022-11"/>
    <n v="20.86"/>
  </r>
  <r>
    <x v="1"/>
    <d v="2030-12-31T00:00:00"/>
    <n v="40"/>
    <s v="Asphalt Shingles"/>
    <x v="161"/>
    <d v="1899-12-30T09:57:33"/>
    <x v="244"/>
    <x v="244"/>
    <n v="288"/>
    <n v="555"/>
    <x v="0"/>
    <s v="11"/>
    <s v="2022-11"/>
    <n v="20.86"/>
  </r>
  <r>
    <x v="4"/>
    <d v="2029-06-30T00:00:00"/>
    <n v="10"/>
    <s v="Brush"/>
    <x v="58"/>
    <d v="1899-12-30T17:18:47"/>
    <x v="245"/>
    <x v="245"/>
    <n v="289"/>
    <n v="556"/>
    <x v="0"/>
    <s v="11"/>
    <s v="2022-11"/>
    <n v="20.65"/>
  </r>
  <r>
    <x v="4"/>
    <d v="2029-06-30T00:00:00"/>
    <n v="25"/>
    <s v="Drywall"/>
    <x v="58"/>
    <d v="1899-12-30T17:18:47"/>
    <x v="245"/>
    <x v="245"/>
    <n v="289"/>
    <n v="557"/>
    <x v="0"/>
    <s v="11"/>
    <s v="2022-11"/>
    <n v="20.65"/>
  </r>
  <r>
    <x v="4"/>
    <d v="2029-06-30T00:00:00"/>
    <n v="80"/>
    <s v="Hazardous waste"/>
    <x v="58"/>
    <d v="1899-12-30T17:18:47"/>
    <x v="245"/>
    <x v="245"/>
    <n v="289"/>
    <n v="558"/>
    <x v="0"/>
    <s v="11"/>
    <s v="2022-11"/>
    <n v="20.65"/>
  </r>
  <r>
    <x v="0"/>
    <d v="2028-12-31T00:00:00"/>
    <n v="0"/>
    <s v="Recyclables"/>
    <x v="198"/>
    <d v="1899-12-30T16:41:58"/>
    <x v="246"/>
    <x v="246"/>
    <n v="290"/>
    <n v="559"/>
    <x v="0"/>
    <s v="10"/>
    <s v="2022-10"/>
    <n v="31.840000000000003"/>
  </r>
  <r>
    <x v="0"/>
    <d v="2028-12-31T00:00:00"/>
    <n v="40"/>
    <s v="Asphalt Shingles"/>
    <x v="198"/>
    <d v="1899-12-30T16:41:58"/>
    <x v="246"/>
    <x v="246"/>
    <n v="290"/>
    <n v="560"/>
    <x v="0"/>
    <s v="10"/>
    <s v="2022-10"/>
    <n v="31.840000000000003"/>
  </r>
  <r>
    <x v="2"/>
    <s v="NULL"/>
    <n v="0"/>
    <s v="Recyclables"/>
    <x v="35"/>
    <d v="1899-12-30T08:37:38"/>
    <x v="247"/>
    <x v="247"/>
    <n v="291"/>
    <n v="561"/>
    <x v="0"/>
    <s v="10"/>
    <s v="2022-10"/>
    <n v="20.32"/>
  </r>
  <r>
    <x v="4"/>
    <d v="2029-06-30T00:00:00"/>
    <n v="10"/>
    <s v="Brush"/>
    <x v="92"/>
    <d v="1899-12-30T19:50:28"/>
    <x v="248"/>
    <x v="248"/>
    <n v="292"/>
    <n v="562"/>
    <x v="0"/>
    <s v="11"/>
    <s v="2022-11"/>
    <n v="34.64"/>
  </r>
  <r>
    <x v="4"/>
    <d v="2029-06-30T00:00:00"/>
    <n v="25"/>
    <s v="Drywall"/>
    <x v="92"/>
    <d v="1899-12-30T19:50:28"/>
    <x v="248"/>
    <x v="248"/>
    <n v="292"/>
    <n v="563"/>
    <x v="0"/>
    <s v="11"/>
    <s v="2022-11"/>
    <n v="34.64"/>
  </r>
  <r>
    <x v="3"/>
    <s v="NULL"/>
    <n v="10"/>
    <s v="Brush"/>
    <x v="25"/>
    <d v="1899-12-30T10:24:58"/>
    <x v="249"/>
    <x v="249"/>
    <n v="293"/>
    <n v="564"/>
    <x v="0"/>
    <s v="02"/>
    <s v="2022-02"/>
    <n v="18.32"/>
  </r>
  <r>
    <x v="3"/>
    <s v="NULL"/>
    <n v="25"/>
    <s v="Drywall"/>
    <x v="25"/>
    <d v="1899-12-30T10:24:58"/>
    <x v="249"/>
    <x v="249"/>
    <n v="293"/>
    <n v="565"/>
    <x v="0"/>
    <s v="02"/>
    <s v="2022-02"/>
    <n v="18.32"/>
  </r>
  <r>
    <x v="3"/>
    <s v="NULL"/>
    <n v="80"/>
    <s v="Hazardous waste"/>
    <x v="25"/>
    <d v="1899-12-30T10:24:58"/>
    <x v="249"/>
    <x v="249"/>
    <n v="293"/>
    <n v="566"/>
    <x v="0"/>
    <s v="02"/>
    <s v="2022-02"/>
    <n v="18.32"/>
  </r>
  <r>
    <x v="4"/>
    <d v="2029-06-30T00:00:00"/>
    <n v="20"/>
    <s v="Garbage"/>
    <x v="199"/>
    <d v="1899-12-30T11:57:42"/>
    <x v="250"/>
    <x v="250"/>
    <n v="294"/>
    <n v="567"/>
    <x v="0"/>
    <s v="02"/>
    <s v="2022-02"/>
    <n v="26.63"/>
  </r>
  <r>
    <x v="4"/>
    <d v="2029-06-30T00:00:00"/>
    <n v="25"/>
    <s v="Drywall"/>
    <x v="199"/>
    <d v="1899-12-30T11:57:42"/>
    <x v="250"/>
    <x v="250"/>
    <n v="294"/>
    <n v="568"/>
    <x v="0"/>
    <s v="02"/>
    <s v="2022-02"/>
    <n v="26.63"/>
  </r>
  <r>
    <x v="0"/>
    <d v="2028-12-31T00:00:00"/>
    <n v="20"/>
    <s v="Garbage"/>
    <x v="87"/>
    <d v="1899-12-30T12:44:55"/>
    <x v="251"/>
    <x v="251"/>
    <n v="295"/>
    <n v="569"/>
    <x v="0"/>
    <s v="06"/>
    <s v="2022-06"/>
    <n v="18.920000000000002"/>
  </r>
  <r>
    <x v="1"/>
    <d v="2030-12-31T00:00:00"/>
    <n v="0"/>
    <s v="Recyclables"/>
    <x v="200"/>
    <d v="1899-12-30T13:29:03"/>
    <x v="252"/>
    <x v="252"/>
    <n v="296"/>
    <n v="570"/>
    <x v="0"/>
    <s v="08"/>
    <s v="2022-08"/>
    <n v="20.57"/>
  </r>
  <r>
    <x v="1"/>
    <d v="2030-12-31T00:00:00"/>
    <n v="40"/>
    <s v="Asphalt Shingles"/>
    <x v="200"/>
    <d v="1899-12-30T13:29:03"/>
    <x v="252"/>
    <x v="252"/>
    <n v="296"/>
    <n v="571"/>
    <x v="0"/>
    <s v="08"/>
    <s v="2022-08"/>
    <n v="20.57"/>
  </r>
  <r>
    <x v="2"/>
    <s v="NULL"/>
    <n v="0"/>
    <s v="Recyclables"/>
    <x v="201"/>
    <d v="1899-12-30T16:08:02"/>
    <x v="253"/>
    <x v="177"/>
    <n v="297"/>
    <n v="572"/>
    <x v="0"/>
    <s v="02"/>
    <s v="2022-02"/>
    <n v="13.780000000000001"/>
  </r>
  <r>
    <x v="1"/>
    <d v="2030-12-31T00:00:00"/>
    <n v="0"/>
    <s v="Recyclables"/>
    <x v="186"/>
    <d v="1899-12-30T10:49:05"/>
    <x v="254"/>
    <x v="175"/>
    <n v="298"/>
    <n v="573"/>
    <x v="0"/>
    <s v="03"/>
    <s v="2022-03"/>
    <n v="16.489999999999998"/>
  </r>
  <r>
    <x v="4"/>
    <d v="2029-06-30T00:00:00"/>
    <n v="0"/>
    <s v="Recyclables"/>
    <x v="100"/>
    <d v="1899-12-30T20:18:01"/>
    <x v="34"/>
    <x v="253"/>
    <n v="299"/>
    <n v="574"/>
    <x v="0"/>
    <s v="03"/>
    <s v="2022-03"/>
    <n v="12.74"/>
  </r>
  <r>
    <x v="4"/>
    <d v="2029-06-30T00:00:00"/>
    <n v="40"/>
    <s v="Asphalt Shingles"/>
    <x v="100"/>
    <d v="1899-12-30T20:18:01"/>
    <x v="34"/>
    <x v="253"/>
    <n v="299"/>
    <n v="575"/>
    <x v="0"/>
    <s v="03"/>
    <s v="2022-03"/>
    <n v="12.74"/>
  </r>
  <r>
    <x v="0"/>
    <d v="2028-12-31T00:00:00"/>
    <n v="0"/>
    <s v="Recyclables"/>
    <x v="65"/>
    <d v="1899-12-30T14:58:45"/>
    <x v="51"/>
    <x v="231"/>
    <n v="300"/>
    <n v="576"/>
    <x v="0"/>
    <s v="05"/>
    <s v="2022-05"/>
    <n v="16.72"/>
  </r>
  <r>
    <x v="0"/>
    <d v="2028-12-31T00:00:00"/>
    <n v="40"/>
    <s v="Asphalt Shingles"/>
    <x v="65"/>
    <d v="1899-12-30T14:58:45"/>
    <x v="51"/>
    <x v="231"/>
    <n v="300"/>
    <n v="577"/>
    <x v="0"/>
    <s v="05"/>
    <s v="2022-05"/>
    <n v="16.72"/>
  </r>
  <r>
    <x v="2"/>
    <s v="NULL"/>
    <n v="0"/>
    <s v="Recyclables"/>
    <x v="202"/>
    <d v="1899-12-30T10:32:00"/>
    <x v="255"/>
    <x v="207"/>
    <n v="301"/>
    <n v="578"/>
    <x v="0"/>
    <s v="10"/>
    <s v="2022-10"/>
    <n v="21.11"/>
  </r>
  <r>
    <x v="0"/>
    <d v="2028-12-31T00:00:00"/>
    <n v="20"/>
    <s v="Garbage"/>
    <x v="203"/>
    <d v="1899-12-30T13:23:05"/>
    <x v="256"/>
    <x v="254"/>
    <n v="302"/>
    <n v="579"/>
    <x v="0"/>
    <s v="12"/>
    <s v="2022-12"/>
    <n v="14.719999999999999"/>
  </r>
  <r>
    <x v="0"/>
    <d v="2028-12-31T00:00:00"/>
    <n v="40"/>
    <s v="Asphalt Shingles"/>
    <x v="203"/>
    <d v="1899-12-30T13:23:05"/>
    <x v="256"/>
    <x v="254"/>
    <n v="302"/>
    <n v="580"/>
    <x v="0"/>
    <s v="12"/>
    <s v="2022-12"/>
    <n v="14.719999999999999"/>
  </r>
  <r>
    <x v="1"/>
    <d v="2030-12-31T00:00:00"/>
    <n v="0"/>
    <s v="Recyclables"/>
    <x v="204"/>
    <d v="1899-12-30T15:23:34"/>
    <x v="242"/>
    <x v="255"/>
    <n v="303"/>
    <n v="581"/>
    <x v="1"/>
    <s v="01"/>
    <s v="2023-01"/>
    <n v="20.2"/>
  </r>
  <r>
    <x v="1"/>
    <d v="2030-12-31T00:00:00"/>
    <n v="10"/>
    <s v="Brush"/>
    <x v="185"/>
    <d v="1899-12-30T16:30:43"/>
    <x v="257"/>
    <x v="256"/>
    <n v="304"/>
    <n v="582"/>
    <x v="0"/>
    <s v="10"/>
    <s v="2022-10"/>
    <n v="20.399999999999999"/>
  </r>
  <r>
    <x v="1"/>
    <d v="2030-12-31T00:00:00"/>
    <n v="25"/>
    <s v="Drywall"/>
    <x v="185"/>
    <d v="1899-12-30T16:30:43"/>
    <x v="257"/>
    <x v="256"/>
    <n v="304"/>
    <n v="583"/>
    <x v="0"/>
    <s v="10"/>
    <s v="2022-10"/>
    <n v="20.399999999999999"/>
  </r>
  <r>
    <x v="4"/>
    <d v="2029-06-30T00:00:00"/>
    <n v="10"/>
    <s v="Brush"/>
    <x v="72"/>
    <d v="1899-12-30T12:56:45"/>
    <x v="258"/>
    <x v="257"/>
    <n v="305"/>
    <n v="584"/>
    <x v="0"/>
    <s v="10"/>
    <s v="2022-10"/>
    <n v="14.73"/>
  </r>
  <r>
    <x v="1"/>
    <d v="2030-12-31T00:00:00"/>
    <n v="20"/>
    <s v="Garbage"/>
    <x v="184"/>
    <d v="1899-12-30T17:07:44"/>
    <x v="259"/>
    <x v="118"/>
    <n v="306"/>
    <n v="585"/>
    <x v="0"/>
    <s v="08"/>
    <s v="2022-08"/>
    <n v="17.18"/>
  </r>
  <r>
    <x v="1"/>
    <d v="2030-12-31T00:00:00"/>
    <n v="25"/>
    <s v="Drywall"/>
    <x v="184"/>
    <d v="1899-12-30T17:07:44"/>
    <x v="259"/>
    <x v="118"/>
    <n v="306"/>
    <n v="586"/>
    <x v="0"/>
    <s v="08"/>
    <s v="2022-08"/>
    <n v="17.18"/>
  </r>
  <r>
    <x v="3"/>
    <s v="NULL"/>
    <n v="10"/>
    <s v="Brush"/>
    <x v="52"/>
    <d v="1899-12-30T20:27:41"/>
    <x v="260"/>
    <x v="8"/>
    <n v="307"/>
    <n v="587"/>
    <x v="0"/>
    <s v="11"/>
    <s v="2022-11"/>
    <n v="14.64"/>
  </r>
  <r>
    <x v="3"/>
    <s v="NULL"/>
    <n v="40"/>
    <s v="Asphalt Shingles"/>
    <x v="52"/>
    <d v="1899-12-30T20:27:41"/>
    <x v="260"/>
    <x v="8"/>
    <n v="307"/>
    <n v="588"/>
    <x v="0"/>
    <s v="11"/>
    <s v="2022-11"/>
    <n v="14.64"/>
  </r>
  <r>
    <x v="4"/>
    <d v="2029-06-30T00:00:00"/>
    <n v="10"/>
    <s v="Brush"/>
    <x v="205"/>
    <d v="1899-12-30T17:33:55"/>
    <x v="199"/>
    <x v="258"/>
    <n v="308"/>
    <n v="589"/>
    <x v="0"/>
    <s v="12"/>
    <s v="2022-12"/>
    <n v="20.62"/>
  </r>
  <r>
    <x v="1"/>
    <d v="2030-12-31T00:00:00"/>
    <n v="10"/>
    <s v="Brush"/>
    <x v="206"/>
    <d v="1899-12-30T11:12:10"/>
    <x v="261"/>
    <x v="259"/>
    <n v="309"/>
    <n v="590"/>
    <x v="0"/>
    <s v="09"/>
    <s v="2022-09"/>
    <n v="18.579999999999998"/>
  </r>
  <r>
    <x v="2"/>
    <s v="NULL"/>
    <n v="20"/>
    <s v="Garbage"/>
    <x v="202"/>
    <d v="1899-12-30T17:50:31"/>
    <x v="262"/>
    <x v="260"/>
    <n v="310"/>
    <n v="591"/>
    <x v="0"/>
    <s v="10"/>
    <s v="2022-10"/>
    <n v="12.309999999999999"/>
  </r>
  <r>
    <x v="1"/>
    <d v="2030-12-31T00:00:00"/>
    <n v="0"/>
    <s v="Recyclables"/>
    <x v="207"/>
    <d v="1899-12-30T11:37:40"/>
    <x v="263"/>
    <x v="261"/>
    <n v="311"/>
    <n v="592"/>
    <x v="0"/>
    <s v="02"/>
    <s v="2022-02"/>
    <n v="17.18"/>
  </r>
  <r>
    <x v="0"/>
    <d v="2028-12-31T00:00:00"/>
    <n v="10"/>
    <s v="Brush"/>
    <x v="208"/>
    <d v="1899-12-30T19:19:47"/>
    <x v="73"/>
    <x v="10"/>
    <n v="312"/>
    <n v="593"/>
    <x v="0"/>
    <s v="07"/>
    <s v="2022-07"/>
    <n v="15.79"/>
  </r>
  <r>
    <x v="0"/>
    <d v="2028-12-31T00:00:00"/>
    <n v="25"/>
    <s v="Drywall"/>
    <x v="208"/>
    <d v="1899-12-30T19:19:47"/>
    <x v="73"/>
    <x v="10"/>
    <n v="312"/>
    <n v="594"/>
    <x v="0"/>
    <s v="07"/>
    <s v="2022-07"/>
    <n v="15.79"/>
  </r>
  <r>
    <x v="1"/>
    <d v="2030-12-31T00:00:00"/>
    <n v="10"/>
    <s v="Brush"/>
    <x v="209"/>
    <d v="1899-12-30T10:53:45"/>
    <x v="264"/>
    <x v="262"/>
    <n v="313"/>
    <n v="595"/>
    <x v="0"/>
    <s v="09"/>
    <s v="2022-09"/>
    <n v="21.27"/>
  </r>
  <r>
    <x v="1"/>
    <d v="2030-12-31T00:00:00"/>
    <n v="40"/>
    <s v="Asphalt Shingles"/>
    <x v="209"/>
    <d v="1899-12-30T10:53:45"/>
    <x v="264"/>
    <x v="262"/>
    <n v="313"/>
    <n v="596"/>
    <x v="0"/>
    <s v="09"/>
    <s v="2022-09"/>
    <n v="21.27"/>
  </r>
  <r>
    <x v="1"/>
    <d v="2030-12-31T00:00:00"/>
    <n v="80"/>
    <s v="Hazardous waste"/>
    <x v="209"/>
    <d v="1899-12-30T10:53:45"/>
    <x v="264"/>
    <x v="262"/>
    <n v="313"/>
    <n v="597"/>
    <x v="0"/>
    <s v="09"/>
    <s v="2022-09"/>
    <n v="21.27"/>
  </r>
  <r>
    <x v="3"/>
    <s v="NULL"/>
    <n v="20"/>
    <s v="Garbage"/>
    <x v="82"/>
    <d v="1899-12-30T08:45:45"/>
    <x v="265"/>
    <x v="263"/>
    <n v="314"/>
    <n v="598"/>
    <x v="0"/>
    <s v="12"/>
    <s v="2022-12"/>
    <n v="18.32"/>
  </r>
  <r>
    <x v="2"/>
    <s v="NULL"/>
    <n v="10"/>
    <s v="Brush"/>
    <x v="114"/>
    <d v="1899-12-30T19:12:00"/>
    <x v="266"/>
    <x v="264"/>
    <n v="315"/>
    <n v="599"/>
    <x v="0"/>
    <s v="11"/>
    <s v="2022-11"/>
    <n v="19.52"/>
  </r>
  <r>
    <x v="2"/>
    <s v="NULL"/>
    <n v="40"/>
    <s v="Asphalt Shingles"/>
    <x v="114"/>
    <d v="1899-12-30T19:12:00"/>
    <x v="266"/>
    <x v="264"/>
    <n v="315"/>
    <n v="600"/>
    <x v="0"/>
    <s v="11"/>
    <s v="2022-11"/>
    <n v="19.52"/>
  </r>
  <r>
    <x v="4"/>
    <d v="2029-06-30T00:00:00"/>
    <n v="10"/>
    <s v="Brush"/>
    <x v="210"/>
    <d v="1899-12-30T14:27:37"/>
    <x v="126"/>
    <x v="265"/>
    <n v="316"/>
    <n v="601"/>
    <x v="0"/>
    <s v="07"/>
    <s v="2022-07"/>
    <n v="16.21"/>
  </r>
  <r>
    <x v="1"/>
    <d v="2030-12-31T00:00:00"/>
    <n v="20"/>
    <s v="Garbage"/>
    <x v="211"/>
    <d v="1899-12-30T15:36:19"/>
    <x v="267"/>
    <x v="266"/>
    <n v="317"/>
    <n v="602"/>
    <x v="0"/>
    <s v="08"/>
    <s v="2022-08"/>
    <n v="22.38"/>
  </r>
  <r>
    <x v="1"/>
    <d v="2030-12-31T00:00:00"/>
    <n v="25"/>
    <s v="Drywall"/>
    <x v="211"/>
    <d v="1899-12-30T15:36:19"/>
    <x v="267"/>
    <x v="266"/>
    <n v="317"/>
    <n v="603"/>
    <x v="0"/>
    <s v="08"/>
    <s v="2022-08"/>
    <n v="22.38"/>
  </r>
  <r>
    <x v="3"/>
    <s v="NULL"/>
    <n v="0"/>
    <s v="Recyclables"/>
    <x v="184"/>
    <d v="1899-12-30T20:26:15"/>
    <x v="234"/>
    <x v="36"/>
    <n v="318"/>
    <n v="604"/>
    <x v="0"/>
    <s v="08"/>
    <s v="2022-08"/>
    <n v="12.46"/>
  </r>
  <r>
    <x v="0"/>
    <d v="2028-12-31T00:00:00"/>
    <n v="0"/>
    <s v="Recyclables"/>
    <x v="212"/>
    <d v="1899-12-30T13:09:02"/>
    <x v="268"/>
    <x v="267"/>
    <n v="319"/>
    <n v="605"/>
    <x v="0"/>
    <s v="11"/>
    <s v="2022-11"/>
    <n v="18.850000000000001"/>
  </r>
  <r>
    <x v="4"/>
    <d v="2029-06-30T00:00:00"/>
    <n v="0"/>
    <s v="Recyclables"/>
    <x v="213"/>
    <d v="1899-12-30T10:46:16"/>
    <x v="269"/>
    <x v="268"/>
    <n v="320"/>
    <n v="606"/>
    <x v="0"/>
    <s v="01"/>
    <s v="2022-01"/>
    <n v="23.240000000000002"/>
  </r>
  <r>
    <x v="4"/>
    <d v="2029-06-30T00:00:00"/>
    <n v="40"/>
    <s v="Asphalt Shingles"/>
    <x v="213"/>
    <d v="1899-12-30T10:46:16"/>
    <x v="269"/>
    <x v="268"/>
    <n v="320"/>
    <n v="607"/>
    <x v="0"/>
    <s v="01"/>
    <s v="2022-01"/>
    <n v="23.240000000000002"/>
  </r>
  <r>
    <x v="4"/>
    <d v="2029-06-30T00:00:00"/>
    <n v="50"/>
    <s v="Tires"/>
    <x v="213"/>
    <d v="1899-12-30T10:46:16"/>
    <x v="269"/>
    <x v="268"/>
    <n v="320"/>
    <n v="608"/>
    <x v="0"/>
    <s v="01"/>
    <s v="2022-01"/>
    <n v="23.240000000000002"/>
  </r>
  <r>
    <x v="4"/>
    <d v="2029-06-30T00:00:00"/>
    <n v="20"/>
    <s v="Garbage"/>
    <x v="179"/>
    <d v="1899-12-30T10:49:20"/>
    <x v="37"/>
    <x v="269"/>
    <n v="321"/>
    <n v="609"/>
    <x v="0"/>
    <s v="01"/>
    <s v="2022-01"/>
    <n v="20.380000000000003"/>
  </r>
  <r>
    <x v="4"/>
    <d v="2029-06-30T00:00:00"/>
    <n v="40"/>
    <s v="Asphalt Shingles"/>
    <x v="179"/>
    <d v="1899-12-30T10:49:20"/>
    <x v="37"/>
    <x v="269"/>
    <n v="321"/>
    <n v="610"/>
    <x v="0"/>
    <s v="01"/>
    <s v="2022-01"/>
    <n v="20.380000000000003"/>
  </r>
  <r>
    <x v="3"/>
    <s v="NULL"/>
    <n v="0"/>
    <s v="Recyclables"/>
    <x v="214"/>
    <d v="1899-12-30T14:48:24"/>
    <x v="270"/>
    <x v="270"/>
    <n v="322"/>
    <n v="611"/>
    <x v="0"/>
    <s v="04"/>
    <s v="2022-04"/>
    <n v="27.28"/>
  </r>
  <r>
    <x v="1"/>
    <d v="2030-12-31T00:00:00"/>
    <n v="20"/>
    <s v="Garbage"/>
    <x v="215"/>
    <d v="1899-12-30T16:00:46"/>
    <x v="1"/>
    <x v="271"/>
    <n v="323"/>
    <n v="612"/>
    <x v="0"/>
    <s v="08"/>
    <s v="2022-08"/>
    <n v="16.79"/>
  </r>
  <r>
    <x v="1"/>
    <d v="2030-12-31T00:00:00"/>
    <n v="25"/>
    <s v="Drywall"/>
    <x v="215"/>
    <d v="1899-12-30T16:00:46"/>
    <x v="1"/>
    <x v="271"/>
    <n v="323"/>
    <n v="613"/>
    <x v="0"/>
    <s v="08"/>
    <s v="2022-08"/>
    <n v="16.79"/>
  </r>
  <r>
    <x v="1"/>
    <d v="2030-12-31T00:00:00"/>
    <n v="20"/>
    <s v="Garbage"/>
    <x v="132"/>
    <d v="1899-12-30T19:58:18"/>
    <x v="187"/>
    <x v="272"/>
    <n v="324"/>
    <n v="614"/>
    <x v="0"/>
    <s v="10"/>
    <s v="2022-10"/>
    <n v="11.940000000000001"/>
  </r>
  <r>
    <x v="1"/>
    <d v="2030-12-31T00:00:00"/>
    <n v="40"/>
    <s v="Asphalt Shingles"/>
    <x v="132"/>
    <d v="1899-12-30T19:58:18"/>
    <x v="187"/>
    <x v="272"/>
    <n v="324"/>
    <n v="615"/>
    <x v="0"/>
    <s v="10"/>
    <s v="2022-10"/>
    <n v="11.940000000000001"/>
  </r>
  <r>
    <x v="1"/>
    <d v="2030-12-31T00:00:00"/>
    <n v="50"/>
    <s v="Tires"/>
    <x v="132"/>
    <d v="1899-12-30T19:58:18"/>
    <x v="187"/>
    <x v="272"/>
    <n v="324"/>
    <n v="616"/>
    <x v="0"/>
    <s v="10"/>
    <s v="2022-10"/>
    <n v="11.940000000000001"/>
  </r>
  <r>
    <x v="0"/>
    <d v="2028-12-31T00:00:00"/>
    <n v="0"/>
    <s v="Recyclables"/>
    <x v="216"/>
    <d v="1899-12-30T09:27:26"/>
    <x v="202"/>
    <x v="242"/>
    <n v="325"/>
    <n v="617"/>
    <x v="0"/>
    <s v="03"/>
    <s v="2022-03"/>
    <n v="17.14"/>
  </r>
  <r>
    <x v="0"/>
    <d v="2028-12-31T00:00:00"/>
    <n v="25"/>
    <s v="Drywall"/>
    <x v="216"/>
    <d v="1899-12-30T09:27:26"/>
    <x v="202"/>
    <x v="242"/>
    <n v="325"/>
    <n v="618"/>
    <x v="0"/>
    <s v="03"/>
    <s v="2022-03"/>
    <n v="17.14"/>
  </r>
  <r>
    <x v="1"/>
    <d v="2030-12-31T00:00:00"/>
    <n v="0"/>
    <s v="Recyclables"/>
    <x v="217"/>
    <d v="1899-12-30T08:08:13"/>
    <x v="271"/>
    <x v="273"/>
    <n v="326"/>
    <n v="619"/>
    <x v="0"/>
    <s v="03"/>
    <s v="2022-03"/>
    <n v="13.74"/>
  </r>
  <r>
    <x v="0"/>
    <d v="2028-12-31T00:00:00"/>
    <n v="10"/>
    <s v="Brush"/>
    <x v="23"/>
    <d v="1899-12-30T15:26:53"/>
    <x v="272"/>
    <x v="274"/>
    <n v="327"/>
    <n v="620"/>
    <x v="0"/>
    <s v="04"/>
    <s v="2022-04"/>
    <n v="17.760000000000002"/>
  </r>
  <r>
    <x v="0"/>
    <d v="2028-12-31T00:00:00"/>
    <n v="25"/>
    <s v="Drywall"/>
    <x v="23"/>
    <d v="1899-12-30T15:26:53"/>
    <x v="272"/>
    <x v="274"/>
    <n v="327"/>
    <n v="621"/>
    <x v="0"/>
    <s v="04"/>
    <s v="2022-04"/>
    <n v="17.760000000000002"/>
  </r>
  <r>
    <x v="2"/>
    <s v="NULL"/>
    <n v="0"/>
    <s v="Recyclables"/>
    <x v="101"/>
    <d v="1899-12-30T11:07:02"/>
    <x v="273"/>
    <x v="275"/>
    <n v="328"/>
    <n v="622"/>
    <x v="0"/>
    <s v="05"/>
    <s v="2022-05"/>
    <n v="15.06"/>
  </r>
  <r>
    <x v="1"/>
    <d v="2030-12-31T00:00:00"/>
    <n v="0"/>
    <s v="Recyclables"/>
    <x v="218"/>
    <d v="1899-12-30T16:06:16"/>
    <x v="274"/>
    <x v="49"/>
    <n v="329"/>
    <n v="623"/>
    <x v="0"/>
    <s v="02"/>
    <s v="2022-02"/>
    <n v="16.48"/>
  </r>
  <r>
    <x v="1"/>
    <d v="2030-12-31T00:00:00"/>
    <n v="40"/>
    <s v="Asphalt Shingles"/>
    <x v="218"/>
    <d v="1899-12-30T16:06:16"/>
    <x v="274"/>
    <x v="49"/>
    <n v="329"/>
    <n v="624"/>
    <x v="0"/>
    <s v="02"/>
    <s v="2022-02"/>
    <n v="16.48"/>
  </r>
  <r>
    <x v="1"/>
    <d v="2030-12-31T00:00:00"/>
    <n v="50"/>
    <s v="Tires"/>
    <x v="218"/>
    <d v="1899-12-30T16:06:16"/>
    <x v="274"/>
    <x v="49"/>
    <n v="329"/>
    <n v="625"/>
    <x v="0"/>
    <s v="02"/>
    <s v="2022-02"/>
    <n v="16.48"/>
  </r>
  <r>
    <x v="4"/>
    <d v="2029-06-30T00:00:00"/>
    <n v="0"/>
    <s v="Recyclables"/>
    <x v="39"/>
    <d v="1899-12-30T10:58:33"/>
    <x v="275"/>
    <x v="276"/>
    <n v="330"/>
    <n v="626"/>
    <x v="0"/>
    <s v="03"/>
    <s v="2022-03"/>
    <n v="22.45"/>
  </r>
  <r>
    <x v="0"/>
    <d v="2028-12-31T00:00:00"/>
    <n v="10"/>
    <s v="Brush"/>
    <x v="5"/>
    <d v="1899-12-30T11:10:00"/>
    <x v="14"/>
    <x v="72"/>
    <n v="331"/>
    <n v="627"/>
    <x v="0"/>
    <s v="09"/>
    <s v="2022-09"/>
    <n v="11.85"/>
  </r>
  <r>
    <x v="0"/>
    <d v="2028-12-31T00:00:00"/>
    <n v="40"/>
    <s v="Asphalt Shingles"/>
    <x v="5"/>
    <d v="1899-12-30T11:10:00"/>
    <x v="14"/>
    <x v="72"/>
    <n v="331"/>
    <n v="628"/>
    <x v="0"/>
    <s v="09"/>
    <s v="2022-09"/>
    <n v="11.85"/>
  </r>
  <r>
    <x v="0"/>
    <d v="2028-12-31T00:00:00"/>
    <n v="80"/>
    <s v="Hazardous waste"/>
    <x v="5"/>
    <d v="1899-12-30T11:10:00"/>
    <x v="14"/>
    <x v="72"/>
    <n v="331"/>
    <n v="629"/>
    <x v="0"/>
    <s v="09"/>
    <s v="2022-09"/>
    <n v="11.85"/>
  </r>
  <r>
    <x v="1"/>
    <d v="2030-12-31T00:00:00"/>
    <n v="20"/>
    <s v="Garbage"/>
    <x v="37"/>
    <d v="1899-12-30T19:41:34"/>
    <x v="276"/>
    <x v="277"/>
    <n v="332"/>
    <n v="630"/>
    <x v="0"/>
    <s v="10"/>
    <s v="2022-10"/>
    <n v="13.27"/>
  </r>
  <r>
    <x v="1"/>
    <d v="2030-12-31T00:00:00"/>
    <n v="25"/>
    <s v="Drywall"/>
    <x v="37"/>
    <d v="1899-12-30T19:41:34"/>
    <x v="276"/>
    <x v="277"/>
    <n v="332"/>
    <n v="631"/>
    <x v="0"/>
    <s v="10"/>
    <s v="2022-10"/>
    <n v="13.27"/>
  </r>
  <r>
    <x v="1"/>
    <d v="2030-12-31T00:00:00"/>
    <n v="50"/>
    <s v="Tires"/>
    <x v="37"/>
    <d v="1899-12-30T19:41:34"/>
    <x v="276"/>
    <x v="277"/>
    <n v="332"/>
    <n v="632"/>
    <x v="0"/>
    <s v="10"/>
    <s v="2022-10"/>
    <n v="13.27"/>
  </r>
  <r>
    <x v="2"/>
    <s v="NULL"/>
    <n v="0"/>
    <s v="Recyclables"/>
    <x v="219"/>
    <d v="1899-12-30T10:20:54"/>
    <x v="277"/>
    <x v="278"/>
    <n v="333"/>
    <n v="633"/>
    <x v="0"/>
    <s v="12"/>
    <s v="2022-12"/>
    <n v="23.53"/>
  </r>
  <r>
    <x v="2"/>
    <s v="NULL"/>
    <n v="40"/>
    <s v="Asphalt Shingles"/>
    <x v="219"/>
    <d v="1899-12-30T10:20:54"/>
    <x v="277"/>
    <x v="278"/>
    <n v="333"/>
    <n v="634"/>
    <x v="0"/>
    <s v="12"/>
    <s v="2022-12"/>
    <n v="23.53"/>
  </r>
  <r>
    <x v="4"/>
    <d v="2029-06-30T00:00:00"/>
    <n v="10"/>
    <s v="Brush"/>
    <x v="220"/>
    <d v="1899-12-30T14:59:04"/>
    <x v="278"/>
    <x v="255"/>
    <n v="334"/>
    <n v="635"/>
    <x v="0"/>
    <s v="02"/>
    <s v="2022-02"/>
    <n v="18.29"/>
  </r>
  <r>
    <x v="4"/>
    <d v="2029-06-30T00:00:00"/>
    <n v="40"/>
    <s v="Asphalt Shingles"/>
    <x v="220"/>
    <d v="1899-12-30T14:59:04"/>
    <x v="278"/>
    <x v="255"/>
    <n v="334"/>
    <n v="636"/>
    <x v="0"/>
    <s v="02"/>
    <s v="2022-02"/>
    <n v="18.29"/>
  </r>
  <r>
    <x v="0"/>
    <d v="2028-12-31T00:00:00"/>
    <n v="20"/>
    <s v="Garbage"/>
    <x v="185"/>
    <d v="1899-12-30T15:24:31"/>
    <x v="279"/>
    <x v="160"/>
    <n v="335"/>
    <n v="637"/>
    <x v="0"/>
    <s v="10"/>
    <s v="2022-10"/>
    <n v="20.95"/>
  </r>
  <r>
    <x v="0"/>
    <d v="2028-12-31T00:00:00"/>
    <n v="25"/>
    <s v="Drywall"/>
    <x v="185"/>
    <d v="1899-12-30T15:24:31"/>
    <x v="279"/>
    <x v="160"/>
    <n v="335"/>
    <n v="638"/>
    <x v="0"/>
    <s v="10"/>
    <s v="2022-10"/>
    <n v="20.95"/>
  </r>
  <r>
    <x v="2"/>
    <s v="NULL"/>
    <n v="10"/>
    <s v="Brush"/>
    <x v="173"/>
    <d v="1899-12-30T11:54:00"/>
    <x v="280"/>
    <x v="279"/>
    <n v="336"/>
    <n v="639"/>
    <x v="0"/>
    <s v="10"/>
    <s v="2022-10"/>
    <n v="21.189999999999998"/>
  </r>
  <r>
    <x v="2"/>
    <s v="NULL"/>
    <n v="25"/>
    <s v="Drywall"/>
    <x v="173"/>
    <d v="1899-12-30T11:54:00"/>
    <x v="280"/>
    <x v="279"/>
    <n v="336"/>
    <n v="640"/>
    <x v="0"/>
    <s v="10"/>
    <s v="2022-10"/>
    <n v="21.189999999999998"/>
  </r>
  <r>
    <x v="2"/>
    <s v="NULL"/>
    <n v="80"/>
    <s v="Hazardous waste"/>
    <x v="173"/>
    <d v="1899-12-30T11:54:00"/>
    <x v="280"/>
    <x v="279"/>
    <n v="336"/>
    <n v="641"/>
    <x v="0"/>
    <s v="10"/>
    <s v="2022-10"/>
    <n v="21.189999999999998"/>
  </r>
  <r>
    <x v="1"/>
    <d v="2030-12-31T00:00:00"/>
    <n v="20"/>
    <s v="Garbage"/>
    <x v="95"/>
    <d v="1899-12-30T14:45:03"/>
    <x v="281"/>
    <x v="280"/>
    <n v="337"/>
    <n v="642"/>
    <x v="0"/>
    <s v="06"/>
    <s v="2022-06"/>
    <n v="14.09"/>
  </r>
  <r>
    <x v="1"/>
    <d v="2030-12-31T00:00:00"/>
    <n v="0"/>
    <s v="Recyclables"/>
    <x v="5"/>
    <d v="1899-12-30T17:18:52"/>
    <x v="51"/>
    <x v="281"/>
    <n v="338"/>
    <n v="643"/>
    <x v="0"/>
    <s v="09"/>
    <s v="2022-09"/>
    <n v="17.66"/>
  </r>
  <r>
    <x v="1"/>
    <d v="2030-12-31T00:00:00"/>
    <n v="40"/>
    <s v="Asphalt Shingles"/>
    <x v="5"/>
    <d v="1899-12-30T17:18:52"/>
    <x v="51"/>
    <x v="281"/>
    <n v="338"/>
    <n v="644"/>
    <x v="0"/>
    <s v="09"/>
    <s v="2022-09"/>
    <n v="17.66"/>
  </r>
  <r>
    <x v="1"/>
    <d v="2030-12-31T00:00:00"/>
    <n v="80"/>
    <s v="Hazardous waste"/>
    <x v="5"/>
    <d v="1899-12-30T17:18:52"/>
    <x v="51"/>
    <x v="281"/>
    <n v="338"/>
    <n v="645"/>
    <x v="0"/>
    <s v="09"/>
    <s v="2022-09"/>
    <n v="17.66"/>
  </r>
  <r>
    <x v="1"/>
    <d v="2030-12-31T00:00:00"/>
    <n v="0"/>
    <s v="Recyclables"/>
    <x v="106"/>
    <d v="1899-12-30T18:27:55"/>
    <x v="282"/>
    <x v="105"/>
    <n v="339"/>
    <n v="646"/>
    <x v="0"/>
    <s v="05"/>
    <s v="2022-05"/>
    <n v="12.3"/>
  </r>
  <r>
    <x v="1"/>
    <d v="2030-12-31T00:00:00"/>
    <n v="40"/>
    <s v="Asphalt Shingles"/>
    <x v="106"/>
    <d v="1899-12-30T18:27:55"/>
    <x v="282"/>
    <x v="105"/>
    <n v="339"/>
    <n v="647"/>
    <x v="0"/>
    <s v="05"/>
    <s v="2022-05"/>
    <n v="12.3"/>
  </r>
  <r>
    <x v="1"/>
    <d v="2030-12-31T00:00:00"/>
    <n v="50"/>
    <s v="Tires"/>
    <x v="106"/>
    <d v="1899-12-30T18:27:55"/>
    <x v="282"/>
    <x v="105"/>
    <n v="339"/>
    <n v="648"/>
    <x v="0"/>
    <s v="05"/>
    <s v="2022-05"/>
    <n v="12.3"/>
  </r>
  <r>
    <x v="1"/>
    <d v="2030-12-31T00:00:00"/>
    <n v="20"/>
    <s v="Garbage"/>
    <x v="113"/>
    <d v="1899-12-30T11:48:05"/>
    <x v="283"/>
    <x v="30"/>
    <n v="340"/>
    <n v="649"/>
    <x v="0"/>
    <s v="04"/>
    <s v="2022-04"/>
    <n v="21.66"/>
  </r>
  <r>
    <x v="1"/>
    <d v="2030-12-31T00:00:00"/>
    <n v="25"/>
    <s v="Drywall"/>
    <x v="113"/>
    <d v="1899-12-30T11:48:05"/>
    <x v="283"/>
    <x v="30"/>
    <n v="340"/>
    <n v="650"/>
    <x v="0"/>
    <s v="04"/>
    <s v="2022-04"/>
    <n v="21.66"/>
  </r>
  <r>
    <x v="1"/>
    <d v="2030-12-31T00:00:00"/>
    <n v="10"/>
    <s v="Brush"/>
    <x v="66"/>
    <d v="1899-12-30T12:37:54"/>
    <x v="284"/>
    <x v="282"/>
    <n v="341"/>
    <n v="651"/>
    <x v="0"/>
    <s v="05"/>
    <s v="2022-05"/>
    <n v="16.489999999999998"/>
  </r>
  <r>
    <x v="1"/>
    <d v="2030-12-31T00:00:00"/>
    <n v="25"/>
    <s v="Drywall"/>
    <x v="66"/>
    <d v="1899-12-30T12:37:54"/>
    <x v="284"/>
    <x v="282"/>
    <n v="341"/>
    <n v="652"/>
    <x v="0"/>
    <s v="05"/>
    <s v="2022-05"/>
    <n v="16.489999999999998"/>
  </r>
  <r>
    <x v="1"/>
    <d v="2030-12-31T00:00:00"/>
    <n v="80"/>
    <s v="Hazardous waste"/>
    <x v="66"/>
    <d v="1899-12-30T12:37:54"/>
    <x v="284"/>
    <x v="282"/>
    <n v="341"/>
    <n v="653"/>
    <x v="0"/>
    <s v="05"/>
    <s v="2022-05"/>
    <n v="16.489999999999998"/>
  </r>
  <r>
    <x v="2"/>
    <s v="NULL"/>
    <n v="10"/>
    <s v="Brush"/>
    <x v="93"/>
    <d v="1899-12-30T18:46:59"/>
    <x v="161"/>
    <x v="31"/>
    <n v="342"/>
    <n v="654"/>
    <x v="0"/>
    <s v="06"/>
    <s v="2022-06"/>
    <n v="13.83"/>
  </r>
  <r>
    <x v="4"/>
    <d v="2029-06-30T00:00:00"/>
    <n v="10"/>
    <s v="Brush"/>
    <x v="195"/>
    <d v="1899-12-30T15:38:00"/>
    <x v="285"/>
    <x v="283"/>
    <n v="343"/>
    <n v="655"/>
    <x v="0"/>
    <s v="07"/>
    <s v="2022-07"/>
    <n v="22.9"/>
  </r>
  <r>
    <x v="0"/>
    <d v="2028-12-31T00:00:00"/>
    <n v="10"/>
    <s v="Brush"/>
    <x v="28"/>
    <d v="1899-12-30T12:47:40"/>
    <x v="286"/>
    <x v="284"/>
    <n v="344"/>
    <n v="656"/>
    <x v="0"/>
    <s v="08"/>
    <s v="2022-08"/>
    <n v="30.630000000000003"/>
  </r>
  <r>
    <x v="0"/>
    <d v="2028-12-31T00:00:00"/>
    <n v="25"/>
    <s v="Drywall"/>
    <x v="28"/>
    <d v="1899-12-30T12:47:40"/>
    <x v="286"/>
    <x v="284"/>
    <n v="344"/>
    <n v="657"/>
    <x v="0"/>
    <s v="08"/>
    <s v="2022-08"/>
    <n v="30.630000000000003"/>
  </r>
  <r>
    <x v="0"/>
    <d v="2028-12-31T00:00:00"/>
    <n v="50"/>
    <s v="Tires"/>
    <x v="28"/>
    <d v="1899-12-30T12:47:40"/>
    <x v="286"/>
    <x v="284"/>
    <n v="344"/>
    <n v="658"/>
    <x v="0"/>
    <s v="08"/>
    <s v="2022-08"/>
    <n v="30.630000000000003"/>
  </r>
  <r>
    <x v="4"/>
    <d v="2029-06-30T00:00:00"/>
    <n v="10"/>
    <s v="Brush"/>
    <x v="34"/>
    <d v="1899-12-30T10:59:19"/>
    <x v="287"/>
    <x v="285"/>
    <n v="345"/>
    <n v="659"/>
    <x v="0"/>
    <s v="10"/>
    <s v="2022-10"/>
    <n v="18.309999999999999"/>
  </r>
  <r>
    <x v="4"/>
    <d v="2029-06-30T00:00:00"/>
    <n v="40"/>
    <s v="Asphalt Shingles"/>
    <x v="34"/>
    <d v="1899-12-30T10:59:19"/>
    <x v="287"/>
    <x v="285"/>
    <n v="345"/>
    <n v="660"/>
    <x v="0"/>
    <s v="10"/>
    <s v="2022-10"/>
    <n v="18.309999999999999"/>
  </r>
  <r>
    <x v="4"/>
    <d v="2029-06-30T00:00:00"/>
    <n v="80"/>
    <s v="Hazardous waste"/>
    <x v="34"/>
    <d v="1899-12-30T10:59:19"/>
    <x v="287"/>
    <x v="285"/>
    <n v="345"/>
    <n v="661"/>
    <x v="0"/>
    <s v="10"/>
    <s v="2022-10"/>
    <n v="18.309999999999999"/>
  </r>
  <r>
    <x v="4"/>
    <d v="2029-06-30T00:00:00"/>
    <n v="0"/>
    <s v="Recyclables"/>
    <x v="4"/>
    <d v="1899-12-30T14:35:49"/>
    <x v="212"/>
    <x v="286"/>
    <n v="346"/>
    <n v="662"/>
    <x v="1"/>
    <s v="01"/>
    <s v="2023-01"/>
    <n v="14.94"/>
  </r>
  <r>
    <x v="4"/>
    <d v="2029-06-30T00:00:00"/>
    <n v="25"/>
    <s v="Drywall"/>
    <x v="4"/>
    <d v="1899-12-30T14:35:49"/>
    <x v="212"/>
    <x v="286"/>
    <n v="346"/>
    <n v="663"/>
    <x v="1"/>
    <s v="01"/>
    <s v="2023-01"/>
    <n v="14.94"/>
  </r>
  <r>
    <x v="2"/>
    <s v="NULL"/>
    <n v="20"/>
    <s v="Garbage"/>
    <x v="14"/>
    <d v="1899-12-30T11:56:57"/>
    <x v="288"/>
    <x v="287"/>
    <n v="347"/>
    <n v="664"/>
    <x v="0"/>
    <s v="04"/>
    <s v="2022-04"/>
    <n v="19.61"/>
  </r>
  <r>
    <x v="1"/>
    <d v="2030-12-31T00:00:00"/>
    <n v="20"/>
    <s v="Garbage"/>
    <x v="78"/>
    <d v="1899-12-30T13:20:24"/>
    <x v="289"/>
    <x v="288"/>
    <n v="348"/>
    <n v="665"/>
    <x v="0"/>
    <s v="05"/>
    <s v="2022-05"/>
    <n v="35.61"/>
  </r>
  <r>
    <x v="1"/>
    <d v="2030-12-31T00:00:00"/>
    <n v="25"/>
    <s v="Drywall"/>
    <x v="78"/>
    <d v="1899-12-30T13:20:24"/>
    <x v="289"/>
    <x v="288"/>
    <n v="348"/>
    <n v="666"/>
    <x v="0"/>
    <s v="05"/>
    <s v="2022-05"/>
    <n v="35.61"/>
  </r>
  <r>
    <x v="1"/>
    <d v="2030-12-31T00:00:00"/>
    <n v="50"/>
    <s v="Tires"/>
    <x v="78"/>
    <d v="1899-12-30T13:20:24"/>
    <x v="289"/>
    <x v="288"/>
    <n v="348"/>
    <n v="667"/>
    <x v="0"/>
    <s v="05"/>
    <s v="2022-05"/>
    <n v="35.61"/>
  </r>
  <r>
    <x v="4"/>
    <d v="2029-06-30T00:00:00"/>
    <n v="10"/>
    <s v="Brush"/>
    <x v="143"/>
    <d v="1899-12-30T11:07:21"/>
    <x v="10"/>
    <x v="289"/>
    <n v="349"/>
    <n v="668"/>
    <x v="0"/>
    <s v="05"/>
    <s v="2022-05"/>
    <n v="21.259999999999998"/>
  </r>
  <r>
    <x v="4"/>
    <d v="2029-06-30T00:00:00"/>
    <n v="40"/>
    <s v="Asphalt Shingles"/>
    <x v="143"/>
    <d v="1899-12-30T11:07:21"/>
    <x v="10"/>
    <x v="289"/>
    <n v="349"/>
    <n v="669"/>
    <x v="0"/>
    <s v="05"/>
    <s v="2022-05"/>
    <n v="21.259999999999998"/>
  </r>
  <r>
    <x v="4"/>
    <d v="2029-06-30T00:00:00"/>
    <n v="50"/>
    <s v="Tires"/>
    <x v="143"/>
    <d v="1899-12-30T11:07:21"/>
    <x v="10"/>
    <x v="289"/>
    <n v="349"/>
    <n v="670"/>
    <x v="0"/>
    <s v="05"/>
    <s v="2022-05"/>
    <n v="21.259999999999998"/>
  </r>
  <r>
    <x v="4"/>
    <d v="2029-06-30T00:00:00"/>
    <n v="20"/>
    <s v="Garbage"/>
    <x v="34"/>
    <d v="1899-12-30T13:13:17"/>
    <x v="241"/>
    <x v="155"/>
    <n v="350"/>
    <n v="671"/>
    <x v="0"/>
    <s v="10"/>
    <s v="2022-10"/>
    <n v="13.97"/>
  </r>
  <r>
    <x v="4"/>
    <d v="2029-06-30T00:00:00"/>
    <n v="25"/>
    <s v="Drywall"/>
    <x v="34"/>
    <d v="1899-12-30T13:13:17"/>
    <x v="241"/>
    <x v="155"/>
    <n v="350"/>
    <n v="672"/>
    <x v="0"/>
    <s v="10"/>
    <s v="2022-10"/>
    <n v="13.97"/>
  </r>
  <r>
    <x v="4"/>
    <d v="2029-06-30T00:00:00"/>
    <n v="50"/>
    <s v="Tires"/>
    <x v="34"/>
    <d v="1899-12-30T13:13:17"/>
    <x v="241"/>
    <x v="155"/>
    <n v="350"/>
    <n v="673"/>
    <x v="0"/>
    <s v="10"/>
    <s v="2022-10"/>
    <n v="13.97"/>
  </r>
  <r>
    <x v="1"/>
    <d v="2030-12-31T00:00:00"/>
    <n v="20"/>
    <s v="Garbage"/>
    <x v="221"/>
    <d v="1899-12-30T12:40:35"/>
    <x v="290"/>
    <x v="290"/>
    <n v="351"/>
    <n v="674"/>
    <x v="0"/>
    <s v="10"/>
    <s v="2022-10"/>
    <n v="21.77"/>
  </r>
  <r>
    <x v="1"/>
    <d v="2030-12-31T00:00:00"/>
    <n v="40"/>
    <s v="Asphalt Shingles"/>
    <x v="221"/>
    <d v="1899-12-30T12:40:35"/>
    <x v="290"/>
    <x v="290"/>
    <n v="351"/>
    <n v="675"/>
    <x v="0"/>
    <s v="10"/>
    <s v="2022-10"/>
    <n v="21.77"/>
  </r>
  <r>
    <x v="1"/>
    <d v="2030-12-31T00:00:00"/>
    <n v="50"/>
    <s v="Tires"/>
    <x v="221"/>
    <d v="1899-12-30T12:40:35"/>
    <x v="290"/>
    <x v="290"/>
    <n v="351"/>
    <n v="676"/>
    <x v="0"/>
    <s v="10"/>
    <s v="2022-10"/>
    <n v="21.77"/>
  </r>
  <r>
    <x v="2"/>
    <s v="NULL"/>
    <n v="10"/>
    <s v="Brush"/>
    <x v="101"/>
    <d v="1899-12-30T13:24:05"/>
    <x v="291"/>
    <x v="291"/>
    <n v="352"/>
    <n v="677"/>
    <x v="0"/>
    <s v="05"/>
    <s v="2022-05"/>
    <n v="20.78"/>
  </r>
  <r>
    <x v="2"/>
    <s v="NULL"/>
    <n v="40"/>
    <s v="Asphalt Shingles"/>
    <x v="101"/>
    <d v="1899-12-30T13:24:05"/>
    <x v="291"/>
    <x v="291"/>
    <n v="352"/>
    <n v="678"/>
    <x v="0"/>
    <s v="05"/>
    <s v="2022-05"/>
    <n v="20.78"/>
  </r>
  <r>
    <x v="4"/>
    <d v="2029-06-30T00:00:00"/>
    <n v="0"/>
    <s v="Recyclables"/>
    <x v="93"/>
    <d v="1899-12-30T19:47:15"/>
    <x v="292"/>
    <x v="87"/>
    <n v="353"/>
    <n v="679"/>
    <x v="0"/>
    <s v="06"/>
    <s v="2022-06"/>
    <n v="17.46"/>
  </r>
  <r>
    <x v="4"/>
    <d v="2029-06-30T00:00:00"/>
    <n v="40"/>
    <s v="Asphalt Shingles"/>
    <x v="93"/>
    <d v="1899-12-30T19:47:15"/>
    <x v="292"/>
    <x v="87"/>
    <n v="353"/>
    <n v="680"/>
    <x v="0"/>
    <s v="06"/>
    <s v="2022-06"/>
    <n v="17.46"/>
  </r>
  <r>
    <x v="4"/>
    <d v="2029-06-30T00:00:00"/>
    <n v="50"/>
    <s v="Tires"/>
    <x v="93"/>
    <d v="1899-12-30T19:47:15"/>
    <x v="292"/>
    <x v="87"/>
    <n v="353"/>
    <n v="681"/>
    <x v="0"/>
    <s v="06"/>
    <s v="2022-06"/>
    <n v="17.46"/>
  </r>
  <r>
    <x v="4"/>
    <d v="2029-06-30T00:00:00"/>
    <n v="0"/>
    <s v="Recyclables"/>
    <x v="222"/>
    <d v="1899-12-30T13:28:11"/>
    <x v="293"/>
    <x v="231"/>
    <n v="354"/>
    <n v="682"/>
    <x v="0"/>
    <s v="07"/>
    <s v="2022-07"/>
    <n v="17.189999999999998"/>
  </r>
  <r>
    <x v="1"/>
    <d v="2030-12-31T00:00:00"/>
    <n v="20"/>
    <s v="Garbage"/>
    <x v="223"/>
    <d v="1899-12-30T09:23:07"/>
    <x v="294"/>
    <x v="292"/>
    <n v="355"/>
    <n v="683"/>
    <x v="0"/>
    <s v="01"/>
    <s v="2022-01"/>
    <n v="15.45"/>
  </r>
  <r>
    <x v="2"/>
    <s v="NULL"/>
    <n v="10"/>
    <s v="Brush"/>
    <x v="217"/>
    <d v="1899-12-30T14:30:40"/>
    <x v="295"/>
    <x v="184"/>
    <n v="356"/>
    <n v="684"/>
    <x v="0"/>
    <s v="03"/>
    <s v="2022-03"/>
    <n v="17.72"/>
  </r>
  <r>
    <x v="2"/>
    <s v="NULL"/>
    <n v="40"/>
    <s v="Asphalt Shingles"/>
    <x v="217"/>
    <d v="1899-12-30T14:30:40"/>
    <x v="295"/>
    <x v="184"/>
    <n v="356"/>
    <n v="685"/>
    <x v="0"/>
    <s v="03"/>
    <s v="2022-03"/>
    <n v="17.72"/>
  </r>
  <r>
    <x v="2"/>
    <s v="NULL"/>
    <n v="80"/>
    <s v="Hazardous waste"/>
    <x v="217"/>
    <d v="1899-12-30T14:30:40"/>
    <x v="295"/>
    <x v="184"/>
    <n v="356"/>
    <n v="686"/>
    <x v="0"/>
    <s v="03"/>
    <s v="2022-03"/>
    <n v="17.72"/>
  </r>
  <r>
    <x v="1"/>
    <d v="2030-12-31T00:00:00"/>
    <n v="0"/>
    <s v="Recyclables"/>
    <x v="224"/>
    <d v="1899-12-30T08:17:10"/>
    <x v="40"/>
    <x v="293"/>
    <n v="357"/>
    <n v="687"/>
    <x v="0"/>
    <s v="08"/>
    <s v="2022-08"/>
    <n v="25.67"/>
  </r>
  <r>
    <x v="1"/>
    <d v="2030-12-31T00:00:00"/>
    <n v="40"/>
    <s v="Asphalt Shingles"/>
    <x v="224"/>
    <d v="1899-12-30T08:17:10"/>
    <x v="40"/>
    <x v="293"/>
    <n v="357"/>
    <n v="688"/>
    <x v="0"/>
    <s v="08"/>
    <s v="2022-08"/>
    <n v="25.67"/>
  </r>
  <r>
    <x v="4"/>
    <d v="2029-06-30T00:00:00"/>
    <n v="0"/>
    <s v="Recyclables"/>
    <x v="215"/>
    <d v="1899-12-30T11:12:35"/>
    <x v="296"/>
    <x v="294"/>
    <n v="358"/>
    <n v="689"/>
    <x v="0"/>
    <s v="08"/>
    <s v="2022-08"/>
    <n v="23.71"/>
  </r>
  <r>
    <x v="0"/>
    <d v="2028-12-31T00:00:00"/>
    <n v="20"/>
    <s v="Garbage"/>
    <x v="191"/>
    <d v="1899-12-30T19:21:29"/>
    <x v="297"/>
    <x v="144"/>
    <n v="359"/>
    <n v="690"/>
    <x v="0"/>
    <s v="07"/>
    <s v="2022-07"/>
    <n v="20.37"/>
  </r>
  <r>
    <x v="0"/>
    <d v="2028-12-31T00:00:00"/>
    <n v="40"/>
    <s v="Asphalt Shingles"/>
    <x v="191"/>
    <d v="1899-12-30T19:21:29"/>
    <x v="297"/>
    <x v="144"/>
    <n v="359"/>
    <n v="691"/>
    <x v="0"/>
    <s v="07"/>
    <s v="2022-07"/>
    <n v="20.37"/>
  </r>
  <r>
    <x v="1"/>
    <d v="2030-12-31T00:00:00"/>
    <n v="20"/>
    <s v="Garbage"/>
    <x v="196"/>
    <d v="1899-12-30T20:14:19"/>
    <x v="298"/>
    <x v="295"/>
    <n v="360"/>
    <n v="692"/>
    <x v="0"/>
    <s v="09"/>
    <s v="2022-09"/>
    <n v="16.82"/>
  </r>
  <r>
    <x v="1"/>
    <d v="2030-12-31T00:00:00"/>
    <n v="0"/>
    <s v="Recyclables"/>
    <x v="225"/>
    <d v="1899-12-30T12:56:18"/>
    <x v="160"/>
    <x v="61"/>
    <n v="361"/>
    <n v="693"/>
    <x v="0"/>
    <s v="10"/>
    <s v="2022-10"/>
    <n v="18.39"/>
  </r>
  <r>
    <x v="1"/>
    <d v="2030-12-31T00:00:00"/>
    <n v="40"/>
    <s v="Asphalt Shingles"/>
    <x v="225"/>
    <d v="1899-12-30T12:56:18"/>
    <x v="160"/>
    <x v="61"/>
    <n v="361"/>
    <n v="694"/>
    <x v="0"/>
    <s v="10"/>
    <s v="2022-10"/>
    <n v="18.39"/>
  </r>
  <r>
    <x v="0"/>
    <d v="2028-12-31T00:00:00"/>
    <n v="20"/>
    <s v="Garbage"/>
    <x v="13"/>
    <d v="1899-12-30T12:43:14"/>
    <x v="107"/>
    <x v="296"/>
    <n v="362"/>
    <n v="695"/>
    <x v="0"/>
    <s v="06"/>
    <s v="2022-06"/>
    <n v="26.1"/>
  </r>
  <r>
    <x v="0"/>
    <d v="2028-12-31T00:00:00"/>
    <n v="40"/>
    <s v="Asphalt Shingles"/>
    <x v="13"/>
    <d v="1899-12-30T12:43:14"/>
    <x v="107"/>
    <x v="296"/>
    <n v="362"/>
    <n v="696"/>
    <x v="0"/>
    <s v="06"/>
    <s v="2022-06"/>
    <n v="26.1"/>
  </r>
  <r>
    <x v="0"/>
    <d v="2028-12-31T00:00:00"/>
    <n v="50"/>
    <s v="Tires"/>
    <x v="13"/>
    <d v="1899-12-30T12:43:14"/>
    <x v="107"/>
    <x v="296"/>
    <n v="362"/>
    <n v="697"/>
    <x v="0"/>
    <s v="06"/>
    <s v="2022-06"/>
    <n v="26.1"/>
  </r>
  <r>
    <x v="3"/>
    <s v="NULL"/>
    <n v="10"/>
    <s v="Brush"/>
    <x v="224"/>
    <d v="1899-12-30T09:43:07"/>
    <x v="299"/>
    <x v="297"/>
    <n v="363"/>
    <n v="698"/>
    <x v="0"/>
    <s v="08"/>
    <s v="2022-08"/>
    <n v="22.85"/>
  </r>
  <r>
    <x v="3"/>
    <s v="NULL"/>
    <n v="25"/>
    <s v="Drywall"/>
    <x v="224"/>
    <d v="1899-12-30T09:43:07"/>
    <x v="299"/>
    <x v="297"/>
    <n v="363"/>
    <n v="699"/>
    <x v="0"/>
    <s v="08"/>
    <s v="2022-08"/>
    <n v="22.85"/>
  </r>
  <r>
    <x v="4"/>
    <d v="2029-06-30T00:00:00"/>
    <n v="0"/>
    <s v="Recyclables"/>
    <x v="226"/>
    <d v="1899-12-30T18:23:15"/>
    <x v="300"/>
    <x v="142"/>
    <n v="364"/>
    <n v="700"/>
    <x v="0"/>
    <s v="08"/>
    <s v="2022-08"/>
    <n v="18.310000000000002"/>
  </r>
  <r>
    <x v="4"/>
    <d v="2029-06-30T00:00:00"/>
    <n v="40"/>
    <s v="Asphalt Shingles"/>
    <x v="226"/>
    <d v="1899-12-30T18:23:15"/>
    <x v="300"/>
    <x v="142"/>
    <n v="364"/>
    <n v="701"/>
    <x v="0"/>
    <s v="08"/>
    <s v="2022-08"/>
    <n v="18.310000000000002"/>
  </r>
  <r>
    <x v="0"/>
    <d v="2028-12-31T00:00:00"/>
    <n v="20"/>
    <s v="Garbage"/>
    <x v="227"/>
    <d v="1899-12-30T15:32:40"/>
    <x v="301"/>
    <x v="207"/>
    <n v="365"/>
    <n v="702"/>
    <x v="0"/>
    <s v="04"/>
    <s v="2022-04"/>
    <n v="18.82"/>
  </r>
  <r>
    <x v="0"/>
    <d v="2028-12-31T00:00:00"/>
    <n v="25"/>
    <s v="Drywall"/>
    <x v="227"/>
    <d v="1899-12-30T15:32:40"/>
    <x v="301"/>
    <x v="207"/>
    <n v="365"/>
    <n v="703"/>
    <x v="0"/>
    <s v="04"/>
    <s v="2022-04"/>
    <n v="18.82"/>
  </r>
  <r>
    <x v="0"/>
    <d v="2028-12-31T00:00:00"/>
    <n v="80"/>
    <s v="Hazardous waste"/>
    <x v="227"/>
    <d v="1899-12-30T15:32:40"/>
    <x v="301"/>
    <x v="207"/>
    <n v="365"/>
    <n v="704"/>
    <x v="0"/>
    <s v="04"/>
    <s v="2022-04"/>
    <n v="18.82"/>
  </r>
  <r>
    <x v="0"/>
    <d v="2028-12-31T00:00:00"/>
    <n v="0"/>
    <s v="Recyclables"/>
    <x v="228"/>
    <d v="1899-12-30T20:53:55"/>
    <x v="302"/>
    <x v="298"/>
    <n v="366"/>
    <n v="705"/>
    <x v="0"/>
    <s v="10"/>
    <s v="2022-10"/>
    <n v="24.63"/>
  </r>
  <r>
    <x v="0"/>
    <d v="2028-12-31T00:00:00"/>
    <n v="40"/>
    <s v="Asphalt Shingles"/>
    <x v="228"/>
    <d v="1899-12-30T20:53:55"/>
    <x v="302"/>
    <x v="298"/>
    <n v="366"/>
    <n v="706"/>
    <x v="0"/>
    <s v="10"/>
    <s v="2022-10"/>
    <n v="24.63"/>
  </r>
  <r>
    <x v="0"/>
    <d v="2028-12-31T00:00:00"/>
    <n v="50"/>
    <s v="Tires"/>
    <x v="228"/>
    <d v="1899-12-30T20:53:55"/>
    <x v="302"/>
    <x v="298"/>
    <n v="366"/>
    <n v="707"/>
    <x v="0"/>
    <s v="10"/>
    <s v="2022-10"/>
    <n v="24.63"/>
  </r>
  <r>
    <x v="2"/>
    <s v="NULL"/>
    <n v="20"/>
    <s v="Garbage"/>
    <x v="229"/>
    <d v="1899-12-30T11:49:38"/>
    <x v="202"/>
    <x v="299"/>
    <n v="367"/>
    <n v="708"/>
    <x v="0"/>
    <s v="11"/>
    <s v="2022-11"/>
    <n v="23.49"/>
  </r>
  <r>
    <x v="2"/>
    <s v="NULL"/>
    <n v="40"/>
    <s v="Asphalt Shingles"/>
    <x v="229"/>
    <d v="1899-12-30T11:49:38"/>
    <x v="202"/>
    <x v="299"/>
    <n v="367"/>
    <n v="709"/>
    <x v="0"/>
    <s v="11"/>
    <s v="2022-11"/>
    <n v="23.49"/>
  </r>
  <r>
    <x v="2"/>
    <s v="NULL"/>
    <n v="50"/>
    <s v="Tires"/>
    <x v="229"/>
    <d v="1899-12-30T11:49:38"/>
    <x v="202"/>
    <x v="299"/>
    <n v="367"/>
    <n v="710"/>
    <x v="0"/>
    <s v="11"/>
    <s v="2022-11"/>
    <n v="23.49"/>
  </r>
  <r>
    <x v="1"/>
    <d v="2030-12-31T00:00:00"/>
    <n v="20"/>
    <s v="Garbage"/>
    <x v="131"/>
    <d v="1899-12-30T20:28:43"/>
    <x v="172"/>
    <x v="231"/>
    <n v="368"/>
    <n v="711"/>
    <x v="0"/>
    <s v="10"/>
    <s v="2022-10"/>
    <n v="15.919999999999998"/>
  </r>
  <r>
    <x v="3"/>
    <s v="NULL"/>
    <n v="0"/>
    <s v="Recyclables"/>
    <x v="92"/>
    <d v="1899-12-30T11:18:10"/>
    <x v="303"/>
    <x v="300"/>
    <n v="369"/>
    <n v="712"/>
    <x v="0"/>
    <s v="11"/>
    <s v="2022-11"/>
    <n v="14.11"/>
  </r>
  <r>
    <x v="3"/>
    <s v="NULL"/>
    <n v="40"/>
    <s v="Asphalt Shingles"/>
    <x v="92"/>
    <d v="1899-12-30T11:18:10"/>
    <x v="303"/>
    <x v="300"/>
    <n v="369"/>
    <n v="713"/>
    <x v="0"/>
    <s v="11"/>
    <s v="2022-11"/>
    <n v="14.11"/>
  </r>
  <r>
    <x v="4"/>
    <d v="2029-06-30T00:00:00"/>
    <n v="10"/>
    <s v="Brush"/>
    <x v="230"/>
    <d v="1899-12-30T14:00:30"/>
    <x v="304"/>
    <x v="137"/>
    <n v="370"/>
    <n v="714"/>
    <x v="0"/>
    <s v="02"/>
    <s v="2022-02"/>
    <n v="17.940000000000001"/>
  </r>
  <r>
    <x v="4"/>
    <d v="2029-06-30T00:00:00"/>
    <n v="25"/>
    <s v="Drywall"/>
    <x v="230"/>
    <d v="1899-12-30T14:00:30"/>
    <x v="304"/>
    <x v="137"/>
    <n v="370"/>
    <n v="715"/>
    <x v="0"/>
    <s v="02"/>
    <s v="2022-02"/>
    <n v="17.940000000000001"/>
  </r>
  <r>
    <x v="4"/>
    <d v="2029-06-30T00:00:00"/>
    <n v="80"/>
    <s v="Hazardous waste"/>
    <x v="230"/>
    <d v="1899-12-30T14:00:30"/>
    <x v="304"/>
    <x v="137"/>
    <n v="370"/>
    <n v="716"/>
    <x v="0"/>
    <s v="02"/>
    <s v="2022-02"/>
    <n v="17.940000000000001"/>
  </r>
  <r>
    <x v="0"/>
    <d v="2028-12-31T00:00:00"/>
    <n v="20"/>
    <s v="Garbage"/>
    <x v="190"/>
    <d v="1899-12-30T12:14:43"/>
    <x v="262"/>
    <x v="117"/>
    <n v="371"/>
    <n v="717"/>
    <x v="0"/>
    <s v="04"/>
    <s v="2022-04"/>
    <n v="24.38"/>
  </r>
  <r>
    <x v="0"/>
    <d v="2028-12-31T00:00:00"/>
    <n v="25"/>
    <s v="Drywall"/>
    <x v="190"/>
    <d v="1899-12-30T12:14:43"/>
    <x v="262"/>
    <x v="117"/>
    <n v="371"/>
    <n v="718"/>
    <x v="0"/>
    <s v="04"/>
    <s v="2022-04"/>
    <n v="24.38"/>
  </r>
  <r>
    <x v="1"/>
    <d v="2030-12-31T00:00:00"/>
    <n v="20"/>
    <s v="Garbage"/>
    <x v="231"/>
    <d v="1899-12-30T15:03:02"/>
    <x v="305"/>
    <x v="301"/>
    <n v="372"/>
    <n v="719"/>
    <x v="0"/>
    <s v="01"/>
    <s v="2022-01"/>
    <n v="11.3"/>
  </r>
  <r>
    <x v="1"/>
    <d v="2030-12-31T00:00:00"/>
    <n v="40"/>
    <s v="Asphalt Shingles"/>
    <x v="231"/>
    <d v="1899-12-30T15:03:02"/>
    <x v="305"/>
    <x v="301"/>
    <n v="372"/>
    <n v="720"/>
    <x v="0"/>
    <s v="01"/>
    <s v="2022-01"/>
    <n v="11.3"/>
  </r>
  <r>
    <x v="0"/>
    <d v="2028-12-31T00:00:00"/>
    <n v="0"/>
    <s v="Recyclables"/>
    <x v="218"/>
    <d v="1899-12-30T10:18:17"/>
    <x v="242"/>
    <x v="225"/>
    <n v="373"/>
    <n v="721"/>
    <x v="0"/>
    <s v="02"/>
    <s v="2022-02"/>
    <n v="15.26"/>
  </r>
  <r>
    <x v="0"/>
    <d v="2028-12-31T00:00:00"/>
    <n v="20"/>
    <s v="Garbage"/>
    <x v="232"/>
    <d v="1899-12-30T17:47:51"/>
    <x v="183"/>
    <x v="302"/>
    <n v="374"/>
    <n v="722"/>
    <x v="0"/>
    <s v="03"/>
    <s v="2022-03"/>
    <n v="19.559999999999999"/>
  </r>
  <r>
    <x v="0"/>
    <d v="2028-12-31T00:00:00"/>
    <n v="40"/>
    <s v="Asphalt Shingles"/>
    <x v="232"/>
    <d v="1899-12-30T17:47:51"/>
    <x v="183"/>
    <x v="302"/>
    <n v="374"/>
    <n v="723"/>
    <x v="0"/>
    <s v="03"/>
    <s v="2022-03"/>
    <n v="19.559999999999999"/>
  </r>
  <r>
    <x v="0"/>
    <d v="2028-12-31T00:00:00"/>
    <n v="50"/>
    <s v="Tires"/>
    <x v="232"/>
    <d v="1899-12-30T17:47:51"/>
    <x v="183"/>
    <x v="302"/>
    <n v="374"/>
    <n v="724"/>
    <x v="0"/>
    <s v="03"/>
    <s v="2022-03"/>
    <n v="19.559999999999999"/>
  </r>
  <r>
    <x v="2"/>
    <s v="NULL"/>
    <n v="0"/>
    <s v="Recyclables"/>
    <x v="233"/>
    <d v="1899-12-30T14:42:31"/>
    <x v="143"/>
    <x v="303"/>
    <n v="375"/>
    <n v="725"/>
    <x v="0"/>
    <s v="11"/>
    <s v="2022-11"/>
    <n v="21.22"/>
  </r>
  <r>
    <x v="2"/>
    <s v="NULL"/>
    <n v="25"/>
    <s v="Drywall"/>
    <x v="233"/>
    <d v="1899-12-30T14:42:31"/>
    <x v="143"/>
    <x v="303"/>
    <n v="375"/>
    <n v="726"/>
    <x v="0"/>
    <s v="11"/>
    <s v="2022-11"/>
    <n v="21.22"/>
  </r>
  <r>
    <x v="2"/>
    <s v="NULL"/>
    <n v="80"/>
    <s v="Hazardous waste"/>
    <x v="233"/>
    <d v="1899-12-30T14:42:31"/>
    <x v="143"/>
    <x v="303"/>
    <n v="375"/>
    <n v="727"/>
    <x v="0"/>
    <s v="11"/>
    <s v="2022-11"/>
    <n v="21.22"/>
  </r>
  <r>
    <x v="4"/>
    <d v="2029-06-30T00:00:00"/>
    <n v="20"/>
    <s v="Garbage"/>
    <x v="234"/>
    <d v="1899-12-30T08:54:27"/>
    <x v="183"/>
    <x v="304"/>
    <n v="376"/>
    <n v="728"/>
    <x v="0"/>
    <s v="03"/>
    <s v="2022-03"/>
    <n v="24.049999999999997"/>
  </r>
  <r>
    <x v="0"/>
    <d v="2028-12-31T00:00:00"/>
    <n v="10"/>
    <s v="Brush"/>
    <x v="42"/>
    <d v="1899-12-30T11:13:21"/>
    <x v="306"/>
    <x v="305"/>
    <n v="377"/>
    <n v="729"/>
    <x v="0"/>
    <s v="03"/>
    <s v="2022-03"/>
    <n v="14.3"/>
  </r>
  <r>
    <x v="0"/>
    <d v="2028-12-31T00:00:00"/>
    <n v="25"/>
    <s v="Drywall"/>
    <x v="42"/>
    <d v="1899-12-30T11:13:21"/>
    <x v="306"/>
    <x v="305"/>
    <n v="377"/>
    <n v="730"/>
    <x v="0"/>
    <s v="03"/>
    <s v="2022-03"/>
    <n v="14.3"/>
  </r>
  <r>
    <x v="4"/>
    <d v="2029-06-30T00:00:00"/>
    <n v="0"/>
    <s v="Recyclables"/>
    <x v="185"/>
    <d v="1899-12-30T11:14:09"/>
    <x v="242"/>
    <x v="306"/>
    <n v="378"/>
    <n v="731"/>
    <x v="0"/>
    <s v="10"/>
    <s v="2022-10"/>
    <n v="15.67"/>
  </r>
  <r>
    <x v="0"/>
    <d v="2028-12-31T00:00:00"/>
    <n v="0"/>
    <s v="Recyclables"/>
    <x v="7"/>
    <d v="1899-12-30T15:30:23"/>
    <x v="307"/>
    <x v="307"/>
    <n v="379"/>
    <n v="732"/>
    <x v="0"/>
    <s v="11"/>
    <s v="2022-11"/>
    <n v="29.490000000000002"/>
  </r>
  <r>
    <x v="0"/>
    <d v="2028-12-31T00:00:00"/>
    <n v="40"/>
    <s v="Asphalt Shingles"/>
    <x v="7"/>
    <d v="1899-12-30T15:30:23"/>
    <x v="307"/>
    <x v="307"/>
    <n v="379"/>
    <n v="733"/>
    <x v="0"/>
    <s v="11"/>
    <s v="2022-11"/>
    <n v="29.490000000000002"/>
  </r>
  <r>
    <x v="0"/>
    <d v="2028-12-31T00:00:00"/>
    <n v="80"/>
    <s v="Hazardous waste"/>
    <x v="7"/>
    <d v="1899-12-30T15:30:23"/>
    <x v="307"/>
    <x v="307"/>
    <n v="379"/>
    <n v="734"/>
    <x v="0"/>
    <s v="11"/>
    <s v="2022-11"/>
    <n v="29.490000000000002"/>
  </r>
  <r>
    <x v="1"/>
    <d v="2030-12-31T00:00:00"/>
    <n v="10"/>
    <s v="Brush"/>
    <x v="235"/>
    <d v="1899-12-30T18:44:31"/>
    <x v="138"/>
    <x v="308"/>
    <n v="380"/>
    <n v="735"/>
    <x v="1"/>
    <s v="01"/>
    <s v="2023-01"/>
    <n v="20.9"/>
  </r>
  <r>
    <x v="1"/>
    <d v="2030-12-31T00:00:00"/>
    <n v="40"/>
    <s v="Asphalt Shingles"/>
    <x v="235"/>
    <d v="1899-12-30T18:44:31"/>
    <x v="138"/>
    <x v="308"/>
    <n v="380"/>
    <n v="736"/>
    <x v="1"/>
    <s v="01"/>
    <s v="2023-01"/>
    <n v="20.9"/>
  </r>
  <r>
    <x v="1"/>
    <d v="2030-12-31T00:00:00"/>
    <n v="50"/>
    <s v="Tires"/>
    <x v="235"/>
    <d v="1899-12-30T18:44:31"/>
    <x v="138"/>
    <x v="308"/>
    <n v="380"/>
    <n v="737"/>
    <x v="1"/>
    <s v="01"/>
    <s v="2023-01"/>
    <n v="20.9"/>
  </r>
  <r>
    <x v="1"/>
    <d v="2030-12-31T00:00:00"/>
    <n v="20"/>
    <s v="Garbage"/>
    <x v="53"/>
    <d v="1899-12-30T14:27:09"/>
    <x v="308"/>
    <x v="309"/>
    <n v="381"/>
    <n v="738"/>
    <x v="0"/>
    <s v="05"/>
    <s v="2022-05"/>
    <n v="24.049999999999997"/>
  </r>
  <r>
    <x v="1"/>
    <d v="2030-12-31T00:00:00"/>
    <n v="10"/>
    <s v="Brush"/>
    <x v="236"/>
    <d v="1899-12-30T13:46:16"/>
    <x v="161"/>
    <x v="170"/>
    <n v="382"/>
    <n v="739"/>
    <x v="0"/>
    <s v="02"/>
    <s v="2022-02"/>
    <n v="18.62"/>
  </r>
  <r>
    <x v="4"/>
    <d v="2029-06-30T00:00:00"/>
    <n v="10"/>
    <s v="Brush"/>
    <x v="237"/>
    <d v="1899-12-30T14:12:20"/>
    <x v="309"/>
    <x v="310"/>
    <n v="383"/>
    <n v="740"/>
    <x v="0"/>
    <s v="03"/>
    <s v="2022-03"/>
    <n v="23.04"/>
  </r>
  <r>
    <x v="2"/>
    <s v="NULL"/>
    <n v="0"/>
    <s v="Recyclables"/>
    <x v="24"/>
    <d v="1899-12-30T14:50:08"/>
    <x v="85"/>
    <x v="311"/>
    <n v="384"/>
    <n v="741"/>
    <x v="0"/>
    <s v="06"/>
    <s v="2022-06"/>
    <n v="17.18"/>
  </r>
  <r>
    <x v="4"/>
    <d v="2029-06-30T00:00:00"/>
    <n v="10"/>
    <s v="Brush"/>
    <x v="201"/>
    <d v="1899-12-30T11:06:45"/>
    <x v="100"/>
    <x v="312"/>
    <n v="385"/>
    <n v="742"/>
    <x v="0"/>
    <s v="02"/>
    <s v="2022-02"/>
    <n v="22.33"/>
  </r>
  <r>
    <x v="4"/>
    <d v="2029-06-30T00:00:00"/>
    <n v="25"/>
    <s v="Drywall"/>
    <x v="201"/>
    <d v="1899-12-30T11:06:45"/>
    <x v="100"/>
    <x v="312"/>
    <n v="385"/>
    <n v="743"/>
    <x v="0"/>
    <s v="02"/>
    <s v="2022-02"/>
    <n v="22.33"/>
  </r>
  <r>
    <x v="4"/>
    <d v="2029-06-30T00:00:00"/>
    <n v="80"/>
    <s v="Hazardous waste"/>
    <x v="201"/>
    <d v="1899-12-30T11:06:45"/>
    <x v="100"/>
    <x v="312"/>
    <n v="385"/>
    <n v="744"/>
    <x v="0"/>
    <s v="02"/>
    <s v="2022-02"/>
    <n v="22.33"/>
  </r>
  <r>
    <x v="1"/>
    <d v="2030-12-31T00:00:00"/>
    <n v="0"/>
    <s v="Recyclables"/>
    <x v="7"/>
    <d v="1899-12-30T14:55:34"/>
    <x v="310"/>
    <x v="183"/>
    <n v="386"/>
    <n v="745"/>
    <x v="0"/>
    <s v="11"/>
    <s v="2022-11"/>
    <n v="16.91"/>
  </r>
  <r>
    <x v="4"/>
    <d v="2029-06-30T00:00:00"/>
    <n v="0"/>
    <s v="Recyclables"/>
    <x v="213"/>
    <d v="1899-12-30T11:27:28"/>
    <x v="311"/>
    <x v="273"/>
    <n v="387"/>
    <n v="746"/>
    <x v="0"/>
    <s v="01"/>
    <s v="2022-01"/>
    <n v="17.62"/>
  </r>
  <r>
    <x v="4"/>
    <d v="2029-06-30T00:00:00"/>
    <n v="40"/>
    <s v="Asphalt Shingles"/>
    <x v="213"/>
    <d v="1899-12-30T11:27:28"/>
    <x v="311"/>
    <x v="273"/>
    <n v="387"/>
    <n v="747"/>
    <x v="0"/>
    <s v="01"/>
    <s v="2022-01"/>
    <n v="17.62"/>
  </r>
  <r>
    <x v="4"/>
    <d v="2029-06-30T00:00:00"/>
    <n v="80"/>
    <s v="Hazardous waste"/>
    <x v="213"/>
    <d v="1899-12-30T11:27:28"/>
    <x v="311"/>
    <x v="273"/>
    <n v="387"/>
    <n v="748"/>
    <x v="0"/>
    <s v="01"/>
    <s v="2022-01"/>
    <n v="17.62"/>
  </r>
  <r>
    <x v="0"/>
    <d v="2028-12-31T00:00:00"/>
    <n v="0"/>
    <s v="Recyclables"/>
    <x v="27"/>
    <d v="1899-12-30T10:30:39"/>
    <x v="110"/>
    <x v="313"/>
    <n v="388"/>
    <n v="749"/>
    <x v="0"/>
    <s v="03"/>
    <s v="2022-03"/>
    <n v="15.41"/>
  </r>
  <r>
    <x v="0"/>
    <d v="2028-12-31T00:00:00"/>
    <n v="25"/>
    <s v="Drywall"/>
    <x v="27"/>
    <d v="1899-12-30T10:30:39"/>
    <x v="110"/>
    <x v="313"/>
    <n v="388"/>
    <n v="750"/>
    <x v="0"/>
    <s v="03"/>
    <s v="2022-03"/>
    <n v="15.41"/>
  </r>
  <r>
    <x v="4"/>
    <d v="2029-06-30T00:00:00"/>
    <n v="10"/>
    <s v="Brush"/>
    <x v="238"/>
    <d v="1899-12-30T11:53:26"/>
    <x v="312"/>
    <x v="54"/>
    <n v="389"/>
    <n v="751"/>
    <x v="0"/>
    <s v="04"/>
    <s v="2022-04"/>
    <n v="12.600000000000001"/>
  </r>
  <r>
    <x v="4"/>
    <d v="2029-06-30T00:00:00"/>
    <n v="25"/>
    <s v="Drywall"/>
    <x v="238"/>
    <d v="1899-12-30T11:53:26"/>
    <x v="312"/>
    <x v="54"/>
    <n v="389"/>
    <n v="752"/>
    <x v="0"/>
    <s v="04"/>
    <s v="2022-04"/>
    <n v="12.600000000000001"/>
  </r>
  <r>
    <x v="4"/>
    <d v="2029-06-30T00:00:00"/>
    <n v="50"/>
    <s v="Tires"/>
    <x v="238"/>
    <d v="1899-12-30T11:53:26"/>
    <x v="312"/>
    <x v="54"/>
    <n v="389"/>
    <n v="753"/>
    <x v="0"/>
    <s v="04"/>
    <s v="2022-04"/>
    <n v="12.600000000000001"/>
  </r>
  <r>
    <x v="4"/>
    <d v="2029-06-30T00:00:00"/>
    <n v="10"/>
    <s v="Brush"/>
    <x v="78"/>
    <d v="1899-12-30T15:34:38"/>
    <x v="313"/>
    <x v="231"/>
    <n v="390"/>
    <n v="754"/>
    <x v="0"/>
    <s v="05"/>
    <s v="2022-05"/>
    <n v="14.239999999999998"/>
  </r>
  <r>
    <x v="0"/>
    <d v="2028-12-31T00:00:00"/>
    <n v="10"/>
    <s v="Brush"/>
    <x v="239"/>
    <d v="1899-12-30T17:00:01"/>
    <x v="265"/>
    <x v="314"/>
    <n v="391"/>
    <n v="755"/>
    <x v="0"/>
    <s v="11"/>
    <s v="2022-11"/>
    <n v="17.11"/>
  </r>
  <r>
    <x v="0"/>
    <d v="2028-12-31T00:00:00"/>
    <n v="40"/>
    <s v="Asphalt Shingles"/>
    <x v="239"/>
    <d v="1899-12-30T17:00:01"/>
    <x v="265"/>
    <x v="314"/>
    <n v="391"/>
    <n v="756"/>
    <x v="0"/>
    <s v="11"/>
    <s v="2022-11"/>
    <n v="17.11"/>
  </r>
  <r>
    <x v="0"/>
    <d v="2028-12-31T00:00:00"/>
    <n v="50"/>
    <s v="Tires"/>
    <x v="239"/>
    <d v="1899-12-30T17:00:01"/>
    <x v="265"/>
    <x v="314"/>
    <n v="391"/>
    <n v="757"/>
    <x v="0"/>
    <s v="11"/>
    <s v="2022-11"/>
    <n v="17.11"/>
  </r>
  <r>
    <x v="4"/>
    <d v="2029-06-30T00:00:00"/>
    <n v="0"/>
    <s v="Recyclables"/>
    <x v="239"/>
    <d v="1899-12-30T11:04:46"/>
    <x v="314"/>
    <x v="315"/>
    <n v="392"/>
    <n v="758"/>
    <x v="0"/>
    <s v="11"/>
    <s v="2022-11"/>
    <n v="14.68"/>
  </r>
  <r>
    <x v="4"/>
    <d v="2029-06-30T00:00:00"/>
    <n v="40"/>
    <s v="Asphalt Shingles"/>
    <x v="239"/>
    <d v="1899-12-30T11:04:46"/>
    <x v="314"/>
    <x v="315"/>
    <n v="392"/>
    <n v="759"/>
    <x v="0"/>
    <s v="11"/>
    <s v="2022-11"/>
    <n v="14.68"/>
  </r>
  <r>
    <x v="4"/>
    <d v="2029-06-30T00:00:00"/>
    <n v="80"/>
    <s v="Hazardous waste"/>
    <x v="239"/>
    <d v="1899-12-30T11:04:46"/>
    <x v="314"/>
    <x v="315"/>
    <n v="392"/>
    <n v="760"/>
    <x v="0"/>
    <s v="11"/>
    <s v="2022-11"/>
    <n v="14.68"/>
  </r>
  <r>
    <x v="3"/>
    <s v="NULL"/>
    <n v="10"/>
    <s v="Brush"/>
    <x v="211"/>
    <d v="1899-12-30T15:53:16"/>
    <x v="315"/>
    <x v="219"/>
    <n v="393"/>
    <n v="761"/>
    <x v="0"/>
    <s v="08"/>
    <s v="2022-08"/>
    <n v="15.34"/>
  </r>
  <r>
    <x v="3"/>
    <s v="NULL"/>
    <n v="40"/>
    <s v="Asphalt Shingles"/>
    <x v="211"/>
    <d v="1899-12-30T15:53:16"/>
    <x v="315"/>
    <x v="219"/>
    <n v="393"/>
    <n v="762"/>
    <x v="0"/>
    <s v="08"/>
    <s v="2022-08"/>
    <n v="15.34"/>
  </r>
  <r>
    <x v="3"/>
    <s v="NULL"/>
    <n v="80"/>
    <s v="Hazardous waste"/>
    <x v="211"/>
    <d v="1899-12-30T15:53:16"/>
    <x v="315"/>
    <x v="219"/>
    <n v="393"/>
    <n v="763"/>
    <x v="0"/>
    <s v="08"/>
    <s v="2022-08"/>
    <n v="15.34"/>
  </r>
  <r>
    <x v="1"/>
    <d v="2030-12-31T00:00:00"/>
    <n v="10"/>
    <s v="Brush"/>
    <x v="129"/>
    <d v="1899-12-30T12:29:11"/>
    <x v="154"/>
    <x v="150"/>
    <n v="394"/>
    <n v="764"/>
    <x v="0"/>
    <s v="08"/>
    <s v="2022-08"/>
    <n v="19.09"/>
  </r>
  <r>
    <x v="1"/>
    <d v="2030-12-31T00:00:00"/>
    <n v="40"/>
    <s v="Asphalt Shingles"/>
    <x v="129"/>
    <d v="1899-12-30T12:29:11"/>
    <x v="154"/>
    <x v="150"/>
    <n v="394"/>
    <n v="765"/>
    <x v="0"/>
    <s v="08"/>
    <s v="2022-08"/>
    <n v="19.09"/>
  </r>
  <r>
    <x v="1"/>
    <d v="2030-12-31T00:00:00"/>
    <n v="20"/>
    <s v="Garbage"/>
    <x v="108"/>
    <d v="1899-12-30T10:46:24"/>
    <x v="316"/>
    <x v="316"/>
    <n v="395"/>
    <n v="766"/>
    <x v="0"/>
    <s v="02"/>
    <s v="2022-02"/>
    <n v="16.37"/>
  </r>
  <r>
    <x v="4"/>
    <d v="2029-06-30T00:00:00"/>
    <n v="20"/>
    <s v="Garbage"/>
    <x v="240"/>
    <d v="1899-12-30T10:39:42"/>
    <x v="317"/>
    <x v="317"/>
    <n v="396"/>
    <n v="767"/>
    <x v="0"/>
    <s v="02"/>
    <s v="2022-02"/>
    <n v="21.66"/>
  </r>
  <r>
    <x v="4"/>
    <d v="2029-06-30T00:00:00"/>
    <n v="40"/>
    <s v="Asphalt Shingles"/>
    <x v="240"/>
    <d v="1899-12-30T10:39:42"/>
    <x v="317"/>
    <x v="317"/>
    <n v="396"/>
    <n v="768"/>
    <x v="0"/>
    <s v="02"/>
    <s v="2022-02"/>
    <n v="21.66"/>
  </r>
  <r>
    <x v="2"/>
    <s v="NULL"/>
    <n v="0"/>
    <s v="Recyclables"/>
    <x v="178"/>
    <d v="1899-12-30T11:23:37"/>
    <x v="318"/>
    <x v="237"/>
    <n v="397"/>
    <n v="769"/>
    <x v="0"/>
    <s v="04"/>
    <s v="2022-04"/>
    <n v="16.260000000000002"/>
  </r>
  <r>
    <x v="1"/>
    <d v="2030-12-31T00:00:00"/>
    <n v="10"/>
    <s v="Brush"/>
    <x v="241"/>
    <d v="1899-12-30T11:16:34"/>
    <x v="158"/>
    <x v="318"/>
    <n v="398"/>
    <n v="770"/>
    <x v="0"/>
    <s v="05"/>
    <s v="2022-05"/>
    <n v="20.329999999999998"/>
  </r>
  <r>
    <x v="1"/>
    <d v="2030-12-31T00:00:00"/>
    <n v="40"/>
    <s v="Asphalt Shingles"/>
    <x v="241"/>
    <d v="1899-12-30T11:16:34"/>
    <x v="158"/>
    <x v="318"/>
    <n v="398"/>
    <n v="771"/>
    <x v="0"/>
    <s v="05"/>
    <s v="2022-05"/>
    <n v="20.329999999999998"/>
  </r>
  <r>
    <x v="1"/>
    <d v="2030-12-31T00:00:00"/>
    <n v="80"/>
    <s v="Hazardous waste"/>
    <x v="241"/>
    <d v="1899-12-30T11:16:34"/>
    <x v="158"/>
    <x v="318"/>
    <n v="398"/>
    <n v="772"/>
    <x v="0"/>
    <s v="05"/>
    <s v="2022-05"/>
    <n v="20.329999999999998"/>
  </r>
  <r>
    <x v="4"/>
    <d v="2029-06-30T00:00:00"/>
    <n v="0"/>
    <s v="Recyclables"/>
    <x v="129"/>
    <d v="1899-12-30T20:19:46"/>
    <x v="319"/>
    <x v="319"/>
    <n v="399"/>
    <n v="773"/>
    <x v="0"/>
    <s v="08"/>
    <s v="2022-08"/>
    <n v="16.850000000000001"/>
  </r>
  <r>
    <x v="4"/>
    <d v="2029-06-30T00:00:00"/>
    <n v="25"/>
    <s v="Drywall"/>
    <x v="129"/>
    <d v="1899-12-30T20:19:46"/>
    <x v="319"/>
    <x v="319"/>
    <n v="399"/>
    <n v="774"/>
    <x v="0"/>
    <s v="08"/>
    <s v="2022-08"/>
    <n v="16.850000000000001"/>
  </r>
  <r>
    <x v="2"/>
    <s v="NULL"/>
    <n v="20"/>
    <s v="Garbage"/>
    <x v="169"/>
    <d v="1899-12-30T14:15:26"/>
    <x v="110"/>
    <x v="320"/>
    <n v="400"/>
    <n v="775"/>
    <x v="0"/>
    <s v="10"/>
    <s v="2022-10"/>
    <n v="21.39"/>
  </r>
  <r>
    <x v="2"/>
    <s v="NULL"/>
    <n v="25"/>
    <s v="Drywall"/>
    <x v="169"/>
    <d v="1899-12-30T14:15:26"/>
    <x v="110"/>
    <x v="320"/>
    <n v="400"/>
    <n v="776"/>
    <x v="0"/>
    <s v="10"/>
    <s v="2022-10"/>
    <n v="21.39"/>
  </r>
  <r>
    <x v="2"/>
    <s v="NULL"/>
    <n v="50"/>
    <s v="Tires"/>
    <x v="169"/>
    <d v="1899-12-30T14:15:26"/>
    <x v="110"/>
    <x v="320"/>
    <n v="400"/>
    <n v="777"/>
    <x v="0"/>
    <s v="10"/>
    <s v="2022-10"/>
    <n v="21.39"/>
  </r>
  <r>
    <x v="0"/>
    <d v="2028-12-31T00:00:00"/>
    <n v="10"/>
    <s v="Brush"/>
    <x v="242"/>
    <d v="1899-12-30T12:08:33"/>
    <x v="320"/>
    <x v="186"/>
    <n v="401"/>
    <n v="778"/>
    <x v="0"/>
    <s v="10"/>
    <s v="2022-10"/>
    <n v="21.04"/>
  </r>
  <r>
    <x v="1"/>
    <d v="2030-12-31T00:00:00"/>
    <n v="0"/>
    <s v="Recyclables"/>
    <x v="77"/>
    <d v="1899-12-30T19:14:41"/>
    <x v="235"/>
    <x v="321"/>
    <n v="402"/>
    <n v="779"/>
    <x v="0"/>
    <s v="05"/>
    <s v="2022-05"/>
    <n v="14.2"/>
  </r>
  <r>
    <x v="4"/>
    <d v="2029-06-30T00:00:00"/>
    <n v="20"/>
    <s v="Garbage"/>
    <x v="61"/>
    <d v="1899-12-30T10:54:37"/>
    <x v="321"/>
    <x v="268"/>
    <n v="403"/>
    <n v="780"/>
    <x v="0"/>
    <s v="05"/>
    <s v="2022-05"/>
    <n v="15.55"/>
  </r>
  <r>
    <x v="4"/>
    <d v="2029-06-30T00:00:00"/>
    <n v="20"/>
    <s v="Garbage"/>
    <x v="68"/>
    <d v="1899-12-30T19:43:04"/>
    <x v="322"/>
    <x v="322"/>
    <n v="404"/>
    <n v="781"/>
    <x v="0"/>
    <s v="09"/>
    <s v="2022-09"/>
    <n v="14.65"/>
  </r>
  <r>
    <x v="0"/>
    <d v="2028-12-31T00:00:00"/>
    <n v="10"/>
    <s v="Brush"/>
    <x v="243"/>
    <d v="1899-12-30T17:41:47"/>
    <x v="323"/>
    <x v="323"/>
    <n v="405"/>
    <n v="782"/>
    <x v="0"/>
    <s v="10"/>
    <s v="2022-10"/>
    <n v="18.64"/>
  </r>
  <r>
    <x v="2"/>
    <s v="NULL"/>
    <n v="10"/>
    <s v="Brush"/>
    <x v="38"/>
    <d v="1899-12-30T08:30:51"/>
    <x v="202"/>
    <x v="324"/>
    <n v="406"/>
    <n v="783"/>
    <x v="0"/>
    <s v="11"/>
    <s v="2022-11"/>
    <n v="16.119999999999997"/>
  </r>
  <r>
    <x v="2"/>
    <s v="NULL"/>
    <n v="40"/>
    <s v="Asphalt Shingles"/>
    <x v="38"/>
    <d v="1899-12-30T08:30:51"/>
    <x v="202"/>
    <x v="324"/>
    <n v="406"/>
    <n v="784"/>
    <x v="0"/>
    <s v="11"/>
    <s v="2022-11"/>
    <n v="16.119999999999997"/>
  </r>
  <r>
    <x v="2"/>
    <s v="NULL"/>
    <n v="80"/>
    <s v="Hazardous waste"/>
    <x v="38"/>
    <d v="1899-12-30T08:30:51"/>
    <x v="202"/>
    <x v="324"/>
    <n v="406"/>
    <n v="785"/>
    <x v="0"/>
    <s v="11"/>
    <s v="2022-11"/>
    <n v="16.119999999999997"/>
  </r>
  <r>
    <x v="1"/>
    <d v="2030-12-31T00:00:00"/>
    <n v="20"/>
    <s v="Garbage"/>
    <x v="83"/>
    <d v="1899-12-30T14:29:07"/>
    <x v="167"/>
    <x v="325"/>
    <n v="407"/>
    <n v="786"/>
    <x v="1"/>
    <s v="01"/>
    <s v="2023-01"/>
    <n v="17.009999999999998"/>
  </r>
  <r>
    <x v="1"/>
    <d v="2030-12-31T00:00:00"/>
    <n v="25"/>
    <s v="Drywall"/>
    <x v="83"/>
    <d v="1899-12-30T14:29:07"/>
    <x v="167"/>
    <x v="325"/>
    <n v="407"/>
    <n v="787"/>
    <x v="1"/>
    <s v="01"/>
    <s v="2023-01"/>
    <n v="17.009999999999998"/>
  </r>
  <r>
    <x v="1"/>
    <d v="2030-12-31T00:00:00"/>
    <n v="80"/>
    <s v="Hazardous waste"/>
    <x v="83"/>
    <d v="1899-12-30T14:29:07"/>
    <x v="167"/>
    <x v="325"/>
    <n v="407"/>
    <n v="788"/>
    <x v="1"/>
    <s v="01"/>
    <s v="2023-01"/>
    <n v="17.009999999999998"/>
  </r>
  <r>
    <x v="3"/>
    <s v="NULL"/>
    <n v="10"/>
    <s v="Brush"/>
    <x v="244"/>
    <d v="1899-12-30T17:06:09"/>
    <x v="324"/>
    <x v="326"/>
    <n v="408"/>
    <n v="789"/>
    <x v="1"/>
    <s v="03"/>
    <s v="2023-03"/>
    <n v="26"/>
  </r>
  <r>
    <x v="0"/>
    <d v="2028-12-31T00:00:00"/>
    <n v="10"/>
    <s v="Brush"/>
    <x v="35"/>
    <d v="1899-12-30T11:40:52"/>
    <x v="325"/>
    <x v="327"/>
    <n v="409"/>
    <n v="790"/>
    <x v="0"/>
    <s v="10"/>
    <s v="2022-10"/>
    <n v="15.219999999999999"/>
  </r>
  <r>
    <x v="0"/>
    <d v="2028-12-31T00:00:00"/>
    <n v="25"/>
    <s v="Drywall"/>
    <x v="35"/>
    <d v="1899-12-30T11:40:52"/>
    <x v="325"/>
    <x v="327"/>
    <n v="409"/>
    <n v="791"/>
    <x v="0"/>
    <s v="10"/>
    <s v="2022-10"/>
    <n v="15.219999999999999"/>
  </r>
  <r>
    <x v="0"/>
    <d v="2028-12-31T00:00:00"/>
    <n v="80"/>
    <s v="Hazardous waste"/>
    <x v="35"/>
    <d v="1899-12-30T11:40:52"/>
    <x v="325"/>
    <x v="327"/>
    <n v="409"/>
    <n v="792"/>
    <x v="0"/>
    <s v="10"/>
    <s v="2022-10"/>
    <n v="15.219999999999999"/>
  </r>
  <r>
    <x v="4"/>
    <d v="2029-06-30T00:00:00"/>
    <n v="10"/>
    <s v="Brush"/>
    <x v="245"/>
    <d v="1899-12-30T19:51:24"/>
    <x v="326"/>
    <x v="328"/>
    <n v="410"/>
    <n v="793"/>
    <x v="0"/>
    <s v="04"/>
    <s v="2022-04"/>
    <n v="22.15"/>
  </r>
  <r>
    <x v="1"/>
    <d v="2030-12-31T00:00:00"/>
    <n v="0"/>
    <s v="Recyclables"/>
    <x v="151"/>
    <d v="1899-12-30T15:48:55"/>
    <x v="174"/>
    <x v="329"/>
    <n v="411"/>
    <n v="794"/>
    <x v="0"/>
    <s v="09"/>
    <s v="2022-09"/>
    <n v="13.280000000000001"/>
  </r>
  <r>
    <x v="1"/>
    <d v="2030-12-31T00:00:00"/>
    <n v="40"/>
    <s v="Asphalt Shingles"/>
    <x v="151"/>
    <d v="1899-12-30T15:48:55"/>
    <x v="174"/>
    <x v="329"/>
    <n v="411"/>
    <n v="795"/>
    <x v="0"/>
    <s v="09"/>
    <s v="2022-09"/>
    <n v="13.280000000000001"/>
  </r>
  <r>
    <x v="1"/>
    <d v="2030-12-31T00:00:00"/>
    <n v="50"/>
    <s v="Tires"/>
    <x v="151"/>
    <d v="1899-12-30T15:48:55"/>
    <x v="174"/>
    <x v="329"/>
    <n v="411"/>
    <n v="796"/>
    <x v="0"/>
    <s v="09"/>
    <s v="2022-09"/>
    <n v="13.280000000000001"/>
  </r>
  <r>
    <x v="2"/>
    <s v="NULL"/>
    <n v="10"/>
    <s v="Brush"/>
    <x v="76"/>
    <d v="1899-12-30T16:01:28"/>
    <x v="327"/>
    <x v="72"/>
    <n v="412"/>
    <n v="797"/>
    <x v="0"/>
    <s v="09"/>
    <s v="2022-09"/>
    <n v="15.219999999999999"/>
  </r>
  <r>
    <x v="2"/>
    <s v="NULL"/>
    <n v="40"/>
    <s v="Asphalt Shingles"/>
    <x v="76"/>
    <d v="1899-12-30T16:01:28"/>
    <x v="327"/>
    <x v="72"/>
    <n v="412"/>
    <n v="798"/>
    <x v="0"/>
    <s v="09"/>
    <s v="2022-09"/>
    <n v="15.219999999999999"/>
  </r>
  <r>
    <x v="1"/>
    <d v="2030-12-31T00:00:00"/>
    <n v="20"/>
    <s v="Garbage"/>
    <x v="246"/>
    <d v="1899-12-30T12:06:01"/>
    <x v="316"/>
    <x v="330"/>
    <n v="413"/>
    <n v="799"/>
    <x v="0"/>
    <s v="10"/>
    <s v="2022-10"/>
    <n v="21.560000000000002"/>
  </r>
  <r>
    <x v="1"/>
    <d v="2030-12-31T00:00:00"/>
    <n v="25"/>
    <s v="Drywall"/>
    <x v="246"/>
    <d v="1899-12-30T12:06:01"/>
    <x v="316"/>
    <x v="330"/>
    <n v="413"/>
    <n v="800"/>
    <x v="0"/>
    <s v="10"/>
    <s v="2022-10"/>
    <n v="21.560000000000002"/>
  </r>
  <r>
    <x v="1"/>
    <d v="2030-12-31T00:00:00"/>
    <n v="0"/>
    <s v="Recyclables"/>
    <x v="239"/>
    <d v="1899-12-30T10:02:23"/>
    <x v="328"/>
    <x v="331"/>
    <n v="414"/>
    <n v="801"/>
    <x v="0"/>
    <s v="11"/>
    <s v="2022-11"/>
    <n v="16.829999999999998"/>
  </r>
  <r>
    <x v="1"/>
    <d v="2030-12-31T00:00:00"/>
    <n v="10"/>
    <s v="Brush"/>
    <x v="138"/>
    <d v="1899-12-30T11:19:56"/>
    <x v="329"/>
    <x v="332"/>
    <n v="415"/>
    <n v="802"/>
    <x v="1"/>
    <s v="01"/>
    <s v="2023-01"/>
    <n v="26.939999999999998"/>
  </r>
  <r>
    <x v="1"/>
    <d v="2030-12-31T00:00:00"/>
    <n v="40"/>
    <s v="Asphalt Shingles"/>
    <x v="138"/>
    <d v="1899-12-30T11:19:56"/>
    <x v="329"/>
    <x v="332"/>
    <n v="415"/>
    <n v="803"/>
    <x v="1"/>
    <s v="01"/>
    <s v="2023-01"/>
    <n v="26.939999999999998"/>
  </r>
  <r>
    <x v="4"/>
    <d v="2029-06-30T00:00:00"/>
    <n v="0"/>
    <s v="Recyclables"/>
    <x v="237"/>
    <d v="1899-12-30T08:11:14"/>
    <x v="330"/>
    <x v="168"/>
    <n v="416"/>
    <n v="804"/>
    <x v="0"/>
    <s v="03"/>
    <s v="2022-03"/>
    <n v="15.75"/>
  </r>
  <r>
    <x v="4"/>
    <d v="2029-06-30T00:00:00"/>
    <n v="40"/>
    <s v="Asphalt Shingles"/>
    <x v="237"/>
    <d v="1899-12-30T08:11:14"/>
    <x v="330"/>
    <x v="168"/>
    <n v="416"/>
    <n v="805"/>
    <x v="0"/>
    <s v="03"/>
    <s v="2022-03"/>
    <n v="15.75"/>
  </r>
  <r>
    <x v="4"/>
    <d v="2029-06-30T00:00:00"/>
    <n v="80"/>
    <s v="Hazardous waste"/>
    <x v="237"/>
    <d v="1899-12-30T08:11:14"/>
    <x v="330"/>
    <x v="168"/>
    <n v="416"/>
    <n v="806"/>
    <x v="0"/>
    <s v="03"/>
    <s v="2022-03"/>
    <n v="15.75"/>
  </r>
  <r>
    <x v="2"/>
    <s v="NULL"/>
    <n v="20"/>
    <s v="Garbage"/>
    <x v="247"/>
    <d v="1899-12-30T14:25:35"/>
    <x v="158"/>
    <x v="36"/>
    <n v="417"/>
    <n v="807"/>
    <x v="0"/>
    <s v="04"/>
    <s v="2022-04"/>
    <n v="12.91"/>
  </r>
  <r>
    <x v="2"/>
    <s v="NULL"/>
    <n v="40"/>
    <s v="Asphalt Shingles"/>
    <x v="247"/>
    <d v="1899-12-30T14:25:35"/>
    <x v="158"/>
    <x v="36"/>
    <n v="417"/>
    <n v="808"/>
    <x v="0"/>
    <s v="04"/>
    <s v="2022-04"/>
    <n v="12.91"/>
  </r>
  <r>
    <x v="2"/>
    <s v="NULL"/>
    <n v="80"/>
    <s v="Hazardous waste"/>
    <x v="247"/>
    <d v="1899-12-30T14:25:35"/>
    <x v="158"/>
    <x v="36"/>
    <n v="417"/>
    <n v="809"/>
    <x v="0"/>
    <s v="04"/>
    <s v="2022-04"/>
    <n v="12.91"/>
  </r>
  <r>
    <x v="4"/>
    <d v="2029-06-30T00:00:00"/>
    <n v="10"/>
    <s v="Brush"/>
    <x v="211"/>
    <d v="1899-12-30T17:17:47"/>
    <x v="142"/>
    <x v="232"/>
    <n v="418"/>
    <n v="810"/>
    <x v="0"/>
    <s v="08"/>
    <s v="2022-08"/>
    <n v="17.23"/>
  </r>
  <r>
    <x v="4"/>
    <d v="2029-06-30T00:00:00"/>
    <n v="25"/>
    <s v="Drywall"/>
    <x v="211"/>
    <d v="1899-12-30T17:17:47"/>
    <x v="142"/>
    <x v="232"/>
    <n v="418"/>
    <n v="811"/>
    <x v="0"/>
    <s v="08"/>
    <s v="2022-08"/>
    <n v="17.23"/>
  </r>
  <r>
    <x v="1"/>
    <d v="2030-12-31T00:00:00"/>
    <n v="0"/>
    <s v="Recyclables"/>
    <x v="206"/>
    <d v="1899-12-30T11:54:10"/>
    <x v="331"/>
    <x v="0"/>
    <n v="419"/>
    <n v="812"/>
    <x v="0"/>
    <s v="09"/>
    <s v="2022-09"/>
    <n v="12.93"/>
  </r>
  <r>
    <x v="0"/>
    <d v="2028-12-31T00:00:00"/>
    <n v="20"/>
    <s v="Garbage"/>
    <x v="241"/>
    <d v="1899-12-30T16:55:34"/>
    <x v="332"/>
    <x v="333"/>
    <n v="420"/>
    <n v="813"/>
    <x v="0"/>
    <s v="05"/>
    <s v="2022-05"/>
    <n v="19.100000000000001"/>
  </r>
  <r>
    <x v="0"/>
    <d v="2028-12-31T00:00:00"/>
    <n v="0"/>
    <s v="Recyclables"/>
    <x v="248"/>
    <d v="1899-12-30T13:49:06"/>
    <x v="61"/>
    <x v="334"/>
    <n v="421"/>
    <n v="814"/>
    <x v="0"/>
    <s v="07"/>
    <s v="2022-07"/>
    <n v="18.009999999999998"/>
  </r>
  <r>
    <x v="4"/>
    <d v="2029-06-30T00:00:00"/>
    <n v="0"/>
    <s v="Recyclables"/>
    <x v="249"/>
    <d v="1899-12-30T12:42:58"/>
    <x v="333"/>
    <x v="335"/>
    <n v="422"/>
    <n v="815"/>
    <x v="0"/>
    <s v="05"/>
    <s v="2022-05"/>
    <n v="12.260000000000002"/>
  </r>
  <r>
    <x v="4"/>
    <d v="2029-06-30T00:00:00"/>
    <n v="40"/>
    <s v="Asphalt Shingles"/>
    <x v="249"/>
    <d v="1899-12-30T12:42:58"/>
    <x v="333"/>
    <x v="335"/>
    <n v="422"/>
    <n v="816"/>
    <x v="0"/>
    <s v="05"/>
    <s v="2022-05"/>
    <n v="12.260000000000002"/>
  </r>
  <r>
    <x v="0"/>
    <d v="2028-12-31T00:00:00"/>
    <n v="10"/>
    <s v="Brush"/>
    <x v="87"/>
    <d v="1899-12-30T09:45:11"/>
    <x v="278"/>
    <x v="31"/>
    <n v="423"/>
    <n v="817"/>
    <x v="0"/>
    <s v="06"/>
    <s v="2022-06"/>
    <n v="12.030000000000001"/>
  </r>
  <r>
    <x v="0"/>
    <d v="2028-12-31T00:00:00"/>
    <n v="40"/>
    <s v="Asphalt Shingles"/>
    <x v="87"/>
    <d v="1899-12-30T09:45:11"/>
    <x v="278"/>
    <x v="31"/>
    <n v="423"/>
    <n v="818"/>
    <x v="0"/>
    <s v="06"/>
    <s v="2022-06"/>
    <n v="12.030000000000001"/>
  </r>
  <r>
    <x v="3"/>
    <s v="NULL"/>
    <n v="0"/>
    <s v="Recyclables"/>
    <x v="250"/>
    <d v="1899-12-30T10:03:28"/>
    <x v="310"/>
    <x v="311"/>
    <n v="424"/>
    <n v="819"/>
    <x v="0"/>
    <s v="09"/>
    <s v="2022-09"/>
    <n v="16.12"/>
  </r>
  <r>
    <x v="3"/>
    <s v="NULL"/>
    <n v="25"/>
    <s v="Drywall"/>
    <x v="250"/>
    <d v="1899-12-30T10:03:28"/>
    <x v="310"/>
    <x v="311"/>
    <n v="424"/>
    <n v="820"/>
    <x v="0"/>
    <s v="09"/>
    <s v="2022-09"/>
    <n v="16.12"/>
  </r>
  <r>
    <x v="3"/>
    <s v="NULL"/>
    <n v="80"/>
    <s v="Hazardous waste"/>
    <x v="250"/>
    <d v="1899-12-30T10:03:28"/>
    <x v="310"/>
    <x v="311"/>
    <n v="424"/>
    <n v="821"/>
    <x v="0"/>
    <s v="09"/>
    <s v="2022-09"/>
    <n v="16.12"/>
  </r>
  <r>
    <x v="4"/>
    <d v="2029-06-30T00:00:00"/>
    <n v="20"/>
    <s v="Garbage"/>
    <x v="239"/>
    <d v="1899-12-30T11:12:06"/>
    <x v="179"/>
    <x v="316"/>
    <n v="425"/>
    <n v="822"/>
    <x v="0"/>
    <s v="11"/>
    <s v="2022-11"/>
    <n v="14.92"/>
  </r>
  <r>
    <x v="4"/>
    <d v="2029-06-30T00:00:00"/>
    <n v="25"/>
    <s v="Drywall"/>
    <x v="239"/>
    <d v="1899-12-30T11:12:06"/>
    <x v="179"/>
    <x v="316"/>
    <n v="425"/>
    <n v="823"/>
    <x v="0"/>
    <s v="11"/>
    <s v="2022-11"/>
    <n v="14.92"/>
  </r>
  <r>
    <x v="4"/>
    <d v="2029-06-30T00:00:00"/>
    <n v="50"/>
    <s v="Tires"/>
    <x v="239"/>
    <d v="1899-12-30T11:12:06"/>
    <x v="179"/>
    <x v="316"/>
    <n v="425"/>
    <n v="824"/>
    <x v="0"/>
    <s v="11"/>
    <s v="2022-11"/>
    <n v="14.92"/>
  </r>
  <r>
    <x v="2"/>
    <s v="NULL"/>
    <n v="20"/>
    <s v="Garbage"/>
    <x v="251"/>
    <d v="1899-12-30T12:55:12"/>
    <x v="151"/>
    <x v="215"/>
    <n v="426"/>
    <n v="825"/>
    <x v="1"/>
    <s v="01"/>
    <s v="2023-01"/>
    <n v="19.619999999999997"/>
  </r>
  <r>
    <x v="2"/>
    <s v="NULL"/>
    <n v="25"/>
    <s v="Drywall"/>
    <x v="251"/>
    <d v="1899-12-30T12:55:12"/>
    <x v="151"/>
    <x v="215"/>
    <n v="426"/>
    <n v="826"/>
    <x v="1"/>
    <s v="01"/>
    <s v="2023-01"/>
    <n v="19.619999999999997"/>
  </r>
  <r>
    <x v="0"/>
    <d v="2028-12-31T00:00:00"/>
    <n v="20"/>
    <s v="Garbage"/>
    <x v="211"/>
    <d v="1899-12-30T14:04:58"/>
    <x v="32"/>
    <x v="130"/>
    <n v="427"/>
    <n v="827"/>
    <x v="0"/>
    <s v="08"/>
    <s v="2022-08"/>
    <n v="23.299999999999997"/>
  </r>
  <r>
    <x v="0"/>
    <d v="2028-12-31T00:00:00"/>
    <n v="40"/>
    <s v="Asphalt Shingles"/>
    <x v="211"/>
    <d v="1899-12-30T14:04:58"/>
    <x v="32"/>
    <x v="130"/>
    <n v="427"/>
    <n v="828"/>
    <x v="0"/>
    <s v="08"/>
    <s v="2022-08"/>
    <n v="23.299999999999997"/>
  </r>
  <r>
    <x v="1"/>
    <d v="2030-12-31T00:00:00"/>
    <n v="0"/>
    <s v="Recyclables"/>
    <x v="167"/>
    <d v="1899-12-30T17:07:10"/>
    <x v="334"/>
    <x v="90"/>
    <n v="428"/>
    <n v="829"/>
    <x v="0"/>
    <s v="09"/>
    <s v="2022-09"/>
    <n v="18.64"/>
  </r>
  <r>
    <x v="1"/>
    <d v="2030-12-31T00:00:00"/>
    <n v="40"/>
    <s v="Asphalt Shingles"/>
    <x v="167"/>
    <d v="1899-12-30T17:07:10"/>
    <x v="334"/>
    <x v="90"/>
    <n v="428"/>
    <n v="830"/>
    <x v="0"/>
    <s v="09"/>
    <s v="2022-09"/>
    <n v="18.64"/>
  </r>
  <r>
    <x v="1"/>
    <d v="2030-12-31T00:00:00"/>
    <n v="0"/>
    <s v="Recyclables"/>
    <x v="115"/>
    <d v="1899-12-30T19:11:24"/>
    <x v="335"/>
    <x v="336"/>
    <n v="429"/>
    <n v="831"/>
    <x v="0"/>
    <s v="10"/>
    <s v="2022-10"/>
    <n v="18.100000000000001"/>
  </r>
  <r>
    <x v="1"/>
    <d v="2030-12-31T00:00:00"/>
    <n v="40"/>
    <s v="Asphalt Shingles"/>
    <x v="115"/>
    <d v="1899-12-30T19:11:24"/>
    <x v="335"/>
    <x v="336"/>
    <n v="429"/>
    <n v="832"/>
    <x v="0"/>
    <s v="10"/>
    <s v="2022-10"/>
    <n v="18.100000000000001"/>
  </r>
  <r>
    <x v="1"/>
    <d v="2030-12-31T00:00:00"/>
    <n v="20"/>
    <s v="Garbage"/>
    <x v="148"/>
    <d v="1899-12-30T11:01:58"/>
    <x v="90"/>
    <x v="337"/>
    <n v="430"/>
    <n v="833"/>
    <x v="0"/>
    <s v="01"/>
    <s v="2022-01"/>
    <n v="19.04"/>
  </r>
  <r>
    <x v="0"/>
    <d v="2028-12-31T00:00:00"/>
    <n v="0"/>
    <s v="Recyclables"/>
    <x v="252"/>
    <d v="1899-12-30T12:09:35"/>
    <x v="87"/>
    <x v="338"/>
    <n v="431"/>
    <n v="834"/>
    <x v="0"/>
    <s v="01"/>
    <s v="2022-01"/>
    <n v="13.35"/>
  </r>
  <r>
    <x v="4"/>
    <d v="2029-06-30T00:00:00"/>
    <n v="10"/>
    <s v="Brush"/>
    <x v="218"/>
    <d v="1899-12-30T12:03:37"/>
    <x v="336"/>
    <x v="339"/>
    <n v="432"/>
    <n v="835"/>
    <x v="0"/>
    <s v="02"/>
    <s v="2022-02"/>
    <n v="20.28"/>
  </r>
  <r>
    <x v="1"/>
    <d v="2030-12-31T00:00:00"/>
    <n v="20"/>
    <s v="Garbage"/>
    <x v="234"/>
    <d v="1899-12-30T13:36:46"/>
    <x v="337"/>
    <x v="340"/>
    <n v="433"/>
    <n v="836"/>
    <x v="0"/>
    <s v="03"/>
    <s v="2022-03"/>
    <n v="29.07"/>
  </r>
  <r>
    <x v="1"/>
    <d v="2030-12-31T00:00:00"/>
    <n v="40"/>
    <s v="Asphalt Shingles"/>
    <x v="234"/>
    <d v="1899-12-30T13:36:46"/>
    <x v="337"/>
    <x v="340"/>
    <n v="433"/>
    <n v="837"/>
    <x v="0"/>
    <s v="03"/>
    <s v="2022-03"/>
    <n v="29.07"/>
  </r>
  <r>
    <x v="1"/>
    <d v="2030-12-31T00:00:00"/>
    <n v="80"/>
    <s v="Hazardous waste"/>
    <x v="234"/>
    <d v="1899-12-30T13:36:46"/>
    <x v="337"/>
    <x v="340"/>
    <n v="433"/>
    <n v="838"/>
    <x v="0"/>
    <s v="03"/>
    <s v="2022-03"/>
    <n v="29.07"/>
  </r>
  <r>
    <x v="0"/>
    <d v="2028-12-31T00:00:00"/>
    <n v="20"/>
    <s v="Garbage"/>
    <x v="253"/>
    <d v="1899-12-30T10:25:21"/>
    <x v="338"/>
    <x v="313"/>
    <n v="434"/>
    <n v="839"/>
    <x v="0"/>
    <s v="05"/>
    <s v="2022-05"/>
    <n v="17.170000000000002"/>
  </r>
  <r>
    <x v="2"/>
    <s v="NULL"/>
    <n v="20"/>
    <s v="Garbage"/>
    <x v="61"/>
    <d v="1899-12-30T16:19:02"/>
    <x v="339"/>
    <x v="341"/>
    <n v="435"/>
    <n v="840"/>
    <x v="0"/>
    <s v="05"/>
    <s v="2022-05"/>
    <n v="23.17"/>
  </r>
  <r>
    <x v="2"/>
    <s v="NULL"/>
    <n v="40"/>
    <s v="Asphalt Shingles"/>
    <x v="61"/>
    <d v="1899-12-30T16:19:02"/>
    <x v="339"/>
    <x v="341"/>
    <n v="435"/>
    <n v="841"/>
    <x v="0"/>
    <s v="05"/>
    <s v="2022-05"/>
    <n v="23.17"/>
  </r>
  <r>
    <x v="0"/>
    <d v="2028-12-31T00:00:00"/>
    <n v="10"/>
    <s v="Brush"/>
    <x v="171"/>
    <d v="1899-12-30T11:39:22"/>
    <x v="333"/>
    <x v="342"/>
    <n v="436"/>
    <n v="842"/>
    <x v="0"/>
    <s v="06"/>
    <s v="2022-06"/>
    <n v="10.629999999999999"/>
  </r>
  <r>
    <x v="0"/>
    <d v="2028-12-31T00:00:00"/>
    <n v="40"/>
    <s v="Asphalt Shingles"/>
    <x v="171"/>
    <d v="1899-12-30T11:39:22"/>
    <x v="333"/>
    <x v="342"/>
    <n v="436"/>
    <n v="843"/>
    <x v="0"/>
    <s v="06"/>
    <s v="2022-06"/>
    <n v="10.629999999999999"/>
  </r>
  <r>
    <x v="0"/>
    <d v="2028-12-31T00:00:00"/>
    <n v="50"/>
    <s v="Tires"/>
    <x v="171"/>
    <d v="1899-12-30T11:39:22"/>
    <x v="333"/>
    <x v="342"/>
    <n v="436"/>
    <n v="844"/>
    <x v="0"/>
    <s v="06"/>
    <s v="2022-06"/>
    <n v="10.629999999999999"/>
  </r>
  <r>
    <x v="1"/>
    <d v="2030-12-31T00:00:00"/>
    <n v="0"/>
    <s v="Recyclables"/>
    <x v="29"/>
    <d v="1899-12-30T17:48:38"/>
    <x v="340"/>
    <x v="313"/>
    <n v="437"/>
    <n v="845"/>
    <x v="0"/>
    <s v="10"/>
    <s v="2022-10"/>
    <n v="13.95"/>
  </r>
  <r>
    <x v="1"/>
    <d v="2030-12-31T00:00:00"/>
    <n v="40"/>
    <s v="Asphalt Shingles"/>
    <x v="29"/>
    <d v="1899-12-30T17:48:38"/>
    <x v="340"/>
    <x v="313"/>
    <n v="437"/>
    <n v="846"/>
    <x v="0"/>
    <s v="10"/>
    <s v="2022-10"/>
    <n v="13.95"/>
  </r>
  <r>
    <x v="1"/>
    <d v="2030-12-31T00:00:00"/>
    <n v="0"/>
    <s v="Recyclables"/>
    <x v="161"/>
    <d v="1899-12-30T12:48:09"/>
    <x v="154"/>
    <x v="343"/>
    <n v="438"/>
    <n v="847"/>
    <x v="0"/>
    <s v="11"/>
    <s v="2022-11"/>
    <n v="24"/>
  </r>
  <r>
    <x v="0"/>
    <d v="2028-12-31T00:00:00"/>
    <n v="0"/>
    <s v="Recyclables"/>
    <x v="180"/>
    <d v="1899-12-30T10:15:32"/>
    <x v="341"/>
    <x v="306"/>
    <n v="439"/>
    <n v="848"/>
    <x v="0"/>
    <s v="02"/>
    <s v="2022-02"/>
    <n v="14.36"/>
  </r>
  <r>
    <x v="0"/>
    <d v="2028-12-31T00:00:00"/>
    <n v="40"/>
    <s v="Asphalt Shingles"/>
    <x v="180"/>
    <d v="1899-12-30T10:15:32"/>
    <x v="341"/>
    <x v="306"/>
    <n v="439"/>
    <n v="849"/>
    <x v="0"/>
    <s v="02"/>
    <s v="2022-02"/>
    <n v="14.36"/>
  </r>
  <r>
    <x v="4"/>
    <d v="2029-06-30T00:00:00"/>
    <n v="0"/>
    <s v="Recyclables"/>
    <x v="49"/>
    <d v="1899-12-30T18:57:35"/>
    <x v="342"/>
    <x v="344"/>
    <n v="440"/>
    <n v="850"/>
    <x v="0"/>
    <s v="03"/>
    <s v="2022-03"/>
    <n v="19.47"/>
  </r>
  <r>
    <x v="4"/>
    <d v="2029-06-30T00:00:00"/>
    <n v="40"/>
    <s v="Asphalt Shingles"/>
    <x v="49"/>
    <d v="1899-12-30T18:57:35"/>
    <x v="342"/>
    <x v="344"/>
    <n v="440"/>
    <n v="851"/>
    <x v="0"/>
    <s v="03"/>
    <s v="2022-03"/>
    <n v="19.47"/>
  </r>
  <r>
    <x v="4"/>
    <d v="2029-06-30T00:00:00"/>
    <n v="50"/>
    <s v="Tires"/>
    <x v="49"/>
    <d v="1899-12-30T18:57:35"/>
    <x v="342"/>
    <x v="344"/>
    <n v="440"/>
    <n v="852"/>
    <x v="0"/>
    <s v="03"/>
    <s v="2022-03"/>
    <n v="19.47"/>
  </r>
  <r>
    <x v="1"/>
    <d v="2030-12-31T00:00:00"/>
    <n v="0"/>
    <s v="Recyclables"/>
    <x v="96"/>
    <d v="1899-12-30T16:59:37"/>
    <x v="343"/>
    <x v="280"/>
    <n v="441"/>
    <n v="853"/>
    <x v="0"/>
    <s v="07"/>
    <s v="2022-07"/>
    <n v="19.03"/>
  </r>
  <r>
    <x v="0"/>
    <d v="2028-12-31T00:00:00"/>
    <n v="10"/>
    <s v="Brush"/>
    <x v="254"/>
    <d v="1899-12-30T17:53:49"/>
    <x v="344"/>
    <x v="345"/>
    <n v="442"/>
    <n v="854"/>
    <x v="0"/>
    <s v="01"/>
    <s v="2022-01"/>
    <n v="22.19"/>
  </r>
  <r>
    <x v="0"/>
    <d v="2028-12-31T00:00:00"/>
    <n v="40"/>
    <s v="Asphalt Shingles"/>
    <x v="254"/>
    <d v="1899-12-30T17:53:49"/>
    <x v="344"/>
    <x v="345"/>
    <n v="442"/>
    <n v="855"/>
    <x v="0"/>
    <s v="01"/>
    <s v="2022-01"/>
    <n v="22.19"/>
  </r>
  <r>
    <x v="4"/>
    <d v="2029-06-30T00:00:00"/>
    <n v="10"/>
    <s v="Brush"/>
    <x v="253"/>
    <d v="1899-12-30T20:43:26"/>
    <x v="345"/>
    <x v="346"/>
    <n v="443"/>
    <n v="856"/>
    <x v="0"/>
    <s v="05"/>
    <s v="2022-05"/>
    <n v="23.03"/>
  </r>
  <r>
    <x v="4"/>
    <d v="2029-06-30T00:00:00"/>
    <n v="25"/>
    <s v="Drywall"/>
    <x v="253"/>
    <d v="1899-12-30T20:43:26"/>
    <x v="345"/>
    <x v="346"/>
    <n v="443"/>
    <n v="857"/>
    <x v="0"/>
    <s v="05"/>
    <s v="2022-05"/>
    <n v="23.03"/>
  </r>
  <r>
    <x v="1"/>
    <d v="2030-12-31T00:00:00"/>
    <n v="0"/>
    <s v="Recyclables"/>
    <x v="51"/>
    <d v="1899-12-30T16:01:11"/>
    <x v="346"/>
    <x v="347"/>
    <n v="444"/>
    <n v="858"/>
    <x v="0"/>
    <s v="06"/>
    <s v="2022-06"/>
    <n v="23.23"/>
  </r>
  <r>
    <x v="1"/>
    <d v="2030-12-31T00:00:00"/>
    <n v="0"/>
    <s v="Recyclables"/>
    <x v="106"/>
    <d v="1899-12-30T13:03:58"/>
    <x v="56"/>
    <x v="192"/>
    <n v="445"/>
    <n v="859"/>
    <x v="0"/>
    <s v="05"/>
    <s v="2022-05"/>
    <n v="15.170000000000002"/>
  </r>
  <r>
    <x v="2"/>
    <s v="NULL"/>
    <n v="10"/>
    <s v="Brush"/>
    <x v="26"/>
    <d v="1899-12-30T12:00:20"/>
    <x v="32"/>
    <x v="82"/>
    <n v="446"/>
    <n v="860"/>
    <x v="0"/>
    <s v="03"/>
    <s v="2022-03"/>
    <n v="20.659999999999997"/>
  </r>
  <r>
    <x v="2"/>
    <s v="NULL"/>
    <n v="10"/>
    <s v="Brush"/>
    <x v="255"/>
    <d v="1899-12-30T10:09:45"/>
    <x v="347"/>
    <x v="348"/>
    <n v="447"/>
    <n v="861"/>
    <x v="0"/>
    <s v="05"/>
    <s v="2022-05"/>
    <n v="19.690000000000001"/>
  </r>
  <r>
    <x v="2"/>
    <s v="NULL"/>
    <n v="40"/>
    <s v="Asphalt Shingles"/>
    <x v="255"/>
    <d v="1899-12-30T10:09:45"/>
    <x v="347"/>
    <x v="348"/>
    <n v="447"/>
    <n v="862"/>
    <x v="0"/>
    <s v="05"/>
    <s v="2022-05"/>
    <n v="19.690000000000001"/>
  </r>
  <r>
    <x v="2"/>
    <s v="NULL"/>
    <n v="50"/>
    <s v="Tires"/>
    <x v="255"/>
    <d v="1899-12-30T10:09:45"/>
    <x v="347"/>
    <x v="348"/>
    <n v="447"/>
    <n v="863"/>
    <x v="0"/>
    <s v="05"/>
    <s v="2022-05"/>
    <n v="19.690000000000001"/>
  </r>
  <r>
    <x v="0"/>
    <d v="2028-12-31T00:00:00"/>
    <n v="0"/>
    <s v="Recyclables"/>
    <x v="256"/>
    <d v="1899-12-30T12:55:35"/>
    <x v="251"/>
    <x v="184"/>
    <n v="448"/>
    <n v="864"/>
    <x v="0"/>
    <s v="05"/>
    <s v="2022-05"/>
    <n v="19.64"/>
  </r>
  <r>
    <x v="0"/>
    <d v="2028-12-31T00:00:00"/>
    <n v="40"/>
    <s v="Asphalt Shingles"/>
    <x v="256"/>
    <d v="1899-12-30T12:55:35"/>
    <x v="251"/>
    <x v="184"/>
    <n v="448"/>
    <n v="865"/>
    <x v="0"/>
    <s v="05"/>
    <s v="2022-05"/>
    <n v="19.64"/>
  </r>
  <r>
    <x v="0"/>
    <d v="2028-12-31T00:00:00"/>
    <n v="80"/>
    <s v="Hazardous waste"/>
    <x v="256"/>
    <d v="1899-12-30T12:55:35"/>
    <x v="251"/>
    <x v="184"/>
    <n v="448"/>
    <n v="866"/>
    <x v="0"/>
    <s v="05"/>
    <s v="2022-05"/>
    <n v="19.64"/>
  </r>
  <r>
    <x v="2"/>
    <s v="NULL"/>
    <n v="20"/>
    <s v="Garbage"/>
    <x v="257"/>
    <d v="1899-12-30T14:30:57"/>
    <x v="348"/>
    <x v="349"/>
    <n v="449"/>
    <n v="867"/>
    <x v="0"/>
    <s v="07"/>
    <s v="2022-07"/>
    <n v="13.68"/>
  </r>
  <r>
    <x v="2"/>
    <s v="NULL"/>
    <n v="25"/>
    <s v="Drywall"/>
    <x v="257"/>
    <d v="1899-12-30T14:30:57"/>
    <x v="348"/>
    <x v="349"/>
    <n v="449"/>
    <n v="868"/>
    <x v="0"/>
    <s v="07"/>
    <s v="2022-07"/>
    <n v="13.68"/>
  </r>
  <r>
    <x v="2"/>
    <s v="NULL"/>
    <n v="50"/>
    <s v="Tires"/>
    <x v="257"/>
    <d v="1899-12-30T14:30:57"/>
    <x v="348"/>
    <x v="349"/>
    <n v="449"/>
    <n v="869"/>
    <x v="0"/>
    <s v="07"/>
    <s v="2022-07"/>
    <n v="13.68"/>
  </r>
  <r>
    <x v="0"/>
    <d v="2028-12-31T00:00:00"/>
    <n v="0"/>
    <s v="Recyclables"/>
    <x v="11"/>
    <d v="1899-12-30T10:21:42"/>
    <x v="349"/>
    <x v="350"/>
    <n v="450"/>
    <n v="870"/>
    <x v="0"/>
    <s v="04"/>
    <s v="2022-04"/>
    <n v="15.18"/>
  </r>
  <r>
    <x v="0"/>
    <d v="2028-12-31T00:00:00"/>
    <n v="40"/>
    <s v="Asphalt Shingles"/>
    <x v="11"/>
    <d v="1899-12-30T10:21:42"/>
    <x v="349"/>
    <x v="350"/>
    <n v="450"/>
    <n v="871"/>
    <x v="0"/>
    <s v="04"/>
    <s v="2022-04"/>
    <n v="15.18"/>
  </r>
  <r>
    <x v="1"/>
    <d v="2030-12-31T00:00:00"/>
    <n v="10"/>
    <s v="Brush"/>
    <x v="107"/>
    <d v="1899-12-30T11:30:51"/>
    <x v="350"/>
    <x v="351"/>
    <n v="451"/>
    <n v="872"/>
    <x v="0"/>
    <s v="06"/>
    <s v="2022-06"/>
    <n v="17.41"/>
  </r>
  <r>
    <x v="1"/>
    <d v="2030-12-31T00:00:00"/>
    <n v="40"/>
    <s v="Asphalt Shingles"/>
    <x v="107"/>
    <d v="1899-12-30T11:30:51"/>
    <x v="350"/>
    <x v="351"/>
    <n v="451"/>
    <n v="873"/>
    <x v="0"/>
    <s v="06"/>
    <s v="2022-06"/>
    <n v="17.41"/>
  </r>
  <r>
    <x v="0"/>
    <d v="2028-12-31T00:00:00"/>
    <n v="10"/>
    <s v="Brush"/>
    <x v="258"/>
    <d v="1899-12-30T08:36:54"/>
    <x v="351"/>
    <x v="352"/>
    <n v="452"/>
    <n v="874"/>
    <x v="0"/>
    <s v="04"/>
    <s v="2022-04"/>
    <n v="14.04"/>
  </r>
  <r>
    <x v="1"/>
    <d v="2030-12-31T00:00:00"/>
    <n v="20"/>
    <s v="Garbage"/>
    <x v="259"/>
    <d v="1899-12-30T16:16:06"/>
    <x v="352"/>
    <x v="353"/>
    <n v="453"/>
    <n v="875"/>
    <x v="0"/>
    <s v="05"/>
    <s v="2022-05"/>
    <n v="14.95"/>
  </r>
  <r>
    <x v="1"/>
    <d v="2030-12-31T00:00:00"/>
    <n v="40"/>
    <s v="Asphalt Shingles"/>
    <x v="259"/>
    <d v="1899-12-30T16:16:06"/>
    <x v="352"/>
    <x v="353"/>
    <n v="453"/>
    <n v="876"/>
    <x v="0"/>
    <s v="05"/>
    <s v="2022-05"/>
    <n v="14.95"/>
  </r>
  <r>
    <x v="1"/>
    <d v="2030-12-31T00:00:00"/>
    <n v="50"/>
    <s v="Tires"/>
    <x v="259"/>
    <d v="1899-12-30T16:16:06"/>
    <x v="352"/>
    <x v="353"/>
    <n v="453"/>
    <n v="877"/>
    <x v="0"/>
    <s v="05"/>
    <s v="2022-05"/>
    <n v="14.95"/>
  </r>
  <r>
    <x v="1"/>
    <d v="2030-12-31T00:00:00"/>
    <n v="0"/>
    <s v="Recyclables"/>
    <x v="260"/>
    <d v="1899-12-30T10:56:21"/>
    <x v="353"/>
    <x v="354"/>
    <n v="454"/>
    <n v="878"/>
    <x v="0"/>
    <s v="06"/>
    <s v="2022-06"/>
    <n v="25.32"/>
  </r>
  <r>
    <x v="2"/>
    <s v="NULL"/>
    <n v="20"/>
    <s v="Garbage"/>
    <x v="216"/>
    <d v="1899-12-30T14:29:58"/>
    <x v="341"/>
    <x v="5"/>
    <n v="455"/>
    <n v="879"/>
    <x v="0"/>
    <s v="03"/>
    <s v="2022-03"/>
    <n v="16.059999999999999"/>
  </r>
  <r>
    <x v="2"/>
    <s v="NULL"/>
    <n v="25"/>
    <s v="Drywall"/>
    <x v="216"/>
    <d v="1899-12-30T14:29:58"/>
    <x v="341"/>
    <x v="5"/>
    <n v="455"/>
    <n v="880"/>
    <x v="0"/>
    <s v="03"/>
    <s v="2022-03"/>
    <n v="16.059999999999999"/>
  </r>
  <r>
    <x v="2"/>
    <s v="NULL"/>
    <n v="50"/>
    <s v="Tires"/>
    <x v="216"/>
    <d v="1899-12-30T14:29:58"/>
    <x v="341"/>
    <x v="5"/>
    <n v="455"/>
    <n v="881"/>
    <x v="0"/>
    <s v="03"/>
    <s v="2022-03"/>
    <n v="16.059999999999999"/>
  </r>
  <r>
    <x v="2"/>
    <s v="NULL"/>
    <n v="0"/>
    <s v="Recyclables"/>
    <x v="186"/>
    <d v="1899-12-30T11:33:53"/>
    <x v="34"/>
    <x v="355"/>
    <n v="456"/>
    <n v="882"/>
    <x v="0"/>
    <s v="03"/>
    <s v="2022-03"/>
    <n v="14.219999999999999"/>
  </r>
  <r>
    <x v="2"/>
    <s v="NULL"/>
    <n v="40"/>
    <s v="Asphalt Shingles"/>
    <x v="186"/>
    <d v="1899-12-30T11:33:53"/>
    <x v="34"/>
    <x v="355"/>
    <n v="456"/>
    <n v="883"/>
    <x v="0"/>
    <s v="03"/>
    <s v="2022-03"/>
    <n v="14.219999999999999"/>
  </r>
  <r>
    <x v="4"/>
    <d v="2029-06-30T00:00:00"/>
    <n v="0"/>
    <s v="Recyclables"/>
    <x v="109"/>
    <d v="1899-12-30T11:11:55"/>
    <x v="88"/>
    <x v="335"/>
    <n v="457"/>
    <n v="884"/>
    <x v="0"/>
    <s v="04"/>
    <s v="2022-04"/>
    <n v="13.43"/>
  </r>
  <r>
    <x v="4"/>
    <d v="2029-06-30T00:00:00"/>
    <n v="40"/>
    <s v="Asphalt Shingles"/>
    <x v="109"/>
    <d v="1899-12-30T11:11:55"/>
    <x v="88"/>
    <x v="335"/>
    <n v="457"/>
    <n v="885"/>
    <x v="0"/>
    <s v="04"/>
    <s v="2022-04"/>
    <n v="13.43"/>
  </r>
  <r>
    <x v="4"/>
    <d v="2029-06-30T00:00:00"/>
    <n v="50"/>
    <s v="Tires"/>
    <x v="109"/>
    <d v="1899-12-30T11:11:55"/>
    <x v="88"/>
    <x v="335"/>
    <n v="457"/>
    <n v="886"/>
    <x v="0"/>
    <s v="04"/>
    <s v="2022-04"/>
    <n v="13.43"/>
  </r>
  <r>
    <x v="0"/>
    <d v="2028-12-31T00:00:00"/>
    <n v="0"/>
    <s v="Recyclables"/>
    <x v="42"/>
    <d v="1899-12-30T14:56:13"/>
    <x v="354"/>
    <x v="356"/>
    <n v="458"/>
    <n v="887"/>
    <x v="0"/>
    <s v="03"/>
    <s v="2022-03"/>
    <n v="13.34"/>
  </r>
  <r>
    <x v="0"/>
    <d v="2028-12-31T00:00:00"/>
    <n v="20"/>
    <s v="Garbage"/>
    <x v="87"/>
    <d v="1899-12-30T15:26:35"/>
    <x v="355"/>
    <x v="357"/>
    <n v="459"/>
    <n v="888"/>
    <x v="0"/>
    <s v="06"/>
    <s v="2022-06"/>
    <n v="18.55"/>
  </r>
  <r>
    <x v="0"/>
    <d v="2028-12-31T00:00:00"/>
    <n v="40"/>
    <s v="Asphalt Shingles"/>
    <x v="87"/>
    <d v="1899-12-30T15:26:35"/>
    <x v="355"/>
    <x v="357"/>
    <n v="459"/>
    <n v="889"/>
    <x v="0"/>
    <s v="06"/>
    <s v="2022-06"/>
    <n v="18.55"/>
  </r>
  <r>
    <x v="1"/>
    <d v="2030-12-31T00:00:00"/>
    <n v="20"/>
    <s v="Garbage"/>
    <x v="261"/>
    <d v="1899-12-30T20:18:00"/>
    <x v="261"/>
    <x v="358"/>
    <n v="460"/>
    <n v="890"/>
    <x v="0"/>
    <s v="02"/>
    <s v="2022-02"/>
    <n v="18.350000000000001"/>
  </r>
  <r>
    <x v="4"/>
    <d v="2029-06-30T00:00:00"/>
    <n v="20"/>
    <s v="Garbage"/>
    <x v="140"/>
    <d v="1899-12-30T19:37:23"/>
    <x v="356"/>
    <x v="168"/>
    <n v="461"/>
    <n v="891"/>
    <x v="0"/>
    <s v="02"/>
    <s v="2022-02"/>
    <n v="14.43"/>
  </r>
  <r>
    <x v="0"/>
    <d v="2028-12-31T00:00:00"/>
    <n v="0"/>
    <s v="Recyclables"/>
    <x v="185"/>
    <d v="1899-12-30T16:14:43"/>
    <x v="94"/>
    <x v="359"/>
    <n v="462"/>
    <n v="892"/>
    <x v="0"/>
    <s v="10"/>
    <s v="2022-10"/>
    <n v="17.78"/>
  </r>
  <r>
    <x v="0"/>
    <d v="2028-12-31T00:00:00"/>
    <n v="25"/>
    <s v="Drywall"/>
    <x v="185"/>
    <d v="1899-12-30T16:14:43"/>
    <x v="94"/>
    <x v="359"/>
    <n v="462"/>
    <n v="893"/>
    <x v="0"/>
    <s v="10"/>
    <s v="2022-10"/>
    <n v="17.78"/>
  </r>
  <r>
    <x v="4"/>
    <d v="2029-06-30T00:00:00"/>
    <n v="20"/>
    <s v="Garbage"/>
    <x v="192"/>
    <d v="1899-12-30T13:29:53"/>
    <x v="357"/>
    <x v="360"/>
    <n v="463"/>
    <n v="894"/>
    <x v="0"/>
    <s v="12"/>
    <s v="2022-12"/>
    <n v="21.67"/>
  </r>
  <r>
    <x v="4"/>
    <d v="2029-06-30T00:00:00"/>
    <n v="40"/>
    <s v="Asphalt Shingles"/>
    <x v="192"/>
    <d v="1899-12-30T13:29:53"/>
    <x v="357"/>
    <x v="360"/>
    <n v="463"/>
    <n v="895"/>
    <x v="0"/>
    <s v="12"/>
    <s v="2022-12"/>
    <n v="21.67"/>
  </r>
  <r>
    <x v="4"/>
    <d v="2029-06-30T00:00:00"/>
    <n v="80"/>
    <s v="Hazardous waste"/>
    <x v="192"/>
    <d v="1899-12-30T13:29:53"/>
    <x v="357"/>
    <x v="360"/>
    <n v="463"/>
    <n v="896"/>
    <x v="0"/>
    <s v="12"/>
    <s v="2022-12"/>
    <n v="21.67"/>
  </r>
  <r>
    <x v="4"/>
    <d v="2029-06-30T00:00:00"/>
    <n v="0"/>
    <s v="Recyclables"/>
    <x v="262"/>
    <d v="1899-12-30T17:02:18"/>
    <x v="358"/>
    <x v="361"/>
    <n v="464"/>
    <n v="897"/>
    <x v="0"/>
    <s v="03"/>
    <s v="2022-03"/>
    <n v="17.32"/>
  </r>
  <r>
    <x v="0"/>
    <d v="2028-12-31T00:00:00"/>
    <n v="20"/>
    <s v="Garbage"/>
    <x v="263"/>
    <d v="1899-12-30T14:00:09"/>
    <x v="359"/>
    <x v="253"/>
    <n v="465"/>
    <n v="898"/>
    <x v="0"/>
    <s v="05"/>
    <s v="2022-05"/>
    <n v="15.91"/>
  </r>
  <r>
    <x v="0"/>
    <d v="2028-12-31T00:00:00"/>
    <n v="25"/>
    <s v="Drywall"/>
    <x v="263"/>
    <d v="1899-12-30T14:00:09"/>
    <x v="359"/>
    <x v="253"/>
    <n v="465"/>
    <n v="899"/>
    <x v="0"/>
    <s v="05"/>
    <s v="2022-05"/>
    <n v="15.91"/>
  </r>
  <r>
    <x v="1"/>
    <d v="2030-12-31T00:00:00"/>
    <n v="0"/>
    <s v="Recyclables"/>
    <x v="264"/>
    <d v="1899-12-30T11:35:55"/>
    <x v="10"/>
    <x v="362"/>
    <n v="466"/>
    <n v="900"/>
    <x v="0"/>
    <s v="09"/>
    <s v="2022-09"/>
    <n v="26.24"/>
  </r>
  <r>
    <x v="1"/>
    <d v="2030-12-31T00:00:00"/>
    <n v="40"/>
    <s v="Asphalt Shingles"/>
    <x v="264"/>
    <d v="1899-12-30T11:35:55"/>
    <x v="10"/>
    <x v="362"/>
    <n v="466"/>
    <n v="901"/>
    <x v="0"/>
    <s v="09"/>
    <s v="2022-09"/>
    <n v="26.24"/>
  </r>
  <r>
    <x v="3"/>
    <s v="NULL"/>
    <n v="10"/>
    <s v="Brush"/>
    <x v="35"/>
    <d v="1899-12-30T14:04:17"/>
    <x v="360"/>
    <x v="363"/>
    <n v="467"/>
    <n v="902"/>
    <x v="0"/>
    <s v="10"/>
    <s v="2022-10"/>
    <n v="16.98"/>
  </r>
  <r>
    <x v="0"/>
    <d v="2028-12-31T00:00:00"/>
    <n v="10"/>
    <s v="Brush"/>
    <x v="265"/>
    <d v="1899-12-30T16:33:11"/>
    <x v="21"/>
    <x v="364"/>
    <n v="468"/>
    <n v="903"/>
    <x v="0"/>
    <s v="03"/>
    <s v="2022-03"/>
    <n v="29.41"/>
  </r>
  <r>
    <x v="0"/>
    <d v="2028-12-31T00:00:00"/>
    <n v="40"/>
    <s v="Asphalt Shingles"/>
    <x v="265"/>
    <d v="1899-12-30T16:33:11"/>
    <x v="21"/>
    <x v="364"/>
    <n v="468"/>
    <n v="904"/>
    <x v="0"/>
    <s v="03"/>
    <s v="2022-03"/>
    <n v="29.41"/>
  </r>
  <r>
    <x v="2"/>
    <s v="NULL"/>
    <n v="0"/>
    <s v="Recyclables"/>
    <x v="77"/>
    <d v="1899-12-30T12:00:18"/>
    <x v="229"/>
    <x v="365"/>
    <n v="469"/>
    <n v="905"/>
    <x v="0"/>
    <s v="05"/>
    <s v="2022-05"/>
    <n v="15.52"/>
  </r>
  <r>
    <x v="4"/>
    <d v="2029-06-30T00:00:00"/>
    <n v="20"/>
    <s v="Garbage"/>
    <x v="200"/>
    <d v="1899-12-30T18:17:50"/>
    <x v="361"/>
    <x v="324"/>
    <n v="470"/>
    <n v="906"/>
    <x v="0"/>
    <s v="08"/>
    <s v="2022-08"/>
    <n v="16.72"/>
  </r>
  <r>
    <x v="4"/>
    <d v="2029-06-30T00:00:00"/>
    <n v="40"/>
    <s v="Asphalt Shingles"/>
    <x v="200"/>
    <d v="1899-12-30T18:17:50"/>
    <x v="361"/>
    <x v="324"/>
    <n v="470"/>
    <n v="907"/>
    <x v="0"/>
    <s v="08"/>
    <s v="2022-08"/>
    <n v="16.72"/>
  </r>
  <r>
    <x v="4"/>
    <d v="2029-06-30T00:00:00"/>
    <n v="50"/>
    <s v="Tires"/>
    <x v="200"/>
    <d v="1899-12-30T18:17:50"/>
    <x v="361"/>
    <x v="324"/>
    <n v="470"/>
    <n v="908"/>
    <x v="0"/>
    <s v="08"/>
    <s v="2022-08"/>
    <n v="16.72"/>
  </r>
  <r>
    <x v="1"/>
    <d v="2030-12-31T00:00:00"/>
    <n v="0"/>
    <s v="Recyclables"/>
    <x v="266"/>
    <d v="1899-12-30T10:29:39"/>
    <x v="83"/>
    <x v="366"/>
    <n v="471"/>
    <n v="909"/>
    <x v="0"/>
    <s v="09"/>
    <s v="2022-09"/>
    <n v="15.79"/>
  </r>
  <r>
    <x v="1"/>
    <d v="2030-12-31T00:00:00"/>
    <n v="40"/>
    <s v="Asphalt Shingles"/>
    <x v="266"/>
    <d v="1899-12-30T10:29:39"/>
    <x v="83"/>
    <x v="366"/>
    <n v="471"/>
    <n v="910"/>
    <x v="0"/>
    <s v="09"/>
    <s v="2022-09"/>
    <n v="15.79"/>
  </r>
  <r>
    <x v="1"/>
    <d v="2030-12-31T00:00:00"/>
    <n v="20"/>
    <s v="Garbage"/>
    <x v="197"/>
    <d v="1899-12-30T18:34:03"/>
    <x v="362"/>
    <x v="62"/>
    <n v="472"/>
    <n v="911"/>
    <x v="0"/>
    <s v="11"/>
    <s v="2022-11"/>
    <n v="21.34"/>
  </r>
  <r>
    <x v="1"/>
    <d v="2030-12-31T00:00:00"/>
    <n v="40"/>
    <s v="Asphalt Shingles"/>
    <x v="197"/>
    <d v="1899-12-30T18:34:03"/>
    <x v="362"/>
    <x v="62"/>
    <n v="472"/>
    <n v="912"/>
    <x v="0"/>
    <s v="11"/>
    <s v="2022-11"/>
    <n v="21.34"/>
  </r>
  <r>
    <x v="4"/>
    <d v="2029-06-30T00:00:00"/>
    <n v="0"/>
    <s v="Recyclables"/>
    <x v="267"/>
    <d v="1899-12-30T16:26:45"/>
    <x v="268"/>
    <x v="367"/>
    <n v="473"/>
    <n v="913"/>
    <x v="0"/>
    <s v="06"/>
    <s v="2022-06"/>
    <n v="29.33"/>
  </r>
  <r>
    <x v="4"/>
    <d v="2029-06-30T00:00:00"/>
    <n v="25"/>
    <s v="Drywall"/>
    <x v="267"/>
    <d v="1899-12-30T16:26:45"/>
    <x v="268"/>
    <x v="367"/>
    <n v="473"/>
    <n v="914"/>
    <x v="0"/>
    <s v="06"/>
    <s v="2022-06"/>
    <n v="29.33"/>
  </r>
  <r>
    <x v="3"/>
    <s v="NULL"/>
    <n v="0"/>
    <s v="Recyclables"/>
    <x v="257"/>
    <d v="1899-12-30T12:28:47"/>
    <x v="87"/>
    <x v="368"/>
    <n v="474"/>
    <n v="915"/>
    <x v="0"/>
    <s v="07"/>
    <s v="2022-07"/>
    <n v="13.86"/>
  </r>
  <r>
    <x v="3"/>
    <s v="NULL"/>
    <n v="25"/>
    <s v="Drywall"/>
    <x v="257"/>
    <d v="1899-12-30T12:28:47"/>
    <x v="87"/>
    <x v="368"/>
    <n v="474"/>
    <n v="916"/>
    <x v="0"/>
    <s v="07"/>
    <s v="2022-07"/>
    <n v="13.86"/>
  </r>
  <r>
    <x v="3"/>
    <s v="NULL"/>
    <n v="50"/>
    <s v="Tires"/>
    <x v="257"/>
    <d v="1899-12-30T12:28:47"/>
    <x v="87"/>
    <x v="368"/>
    <n v="474"/>
    <n v="917"/>
    <x v="0"/>
    <s v="07"/>
    <s v="2022-07"/>
    <n v="13.86"/>
  </r>
  <r>
    <x v="0"/>
    <d v="2028-12-31T00:00:00"/>
    <n v="20"/>
    <s v="Garbage"/>
    <x v="209"/>
    <d v="1899-12-30T10:39:45"/>
    <x v="363"/>
    <x v="369"/>
    <n v="475"/>
    <n v="918"/>
    <x v="0"/>
    <s v="09"/>
    <s v="2022-09"/>
    <n v="21.36"/>
  </r>
  <r>
    <x v="0"/>
    <d v="2028-12-31T00:00:00"/>
    <n v="40"/>
    <s v="Asphalt Shingles"/>
    <x v="209"/>
    <d v="1899-12-30T10:39:45"/>
    <x v="363"/>
    <x v="369"/>
    <n v="475"/>
    <n v="919"/>
    <x v="0"/>
    <s v="09"/>
    <s v="2022-09"/>
    <n v="21.36"/>
  </r>
  <r>
    <x v="0"/>
    <d v="2028-12-31T00:00:00"/>
    <n v="80"/>
    <s v="Hazardous waste"/>
    <x v="209"/>
    <d v="1899-12-30T10:39:45"/>
    <x v="363"/>
    <x v="369"/>
    <n v="475"/>
    <n v="920"/>
    <x v="0"/>
    <s v="09"/>
    <s v="2022-09"/>
    <n v="21.36"/>
  </r>
  <r>
    <x v="1"/>
    <d v="2030-12-31T00:00:00"/>
    <n v="20"/>
    <s v="Garbage"/>
    <x v="58"/>
    <d v="1899-12-30T11:02:41"/>
    <x v="364"/>
    <x v="370"/>
    <n v="476"/>
    <n v="921"/>
    <x v="0"/>
    <s v="11"/>
    <s v="2022-11"/>
    <n v="19.18"/>
  </r>
  <r>
    <x v="1"/>
    <d v="2030-12-31T00:00:00"/>
    <n v="40"/>
    <s v="Asphalt Shingles"/>
    <x v="58"/>
    <d v="1899-12-30T11:02:41"/>
    <x v="364"/>
    <x v="370"/>
    <n v="476"/>
    <n v="922"/>
    <x v="0"/>
    <s v="11"/>
    <s v="2022-11"/>
    <n v="19.18"/>
  </r>
  <r>
    <x v="1"/>
    <d v="2030-12-31T00:00:00"/>
    <n v="80"/>
    <s v="Hazardous waste"/>
    <x v="58"/>
    <d v="1899-12-30T11:02:41"/>
    <x v="364"/>
    <x v="370"/>
    <n v="476"/>
    <n v="923"/>
    <x v="0"/>
    <s v="11"/>
    <s v="2022-11"/>
    <n v="19.18"/>
  </r>
  <r>
    <x v="3"/>
    <s v="NULL"/>
    <n v="10"/>
    <s v="Brush"/>
    <x v="177"/>
    <d v="1899-12-30T14:18:35"/>
    <x v="77"/>
    <x v="371"/>
    <n v="477"/>
    <n v="924"/>
    <x v="0"/>
    <s v="04"/>
    <s v="2022-04"/>
    <n v="12.620000000000001"/>
  </r>
  <r>
    <x v="3"/>
    <s v="NULL"/>
    <n v="40"/>
    <s v="Asphalt Shingles"/>
    <x v="177"/>
    <d v="1899-12-30T14:18:35"/>
    <x v="77"/>
    <x v="371"/>
    <n v="477"/>
    <n v="925"/>
    <x v="0"/>
    <s v="04"/>
    <s v="2022-04"/>
    <n v="12.620000000000001"/>
  </r>
  <r>
    <x v="2"/>
    <s v="NULL"/>
    <n v="0"/>
    <s v="Recyclables"/>
    <x v="65"/>
    <d v="1899-12-30T08:21:19"/>
    <x v="318"/>
    <x v="285"/>
    <n v="478"/>
    <n v="926"/>
    <x v="0"/>
    <s v="05"/>
    <s v="2022-05"/>
    <n v="15.669999999999998"/>
  </r>
  <r>
    <x v="3"/>
    <s v="NULL"/>
    <n v="0"/>
    <s v="Recyclables"/>
    <x v="260"/>
    <d v="1899-12-30T12:58:49"/>
    <x v="365"/>
    <x v="372"/>
    <n v="479"/>
    <n v="927"/>
    <x v="0"/>
    <s v="06"/>
    <s v="2022-06"/>
    <n v="17.12"/>
  </r>
  <r>
    <x v="3"/>
    <s v="NULL"/>
    <n v="40"/>
    <s v="Asphalt Shingles"/>
    <x v="260"/>
    <d v="1899-12-30T12:58:49"/>
    <x v="365"/>
    <x v="372"/>
    <n v="479"/>
    <n v="928"/>
    <x v="0"/>
    <s v="06"/>
    <s v="2022-06"/>
    <n v="17.12"/>
  </r>
  <r>
    <x v="3"/>
    <s v="NULL"/>
    <n v="50"/>
    <s v="Tires"/>
    <x v="260"/>
    <d v="1899-12-30T12:58:49"/>
    <x v="365"/>
    <x v="372"/>
    <n v="479"/>
    <n v="929"/>
    <x v="0"/>
    <s v="06"/>
    <s v="2022-06"/>
    <n v="17.12"/>
  </r>
  <r>
    <x v="1"/>
    <d v="2030-12-31T00:00:00"/>
    <n v="20"/>
    <s v="Garbage"/>
    <x v="247"/>
    <d v="1899-12-30T16:19:15"/>
    <x v="366"/>
    <x v="275"/>
    <n v="480"/>
    <n v="930"/>
    <x v="0"/>
    <s v="04"/>
    <s v="2022-04"/>
    <n v="14.950000000000001"/>
  </r>
  <r>
    <x v="1"/>
    <d v="2030-12-31T00:00:00"/>
    <n v="40"/>
    <s v="Asphalt Shingles"/>
    <x v="247"/>
    <d v="1899-12-30T16:19:15"/>
    <x v="366"/>
    <x v="275"/>
    <n v="480"/>
    <n v="931"/>
    <x v="0"/>
    <s v="04"/>
    <s v="2022-04"/>
    <n v="14.950000000000001"/>
  </r>
  <r>
    <x v="4"/>
    <d v="2029-06-30T00:00:00"/>
    <n v="0"/>
    <s v="Recyclables"/>
    <x v="178"/>
    <d v="1899-12-30T08:47:25"/>
    <x v="367"/>
    <x v="373"/>
    <n v="481"/>
    <n v="932"/>
    <x v="0"/>
    <s v="04"/>
    <s v="2022-04"/>
    <n v="20.09"/>
  </r>
  <r>
    <x v="3"/>
    <s v="NULL"/>
    <n v="10"/>
    <s v="Brush"/>
    <x v="259"/>
    <d v="1899-12-30T13:20:15"/>
    <x v="368"/>
    <x v="256"/>
    <n v="482"/>
    <n v="933"/>
    <x v="0"/>
    <s v="05"/>
    <s v="2022-05"/>
    <n v="27.5"/>
  </r>
  <r>
    <x v="3"/>
    <s v="NULL"/>
    <n v="40"/>
    <s v="Asphalt Shingles"/>
    <x v="259"/>
    <d v="1899-12-30T13:20:15"/>
    <x v="368"/>
    <x v="256"/>
    <n v="482"/>
    <n v="934"/>
    <x v="0"/>
    <s v="05"/>
    <s v="2022-05"/>
    <n v="27.5"/>
  </r>
  <r>
    <x v="3"/>
    <s v="NULL"/>
    <n v="50"/>
    <s v="Tires"/>
    <x v="259"/>
    <d v="1899-12-30T13:20:15"/>
    <x v="368"/>
    <x v="256"/>
    <n v="482"/>
    <n v="935"/>
    <x v="0"/>
    <s v="05"/>
    <s v="2022-05"/>
    <n v="27.5"/>
  </r>
  <r>
    <x v="4"/>
    <d v="2029-06-30T00:00:00"/>
    <n v="10"/>
    <s v="Brush"/>
    <x v="114"/>
    <d v="1899-12-30T12:58:37"/>
    <x v="211"/>
    <x v="374"/>
    <n v="483"/>
    <n v="936"/>
    <x v="0"/>
    <s v="11"/>
    <s v="2022-11"/>
    <n v="22.560000000000002"/>
  </r>
  <r>
    <x v="4"/>
    <d v="2029-06-30T00:00:00"/>
    <n v="40"/>
    <s v="Asphalt Shingles"/>
    <x v="114"/>
    <d v="1899-12-30T12:58:37"/>
    <x v="211"/>
    <x v="374"/>
    <n v="483"/>
    <n v="937"/>
    <x v="0"/>
    <s v="11"/>
    <s v="2022-11"/>
    <n v="22.560000000000002"/>
  </r>
  <r>
    <x v="4"/>
    <d v="2029-06-30T00:00:00"/>
    <n v="80"/>
    <s v="Hazardous waste"/>
    <x v="114"/>
    <d v="1899-12-30T12:58:37"/>
    <x v="211"/>
    <x v="374"/>
    <n v="483"/>
    <n v="938"/>
    <x v="0"/>
    <s v="11"/>
    <s v="2022-11"/>
    <n v="22.560000000000002"/>
  </r>
  <r>
    <x v="4"/>
    <d v="2029-06-30T00:00:00"/>
    <n v="20"/>
    <s v="Garbage"/>
    <x v="268"/>
    <d v="1899-12-30T18:10:38"/>
    <x v="369"/>
    <x v="82"/>
    <n v="484"/>
    <n v="939"/>
    <x v="1"/>
    <s v="01"/>
    <s v="2023-01"/>
    <n v="22.52"/>
  </r>
  <r>
    <x v="0"/>
    <d v="2028-12-31T00:00:00"/>
    <n v="20"/>
    <s v="Garbage"/>
    <x v="76"/>
    <d v="1899-12-30T12:32:07"/>
    <x v="370"/>
    <x v="375"/>
    <n v="485"/>
    <n v="940"/>
    <x v="0"/>
    <s v="09"/>
    <s v="2022-09"/>
    <n v="23.439999999999998"/>
  </r>
  <r>
    <x v="2"/>
    <s v="NULL"/>
    <n v="0"/>
    <s v="Recyclables"/>
    <x v="269"/>
    <d v="1899-12-30T11:32:20"/>
    <x v="133"/>
    <x v="376"/>
    <n v="486"/>
    <n v="941"/>
    <x v="0"/>
    <s v="01"/>
    <s v="2022-01"/>
    <n v="19.68"/>
  </r>
  <r>
    <x v="2"/>
    <s v="NULL"/>
    <n v="40"/>
    <s v="Asphalt Shingles"/>
    <x v="269"/>
    <d v="1899-12-30T11:32:20"/>
    <x v="133"/>
    <x v="376"/>
    <n v="486"/>
    <n v="942"/>
    <x v="0"/>
    <s v="01"/>
    <s v="2022-01"/>
    <n v="19.68"/>
  </r>
  <r>
    <x v="2"/>
    <s v="NULL"/>
    <n v="80"/>
    <s v="Hazardous waste"/>
    <x v="269"/>
    <d v="1899-12-30T11:32:20"/>
    <x v="133"/>
    <x v="376"/>
    <n v="486"/>
    <n v="943"/>
    <x v="0"/>
    <s v="01"/>
    <s v="2022-01"/>
    <n v="19.68"/>
  </r>
  <r>
    <x v="2"/>
    <s v="NULL"/>
    <n v="10"/>
    <s v="Brush"/>
    <x v="243"/>
    <d v="1899-12-30T12:55:03"/>
    <x v="371"/>
    <x v="377"/>
    <n v="487"/>
    <n v="944"/>
    <x v="0"/>
    <s v="10"/>
    <s v="2022-10"/>
    <n v="18.28"/>
  </r>
  <r>
    <x v="2"/>
    <s v="NULL"/>
    <n v="40"/>
    <s v="Asphalt Shingles"/>
    <x v="243"/>
    <d v="1899-12-30T12:55:03"/>
    <x v="371"/>
    <x v="377"/>
    <n v="487"/>
    <n v="945"/>
    <x v="0"/>
    <s v="10"/>
    <s v="2022-10"/>
    <n v="18.28"/>
  </r>
  <r>
    <x v="2"/>
    <s v="NULL"/>
    <n v="80"/>
    <s v="Hazardous waste"/>
    <x v="243"/>
    <d v="1899-12-30T12:55:03"/>
    <x v="371"/>
    <x v="377"/>
    <n v="487"/>
    <n v="946"/>
    <x v="0"/>
    <s v="10"/>
    <s v="2022-10"/>
    <n v="18.28"/>
  </r>
  <r>
    <x v="4"/>
    <d v="2029-06-30T00:00:00"/>
    <n v="0"/>
    <s v="Recyclables"/>
    <x v="270"/>
    <d v="1899-12-30T14:42:13"/>
    <x v="372"/>
    <x v="378"/>
    <n v="488"/>
    <n v="947"/>
    <x v="0"/>
    <s v="09"/>
    <s v="2022-09"/>
    <n v="31.97"/>
  </r>
  <r>
    <x v="4"/>
    <d v="2029-06-30T00:00:00"/>
    <n v="25"/>
    <s v="Drywall"/>
    <x v="270"/>
    <d v="1899-12-30T14:42:13"/>
    <x v="372"/>
    <x v="378"/>
    <n v="488"/>
    <n v="948"/>
    <x v="0"/>
    <s v="09"/>
    <s v="2022-09"/>
    <n v="31.97"/>
  </r>
  <r>
    <x v="4"/>
    <d v="2029-06-30T00:00:00"/>
    <n v="20"/>
    <s v="Garbage"/>
    <x v="44"/>
    <d v="1899-12-30T10:08:54"/>
    <x v="100"/>
    <x v="379"/>
    <n v="489"/>
    <n v="949"/>
    <x v="0"/>
    <s v="06"/>
    <s v="2022-06"/>
    <n v="18.16"/>
  </r>
  <r>
    <x v="4"/>
    <d v="2029-06-30T00:00:00"/>
    <n v="25"/>
    <s v="Drywall"/>
    <x v="44"/>
    <d v="1899-12-30T10:08:54"/>
    <x v="100"/>
    <x v="379"/>
    <n v="489"/>
    <n v="950"/>
    <x v="0"/>
    <s v="06"/>
    <s v="2022-06"/>
    <n v="18.16"/>
  </r>
  <r>
    <x v="4"/>
    <d v="2029-06-30T00:00:00"/>
    <n v="80"/>
    <s v="Hazardous waste"/>
    <x v="44"/>
    <d v="1899-12-30T10:08:54"/>
    <x v="100"/>
    <x v="379"/>
    <n v="489"/>
    <n v="951"/>
    <x v="0"/>
    <s v="06"/>
    <s v="2022-06"/>
    <n v="18.16"/>
  </r>
  <r>
    <x v="2"/>
    <s v="NULL"/>
    <n v="0"/>
    <s v="Recyclables"/>
    <x v="184"/>
    <d v="1899-12-30T14:50:08"/>
    <x v="373"/>
    <x v="107"/>
    <n v="490"/>
    <n v="952"/>
    <x v="0"/>
    <s v="08"/>
    <s v="2022-08"/>
    <n v="16.059999999999999"/>
  </r>
  <r>
    <x v="2"/>
    <s v="NULL"/>
    <n v="25"/>
    <s v="Drywall"/>
    <x v="184"/>
    <d v="1899-12-30T14:50:08"/>
    <x v="373"/>
    <x v="107"/>
    <n v="490"/>
    <n v="953"/>
    <x v="0"/>
    <s v="08"/>
    <s v="2022-08"/>
    <n v="16.059999999999999"/>
  </r>
  <r>
    <x v="0"/>
    <d v="2028-12-31T00:00:00"/>
    <n v="0"/>
    <s v="Recyclables"/>
    <x v="258"/>
    <d v="1899-12-30T15:48:40"/>
    <x v="267"/>
    <x v="74"/>
    <n v="491"/>
    <n v="954"/>
    <x v="0"/>
    <s v="04"/>
    <s v="2022-04"/>
    <n v="19.98"/>
  </r>
  <r>
    <x v="0"/>
    <d v="2028-12-31T00:00:00"/>
    <n v="25"/>
    <s v="Drywall"/>
    <x v="258"/>
    <d v="1899-12-30T15:48:40"/>
    <x v="267"/>
    <x v="74"/>
    <n v="491"/>
    <n v="955"/>
    <x v="0"/>
    <s v="04"/>
    <s v="2022-04"/>
    <n v="19.98"/>
  </r>
  <r>
    <x v="4"/>
    <d v="2029-06-30T00:00:00"/>
    <n v="10"/>
    <s v="Brush"/>
    <x v="271"/>
    <d v="1899-12-30T14:08:46"/>
    <x v="319"/>
    <x v="265"/>
    <n v="492"/>
    <n v="956"/>
    <x v="0"/>
    <s v="06"/>
    <s v="2022-06"/>
    <n v="14.46"/>
  </r>
  <r>
    <x v="4"/>
    <d v="2029-06-30T00:00:00"/>
    <n v="40"/>
    <s v="Asphalt Shingles"/>
    <x v="271"/>
    <d v="1899-12-30T14:08:46"/>
    <x v="319"/>
    <x v="265"/>
    <n v="492"/>
    <n v="957"/>
    <x v="0"/>
    <s v="06"/>
    <s v="2022-06"/>
    <n v="14.46"/>
  </r>
  <r>
    <x v="2"/>
    <s v="NULL"/>
    <n v="20"/>
    <s v="Garbage"/>
    <x v="209"/>
    <d v="1899-12-30T14:18:34"/>
    <x v="71"/>
    <x v="178"/>
    <n v="493"/>
    <n v="958"/>
    <x v="0"/>
    <s v="09"/>
    <s v="2022-09"/>
    <n v="15.700000000000001"/>
  </r>
  <r>
    <x v="1"/>
    <d v="2030-12-31T00:00:00"/>
    <n v="0"/>
    <s v="Recyclables"/>
    <x v="64"/>
    <d v="1899-12-30T11:54:34"/>
    <x v="90"/>
    <x v="380"/>
    <n v="494"/>
    <n v="959"/>
    <x v="0"/>
    <s v="10"/>
    <s v="2022-10"/>
    <n v="26.119999999999997"/>
  </r>
  <r>
    <x v="1"/>
    <d v="2030-12-31T00:00:00"/>
    <n v="40"/>
    <s v="Asphalt Shingles"/>
    <x v="64"/>
    <d v="1899-12-30T11:54:34"/>
    <x v="90"/>
    <x v="380"/>
    <n v="494"/>
    <n v="960"/>
    <x v="0"/>
    <s v="10"/>
    <s v="2022-10"/>
    <n v="26.119999999999997"/>
  </r>
  <r>
    <x v="1"/>
    <d v="2030-12-31T00:00:00"/>
    <n v="50"/>
    <s v="Tires"/>
    <x v="64"/>
    <d v="1899-12-30T11:54:34"/>
    <x v="90"/>
    <x v="380"/>
    <n v="494"/>
    <n v="961"/>
    <x v="0"/>
    <s v="10"/>
    <s v="2022-10"/>
    <n v="26.119999999999997"/>
  </r>
  <r>
    <x v="4"/>
    <d v="2029-06-30T00:00:00"/>
    <n v="10"/>
    <s v="Brush"/>
    <x v="119"/>
    <d v="1899-12-30T12:39:42"/>
    <x v="168"/>
    <x v="381"/>
    <n v="495"/>
    <n v="962"/>
    <x v="0"/>
    <s v="07"/>
    <s v="2022-07"/>
    <n v="25.83"/>
  </r>
  <r>
    <x v="4"/>
    <d v="2029-06-30T00:00:00"/>
    <n v="40"/>
    <s v="Asphalt Shingles"/>
    <x v="119"/>
    <d v="1899-12-30T12:39:42"/>
    <x v="168"/>
    <x v="381"/>
    <n v="495"/>
    <n v="963"/>
    <x v="0"/>
    <s v="07"/>
    <s v="2022-07"/>
    <n v="25.83"/>
  </r>
  <r>
    <x v="1"/>
    <d v="2030-12-31T00:00:00"/>
    <n v="10"/>
    <s v="Brush"/>
    <x v="181"/>
    <d v="1899-12-30T15:15:34"/>
    <x v="374"/>
    <x v="382"/>
    <n v="496"/>
    <n v="964"/>
    <x v="0"/>
    <s v="09"/>
    <s v="2022-09"/>
    <n v="18.98"/>
  </r>
  <r>
    <x v="4"/>
    <d v="2029-06-30T00:00:00"/>
    <n v="20"/>
    <s v="Garbage"/>
    <x v="111"/>
    <d v="1899-12-30T15:42:13"/>
    <x v="327"/>
    <x v="188"/>
    <n v="497"/>
    <n v="965"/>
    <x v="0"/>
    <s v="02"/>
    <s v="2022-02"/>
    <n v="14.719999999999999"/>
  </r>
  <r>
    <x v="1"/>
    <d v="2030-12-31T00:00:00"/>
    <n v="20"/>
    <s v="Garbage"/>
    <x v="167"/>
    <d v="1899-12-30T08:46:34"/>
    <x v="375"/>
    <x v="379"/>
    <n v="498"/>
    <n v="966"/>
    <x v="0"/>
    <s v="09"/>
    <s v="2022-09"/>
    <n v="19.64"/>
  </r>
  <r>
    <x v="1"/>
    <d v="2030-12-31T00:00:00"/>
    <n v="40"/>
    <s v="Asphalt Shingles"/>
    <x v="167"/>
    <d v="1899-12-30T08:46:34"/>
    <x v="375"/>
    <x v="379"/>
    <n v="498"/>
    <n v="967"/>
    <x v="0"/>
    <s v="09"/>
    <s v="2022-09"/>
    <n v="19.64"/>
  </r>
  <r>
    <x v="4"/>
    <d v="2029-06-30T00:00:00"/>
    <n v="0"/>
    <s v="Recyclables"/>
    <x v="72"/>
    <d v="1899-12-30T11:31:48"/>
    <x v="376"/>
    <x v="163"/>
    <n v="499"/>
    <n v="968"/>
    <x v="0"/>
    <s v="10"/>
    <s v="2022-10"/>
    <n v="19.46"/>
  </r>
  <r>
    <x v="4"/>
    <d v="2029-06-30T00:00:00"/>
    <n v="25"/>
    <s v="Drywall"/>
    <x v="72"/>
    <d v="1899-12-30T11:31:48"/>
    <x v="376"/>
    <x v="163"/>
    <n v="499"/>
    <n v="969"/>
    <x v="0"/>
    <s v="10"/>
    <s v="2022-10"/>
    <n v="19.46"/>
  </r>
  <r>
    <x v="1"/>
    <d v="2030-12-31T00:00:00"/>
    <n v="10"/>
    <s v="Brush"/>
    <x v="272"/>
    <d v="1899-12-30T14:23:49"/>
    <x v="377"/>
    <x v="287"/>
    <n v="500"/>
    <n v="970"/>
    <x v="0"/>
    <s v="12"/>
    <s v="2022-12"/>
    <n v="13.08"/>
  </r>
  <r>
    <x v="1"/>
    <d v="2030-12-31T00:00:00"/>
    <n v="40"/>
    <s v="Asphalt Shingles"/>
    <x v="272"/>
    <d v="1899-12-30T14:23:49"/>
    <x v="377"/>
    <x v="287"/>
    <n v="500"/>
    <n v="971"/>
    <x v="0"/>
    <s v="12"/>
    <s v="2022-12"/>
    <n v="13.08"/>
  </r>
  <r>
    <x v="1"/>
    <d v="2030-12-31T00:00:00"/>
    <n v="80"/>
    <s v="Hazardous waste"/>
    <x v="272"/>
    <d v="1899-12-30T14:23:49"/>
    <x v="377"/>
    <x v="287"/>
    <n v="500"/>
    <n v="972"/>
    <x v="0"/>
    <s v="12"/>
    <s v="2022-12"/>
    <n v="13.08"/>
  </r>
  <r>
    <x v="1"/>
    <d v="2030-12-31T00:00:00"/>
    <n v="10"/>
    <s v="Brush"/>
    <x v="273"/>
    <d v="1899-12-30T13:17:39"/>
    <x v="373"/>
    <x v="383"/>
    <n v="501"/>
    <n v="973"/>
    <x v="0"/>
    <s v="06"/>
    <s v="2022-06"/>
    <n v="20.53"/>
  </r>
  <r>
    <x v="1"/>
    <d v="2030-12-31T00:00:00"/>
    <n v="40"/>
    <s v="Asphalt Shingles"/>
    <x v="273"/>
    <d v="1899-12-30T13:17:39"/>
    <x v="373"/>
    <x v="383"/>
    <n v="501"/>
    <n v="974"/>
    <x v="0"/>
    <s v="06"/>
    <s v="2022-06"/>
    <n v="20.53"/>
  </r>
  <r>
    <x v="4"/>
    <d v="2029-06-30T00:00:00"/>
    <n v="10"/>
    <s v="Brush"/>
    <x v="54"/>
    <d v="1899-12-30T17:42:15"/>
    <x v="378"/>
    <x v="384"/>
    <n v="502"/>
    <n v="975"/>
    <x v="0"/>
    <s v="07"/>
    <s v="2022-07"/>
    <n v="14.29"/>
  </r>
  <r>
    <x v="4"/>
    <d v="2029-06-30T00:00:00"/>
    <n v="40"/>
    <s v="Asphalt Shingles"/>
    <x v="54"/>
    <d v="1899-12-30T17:42:15"/>
    <x v="378"/>
    <x v="384"/>
    <n v="502"/>
    <n v="976"/>
    <x v="0"/>
    <s v="07"/>
    <s v="2022-07"/>
    <n v="14.29"/>
  </r>
  <r>
    <x v="4"/>
    <d v="2029-06-30T00:00:00"/>
    <n v="50"/>
    <s v="Tires"/>
    <x v="54"/>
    <d v="1899-12-30T17:42:15"/>
    <x v="378"/>
    <x v="384"/>
    <n v="502"/>
    <n v="977"/>
    <x v="0"/>
    <s v="07"/>
    <s v="2022-07"/>
    <n v="14.29"/>
  </r>
  <r>
    <x v="4"/>
    <d v="2029-06-30T00:00:00"/>
    <n v="20"/>
    <s v="Garbage"/>
    <x v="141"/>
    <d v="1899-12-30T20:29:50"/>
    <x v="379"/>
    <x v="385"/>
    <n v="503"/>
    <n v="978"/>
    <x v="0"/>
    <s v="03"/>
    <s v="2022-03"/>
    <n v="16.52"/>
  </r>
  <r>
    <x v="4"/>
    <d v="2029-06-30T00:00:00"/>
    <n v="40"/>
    <s v="Asphalt Shingles"/>
    <x v="141"/>
    <d v="1899-12-30T20:29:50"/>
    <x v="379"/>
    <x v="385"/>
    <n v="503"/>
    <n v="979"/>
    <x v="0"/>
    <s v="03"/>
    <s v="2022-03"/>
    <n v="16.52"/>
  </r>
  <r>
    <x v="0"/>
    <d v="2028-12-31T00:00:00"/>
    <n v="0"/>
    <s v="Recyclables"/>
    <x v="256"/>
    <d v="1899-12-30T15:18:05"/>
    <x v="380"/>
    <x v="386"/>
    <n v="504"/>
    <n v="980"/>
    <x v="0"/>
    <s v="05"/>
    <s v="2022-05"/>
    <n v="21.21"/>
  </r>
  <r>
    <x v="0"/>
    <d v="2028-12-31T00:00:00"/>
    <n v="25"/>
    <s v="Drywall"/>
    <x v="256"/>
    <d v="1899-12-30T15:18:05"/>
    <x v="380"/>
    <x v="386"/>
    <n v="504"/>
    <n v="981"/>
    <x v="0"/>
    <s v="05"/>
    <s v="2022-05"/>
    <n v="21.21"/>
  </r>
  <r>
    <x v="0"/>
    <d v="2028-12-31T00:00:00"/>
    <n v="80"/>
    <s v="Hazardous waste"/>
    <x v="256"/>
    <d v="1899-12-30T15:18:05"/>
    <x v="380"/>
    <x v="386"/>
    <n v="504"/>
    <n v="982"/>
    <x v="0"/>
    <s v="05"/>
    <s v="2022-05"/>
    <n v="21.21"/>
  </r>
  <r>
    <x v="4"/>
    <d v="2029-06-30T00:00:00"/>
    <n v="20"/>
    <s v="Garbage"/>
    <x v="184"/>
    <d v="1899-12-30T12:25:52"/>
    <x v="195"/>
    <x v="387"/>
    <n v="505"/>
    <n v="983"/>
    <x v="0"/>
    <s v="08"/>
    <s v="2022-08"/>
    <n v="17.98"/>
  </r>
  <r>
    <x v="0"/>
    <d v="2028-12-31T00:00:00"/>
    <n v="0"/>
    <s v="Recyclables"/>
    <x v="34"/>
    <d v="1899-12-30T13:22:50"/>
    <x v="381"/>
    <x v="170"/>
    <n v="506"/>
    <n v="984"/>
    <x v="0"/>
    <s v="10"/>
    <s v="2022-10"/>
    <n v="29.080000000000002"/>
  </r>
  <r>
    <x v="1"/>
    <d v="2030-12-31T00:00:00"/>
    <n v="0"/>
    <s v="Recyclables"/>
    <x v="80"/>
    <d v="1899-12-30T15:44:36"/>
    <x v="213"/>
    <x v="388"/>
    <n v="507"/>
    <n v="985"/>
    <x v="0"/>
    <s v="11"/>
    <s v="2022-11"/>
    <n v="15.4"/>
  </r>
  <r>
    <x v="1"/>
    <d v="2030-12-31T00:00:00"/>
    <n v="25"/>
    <s v="Drywall"/>
    <x v="80"/>
    <d v="1899-12-30T15:44:36"/>
    <x v="213"/>
    <x v="388"/>
    <n v="507"/>
    <n v="986"/>
    <x v="0"/>
    <s v="11"/>
    <s v="2022-11"/>
    <n v="15.4"/>
  </r>
  <r>
    <x v="1"/>
    <d v="2030-12-31T00:00:00"/>
    <n v="80"/>
    <s v="Hazardous waste"/>
    <x v="80"/>
    <d v="1899-12-30T15:44:36"/>
    <x v="213"/>
    <x v="388"/>
    <n v="507"/>
    <n v="987"/>
    <x v="0"/>
    <s v="11"/>
    <s v="2022-11"/>
    <n v="15.4"/>
  </r>
  <r>
    <x v="3"/>
    <s v="NULL"/>
    <n v="0"/>
    <s v="Recyclables"/>
    <x v="228"/>
    <d v="1899-12-30T15:28:10"/>
    <x v="382"/>
    <x v="389"/>
    <n v="508"/>
    <n v="988"/>
    <x v="0"/>
    <s v="10"/>
    <s v="2022-10"/>
    <n v="20.5"/>
  </r>
  <r>
    <x v="2"/>
    <s v="NULL"/>
    <n v="10"/>
    <s v="Brush"/>
    <x v="212"/>
    <d v="1899-12-30T10:48:47"/>
    <x v="383"/>
    <x v="176"/>
    <n v="509"/>
    <n v="989"/>
    <x v="0"/>
    <s v="11"/>
    <s v="2022-11"/>
    <n v="21.68"/>
  </r>
  <r>
    <x v="2"/>
    <s v="NULL"/>
    <n v="40"/>
    <s v="Asphalt Shingles"/>
    <x v="212"/>
    <d v="1899-12-30T10:48:47"/>
    <x v="383"/>
    <x v="176"/>
    <n v="509"/>
    <n v="990"/>
    <x v="0"/>
    <s v="11"/>
    <s v="2022-11"/>
    <n v="21.68"/>
  </r>
  <r>
    <x v="1"/>
    <d v="2030-12-31T00:00:00"/>
    <n v="20"/>
    <s v="Garbage"/>
    <x v="274"/>
    <d v="1899-12-30T18:26:02"/>
    <x v="384"/>
    <x v="390"/>
    <n v="510"/>
    <n v="991"/>
    <x v="0"/>
    <s v="03"/>
    <s v="2022-03"/>
    <n v="12.809999999999999"/>
  </r>
  <r>
    <x v="1"/>
    <d v="2030-12-31T00:00:00"/>
    <n v="25"/>
    <s v="Drywall"/>
    <x v="274"/>
    <d v="1899-12-30T18:26:02"/>
    <x v="384"/>
    <x v="390"/>
    <n v="510"/>
    <n v="992"/>
    <x v="0"/>
    <s v="03"/>
    <s v="2022-03"/>
    <n v="12.809999999999999"/>
  </r>
  <r>
    <x v="2"/>
    <s v="NULL"/>
    <n v="10"/>
    <s v="Brush"/>
    <x v="259"/>
    <d v="1899-12-30T09:59:31"/>
    <x v="118"/>
    <x v="289"/>
    <n v="511"/>
    <n v="993"/>
    <x v="0"/>
    <s v="05"/>
    <s v="2022-05"/>
    <n v="19.100000000000001"/>
  </r>
  <r>
    <x v="0"/>
    <d v="2028-12-31T00:00:00"/>
    <n v="10"/>
    <s v="Brush"/>
    <x v="253"/>
    <d v="1899-12-30T16:42:42"/>
    <x v="385"/>
    <x v="67"/>
    <n v="512"/>
    <n v="994"/>
    <x v="0"/>
    <s v="05"/>
    <s v="2022-05"/>
    <n v="29.490000000000002"/>
  </r>
  <r>
    <x v="0"/>
    <d v="2028-12-31T00:00:00"/>
    <n v="40"/>
    <s v="Asphalt Shingles"/>
    <x v="253"/>
    <d v="1899-12-30T16:42:42"/>
    <x v="385"/>
    <x v="67"/>
    <n v="512"/>
    <n v="995"/>
    <x v="0"/>
    <s v="05"/>
    <s v="2022-05"/>
    <n v="29.490000000000002"/>
  </r>
  <r>
    <x v="0"/>
    <d v="2028-12-31T00:00:00"/>
    <n v="0"/>
    <s v="Recyclables"/>
    <x v="157"/>
    <d v="1899-12-30T14:25:35"/>
    <x v="386"/>
    <x v="182"/>
    <n v="513"/>
    <n v="996"/>
    <x v="0"/>
    <s v="06"/>
    <s v="2022-06"/>
    <n v="13.15"/>
  </r>
  <r>
    <x v="0"/>
    <d v="2028-12-31T00:00:00"/>
    <n v="40"/>
    <s v="Asphalt Shingles"/>
    <x v="157"/>
    <d v="1899-12-30T14:25:35"/>
    <x v="386"/>
    <x v="182"/>
    <n v="513"/>
    <n v="997"/>
    <x v="0"/>
    <s v="06"/>
    <s v="2022-06"/>
    <n v="13.15"/>
  </r>
  <r>
    <x v="4"/>
    <d v="2029-06-30T00:00:00"/>
    <n v="10"/>
    <s v="Brush"/>
    <x v="167"/>
    <d v="1899-12-30T20:39:26"/>
    <x v="130"/>
    <x v="391"/>
    <n v="514"/>
    <n v="998"/>
    <x v="0"/>
    <s v="09"/>
    <s v="2022-09"/>
    <n v="21.419999999999998"/>
  </r>
  <r>
    <x v="4"/>
    <d v="2029-06-30T00:00:00"/>
    <n v="40"/>
    <s v="Asphalt Shingles"/>
    <x v="167"/>
    <d v="1899-12-30T20:39:26"/>
    <x v="130"/>
    <x v="391"/>
    <n v="514"/>
    <n v="999"/>
    <x v="0"/>
    <s v="09"/>
    <s v="2022-09"/>
    <n v="21.419999999999998"/>
  </r>
  <r>
    <x v="1"/>
    <d v="2030-12-31T00:00:00"/>
    <n v="20"/>
    <s v="Garbage"/>
    <x v="23"/>
    <d v="1899-12-30T09:30:05"/>
    <x v="387"/>
    <x v="242"/>
    <n v="515"/>
    <n v="1000"/>
    <x v="0"/>
    <s v="04"/>
    <s v="2022-04"/>
    <n v="16.64"/>
  </r>
  <r>
    <x v="1"/>
    <d v="2030-12-31T00:00:00"/>
    <n v="0"/>
    <s v="Recyclables"/>
    <x v="65"/>
    <d v="1899-12-30T10:06:38"/>
    <x v="388"/>
    <x v="115"/>
    <n v="516"/>
    <n v="1001"/>
    <x v="0"/>
    <s v="05"/>
    <s v="2022-05"/>
    <n v="21.43"/>
  </r>
  <r>
    <x v="4"/>
    <d v="2029-06-30T00:00:00"/>
    <n v="20"/>
    <s v="Garbage"/>
    <x v="217"/>
    <d v="1899-12-30T13:12:24"/>
    <x v="389"/>
    <x v="392"/>
    <n v="517"/>
    <n v="1002"/>
    <x v="0"/>
    <s v="03"/>
    <s v="2022-03"/>
    <n v="22.84"/>
  </r>
  <r>
    <x v="4"/>
    <d v="2029-06-30T00:00:00"/>
    <n v="25"/>
    <s v="Drywall"/>
    <x v="217"/>
    <d v="1899-12-30T13:12:24"/>
    <x v="389"/>
    <x v="392"/>
    <n v="517"/>
    <n v="1003"/>
    <x v="0"/>
    <s v="03"/>
    <s v="2022-03"/>
    <n v="22.84"/>
  </r>
  <r>
    <x v="4"/>
    <d v="2029-06-30T00:00:00"/>
    <n v="20"/>
    <s v="Garbage"/>
    <x v="265"/>
    <d v="1899-12-30T16:30:12"/>
    <x v="390"/>
    <x v="77"/>
    <n v="518"/>
    <n v="1004"/>
    <x v="0"/>
    <s v="03"/>
    <s v="2022-03"/>
    <n v="14.72"/>
  </r>
  <r>
    <x v="4"/>
    <d v="2029-06-30T00:00:00"/>
    <n v="40"/>
    <s v="Asphalt Shingles"/>
    <x v="265"/>
    <d v="1899-12-30T16:30:12"/>
    <x v="390"/>
    <x v="77"/>
    <n v="518"/>
    <n v="1005"/>
    <x v="0"/>
    <s v="03"/>
    <s v="2022-03"/>
    <n v="14.72"/>
  </r>
  <r>
    <x v="0"/>
    <d v="2028-12-31T00:00:00"/>
    <n v="20"/>
    <s v="Garbage"/>
    <x v="32"/>
    <d v="1899-12-30T13:18:44"/>
    <x v="215"/>
    <x v="393"/>
    <n v="519"/>
    <n v="1006"/>
    <x v="0"/>
    <s v="06"/>
    <s v="2022-06"/>
    <n v="21.43"/>
  </r>
  <r>
    <x v="0"/>
    <d v="2028-12-31T00:00:00"/>
    <n v="0"/>
    <s v="Recyclables"/>
    <x v="187"/>
    <d v="1899-12-30T14:36:38"/>
    <x v="176"/>
    <x v="352"/>
    <n v="520"/>
    <n v="1007"/>
    <x v="0"/>
    <s v="02"/>
    <s v="2022-02"/>
    <n v="17.05"/>
  </r>
  <r>
    <x v="0"/>
    <d v="2028-12-31T00:00:00"/>
    <n v="20"/>
    <s v="Garbage"/>
    <x v="115"/>
    <d v="1899-12-30T19:33:05"/>
    <x v="12"/>
    <x v="394"/>
    <n v="521"/>
    <n v="1008"/>
    <x v="0"/>
    <s v="10"/>
    <s v="2022-10"/>
    <n v="26.11"/>
  </r>
  <r>
    <x v="0"/>
    <d v="2028-12-31T00:00:00"/>
    <n v="40"/>
    <s v="Asphalt Shingles"/>
    <x v="115"/>
    <d v="1899-12-30T19:33:05"/>
    <x v="12"/>
    <x v="394"/>
    <n v="521"/>
    <n v="1009"/>
    <x v="0"/>
    <s v="10"/>
    <s v="2022-10"/>
    <n v="26.11"/>
  </r>
  <r>
    <x v="1"/>
    <d v="2030-12-31T00:00:00"/>
    <n v="10"/>
    <s v="Brush"/>
    <x v="186"/>
    <d v="1899-12-30T19:58:26"/>
    <x v="364"/>
    <x v="175"/>
    <n v="522"/>
    <n v="1010"/>
    <x v="0"/>
    <s v="03"/>
    <s v="2022-03"/>
    <n v="14.469999999999999"/>
  </r>
  <r>
    <x v="4"/>
    <d v="2029-06-30T00:00:00"/>
    <n v="20"/>
    <s v="Garbage"/>
    <x v="115"/>
    <d v="1899-12-30T19:17:14"/>
    <x v="235"/>
    <x v="395"/>
    <n v="523"/>
    <n v="1011"/>
    <x v="0"/>
    <s v="10"/>
    <s v="2022-10"/>
    <n v="15.27"/>
  </r>
  <r>
    <x v="4"/>
    <d v="2029-06-30T00:00:00"/>
    <n v="25"/>
    <s v="Drywall"/>
    <x v="115"/>
    <d v="1899-12-30T19:17:14"/>
    <x v="235"/>
    <x v="395"/>
    <n v="523"/>
    <n v="1012"/>
    <x v="0"/>
    <s v="10"/>
    <s v="2022-10"/>
    <n v="15.27"/>
  </r>
  <r>
    <x v="1"/>
    <d v="2030-12-31T00:00:00"/>
    <n v="20"/>
    <s v="Garbage"/>
    <x v="149"/>
    <d v="1899-12-30T08:06:22"/>
    <x v="391"/>
    <x v="396"/>
    <n v="524"/>
    <n v="1013"/>
    <x v="0"/>
    <s v="03"/>
    <s v="2022-03"/>
    <n v="18.75"/>
  </r>
  <r>
    <x v="1"/>
    <d v="2030-12-31T00:00:00"/>
    <n v="20"/>
    <s v="Garbage"/>
    <x v="146"/>
    <d v="1899-12-30T12:51:03"/>
    <x v="392"/>
    <x v="71"/>
    <n v="525"/>
    <n v="1014"/>
    <x v="0"/>
    <s v="04"/>
    <s v="2022-04"/>
    <n v="21.59"/>
  </r>
  <r>
    <x v="1"/>
    <d v="2030-12-31T00:00:00"/>
    <n v="20"/>
    <s v="Garbage"/>
    <x v="11"/>
    <d v="1899-12-30T20:48:06"/>
    <x v="393"/>
    <x v="244"/>
    <n v="526"/>
    <n v="1015"/>
    <x v="0"/>
    <s v="04"/>
    <s v="2022-04"/>
    <n v="12.48"/>
  </r>
  <r>
    <x v="1"/>
    <d v="2030-12-31T00:00:00"/>
    <n v="40"/>
    <s v="Asphalt Shingles"/>
    <x v="11"/>
    <d v="1899-12-30T20:48:06"/>
    <x v="393"/>
    <x v="244"/>
    <n v="526"/>
    <n v="1016"/>
    <x v="0"/>
    <s v="04"/>
    <s v="2022-04"/>
    <n v="12.48"/>
  </r>
  <r>
    <x v="3"/>
    <s v="NULL"/>
    <n v="10"/>
    <s v="Brush"/>
    <x v="123"/>
    <d v="1899-12-30T14:53:49"/>
    <x v="394"/>
    <x v="397"/>
    <n v="527"/>
    <n v="1017"/>
    <x v="0"/>
    <s v="06"/>
    <s v="2022-06"/>
    <n v="17.850000000000001"/>
  </r>
  <r>
    <x v="3"/>
    <s v="NULL"/>
    <n v="25"/>
    <s v="Drywall"/>
    <x v="123"/>
    <d v="1899-12-30T14:53:49"/>
    <x v="394"/>
    <x v="397"/>
    <n v="527"/>
    <n v="1018"/>
    <x v="0"/>
    <s v="06"/>
    <s v="2022-06"/>
    <n v="17.850000000000001"/>
  </r>
  <r>
    <x v="3"/>
    <s v="NULL"/>
    <n v="50"/>
    <s v="Tires"/>
    <x v="123"/>
    <d v="1899-12-30T14:53:49"/>
    <x v="394"/>
    <x v="397"/>
    <n v="527"/>
    <n v="1019"/>
    <x v="0"/>
    <s v="06"/>
    <s v="2022-06"/>
    <n v="17.850000000000001"/>
  </r>
  <r>
    <x v="0"/>
    <d v="2028-12-31T00:00:00"/>
    <n v="20"/>
    <s v="Garbage"/>
    <x v="121"/>
    <d v="1899-12-30T10:01:52"/>
    <x v="395"/>
    <x v="398"/>
    <n v="528"/>
    <n v="1020"/>
    <x v="0"/>
    <s v="08"/>
    <s v="2022-08"/>
    <n v="18.149999999999999"/>
  </r>
  <r>
    <x v="0"/>
    <d v="2028-12-31T00:00:00"/>
    <n v="40"/>
    <s v="Asphalt Shingles"/>
    <x v="121"/>
    <d v="1899-12-30T10:01:52"/>
    <x v="395"/>
    <x v="398"/>
    <n v="528"/>
    <n v="1021"/>
    <x v="0"/>
    <s v="08"/>
    <s v="2022-08"/>
    <n v="18.149999999999999"/>
  </r>
  <r>
    <x v="0"/>
    <d v="2028-12-31T00:00:00"/>
    <n v="50"/>
    <s v="Tires"/>
    <x v="121"/>
    <d v="1899-12-30T10:01:52"/>
    <x v="395"/>
    <x v="398"/>
    <n v="528"/>
    <n v="1022"/>
    <x v="0"/>
    <s v="08"/>
    <s v="2022-08"/>
    <n v="18.149999999999999"/>
  </r>
  <r>
    <x v="4"/>
    <d v="2029-06-30T00:00:00"/>
    <n v="0"/>
    <s v="Recyclables"/>
    <x v="53"/>
    <d v="1899-12-30T14:10:54"/>
    <x v="396"/>
    <x v="399"/>
    <n v="529"/>
    <n v="1023"/>
    <x v="0"/>
    <s v="05"/>
    <s v="2022-05"/>
    <n v="27.19"/>
  </r>
  <r>
    <x v="4"/>
    <d v="2029-06-30T00:00:00"/>
    <n v="25"/>
    <s v="Drywall"/>
    <x v="53"/>
    <d v="1899-12-30T14:10:54"/>
    <x v="396"/>
    <x v="399"/>
    <n v="529"/>
    <n v="1024"/>
    <x v="0"/>
    <s v="05"/>
    <s v="2022-05"/>
    <n v="27.19"/>
  </r>
  <r>
    <x v="4"/>
    <d v="2029-06-30T00:00:00"/>
    <n v="50"/>
    <s v="Tires"/>
    <x v="53"/>
    <d v="1899-12-30T14:10:54"/>
    <x v="396"/>
    <x v="399"/>
    <n v="529"/>
    <n v="1025"/>
    <x v="0"/>
    <s v="05"/>
    <s v="2022-05"/>
    <n v="27.19"/>
  </r>
  <r>
    <x v="4"/>
    <d v="2029-06-30T00:00:00"/>
    <n v="0"/>
    <s v="Recyclables"/>
    <x v="53"/>
    <d v="1899-12-30T12:21:59"/>
    <x v="397"/>
    <x v="400"/>
    <n v="530"/>
    <n v="1026"/>
    <x v="0"/>
    <s v="05"/>
    <s v="2022-05"/>
    <n v="15.74"/>
  </r>
  <r>
    <x v="0"/>
    <d v="2028-12-31T00:00:00"/>
    <n v="0"/>
    <s v="Recyclables"/>
    <x v="178"/>
    <d v="1899-12-30T13:58:06"/>
    <x v="398"/>
    <x v="401"/>
    <n v="531"/>
    <n v="1027"/>
    <x v="0"/>
    <s v="04"/>
    <s v="2022-04"/>
    <n v="22.439999999999998"/>
  </r>
  <r>
    <x v="3"/>
    <s v="NULL"/>
    <n v="10"/>
    <s v="Brush"/>
    <x v="16"/>
    <d v="1899-12-30T18:31:57"/>
    <x v="78"/>
    <x v="402"/>
    <n v="532"/>
    <n v="1028"/>
    <x v="0"/>
    <s v="07"/>
    <s v="2022-07"/>
    <n v="17.77"/>
  </r>
  <r>
    <x v="3"/>
    <s v="NULL"/>
    <n v="25"/>
    <s v="Drywall"/>
    <x v="16"/>
    <d v="1899-12-30T18:31:57"/>
    <x v="78"/>
    <x v="402"/>
    <n v="532"/>
    <n v="1029"/>
    <x v="0"/>
    <s v="07"/>
    <s v="2022-07"/>
    <n v="17.77"/>
  </r>
  <r>
    <x v="4"/>
    <d v="2029-06-30T00:00:00"/>
    <n v="0"/>
    <s v="Recyclables"/>
    <x v="108"/>
    <d v="1899-12-30T20:58:48"/>
    <x v="399"/>
    <x v="403"/>
    <n v="533"/>
    <n v="1030"/>
    <x v="0"/>
    <s v="02"/>
    <s v="2022-02"/>
    <n v="16.61"/>
  </r>
  <r>
    <x v="4"/>
    <d v="2029-06-30T00:00:00"/>
    <n v="25"/>
    <s v="Drywall"/>
    <x v="108"/>
    <d v="1899-12-30T20:58:48"/>
    <x v="399"/>
    <x v="403"/>
    <n v="533"/>
    <n v="1031"/>
    <x v="0"/>
    <s v="02"/>
    <s v="2022-02"/>
    <n v="16.61"/>
  </r>
  <r>
    <x v="0"/>
    <d v="2028-12-31T00:00:00"/>
    <n v="20"/>
    <s v="Garbage"/>
    <x v="275"/>
    <d v="1899-12-30T10:19:30"/>
    <x v="42"/>
    <x v="86"/>
    <n v="534"/>
    <n v="1032"/>
    <x v="0"/>
    <s v="03"/>
    <s v="2022-03"/>
    <n v="22.21"/>
  </r>
  <r>
    <x v="0"/>
    <d v="2028-12-31T00:00:00"/>
    <n v="40"/>
    <s v="Asphalt Shingles"/>
    <x v="275"/>
    <d v="1899-12-30T10:19:30"/>
    <x v="42"/>
    <x v="86"/>
    <n v="534"/>
    <n v="1033"/>
    <x v="0"/>
    <s v="03"/>
    <s v="2022-03"/>
    <n v="22.21"/>
  </r>
  <r>
    <x v="1"/>
    <d v="2030-12-31T00:00:00"/>
    <n v="20"/>
    <s v="Garbage"/>
    <x v="276"/>
    <d v="1899-12-30T18:41:47"/>
    <x v="68"/>
    <x v="404"/>
    <n v="535"/>
    <n v="1034"/>
    <x v="0"/>
    <s v="01"/>
    <s v="2022-01"/>
    <n v="12.620000000000001"/>
  </r>
  <r>
    <x v="2"/>
    <s v="NULL"/>
    <n v="10"/>
    <s v="Brush"/>
    <x v="277"/>
    <d v="1899-12-30T11:54:52"/>
    <x v="400"/>
    <x v="405"/>
    <n v="536"/>
    <n v="1035"/>
    <x v="0"/>
    <s v="01"/>
    <s v="2022-01"/>
    <n v="21.25"/>
  </r>
  <r>
    <x v="2"/>
    <s v="NULL"/>
    <n v="40"/>
    <s v="Asphalt Shingles"/>
    <x v="277"/>
    <d v="1899-12-30T11:54:52"/>
    <x v="400"/>
    <x v="405"/>
    <n v="536"/>
    <n v="1036"/>
    <x v="0"/>
    <s v="01"/>
    <s v="2022-01"/>
    <n v="21.25"/>
  </r>
  <r>
    <x v="0"/>
    <d v="2028-12-31T00:00:00"/>
    <n v="20"/>
    <s v="Garbage"/>
    <x v="84"/>
    <d v="1899-12-30T14:10:13"/>
    <x v="62"/>
    <x v="406"/>
    <n v="537"/>
    <n v="1037"/>
    <x v="0"/>
    <s v="03"/>
    <s v="2022-03"/>
    <n v="13.719999999999999"/>
  </r>
  <r>
    <x v="0"/>
    <d v="2028-12-31T00:00:00"/>
    <n v="25"/>
    <s v="Drywall"/>
    <x v="84"/>
    <d v="1899-12-30T14:10:13"/>
    <x v="62"/>
    <x v="406"/>
    <n v="537"/>
    <n v="1038"/>
    <x v="0"/>
    <s v="03"/>
    <s v="2022-03"/>
    <n v="13.719999999999999"/>
  </r>
  <r>
    <x v="0"/>
    <d v="2028-12-31T00:00:00"/>
    <n v="20"/>
    <s v="Garbage"/>
    <x v="258"/>
    <d v="1899-12-30T09:26:46"/>
    <x v="303"/>
    <x v="407"/>
    <n v="538"/>
    <n v="1039"/>
    <x v="0"/>
    <s v="04"/>
    <s v="2022-04"/>
    <n v="20.45"/>
  </r>
  <r>
    <x v="4"/>
    <d v="2029-06-30T00:00:00"/>
    <n v="10"/>
    <s v="Brush"/>
    <x v="188"/>
    <d v="1899-12-30T18:00:55"/>
    <x v="39"/>
    <x v="408"/>
    <n v="539"/>
    <n v="1040"/>
    <x v="0"/>
    <s v="08"/>
    <s v="2022-08"/>
    <n v="20.36"/>
  </r>
  <r>
    <x v="4"/>
    <d v="2029-06-30T00:00:00"/>
    <n v="40"/>
    <s v="Asphalt Shingles"/>
    <x v="188"/>
    <d v="1899-12-30T18:00:55"/>
    <x v="39"/>
    <x v="408"/>
    <n v="539"/>
    <n v="1041"/>
    <x v="0"/>
    <s v="08"/>
    <s v="2022-08"/>
    <n v="20.36"/>
  </r>
  <r>
    <x v="4"/>
    <d v="2029-06-30T00:00:00"/>
    <n v="20"/>
    <s v="Garbage"/>
    <x v="242"/>
    <d v="1899-12-30T18:26:51"/>
    <x v="401"/>
    <x v="99"/>
    <n v="540"/>
    <n v="1042"/>
    <x v="0"/>
    <s v="10"/>
    <s v="2022-10"/>
    <n v="24.240000000000002"/>
  </r>
  <r>
    <x v="4"/>
    <d v="2029-06-30T00:00:00"/>
    <n v="25"/>
    <s v="Drywall"/>
    <x v="242"/>
    <d v="1899-12-30T18:26:51"/>
    <x v="401"/>
    <x v="99"/>
    <n v="540"/>
    <n v="1043"/>
    <x v="0"/>
    <s v="10"/>
    <s v="2022-10"/>
    <n v="24.240000000000002"/>
  </r>
  <r>
    <x v="4"/>
    <d v="2029-06-30T00:00:00"/>
    <n v="80"/>
    <s v="Hazardous waste"/>
    <x v="242"/>
    <d v="1899-12-30T18:26:51"/>
    <x v="401"/>
    <x v="99"/>
    <n v="540"/>
    <n v="1044"/>
    <x v="0"/>
    <s v="10"/>
    <s v="2022-10"/>
    <n v="24.240000000000002"/>
  </r>
  <r>
    <x v="4"/>
    <d v="2029-06-30T00:00:00"/>
    <n v="0"/>
    <s v="Recyclables"/>
    <x v="278"/>
    <d v="1899-12-30T11:01:21"/>
    <x v="110"/>
    <x v="114"/>
    <n v="541"/>
    <n v="1045"/>
    <x v="0"/>
    <s v="09"/>
    <s v="2022-09"/>
    <n v="13.17"/>
  </r>
  <r>
    <x v="4"/>
    <d v="2029-06-30T00:00:00"/>
    <n v="40"/>
    <s v="Asphalt Shingles"/>
    <x v="278"/>
    <d v="1899-12-30T11:01:21"/>
    <x v="110"/>
    <x v="114"/>
    <n v="541"/>
    <n v="1046"/>
    <x v="0"/>
    <s v="09"/>
    <s v="2022-09"/>
    <n v="13.17"/>
  </r>
  <r>
    <x v="4"/>
    <d v="2029-06-30T00:00:00"/>
    <n v="50"/>
    <s v="Tires"/>
    <x v="278"/>
    <d v="1899-12-30T11:01:21"/>
    <x v="110"/>
    <x v="114"/>
    <n v="541"/>
    <n v="1047"/>
    <x v="0"/>
    <s v="09"/>
    <s v="2022-09"/>
    <n v="13.17"/>
  </r>
  <r>
    <x v="1"/>
    <d v="2030-12-31T00:00:00"/>
    <n v="0"/>
    <s v="Recyclables"/>
    <x v="225"/>
    <d v="1899-12-30T10:33:02"/>
    <x v="178"/>
    <x v="409"/>
    <n v="542"/>
    <n v="1048"/>
    <x v="0"/>
    <s v="10"/>
    <s v="2022-10"/>
    <n v="14.669999999999998"/>
  </r>
  <r>
    <x v="1"/>
    <d v="2030-12-31T00:00:00"/>
    <n v="25"/>
    <s v="Drywall"/>
    <x v="225"/>
    <d v="1899-12-30T10:33:02"/>
    <x v="178"/>
    <x v="409"/>
    <n v="542"/>
    <n v="1049"/>
    <x v="0"/>
    <s v="10"/>
    <s v="2022-10"/>
    <n v="14.669999999999998"/>
  </r>
  <r>
    <x v="1"/>
    <d v="2030-12-31T00:00:00"/>
    <n v="50"/>
    <s v="Tires"/>
    <x v="225"/>
    <d v="1899-12-30T10:33:02"/>
    <x v="178"/>
    <x v="409"/>
    <n v="542"/>
    <n v="1050"/>
    <x v="0"/>
    <s v="10"/>
    <s v="2022-10"/>
    <n v="14.669999999999998"/>
  </r>
  <r>
    <x v="4"/>
    <d v="2029-06-30T00:00:00"/>
    <n v="0"/>
    <s v="Recyclables"/>
    <x v="56"/>
    <d v="1899-12-30T16:39:23"/>
    <x v="402"/>
    <x v="410"/>
    <n v="543"/>
    <n v="1051"/>
    <x v="0"/>
    <s v="03"/>
    <s v="2022-03"/>
    <n v="10.64"/>
  </r>
  <r>
    <x v="4"/>
    <d v="2029-06-30T00:00:00"/>
    <n v="10"/>
    <s v="Brush"/>
    <x v="26"/>
    <d v="1899-12-30T20:04:36"/>
    <x v="334"/>
    <x v="411"/>
    <n v="544"/>
    <n v="1052"/>
    <x v="0"/>
    <s v="03"/>
    <s v="2022-03"/>
    <n v="29.66"/>
  </r>
  <r>
    <x v="4"/>
    <d v="2029-06-30T00:00:00"/>
    <n v="40"/>
    <s v="Asphalt Shingles"/>
    <x v="26"/>
    <d v="1899-12-30T20:04:36"/>
    <x v="334"/>
    <x v="411"/>
    <n v="544"/>
    <n v="1053"/>
    <x v="0"/>
    <s v="03"/>
    <s v="2022-03"/>
    <n v="29.66"/>
  </r>
  <r>
    <x v="2"/>
    <s v="NULL"/>
    <n v="0"/>
    <s v="Recyclables"/>
    <x v="176"/>
    <d v="1899-12-30T15:51:03"/>
    <x v="403"/>
    <x v="412"/>
    <n v="545"/>
    <n v="1054"/>
    <x v="0"/>
    <s v="05"/>
    <s v="2022-05"/>
    <n v="17.03"/>
  </r>
  <r>
    <x v="2"/>
    <s v="NULL"/>
    <n v="40"/>
    <s v="Asphalt Shingles"/>
    <x v="176"/>
    <d v="1899-12-30T15:51:03"/>
    <x v="403"/>
    <x v="412"/>
    <n v="545"/>
    <n v="1055"/>
    <x v="0"/>
    <s v="05"/>
    <s v="2022-05"/>
    <n v="17.03"/>
  </r>
  <r>
    <x v="4"/>
    <d v="2029-06-30T00:00:00"/>
    <n v="0"/>
    <s v="Recyclables"/>
    <x v="190"/>
    <d v="1899-12-30T12:52:49"/>
    <x v="404"/>
    <x v="413"/>
    <n v="546"/>
    <n v="1056"/>
    <x v="0"/>
    <s v="04"/>
    <s v="2022-04"/>
    <n v="14.76"/>
  </r>
  <r>
    <x v="4"/>
    <d v="2029-06-30T00:00:00"/>
    <n v="40"/>
    <s v="Asphalt Shingles"/>
    <x v="190"/>
    <d v="1899-12-30T12:52:49"/>
    <x v="404"/>
    <x v="413"/>
    <n v="546"/>
    <n v="1057"/>
    <x v="0"/>
    <s v="04"/>
    <s v="2022-04"/>
    <n v="14.76"/>
  </r>
  <r>
    <x v="4"/>
    <d v="2029-06-30T00:00:00"/>
    <n v="10"/>
    <s v="Brush"/>
    <x v="65"/>
    <d v="1899-12-30T08:59:00"/>
    <x v="405"/>
    <x v="338"/>
    <n v="547"/>
    <n v="1058"/>
    <x v="0"/>
    <s v="05"/>
    <s v="2022-05"/>
    <n v="11.059999999999999"/>
  </r>
  <r>
    <x v="0"/>
    <d v="2028-12-31T00:00:00"/>
    <n v="20"/>
    <s v="Garbage"/>
    <x v="252"/>
    <d v="1899-12-30T10:09:42"/>
    <x v="406"/>
    <x v="414"/>
    <n v="548"/>
    <n v="1059"/>
    <x v="0"/>
    <s v="01"/>
    <s v="2022-01"/>
    <n v="28.650000000000002"/>
  </r>
  <r>
    <x v="1"/>
    <d v="2030-12-31T00:00:00"/>
    <n v="10"/>
    <s v="Brush"/>
    <x v="89"/>
    <d v="1899-12-30T10:29:20"/>
    <x v="407"/>
    <x v="415"/>
    <n v="549"/>
    <n v="1060"/>
    <x v="0"/>
    <s v="09"/>
    <s v="2022-09"/>
    <n v="21.26"/>
  </r>
  <r>
    <x v="1"/>
    <d v="2030-12-31T00:00:00"/>
    <n v="40"/>
    <s v="Asphalt Shingles"/>
    <x v="89"/>
    <d v="1899-12-30T10:29:20"/>
    <x v="407"/>
    <x v="415"/>
    <n v="549"/>
    <n v="1061"/>
    <x v="0"/>
    <s v="09"/>
    <s v="2022-09"/>
    <n v="21.26"/>
  </r>
  <r>
    <x v="1"/>
    <d v="2030-12-31T00:00:00"/>
    <n v="50"/>
    <s v="Tires"/>
    <x v="89"/>
    <d v="1899-12-30T10:29:20"/>
    <x v="407"/>
    <x v="415"/>
    <n v="549"/>
    <n v="1062"/>
    <x v="0"/>
    <s v="09"/>
    <s v="2022-09"/>
    <n v="21.26"/>
  </r>
  <r>
    <x v="4"/>
    <d v="2029-06-30T00:00:00"/>
    <n v="10"/>
    <s v="Brush"/>
    <x v="279"/>
    <d v="1899-12-30T11:23:13"/>
    <x v="408"/>
    <x v="314"/>
    <n v="550"/>
    <n v="1063"/>
    <x v="0"/>
    <s v="09"/>
    <s v="2022-09"/>
    <n v="16.350000000000001"/>
  </r>
  <r>
    <x v="4"/>
    <d v="2029-06-30T00:00:00"/>
    <n v="40"/>
    <s v="Asphalt Shingles"/>
    <x v="279"/>
    <d v="1899-12-30T11:23:13"/>
    <x v="408"/>
    <x v="314"/>
    <n v="550"/>
    <n v="1064"/>
    <x v="0"/>
    <s v="09"/>
    <s v="2022-09"/>
    <n v="16.350000000000001"/>
  </r>
  <r>
    <x v="4"/>
    <d v="2029-06-30T00:00:00"/>
    <n v="80"/>
    <s v="Hazardous waste"/>
    <x v="279"/>
    <d v="1899-12-30T11:23:13"/>
    <x v="408"/>
    <x v="314"/>
    <n v="550"/>
    <n v="1065"/>
    <x v="0"/>
    <s v="09"/>
    <s v="2022-09"/>
    <n v="16.350000000000001"/>
  </r>
  <r>
    <x v="4"/>
    <d v="2029-06-30T00:00:00"/>
    <n v="10"/>
    <s v="Brush"/>
    <x v="92"/>
    <d v="1899-12-30T14:13:46"/>
    <x v="203"/>
    <x v="416"/>
    <n v="551"/>
    <n v="1066"/>
    <x v="0"/>
    <s v="11"/>
    <s v="2022-11"/>
    <n v="15.59"/>
  </r>
  <r>
    <x v="4"/>
    <d v="2029-06-30T00:00:00"/>
    <n v="25"/>
    <s v="Drywall"/>
    <x v="92"/>
    <d v="1899-12-30T14:13:46"/>
    <x v="203"/>
    <x v="416"/>
    <n v="551"/>
    <n v="1067"/>
    <x v="0"/>
    <s v="11"/>
    <s v="2022-11"/>
    <n v="15.59"/>
  </r>
  <r>
    <x v="4"/>
    <d v="2029-06-30T00:00:00"/>
    <n v="50"/>
    <s v="Tires"/>
    <x v="92"/>
    <d v="1899-12-30T14:13:46"/>
    <x v="203"/>
    <x v="416"/>
    <n v="551"/>
    <n v="1068"/>
    <x v="0"/>
    <s v="11"/>
    <s v="2022-11"/>
    <n v="15.59"/>
  </r>
  <r>
    <x v="1"/>
    <d v="2030-12-31T00:00:00"/>
    <n v="20"/>
    <s v="Garbage"/>
    <x v="116"/>
    <d v="1899-12-30T12:44:13"/>
    <x v="6"/>
    <x v="20"/>
    <n v="552"/>
    <n v="1069"/>
    <x v="0"/>
    <s v="12"/>
    <s v="2022-12"/>
    <n v="19.23"/>
  </r>
  <r>
    <x v="1"/>
    <d v="2030-12-31T00:00:00"/>
    <n v="40"/>
    <s v="Asphalt Shingles"/>
    <x v="116"/>
    <d v="1899-12-30T12:44:13"/>
    <x v="6"/>
    <x v="20"/>
    <n v="552"/>
    <n v="1070"/>
    <x v="0"/>
    <s v="12"/>
    <s v="2022-12"/>
    <n v="19.23"/>
  </r>
  <r>
    <x v="1"/>
    <d v="2030-12-31T00:00:00"/>
    <n v="20"/>
    <s v="Garbage"/>
    <x v="46"/>
    <d v="1899-12-30T13:39:12"/>
    <x v="190"/>
    <x v="417"/>
    <n v="553"/>
    <n v="1071"/>
    <x v="0"/>
    <s v="04"/>
    <s v="2022-04"/>
    <n v="11.04"/>
  </r>
  <r>
    <x v="1"/>
    <d v="2030-12-31T00:00:00"/>
    <n v="25"/>
    <s v="Drywall"/>
    <x v="46"/>
    <d v="1899-12-30T13:39:12"/>
    <x v="190"/>
    <x v="417"/>
    <n v="553"/>
    <n v="1072"/>
    <x v="0"/>
    <s v="04"/>
    <s v="2022-04"/>
    <n v="11.04"/>
  </r>
  <r>
    <x v="2"/>
    <s v="NULL"/>
    <n v="10"/>
    <s v="Brush"/>
    <x v="51"/>
    <d v="1899-12-30T14:24:02"/>
    <x v="409"/>
    <x v="418"/>
    <n v="554"/>
    <n v="1073"/>
    <x v="0"/>
    <s v="06"/>
    <s v="2022-06"/>
    <n v="17.189999999999998"/>
  </r>
  <r>
    <x v="2"/>
    <s v="NULL"/>
    <n v="25"/>
    <s v="Drywall"/>
    <x v="51"/>
    <d v="1899-12-30T14:24:02"/>
    <x v="409"/>
    <x v="418"/>
    <n v="554"/>
    <n v="1074"/>
    <x v="0"/>
    <s v="06"/>
    <s v="2022-06"/>
    <n v="17.189999999999998"/>
  </r>
  <r>
    <x v="2"/>
    <s v="NULL"/>
    <n v="50"/>
    <s v="Tires"/>
    <x v="51"/>
    <d v="1899-12-30T14:24:02"/>
    <x v="409"/>
    <x v="418"/>
    <n v="554"/>
    <n v="1075"/>
    <x v="0"/>
    <s v="06"/>
    <s v="2022-06"/>
    <n v="17.189999999999998"/>
  </r>
  <r>
    <x v="0"/>
    <d v="2028-12-31T00:00:00"/>
    <n v="0"/>
    <s v="Recyclables"/>
    <x v="280"/>
    <d v="1899-12-30T11:31:47"/>
    <x v="315"/>
    <x v="366"/>
    <n v="555"/>
    <n v="1076"/>
    <x v="0"/>
    <s v="04"/>
    <s v="2022-04"/>
    <n v="14.9"/>
  </r>
  <r>
    <x v="0"/>
    <d v="2028-12-31T00:00:00"/>
    <n v="40"/>
    <s v="Asphalt Shingles"/>
    <x v="280"/>
    <d v="1899-12-30T11:31:47"/>
    <x v="315"/>
    <x v="366"/>
    <n v="555"/>
    <n v="1077"/>
    <x v="0"/>
    <s v="04"/>
    <s v="2022-04"/>
    <n v="14.9"/>
  </r>
  <r>
    <x v="2"/>
    <s v="NULL"/>
    <n v="10"/>
    <s v="Brush"/>
    <x v="124"/>
    <d v="1899-12-30T12:18:03"/>
    <x v="71"/>
    <x v="84"/>
    <n v="556"/>
    <n v="1078"/>
    <x v="0"/>
    <s v="06"/>
    <s v="2022-06"/>
    <n v="16.829999999999998"/>
  </r>
  <r>
    <x v="0"/>
    <d v="2028-12-31T00:00:00"/>
    <n v="20"/>
    <s v="Garbage"/>
    <x v="147"/>
    <d v="1899-12-30T16:19:43"/>
    <x v="160"/>
    <x v="57"/>
    <n v="557"/>
    <n v="1079"/>
    <x v="0"/>
    <s v="08"/>
    <s v="2022-08"/>
    <n v="16.57"/>
  </r>
  <r>
    <x v="0"/>
    <d v="2028-12-31T00:00:00"/>
    <n v="40"/>
    <s v="Asphalt Shingles"/>
    <x v="147"/>
    <d v="1899-12-30T16:19:43"/>
    <x v="160"/>
    <x v="57"/>
    <n v="557"/>
    <n v="1080"/>
    <x v="0"/>
    <s v="08"/>
    <s v="2022-08"/>
    <n v="16.57"/>
  </r>
  <r>
    <x v="0"/>
    <d v="2028-12-31T00:00:00"/>
    <n v="80"/>
    <s v="Hazardous waste"/>
    <x v="147"/>
    <d v="1899-12-30T16:19:43"/>
    <x v="160"/>
    <x v="57"/>
    <n v="557"/>
    <n v="1081"/>
    <x v="0"/>
    <s v="08"/>
    <s v="2022-08"/>
    <n v="16.57"/>
  </r>
  <r>
    <x v="2"/>
    <s v="NULL"/>
    <n v="20"/>
    <s v="Garbage"/>
    <x v="210"/>
    <d v="1899-12-30T09:10:27"/>
    <x v="161"/>
    <x v="67"/>
    <n v="558"/>
    <n v="1082"/>
    <x v="0"/>
    <s v="07"/>
    <s v="2022-07"/>
    <n v="17.829999999999998"/>
  </r>
  <r>
    <x v="2"/>
    <s v="NULL"/>
    <n v="40"/>
    <s v="Asphalt Shingles"/>
    <x v="210"/>
    <d v="1899-12-30T09:10:27"/>
    <x v="161"/>
    <x v="67"/>
    <n v="558"/>
    <n v="1083"/>
    <x v="0"/>
    <s v="07"/>
    <s v="2022-07"/>
    <n v="17.829999999999998"/>
  </r>
  <r>
    <x v="3"/>
    <s v="NULL"/>
    <n v="0"/>
    <s v="Recyclables"/>
    <x v="5"/>
    <d v="1899-12-30T16:24:48"/>
    <x v="235"/>
    <x v="178"/>
    <n v="559"/>
    <n v="1084"/>
    <x v="0"/>
    <s v="09"/>
    <s v="2022-09"/>
    <n v="16.61"/>
  </r>
  <r>
    <x v="1"/>
    <d v="2030-12-31T00:00:00"/>
    <n v="20"/>
    <s v="Garbage"/>
    <x v="129"/>
    <d v="1899-12-30T15:23:57"/>
    <x v="410"/>
    <x v="419"/>
    <n v="560"/>
    <n v="1085"/>
    <x v="0"/>
    <s v="08"/>
    <s v="2022-08"/>
    <n v="23.509999999999998"/>
  </r>
  <r>
    <x v="2"/>
    <s v="NULL"/>
    <n v="0"/>
    <s v="Recyclables"/>
    <x v="281"/>
    <d v="1899-12-30T10:31:06"/>
    <x v="411"/>
    <x v="130"/>
    <n v="561"/>
    <n v="1086"/>
    <x v="0"/>
    <s v="10"/>
    <s v="2022-10"/>
    <n v="20.63"/>
  </r>
  <r>
    <x v="2"/>
    <s v="NULL"/>
    <n v="40"/>
    <s v="Asphalt Shingles"/>
    <x v="281"/>
    <d v="1899-12-30T10:31:06"/>
    <x v="411"/>
    <x v="130"/>
    <n v="561"/>
    <n v="1087"/>
    <x v="0"/>
    <s v="10"/>
    <s v="2022-10"/>
    <n v="20.63"/>
  </r>
  <r>
    <x v="3"/>
    <s v="NULL"/>
    <n v="0"/>
    <s v="Recyclables"/>
    <x v="259"/>
    <d v="1899-12-30T10:14:13"/>
    <x v="198"/>
    <x v="420"/>
    <n v="562"/>
    <n v="1088"/>
    <x v="0"/>
    <s v="05"/>
    <s v="2022-05"/>
    <n v="16.73"/>
  </r>
  <r>
    <x v="3"/>
    <s v="NULL"/>
    <n v="40"/>
    <s v="Asphalt Shingles"/>
    <x v="259"/>
    <d v="1899-12-30T10:14:13"/>
    <x v="198"/>
    <x v="420"/>
    <n v="562"/>
    <n v="1089"/>
    <x v="0"/>
    <s v="05"/>
    <s v="2022-05"/>
    <n v="16.73"/>
  </r>
  <r>
    <x v="3"/>
    <s v="NULL"/>
    <n v="50"/>
    <s v="Tires"/>
    <x v="259"/>
    <d v="1899-12-30T10:14:13"/>
    <x v="198"/>
    <x v="420"/>
    <n v="562"/>
    <n v="1090"/>
    <x v="0"/>
    <s v="05"/>
    <s v="2022-05"/>
    <n v="16.73"/>
  </r>
  <r>
    <x v="1"/>
    <d v="2030-12-31T00:00:00"/>
    <n v="10"/>
    <s v="Brush"/>
    <x v="246"/>
    <d v="1899-12-30T15:43:31"/>
    <x v="412"/>
    <x v="421"/>
    <n v="563"/>
    <n v="1091"/>
    <x v="0"/>
    <s v="10"/>
    <s v="2022-10"/>
    <n v="18.689999999999998"/>
  </r>
  <r>
    <x v="0"/>
    <d v="2028-12-31T00:00:00"/>
    <n v="20"/>
    <s v="Garbage"/>
    <x v="17"/>
    <d v="1899-12-30T19:01:50"/>
    <x v="71"/>
    <x v="239"/>
    <n v="564"/>
    <n v="1092"/>
    <x v="0"/>
    <s v="12"/>
    <s v="2022-12"/>
    <n v="13.84"/>
  </r>
  <r>
    <x v="3"/>
    <s v="NULL"/>
    <n v="0"/>
    <s v="Recyclables"/>
    <x v="59"/>
    <d v="1899-12-30T13:54:53"/>
    <x v="413"/>
    <x v="422"/>
    <n v="565"/>
    <n v="1093"/>
    <x v="1"/>
    <s v="02"/>
    <s v="2023-02"/>
    <n v="13.280000000000001"/>
  </r>
  <r>
    <x v="3"/>
    <s v="NULL"/>
    <n v="40"/>
    <s v="Asphalt Shingles"/>
    <x v="59"/>
    <d v="1899-12-30T13:54:53"/>
    <x v="413"/>
    <x v="422"/>
    <n v="565"/>
    <n v="1094"/>
    <x v="1"/>
    <s v="02"/>
    <s v="2023-02"/>
    <n v="13.280000000000001"/>
  </r>
  <r>
    <x v="3"/>
    <s v="NULL"/>
    <n v="80"/>
    <s v="Hazardous waste"/>
    <x v="59"/>
    <d v="1899-12-30T13:54:53"/>
    <x v="413"/>
    <x v="422"/>
    <n v="565"/>
    <n v="1095"/>
    <x v="1"/>
    <s v="02"/>
    <s v="2023-02"/>
    <n v="13.280000000000001"/>
  </r>
  <r>
    <x v="4"/>
    <d v="2029-06-30T00:00:00"/>
    <n v="10"/>
    <s v="Brush"/>
    <x v="114"/>
    <d v="1899-12-30T16:52:36"/>
    <x v="414"/>
    <x v="423"/>
    <n v="566"/>
    <n v="1096"/>
    <x v="0"/>
    <s v="11"/>
    <s v="2022-11"/>
    <n v="20.03"/>
  </r>
  <r>
    <x v="4"/>
    <d v="2029-06-30T00:00:00"/>
    <n v="25"/>
    <s v="Drywall"/>
    <x v="114"/>
    <d v="1899-12-30T16:52:36"/>
    <x v="414"/>
    <x v="423"/>
    <n v="566"/>
    <n v="1097"/>
    <x v="0"/>
    <s v="11"/>
    <s v="2022-11"/>
    <n v="20.03"/>
  </r>
  <r>
    <x v="4"/>
    <d v="2029-06-30T00:00:00"/>
    <n v="80"/>
    <s v="Hazardous waste"/>
    <x v="114"/>
    <d v="1899-12-30T16:52:36"/>
    <x v="414"/>
    <x v="423"/>
    <n v="566"/>
    <n v="1098"/>
    <x v="0"/>
    <s v="11"/>
    <s v="2022-11"/>
    <n v="20.03"/>
  </r>
  <r>
    <x v="2"/>
    <s v="NULL"/>
    <n v="10"/>
    <s v="Brush"/>
    <x v="161"/>
    <d v="1899-12-30T10:41:14"/>
    <x v="388"/>
    <x v="424"/>
    <n v="567"/>
    <n v="1099"/>
    <x v="0"/>
    <s v="11"/>
    <s v="2022-11"/>
    <n v="20.58"/>
  </r>
  <r>
    <x v="0"/>
    <d v="2028-12-31T00:00:00"/>
    <n v="20"/>
    <s v="Garbage"/>
    <x v="282"/>
    <d v="1899-12-30T13:31:09"/>
    <x v="415"/>
    <x v="376"/>
    <n v="568"/>
    <n v="1100"/>
    <x v="0"/>
    <s v="12"/>
    <s v="2022-12"/>
    <n v="11.17"/>
  </r>
  <r>
    <x v="0"/>
    <d v="2028-12-31T00:00:00"/>
    <n v="25"/>
    <s v="Drywall"/>
    <x v="282"/>
    <d v="1899-12-30T13:31:09"/>
    <x v="415"/>
    <x v="376"/>
    <n v="568"/>
    <n v="1101"/>
    <x v="0"/>
    <s v="12"/>
    <s v="2022-12"/>
    <n v="11.17"/>
  </r>
  <r>
    <x v="0"/>
    <d v="2028-12-31T00:00:00"/>
    <n v="80"/>
    <s v="Hazardous waste"/>
    <x v="282"/>
    <d v="1899-12-30T13:31:09"/>
    <x v="415"/>
    <x v="376"/>
    <n v="568"/>
    <n v="1102"/>
    <x v="0"/>
    <s v="12"/>
    <s v="2022-12"/>
    <n v="11.17"/>
  </r>
  <r>
    <x v="1"/>
    <d v="2030-12-31T00:00:00"/>
    <n v="20"/>
    <s v="Garbage"/>
    <x v="283"/>
    <d v="1899-12-30T18:06:53"/>
    <x v="416"/>
    <x v="313"/>
    <n v="569"/>
    <n v="1103"/>
    <x v="0"/>
    <s v="11"/>
    <s v="2022-11"/>
    <n v="20.46"/>
  </r>
  <r>
    <x v="1"/>
    <d v="2030-12-31T00:00:00"/>
    <n v="40"/>
    <s v="Asphalt Shingles"/>
    <x v="283"/>
    <d v="1899-12-30T18:06:53"/>
    <x v="416"/>
    <x v="313"/>
    <n v="569"/>
    <n v="1104"/>
    <x v="0"/>
    <s v="11"/>
    <s v="2022-11"/>
    <n v="20.46"/>
  </r>
  <r>
    <x v="1"/>
    <d v="2030-12-31T00:00:00"/>
    <n v="20"/>
    <s v="Garbage"/>
    <x v="284"/>
    <d v="1899-12-30T10:33:57"/>
    <x v="417"/>
    <x v="425"/>
    <n v="570"/>
    <n v="1105"/>
    <x v="0"/>
    <s v="01"/>
    <s v="2022-01"/>
    <n v="26.69"/>
  </r>
  <r>
    <x v="1"/>
    <d v="2030-12-31T00:00:00"/>
    <n v="0"/>
    <s v="Recyclables"/>
    <x v="285"/>
    <d v="1899-12-30T12:11:01"/>
    <x v="90"/>
    <x v="165"/>
    <n v="571"/>
    <n v="1106"/>
    <x v="0"/>
    <s v="09"/>
    <s v="2022-09"/>
    <n v="18.48"/>
  </r>
  <r>
    <x v="1"/>
    <d v="2030-12-31T00:00:00"/>
    <n v="40"/>
    <s v="Asphalt Shingles"/>
    <x v="285"/>
    <d v="1899-12-30T12:11:01"/>
    <x v="90"/>
    <x v="165"/>
    <n v="571"/>
    <n v="1107"/>
    <x v="0"/>
    <s v="09"/>
    <s v="2022-09"/>
    <n v="18.48"/>
  </r>
  <r>
    <x v="1"/>
    <d v="2030-12-31T00:00:00"/>
    <n v="0"/>
    <s v="Recyclables"/>
    <x v="5"/>
    <d v="1899-12-30T14:34:21"/>
    <x v="418"/>
    <x v="426"/>
    <n v="572"/>
    <n v="1108"/>
    <x v="0"/>
    <s v="09"/>
    <s v="2022-09"/>
    <n v="15.670000000000002"/>
  </r>
  <r>
    <x v="1"/>
    <d v="2030-12-31T00:00:00"/>
    <n v="40"/>
    <s v="Asphalt Shingles"/>
    <x v="5"/>
    <d v="1899-12-30T14:34:21"/>
    <x v="418"/>
    <x v="426"/>
    <n v="572"/>
    <n v="1109"/>
    <x v="0"/>
    <s v="09"/>
    <s v="2022-09"/>
    <n v="15.670000000000002"/>
  </r>
  <r>
    <x v="0"/>
    <d v="2028-12-31T00:00:00"/>
    <n v="0"/>
    <s v="Recyclables"/>
    <x v="186"/>
    <d v="1899-12-30T17:17:47"/>
    <x v="189"/>
    <x v="427"/>
    <n v="573"/>
    <n v="1110"/>
    <x v="0"/>
    <s v="03"/>
    <s v="2022-03"/>
    <n v="16.34"/>
  </r>
  <r>
    <x v="4"/>
    <d v="2029-06-30T00:00:00"/>
    <n v="10"/>
    <s v="Brush"/>
    <x v="77"/>
    <d v="1899-12-30T08:35:15"/>
    <x v="242"/>
    <x v="142"/>
    <n v="574"/>
    <n v="1111"/>
    <x v="0"/>
    <s v="05"/>
    <s v="2022-05"/>
    <n v="16.34"/>
  </r>
  <r>
    <x v="4"/>
    <d v="2029-06-30T00:00:00"/>
    <n v="25"/>
    <s v="Drywall"/>
    <x v="77"/>
    <d v="1899-12-30T08:35:15"/>
    <x v="242"/>
    <x v="142"/>
    <n v="574"/>
    <n v="1112"/>
    <x v="0"/>
    <s v="05"/>
    <s v="2022-05"/>
    <n v="16.34"/>
  </r>
  <r>
    <x v="4"/>
    <d v="2029-06-30T00:00:00"/>
    <n v="80"/>
    <s v="Hazardous waste"/>
    <x v="77"/>
    <d v="1899-12-30T08:35:15"/>
    <x v="242"/>
    <x v="142"/>
    <n v="574"/>
    <n v="1113"/>
    <x v="0"/>
    <s v="05"/>
    <s v="2022-05"/>
    <n v="16.34"/>
  </r>
  <r>
    <x v="1"/>
    <d v="2030-12-31T00:00:00"/>
    <n v="10"/>
    <s v="Brush"/>
    <x v="286"/>
    <d v="1899-12-30T11:46:52"/>
    <x v="153"/>
    <x v="428"/>
    <n v="575"/>
    <n v="1114"/>
    <x v="0"/>
    <s v="07"/>
    <s v="2022-07"/>
    <n v="14.9"/>
  </r>
  <r>
    <x v="1"/>
    <d v="2030-12-31T00:00:00"/>
    <n v="25"/>
    <s v="Drywall"/>
    <x v="286"/>
    <d v="1899-12-30T11:46:52"/>
    <x v="153"/>
    <x v="428"/>
    <n v="575"/>
    <n v="1115"/>
    <x v="0"/>
    <s v="07"/>
    <s v="2022-07"/>
    <n v="14.9"/>
  </r>
  <r>
    <x v="1"/>
    <d v="2030-12-31T00:00:00"/>
    <n v="0"/>
    <s v="Recyclables"/>
    <x v="287"/>
    <d v="1899-12-30T15:53:44"/>
    <x v="234"/>
    <x v="429"/>
    <n v="576"/>
    <n v="1116"/>
    <x v="0"/>
    <s v="01"/>
    <s v="2022-01"/>
    <n v="16.29"/>
  </r>
  <r>
    <x v="1"/>
    <d v="2030-12-31T00:00:00"/>
    <n v="20"/>
    <s v="Garbage"/>
    <x v="180"/>
    <d v="1899-12-30T15:46:12"/>
    <x v="184"/>
    <x v="430"/>
    <n v="577"/>
    <n v="1117"/>
    <x v="0"/>
    <s v="02"/>
    <s v="2022-02"/>
    <n v="17.149999999999999"/>
  </r>
  <r>
    <x v="1"/>
    <d v="2030-12-31T00:00:00"/>
    <n v="40"/>
    <s v="Asphalt Shingles"/>
    <x v="180"/>
    <d v="1899-12-30T15:46:12"/>
    <x v="184"/>
    <x v="430"/>
    <n v="577"/>
    <n v="1118"/>
    <x v="0"/>
    <s v="02"/>
    <s v="2022-02"/>
    <n v="17.149999999999999"/>
  </r>
  <r>
    <x v="4"/>
    <d v="2029-06-30T00:00:00"/>
    <n v="10"/>
    <s v="Brush"/>
    <x v="238"/>
    <d v="1899-12-30T19:15:11"/>
    <x v="419"/>
    <x v="61"/>
    <n v="578"/>
    <n v="1119"/>
    <x v="0"/>
    <s v="04"/>
    <s v="2022-04"/>
    <n v="20.32"/>
  </r>
  <r>
    <x v="4"/>
    <d v="2029-06-30T00:00:00"/>
    <n v="25"/>
    <s v="Drywall"/>
    <x v="238"/>
    <d v="1899-12-30T19:15:11"/>
    <x v="419"/>
    <x v="61"/>
    <n v="578"/>
    <n v="1120"/>
    <x v="0"/>
    <s v="04"/>
    <s v="2022-04"/>
    <n v="20.32"/>
  </r>
  <r>
    <x v="4"/>
    <d v="2029-06-30T00:00:00"/>
    <n v="80"/>
    <s v="Hazardous waste"/>
    <x v="238"/>
    <d v="1899-12-30T19:15:11"/>
    <x v="419"/>
    <x v="61"/>
    <n v="578"/>
    <n v="1121"/>
    <x v="0"/>
    <s v="04"/>
    <s v="2022-04"/>
    <n v="20.32"/>
  </r>
  <r>
    <x v="0"/>
    <d v="2028-12-31T00:00:00"/>
    <n v="20"/>
    <s v="Garbage"/>
    <x v="91"/>
    <d v="1899-12-30T17:54:05"/>
    <x v="420"/>
    <x v="431"/>
    <n v="579"/>
    <n v="1122"/>
    <x v="0"/>
    <s v="08"/>
    <s v="2022-08"/>
    <n v="28.68"/>
  </r>
  <r>
    <x v="0"/>
    <d v="2028-12-31T00:00:00"/>
    <n v="40"/>
    <s v="Asphalt Shingles"/>
    <x v="91"/>
    <d v="1899-12-30T17:54:05"/>
    <x v="420"/>
    <x v="431"/>
    <n v="579"/>
    <n v="1123"/>
    <x v="0"/>
    <s v="08"/>
    <s v="2022-08"/>
    <n v="28.68"/>
  </r>
  <r>
    <x v="0"/>
    <d v="2028-12-31T00:00:00"/>
    <n v="50"/>
    <s v="Tires"/>
    <x v="91"/>
    <d v="1899-12-30T17:54:05"/>
    <x v="420"/>
    <x v="431"/>
    <n v="579"/>
    <n v="1124"/>
    <x v="0"/>
    <s v="08"/>
    <s v="2022-08"/>
    <n v="28.68"/>
  </r>
  <r>
    <x v="0"/>
    <d v="2028-12-31T00:00:00"/>
    <n v="20"/>
    <s v="Garbage"/>
    <x v="52"/>
    <d v="1899-12-30T09:59:43"/>
    <x v="183"/>
    <x v="432"/>
    <n v="580"/>
    <n v="1125"/>
    <x v="0"/>
    <s v="11"/>
    <s v="2022-11"/>
    <n v="15.48"/>
  </r>
  <r>
    <x v="4"/>
    <d v="2029-06-30T00:00:00"/>
    <n v="10"/>
    <s v="Brush"/>
    <x v="206"/>
    <d v="1899-12-30T14:53:48"/>
    <x v="160"/>
    <x v="433"/>
    <n v="581"/>
    <n v="1126"/>
    <x v="0"/>
    <s v="09"/>
    <s v="2022-09"/>
    <n v="22.43"/>
  </r>
  <r>
    <x v="4"/>
    <d v="2029-06-30T00:00:00"/>
    <n v="40"/>
    <s v="Asphalt Shingles"/>
    <x v="206"/>
    <d v="1899-12-30T14:53:48"/>
    <x v="160"/>
    <x v="433"/>
    <n v="581"/>
    <n v="1127"/>
    <x v="0"/>
    <s v="09"/>
    <s v="2022-09"/>
    <n v="22.43"/>
  </r>
  <r>
    <x v="4"/>
    <d v="2029-06-30T00:00:00"/>
    <n v="20"/>
    <s v="Garbage"/>
    <x v="71"/>
    <d v="1899-12-30T19:31:42"/>
    <x v="344"/>
    <x v="434"/>
    <n v="582"/>
    <n v="1128"/>
    <x v="0"/>
    <s v="11"/>
    <s v="2022-11"/>
    <n v="24.6"/>
  </r>
  <r>
    <x v="4"/>
    <d v="2029-06-30T00:00:00"/>
    <n v="10"/>
    <s v="Brush"/>
    <x v="168"/>
    <d v="1899-12-30T20:55:54"/>
    <x v="366"/>
    <x v="435"/>
    <n v="583"/>
    <n v="1129"/>
    <x v="0"/>
    <s v="11"/>
    <s v="2022-11"/>
    <n v="17.810000000000002"/>
  </r>
  <r>
    <x v="4"/>
    <d v="2029-06-30T00:00:00"/>
    <n v="40"/>
    <s v="Asphalt Shingles"/>
    <x v="168"/>
    <d v="1899-12-30T20:55:54"/>
    <x v="366"/>
    <x v="435"/>
    <n v="583"/>
    <n v="1130"/>
    <x v="0"/>
    <s v="11"/>
    <s v="2022-11"/>
    <n v="17.810000000000002"/>
  </r>
  <r>
    <x v="4"/>
    <d v="2029-06-30T00:00:00"/>
    <n v="80"/>
    <s v="Hazardous waste"/>
    <x v="168"/>
    <d v="1899-12-30T20:55:54"/>
    <x v="366"/>
    <x v="435"/>
    <n v="583"/>
    <n v="1131"/>
    <x v="0"/>
    <s v="11"/>
    <s v="2022-11"/>
    <n v="17.810000000000002"/>
  </r>
  <r>
    <x v="4"/>
    <d v="2029-06-30T00:00:00"/>
    <n v="20"/>
    <s v="Garbage"/>
    <x v="288"/>
    <d v="1899-12-30T14:51:14"/>
    <x v="319"/>
    <x v="436"/>
    <n v="584"/>
    <n v="1132"/>
    <x v="1"/>
    <s v="01"/>
    <s v="2023-01"/>
    <n v="21.96"/>
  </r>
  <r>
    <x v="4"/>
    <d v="2029-06-30T00:00:00"/>
    <n v="40"/>
    <s v="Asphalt Shingles"/>
    <x v="288"/>
    <d v="1899-12-30T14:51:14"/>
    <x v="319"/>
    <x v="436"/>
    <n v="584"/>
    <n v="1133"/>
    <x v="1"/>
    <s v="01"/>
    <s v="2023-01"/>
    <n v="21.96"/>
  </r>
  <r>
    <x v="4"/>
    <d v="2029-06-30T00:00:00"/>
    <n v="50"/>
    <s v="Tires"/>
    <x v="288"/>
    <d v="1899-12-30T14:51:14"/>
    <x v="319"/>
    <x v="436"/>
    <n v="584"/>
    <n v="1134"/>
    <x v="1"/>
    <s v="01"/>
    <s v="2023-01"/>
    <n v="21.96"/>
  </r>
  <r>
    <x v="2"/>
    <s v="NULL"/>
    <n v="0"/>
    <s v="Recyclables"/>
    <x v="185"/>
    <d v="1899-12-30T14:04:13"/>
    <x v="355"/>
    <x v="437"/>
    <n v="585"/>
    <n v="1135"/>
    <x v="0"/>
    <s v="10"/>
    <s v="2022-10"/>
    <n v="12.83"/>
  </r>
  <r>
    <x v="4"/>
    <d v="2029-06-30T00:00:00"/>
    <n v="0"/>
    <s v="Recyclables"/>
    <x v="289"/>
    <d v="1899-12-30T13:53:19"/>
    <x v="421"/>
    <x v="438"/>
    <n v="586"/>
    <n v="1136"/>
    <x v="0"/>
    <s v="08"/>
    <s v="2022-08"/>
    <n v="26.509999999999998"/>
  </r>
  <r>
    <x v="1"/>
    <d v="2030-12-31T00:00:00"/>
    <n v="10"/>
    <s v="Brush"/>
    <x v="290"/>
    <d v="1899-12-30T12:04:18"/>
    <x v="169"/>
    <x v="439"/>
    <n v="587"/>
    <n v="1137"/>
    <x v="0"/>
    <s v="10"/>
    <s v="2022-10"/>
    <n v="21.69"/>
  </r>
  <r>
    <x v="1"/>
    <d v="2030-12-31T00:00:00"/>
    <n v="40"/>
    <s v="Asphalt Shingles"/>
    <x v="290"/>
    <d v="1899-12-30T12:04:18"/>
    <x v="169"/>
    <x v="439"/>
    <n v="587"/>
    <n v="1138"/>
    <x v="0"/>
    <s v="10"/>
    <s v="2022-10"/>
    <n v="21.69"/>
  </r>
  <r>
    <x v="1"/>
    <d v="2030-12-31T00:00:00"/>
    <n v="80"/>
    <s v="Hazardous waste"/>
    <x v="290"/>
    <d v="1899-12-30T12:04:18"/>
    <x v="169"/>
    <x v="439"/>
    <n v="587"/>
    <n v="1139"/>
    <x v="0"/>
    <s v="10"/>
    <s v="2022-10"/>
    <n v="21.69"/>
  </r>
  <r>
    <x v="0"/>
    <d v="2028-12-31T00:00:00"/>
    <n v="20"/>
    <s v="Garbage"/>
    <x v="120"/>
    <d v="1899-12-30T13:46:57"/>
    <x v="146"/>
    <x v="62"/>
    <n v="588"/>
    <n v="1140"/>
    <x v="0"/>
    <s v="06"/>
    <s v="2022-06"/>
    <n v="16.07"/>
  </r>
  <r>
    <x v="0"/>
    <d v="2028-12-31T00:00:00"/>
    <n v="20"/>
    <s v="Garbage"/>
    <x v="291"/>
    <d v="1899-12-30T17:04:16"/>
    <x v="422"/>
    <x v="440"/>
    <n v="589"/>
    <n v="1141"/>
    <x v="0"/>
    <s v="09"/>
    <s v="2022-09"/>
    <n v="19.03"/>
  </r>
  <r>
    <x v="0"/>
    <d v="2028-12-31T00:00:00"/>
    <n v="40"/>
    <s v="Asphalt Shingles"/>
    <x v="291"/>
    <d v="1899-12-30T17:04:16"/>
    <x v="422"/>
    <x v="440"/>
    <n v="589"/>
    <n v="1142"/>
    <x v="0"/>
    <s v="09"/>
    <s v="2022-09"/>
    <n v="19.03"/>
  </r>
  <r>
    <x v="0"/>
    <d v="2028-12-31T00:00:00"/>
    <n v="10"/>
    <s v="Brush"/>
    <x v="72"/>
    <d v="1899-12-30T08:51:37"/>
    <x v="423"/>
    <x v="441"/>
    <n v="590"/>
    <n v="1143"/>
    <x v="0"/>
    <s v="10"/>
    <s v="2022-10"/>
    <n v="29.35"/>
  </r>
  <r>
    <x v="4"/>
    <d v="2029-06-30T00:00:00"/>
    <n v="20"/>
    <s v="Garbage"/>
    <x v="292"/>
    <d v="1899-12-30T10:49:07"/>
    <x v="90"/>
    <x v="442"/>
    <n v="591"/>
    <n v="1144"/>
    <x v="0"/>
    <s v="01"/>
    <s v="2022-01"/>
    <n v="13.98"/>
  </r>
  <r>
    <x v="1"/>
    <d v="2030-12-31T00:00:00"/>
    <n v="0"/>
    <s v="Recyclables"/>
    <x v="26"/>
    <d v="1899-12-30T14:39:10"/>
    <x v="424"/>
    <x v="443"/>
    <n v="592"/>
    <n v="1145"/>
    <x v="0"/>
    <s v="03"/>
    <s v="2022-03"/>
    <n v="22.5"/>
  </r>
  <r>
    <x v="1"/>
    <d v="2030-12-31T00:00:00"/>
    <n v="40"/>
    <s v="Asphalt Shingles"/>
    <x v="26"/>
    <d v="1899-12-30T14:39:10"/>
    <x v="424"/>
    <x v="443"/>
    <n v="592"/>
    <n v="1146"/>
    <x v="0"/>
    <s v="03"/>
    <s v="2022-03"/>
    <n v="22.5"/>
  </r>
  <r>
    <x v="0"/>
    <d v="2028-12-31T00:00:00"/>
    <n v="0"/>
    <s v="Recyclables"/>
    <x v="293"/>
    <d v="1899-12-30T16:38:22"/>
    <x v="126"/>
    <x v="444"/>
    <n v="593"/>
    <n v="1147"/>
    <x v="0"/>
    <s v="04"/>
    <s v="2022-04"/>
    <n v="14.7"/>
  </r>
  <r>
    <x v="0"/>
    <d v="2028-12-31T00:00:00"/>
    <n v="40"/>
    <s v="Asphalt Shingles"/>
    <x v="293"/>
    <d v="1899-12-30T16:38:22"/>
    <x v="126"/>
    <x v="444"/>
    <n v="593"/>
    <n v="1148"/>
    <x v="0"/>
    <s v="04"/>
    <s v="2022-04"/>
    <n v="14.7"/>
  </r>
  <r>
    <x v="0"/>
    <d v="2028-12-31T00:00:00"/>
    <n v="0"/>
    <s v="Recyclables"/>
    <x v="294"/>
    <d v="1899-12-30T18:58:46"/>
    <x v="218"/>
    <x v="355"/>
    <n v="594"/>
    <n v="1149"/>
    <x v="0"/>
    <s v="05"/>
    <s v="2022-05"/>
    <n v="14.77"/>
  </r>
  <r>
    <x v="0"/>
    <d v="2028-12-31T00:00:00"/>
    <n v="0"/>
    <s v="Recyclables"/>
    <x v="63"/>
    <d v="1899-12-30T11:28:16"/>
    <x v="425"/>
    <x v="37"/>
    <n v="595"/>
    <n v="1150"/>
    <x v="0"/>
    <s v="07"/>
    <s v="2022-07"/>
    <n v="16.600000000000001"/>
  </r>
  <r>
    <x v="0"/>
    <d v="2028-12-31T00:00:00"/>
    <n v="40"/>
    <s v="Asphalt Shingles"/>
    <x v="63"/>
    <d v="1899-12-30T11:28:16"/>
    <x v="425"/>
    <x v="37"/>
    <n v="595"/>
    <n v="1151"/>
    <x v="0"/>
    <s v="07"/>
    <s v="2022-07"/>
    <n v="16.600000000000001"/>
  </r>
  <r>
    <x v="0"/>
    <d v="2028-12-31T00:00:00"/>
    <n v="10"/>
    <s v="Brush"/>
    <x v="139"/>
    <d v="1899-12-30T14:28:36"/>
    <x v="67"/>
    <x v="445"/>
    <n v="596"/>
    <n v="1152"/>
    <x v="0"/>
    <s v="10"/>
    <s v="2022-10"/>
    <n v="20.95"/>
  </r>
  <r>
    <x v="0"/>
    <d v="2028-12-31T00:00:00"/>
    <n v="40"/>
    <s v="Asphalt Shingles"/>
    <x v="139"/>
    <d v="1899-12-30T14:28:36"/>
    <x v="67"/>
    <x v="445"/>
    <n v="596"/>
    <n v="1153"/>
    <x v="0"/>
    <s v="10"/>
    <s v="2022-10"/>
    <n v="20.95"/>
  </r>
  <r>
    <x v="1"/>
    <d v="2030-12-31T00:00:00"/>
    <n v="20"/>
    <s v="Garbage"/>
    <x v="134"/>
    <d v="1899-12-30T18:33:37"/>
    <x v="295"/>
    <x v="7"/>
    <n v="597"/>
    <n v="1154"/>
    <x v="0"/>
    <s v="10"/>
    <s v="2022-10"/>
    <n v="21.93"/>
  </r>
  <r>
    <x v="4"/>
    <d v="2029-06-30T00:00:00"/>
    <n v="10"/>
    <s v="Brush"/>
    <x v="260"/>
    <d v="1899-12-30T12:27:35"/>
    <x v="426"/>
    <x v="57"/>
    <n v="598"/>
    <n v="1155"/>
    <x v="0"/>
    <s v="06"/>
    <s v="2022-06"/>
    <n v="20.450000000000003"/>
  </r>
  <r>
    <x v="4"/>
    <d v="2029-06-30T00:00:00"/>
    <n v="25"/>
    <s v="Drywall"/>
    <x v="260"/>
    <d v="1899-12-30T12:27:35"/>
    <x v="426"/>
    <x v="57"/>
    <n v="598"/>
    <n v="1156"/>
    <x v="0"/>
    <s v="06"/>
    <s v="2022-06"/>
    <n v="20.450000000000003"/>
  </r>
  <r>
    <x v="4"/>
    <d v="2029-06-30T00:00:00"/>
    <n v="0"/>
    <s v="Recyclables"/>
    <x v="79"/>
    <d v="1899-12-30T19:40:50"/>
    <x v="375"/>
    <x v="5"/>
    <n v="599"/>
    <n v="1157"/>
    <x v="0"/>
    <s v="07"/>
    <s v="2022-07"/>
    <n v="17.53"/>
  </r>
  <r>
    <x v="3"/>
    <s v="NULL"/>
    <n v="20"/>
    <s v="Garbage"/>
    <x v="74"/>
    <d v="1899-12-30T11:24:40"/>
    <x v="158"/>
    <x v="446"/>
    <n v="600"/>
    <n v="1158"/>
    <x v="0"/>
    <s v="08"/>
    <s v="2022-08"/>
    <n v="23.61"/>
  </r>
  <r>
    <x v="3"/>
    <s v="NULL"/>
    <n v="40"/>
    <s v="Asphalt Shingles"/>
    <x v="74"/>
    <d v="1899-12-30T11:24:40"/>
    <x v="158"/>
    <x v="446"/>
    <n v="600"/>
    <n v="1159"/>
    <x v="0"/>
    <s v="08"/>
    <s v="2022-08"/>
    <n v="23.61"/>
  </r>
  <r>
    <x v="3"/>
    <s v="NULL"/>
    <n v="0"/>
    <s v="Recyclables"/>
    <x v="221"/>
    <d v="1899-12-30T10:15:07"/>
    <x v="202"/>
    <x v="191"/>
    <n v="601"/>
    <n v="1160"/>
    <x v="0"/>
    <s v="10"/>
    <s v="2022-10"/>
    <n v="16.07"/>
  </r>
  <r>
    <x v="0"/>
    <d v="2028-12-31T00:00:00"/>
    <n v="20"/>
    <s v="Garbage"/>
    <x v="9"/>
    <d v="1899-12-30T13:38:39"/>
    <x v="427"/>
    <x v="447"/>
    <n v="602"/>
    <n v="1161"/>
    <x v="0"/>
    <s v="03"/>
    <s v="2022-03"/>
    <n v="31.44"/>
  </r>
  <r>
    <x v="0"/>
    <d v="2028-12-31T00:00:00"/>
    <n v="40"/>
    <s v="Asphalt Shingles"/>
    <x v="9"/>
    <d v="1899-12-30T13:38:39"/>
    <x v="427"/>
    <x v="447"/>
    <n v="602"/>
    <n v="1162"/>
    <x v="0"/>
    <s v="03"/>
    <s v="2022-03"/>
    <n v="31.44"/>
  </r>
  <r>
    <x v="0"/>
    <d v="2028-12-31T00:00:00"/>
    <n v="80"/>
    <s v="Hazardous waste"/>
    <x v="9"/>
    <d v="1899-12-30T13:38:39"/>
    <x v="427"/>
    <x v="447"/>
    <n v="602"/>
    <n v="1163"/>
    <x v="0"/>
    <s v="03"/>
    <s v="2022-03"/>
    <n v="31.44"/>
  </r>
  <r>
    <x v="0"/>
    <d v="2028-12-31T00:00:00"/>
    <n v="0"/>
    <s v="Recyclables"/>
    <x v="176"/>
    <d v="1899-12-30T13:29:31"/>
    <x v="24"/>
    <x v="87"/>
    <n v="603"/>
    <n v="1164"/>
    <x v="0"/>
    <s v="05"/>
    <s v="2022-05"/>
    <n v="23.08"/>
  </r>
  <r>
    <x v="0"/>
    <d v="2028-12-31T00:00:00"/>
    <n v="25"/>
    <s v="Drywall"/>
    <x v="176"/>
    <d v="1899-12-30T13:29:31"/>
    <x v="24"/>
    <x v="87"/>
    <n v="603"/>
    <n v="1165"/>
    <x v="0"/>
    <s v="05"/>
    <s v="2022-05"/>
    <n v="23.08"/>
  </r>
  <r>
    <x v="1"/>
    <d v="2030-12-31T00:00:00"/>
    <n v="10"/>
    <s v="Brush"/>
    <x v="279"/>
    <d v="1899-12-30T13:19:32"/>
    <x v="428"/>
    <x v="448"/>
    <n v="604"/>
    <n v="1166"/>
    <x v="0"/>
    <s v="09"/>
    <s v="2022-09"/>
    <n v="17.310000000000002"/>
  </r>
  <r>
    <x v="1"/>
    <d v="2030-12-31T00:00:00"/>
    <n v="25"/>
    <s v="Drywall"/>
    <x v="279"/>
    <d v="1899-12-30T13:19:32"/>
    <x v="428"/>
    <x v="448"/>
    <n v="604"/>
    <n v="1167"/>
    <x v="0"/>
    <s v="09"/>
    <s v="2022-09"/>
    <n v="17.310000000000002"/>
  </r>
  <r>
    <x v="4"/>
    <d v="2029-06-30T00:00:00"/>
    <n v="20"/>
    <s v="Garbage"/>
    <x v="64"/>
    <d v="1899-12-30T20:08:04"/>
    <x v="124"/>
    <x v="449"/>
    <n v="605"/>
    <n v="1168"/>
    <x v="0"/>
    <s v="10"/>
    <s v="2022-10"/>
    <n v="19.13"/>
  </r>
  <r>
    <x v="4"/>
    <d v="2029-06-30T00:00:00"/>
    <n v="25"/>
    <s v="Drywall"/>
    <x v="64"/>
    <d v="1899-12-30T20:08:04"/>
    <x v="124"/>
    <x v="449"/>
    <n v="605"/>
    <n v="1169"/>
    <x v="0"/>
    <s v="10"/>
    <s v="2022-10"/>
    <n v="19.13"/>
  </r>
  <r>
    <x v="4"/>
    <d v="2029-06-30T00:00:00"/>
    <n v="80"/>
    <s v="Hazardous waste"/>
    <x v="64"/>
    <d v="1899-12-30T20:08:04"/>
    <x v="124"/>
    <x v="449"/>
    <n v="605"/>
    <n v="1170"/>
    <x v="0"/>
    <s v="10"/>
    <s v="2022-10"/>
    <n v="19.13"/>
  </r>
  <r>
    <x v="0"/>
    <d v="2028-12-31T00:00:00"/>
    <n v="10"/>
    <s v="Brush"/>
    <x v="295"/>
    <d v="1899-12-30T12:14:53"/>
    <x v="429"/>
    <x v="450"/>
    <n v="606"/>
    <n v="1171"/>
    <x v="0"/>
    <s v="02"/>
    <s v="2022-02"/>
    <n v="16.259999999999998"/>
  </r>
  <r>
    <x v="0"/>
    <d v="2028-12-31T00:00:00"/>
    <n v="25"/>
    <s v="Drywall"/>
    <x v="295"/>
    <d v="1899-12-30T12:14:53"/>
    <x v="429"/>
    <x v="450"/>
    <n v="606"/>
    <n v="1172"/>
    <x v="0"/>
    <s v="02"/>
    <s v="2022-02"/>
    <n v="16.259999999999998"/>
  </r>
  <r>
    <x v="0"/>
    <d v="2028-12-31T00:00:00"/>
    <n v="80"/>
    <s v="Hazardous waste"/>
    <x v="295"/>
    <d v="1899-12-30T12:14:53"/>
    <x v="429"/>
    <x v="450"/>
    <n v="606"/>
    <n v="1173"/>
    <x v="0"/>
    <s v="02"/>
    <s v="2022-02"/>
    <n v="16.259999999999998"/>
  </r>
  <r>
    <x v="3"/>
    <s v="NULL"/>
    <n v="10"/>
    <s v="Brush"/>
    <x v="296"/>
    <d v="1899-12-30T14:26:30"/>
    <x v="430"/>
    <x v="52"/>
    <n v="607"/>
    <n v="1174"/>
    <x v="0"/>
    <s v="02"/>
    <s v="2022-02"/>
    <n v="15.55"/>
  </r>
  <r>
    <x v="3"/>
    <s v="NULL"/>
    <n v="25"/>
    <s v="Drywall"/>
    <x v="296"/>
    <d v="1899-12-30T14:26:30"/>
    <x v="430"/>
    <x v="52"/>
    <n v="607"/>
    <n v="1175"/>
    <x v="0"/>
    <s v="02"/>
    <s v="2022-02"/>
    <n v="15.55"/>
  </r>
  <r>
    <x v="1"/>
    <d v="2030-12-31T00:00:00"/>
    <n v="10"/>
    <s v="Brush"/>
    <x v="128"/>
    <d v="1899-12-30T10:49:15"/>
    <x v="431"/>
    <x v="346"/>
    <n v="608"/>
    <n v="1176"/>
    <x v="0"/>
    <s v="06"/>
    <s v="2022-06"/>
    <n v="18.86"/>
  </r>
  <r>
    <x v="3"/>
    <s v="NULL"/>
    <n v="0"/>
    <s v="Recyclables"/>
    <x v="184"/>
    <d v="1899-12-30T14:43:27"/>
    <x v="350"/>
    <x v="451"/>
    <n v="609"/>
    <n v="1177"/>
    <x v="0"/>
    <s v="08"/>
    <s v="2022-08"/>
    <n v="15.43"/>
  </r>
  <r>
    <x v="3"/>
    <s v="NULL"/>
    <n v="40"/>
    <s v="Asphalt Shingles"/>
    <x v="184"/>
    <d v="1899-12-30T14:43:27"/>
    <x v="350"/>
    <x v="451"/>
    <n v="609"/>
    <n v="1178"/>
    <x v="0"/>
    <s v="08"/>
    <s v="2022-08"/>
    <n v="15.43"/>
  </r>
  <r>
    <x v="3"/>
    <s v="NULL"/>
    <n v="50"/>
    <s v="Tires"/>
    <x v="184"/>
    <d v="1899-12-30T14:43:27"/>
    <x v="350"/>
    <x v="451"/>
    <n v="609"/>
    <n v="1179"/>
    <x v="0"/>
    <s v="08"/>
    <s v="2022-08"/>
    <n v="15.43"/>
  </r>
  <r>
    <x v="1"/>
    <d v="2030-12-31T00:00:00"/>
    <n v="10"/>
    <s v="Brush"/>
    <x v="125"/>
    <d v="1899-12-30T11:23:49"/>
    <x v="56"/>
    <x v="245"/>
    <n v="610"/>
    <n v="1180"/>
    <x v="0"/>
    <s v="03"/>
    <s v="2022-03"/>
    <n v="22.29"/>
  </r>
  <r>
    <x v="1"/>
    <d v="2030-12-31T00:00:00"/>
    <n v="25"/>
    <s v="Drywall"/>
    <x v="125"/>
    <d v="1899-12-30T11:23:49"/>
    <x v="56"/>
    <x v="245"/>
    <n v="610"/>
    <n v="1181"/>
    <x v="0"/>
    <s v="03"/>
    <s v="2022-03"/>
    <n v="22.29"/>
  </r>
  <r>
    <x v="0"/>
    <d v="2028-12-31T00:00:00"/>
    <n v="0"/>
    <s v="Recyclables"/>
    <x v="34"/>
    <d v="1899-12-30T09:46:55"/>
    <x v="432"/>
    <x v="452"/>
    <n v="611"/>
    <n v="1182"/>
    <x v="0"/>
    <s v="10"/>
    <s v="2022-10"/>
    <n v="17.740000000000002"/>
  </r>
  <r>
    <x v="0"/>
    <d v="2028-12-31T00:00:00"/>
    <n v="25"/>
    <s v="Drywall"/>
    <x v="34"/>
    <d v="1899-12-30T09:46:55"/>
    <x v="432"/>
    <x v="452"/>
    <n v="611"/>
    <n v="1183"/>
    <x v="0"/>
    <s v="10"/>
    <s v="2022-10"/>
    <n v="17.740000000000002"/>
  </r>
  <r>
    <x v="0"/>
    <d v="2028-12-31T00:00:00"/>
    <n v="80"/>
    <s v="Hazardous waste"/>
    <x v="34"/>
    <d v="1899-12-30T09:46:55"/>
    <x v="432"/>
    <x v="452"/>
    <n v="611"/>
    <n v="1184"/>
    <x v="0"/>
    <s v="10"/>
    <s v="2022-10"/>
    <n v="17.740000000000002"/>
  </r>
  <r>
    <x v="0"/>
    <d v="2028-12-31T00:00:00"/>
    <n v="10"/>
    <s v="Brush"/>
    <x v="291"/>
    <d v="1899-12-30T14:53:26"/>
    <x v="433"/>
    <x v="453"/>
    <n v="612"/>
    <n v="1185"/>
    <x v="0"/>
    <s v="09"/>
    <s v="2022-09"/>
    <n v="29.93"/>
  </r>
  <r>
    <x v="0"/>
    <d v="2028-12-31T00:00:00"/>
    <n v="25"/>
    <s v="Drywall"/>
    <x v="291"/>
    <d v="1899-12-30T14:53:26"/>
    <x v="433"/>
    <x v="453"/>
    <n v="612"/>
    <n v="1186"/>
    <x v="0"/>
    <s v="09"/>
    <s v="2022-09"/>
    <n v="29.93"/>
  </r>
  <r>
    <x v="4"/>
    <d v="2029-06-30T00:00:00"/>
    <n v="20"/>
    <s v="Garbage"/>
    <x v="173"/>
    <d v="1899-12-30T14:08:03"/>
    <x v="434"/>
    <x v="454"/>
    <n v="613"/>
    <n v="1187"/>
    <x v="0"/>
    <s v="10"/>
    <s v="2022-10"/>
    <n v="21.53"/>
  </r>
  <r>
    <x v="0"/>
    <d v="2028-12-31T00:00:00"/>
    <n v="0"/>
    <s v="Recyclables"/>
    <x v="175"/>
    <d v="1899-12-30T12:47:24"/>
    <x v="435"/>
    <x v="455"/>
    <n v="614"/>
    <n v="1188"/>
    <x v="0"/>
    <s v="01"/>
    <s v="2022-01"/>
    <n v="21.479999999999997"/>
  </r>
  <r>
    <x v="1"/>
    <d v="2030-12-31T00:00:00"/>
    <n v="10"/>
    <s v="Brush"/>
    <x v="218"/>
    <d v="1899-12-30T14:07:34"/>
    <x v="436"/>
    <x v="49"/>
    <n v="615"/>
    <n v="1189"/>
    <x v="0"/>
    <s v="02"/>
    <s v="2022-02"/>
    <n v="17.43"/>
  </r>
  <r>
    <x v="1"/>
    <d v="2030-12-31T00:00:00"/>
    <n v="25"/>
    <s v="Drywall"/>
    <x v="218"/>
    <d v="1899-12-30T14:07:34"/>
    <x v="436"/>
    <x v="49"/>
    <n v="615"/>
    <n v="1190"/>
    <x v="0"/>
    <s v="02"/>
    <s v="2022-02"/>
    <n v="17.43"/>
  </r>
  <r>
    <x v="1"/>
    <d v="2030-12-31T00:00:00"/>
    <n v="50"/>
    <s v="Tires"/>
    <x v="218"/>
    <d v="1899-12-30T14:07:34"/>
    <x v="436"/>
    <x v="49"/>
    <n v="615"/>
    <n v="1191"/>
    <x v="0"/>
    <s v="02"/>
    <s v="2022-02"/>
    <n v="17.43"/>
  </r>
  <r>
    <x v="1"/>
    <d v="2030-12-31T00:00:00"/>
    <n v="10"/>
    <s v="Brush"/>
    <x v="26"/>
    <d v="1899-12-30T13:43:54"/>
    <x v="437"/>
    <x v="456"/>
    <n v="616"/>
    <n v="1192"/>
    <x v="0"/>
    <s v="03"/>
    <s v="2022-03"/>
    <n v="16.350000000000001"/>
  </r>
  <r>
    <x v="1"/>
    <d v="2030-12-31T00:00:00"/>
    <n v="0"/>
    <s v="Recyclables"/>
    <x v="148"/>
    <d v="1899-12-30T10:42:11"/>
    <x v="438"/>
    <x v="457"/>
    <n v="617"/>
    <n v="1193"/>
    <x v="0"/>
    <s v="01"/>
    <s v="2022-01"/>
    <n v="24.96"/>
  </r>
  <r>
    <x v="1"/>
    <d v="2030-12-31T00:00:00"/>
    <n v="40"/>
    <s v="Asphalt Shingles"/>
    <x v="148"/>
    <d v="1899-12-30T10:42:11"/>
    <x v="438"/>
    <x v="457"/>
    <n v="617"/>
    <n v="1194"/>
    <x v="0"/>
    <s v="01"/>
    <s v="2022-01"/>
    <n v="24.96"/>
  </r>
  <r>
    <x v="1"/>
    <d v="2030-12-31T00:00:00"/>
    <n v="80"/>
    <s v="Hazardous waste"/>
    <x v="148"/>
    <d v="1899-12-30T10:42:11"/>
    <x v="438"/>
    <x v="457"/>
    <n v="617"/>
    <n v="1195"/>
    <x v="0"/>
    <s v="01"/>
    <s v="2022-01"/>
    <n v="24.96"/>
  </r>
  <r>
    <x v="0"/>
    <d v="2028-12-31T00:00:00"/>
    <n v="10"/>
    <s v="Brush"/>
    <x v="297"/>
    <d v="1899-12-30T12:21:04"/>
    <x v="258"/>
    <x v="458"/>
    <n v="618"/>
    <n v="1196"/>
    <x v="0"/>
    <s v="02"/>
    <s v="2022-02"/>
    <n v="19.61"/>
  </r>
  <r>
    <x v="0"/>
    <d v="2028-12-31T00:00:00"/>
    <n v="25"/>
    <s v="Drywall"/>
    <x v="297"/>
    <d v="1899-12-30T12:21:04"/>
    <x v="258"/>
    <x v="458"/>
    <n v="618"/>
    <n v="1197"/>
    <x v="0"/>
    <s v="02"/>
    <s v="2022-02"/>
    <n v="19.61"/>
  </r>
  <r>
    <x v="0"/>
    <d v="2028-12-31T00:00:00"/>
    <n v="50"/>
    <s v="Tires"/>
    <x v="297"/>
    <d v="1899-12-30T12:21:04"/>
    <x v="258"/>
    <x v="458"/>
    <n v="618"/>
    <n v="1198"/>
    <x v="0"/>
    <s v="02"/>
    <s v="2022-02"/>
    <n v="19.61"/>
  </r>
  <r>
    <x v="0"/>
    <d v="2028-12-31T00:00:00"/>
    <n v="0"/>
    <s v="Recyclables"/>
    <x v="298"/>
    <d v="1899-12-30T17:18:27"/>
    <x v="439"/>
    <x v="459"/>
    <n v="619"/>
    <n v="1199"/>
    <x v="0"/>
    <s v="03"/>
    <s v="2022-03"/>
    <n v="24.84"/>
  </r>
  <r>
    <x v="0"/>
    <d v="2028-12-31T00:00:00"/>
    <n v="40"/>
    <s v="Asphalt Shingles"/>
    <x v="298"/>
    <d v="1899-12-30T17:18:27"/>
    <x v="439"/>
    <x v="459"/>
    <n v="619"/>
    <n v="1200"/>
    <x v="0"/>
    <s v="03"/>
    <s v="2022-03"/>
    <n v="24.84"/>
  </r>
  <r>
    <x v="1"/>
    <d v="2030-12-31T00:00:00"/>
    <n v="20"/>
    <s v="Garbage"/>
    <x v="228"/>
    <d v="1899-12-30T13:37:46"/>
    <x v="440"/>
    <x v="360"/>
    <n v="620"/>
    <n v="1201"/>
    <x v="0"/>
    <s v="10"/>
    <s v="2022-10"/>
    <n v="18.310000000000002"/>
  </r>
  <r>
    <x v="1"/>
    <d v="2030-12-31T00:00:00"/>
    <n v="25"/>
    <s v="Drywall"/>
    <x v="228"/>
    <d v="1899-12-30T13:37:46"/>
    <x v="440"/>
    <x v="360"/>
    <n v="620"/>
    <n v="1202"/>
    <x v="0"/>
    <s v="10"/>
    <s v="2022-10"/>
    <n v="18.310000000000002"/>
  </r>
  <r>
    <x v="1"/>
    <d v="2030-12-31T00:00:00"/>
    <n v="20"/>
    <s v="Garbage"/>
    <x v="17"/>
    <d v="1899-12-30T12:54:42"/>
    <x v="441"/>
    <x v="460"/>
    <n v="621"/>
    <n v="1203"/>
    <x v="0"/>
    <s v="12"/>
    <s v="2022-12"/>
    <n v="17.32"/>
  </r>
  <r>
    <x v="2"/>
    <s v="NULL"/>
    <n v="20"/>
    <s v="Garbage"/>
    <x v="299"/>
    <d v="1899-12-30T14:03:40"/>
    <x v="367"/>
    <x v="461"/>
    <n v="622"/>
    <n v="1204"/>
    <x v="1"/>
    <s v="02"/>
    <s v="2023-02"/>
    <n v="17.95"/>
  </r>
  <r>
    <x v="2"/>
    <s v="NULL"/>
    <n v="40"/>
    <s v="Asphalt Shingles"/>
    <x v="299"/>
    <d v="1899-12-30T14:03:40"/>
    <x v="367"/>
    <x v="461"/>
    <n v="622"/>
    <n v="1205"/>
    <x v="1"/>
    <s v="02"/>
    <s v="2023-02"/>
    <n v="17.95"/>
  </r>
  <r>
    <x v="3"/>
    <s v="NULL"/>
    <n v="0"/>
    <s v="Recyclables"/>
    <x v="296"/>
    <d v="1899-12-30T08:10:53"/>
    <x v="442"/>
    <x v="462"/>
    <n v="623"/>
    <n v="1206"/>
    <x v="0"/>
    <s v="02"/>
    <s v="2022-02"/>
    <n v="20.23"/>
  </r>
  <r>
    <x v="1"/>
    <d v="2030-12-31T00:00:00"/>
    <n v="10"/>
    <s v="Brush"/>
    <x v="227"/>
    <d v="1899-12-30T15:47:11"/>
    <x v="314"/>
    <x v="157"/>
    <n v="624"/>
    <n v="1207"/>
    <x v="0"/>
    <s v="04"/>
    <s v="2022-04"/>
    <n v="14.98"/>
  </r>
  <r>
    <x v="1"/>
    <d v="2030-12-31T00:00:00"/>
    <n v="40"/>
    <s v="Asphalt Shingles"/>
    <x v="227"/>
    <d v="1899-12-30T15:47:11"/>
    <x v="314"/>
    <x v="157"/>
    <n v="624"/>
    <n v="1208"/>
    <x v="0"/>
    <s v="04"/>
    <s v="2022-04"/>
    <n v="14.98"/>
  </r>
  <r>
    <x v="1"/>
    <d v="2030-12-31T00:00:00"/>
    <n v="80"/>
    <s v="Hazardous waste"/>
    <x v="227"/>
    <d v="1899-12-30T15:47:11"/>
    <x v="314"/>
    <x v="157"/>
    <n v="624"/>
    <n v="1209"/>
    <x v="0"/>
    <s v="04"/>
    <s v="2022-04"/>
    <n v="14.98"/>
  </r>
  <r>
    <x v="1"/>
    <d v="2030-12-31T00:00:00"/>
    <n v="10"/>
    <s v="Brush"/>
    <x v="300"/>
    <d v="1899-12-30T18:49:50"/>
    <x v="443"/>
    <x v="261"/>
    <n v="625"/>
    <n v="1210"/>
    <x v="0"/>
    <s v="04"/>
    <s v="2022-04"/>
    <n v="12.91"/>
  </r>
  <r>
    <x v="0"/>
    <d v="2028-12-31T00:00:00"/>
    <n v="0"/>
    <s v="Recyclables"/>
    <x v="10"/>
    <d v="1899-12-30T11:45:22"/>
    <x v="444"/>
    <x v="463"/>
    <n v="626"/>
    <n v="1211"/>
    <x v="0"/>
    <s v="05"/>
    <s v="2022-05"/>
    <n v="12.11"/>
  </r>
  <r>
    <x v="0"/>
    <d v="2028-12-31T00:00:00"/>
    <n v="25"/>
    <s v="Drywall"/>
    <x v="10"/>
    <d v="1899-12-30T11:45:22"/>
    <x v="444"/>
    <x v="463"/>
    <n v="626"/>
    <n v="1212"/>
    <x v="0"/>
    <s v="05"/>
    <s v="2022-05"/>
    <n v="12.11"/>
  </r>
  <r>
    <x v="0"/>
    <d v="2028-12-31T00:00:00"/>
    <n v="80"/>
    <s v="Hazardous waste"/>
    <x v="10"/>
    <d v="1899-12-30T11:45:22"/>
    <x v="444"/>
    <x v="463"/>
    <n v="626"/>
    <n v="1213"/>
    <x v="0"/>
    <s v="05"/>
    <s v="2022-05"/>
    <n v="12.11"/>
  </r>
  <r>
    <x v="4"/>
    <d v="2029-06-30T00:00:00"/>
    <n v="20"/>
    <s v="Garbage"/>
    <x v="301"/>
    <d v="1899-12-30T09:02:24"/>
    <x v="275"/>
    <x v="464"/>
    <n v="627"/>
    <n v="1214"/>
    <x v="0"/>
    <s v="03"/>
    <s v="2022-03"/>
    <n v="19.689999999999998"/>
  </r>
  <r>
    <x v="4"/>
    <d v="2029-06-30T00:00:00"/>
    <n v="25"/>
    <s v="Drywall"/>
    <x v="301"/>
    <d v="1899-12-30T09:02:24"/>
    <x v="275"/>
    <x v="464"/>
    <n v="627"/>
    <n v="1215"/>
    <x v="0"/>
    <s v="03"/>
    <s v="2022-03"/>
    <n v="19.689999999999998"/>
  </r>
  <r>
    <x v="2"/>
    <s v="NULL"/>
    <n v="10"/>
    <s v="Brush"/>
    <x v="46"/>
    <d v="1899-12-30T14:40:25"/>
    <x v="445"/>
    <x v="237"/>
    <n v="628"/>
    <n v="1216"/>
    <x v="0"/>
    <s v="04"/>
    <s v="2022-04"/>
    <n v="24.720000000000002"/>
  </r>
  <r>
    <x v="2"/>
    <s v="NULL"/>
    <n v="25"/>
    <s v="Drywall"/>
    <x v="46"/>
    <d v="1899-12-30T14:40:25"/>
    <x v="445"/>
    <x v="237"/>
    <n v="628"/>
    <n v="1217"/>
    <x v="0"/>
    <s v="04"/>
    <s v="2022-04"/>
    <n v="24.720000000000002"/>
  </r>
  <r>
    <x v="2"/>
    <s v="NULL"/>
    <n v="50"/>
    <s v="Tires"/>
    <x v="46"/>
    <d v="1899-12-30T14:40:25"/>
    <x v="445"/>
    <x v="237"/>
    <n v="628"/>
    <n v="1218"/>
    <x v="0"/>
    <s v="04"/>
    <s v="2022-04"/>
    <n v="24.720000000000002"/>
  </r>
  <r>
    <x v="1"/>
    <d v="2030-12-31T00:00:00"/>
    <n v="0"/>
    <s v="Recyclables"/>
    <x v="253"/>
    <d v="1899-12-30T20:06:50"/>
    <x v="446"/>
    <x v="465"/>
    <n v="629"/>
    <n v="1219"/>
    <x v="0"/>
    <s v="05"/>
    <s v="2022-05"/>
    <n v="25.990000000000002"/>
  </r>
  <r>
    <x v="1"/>
    <d v="2030-12-31T00:00:00"/>
    <n v="40"/>
    <s v="Asphalt Shingles"/>
    <x v="253"/>
    <d v="1899-12-30T20:06:50"/>
    <x v="446"/>
    <x v="465"/>
    <n v="629"/>
    <n v="1220"/>
    <x v="0"/>
    <s v="05"/>
    <s v="2022-05"/>
    <n v="25.990000000000002"/>
  </r>
  <r>
    <x v="1"/>
    <d v="2030-12-31T00:00:00"/>
    <n v="80"/>
    <s v="Hazardous waste"/>
    <x v="253"/>
    <d v="1899-12-30T20:06:50"/>
    <x v="446"/>
    <x v="465"/>
    <n v="629"/>
    <n v="1221"/>
    <x v="0"/>
    <s v="05"/>
    <s v="2022-05"/>
    <n v="25.990000000000002"/>
  </r>
  <r>
    <x v="0"/>
    <d v="2028-12-31T00:00:00"/>
    <n v="20"/>
    <s v="Garbage"/>
    <x v="302"/>
    <d v="1899-12-30T16:41:34"/>
    <x v="387"/>
    <x v="422"/>
    <n v="630"/>
    <n v="1222"/>
    <x v="0"/>
    <s v="05"/>
    <s v="2022-05"/>
    <n v="14.739999999999998"/>
  </r>
  <r>
    <x v="0"/>
    <d v="2028-12-31T00:00:00"/>
    <n v="25"/>
    <s v="Drywall"/>
    <x v="302"/>
    <d v="1899-12-30T16:41:34"/>
    <x v="387"/>
    <x v="422"/>
    <n v="630"/>
    <n v="1223"/>
    <x v="0"/>
    <s v="05"/>
    <s v="2022-05"/>
    <n v="14.739999999999998"/>
  </r>
  <r>
    <x v="1"/>
    <d v="2030-12-31T00:00:00"/>
    <n v="10"/>
    <s v="Brush"/>
    <x v="107"/>
    <d v="1899-12-30T20:09:52"/>
    <x v="447"/>
    <x v="466"/>
    <n v="631"/>
    <n v="1224"/>
    <x v="0"/>
    <s v="06"/>
    <s v="2022-06"/>
    <n v="17.119999999999997"/>
  </r>
  <r>
    <x v="1"/>
    <d v="2030-12-31T00:00:00"/>
    <n v="40"/>
    <s v="Asphalt Shingles"/>
    <x v="107"/>
    <d v="1899-12-30T20:09:52"/>
    <x v="447"/>
    <x v="466"/>
    <n v="631"/>
    <n v="1225"/>
    <x v="0"/>
    <s v="06"/>
    <s v="2022-06"/>
    <n v="17.119999999999997"/>
  </r>
  <r>
    <x v="1"/>
    <d v="2030-12-31T00:00:00"/>
    <n v="50"/>
    <s v="Tires"/>
    <x v="107"/>
    <d v="1899-12-30T20:09:52"/>
    <x v="447"/>
    <x v="466"/>
    <n v="631"/>
    <n v="1226"/>
    <x v="0"/>
    <s v="06"/>
    <s v="2022-06"/>
    <n v="17.119999999999997"/>
  </r>
  <r>
    <x v="1"/>
    <d v="2030-12-31T00:00:00"/>
    <n v="20"/>
    <s v="Garbage"/>
    <x v="303"/>
    <d v="1899-12-30T11:15:41"/>
    <x v="448"/>
    <x v="467"/>
    <n v="632"/>
    <n v="1227"/>
    <x v="0"/>
    <s v="08"/>
    <s v="2022-08"/>
    <n v="14.84"/>
  </r>
  <r>
    <x v="4"/>
    <d v="2029-06-30T00:00:00"/>
    <n v="10"/>
    <s v="Brush"/>
    <x v="272"/>
    <d v="1899-12-30T11:52:58"/>
    <x v="373"/>
    <x v="468"/>
    <n v="633"/>
    <n v="1228"/>
    <x v="0"/>
    <s v="12"/>
    <s v="2022-12"/>
    <n v="21.049999999999997"/>
  </r>
  <r>
    <x v="0"/>
    <d v="2028-12-31T00:00:00"/>
    <n v="0"/>
    <s v="Recyclables"/>
    <x v="304"/>
    <d v="1899-12-30T10:32:29"/>
    <x v="96"/>
    <x v="111"/>
    <n v="634"/>
    <n v="1229"/>
    <x v="0"/>
    <s v="12"/>
    <s v="2022-12"/>
    <n v="14.67"/>
  </r>
  <r>
    <x v="0"/>
    <d v="2028-12-31T00:00:00"/>
    <n v="25"/>
    <s v="Drywall"/>
    <x v="304"/>
    <d v="1899-12-30T10:32:29"/>
    <x v="96"/>
    <x v="111"/>
    <n v="634"/>
    <n v="1230"/>
    <x v="0"/>
    <s v="12"/>
    <s v="2022-12"/>
    <n v="14.67"/>
  </r>
  <r>
    <x v="0"/>
    <d v="2028-12-31T00:00:00"/>
    <n v="80"/>
    <s v="Hazardous waste"/>
    <x v="304"/>
    <d v="1899-12-30T10:32:29"/>
    <x v="96"/>
    <x v="111"/>
    <n v="634"/>
    <n v="1231"/>
    <x v="0"/>
    <s v="12"/>
    <s v="2022-12"/>
    <n v="14.67"/>
  </r>
  <r>
    <x v="2"/>
    <s v="NULL"/>
    <n v="20"/>
    <s v="Garbage"/>
    <x v="167"/>
    <d v="1899-12-30T10:17:23"/>
    <x v="330"/>
    <x v="469"/>
    <n v="635"/>
    <n v="1232"/>
    <x v="0"/>
    <s v="09"/>
    <s v="2022-09"/>
    <n v="13.79"/>
  </r>
  <r>
    <x v="0"/>
    <d v="2028-12-31T00:00:00"/>
    <n v="0"/>
    <s v="Recyclables"/>
    <x v="305"/>
    <d v="1899-12-30T09:22:16"/>
    <x v="449"/>
    <x v="424"/>
    <n v="636"/>
    <n v="1233"/>
    <x v="0"/>
    <s v="11"/>
    <s v="2022-11"/>
    <n v="19.28"/>
  </r>
  <r>
    <x v="0"/>
    <d v="2028-12-31T00:00:00"/>
    <n v="20"/>
    <s v="Garbage"/>
    <x v="134"/>
    <d v="1899-12-30T19:42:35"/>
    <x v="450"/>
    <x v="470"/>
    <n v="637"/>
    <n v="1234"/>
    <x v="0"/>
    <s v="10"/>
    <s v="2022-10"/>
    <n v="14.98"/>
  </r>
  <r>
    <x v="1"/>
    <d v="2030-12-31T00:00:00"/>
    <n v="0"/>
    <s v="Recyclables"/>
    <x v="83"/>
    <d v="1899-12-30T16:15:54"/>
    <x v="112"/>
    <x v="471"/>
    <n v="638"/>
    <n v="1235"/>
    <x v="1"/>
    <s v="01"/>
    <s v="2023-01"/>
    <n v="14.73"/>
  </r>
  <r>
    <x v="1"/>
    <d v="2030-12-31T00:00:00"/>
    <n v="25"/>
    <s v="Drywall"/>
    <x v="83"/>
    <d v="1899-12-30T16:15:54"/>
    <x v="112"/>
    <x v="471"/>
    <n v="638"/>
    <n v="1236"/>
    <x v="1"/>
    <s v="01"/>
    <s v="2023-01"/>
    <n v="14.73"/>
  </r>
  <r>
    <x v="0"/>
    <d v="2028-12-31T00:00:00"/>
    <n v="10"/>
    <s v="Brush"/>
    <x v="306"/>
    <d v="1899-12-30T14:36:37"/>
    <x v="451"/>
    <x v="472"/>
    <n v="639"/>
    <n v="1237"/>
    <x v="1"/>
    <s v="03"/>
    <s v="2023-03"/>
    <n v="14.59"/>
  </r>
  <r>
    <x v="0"/>
    <d v="2028-12-31T00:00:00"/>
    <n v="40"/>
    <s v="Asphalt Shingles"/>
    <x v="306"/>
    <d v="1899-12-30T14:36:37"/>
    <x v="451"/>
    <x v="472"/>
    <n v="639"/>
    <n v="1238"/>
    <x v="1"/>
    <s v="03"/>
    <s v="2023-03"/>
    <n v="14.59"/>
  </r>
  <r>
    <x v="2"/>
    <s v="NULL"/>
    <n v="10"/>
    <s v="Brush"/>
    <x v="307"/>
    <d v="1899-12-30T16:23:14"/>
    <x v="452"/>
    <x v="473"/>
    <n v="640"/>
    <n v="1239"/>
    <x v="0"/>
    <s v="07"/>
    <s v="2022-07"/>
    <n v="13.030000000000001"/>
  </r>
  <r>
    <x v="2"/>
    <s v="NULL"/>
    <n v="25"/>
    <s v="Drywall"/>
    <x v="307"/>
    <d v="1899-12-30T16:23:14"/>
    <x v="452"/>
    <x v="473"/>
    <n v="640"/>
    <n v="1240"/>
    <x v="0"/>
    <s v="07"/>
    <s v="2022-07"/>
    <n v="13.030000000000001"/>
  </r>
  <r>
    <x v="1"/>
    <d v="2030-12-31T00:00:00"/>
    <n v="0"/>
    <s v="Recyclables"/>
    <x v="265"/>
    <d v="1899-12-30T11:38:07"/>
    <x v="453"/>
    <x v="474"/>
    <n v="641"/>
    <n v="1241"/>
    <x v="0"/>
    <s v="03"/>
    <s v="2022-03"/>
    <n v="22.02"/>
  </r>
  <r>
    <x v="1"/>
    <d v="2030-12-31T00:00:00"/>
    <n v="25"/>
    <s v="Drywall"/>
    <x v="265"/>
    <d v="1899-12-30T11:38:07"/>
    <x v="453"/>
    <x v="474"/>
    <n v="641"/>
    <n v="1242"/>
    <x v="0"/>
    <s v="03"/>
    <s v="2022-03"/>
    <n v="22.02"/>
  </r>
  <r>
    <x v="1"/>
    <d v="2030-12-31T00:00:00"/>
    <n v="0"/>
    <s v="Recyclables"/>
    <x v="300"/>
    <d v="1899-12-30T13:35:55"/>
    <x v="454"/>
    <x v="397"/>
    <n v="642"/>
    <n v="1243"/>
    <x v="0"/>
    <s v="04"/>
    <s v="2022-04"/>
    <n v="19.259999999999998"/>
  </r>
  <r>
    <x v="1"/>
    <d v="2030-12-31T00:00:00"/>
    <n v="40"/>
    <s v="Asphalt Shingles"/>
    <x v="300"/>
    <d v="1899-12-30T13:35:55"/>
    <x v="454"/>
    <x v="397"/>
    <n v="642"/>
    <n v="1244"/>
    <x v="0"/>
    <s v="04"/>
    <s v="2022-04"/>
    <n v="19.259999999999998"/>
  </r>
  <r>
    <x v="2"/>
    <s v="NULL"/>
    <n v="20"/>
    <s v="Garbage"/>
    <x v="177"/>
    <d v="1899-12-30T13:52:57"/>
    <x v="172"/>
    <x v="387"/>
    <n v="643"/>
    <n v="1245"/>
    <x v="0"/>
    <s v="04"/>
    <s v="2022-04"/>
    <n v="18.48"/>
  </r>
  <r>
    <x v="3"/>
    <s v="NULL"/>
    <n v="20"/>
    <s v="Garbage"/>
    <x v="0"/>
    <d v="1899-12-30T10:50:54"/>
    <x v="455"/>
    <x v="475"/>
    <n v="644"/>
    <n v="1246"/>
    <x v="0"/>
    <s v="05"/>
    <s v="2022-05"/>
    <n v="19.97"/>
  </r>
  <r>
    <x v="3"/>
    <s v="NULL"/>
    <n v="40"/>
    <s v="Asphalt Shingles"/>
    <x v="0"/>
    <d v="1899-12-30T10:50:54"/>
    <x v="455"/>
    <x v="475"/>
    <n v="644"/>
    <n v="1247"/>
    <x v="0"/>
    <s v="05"/>
    <s v="2022-05"/>
    <n v="19.97"/>
  </r>
  <r>
    <x v="3"/>
    <s v="NULL"/>
    <n v="80"/>
    <s v="Hazardous waste"/>
    <x v="0"/>
    <d v="1899-12-30T10:50:54"/>
    <x v="455"/>
    <x v="475"/>
    <n v="644"/>
    <n v="1248"/>
    <x v="0"/>
    <s v="05"/>
    <s v="2022-05"/>
    <n v="19.97"/>
  </r>
  <r>
    <x v="1"/>
    <d v="2030-12-31T00:00:00"/>
    <n v="10"/>
    <s v="Brush"/>
    <x v="101"/>
    <d v="1899-12-30T10:40:39"/>
    <x v="456"/>
    <x v="476"/>
    <n v="645"/>
    <n v="1249"/>
    <x v="0"/>
    <s v="05"/>
    <s v="2022-05"/>
    <n v="22"/>
  </r>
  <r>
    <x v="1"/>
    <d v="2030-12-31T00:00:00"/>
    <n v="25"/>
    <s v="Drywall"/>
    <x v="101"/>
    <d v="1899-12-30T10:40:39"/>
    <x v="456"/>
    <x v="476"/>
    <n v="645"/>
    <n v="1250"/>
    <x v="0"/>
    <s v="05"/>
    <s v="2022-05"/>
    <n v="22"/>
  </r>
  <r>
    <x v="1"/>
    <d v="2030-12-31T00:00:00"/>
    <n v="50"/>
    <s v="Tires"/>
    <x v="101"/>
    <d v="1899-12-30T10:40:39"/>
    <x v="456"/>
    <x v="476"/>
    <n v="645"/>
    <n v="1251"/>
    <x v="0"/>
    <s v="05"/>
    <s v="2022-05"/>
    <n v="22"/>
  </r>
  <r>
    <x v="4"/>
    <d v="2029-06-30T00:00:00"/>
    <n v="10"/>
    <s v="Brush"/>
    <x v="126"/>
    <d v="1899-12-30T11:23:16"/>
    <x v="83"/>
    <x v="144"/>
    <n v="646"/>
    <n v="1252"/>
    <x v="0"/>
    <s v="04"/>
    <s v="2022-04"/>
    <n v="14.48"/>
  </r>
  <r>
    <x v="4"/>
    <d v="2029-06-30T00:00:00"/>
    <n v="10"/>
    <s v="Brush"/>
    <x v="139"/>
    <d v="1899-12-30T09:47:55"/>
    <x v="457"/>
    <x v="466"/>
    <n v="647"/>
    <n v="1253"/>
    <x v="0"/>
    <s v="10"/>
    <s v="2022-10"/>
    <n v="21.33"/>
  </r>
  <r>
    <x v="0"/>
    <d v="2028-12-31T00:00:00"/>
    <n v="20"/>
    <s v="Garbage"/>
    <x v="132"/>
    <d v="1899-12-30T12:14:24"/>
    <x v="69"/>
    <x v="477"/>
    <n v="648"/>
    <n v="1254"/>
    <x v="0"/>
    <s v="10"/>
    <s v="2022-10"/>
    <n v="15.82"/>
  </r>
  <r>
    <x v="0"/>
    <d v="2028-12-31T00:00:00"/>
    <n v="25"/>
    <s v="Drywall"/>
    <x v="132"/>
    <d v="1899-12-30T12:14:24"/>
    <x v="69"/>
    <x v="477"/>
    <n v="648"/>
    <n v="1255"/>
    <x v="0"/>
    <s v="10"/>
    <s v="2022-10"/>
    <n v="15.82"/>
  </r>
  <r>
    <x v="0"/>
    <d v="2028-12-31T00:00:00"/>
    <n v="50"/>
    <s v="Tires"/>
    <x v="132"/>
    <d v="1899-12-30T12:14:24"/>
    <x v="69"/>
    <x v="477"/>
    <n v="648"/>
    <n v="1256"/>
    <x v="0"/>
    <s v="10"/>
    <s v="2022-10"/>
    <n v="15.82"/>
  </r>
  <r>
    <x v="1"/>
    <d v="2030-12-31T00:00:00"/>
    <n v="20"/>
    <s v="Garbage"/>
    <x v="262"/>
    <d v="1899-12-30T10:35:38"/>
    <x v="330"/>
    <x v="237"/>
    <n v="649"/>
    <n v="1257"/>
    <x v="0"/>
    <s v="03"/>
    <s v="2022-03"/>
    <n v="15.740000000000002"/>
  </r>
  <r>
    <x v="1"/>
    <d v="2030-12-31T00:00:00"/>
    <n v="25"/>
    <s v="Drywall"/>
    <x v="262"/>
    <d v="1899-12-30T10:35:38"/>
    <x v="330"/>
    <x v="237"/>
    <n v="649"/>
    <n v="1258"/>
    <x v="0"/>
    <s v="03"/>
    <s v="2022-03"/>
    <n v="15.740000000000002"/>
  </r>
  <r>
    <x v="1"/>
    <d v="2030-12-31T00:00:00"/>
    <n v="80"/>
    <s v="Hazardous waste"/>
    <x v="262"/>
    <d v="1899-12-30T10:35:38"/>
    <x v="330"/>
    <x v="237"/>
    <n v="649"/>
    <n v="1259"/>
    <x v="0"/>
    <s v="03"/>
    <s v="2022-03"/>
    <n v="15.740000000000002"/>
  </r>
  <r>
    <x v="1"/>
    <d v="2030-12-31T00:00:00"/>
    <n v="0"/>
    <s v="Recyclables"/>
    <x v="157"/>
    <d v="1899-12-30T15:09:57"/>
    <x v="458"/>
    <x v="93"/>
    <n v="650"/>
    <n v="1260"/>
    <x v="0"/>
    <s v="06"/>
    <s v="2022-06"/>
    <n v="15.5"/>
  </r>
  <r>
    <x v="1"/>
    <d v="2030-12-31T00:00:00"/>
    <n v="10"/>
    <s v="Brush"/>
    <x v="255"/>
    <d v="1899-12-30T13:29:01"/>
    <x v="217"/>
    <x v="254"/>
    <n v="651"/>
    <n v="1261"/>
    <x v="0"/>
    <s v="05"/>
    <s v="2022-05"/>
    <n v="17.16"/>
  </r>
  <r>
    <x v="1"/>
    <d v="2030-12-31T00:00:00"/>
    <n v="25"/>
    <s v="Drywall"/>
    <x v="255"/>
    <d v="1899-12-30T13:29:01"/>
    <x v="217"/>
    <x v="254"/>
    <n v="651"/>
    <n v="1262"/>
    <x v="0"/>
    <s v="05"/>
    <s v="2022-05"/>
    <n v="17.16"/>
  </r>
  <r>
    <x v="1"/>
    <d v="2030-12-31T00:00:00"/>
    <n v="50"/>
    <s v="Tires"/>
    <x v="255"/>
    <d v="1899-12-30T13:29:01"/>
    <x v="217"/>
    <x v="254"/>
    <n v="651"/>
    <n v="1263"/>
    <x v="0"/>
    <s v="05"/>
    <s v="2022-05"/>
    <n v="17.16"/>
  </r>
  <r>
    <x v="0"/>
    <d v="2028-12-31T00:00:00"/>
    <n v="10"/>
    <s v="Brush"/>
    <x v="24"/>
    <d v="1899-12-30T13:15:02"/>
    <x v="459"/>
    <x v="401"/>
    <n v="652"/>
    <n v="1264"/>
    <x v="0"/>
    <s v="06"/>
    <s v="2022-06"/>
    <n v="13.43"/>
  </r>
  <r>
    <x v="0"/>
    <d v="2028-12-31T00:00:00"/>
    <n v="0"/>
    <s v="Recyclables"/>
    <x v="171"/>
    <d v="1899-12-30T19:28:40"/>
    <x v="460"/>
    <x v="386"/>
    <n v="653"/>
    <n v="1265"/>
    <x v="0"/>
    <s v="06"/>
    <s v="2022-06"/>
    <n v="20.96"/>
  </r>
  <r>
    <x v="0"/>
    <d v="2028-12-31T00:00:00"/>
    <n v="40"/>
    <s v="Asphalt Shingles"/>
    <x v="171"/>
    <d v="1899-12-30T19:28:40"/>
    <x v="460"/>
    <x v="386"/>
    <n v="653"/>
    <n v="1266"/>
    <x v="0"/>
    <s v="06"/>
    <s v="2022-06"/>
    <n v="20.96"/>
  </r>
  <r>
    <x v="1"/>
    <d v="2030-12-31T00:00:00"/>
    <n v="20"/>
    <s v="Garbage"/>
    <x v="295"/>
    <d v="1899-12-30T11:38:08"/>
    <x v="305"/>
    <x v="157"/>
    <n v="654"/>
    <n v="1267"/>
    <x v="0"/>
    <s v="02"/>
    <s v="2022-02"/>
    <n v="12.11"/>
  </r>
  <r>
    <x v="1"/>
    <d v="2030-12-31T00:00:00"/>
    <n v="40"/>
    <s v="Asphalt Shingles"/>
    <x v="295"/>
    <d v="1899-12-30T11:38:08"/>
    <x v="305"/>
    <x v="157"/>
    <n v="654"/>
    <n v="1268"/>
    <x v="0"/>
    <s v="02"/>
    <s v="2022-02"/>
    <n v="12.11"/>
  </r>
  <r>
    <x v="1"/>
    <d v="2030-12-31T00:00:00"/>
    <n v="50"/>
    <s v="Tires"/>
    <x v="295"/>
    <d v="1899-12-30T11:38:08"/>
    <x v="305"/>
    <x v="157"/>
    <n v="654"/>
    <n v="1269"/>
    <x v="0"/>
    <s v="02"/>
    <s v="2022-02"/>
    <n v="12.11"/>
  </r>
  <r>
    <x v="1"/>
    <d v="2030-12-31T00:00:00"/>
    <n v="0"/>
    <s v="Recyclables"/>
    <x v="186"/>
    <d v="1899-12-30T15:41:36"/>
    <x v="448"/>
    <x v="213"/>
    <n v="655"/>
    <n v="1270"/>
    <x v="0"/>
    <s v="03"/>
    <s v="2022-03"/>
    <n v="15.93"/>
  </r>
  <r>
    <x v="1"/>
    <d v="2030-12-31T00:00:00"/>
    <n v="10"/>
    <s v="Brush"/>
    <x v="236"/>
    <d v="1899-12-30T12:08:14"/>
    <x v="461"/>
    <x v="68"/>
    <n v="656"/>
    <n v="1271"/>
    <x v="0"/>
    <s v="02"/>
    <s v="2022-02"/>
    <n v="12.9"/>
  </r>
  <r>
    <x v="1"/>
    <d v="2030-12-31T00:00:00"/>
    <n v="40"/>
    <s v="Asphalt Shingles"/>
    <x v="236"/>
    <d v="1899-12-30T12:08:14"/>
    <x v="461"/>
    <x v="68"/>
    <n v="656"/>
    <n v="1272"/>
    <x v="0"/>
    <s v="02"/>
    <s v="2022-02"/>
    <n v="12.9"/>
  </r>
  <r>
    <x v="1"/>
    <d v="2030-12-31T00:00:00"/>
    <n v="20"/>
    <s v="Garbage"/>
    <x v="308"/>
    <d v="1899-12-30T10:02:43"/>
    <x v="436"/>
    <x v="478"/>
    <n v="657"/>
    <n v="1273"/>
    <x v="0"/>
    <s v="04"/>
    <s v="2022-04"/>
    <n v="20.64"/>
  </r>
  <r>
    <x v="1"/>
    <d v="2030-12-31T00:00:00"/>
    <n v="40"/>
    <s v="Asphalt Shingles"/>
    <x v="308"/>
    <d v="1899-12-30T10:02:43"/>
    <x v="436"/>
    <x v="478"/>
    <n v="657"/>
    <n v="1274"/>
    <x v="0"/>
    <s v="04"/>
    <s v="2022-04"/>
    <n v="20.64"/>
  </r>
  <r>
    <x v="1"/>
    <d v="2030-12-31T00:00:00"/>
    <n v="80"/>
    <s v="Hazardous waste"/>
    <x v="308"/>
    <d v="1899-12-30T10:02:43"/>
    <x v="436"/>
    <x v="478"/>
    <n v="657"/>
    <n v="1275"/>
    <x v="0"/>
    <s v="04"/>
    <s v="2022-04"/>
    <n v="20.64"/>
  </r>
  <r>
    <x v="4"/>
    <d v="2029-06-30T00:00:00"/>
    <n v="0"/>
    <s v="Recyclables"/>
    <x v="146"/>
    <d v="1899-12-30T10:34:35"/>
    <x v="462"/>
    <x v="479"/>
    <n v="658"/>
    <n v="1276"/>
    <x v="0"/>
    <s v="04"/>
    <s v="2022-04"/>
    <n v="24.53"/>
  </r>
  <r>
    <x v="3"/>
    <s v="NULL"/>
    <n v="20"/>
    <s v="Garbage"/>
    <x v="281"/>
    <d v="1899-12-30T08:10:40"/>
    <x v="200"/>
    <x v="480"/>
    <n v="659"/>
    <n v="1277"/>
    <x v="0"/>
    <s v="10"/>
    <s v="2022-10"/>
    <n v="22.29"/>
  </r>
  <r>
    <x v="1"/>
    <d v="2030-12-31T00:00:00"/>
    <n v="10"/>
    <s v="Brush"/>
    <x v="137"/>
    <d v="1899-12-30T19:27:11"/>
    <x v="463"/>
    <x v="481"/>
    <n v="660"/>
    <n v="1278"/>
    <x v="0"/>
    <s v="11"/>
    <s v="2022-11"/>
    <n v="13.7"/>
  </r>
  <r>
    <x v="1"/>
    <d v="2030-12-31T00:00:00"/>
    <n v="25"/>
    <s v="Drywall"/>
    <x v="137"/>
    <d v="1899-12-30T19:27:11"/>
    <x v="463"/>
    <x v="481"/>
    <n v="660"/>
    <n v="1279"/>
    <x v="0"/>
    <s v="11"/>
    <s v="2022-11"/>
    <n v="13.7"/>
  </r>
  <r>
    <x v="2"/>
    <s v="NULL"/>
    <n v="10"/>
    <s v="Brush"/>
    <x v="165"/>
    <d v="1899-12-30T09:24:30"/>
    <x v="22"/>
    <x v="481"/>
    <n v="661"/>
    <n v="1280"/>
    <x v="0"/>
    <s v="07"/>
    <s v="2022-07"/>
    <n v="14.85"/>
  </r>
  <r>
    <x v="2"/>
    <s v="NULL"/>
    <n v="25"/>
    <s v="Drywall"/>
    <x v="165"/>
    <d v="1899-12-30T09:24:30"/>
    <x v="22"/>
    <x v="481"/>
    <n v="661"/>
    <n v="1281"/>
    <x v="0"/>
    <s v="07"/>
    <s v="2022-07"/>
    <n v="14.85"/>
  </r>
  <r>
    <x v="1"/>
    <d v="2030-12-31T00:00:00"/>
    <n v="0"/>
    <s v="Recyclables"/>
    <x v="64"/>
    <d v="1899-12-30T12:47:15"/>
    <x v="174"/>
    <x v="482"/>
    <n v="662"/>
    <n v="1282"/>
    <x v="0"/>
    <s v="10"/>
    <s v="2022-10"/>
    <n v="20.53"/>
  </r>
  <r>
    <x v="1"/>
    <d v="2030-12-31T00:00:00"/>
    <n v="40"/>
    <s v="Asphalt Shingles"/>
    <x v="64"/>
    <d v="1899-12-30T12:47:15"/>
    <x v="174"/>
    <x v="482"/>
    <n v="662"/>
    <n v="1283"/>
    <x v="0"/>
    <s v="10"/>
    <s v="2022-10"/>
    <n v="20.53"/>
  </r>
  <r>
    <x v="1"/>
    <d v="2030-12-31T00:00:00"/>
    <n v="50"/>
    <s v="Tires"/>
    <x v="64"/>
    <d v="1899-12-30T12:47:15"/>
    <x v="174"/>
    <x v="482"/>
    <n v="662"/>
    <n v="1284"/>
    <x v="0"/>
    <s v="10"/>
    <s v="2022-10"/>
    <n v="20.53"/>
  </r>
  <r>
    <x v="0"/>
    <d v="2028-12-31T00:00:00"/>
    <n v="20"/>
    <s v="Garbage"/>
    <x v="309"/>
    <d v="1899-12-30T17:18:29"/>
    <x v="464"/>
    <x v="325"/>
    <n v="663"/>
    <n v="1285"/>
    <x v="0"/>
    <s v="09"/>
    <s v="2022-09"/>
    <n v="15.370000000000001"/>
  </r>
  <r>
    <x v="1"/>
    <d v="2030-12-31T00:00:00"/>
    <n v="10"/>
    <s v="Brush"/>
    <x v="173"/>
    <d v="1899-12-30T13:52:54"/>
    <x v="465"/>
    <x v="483"/>
    <n v="664"/>
    <n v="1286"/>
    <x v="0"/>
    <s v="10"/>
    <s v="2022-10"/>
    <n v="17.27"/>
  </r>
  <r>
    <x v="1"/>
    <d v="2030-12-31T00:00:00"/>
    <n v="25"/>
    <s v="Drywall"/>
    <x v="173"/>
    <d v="1899-12-30T13:52:54"/>
    <x v="465"/>
    <x v="483"/>
    <n v="664"/>
    <n v="1287"/>
    <x v="0"/>
    <s v="10"/>
    <s v="2022-10"/>
    <n v="17.27"/>
  </r>
  <r>
    <x v="2"/>
    <s v="NULL"/>
    <n v="0"/>
    <s v="Recyclables"/>
    <x v="130"/>
    <d v="1899-12-30T17:45:26"/>
    <x v="466"/>
    <x v="280"/>
    <n v="665"/>
    <n v="1288"/>
    <x v="0"/>
    <s v="08"/>
    <s v="2022-08"/>
    <n v="13.06"/>
  </r>
  <r>
    <x v="1"/>
    <d v="2030-12-31T00:00:00"/>
    <n v="10"/>
    <s v="Brush"/>
    <x v="78"/>
    <d v="1899-12-30T11:23:13"/>
    <x v="431"/>
    <x v="484"/>
    <n v="666"/>
    <n v="1289"/>
    <x v="0"/>
    <s v="05"/>
    <s v="2022-05"/>
    <n v="16.96"/>
  </r>
  <r>
    <x v="4"/>
    <d v="2029-06-30T00:00:00"/>
    <n v="20"/>
    <s v="Garbage"/>
    <x v="310"/>
    <d v="1899-12-30T13:28:09"/>
    <x v="127"/>
    <x v="485"/>
    <n v="667"/>
    <n v="1290"/>
    <x v="0"/>
    <s v="06"/>
    <s v="2022-06"/>
    <n v="19.509999999999998"/>
  </r>
  <r>
    <x v="4"/>
    <d v="2029-06-30T00:00:00"/>
    <n v="25"/>
    <s v="Drywall"/>
    <x v="310"/>
    <d v="1899-12-30T13:28:09"/>
    <x v="127"/>
    <x v="485"/>
    <n v="667"/>
    <n v="1291"/>
    <x v="0"/>
    <s v="06"/>
    <s v="2022-06"/>
    <n v="19.509999999999998"/>
  </r>
  <r>
    <x v="3"/>
    <s v="NULL"/>
    <n v="10"/>
    <s v="Brush"/>
    <x v="79"/>
    <d v="1899-12-30T11:46:00"/>
    <x v="467"/>
    <x v="478"/>
    <n v="668"/>
    <n v="1292"/>
    <x v="0"/>
    <s v="07"/>
    <s v="2022-07"/>
    <n v="19.05"/>
  </r>
  <r>
    <x v="0"/>
    <d v="2028-12-31T00:00:00"/>
    <n v="20"/>
    <s v="Garbage"/>
    <x v="255"/>
    <d v="1899-12-30T09:29:04"/>
    <x v="468"/>
    <x v="486"/>
    <n v="669"/>
    <n v="1293"/>
    <x v="0"/>
    <s v="05"/>
    <s v="2022-05"/>
    <n v="12.27"/>
  </r>
  <r>
    <x v="0"/>
    <d v="2028-12-31T00:00:00"/>
    <n v="40"/>
    <s v="Asphalt Shingles"/>
    <x v="255"/>
    <d v="1899-12-30T09:29:04"/>
    <x v="468"/>
    <x v="486"/>
    <n v="669"/>
    <n v="1294"/>
    <x v="0"/>
    <s v="05"/>
    <s v="2022-05"/>
    <n v="12.27"/>
  </r>
  <r>
    <x v="0"/>
    <d v="2028-12-31T00:00:00"/>
    <n v="0"/>
    <s v="Recyclables"/>
    <x v="24"/>
    <d v="1899-12-30T16:26:16"/>
    <x v="469"/>
    <x v="377"/>
    <n v="670"/>
    <n v="1295"/>
    <x v="0"/>
    <s v="06"/>
    <s v="2022-06"/>
    <n v="21.89"/>
  </r>
  <r>
    <x v="0"/>
    <d v="2028-12-31T00:00:00"/>
    <n v="25"/>
    <s v="Drywall"/>
    <x v="24"/>
    <d v="1899-12-30T16:26:16"/>
    <x v="469"/>
    <x v="377"/>
    <n v="670"/>
    <n v="1296"/>
    <x v="0"/>
    <s v="06"/>
    <s v="2022-06"/>
    <n v="21.89"/>
  </r>
  <r>
    <x v="3"/>
    <s v="NULL"/>
    <n v="20"/>
    <s v="Garbage"/>
    <x v="311"/>
    <d v="1899-12-30T16:46:13"/>
    <x v="470"/>
    <x v="487"/>
    <n v="671"/>
    <n v="1297"/>
    <x v="0"/>
    <s v="06"/>
    <s v="2022-06"/>
    <n v="17.89"/>
  </r>
  <r>
    <x v="1"/>
    <d v="2030-12-31T00:00:00"/>
    <n v="0"/>
    <s v="Recyclables"/>
    <x v="303"/>
    <d v="1899-12-30T15:29:00"/>
    <x v="471"/>
    <x v="444"/>
    <n v="672"/>
    <n v="1298"/>
    <x v="0"/>
    <s v="08"/>
    <s v="2022-08"/>
    <n v="18.670000000000002"/>
  </r>
  <r>
    <x v="1"/>
    <d v="2030-12-31T00:00:00"/>
    <n v="10"/>
    <s v="Brush"/>
    <x v="127"/>
    <d v="1899-12-30T18:00:05"/>
    <x v="93"/>
    <x v="64"/>
    <n v="673"/>
    <n v="1299"/>
    <x v="0"/>
    <s v="05"/>
    <s v="2022-05"/>
    <n v="21.27"/>
  </r>
  <r>
    <x v="1"/>
    <d v="2030-12-31T00:00:00"/>
    <n v="40"/>
    <s v="Asphalt Shingles"/>
    <x v="127"/>
    <d v="1899-12-30T18:00:05"/>
    <x v="93"/>
    <x v="64"/>
    <n v="673"/>
    <n v="1300"/>
    <x v="0"/>
    <s v="05"/>
    <s v="2022-05"/>
    <n v="21.27"/>
  </r>
  <r>
    <x v="0"/>
    <d v="2028-12-31T00:00:00"/>
    <n v="10"/>
    <s v="Brush"/>
    <x v="120"/>
    <d v="1899-12-30T15:51:43"/>
    <x v="405"/>
    <x v="476"/>
    <n v="674"/>
    <n v="1301"/>
    <x v="0"/>
    <s v="06"/>
    <s v="2022-06"/>
    <n v="16.84"/>
  </r>
  <r>
    <x v="4"/>
    <d v="2029-06-30T00:00:00"/>
    <n v="0"/>
    <s v="Recyclables"/>
    <x v="54"/>
    <d v="1899-12-30T11:14:47"/>
    <x v="472"/>
    <x v="488"/>
    <n v="675"/>
    <n v="1302"/>
    <x v="0"/>
    <s v="07"/>
    <s v="2022-07"/>
    <n v="32.82"/>
  </r>
  <r>
    <x v="0"/>
    <d v="2028-12-31T00:00:00"/>
    <n v="10"/>
    <s v="Brush"/>
    <x v="217"/>
    <d v="1899-12-30T11:15:01"/>
    <x v="473"/>
    <x v="489"/>
    <n v="676"/>
    <n v="1303"/>
    <x v="0"/>
    <s v="03"/>
    <s v="2022-03"/>
    <n v="16.689999999999998"/>
  </r>
  <r>
    <x v="1"/>
    <d v="2030-12-31T00:00:00"/>
    <n v="20"/>
    <s v="Garbage"/>
    <x v="85"/>
    <d v="1899-12-30T10:13:13"/>
    <x v="474"/>
    <x v="490"/>
    <n v="677"/>
    <n v="1304"/>
    <x v="0"/>
    <s v="04"/>
    <s v="2022-04"/>
    <n v="11.96"/>
  </r>
  <r>
    <x v="1"/>
    <d v="2030-12-31T00:00:00"/>
    <n v="40"/>
    <s v="Asphalt Shingles"/>
    <x v="85"/>
    <d v="1899-12-30T10:13:13"/>
    <x v="474"/>
    <x v="490"/>
    <n v="677"/>
    <n v="1305"/>
    <x v="0"/>
    <s v="04"/>
    <s v="2022-04"/>
    <n v="11.96"/>
  </r>
  <r>
    <x v="1"/>
    <d v="2030-12-31T00:00:00"/>
    <n v="0"/>
    <s v="Recyclables"/>
    <x v="120"/>
    <d v="1899-12-30T14:41:32"/>
    <x v="475"/>
    <x v="491"/>
    <n v="678"/>
    <n v="1306"/>
    <x v="0"/>
    <s v="06"/>
    <s v="2022-06"/>
    <n v="21.689999999999998"/>
  </r>
  <r>
    <x v="1"/>
    <d v="2030-12-31T00:00:00"/>
    <n v="25"/>
    <s v="Drywall"/>
    <x v="120"/>
    <d v="1899-12-30T14:41:32"/>
    <x v="475"/>
    <x v="491"/>
    <n v="678"/>
    <n v="1307"/>
    <x v="0"/>
    <s v="06"/>
    <s v="2022-06"/>
    <n v="21.689999999999998"/>
  </r>
  <r>
    <x v="1"/>
    <d v="2030-12-31T00:00:00"/>
    <n v="80"/>
    <s v="Hazardous waste"/>
    <x v="120"/>
    <d v="1899-12-30T14:41:32"/>
    <x v="475"/>
    <x v="491"/>
    <n v="678"/>
    <n v="1308"/>
    <x v="0"/>
    <s v="06"/>
    <s v="2022-06"/>
    <n v="21.689999999999998"/>
  </r>
  <r>
    <x v="2"/>
    <s v="NULL"/>
    <n v="10"/>
    <s v="Brush"/>
    <x v="65"/>
    <d v="1899-12-30T20:02:53"/>
    <x v="448"/>
    <x v="313"/>
    <n v="679"/>
    <n v="1309"/>
    <x v="0"/>
    <s v="05"/>
    <s v="2022-05"/>
    <n v="16.54"/>
  </r>
  <r>
    <x v="2"/>
    <s v="NULL"/>
    <n v="25"/>
    <s v="Drywall"/>
    <x v="65"/>
    <d v="1899-12-30T20:02:53"/>
    <x v="448"/>
    <x v="313"/>
    <n v="679"/>
    <n v="1310"/>
    <x v="0"/>
    <s v="05"/>
    <s v="2022-05"/>
    <n v="16.54"/>
  </r>
  <r>
    <x v="0"/>
    <d v="2028-12-31T00:00:00"/>
    <n v="10"/>
    <s v="Brush"/>
    <x v="267"/>
    <d v="1899-12-30T11:26:53"/>
    <x v="213"/>
    <x v="492"/>
    <n v="680"/>
    <n v="1311"/>
    <x v="0"/>
    <s v="06"/>
    <s v="2022-06"/>
    <n v="12.260000000000002"/>
  </r>
  <r>
    <x v="0"/>
    <d v="2028-12-31T00:00:00"/>
    <n v="25"/>
    <s v="Drywall"/>
    <x v="267"/>
    <d v="1899-12-30T11:26:53"/>
    <x v="213"/>
    <x v="492"/>
    <n v="680"/>
    <n v="1312"/>
    <x v="0"/>
    <s v="06"/>
    <s v="2022-06"/>
    <n v="12.260000000000002"/>
  </r>
  <r>
    <x v="0"/>
    <d v="2028-12-31T00:00:00"/>
    <n v="0"/>
    <s v="Recyclables"/>
    <x v="312"/>
    <d v="1899-12-30T13:50:33"/>
    <x v="69"/>
    <x v="493"/>
    <n v="681"/>
    <n v="1313"/>
    <x v="0"/>
    <s v="08"/>
    <s v="2022-08"/>
    <n v="20.46"/>
  </r>
  <r>
    <x v="2"/>
    <s v="NULL"/>
    <n v="0"/>
    <s v="Recyclables"/>
    <x v="209"/>
    <d v="1899-12-30T11:59:09"/>
    <x v="476"/>
    <x v="494"/>
    <n v="682"/>
    <n v="1314"/>
    <x v="0"/>
    <s v="09"/>
    <s v="2022-09"/>
    <n v="15.57"/>
  </r>
  <r>
    <x v="4"/>
    <d v="2029-06-30T00:00:00"/>
    <n v="0"/>
    <s v="Recyclables"/>
    <x v="58"/>
    <d v="1899-12-30T11:14:10"/>
    <x v="282"/>
    <x v="212"/>
    <n v="683"/>
    <n v="1315"/>
    <x v="0"/>
    <s v="11"/>
    <s v="2022-11"/>
    <n v="16.48"/>
  </r>
  <r>
    <x v="4"/>
    <d v="2029-06-30T00:00:00"/>
    <n v="25"/>
    <s v="Drywall"/>
    <x v="58"/>
    <d v="1899-12-30T11:14:10"/>
    <x v="282"/>
    <x v="212"/>
    <n v="683"/>
    <n v="1316"/>
    <x v="0"/>
    <s v="11"/>
    <s v="2022-11"/>
    <n v="16.48"/>
  </r>
  <r>
    <x v="4"/>
    <d v="2029-06-30T00:00:00"/>
    <n v="80"/>
    <s v="Hazardous waste"/>
    <x v="58"/>
    <d v="1899-12-30T11:14:10"/>
    <x v="282"/>
    <x v="212"/>
    <n v="683"/>
    <n v="1317"/>
    <x v="0"/>
    <s v="11"/>
    <s v="2022-11"/>
    <n v="16.48"/>
  </r>
  <r>
    <x v="1"/>
    <d v="2030-12-31T00:00:00"/>
    <n v="10"/>
    <s v="Brush"/>
    <x v="247"/>
    <d v="1899-12-30T13:29:45"/>
    <x v="477"/>
    <x v="112"/>
    <n v="684"/>
    <n v="1318"/>
    <x v="0"/>
    <s v="04"/>
    <s v="2022-04"/>
    <n v="16.189999999999998"/>
  </r>
  <r>
    <x v="1"/>
    <d v="2030-12-31T00:00:00"/>
    <n v="25"/>
    <s v="Drywall"/>
    <x v="247"/>
    <d v="1899-12-30T13:29:45"/>
    <x v="477"/>
    <x v="112"/>
    <n v="684"/>
    <n v="1319"/>
    <x v="0"/>
    <s v="04"/>
    <s v="2022-04"/>
    <n v="16.189999999999998"/>
  </r>
  <r>
    <x v="1"/>
    <d v="2030-12-31T00:00:00"/>
    <n v="50"/>
    <s v="Tires"/>
    <x v="247"/>
    <d v="1899-12-30T13:29:45"/>
    <x v="477"/>
    <x v="112"/>
    <n v="684"/>
    <n v="1320"/>
    <x v="0"/>
    <s v="04"/>
    <s v="2022-04"/>
    <n v="16.189999999999998"/>
  </r>
  <r>
    <x v="0"/>
    <d v="2028-12-31T00:00:00"/>
    <n v="10"/>
    <s v="Brush"/>
    <x v="53"/>
    <d v="1899-12-30T13:07:16"/>
    <x v="384"/>
    <x v="495"/>
    <n v="685"/>
    <n v="1321"/>
    <x v="0"/>
    <s v="05"/>
    <s v="2022-05"/>
    <n v="19.170000000000002"/>
  </r>
  <r>
    <x v="3"/>
    <s v="NULL"/>
    <n v="0"/>
    <s v="Recyclables"/>
    <x v="241"/>
    <d v="1899-12-30T09:26:35"/>
    <x v="101"/>
    <x v="186"/>
    <n v="686"/>
    <n v="1322"/>
    <x v="0"/>
    <s v="05"/>
    <s v="2022-05"/>
    <n v="18.739999999999998"/>
  </r>
  <r>
    <x v="3"/>
    <s v="NULL"/>
    <n v="40"/>
    <s v="Asphalt Shingles"/>
    <x v="241"/>
    <d v="1899-12-30T09:26:35"/>
    <x v="101"/>
    <x v="186"/>
    <n v="686"/>
    <n v="1323"/>
    <x v="0"/>
    <s v="05"/>
    <s v="2022-05"/>
    <n v="18.739999999999998"/>
  </r>
  <r>
    <x v="3"/>
    <s v="NULL"/>
    <n v="50"/>
    <s v="Tires"/>
    <x v="241"/>
    <d v="1899-12-30T09:26:35"/>
    <x v="101"/>
    <x v="186"/>
    <n v="686"/>
    <n v="1324"/>
    <x v="0"/>
    <s v="05"/>
    <s v="2022-05"/>
    <n v="18.739999999999998"/>
  </r>
  <r>
    <x v="1"/>
    <d v="2030-12-31T00:00:00"/>
    <n v="10"/>
    <s v="Brush"/>
    <x v="48"/>
    <d v="1899-12-30T20:06:26"/>
    <x v="84"/>
    <x v="265"/>
    <n v="687"/>
    <n v="1325"/>
    <x v="0"/>
    <s v="01"/>
    <s v="2022-01"/>
    <n v="15.170000000000002"/>
  </r>
  <r>
    <x v="3"/>
    <s v="NULL"/>
    <n v="20"/>
    <s v="Garbage"/>
    <x v="18"/>
    <d v="1899-12-30T14:48:36"/>
    <x v="478"/>
    <x v="133"/>
    <n v="688"/>
    <n v="1326"/>
    <x v="0"/>
    <s v="08"/>
    <s v="2022-08"/>
    <n v="25.740000000000002"/>
  </r>
  <r>
    <x v="3"/>
    <s v="NULL"/>
    <n v="40"/>
    <s v="Asphalt Shingles"/>
    <x v="18"/>
    <d v="1899-12-30T14:48:36"/>
    <x v="478"/>
    <x v="133"/>
    <n v="688"/>
    <n v="1327"/>
    <x v="0"/>
    <s v="08"/>
    <s v="2022-08"/>
    <n v="25.740000000000002"/>
  </r>
  <r>
    <x v="0"/>
    <d v="2028-12-31T00:00:00"/>
    <n v="10"/>
    <s v="Brush"/>
    <x v="273"/>
    <d v="1899-12-30T08:48:36"/>
    <x v="304"/>
    <x v="496"/>
    <n v="689"/>
    <n v="1328"/>
    <x v="0"/>
    <s v="06"/>
    <s v="2022-06"/>
    <n v="18.78"/>
  </r>
  <r>
    <x v="3"/>
    <s v="NULL"/>
    <n v="20"/>
    <s v="Garbage"/>
    <x v="188"/>
    <d v="1899-12-30T17:57:16"/>
    <x v="187"/>
    <x v="68"/>
    <n v="690"/>
    <n v="1329"/>
    <x v="0"/>
    <s v="08"/>
    <s v="2022-08"/>
    <n v="12.600000000000001"/>
  </r>
  <r>
    <x v="0"/>
    <d v="2028-12-31T00:00:00"/>
    <n v="10"/>
    <s v="Brush"/>
    <x v="113"/>
    <d v="1899-12-30T17:35:06"/>
    <x v="226"/>
    <x v="497"/>
    <n v="691"/>
    <n v="1330"/>
    <x v="0"/>
    <s v="04"/>
    <s v="2022-04"/>
    <n v="31.38"/>
  </r>
  <r>
    <x v="0"/>
    <d v="2028-12-31T00:00:00"/>
    <n v="40"/>
    <s v="Asphalt Shingles"/>
    <x v="113"/>
    <d v="1899-12-30T17:35:06"/>
    <x v="226"/>
    <x v="497"/>
    <n v="691"/>
    <n v="1331"/>
    <x v="0"/>
    <s v="04"/>
    <s v="2022-04"/>
    <n v="31.38"/>
  </r>
  <r>
    <x v="0"/>
    <d v="2028-12-31T00:00:00"/>
    <n v="80"/>
    <s v="Hazardous waste"/>
    <x v="113"/>
    <d v="1899-12-30T17:35:06"/>
    <x v="226"/>
    <x v="497"/>
    <n v="691"/>
    <n v="1332"/>
    <x v="0"/>
    <s v="04"/>
    <s v="2022-04"/>
    <n v="31.38"/>
  </r>
  <r>
    <x v="1"/>
    <d v="2030-12-31T00:00:00"/>
    <n v="0"/>
    <s v="Recyclables"/>
    <x v="313"/>
    <d v="1899-12-30T18:46:36"/>
    <x v="2"/>
    <x v="404"/>
    <n v="692"/>
    <n v="1333"/>
    <x v="0"/>
    <s v="05"/>
    <s v="2022-05"/>
    <n v="14.84"/>
  </r>
  <r>
    <x v="1"/>
    <d v="2030-12-31T00:00:00"/>
    <n v="40"/>
    <s v="Asphalt Shingles"/>
    <x v="313"/>
    <d v="1899-12-30T18:46:36"/>
    <x v="2"/>
    <x v="404"/>
    <n v="692"/>
    <n v="1334"/>
    <x v="0"/>
    <s v="05"/>
    <s v="2022-05"/>
    <n v="14.84"/>
  </r>
  <r>
    <x v="0"/>
    <d v="2028-12-31T00:00:00"/>
    <n v="20"/>
    <s v="Garbage"/>
    <x v="78"/>
    <d v="1899-12-30T13:37:04"/>
    <x v="479"/>
    <x v="490"/>
    <n v="693"/>
    <n v="1335"/>
    <x v="0"/>
    <s v="05"/>
    <s v="2022-05"/>
    <n v="15.11"/>
  </r>
  <r>
    <x v="2"/>
    <s v="NULL"/>
    <n v="20"/>
    <s v="Garbage"/>
    <x v="314"/>
    <d v="1899-12-30T19:04:42"/>
    <x v="365"/>
    <x v="498"/>
    <n v="694"/>
    <n v="1336"/>
    <x v="0"/>
    <s v="11"/>
    <s v="2022-11"/>
    <n v="24.16"/>
  </r>
  <r>
    <x v="2"/>
    <s v="NULL"/>
    <n v="25"/>
    <s v="Drywall"/>
    <x v="314"/>
    <d v="1899-12-30T19:04:42"/>
    <x v="365"/>
    <x v="498"/>
    <n v="694"/>
    <n v="1337"/>
    <x v="0"/>
    <s v="11"/>
    <s v="2022-11"/>
    <n v="24.16"/>
  </r>
  <r>
    <x v="1"/>
    <d v="2030-12-31T00:00:00"/>
    <n v="20"/>
    <s v="Garbage"/>
    <x v="315"/>
    <d v="1899-12-30T18:06:43"/>
    <x v="256"/>
    <x v="499"/>
    <n v="695"/>
    <n v="1338"/>
    <x v="1"/>
    <s v="01"/>
    <s v="2023-01"/>
    <n v="24.49"/>
  </r>
  <r>
    <x v="1"/>
    <d v="2030-12-31T00:00:00"/>
    <n v="25"/>
    <s v="Drywall"/>
    <x v="315"/>
    <d v="1899-12-30T18:06:43"/>
    <x v="256"/>
    <x v="499"/>
    <n v="695"/>
    <n v="1339"/>
    <x v="1"/>
    <s v="01"/>
    <s v="2023-01"/>
    <n v="24.49"/>
  </r>
  <r>
    <x v="1"/>
    <d v="2030-12-31T00:00:00"/>
    <n v="20"/>
    <s v="Garbage"/>
    <x v="233"/>
    <d v="1899-12-30T10:52:43"/>
    <x v="163"/>
    <x v="211"/>
    <n v="696"/>
    <n v="1340"/>
    <x v="0"/>
    <s v="11"/>
    <s v="2022-11"/>
    <n v="19.03"/>
  </r>
  <r>
    <x v="1"/>
    <d v="2030-12-31T00:00:00"/>
    <n v="25"/>
    <s v="Drywall"/>
    <x v="233"/>
    <d v="1899-12-30T10:52:43"/>
    <x v="163"/>
    <x v="211"/>
    <n v="696"/>
    <n v="1341"/>
    <x v="0"/>
    <s v="11"/>
    <s v="2022-11"/>
    <n v="19.03"/>
  </r>
  <r>
    <x v="0"/>
    <d v="2028-12-31T00:00:00"/>
    <n v="0"/>
    <s v="Recyclables"/>
    <x v="316"/>
    <d v="1899-12-30T15:05:02"/>
    <x v="480"/>
    <x v="127"/>
    <n v="697"/>
    <n v="1342"/>
    <x v="0"/>
    <s v="12"/>
    <s v="2022-12"/>
    <n v="26.380000000000003"/>
  </r>
  <r>
    <x v="0"/>
    <d v="2028-12-31T00:00:00"/>
    <n v="10"/>
    <s v="Brush"/>
    <x v="243"/>
    <d v="1899-12-30T11:36:10"/>
    <x v="481"/>
    <x v="159"/>
    <n v="698"/>
    <n v="1343"/>
    <x v="0"/>
    <s v="10"/>
    <s v="2022-10"/>
    <n v="18.149999999999999"/>
  </r>
  <r>
    <x v="0"/>
    <d v="2028-12-31T00:00:00"/>
    <n v="40"/>
    <s v="Asphalt Shingles"/>
    <x v="243"/>
    <d v="1899-12-30T11:36:10"/>
    <x v="481"/>
    <x v="159"/>
    <n v="698"/>
    <n v="1344"/>
    <x v="0"/>
    <s v="10"/>
    <s v="2022-10"/>
    <n v="18.149999999999999"/>
  </r>
  <r>
    <x v="0"/>
    <d v="2028-12-31T00:00:00"/>
    <n v="80"/>
    <s v="Hazardous waste"/>
    <x v="243"/>
    <d v="1899-12-30T11:36:10"/>
    <x v="481"/>
    <x v="159"/>
    <n v="698"/>
    <n v="1345"/>
    <x v="0"/>
    <s v="10"/>
    <s v="2022-10"/>
    <n v="18.149999999999999"/>
  </r>
  <r>
    <x v="3"/>
    <s v="NULL"/>
    <n v="0"/>
    <s v="Recyclables"/>
    <x v="52"/>
    <d v="1899-12-30T20:38:16"/>
    <x v="482"/>
    <x v="500"/>
    <n v="699"/>
    <n v="1346"/>
    <x v="0"/>
    <s v="11"/>
    <s v="2022-11"/>
    <n v="15.3"/>
  </r>
  <r>
    <x v="3"/>
    <s v="NULL"/>
    <n v="25"/>
    <s v="Drywall"/>
    <x v="52"/>
    <d v="1899-12-30T20:38:16"/>
    <x v="482"/>
    <x v="500"/>
    <n v="699"/>
    <n v="1347"/>
    <x v="0"/>
    <s v="11"/>
    <s v="2022-11"/>
    <n v="15.3"/>
  </r>
  <r>
    <x v="4"/>
    <d v="2029-06-30T00:00:00"/>
    <n v="0"/>
    <s v="Recyclables"/>
    <x v="317"/>
    <d v="1899-12-30T20:57:57"/>
    <x v="52"/>
    <x v="161"/>
    <n v="700"/>
    <n v="1348"/>
    <x v="0"/>
    <s v="12"/>
    <s v="2022-12"/>
    <n v="15.2"/>
  </r>
  <r>
    <x v="4"/>
    <d v="2029-06-30T00:00:00"/>
    <n v="20"/>
    <s v="Garbage"/>
    <x v="246"/>
    <d v="1899-12-30T15:06:17"/>
    <x v="132"/>
    <x v="112"/>
    <n v="701"/>
    <n v="1349"/>
    <x v="0"/>
    <s v="10"/>
    <s v="2022-10"/>
    <n v="16.71"/>
  </r>
  <r>
    <x v="3"/>
    <s v="NULL"/>
    <n v="10"/>
    <s v="Brush"/>
    <x v="219"/>
    <d v="1899-12-30T14:48:26"/>
    <x v="483"/>
    <x v="349"/>
    <n v="702"/>
    <n v="1350"/>
    <x v="0"/>
    <s v="12"/>
    <s v="2022-12"/>
    <n v="16.71"/>
  </r>
  <r>
    <x v="3"/>
    <s v="NULL"/>
    <n v="40"/>
    <s v="Asphalt Shingles"/>
    <x v="219"/>
    <d v="1899-12-30T14:48:26"/>
    <x v="483"/>
    <x v="349"/>
    <n v="702"/>
    <n v="1351"/>
    <x v="0"/>
    <s v="12"/>
    <s v="2022-12"/>
    <n v="16.71"/>
  </r>
  <r>
    <x v="3"/>
    <s v="NULL"/>
    <n v="10"/>
    <s v="Brush"/>
    <x v="318"/>
    <d v="1899-12-30T09:43:30"/>
    <x v="356"/>
    <x v="501"/>
    <n v="703"/>
    <n v="1352"/>
    <x v="1"/>
    <s v="02"/>
    <s v="2023-02"/>
    <n v="13.79"/>
  </r>
  <r>
    <x v="3"/>
    <s v="NULL"/>
    <n v="40"/>
    <s v="Asphalt Shingles"/>
    <x v="318"/>
    <d v="1899-12-30T09:43:30"/>
    <x v="356"/>
    <x v="501"/>
    <n v="703"/>
    <n v="1353"/>
    <x v="1"/>
    <s v="02"/>
    <s v="2023-02"/>
    <n v="13.79"/>
  </r>
  <r>
    <x v="1"/>
    <d v="2030-12-31T00:00:00"/>
    <n v="20"/>
    <s v="Garbage"/>
    <x v="31"/>
    <d v="1899-12-30T12:53:32"/>
    <x v="484"/>
    <x v="502"/>
    <n v="704"/>
    <n v="1354"/>
    <x v="0"/>
    <s v="01"/>
    <s v="2022-01"/>
    <n v="30.490000000000002"/>
  </r>
  <r>
    <x v="1"/>
    <d v="2030-12-31T00:00:00"/>
    <n v="40"/>
    <s v="Asphalt Shingles"/>
    <x v="31"/>
    <d v="1899-12-30T12:53:32"/>
    <x v="484"/>
    <x v="502"/>
    <n v="704"/>
    <n v="1355"/>
    <x v="0"/>
    <s v="01"/>
    <s v="2022-01"/>
    <n v="30.490000000000002"/>
  </r>
  <r>
    <x v="1"/>
    <d v="2030-12-31T00:00:00"/>
    <n v="50"/>
    <s v="Tires"/>
    <x v="31"/>
    <d v="1899-12-30T12:53:32"/>
    <x v="484"/>
    <x v="502"/>
    <n v="704"/>
    <n v="1356"/>
    <x v="0"/>
    <s v="01"/>
    <s v="2022-01"/>
    <n v="30.490000000000002"/>
  </r>
  <r>
    <x v="4"/>
    <d v="2029-06-30T00:00:00"/>
    <n v="10"/>
    <s v="Brush"/>
    <x v="179"/>
    <d v="1899-12-30T20:29:00"/>
    <x v="294"/>
    <x v="157"/>
    <n v="705"/>
    <n v="1357"/>
    <x v="0"/>
    <s v="01"/>
    <s v="2022-01"/>
    <n v="13.940000000000001"/>
  </r>
  <r>
    <x v="0"/>
    <d v="2028-12-31T00:00:00"/>
    <n v="0"/>
    <s v="Recyclables"/>
    <x v="319"/>
    <d v="1899-12-30T20:16:13"/>
    <x v="479"/>
    <x v="503"/>
    <n v="706"/>
    <n v="1358"/>
    <x v="0"/>
    <s v="06"/>
    <s v="2022-06"/>
    <n v="19.72"/>
  </r>
  <r>
    <x v="0"/>
    <d v="2028-12-31T00:00:00"/>
    <n v="25"/>
    <s v="Drywall"/>
    <x v="319"/>
    <d v="1899-12-30T20:16:13"/>
    <x v="479"/>
    <x v="503"/>
    <n v="706"/>
    <n v="1359"/>
    <x v="0"/>
    <s v="06"/>
    <s v="2022-06"/>
    <n v="19.72"/>
  </r>
  <r>
    <x v="0"/>
    <d v="2028-12-31T00:00:00"/>
    <n v="0"/>
    <s v="Recyclables"/>
    <x v="209"/>
    <d v="1899-12-30T13:44:07"/>
    <x v="331"/>
    <x v="13"/>
    <n v="707"/>
    <n v="1360"/>
    <x v="0"/>
    <s v="09"/>
    <s v="2022-09"/>
    <n v="15.41"/>
  </r>
  <r>
    <x v="0"/>
    <d v="2028-12-31T00:00:00"/>
    <n v="25"/>
    <s v="Drywall"/>
    <x v="209"/>
    <d v="1899-12-30T13:44:07"/>
    <x v="331"/>
    <x v="13"/>
    <n v="707"/>
    <n v="1361"/>
    <x v="0"/>
    <s v="09"/>
    <s v="2022-09"/>
    <n v="15.41"/>
  </r>
  <r>
    <x v="0"/>
    <d v="2028-12-31T00:00:00"/>
    <n v="50"/>
    <s v="Tires"/>
    <x v="209"/>
    <d v="1899-12-30T13:44:07"/>
    <x v="331"/>
    <x v="13"/>
    <n v="707"/>
    <n v="1362"/>
    <x v="0"/>
    <s v="09"/>
    <s v="2022-09"/>
    <n v="15.41"/>
  </r>
  <r>
    <x v="4"/>
    <d v="2029-06-30T00:00:00"/>
    <n v="20"/>
    <s v="Garbage"/>
    <x v="266"/>
    <d v="1899-12-30T19:59:57"/>
    <x v="322"/>
    <x v="504"/>
    <n v="708"/>
    <n v="1363"/>
    <x v="0"/>
    <s v="09"/>
    <s v="2022-09"/>
    <n v="24.8"/>
  </r>
  <r>
    <x v="4"/>
    <d v="2029-06-30T00:00:00"/>
    <n v="25"/>
    <s v="Drywall"/>
    <x v="266"/>
    <d v="1899-12-30T19:59:57"/>
    <x v="322"/>
    <x v="504"/>
    <n v="708"/>
    <n v="1364"/>
    <x v="0"/>
    <s v="09"/>
    <s v="2022-09"/>
    <n v="24.8"/>
  </r>
  <r>
    <x v="3"/>
    <s v="NULL"/>
    <n v="10"/>
    <s v="Brush"/>
    <x v="290"/>
    <d v="1899-12-30T19:34:26"/>
    <x v="485"/>
    <x v="505"/>
    <n v="709"/>
    <n v="1365"/>
    <x v="0"/>
    <s v="10"/>
    <s v="2022-10"/>
    <n v="21.41"/>
  </r>
  <r>
    <x v="3"/>
    <s v="NULL"/>
    <n v="25"/>
    <s v="Drywall"/>
    <x v="290"/>
    <d v="1899-12-30T19:34:26"/>
    <x v="485"/>
    <x v="505"/>
    <n v="709"/>
    <n v="1366"/>
    <x v="0"/>
    <s v="10"/>
    <s v="2022-10"/>
    <n v="21.41"/>
  </r>
  <r>
    <x v="3"/>
    <s v="NULL"/>
    <n v="50"/>
    <s v="Tires"/>
    <x v="290"/>
    <d v="1899-12-30T19:34:26"/>
    <x v="485"/>
    <x v="505"/>
    <n v="709"/>
    <n v="1367"/>
    <x v="0"/>
    <s v="10"/>
    <s v="2022-10"/>
    <n v="21.41"/>
  </r>
  <r>
    <x v="4"/>
    <d v="2029-06-30T00:00:00"/>
    <n v="0"/>
    <s v="Recyclables"/>
    <x v="29"/>
    <d v="1899-12-30T11:33:18"/>
    <x v="486"/>
    <x v="329"/>
    <n v="710"/>
    <n v="1368"/>
    <x v="0"/>
    <s v="10"/>
    <s v="2022-10"/>
    <n v="16.990000000000002"/>
  </r>
  <r>
    <x v="1"/>
    <d v="2030-12-31T00:00:00"/>
    <n v="10"/>
    <s v="Brush"/>
    <x v="40"/>
    <d v="1899-12-30T12:48:26"/>
    <x v="487"/>
    <x v="506"/>
    <n v="711"/>
    <n v="1369"/>
    <x v="0"/>
    <s v="10"/>
    <s v="2022-10"/>
    <n v="23"/>
  </r>
  <r>
    <x v="1"/>
    <d v="2030-12-31T00:00:00"/>
    <n v="40"/>
    <s v="Asphalt Shingles"/>
    <x v="40"/>
    <d v="1899-12-30T12:48:26"/>
    <x v="487"/>
    <x v="506"/>
    <n v="711"/>
    <n v="1370"/>
    <x v="0"/>
    <s v="10"/>
    <s v="2022-10"/>
    <n v="23"/>
  </r>
  <r>
    <x v="1"/>
    <d v="2030-12-31T00:00:00"/>
    <n v="50"/>
    <s v="Tires"/>
    <x v="40"/>
    <d v="1899-12-30T12:48:26"/>
    <x v="487"/>
    <x v="506"/>
    <n v="711"/>
    <n v="1371"/>
    <x v="0"/>
    <s v="10"/>
    <s v="2022-10"/>
    <n v="23"/>
  </r>
  <r>
    <x v="4"/>
    <d v="2029-06-30T00:00:00"/>
    <n v="10"/>
    <s v="Brush"/>
    <x v="13"/>
    <d v="1899-12-30T11:14:39"/>
    <x v="488"/>
    <x v="507"/>
    <n v="712"/>
    <n v="1372"/>
    <x v="0"/>
    <s v="06"/>
    <s v="2022-06"/>
    <n v="19.560000000000002"/>
  </r>
  <r>
    <x v="4"/>
    <d v="2029-06-30T00:00:00"/>
    <n v="40"/>
    <s v="Asphalt Shingles"/>
    <x v="13"/>
    <d v="1899-12-30T11:14:39"/>
    <x v="488"/>
    <x v="507"/>
    <n v="712"/>
    <n v="1373"/>
    <x v="0"/>
    <s v="06"/>
    <s v="2022-06"/>
    <n v="19.560000000000002"/>
  </r>
  <r>
    <x v="4"/>
    <d v="2029-06-30T00:00:00"/>
    <n v="50"/>
    <s v="Tires"/>
    <x v="13"/>
    <d v="1899-12-30T11:14:39"/>
    <x v="488"/>
    <x v="507"/>
    <n v="712"/>
    <n v="1374"/>
    <x v="0"/>
    <s v="06"/>
    <s v="2022-06"/>
    <n v="19.560000000000002"/>
  </r>
  <r>
    <x v="1"/>
    <d v="2030-12-31T00:00:00"/>
    <n v="10"/>
    <s v="Brush"/>
    <x v="228"/>
    <d v="1899-12-30T10:01:59"/>
    <x v="489"/>
    <x v="371"/>
    <n v="713"/>
    <n v="1375"/>
    <x v="0"/>
    <s v="10"/>
    <s v="2022-10"/>
    <n v="14.36"/>
  </r>
  <r>
    <x v="1"/>
    <d v="2030-12-31T00:00:00"/>
    <n v="40"/>
    <s v="Asphalt Shingles"/>
    <x v="228"/>
    <d v="1899-12-30T10:01:59"/>
    <x v="489"/>
    <x v="371"/>
    <n v="713"/>
    <n v="1376"/>
    <x v="0"/>
    <s v="10"/>
    <s v="2022-10"/>
    <n v="14.36"/>
  </r>
  <r>
    <x v="1"/>
    <d v="2030-12-31T00:00:00"/>
    <n v="80"/>
    <s v="Hazardous waste"/>
    <x v="228"/>
    <d v="1899-12-30T10:01:59"/>
    <x v="489"/>
    <x v="371"/>
    <n v="713"/>
    <n v="1377"/>
    <x v="0"/>
    <s v="10"/>
    <s v="2022-10"/>
    <n v="14.36"/>
  </r>
  <r>
    <x v="1"/>
    <d v="2030-12-31T00:00:00"/>
    <n v="10"/>
    <s v="Brush"/>
    <x v="320"/>
    <d v="1899-12-30T11:34:37"/>
    <x v="216"/>
    <x v="273"/>
    <n v="714"/>
    <n v="1378"/>
    <x v="1"/>
    <s v="01"/>
    <s v="2023-01"/>
    <n v="16.37"/>
  </r>
  <r>
    <x v="1"/>
    <d v="2030-12-31T00:00:00"/>
    <n v="40"/>
    <s v="Asphalt Shingles"/>
    <x v="320"/>
    <d v="1899-12-30T11:34:37"/>
    <x v="216"/>
    <x v="273"/>
    <n v="714"/>
    <n v="1379"/>
    <x v="1"/>
    <s v="01"/>
    <s v="2023-01"/>
    <n v="16.37"/>
  </r>
  <r>
    <x v="1"/>
    <d v="2030-12-31T00:00:00"/>
    <n v="80"/>
    <s v="Hazardous waste"/>
    <x v="320"/>
    <d v="1899-12-30T11:34:37"/>
    <x v="216"/>
    <x v="273"/>
    <n v="714"/>
    <n v="1380"/>
    <x v="1"/>
    <s v="01"/>
    <s v="2023-01"/>
    <n v="16.37"/>
  </r>
  <r>
    <x v="2"/>
    <s v="NULL"/>
    <n v="10"/>
    <s v="Brush"/>
    <x v="57"/>
    <d v="1899-12-30T09:37:36"/>
    <x v="295"/>
    <x v="234"/>
    <n v="715"/>
    <n v="1381"/>
    <x v="0"/>
    <s v="10"/>
    <s v="2022-10"/>
    <n v="11.7"/>
  </r>
  <r>
    <x v="2"/>
    <s v="NULL"/>
    <n v="25"/>
    <s v="Drywall"/>
    <x v="57"/>
    <d v="1899-12-30T09:37:36"/>
    <x v="295"/>
    <x v="234"/>
    <n v="715"/>
    <n v="1382"/>
    <x v="0"/>
    <s v="10"/>
    <s v="2022-10"/>
    <n v="11.7"/>
  </r>
  <r>
    <x v="4"/>
    <d v="2029-06-30T00:00:00"/>
    <n v="0"/>
    <s v="Recyclables"/>
    <x v="321"/>
    <d v="1899-12-30T10:52:43"/>
    <x v="219"/>
    <x v="21"/>
    <n v="716"/>
    <n v="1383"/>
    <x v="0"/>
    <s v="12"/>
    <s v="2022-12"/>
    <n v="15.49"/>
  </r>
  <r>
    <x v="0"/>
    <d v="2028-12-31T00:00:00"/>
    <n v="0"/>
    <s v="Recyclables"/>
    <x v="237"/>
    <d v="1899-12-30T20:42:25"/>
    <x v="490"/>
    <x v="508"/>
    <n v="717"/>
    <n v="1384"/>
    <x v="0"/>
    <s v="03"/>
    <s v="2022-03"/>
    <n v="14.9"/>
  </r>
  <r>
    <x v="0"/>
    <d v="2028-12-31T00:00:00"/>
    <n v="25"/>
    <s v="Drywall"/>
    <x v="237"/>
    <d v="1899-12-30T20:42:25"/>
    <x v="490"/>
    <x v="508"/>
    <n v="717"/>
    <n v="1385"/>
    <x v="0"/>
    <s v="03"/>
    <s v="2022-03"/>
    <n v="14.9"/>
  </r>
  <r>
    <x v="0"/>
    <d v="2028-12-31T00:00:00"/>
    <n v="80"/>
    <s v="Hazardous waste"/>
    <x v="237"/>
    <d v="1899-12-30T20:42:25"/>
    <x v="490"/>
    <x v="508"/>
    <n v="717"/>
    <n v="1386"/>
    <x v="0"/>
    <s v="03"/>
    <s v="2022-03"/>
    <n v="14.9"/>
  </r>
  <r>
    <x v="1"/>
    <d v="2030-12-31T00:00:00"/>
    <n v="10"/>
    <s v="Brush"/>
    <x v="271"/>
    <d v="1899-12-30T14:25:21"/>
    <x v="491"/>
    <x v="509"/>
    <n v="718"/>
    <n v="1387"/>
    <x v="0"/>
    <s v="06"/>
    <s v="2022-06"/>
    <n v="15.010000000000002"/>
  </r>
  <r>
    <x v="1"/>
    <d v="2030-12-31T00:00:00"/>
    <n v="40"/>
    <s v="Asphalt Shingles"/>
    <x v="271"/>
    <d v="1899-12-30T14:25:21"/>
    <x v="491"/>
    <x v="509"/>
    <n v="718"/>
    <n v="1388"/>
    <x v="0"/>
    <s v="06"/>
    <s v="2022-06"/>
    <n v="15.010000000000002"/>
  </r>
  <r>
    <x v="1"/>
    <d v="2030-12-31T00:00:00"/>
    <n v="80"/>
    <s v="Hazardous waste"/>
    <x v="271"/>
    <d v="1899-12-30T14:25:21"/>
    <x v="491"/>
    <x v="509"/>
    <n v="718"/>
    <n v="1389"/>
    <x v="0"/>
    <s v="06"/>
    <s v="2022-06"/>
    <n v="15.010000000000002"/>
  </r>
  <r>
    <x v="1"/>
    <d v="2030-12-31T00:00:00"/>
    <n v="10"/>
    <s v="Brush"/>
    <x v="129"/>
    <d v="1899-12-30T14:47:32"/>
    <x v="420"/>
    <x v="225"/>
    <n v="719"/>
    <n v="1390"/>
    <x v="0"/>
    <s v="08"/>
    <s v="2022-08"/>
    <n v="20.18"/>
  </r>
  <r>
    <x v="0"/>
    <d v="2028-12-31T00:00:00"/>
    <n v="0"/>
    <s v="Recyclables"/>
    <x v="322"/>
    <d v="1899-12-30T14:25:56"/>
    <x v="117"/>
    <x v="421"/>
    <n v="720"/>
    <n v="1391"/>
    <x v="0"/>
    <s v="01"/>
    <s v="2022-01"/>
    <n v="15.37"/>
  </r>
  <r>
    <x v="0"/>
    <d v="2028-12-31T00:00:00"/>
    <n v="25"/>
    <s v="Drywall"/>
    <x v="322"/>
    <d v="1899-12-30T14:25:56"/>
    <x v="117"/>
    <x v="421"/>
    <n v="720"/>
    <n v="1392"/>
    <x v="0"/>
    <s v="01"/>
    <s v="2022-01"/>
    <n v="15.37"/>
  </r>
  <r>
    <x v="0"/>
    <d v="2028-12-31T00:00:00"/>
    <n v="80"/>
    <s v="Hazardous waste"/>
    <x v="322"/>
    <d v="1899-12-30T14:25:56"/>
    <x v="117"/>
    <x v="421"/>
    <n v="720"/>
    <n v="1393"/>
    <x v="0"/>
    <s v="01"/>
    <s v="2022-01"/>
    <n v="15.37"/>
  </r>
  <r>
    <x v="0"/>
    <d v="2028-12-31T00:00:00"/>
    <n v="0"/>
    <s v="Recyclables"/>
    <x v="149"/>
    <d v="1899-12-30T14:17:50"/>
    <x v="287"/>
    <x v="510"/>
    <n v="721"/>
    <n v="1394"/>
    <x v="0"/>
    <s v="03"/>
    <s v="2022-03"/>
    <n v="18.740000000000002"/>
  </r>
  <r>
    <x v="0"/>
    <d v="2028-12-31T00:00:00"/>
    <n v="25"/>
    <s v="Drywall"/>
    <x v="149"/>
    <d v="1899-12-30T14:17:50"/>
    <x v="287"/>
    <x v="510"/>
    <n v="721"/>
    <n v="1395"/>
    <x v="0"/>
    <s v="03"/>
    <s v="2022-03"/>
    <n v="18.740000000000002"/>
  </r>
  <r>
    <x v="0"/>
    <d v="2028-12-31T00:00:00"/>
    <n v="50"/>
    <s v="Tires"/>
    <x v="149"/>
    <d v="1899-12-30T14:17:50"/>
    <x v="287"/>
    <x v="510"/>
    <n v="721"/>
    <n v="1396"/>
    <x v="0"/>
    <s v="03"/>
    <s v="2022-03"/>
    <n v="18.740000000000002"/>
  </r>
  <r>
    <x v="2"/>
    <s v="NULL"/>
    <n v="20"/>
    <s v="Garbage"/>
    <x v="77"/>
    <d v="1899-12-30T17:11:14"/>
    <x v="492"/>
    <x v="511"/>
    <n v="722"/>
    <n v="1397"/>
    <x v="0"/>
    <s v="05"/>
    <s v="2022-05"/>
    <n v="17.98"/>
  </r>
  <r>
    <x v="3"/>
    <s v="NULL"/>
    <n v="0"/>
    <s v="Recyclables"/>
    <x v="191"/>
    <d v="1899-12-30T17:32:13"/>
    <x v="493"/>
    <x v="213"/>
    <n v="723"/>
    <n v="1398"/>
    <x v="0"/>
    <s v="07"/>
    <s v="2022-07"/>
    <n v="23.73"/>
  </r>
  <r>
    <x v="3"/>
    <s v="NULL"/>
    <n v="25"/>
    <s v="Drywall"/>
    <x v="191"/>
    <d v="1899-12-30T17:32:13"/>
    <x v="493"/>
    <x v="213"/>
    <n v="723"/>
    <n v="1399"/>
    <x v="0"/>
    <s v="07"/>
    <s v="2022-07"/>
    <n v="23.73"/>
  </r>
  <r>
    <x v="0"/>
    <d v="2028-12-31T00:00:00"/>
    <n v="0"/>
    <s v="Recyclables"/>
    <x v="281"/>
    <d v="1899-12-30T15:56:13"/>
    <x v="47"/>
    <x v="512"/>
    <n v="724"/>
    <n v="1400"/>
    <x v="0"/>
    <s v="10"/>
    <s v="2022-10"/>
    <n v="13.969999999999999"/>
  </r>
  <r>
    <x v="0"/>
    <d v="2028-12-31T00:00:00"/>
    <n v="0"/>
    <s v="Recyclables"/>
    <x v="116"/>
    <d v="1899-12-30T14:32:05"/>
    <x v="494"/>
    <x v="442"/>
    <n v="725"/>
    <n v="1401"/>
    <x v="0"/>
    <s v="12"/>
    <s v="2022-12"/>
    <n v="15.03"/>
  </r>
  <r>
    <x v="4"/>
    <d v="2029-06-30T00:00:00"/>
    <n v="20"/>
    <s v="Garbage"/>
    <x v="165"/>
    <d v="1899-12-30T18:47:12"/>
    <x v="204"/>
    <x v="513"/>
    <n v="726"/>
    <n v="1402"/>
    <x v="0"/>
    <s v="07"/>
    <s v="2022-07"/>
    <n v="18.649999999999999"/>
  </r>
  <r>
    <x v="4"/>
    <d v="2029-06-30T00:00:00"/>
    <n v="25"/>
    <s v="Drywall"/>
    <x v="165"/>
    <d v="1899-12-30T18:47:12"/>
    <x v="204"/>
    <x v="513"/>
    <n v="726"/>
    <n v="1403"/>
    <x v="0"/>
    <s v="07"/>
    <s v="2022-07"/>
    <n v="18.649999999999999"/>
  </r>
  <r>
    <x v="0"/>
    <d v="2028-12-31T00:00:00"/>
    <n v="20"/>
    <s v="Garbage"/>
    <x v="291"/>
    <d v="1899-12-30T09:31:31"/>
    <x v="114"/>
    <x v="58"/>
    <n v="727"/>
    <n v="1404"/>
    <x v="0"/>
    <s v="09"/>
    <s v="2022-09"/>
    <n v="15"/>
  </r>
  <r>
    <x v="0"/>
    <d v="2028-12-31T00:00:00"/>
    <n v="25"/>
    <s v="Drywall"/>
    <x v="291"/>
    <d v="1899-12-30T09:31:31"/>
    <x v="114"/>
    <x v="58"/>
    <n v="727"/>
    <n v="1405"/>
    <x v="0"/>
    <s v="09"/>
    <s v="2022-09"/>
    <n v="15"/>
  </r>
  <r>
    <x v="0"/>
    <d v="2028-12-31T00:00:00"/>
    <n v="50"/>
    <s v="Tires"/>
    <x v="291"/>
    <d v="1899-12-30T09:31:31"/>
    <x v="114"/>
    <x v="58"/>
    <n v="727"/>
    <n v="1406"/>
    <x v="0"/>
    <s v="09"/>
    <s v="2022-09"/>
    <n v="15"/>
  </r>
  <r>
    <x v="4"/>
    <d v="2029-06-30T00:00:00"/>
    <n v="20"/>
    <s v="Garbage"/>
    <x v="323"/>
    <d v="1899-12-30T14:23:41"/>
    <x v="424"/>
    <x v="473"/>
    <n v="728"/>
    <n v="1407"/>
    <x v="0"/>
    <s v="11"/>
    <s v="2022-11"/>
    <n v="13.07"/>
  </r>
  <r>
    <x v="4"/>
    <d v="2029-06-30T00:00:00"/>
    <n v="25"/>
    <s v="Drywall"/>
    <x v="323"/>
    <d v="1899-12-30T14:23:41"/>
    <x v="424"/>
    <x v="473"/>
    <n v="728"/>
    <n v="1408"/>
    <x v="0"/>
    <s v="11"/>
    <s v="2022-11"/>
    <n v="13.07"/>
  </r>
  <r>
    <x v="4"/>
    <d v="2029-06-30T00:00:00"/>
    <n v="80"/>
    <s v="Hazardous waste"/>
    <x v="323"/>
    <d v="1899-12-30T14:23:41"/>
    <x v="424"/>
    <x v="473"/>
    <n v="728"/>
    <n v="1409"/>
    <x v="0"/>
    <s v="11"/>
    <s v="2022-11"/>
    <n v="13.07"/>
  </r>
  <r>
    <x v="4"/>
    <d v="2029-06-30T00:00:00"/>
    <n v="20"/>
    <s v="Garbage"/>
    <x v="259"/>
    <d v="1899-12-30T11:38:58"/>
    <x v="276"/>
    <x v="514"/>
    <n v="729"/>
    <n v="1410"/>
    <x v="0"/>
    <s v="05"/>
    <s v="2022-05"/>
    <n v="13.92"/>
  </r>
  <r>
    <x v="4"/>
    <d v="2029-06-30T00:00:00"/>
    <n v="25"/>
    <s v="Drywall"/>
    <x v="259"/>
    <d v="1899-12-30T11:38:58"/>
    <x v="276"/>
    <x v="514"/>
    <n v="729"/>
    <n v="1411"/>
    <x v="0"/>
    <s v="05"/>
    <s v="2022-05"/>
    <n v="13.92"/>
  </r>
  <r>
    <x v="4"/>
    <d v="2029-06-30T00:00:00"/>
    <n v="50"/>
    <s v="Tires"/>
    <x v="259"/>
    <d v="1899-12-30T11:38:58"/>
    <x v="276"/>
    <x v="514"/>
    <n v="729"/>
    <n v="1412"/>
    <x v="0"/>
    <s v="05"/>
    <s v="2022-05"/>
    <n v="13.92"/>
  </r>
  <r>
    <x v="0"/>
    <d v="2028-12-31T00:00:00"/>
    <n v="20"/>
    <s v="Garbage"/>
    <x v="171"/>
    <d v="1899-12-30T13:35:19"/>
    <x v="447"/>
    <x v="515"/>
    <n v="730"/>
    <n v="1413"/>
    <x v="0"/>
    <s v="06"/>
    <s v="2022-06"/>
    <n v="14.17"/>
  </r>
  <r>
    <x v="0"/>
    <d v="2028-12-31T00:00:00"/>
    <n v="40"/>
    <s v="Asphalt Shingles"/>
    <x v="171"/>
    <d v="1899-12-30T13:35:19"/>
    <x v="447"/>
    <x v="515"/>
    <n v="730"/>
    <n v="1414"/>
    <x v="0"/>
    <s v="06"/>
    <s v="2022-06"/>
    <n v="14.17"/>
  </r>
  <r>
    <x v="0"/>
    <d v="2028-12-31T00:00:00"/>
    <n v="80"/>
    <s v="Hazardous waste"/>
    <x v="171"/>
    <d v="1899-12-30T13:35:19"/>
    <x v="447"/>
    <x v="515"/>
    <n v="730"/>
    <n v="1415"/>
    <x v="0"/>
    <s v="06"/>
    <s v="2022-06"/>
    <n v="14.17"/>
  </r>
  <r>
    <x v="4"/>
    <d v="2029-06-30T00:00:00"/>
    <n v="10"/>
    <s v="Brush"/>
    <x v="165"/>
    <d v="1899-12-30T12:54:34"/>
    <x v="154"/>
    <x v="94"/>
    <n v="731"/>
    <n v="1416"/>
    <x v="0"/>
    <s v="07"/>
    <s v="2022-07"/>
    <n v="20.060000000000002"/>
  </r>
  <r>
    <x v="4"/>
    <d v="2029-06-30T00:00:00"/>
    <n v="25"/>
    <s v="Drywall"/>
    <x v="165"/>
    <d v="1899-12-30T12:54:34"/>
    <x v="154"/>
    <x v="94"/>
    <n v="731"/>
    <n v="1417"/>
    <x v="0"/>
    <s v="07"/>
    <s v="2022-07"/>
    <n v="20.060000000000002"/>
  </r>
  <r>
    <x v="4"/>
    <d v="2029-06-30T00:00:00"/>
    <n v="80"/>
    <s v="Hazardous waste"/>
    <x v="165"/>
    <d v="1899-12-30T12:54:34"/>
    <x v="154"/>
    <x v="94"/>
    <n v="731"/>
    <n v="1418"/>
    <x v="0"/>
    <s v="07"/>
    <s v="2022-07"/>
    <n v="20.060000000000002"/>
  </r>
  <r>
    <x v="4"/>
    <d v="2029-06-30T00:00:00"/>
    <n v="20"/>
    <s v="Garbage"/>
    <x v="112"/>
    <d v="1899-12-30T15:44:15"/>
    <x v="495"/>
    <x v="516"/>
    <n v="732"/>
    <n v="1419"/>
    <x v="0"/>
    <s v="03"/>
    <s v="2022-03"/>
    <n v="25.060000000000002"/>
  </r>
  <r>
    <x v="0"/>
    <d v="2028-12-31T00:00:00"/>
    <n v="20"/>
    <s v="Garbage"/>
    <x v="177"/>
    <d v="1899-12-30T20:07:54"/>
    <x v="322"/>
    <x v="517"/>
    <n v="733"/>
    <n v="1420"/>
    <x v="0"/>
    <s v="04"/>
    <s v="2022-04"/>
    <n v="10.82"/>
  </r>
  <r>
    <x v="0"/>
    <d v="2028-12-31T00:00:00"/>
    <n v="25"/>
    <s v="Drywall"/>
    <x v="177"/>
    <d v="1899-12-30T20:07:54"/>
    <x v="322"/>
    <x v="517"/>
    <n v="733"/>
    <n v="1421"/>
    <x v="0"/>
    <s v="04"/>
    <s v="2022-04"/>
    <n v="10.82"/>
  </r>
  <r>
    <x v="0"/>
    <d v="2028-12-31T00:00:00"/>
    <n v="50"/>
    <s v="Tires"/>
    <x v="177"/>
    <d v="1899-12-30T20:07:54"/>
    <x v="322"/>
    <x v="517"/>
    <n v="733"/>
    <n v="1422"/>
    <x v="0"/>
    <s v="04"/>
    <s v="2022-04"/>
    <n v="10.82"/>
  </r>
  <r>
    <x v="0"/>
    <d v="2028-12-31T00:00:00"/>
    <n v="0"/>
    <s v="Recyclables"/>
    <x v="51"/>
    <d v="1899-12-30T12:17:40"/>
    <x v="496"/>
    <x v="432"/>
    <n v="734"/>
    <n v="1423"/>
    <x v="0"/>
    <s v="06"/>
    <s v="2022-06"/>
    <n v="22.64"/>
  </r>
  <r>
    <x v="2"/>
    <s v="NULL"/>
    <n v="0"/>
    <s v="Recyclables"/>
    <x v="324"/>
    <d v="1899-12-30T11:15:59"/>
    <x v="459"/>
    <x v="518"/>
    <n v="735"/>
    <n v="1424"/>
    <x v="0"/>
    <s v="02"/>
    <s v="2022-02"/>
    <n v="17.97"/>
  </r>
  <r>
    <x v="4"/>
    <d v="2029-06-30T00:00:00"/>
    <n v="10"/>
    <s v="Brush"/>
    <x v="190"/>
    <d v="1899-12-30T11:29:11"/>
    <x v="497"/>
    <x v="403"/>
    <n v="736"/>
    <n v="1425"/>
    <x v="0"/>
    <s v="04"/>
    <s v="2022-04"/>
    <n v="17.189999999999998"/>
  </r>
  <r>
    <x v="2"/>
    <s v="NULL"/>
    <n v="10"/>
    <s v="Brush"/>
    <x v="20"/>
    <d v="1899-12-30T19:33:49"/>
    <x v="498"/>
    <x v="519"/>
    <n v="737"/>
    <n v="1426"/>
    <x v="0"/>
    <s v="09"/>
    <s v="2022-09"/>
    <n v="15.58"/>
  </r>
  <r>
    <x v="2"/>
    <s v="NULL"/>
    <n v="25"/>
    <s v="Drywall"/>
    <x v="20"/>
    <d v="1899-12-30T19:33:49"/>
    <x v="498"/>
    <x v="519"/>
    <n v="737"/>
    <n v="1427"/>
    <x v="0"/>
    <s v="09"/>
    <s v="2022-09"/>
    <n v="15.58"/>
  </r>
  <r>
    <x v="4"/>
    <d v="2029-06-30T00:00:00"/>
    <n v="0"/>
    <s v="Recyclables"/>
    <x v="177"/>
    <d v="1899-12-30T18:39:09"/>
    <x v="353"/>
    <x v="75"/>
    <n v="738"/>
    <n v="1428"/>
    <x v="0"/>
    <s v="04"/>
    <s v="2022-04"/>
    <n v="18.189999999999998"/>
  </r>
  <r>
    <x v="4"/>
    <d v="2029-06-30T00:00:00"/>
    <n v="40"/>
    <s v="Asphalt Shingles"/>
    <x v="177"/>
    <d v="1899-12-30T18:39:09"/>
    <x v="353"/>
    <x v="75"/>
    <n v="738"/>
    <n v="1429"/>
    <x v="0"/>
    <s v="04"/>
    <s v="2022-04"/>
    <n v="18.189999999999998"/>
  </r>
  <r>
    <x v="4"/>
    <d v="2029-06-30T00:00:00"/>
    <n v="80"/>
    <s v="Hazardous waste"/>
    <x v="177"/>
    <d v="1899-12-30T18:39:09"/>
    <x v="353"/>
    <x v="75"/>
    <n v="738"/>
    <n v="1430"/>
    <x v="0"/>
    <s v="04"/>
    <s v="2022-04"/>
    <n v="18.189999999999998"/>
  </r>
  <r>
    <x v="1"/>
    <d v="2030-12-31T00:00:00"/>
    <n v="20"/>
    <s v="Garbage"/>
    <x v="267"/>
    <d v="1899-12-30T12:43:46"/>
    <x v="337"/>
    <x v="520"/>
    <n v="739"/>
    <n v="1431"/>
    <x v="0"/>
    <s v="06"/>
    <s v="2022-06"/>
    <n v="27.59"/>
  </r>
  <r>
    <x v="4"/>
    <d v="2029-06-30T00:00:00"/>
    <n v="20"/>
    <s v="Garbage"/>
    <x v="286"/>
    <d v="1899-12-30T18:41:45"/>
    <x v="499"/>
    <x v="521"/>
    <n v="740"/>
    <n v="1432"/>
    <x v="0"/>
    <s v="07"/>
    <s v="2022-07"/>
    <n v="19.22"/>
  </r>
  <r>
    <x v="0"/>
    <d v="2028-12-31T00:00:00"/>
    <n v="10"/>
    <s v="Brush"/>
    <x v="266"/>
    <d v="1899-12-30T11:37:04"/>
    <x v="163"/>
    <x v="156"/>
    <n v="741"/>
    <n v="1433"/>
    <x v="0"/>
    <s v="09"/>
    <s v="2022-09"/>
    <n v="17.509999999999998"/>
  </r>
  <r>
    <x v="0"/>
    <d v="2028-12-31T00:00:00"/>
    <n v="25"/>
    <s v="Drywall"/>
    <x v="266"/>
    <d v="1899-12-30T11:37:04"/>
    <x v="163"/>
    <x v="156"/>
    <n v="741"/>
    <n v="1434"/>
    <x v="0"/>
    <s v="09"/>
    <s v="2022-09"/>
    <n v="17.509999999999998"/>
  </r>
  <r>
    <x v="3"/>
    <s v="NULL"/>
    <n v="20"/>
    <s v="Garbage"/>
    <x v="290"/>
    <d v="1899-12-30T08:26:32"/>
    <x v="397"/>
    <x v="253"/>
    <n v="742"/>
    <n v="1435"/>
    <x v="0"/>
    <s v="10"/>
    <s v="2022-10"/>
    <n v="16.53"/>
  </r>
  <r>
    <x v="4"/>
    <d v="2029-06-30T00:00:00"/>
    <n v="10"/>
    <s v="Brush"/>
    <x v="325"/>
    <d v="1899-12-30T18:36:19"/>
    <x v="500"/>
    <x v="522"/>
    <n v="743"/>
    <n v="1436"/>
    <x v="0"/>
    <s v="08"/>
    <s v="2022-08"/>
    <n v="24.15"/>
  </r>
  <r>
    <x v="4"/>
    <d v="2029-06-30T00:00:00"/>
    <n v="40"/>
    <s v="Asphalt Shingles"/>
    <x v="325"/>
    <d v="1899-12-30T18:36:19"/>
    <x v="500"/>
    <x v="522"/>
    <n v="743"/>
    <n v="1437"/>
    <x v="0"/>
    <s v="08"/>
    <s v="2022-08"/>
    <n v="24.15"/>
  </r>
  <r>
    <x v="4"/>
    <d v="2029-06-30T00:00:00"/>
    <n v="50"/>
    <s v="Tires"/>
    <x v="325"/>
    <d v="1899-12-30T18:36:19"/>
    <x v="500"/>
    <x v="522"/>
    <n v="743"/>
    <n v="1438"/>
    <x v="0"/>
    <s v="08"/>
    <s v="2022-08"/>
    <n v="24.15"/>
  </r>
  <r>
    <x v="0"/>
    <d v="2028-12-31T00:00:00"/>
    <n v="10"/>
    <s v="Brush"/>
    <x v="285"/>
    <d v="1899-12-30T18:32:14"/>
    <x v="205"/>
    <x v="216"/>
    <n v="744"/>
    <n v="1439"/>
    <x v="0"/>
    <s v="09"/>
    <s v="2022-09"/>
    <n v="15.84"/>
  </r>
  <r>
    <x v="0"/>
    <d v="2028-12-31T00:00:00"/>
    <n v="40"/>
    <s v="Asphalt Shingles"/>
    <x v="285"/>
    <d v="1899-12-30T18:32:14"/>
    <x v="205"/>
    <x v="216"/>
    <n v="744"/>
    <n v="1440"/>
    <x v="0"/>
    <s v="09"/>
    <s v="2022-09"/>
    <n v="15.84"/>
  </r>
  <r>
    <x v="1"/>
    <d v="2030-12-31T00:00:00"/>
    <n v="20"/>
    <s v="Garbage"/>
    <x v="218"/>
    <d v="1899-12-30T10:19:50"/>
    <x v="501"/>
    <x v="0"/>
    <n v="745"/>
    <n v="1441"/>
    <x v="0"/>
    <s v="02"/>
    <s v="2022-02"/>
    <n v="14.19"/>
  </r>
  <r>
    <x v="1"/>
    <d v="2030-12-31T00:00:00"/>
    <n v="0"/>
    <s v="Recyclables"/>
    <x v="79"/>
    <d v="1899-12-30T16:48:46"/>
    <x v="502"/>
    <x v="523"/>
    <n v="746"/>
    <n v="1442"/>
    <x v="0"/>
    <s v="07"/>
    <s v="2022-07"/>
    <n v="13.64"/>
  </r>
  <r>
    <x v="1"/>
    <d v="2030-12-31T00:00:00"/>
    <n v="40"/>
    <s v="Asphalt Shingles"/>
    <x v="79"/>
    <d v="1899-12-30T16:48:46"/>
    <x v="502"/>
    <x v="523"/>
    <n v="746"/>
    <n v="1443"/>
    <x v="0"/>
    <s v="07"/>
    <s v="2022-07"/>
    <n v="13.64"/>
  </r>
  <r>
    <x v="1"/>
    <d v="2030-12-31T00:00:00"/>
    <n v="50"/>
    <s v="Tires"/>
    <x v="79"/>
    <d v="1899-12-30T16:48:46"/>
    <x v="502"/>
    <x v="523"/>
    <n v="746"/>
    <n v="1444"/>
    <x v="0"/>
    <s v="07"/>
    <s v="2022-07"/>
    <n v="13.64"/>
  </r>
  <r>
    <x v="4"/>
    <d v="2029-06-30T00:00:00"/>
    <n v="0"/>
    <s v="Recyclables"/>
    <x v="245"/>
    <d v="1899-12-30T18:56:34"/>
    <x v="63"/>
    <x v="524"/>
    <n v="747"/>
    <n v="1445"/>
    <x v="0"/>
    <s v="04"/>
    <s v="2022-04"/>
    <n v="20.07"/>
  </r>
  <r>
    <x v="0"/>
    <d v="2028-12-31T00:00:00"/>
    <n v="20"/>
    <s v="Garbage"/>
    <x v="194"/>
    <d v="1899-12-30T13:03:28"/>
    <x v="503"/>
    <x v="525"/>
    <n v="748"/>
    <n v="1446"/>
    <x v="0"/>
    <s v="05"/>
    <s v="2022-05"/>
    <n v="18.450000000000003"/>
  </r>
  <r>
    <x v="0"/>
    <d v="2028-12-31T00:00:00"/>
    <n v="40"/>
    <s v="Asphalt Shingles"/>
    <x v="194"/>
    <d v="1899-12-30T13:03:28"/>
    <x v="503"/>
    <x v="525"/>
    <n v="748"/>
    <n v="1447"/>
    <x v="0"/>
    <s v="05"/>
    <s v="2022-05"/>
    <n v="18.450000000000003"/>
  </r>
  <r>
    <x v="0"/>
    <d v="2028-12-31T00:00:00"/>
    <n v="50"/>
    <s v="Tires"/>
    <x v="194"/>
    <d v="1899-12-30T13:03:28"/>
    <x v="503"/>
    <x v="525"/>
    <n v="748"/>
    <n v="1448"/>
    <x v="0"/>
    <s v="05"/>
    <s v="2022-05"/>
    <n v="18.450000000000003"/>
  </r>
  <r>
    <x v="3"/>
    <s v="NULL"/>
    <n v="10"/>
    <s v="Brush"/>
    <x v="158"/>
    <d v="1899-12-30T12:18:16"/>
    <x v="504"/>
    <x v="148"/>
    <n v="749"/>
    <n v="1449"/>
    <x v="0"/>
    <s v="08"/>
    <s v="2022-08"/>
    <n v="14.47"/>
  </r>
  <r>
    <x v="3"/>
    <s v="NULL"/>
    <n v="0"/>
    <s v="Recyclables"/>
    <x v="159"/>
    <d v="1899-12-30T20:27:21"/>
    <x v="429"/>
    <x v="144"/>
    <n v="750"/>
    <n v="1450"/>
    <x v="0"/>
    <s v="07"/>
    <s v="2022-07"/>
    <n v="15.100000000000001"/>
  </r>
  <r>
    <x v="3"/>
    <s v="NULL"/>
    <n v="25"/>
    <s v="Drywall"/>
    <x v="159"/>
    <d v="1899-12-30T20:27:21"/>
    <x v="429"/>
    <x v="144"/>
    <n v="750"/>
    <n v="1451"/>
    <x v="0"/>
    <s v="07"/>
    <s v="2022-07"/>
    <n v="15.100000000000001"/>
  </r>
  <r>
    <x v="3"/>
    <s v="NULL"/>
    <n v="80"/>
    <s v="Hazardous waste"/>
    <x v="159"/>
    <d v="1899-12-30T20:27:21"/>
    <x v="429"/>
    <x v="144"/>
    <n v="750"/>
    <n v="1452"/>
    <x v="0"/>
    <s v="07"/>
    <s v="2022-07"/>
    <n v="15.100000000000001"/>
  </r>
  <r>
    <x v="2"/>
    <s v="NULL"/>
    <n v="10"/>
    <s v="Brush"/>
    <x v="68"/>
    <d v="1899-12-30T10:02:51"/>
    <x v="11"/>
    <x v="211"/>
    <n v="751"/>
    <n v="1453"/>
    <x v="0"/>
    <s v="09"/>
    <s v="2022-09"/>
    <n v="22.259999999999998"/>
  </r>
  <r>
    <x v="0"/>
    <d v="2028-12-31T00:00:00"/>
    <n v="20"/>
    <s v="Garbage"/>
    <x v="169"/>
    <d v="1899-12-30T12:52:43"/>
    <x v="86"/>
    <x v="526"/>
    <n v="752"/>
    <n v="1454"/>
    <x v="0"/>
    <s v="10"/>
    <s v="2022-10"/>
    <n v="16.16"/>
  </r>
  <r>
    <x v="0"/>
    <d v="2028-12-31T00:00:00"/>
    <n v="40"/>
    <s v="Asphalt Shingles"/>
    <x v="169"/>
    <d v="1899-12-30T12:52:43"/>
    <x v="86"/>
    <x v="526"/>
    <n v="752"/>
    <n v="1455"/>
    <x v="0"/>
    <s v="10"/>
    <s v="2022-10"/>
    <n v="16.16"/>
  </r>
  <r>
    <x v="0"/>
    <d v="2028-12-31T00:00:00"/>
    <n v="80"/>
    <s v="Hazardous waste"/>
    <x v="169"/>
    <d v="1899-12-30T12:52:43"/>
    <x v="86"/>
    <x v="526"/>
    <n v="752"/>
    <n v="1456"/>
    <x v="0"/>
    <s v="10"/>
    <s v="2022-10"/>
    <n v="16.16"/>
  </r>
  <r>
    <x v="4"/>
    <d v="2029-06-30T00:00:00"/>
    <n v="20"/>
    <s v="Garbage"/>
    <x v="134"/>
    <d v="1899-12-30T12:34:43"/>
    <x v="254"/>
    <x v="527"/>
    <n v="753"/>
    <n v="1457"/>
    <x v="0"/>
    <s v="10"/>
    <s v="2022-10"/>
    <n v="12.620000000000001"/>
  </r>
  <r>
    <x v="1"/>
    <d v="2030-12-31T00:00:00"/>
    <n v="0"/>
    <s v="Recyclables"/>
    <x v="57"/>
    <d v="1899-12-30T13:43:26"/>
    <x v="478"/>
    <x v="528"/>
    <n v="754"/>
    <n v="1458"/>
    <x v="0"/>
    <s v="10"/>
    <s v="2022-10"/>
    <n v="25.68"/>
  </r>
  <r>
    <x v="4"/>
    <d v="2029-06-30T00:00:00"/>
    <n v="10"/>
    <s v="Brush"/>
    <x v="80"/>
    <d v="1899-12-30T14:13:33"/>
    <x v="505"/>
    <x v="529"/>
    <n v="755"/>
    <n v="1459"/>
    <x v="0"/>
    <s v="11"/>
    <s v="2022-11"/>
    <n v="13.59"/>
  </r>
  <r>
    <x v="4"/>
    <d v="2029-06-30T00:00:00"/>
    <n v="40"/>
    <s v="Asphalt Shingles"/>
    <x v="80"/>
    <d v="1899-12-30T14:13:33"/>
    <x v="505"/>
    <x v="529"/>
    <n v="755"/>
    <n v="1460"/>
    <x v="0"/>
    <s v="11"/>
    <s v="2022-11"/>
    <n v="13.59"/>
  </r>
  <r>
    <x v="4"/>
    <d v="2029-06-30T00:00:00"/>
    <n v="50"/>
    <s v="Tires"/>
    <x v="80"/>
    <d v="1899-12-30T14:13:33"/>
    <x v="505"/>
    <x v="529"/>
    <n v="755"/>
    <n v="1461"/>
    <x v="0"/>
    <s v="11"/>
    <s v="2022-11"/>
    <n v="13.59"/>
  </r>
  <r>
    <x v="3"/>
    <s v="NULL"/>
    <n v="20"/>
    <s v="Garbage"/>
    <x v="326"/>
    <d v="1899-12-30T19:12:29"/>
    <x v="309"/>
    <x v="530"/>
    <n v="756"/>
    <n v="1462"/>
    <x v="0"/>
    <s v="07"/>
    <s v="2022-07"/>
    <n v="20.16"/>
  </r>
  <r>
    <x v="1"/>
    <d v="2030-12-31T00:00:00"/>
    <n v="10"/>
    <s v="Brush"/>
    <x v="188"/>
    <d v="1899-12-30T16:55:13"/>
    <x v="251"/>
    <x v="531"/>
    <n v="757"/>
    <n v="1463"/>
    <x v="0"/>
    <s v="08"/>
    <s v="2022-08"/>
    <n v="18.84"/>
  </r>
  <r>
    <x v="1"/>
    <d v="2030-12-31T00:00:00"/>
    <n v="40"/>
    <s v="Asphalt Shingles"/>
    <x v="188"/>
    <d v="1899-12-30T16:55:13"/>
    <x v="251"/>
    <x v="531"/>
    <n v="757"/>
    <n v="1464"/>
    <x v="0"/>
    <s v="08"/>
    <s v="2022-08"/>
    <n v="18.84"/>
  </r>
  <r>
    <x v="1"/>
    <d v="2030-12-31T00:00:00"/>
    <n v="0"/>
    <s v="Recyclables"/>
    <x v="225"/>
    <d v="1899-12-30T11:45:08"/>
    <x v="506"/>
    <x v="532"/>
    <n v="758"/>
    <n v="1465"/>
    <x v="0"/>
    <s v="10"/>
    <s v="2022-10"/>
    <n v="24.39"/>
  </r>
  <r>
    <x v="4"/>
    <d v="2029-06-30T00:00:00"/>
    <n v="10"/>
    <s v="Brush"/>
    <x v="28"/>
    <d v="1899-12-30T11:42:18"/>
    <x v="191"/>
    <x v="31"/>
    <n v="759"/>
    <n v="1466"/>
    <x v="0"/>
    <s v="08"/>
    <s v="2022-08"/>
    <n v="13.61"/>
  </r>
  <r>
    <x v="4"/>
    <d v="2029-06-30T00:00:00"/>
    <n v="25"/>
    <s v="Drywall"/>
    <x v="28"/>
    <d v="1899-12-30T11:42:18"/>
    <x v="191"/>
    <x v="31"/>
    <n v="759"/>
    <n v="1467"/>
    <x v="0"/>
    <s v="08"/>
    <s v="2022-08"/>
    <n v="13.61"/>
  </r>
  <r>
    <x v="4"/>
    <d v="2029-06-30T00:00:00"/>
    <n v="80"/>
    <s v="Hazardous waste"/>
    <x v="28"/>
    <d v="1899-12-30T11:42:18"/>
    <x v="191"/>
    <x v="31"/>
    <n v="759"/>
    <n v="1468"/>
    <x v="0"/>
    <s v="08"/>
    <s v="2022-08"/>
    <n v="13.61"/>
  </r>
  <r>
    <x v="4"/>
    <d v="2029-06-30T00:00:00"/>
    <n v="20"/>
    <s v="Garbage"/>
    <x v="22"/>
    <d v="1899-12-30T10:32:25"/>
    <x v="498"/>
    <x v="533"/>
    <n v="760"/>
    <n v="1469"/>
    <x v="0"/>
    <s v="08"/>
    <s v="2022-08"/>
    <n v="37.650000000000006"/>
  </r>
  <r>
    <x v="4"/>
    <d v="2029-06-30T00:00:00"/>
    <n v="40"/>
    <s v="Asphalt Shingles"/>
    <x v="22"/>
    <d v="1899-12-30T10:32:25"/>
    <x v="498"/>
    <x v="533"/>
    <n v="760"/>
    <n v="1470"/>
    <x v="0"/>
    <s v="08"/>
    <s v="2022-08"/>
    <n v="37.650000000000006"/>
  </r>
  <r>
    <x v="0"/>
    <d v="2028-12-31T00:00:00"/>
    <n v="0"/>
    <s v="Recyclables"/>
    <x v="246"/>
    <d v="1899-12-30T15:18:23"/>
    <x v="53"/>
    <x v="534"/>
    <n v="761"/>
    <n v="1471"/>
    <x v="0"/>
    <s v="10"/>
    <s v="2022-10"/>
    <n v="19.04"/>
  </r>
  <r>
    <x v="0"/>
    <d v="2028-12-31T00:00:00"/>
    <n v="40"/>
    <s v="Asphalt Shingles"/>
    <x v="246"/>
    <d v="1899-12-30T15:18:23"/>
    <x v="53"/>
    <x v="534"/>
    <n v="761"/>
    <n v="1472"/>
    <x v="0"/>
    <s v="10"/>
    <s v="2022-10"/>
    <n v="19.04"/>
  </r>
  <r>
    <x v="4"/>
    <d v="2029-06-30T00:00:00"/>
    <n v="10"/>
    <s v="Brush"/>
    <x v="167"/>
    <d v="1899-12-30T18:27:36"/>
    <x v="507"/>
    <x v="486"/>
    <n v="762"/>
    <n v="1473"/>
    <x v="0"/>
    <s v="09"/>
    <s v="2022-09"/>
    <n v="13.879999999999999"/>
  </r>
  <r>
    <x v="4"/>
    <d v="2029-06-30T00:00:00"/>
    <n v="40"/>
    <s v="Asphalt Shingles"/>
    <x v="167"/>
    <d v="1899-12-30T18:27:36"/>
    <x v="507"/>
    <x v="486"/>
    <n v="762"/>
    <n v="1474"/>
    <x v="0"/>
    <s v="09"/>
    <s v="2022-09"/>
    <n v="13.879999999999999"/>
  </r>
  <r>
    <x v="1"/>
    <d v="2030-12-31T00:00:00"/>
    <n v="20"/>
    <s v="Garbage"/>
    <x v="195"/>
    <d v="1899-12-30T16:15:51"/>
    <x v="90"/>
    <x v="535"/>
    <n v="763"/>
    <n v="1475"/>
    <x v="0"/>
    <s v="07"/>
    <s v="2022-07"/>
    <n v="26.43"/>
  </r>
  <r>
    <x v="1"/>
    <d v="2030-12-31T00:00:00"/>
    <n v="25"/>
    <s v="Drywall"/>
    <x v="195"/>
    <d v="1899-12-30T16:15:51"/>
    <x v="90"/>
    <x v="535"/>
    <n v="763"/>
    <n v="1476"/>
    <x v="0"/>
    <s v="07"/>
    <s v="2022-07"/>
    <n v="26.43"/>
  </r>
  <r>
    <x v="2"/>
    <s v="NULL"/>
    <n v="10"/>
    <s v="Brush"/>
    <x v="74"/>
    <d v="1899-12-30T18:42:42"/>
    <x v="45"/>
    <x v="447"/>
    <n v="764"/>
    <n v="1477"/>
    <x v="0"/>
    <s v="08"/>
    <s v="2022-08"/>
    <n v="22.01"/>
  </r>
  <r>
    <x v="2"/>
    <s v="NULL"/>
    <n v="40"/>
    <s v="Asphalt Shingles"/>
    <x v="74"/>
    <d v="1899-12-30T18:42:42"/>
    <x v="45"/>
    <x v="447"/>
    <n v="764"/>
    <n v="1478"/>
    <x v="0"/>
    <s v="08"/>
    <s v="2022-08"/>
    <n v="22.01"/>
  </r>
  <r>
    <x v="3"/>
    <s v="NULL"/>
    <n v="10"/>
    <s v="Brush"/>
    <x v="168"/>
    <d v="1899-12-30T17:45:15"/>
    <x v="508"/>
    <x v="536"/>
    <n v="765"/>
    <n v="1479"/>
    <x v="0"/>
    <s v="11"/>
    <s v="2022-11"/>
    <n v="20.450000000000003"/>
  </r>
  <r>
    <x v="3"/>
    <s v="NULL"/>
    <n v="40"/>
    <s v="Asphalt Shingles"/>
    <x v="168"/>
    <d v="1899-12-30T17:45:15"/>
    <x v="508"/>
    <x v="536"/>
    <n v="765"/>
    <n v="1480"/>
    <x v="0"/>
    <s v="11"/>
    <s v="2022-11"/>
    <n v="20.450000000000003"/>
  </r>
  <r>
    <x v="3"/>
    <s v="NULL"/>
    <n v="80"/>
    <s v="Hazardous waste"/>
    <x v="168"/>
    <d v="1899-12-30T17:45:15"/>
    <x v="508"/>
    <x v="536"/>
    <n v="765"/>
    <n v="1481"/>
    <x v="0"/>
    <s v="11"/>
    <s v="2022-11"/>
    <n v="20.450000000000003"/>
  </r>
  <r>
    <x v="2"/>
    <s v="NULL"/>
    <n v="20"/>
    <s v="Garbage"/>
    <x v="21"/>
    <d v="1899-12-30T11:26:26"/>
    <x v="430"/>
    <x v="5"/>
    <n v="766"/>
    <n v="1482"/>
    <x v="0"/>
    <s v="12"/>
    <s v="2022-12"/>
    <n v="16.119999999999997"/>
  </r>
  <r>
    <x v="2"/>
    <s v="NULL"/>
    <n v="25"/>
    <s v="Drywall"/>
    <x v="21"/>
    <d v="1899-12-30T11:26:26"/>
    <x v="430"/>
    <x v="5"/>
    <n v="766"/>
    <n v="1483"/>
    <x v="0"/>
    <s v="12"/>
    <s v="2022-12"/>
    <n v="16.119999999999997"/>
  </r>
  <r>
    <x v="4"/>
    <d v="2029-06-30T00:00:00"/>
    <n v="0"/>
    <s v="Recyclables"/>
    <x v="60"/>
    <d v="1899-12-30T08:04:37"/>
    <x v="319"/>
    <x v="84"/>
    <n v="767"/>
    <n v="1484"/>
    <x v="0"/>
    <s v="04"/>
    <s v="2022-04"/>
    <n v="16.18"/>
  </r>
  <r>
    <x v="1"/>
    <d v="2030-12-31T00:00:00"/>
    <n v="20"/>
    <s v="Garbage"/>
    <x v="327"/>
    <d v="1899-12-30T10:53:01"/>
    <x v="140"/>
    <x v="158"/>
    <n v="768"/>
    <n v="1485"/>
    <x v="0"/>
    <s v="05"/>
    <s v="2022-05"/>
    <n v="16.97"/>
  </r>
  <r>
    <x v="1"/>
    <d v="2030-12-31T00:00:00"/>
    <n v="40"/>
    <s v="Asphalt Shingles"/>
    <x v="327"/>
    <d v="1899-12-30T10:53:01"/>
    <x v="140"/>
    <x v="158"/>
    <n v="768"/>
    <n v="1486"/>
    <x v="0"/>
    <s v="05"/>
    <s v="2022-05"/>
    <n v="16.97"/>
  </r>
  <r>
    <x v="0"/>
    <d v="2028-12-31T00:00:00"/>
    <n v="20"/>
    <s v="Garbage"/>
    <x v="108"/>
    <d v="1899-12-30T10:50:54"/>
    <x v="52"/>
    <x v="397"/>
    <n v="769"/>
    <n v="1487"/>
    <x v="0"/>
    <s v="02"/>
    <s v="2022-02"/>
    <n v="17.059999999999999"/>
  </r>
  <r>
    <x v="0"/>
    <d v="2028-12-31T00:00:00"/>
    <n v="25"/>
    <s v="Drywall"/>
    <x v="108"/>
    <d v="1899-12-30T10:50:54"/>
    <x v="52"/>
    <x v="397"/>
    <n v="769"/>
    <n v="1488"/>
    <x v="0"/>
    <s v="02"/>
    <s v="2022-02"/>
    <n v="17.059999999999999"/>
  </r>
  <r>
    <x v="0"/>
    <d v="2028-12-31T00:00:00"/>
    <n v="80"/>
    <s v="Hazardous waste"/>
    <x v="108"/>
    <d v="1899-12-30T10:50:54"/>
    <x v="52"/>
    <x v="397"/>
    <n v="769"/>
    <n v="1489"/>
    <x v="0"/>
    <s v="02"/>
    <s v="2022-02"/>
    <n v="17.059999999999999"/>
  </r>
  <r>
    <x v="0"/>
    <d v="2028-12-31T00:00:00"/>
    <n v="20"/>
    <s v="Garbage"/>
    <x v="180"/>
    <d v="1899-12-30T15:19:22"/>
    <x v="318"/>
    <x v="537"/>
    <n v="770"/>
    <n v="1490"/>
    <x v="0"/>
    <s v="02"/>
    <s v="2022-02"/>
    <n v="18.05"/>
  </r>
  <r>
    <x v="0"/>
    <d v="2028-12-31T00:00:00"/>
    <n v="10"/>
    <s v="Brush"/>
    <x v="100"/>
    <d v="1899-12-30T10:38:03"/>
    <x v="509"/>
    <x v="538"/>
    <n v="771"/>
    <n v="1491"/>
    <x v="0"/>
    <s v="03"/>
    <s v="2022-03"/>
    <n v="24.380000000000003"/>
  </r>
  <r>
    <x v="0"/>
    <d v="2028-12-31T00:00:00"/>
    <n v="25"/>
    <s v="Drywall"/>
    <x v="100"/>
    <d v="1899-12-30T10:38:03"/>
    <x v="509"/>
    <x v="538"/>
    <n v="771"/>
    <n v="1492"/>
    <x v="0"/>
    <s v="03"/>
    <s v="2022-03"/>
    <n v="24.380000000000003"/>
  </r>
  <r>
    <x v="0"/>
    <d v="2028-12-31T00:00:00"/>
    <n v="50"/>
    <s v="Tires"/>
    <x v="100"/>
    <d v="1899-12-30T10:38:03"/>
    <x v="509"/>
    <x v="538"/>
    <n v="771"/>
    <n v="1493"/>
    <x v="0"/>
    <s v="03"/>
    <s v="2022-03"/>
    <n v="24.380000000000003"/>
  </r>
  <r>
    <x v="0"/>
    <d v="2028-12-31T00:00:00"/>
    <n v="0"/>
    <s v="Recyclables"/>
    <x v="95"/>
    <d v="1899-12-30T13:39:53"/>
    <x v="510"/>
    <x v="422"/>
    <n v="772"/>
    <n v="1494"/>
    <x v="0"/>
    <s v="06"/>
    <s v="2022-06"/>
    <n v="20.080000000000002"/>
  </r>
  <r>
    <x v="1"/>
    <d v="2030-12-31T00:00:00"/>
    <n v="0"/>
    <s v="Recyclables"/>
    <x v="283"/>
    <d v="1899-12-30T08:44:23"/>
    <x v="262"/>
    <x v="190"/>
    <n v="773"/>
    <n v="1495"/>
    <x v="0"/>
    <s v="11"/>
    <s v="2022-11"/>
    <n v="12.52"/>
  </r>
  <r>
    <x v="1"/>
    <d v="2030-12-31T00:00:00"/>
    <n v="40"/>
    <s v="Asphalt Shingles"/>
    <x v="283"/>
    <d v="1899-12-30T08:44:23"/>
    <x v="262"/>
    <x v="190"/>
    <n v="773"/>
    <n v="1496"/>
    <x v="0"/>
    <s v="11"/>
    <s v="2022-11"/>
    <n v="12.52"/>
  </r>
  <r>
    <x v="4"/>
    <d v="2029-06-30T00:00:00"/>
    <n v="20"/>
    <s v="Garbage"/>
    <x v="17"/>
    <d v="1899-12-30T12:22:23"/>
    <x v="305"/>
    <x v="539"/>
    <n v="774"/>
    <n v="1497"/>
    <x v="0"/>
    <s v="12"/>
    <s v="2022-12"/>
    <n v="13.74"/>
  </r>
  <r>
    <x v="4"/>
    <d v="2029-06-30T00:00:00"/>
    <n v="10"/>
    <s v="Brush"/>
    <x v="328"/>
    <d v="1899-12-30T11:32:47"/>
    <x v="242"/>
    <x v="518"/>
    <n v="775"/>
    <n v="1498"/>
    <x v="0"/>
    <s v="03"/>
    <s v="2022-03"/>
    <n v="19.060000000000002"/>
  </r>
  <r>
    <x v="1"/>
    <d v="2030-12-31T00:00:00"/>
    <n v="0"/>
    <s v="Recyclables"/>
    <x v="158"/>
    <d v="1899-12-30T19:54:06"/>
    <x v="364"/>
    <x v="540"/>
    <n v="776"/>
    <n v="1499"/>
    <x v="0"/>
    <s v="08"/>
    <s v="2022-08"/>
    <n v="12.760000000000002"/>
  </r>
  <r>
    <x v="0"/>
    <d v="2028-12-31T00:00:00"/>
    <n v="10"/>
    <s v="Brush"/>
    <x v="20"/>
    <d v="1899-12-30T08:45:32"/>
    <x v="214"/>
    <x v="541"/>
    <n v="777"/>
    <n v="1500"/>
    <x v="0"/>
    <s v="09"/>
    <s v="2022-09"/>
    <n v="23.619999999999997"/>
  </r>
  <r>
    <x v="0"/>
    <d v="2028-12-31T00:00:00"/>
    <n v="25"/>
    <s v="Drywall"/>
    <x v="20"/>
    <d v="1899-12-30T08:45:32"/>
    <x v="214"/>
    <x v="541"/>
    <n v="777"/>
    <n v="1501"/>
    <x v="0"/>
    <s v="09"/>
    <s v="2022-09"/>
    <n v="23.619999999999997"/>
  </r>
  <r>
    <x v="0"/>
    <d v="2028-12-31T00:00:00"/>
    <n v="80"/>
    <s v="Hazardous waste"/>
    <x v="20"/>
    <d v="1899-12-30T08:45:32"/>
    <x v="214"/>
    <x v="541"/>
    <n v="777"/>
    <n v="1502"/>
    <x v="0"/>
    <s v="09"/>
    <s v="2022-09"/>
    <n v="23.619999999999997"/>
  </r>
  <r>
    <x v="4"/>
    <d v="2029-06-30T00:00:00"/>
    <n v="20"/>
    <s v="Garbage"/>
    <x v="222"/>
    <d v="1899-12-30T17:59:27"/>
    <x v="511"/>
    <x v="542"/>
    <n v="778"/>
    <n v="1503"/>
    <x v="0"/>
    <s v="07"/>
    <s v="2022-07"/>
    <n v="23.9"/>
  </r>
  <r>
    <x v="1"/>
    <d v="2030-12-31T00:00:00"/>
    <n v="20"/>
    <s v="Garbage"/>
    <x v="216"/>
    <d v="1899-12-30T17:05:13"/>
    <x v="512"/>
    <x v="543"/>
    <n v="779"/>
    <n v="1504"/>
    <x v="0"/>
    <s v="03"/>
    <s v="2022-03"/>
    <n v="19.97"/>
  </r>
  <r>
    <x v="1"/>
    <d v="2030-12-31T00:00:00"/>
    <n v="40"/>
    <s v="Asphalt Shingles"/>
    <x v="216"/>
    <d v="1899-12-30T17:05:13"/>
    <x v="512"/>
    <x v="543"/>
    <n v="779"/>
    <n v="1505"/>
    <x v="0"/>
    <s v="03"/>
    <s v="2022-03"/>
    <n v="19.97"/>
  </r>
  <r>
    <x v="0"/>
    <d v="2028-12-31T00:00:00"/>
    <n v="10"/>
    <s v="Brush"/>
    <x v="66"/>
    <d v="1899-12-30T08:53:52"/>
    <x v="194"/>
    <x v="75"/>
    <n v="780"/>
    <n v="1506"/>
    <x v="0"/>
    <s v="05"/>
    <s v="2022-05"/>
    <n v="15"/>
  </r>
  <r>
    <x v="0"/>
    <d v="2028-12-31T00:00:00"/>
    <n v="40"/>
    <s v="Asphalt Shingles"/>
    <x v="66"/>
    <d v="1899-12-30T08:53:52"/>
    <x v="194"/>
    <x v="75"/>
    <n v="780"/>
    <n v="1507"/>
    <x v="0"/>
    <s v="05"/>
    <s v="2022-05"/>
    <n v="15"/>
  </r>
  <r>
    <x v="0"/>
    <d v="2028-12-31T00:00:00"/>
    <n v="50"/>
    <s v="Tires"/>
    <x v="66"/>
    <d v="1899-12-30T08:53:52"/>
    <x v="194"/>
    <x v="75"/>
    <n v="780"/>
    <n v="1508"/>
    <x v="0"/>
    <s v="05"/>
    <s v="2022-05"/>
    <n v="15"/>
  </r>
  <r>
    <x v="2"/>
    <s v="NULL"/>
    <n v="10"/>
    <s v="Brush"/>
    <x v="94"/>
    <d v="1899-12-30T14:23:38"/>
    <x v="513"/>
    <x v="544"/>
    <n v="781"/>
    <n v="1509"/>
    <x v="0"/>
    <s v="05"/>
    <s v="2022-05"/>
    <n v="29.080000000000002"/>
  </r>
  <r>
    <x v="2"/>
    <s v="NULL"/>
    <n v="25"/>
    <s v="Drywall"/>
    <x v="94"/>
    <d v="1899-12-30T14:23:38"/>
    <x v="513"/>
    <x v="544"/>
    <n v="781"/>
    <n v="1510"/>
    <x v="0"/>
    <s v="05"/>
    <s v="2022-05"/>
    <n v="29.080000000000002"/>
  </r>
  <r>
    <x v="2"/>
    <s v="NULL"/>
    <n v="10"/>
    <s v="Brush"/>
    <x v="168"/>
    <d v="1899-12-30T16:34:38"/>
    <x v="514"/>
    <x v="545"/>
    <n v="782"/>
    <n v="1511"/>
    <x v="0"/>
    <s v="11"/>
    <s v="2022-11"/>
    <n v="23.41"/>
  </r>
  <r>
    <x v="1"/>
    <d v="2030-12-31T00:00:00"/>
    <n v="20"/>
    <s v="Garbage"/>
    <x v="92"/>
    <d v="1899-12-30T15:57:06"/>
    <x v="197"/>
    <x v="546"/>
    <n v="783"/>
    <n v="1512"/>
    <x v="0"/>
    <s v="11"/>
    <s v="2022-11"/>
    <n v="22.240000000000002"/>
  </r>
  <r>
    <x v="1"/>
    <d v="2030-12-31T00:00:00"/>
    <n v="25"/>
    <s v="Drywall"/>
    <x v="92"/>
    <d v="1899-12-30T15:57:06"/>
    <x v="197"/>
    <x v="546"/>
    <n v="783"/>
    <n v="1513"/>
    <x v="0"/>
    <s v="11"/>
    <s v="2022-11"/>
    <n v="22.240000000000002"/>
  </r>
  <r>
    <x v="1"/>
    <d v="2030-12-31T00:00:00"/>
    <n v="20"/>
    <s v="Garbage"/>
    <x v="329"/>
    <d v="1899-12-30T08:59:57"/>
    <x v="451"/>
    <x v="547"/>
    <n v="784"/>
    <n v="1514"/>
    <x v="0"/>
    <s v="12"/>
    <s v="2022-12"/>
    <n v="15.93"/>
  </r>
  <r>
    <x v="1"/>
    <d v="2030-12-31T00:00:00"/>
    <n v="20"/>
    <s v="Garbage"/>
    <x v="72"/>
    <d v="1899-12-30T16:38:04"/>
    <x v="43"/>
    <x v="202"/>
    <n v="785"/>
    <n v="1515"/>
    <x v="0"/>
    <s v="10"/>
    <s v="2022-10"/>
    <n v="16.11"/>
  </r>
  <r>
    <x v="1"/>
    <d v="2030-12-31T00:00:00"/>
    <n v="40"/>
    <s v="Asphalt Shingles"/>
    <x v="72"/>
    <d v="1899-12-30T16:38:04"/>
    <x v="43"/>
    <x v="202"/>
    <n v="785"/>
    <n v="1516"/>
    <x v="0"/>
    <s v="10"/>
    <s v="2022-10"/>
    <n v="16.11"/>
  </r>
  <r>
    <x v="1"/>
    <d v="2030-12-31T00:00:00"/>
    <n v="80"/>
    <s v="Hazardous waste"/>
    <x v="72"/>
    <d v="1899-12-30T16:38:04"/>
    <x v="43"/>
    <x v="202"/>
    <n v="785"/>
    <n v="1517"/>
    <x v="0"/>
    <s v="10"/>
    <s v="2022-10"/>
    <n v="16.11"/>
  </r>
  <r>
    <x v="1"/>
    <d v="2030-12-31T00:00:00"/>
    <n v="10"/>
    <s v="Brush"/>
    <x v="233"/>
    <d v="1899-12-30T18:07:04"/>
    <x v="110"/>
    <x v="548"/>
    <n v="786"/>
    <n v="1518"/>
    <x v="0"/>
    <s v="11"/>
    <s v="2022-11"/>
    <n v="17.189999999999998"/>
  </r>
  <r>
    <x v="4"/>
    <d v="2029-06-30T00:00:00"/>
    <n v="0"/>
    <s v="Recyclables"/>
    <x v="145"/>
    <d v="1899-12-30T15:36:55"/>
    <x v="466"/>
    <x v="549"/>
    <n v="787"/>
    <n v="1519"/>
    <x v="0"/>
    <s v="11"/>
    <s v="2022-11"/>
    <n v="20.149999999999999"/>
  </r>
  <r>
    <x v="0"/>
    <d v="2028-12-31T00:00:00"/>
    <n v="20"/>
    <s v="Garbage"/>
    <x v="300"/>
    <d v="1899-12-30T12:35:12"/>
    <x v="515"/>
    <x v="97"/>
    <n v="788"/>
    <n v="1520"/>
    <x v="0"/>
    <s v="04"/>
    <s v="2022-04"/>
    <n v="25.479999999999997"/>
  </r>
  <r>
    <x v="1"/>
    <d v="2030-12-31T00:00:00"/>
    <n v="10"/>
    <s v="Brush"/>
    <x v="62"/>
    <d v="1899-12-30T13:28:53"/>
    <x v="351"/>
    <x v="301"/>
    <n v="789"/>
    <n v="1521"/>
    <x v="0"/>
    <s v="05"/>
    <s v="2022-05"/>
    <n v="14.09"/>
  </r>
  <r>
    <x v="1"/>
    <d v="2030-12-31T00:00:00"/>
    <n v="40"/>
    <s v="Asphalt Shingles"/>
    <x v="62"/>
    <d v="1899-12-30T13:28:53"/>
    <x v="351"/>
    <x v="301"/>
    <n v="789"/>
    <n v="1522"/>
    <x v="0"/>
    <s v="05"/>
    <s v="2022-05"/>
    <n v="14.09"/>
  </r>
  <r>
    <x v="0"/>
    <d v="2028-12-31T00:00:00"/>
    <n v="10"/>
    <s v="Brush"/>
    <x v="129"/>
    <d v="1899-12-30T15:27:19"/>
    <x v="516"/>
    <x v="336"/>
    <n v="790"/>
    <n v="1523"/>
    <x v="0"/>
    <s v="08"/>
    <s v="2022-08"/>
    <n v="23.78"/>
  </r>
  <r>
    <x v="1"/>
    <d v="2030-12-31T00:00:00"/>
    <n v="10"/>
    <s v="Brush"/>
    <x v="144"/>
    <d v="1899-12-30T19:12:49"/>
    <x v="513"/>
    <x v="490"/>
    <n v="791"/>
    <n v="1524"/>
    <x v="0"/>
    <s v="09"/>
    <s v="2022-09"/>
    <n v="13.32"/>
  </r>
  <r>
    <x v="1"/>
    <d v="2030-12-31T00:00:00"/>
    <n v="40"/>
    <s v="Asphalt Shingles"/>
    <x v="144"/>
    <d v="1899-12-30T19:12:49"/>
    <x v="513"/>
    <x v="490"/>
    <n v="791"/>
    <n v="1525"/>
    <x v="0"/>
    <s v="09"/>
    <s v="2022-09"/>
    <n v="13.32"/>
  </r>
  <r>
    <x v="1"/>
    <d v="2030-12-31T00:00:00"/>
    <n v="10"/>
    <s v="Brush"/>
    <x v="291"/>
    <d v="1899-12-30T17:23:54"/>
    <x v="113"/>
    <x v="550"/>
    <n v="792"/>
    <n v="1526"/>
    <x v="0"/>
    <s v="09"/>
    <s v="2022-09"/>
    <n v="17.579999999999998"/>
  </r>
  <r>
    <x v="1"/>
    <d v="2030-12-31T00:00:00"/>
    <n v="40"/>
    <s v="Asphalt Shingles"/>
    <x v="291"/>
    <d v="1899-12-30T17:23:54"/>
    <x v="113"/>
    <x v="550"/>
    <n v="792"/>
    <n v="1527"/>
    <x v="0"/>
    <s v="09"/>
    <s v="2022-09"/>
    <n v="17.579999999999998"/>
  </r>
  <r>
    <x v="1"/>
    <d v="2030-12-31T00:00:00"/>
    <n v="80"/>
    <s v="Hazardous waste"/>
    <x v="291"/>
    <d v="1899-12-30T17:23:54"/>
    <x v="113"/>
    <x v="550"/>
    <n v="792"/>
    <n v="1528"/>
    <x v="0"/>
    <s v="09"/>
    <s v="2022-09"/>
    <n v="17.579999999999998"/>
  </r>
  <r>
    <x v="1"/>
    <d v="2030-12-31T00:00:00"/>
    <n v="20"/>
    <s v="Garbage"/>
    <x v="170"/>
    <d v="1899-12-30T12:54:13"/>
    <x v="517"/>
    <x v="487"/>
    <n v="793"/>
    <n v="1529"/>
    <x v="0"/>
    <s v="04"/>
    <s v="2022-04"/>
    <n v="14.260000000000002"/>
  </r>
  <r>
    <x v="1"/>
    <d v="2030-12-31T00:00:00"/>
    <n v="25"/>
    <s v="Drywall"/>
    <x v="170"/>
    <d v="1899-12-30T12:54:13"/>
    <x v="517"/>
    <x v="487"/>
    <n v="793"/>
    <n v="1530"/>
    <x v="0"/>
    <s v="04"/>
    <s v="2022-04"/>
    <n v="14.260000000000002"/>
  </r>
  <r>
    <x v="1"/>
    <d v="2030-12-31T00:00:00"/>
    <n v="80"/>
    <s v="Hazardous waste"/>
    <x v="170"/>
    <d v="1899-12-30T12:54:13"/>
    <x v="517"/>
    <x v="487"/>
    <n v="793"/>
    <n v="1531"/>
    <x v="0"/>
    <s v="04"/>
    <s v="2022-04"/>
    <n v="14.260000000000002"/>
  </r>
  <r>
    <x v="1"/>
    <d v="2030-12-31T00:00:00"/>
    <n v="20"/>
    <s v="Garbage"/>
    <x v="190"/>
    <d v="1899-12-30T13:03:08"/>
    <x v="182"/>
    <x v="62"/>
    <n v="794"/>
    <n v="1532"/>
    <x v="0"/>
    <s v="04"/>
    <s v="2022-04"/>
    <n v="17.46"/>
  </r>
  <r>
    <x v="4"/>
    <d v="2029-06-30T00:00:00"/>
    <n v="10"/>
    <s v="Brush"/>
    <x v="123"/>
    <d v="1899-12-30T12:50:25"/>
    <x v="125"/>
    <x v="461"/>
    <n v="795"/>
    <n v="1533"/>
    <x v="0"/>
    <s v="06"/>
    <s v="2022-06"/>
    <n v="14.7"/>
  </r>
  <r>
    <x v="4"/>
    <d v="2029-06-30T00:00:00"/>
    <n v="25"/>
    <s v="Drywall"/>
    <x v="123"/>
    <d v="1899-12-30T12:50:25"/>
    <x v="125"/>
    <x v="461"/>
    <n v="795"/>
    <n v="1534"/>
    <x v="0"/>
    <s v="06"/>
    <s v="2022-06"/>
    <n v="14.7"/>
  </r>
  <r>
    <x v="1"/>
    <d v="2030-12-31T00:00:00"/>
    <n v="20"/>
    <s v="Garbage"/>
    <x v="330"/>
    <d v="1899-12-30T14:51:27"/>
    <x v="497"/>
    <x v="158"/>
    <n v="796"/>
    <n v="1535"/>
    <x v="0"/>
    <s v="01"/>
    <s v="2022-01"/>
    <n v="13.31"/>
  </r>
  <r>
    <x v="1"/>
    <d v="2030-12-31T00:00:00"/>
    <n v="40"/>
    <s v="Asphalt Shingles"/>
    <x v="330"/>
    <d v="1899-12-30T14:51:27"/>
    <x v="497"/>
    <x v="158"/>
    <n v="796"/>
    <n v="1536"/>
    <x v="0"/>
    <s v="01"/>
    <s v="2022-01"/>
    <n v="13.31"/>
  </r>
  <r>
    <x v="1"/>
    <d v="2030-12-31T00:00:00"/>
    <n v="50"/>
    <s v="Tires"/>
    <x v="330"/>
    <d v="1899-12-30T14:51:27"/>
    <x v="497"/>
    <x v="158"/>
    <n v="796"/>
    <n v="1537"/>
    <x v="0"/>
    <s v="01"/>
    <s v="2022-01"/>
    <n v="13.31"/>
  </r>
  <r>
    <x v="4"/>
    <d v="2029-06-30T00:00:00"/>
    <n v="10"/>
    <s v="Brush"/>
    <x v="56"/>
    <d v="1899-12-30T20:02:38"/>
    <x v="432"/>
    <x v="219"/>
    <n v="797"/>
    <n v="1538"/>
    <x v="0"/>
    <s v="03"/>
    <s v="2022-03"/>
    <n v="18.14"/>
  </r>
  <r>
    <x v="4"/>
    <d v="2029-06-30T00:00:00"/>
    <n v="25"/>
    <s v="Drywall"/>
    <x v="56"/>
    <d v="1899-12-30T20:02:38"/>
    <x v="432"/>
    <x v="219"/>
    <n v="797"/>
    <n v="1539"/>
    <x v="0"/>
    <s v="03"/>
    <s v="2022-03"/>
    <n v="18.14"/>
  </r>
  <r>
    <x v="4"/>
    <d v="2029-06-30T00:00:00"/>
    <n v="50"/>
    <s v="Tires"/>
    <x v="56"/>
    <d v="1899-12-30T20:02:38"/>
    <x v="432"/>
    <x v="219"/>
    <n v="797"/>
    <n v="1540"/>
    <x v="0"/>
    <s v="03"/>
    <s v="2022-03"/>
    <n v="18.14"/>
  </r>
  <r>
    <x v="0"/>
    <d v="2028-12-31T00:00:00"/>
    <n v="10"/>
    <s v="Brush"/>
    <x v="132"/>
    <d v="1899-12-30T19:29:14"/>
    <x v="245"/>
    <x v="41"/>
    <n v="798"/>
    <n v="1541"/>
    <x v="0"/>
    <s v="10"/>
    <s v="2022-10"/>
    <n v="16.8"/>
  </r>
  <r>
    <x v="0"/>
    <d v="2028-12-31T00:00:00"/>
    <n v="40"/>
    <s v="Asphalt Shingles"/>
    <x v="132"/>
    <d v="1899-12-30T19:29:14"/>
    <x v="245"/>
    <x v="41"/>
    <n v="798"/>
    <n v="1542"/>
    <x v="0"/>
    <s v="10"/>
    <s v="2022-10"/>
    <n v="16.8"/>
  </r>
  <r>
    <x v="0"/>
    <d v="2028-12-31T00:00:00"/>
    <n v="50"/>
    <s v="Tires"/>
    <x v="132"/>
    <d v="1899-12-30T19:29:14"/>
    <x v="245"/>
    <x v="41"/>
    <n v="798"/>
    <n v="1543"/>
    <x v="0"/>
    <s v="10"/>
    <s v="2022-10"/>
    <n v="16.8"/>
  </r>
  <r>
    <x v="1"/>
    <d v="2030-12-31T00:00:00"/>
    <n v="10"/>
    <s v="Brush"/>
    <x v="58"/>
    <d v="1899-12-30T12:55:39"/>
    <x v="518"/>
    <x v="551"/>
    <n v="799"/>
    <n v="1544"/>
    <x v="0"/>
    <s v="11"/>
    <s v="2022-11"/>
    <n v="19.82"/>
  </r>
  <r>
    <x v="0"/>
    <d v="2028-12-31T00:00:00"/>
    <n v="10"/>
    <s v="Brush"/>
    <x v="181"/>
    <d v="1899-12-30T12:15:26"/>
    <x v="490"/>
    <x v="552"/>
    <n v="800"/>
    <n v="1545"/>
    <x v="0"/>
    <s v="09"/>
    <s v="2022-09"/>
    <n v="20.57"/>
  </r>
  <r>
    <x v="0"/>
    <d v="2028-12-31T00:00:00"/>
    <n v="40"/>
    <s v="Asphalt Shingles"/>
    <x v="181"/>
    <d v="1899-12-30T12:15:26"/>
    <x v="490"/>
    <x v="552"/>
    <n v="800"/>
    <n v="1546"/>
    <x v="0"/>
    <s v="09"/>
    <s v="2022-09"/>
    <n v="20.57"/>
  </r>
  <r>
    <x v="4"/>
    <d v="2029-06-30T00:00:00"/>
    <n v="10"/>
    <s v="Brush"/>
    <x v="278"/>
    <d v="1899-12-30T08:14:07"/>
    <x v="512"/>
    <x v="49"/>
    <n v="801"/>
    <n v="1547"/>
    <x v="0"/>
    <s v="09"/>
    <s v="2022-09"/>
    <n v="19.439999999999998"/>
  </r>
  <r>
    <x v="4"/>
    <d v="2029-06-30T00:00:00"/>
    <n v="25"/>
    <s v="Drywall"/>
    <x v="278"/>
    <d v="1899-12-30T08:14:07"/>
    <x v="512"/>
    <x v="49"/>
    <n v="801"/>
    <n v="1548"/>
    <x v="0"/>
    <s v="09"/>
    <s v="2022-09"/>
    <n v="19.439999999999998"/>
  </r>
  <r>
    <x v="1"/>
    <d v="2030-12-31T00:00:00"/>
    <n v="0"/>
    <s v="Recyclables"/>
    <x v="82"/>
    <d v="1899-12-30T18:24:01"/>
    <x v="411"/>
    <x v="553"/>
    <n v="802"/>
    <n v="1549"/>
    <x v="0"/>
    <s v="12"/>
    <s v="2022-12"/>
    <n v="13.94"/>
  </r>
  <r>
    <x v="1"/>
    <d v="2030-12-31T00:00:00"/>
    <n v="25"/>
    <s v="Drywall"/>
    <x v="82"/>
    <d v="1899-12-30T18:24:01"/>
    <x v="411"/>
    <x v="553"/>
    <n v="802"/>
    <n v="1550"/>
    <x v="0"/>
    <s v="12"/>
    <s v="2022-12"/>
    <n v="13.94"/>
  </r>
  <r>
    <x v="1"/>
    <d v="2030-12-31T00:00:00"/>
    <n v="50"/>
    <s v="Tires"/>
    <x v="82"/>
    <d v="1899-12-30T18:24:01"/>
    <x v="411"/>
    <x v="553"/>
    <n v="802"/>
    <n v="1551"/>
    <x v="0"/>
    <s v="12"/>
    <s v="2022-12"/>
    <n v="13.94"/>
  </r>
  <r>
    <x v="0"/>
    <d v="2028-12-31T00:00:00"/>
    <n v="10"/>
    <s v="Brush"/>
    <x v="242"/>
    <d v="1899-12-30T20:46:42"/>
    <x v="61"/>
    <x v="216"/>
    <n v="803"/>
    <n v="1552"/>
    <x v="0"/>
    <s v="10"/>
    <s v="2022-10"/>
    <n v="14.43"/>
  </r>
  <r>
    <x v="0"/>
    <d v="2028-12-31T00:00:00"/>
    <n v="40"/>
    <s v="Asphalt Shingles"/>
    <x v="242"/>
    <d v="1899-12-30T20:46:42"/>
    <x v="61"/>
    <x v="216"/>
    <n v="803"/>
    <n v="1553"/>
    <x v="0"/>
    <s v="10"/>
    <s v="2022-10"/>
    <n v="14.43"/>
  </r>
  <r>
    <x v="0"/>
    <d v="2028-12-31T00:00:00"/>
    <n v="50"/>
    <s v="Tires"/>
    <x v="242"/>
    <d v="1899-12-30T20:46:42"/>
    <x v="61"/>
    <x v="216"/>
    <n v="803"/>
    <n v="1554"/>
    <x v="0"/>
    <s v="10"/>
    <s v="2022-10"/>
    <n v="14.43"/>
  </r>
  <r>
    <x v="1"/>
    <d v="2030-12-31T00:00:00"/>
    <n v="0"/>
    <s v="Recyclables"/>
    <x v="281"/>
    <d v="1899-12-30T15:48:00"/>
    <x v="483"/>
    <x v="333"/>
    <n v="804"/>
    <n v="1555"/>
    <x v="0"/>
    <s v="10"/>
    <s v="2022-10"/>
    <n v="19.22"/>
  </r>
  <r>
    <x v="1"/>
    <d v="2030-12-31T00:00:00"/>
    <n v="25"/>
    <s v="Drywall"/>
    <x v="281"/>
    <d v="1899-12-30T15:48:00"/>
    <x v="483"/>
    <x v="333"/>
    <n v="804"/>
    <n v="1556"/>
    <x v="0"/>
    <s v="10"/>
    <s v="2022-10"/>
    <n v="19.22"/>
  </r>
  <r>
    <x v="0"/>
    <d v="2028-12-31T00:00:00"/>
    <n v="20"/>
    <s v="Garbage"/>
    <x v="114"/>
    <d v="1899-12-30T09:42:48"/>
    <x v="266"/>
    <x v="554"/>
    <n v="805"/>
    <n v="1557"/>
    <x v="0"/>
    <s v="11"/>
    <s v="2022-11"/>
    <n v="11.600000000000001"/>
  </r>
  <r>
    <x v="1"/>
    <d v="2030-12-31T00:00:00"/>
    <n v="20"/>
    <s v="Garbage"/>
    <x v="55"/>
    <d v="1899-12-30T13:49:47"/>
    <x v="494"/>
    <x v="555"/>
    <n v="806"/>
    <n v="1558"/>
    <x v="0"/>
    <s v="01"/>
    <s v="2022-01"/>
    <n v="17.71"/>
  </r>
  <r>
    <x v="1"/>
    <d v="2030-12-31T00:00:00"/>
    <n v="40"/>
    <s v="Asphalt Shingles"/>
    <x v="55"/>
    <d v="1899-12-30T13:49:47"/>
    <x v="494"/>
    <x v="555"/>
    <n v="806"/>
    <n v="1559"/>
    <x v="0"/>
    <s v="01"/>
    <s v="2022-01"/>
    <n v="17.71"/>
  </r>
  <r>
    <x v="2"/>
    <s v="NULL"/>
    <n v="0"/>
    <s v="Recyclables"/>
    <x v="199"/>
    <d v="1899-12-30T11:26:40"/>
    <x v="519"/>
    <x v="556"/>
    <n v="807"/>
    <n v="1560"/>
    <x v="0"/>
    <s v="02"/>
    <s v="2022-02"/>
    <n v="18.630000000000003"/>
  </r>
  <r>
    <x v="2"/>
    <s v="NULL"/>
    <n v="40"/>
    <s v="Asphalt Shingles"/>
    <x v="199"/>
    <d v="1899-12-30T11:26:40"/>
    <x v="519"/>
    <x v="556"/>
    <n v="807"/>
    <n v="1561"/>
    <x v="0"/>
    <s v="02"/>
    <s v="2022-02"/>
    <n v="18.630000000000003"/>
  </r>
  <r>
    <x v="2"/>
    <s v="NULL"/>
    <n v="50"/>
    <s v="Tires"/>
    <x v="199"/>
    <d v="1899-12-30T11:26:40"/>
    <x v="519"/>
    <x v="556"/>
    <n v="807"/>
    <n v="1562"/>
    <x v="0"/>
    <s v="02"/>
    <s v="2022-02"/>
    <n v="18.630000000000003"/>
  </r>
  <r>
    <x v="4"/>
    <d v="2029-06-30T00:00:00"/>
    <n v="10"/>
    <s v="Brush"/>
    <x v="104"/>
    <d v="1899-12-30T20:32:51"/>
    <x v="334"/>
    <x v="383"/>
    <n v="808"/>
    <n v="1563"/>
    <x v="0"/>
    <s v="07"/>
    <s v="2022-07"/>
    <n v="20.2"/>
  </r>
  <r>
    <x v="4"/>
    <d v="2029-06-30T00:00:00"/>
    <n v="40"/>
    <s v="Asphalt Shingles"/>
    <x v="104"/>
    <d v="1899-12-30T20:32:51"/>
    <x v="334"/>
    <x v="383"/>
    <n v="808"/>
    <n v="1564"/>
    <x v="0"/>
    <s v="07"/>
    <s v="2022-07"/>
    <n v="20.2"/>
  </r>
  <r>
    <x v="0"/>
    <d v="2028-12-31T00:00:00"/>
    <n v="0"/>
    <s v="Recyclables"/>
    <x v="215"/>
    <d v="1899-12-30T16:38:13"/>
    <x v="520"/>
    <x v="201"/>
    <n v="809"/>
    <n v="1565"/>
    <x v="0"/>
    <s v="08"/>
    <s v="2022-08"/>
    <n v="18.28"/>
  </r>
  <r>
    <x v="0"/>
    <d v="2028-12-31T00:00:00"/>
    <n v="25"/>
    <s v="Drywall"/>
    <x v="215"/>
    <d v="1899-12-30T16:38:13"/>
    <x v="520"/>
    <x v="201"/>
    <n v="809"/>
    <n v="1566"/>
    <x v="0"/>
    <s v="08"/>
    <s v="2022-08"/>
    <n v="18.28"/>
  </r>
  <r>
    <x v="0"/>
    <d v="2028-12-31T00:00:00"/>
    <n v="10"/>
    <s v="Brush"/>
    <x v="181"/>
    <d v="1899-12-30T12:07:52"/>
    <x v="521"/>
    <x v="557"/>
    <n v="810"/>
    <n v="1567"/>
    <x v="0"/>
    <s v="09"/>
    <s v="2022-09"/>
    <n v="13.34"/>
  </r>
  <r>
    <x v="0"/>
    <d v="2028-12-31T00:00:00"/>
    <n v="25"/>
    <s v="Drywall"/>
    <x v="181"/>
    <d v="1899-12-30T12:07:52"/>
    <x v="521"/>
    <x v="557"/>
    <n v="810"/>
    <n v="1568"/>
    <x v="0"/>
    <s v="09"/>
    <s v="2022-09"/>
    <n v="13.34"/>
  </r>
  <r>
    <x v="0"/>
    <d v="2028-12-31T00:00:00"/>
    <n v="10"/>
    <s v="Brush"/>
    <x v="175"/>
    <d v="1899-12-30T10:59:38"/>
    <x v="390"/>
    <x v="558"/>
    <n v="811"/>
    <n v="1569"/>
    <x v="0"/>
    <s v="01"/>
    <s v="2022-01"/>
    <n v="16.079999999999998"/>
  </r>
  <r>
    <x v="0"/>
    <d v="2028-12-31T00:00:00"/>
    <n v="40"/>
    <s v="Asphalt Shingles"/>
    <x v="175"/>
    <d v="1899-12-30T10:59:38"/>
    <x v="390"/>
    <x v="558"/>
    <n v="811"/>
    <n v="1570"/>
    <x v="0"/>
    <s v="01"/>
    <s v="2022-01"/>
    <n v="16.079999999999998"/>
  </r>
  <r>
    <x v="0"/>
    <d v="2028-12-31T00:00:00"/>
    <n v="50"/>
    <s v="Tires"/>
    <x v="175"/>
    <d v="1899-12-30T10:59:38"/>
    <x v="390"/>
    <x v="558"/>
    <n v="811"/>
    <n v="1571"/>
    <x v="0"/>
    <s v="01"/>
    <s v="2022-01"/>
    <n v="16.079999999999998"/>
  </r>
  <r>
    <x v="2"/>
    <s v="NULL"/>
    <n v="20"/>
    <s v="Garbage"/>
    <x v="254"/>
    <d v="1899-12-30T12:28:30"/>
    <x v="332"/>
    <x v="38"/>
    <n v="812"/>
    <n v="1572"/>
    <x v="0"/>
    <s v="01"/>
    <s v="2022-01"/>
    <n v="19.380000000000003"/>
  </r>
  <r>
    <x v="2"/>
    <s v="NULL"/>
    <n v="40"/>
    <s v="Asphalt Shingles"/>
    <x v="254"/>
    <d v="1899-12-30T12:28:30"/>
    <x v="332"/>
    <x v="38"/>
    <n v="812"/>
    <n v="1573"/>
    <x v="0"/>
    <s v="01"/>
    <s v="2022-01"/>
    <n v="19.380000000000003"/>
  </r>
  <r>
    <x v="1"/>
    <d v="2030-12-31T00:00:00"/>
    <n v="0"/>
    <s v="Recyclables"/>
    <x v="142"/>
    <d v="1899-12-30T15:42:44"/>
    <x v="343"/>
    <x v="396"/>
    <n v="813"/>
    <n v="1574"/>
    <x v="0"/>
    <s v="02"/>
    <s v="2022-02"/>
    <n v="21.93"/>
  </r>
  <r>
    <x v="1"/>
    <d v="2030-12-31T00:00:00"/>
    <n v="25"/>
    <s v="Drywall"/>
    <x v="142"/>
    <d v="1899-12-30T15:42:44"/>
    <x v="343"/>
    <x v="396"/>
    <n v="813"/>
    <n v="1575"/>
    <x v="0"/>
    <s v="02"/>
    <s v="2022-02"/>
    <n v="21.93"/>
  </r>
  <r>
    <x v="1"/>
    <d v="2030-12-31T00:00:00"/>
    <n v="50"/>
    <s v="Tires"/>
    <x v="142"/>
    <d v="1899-12-30T15:42:44"/>
    <x v="343"/>
    <x v="396"/>
    <n v="813"/>
    <n v="1576"/>
    <x v="0"/>
    <s v="02"/>
    <s v="2022-02"/>
    <n v="21.93"/>
  </r>
  <r>
    <x v="1"/>
    <d v="2030-12-31T00:00:00"/>
    <n v="0"/>
    <s v="Recyclables"/>
    <x v="23"/>
    <d v="1899-12-30T16:53:32"/>
    <x v="190"/>
    <x v="559"/>
    <n v="814"/>
    <n v="1577"/>
    <x v="0"/>
    <s v="04"/>
    <s v="2022-04"/>
    <n v="12.66"/>
  </r>
  <r>
    <x v="0"/>
    <d v="2028-12-31T00:00:00"/>
    <n v="20"/>
    <s v="Garbage"/>
    <x v="143"/>
    <d v="1899-12-30T10:05:10"/>
    <x v="522"/>
    <x v="460"/>
    <n v="815"/>
    <n v="1578"/>
    <x v="0"/>
    <s v="05"/>
    <s v="2022-05"/>
    <n v="29.71"/>
  </r>
  <r>
    <x v="0"/>
    <d v="2028-12-31T00:00:00"/>
    <n v="25"/>
    <s v="Drywall"/>
    <x v="143"/>
    <d v="1899-12-30T10:05:10"/>
    <x v="522"/>
    <x v="460"/>
    <n v="815"/>
    <n v="1579"/>
    <x v="0"/>
    <s v="05"/>
    <s v="2022-05"/>
    <n v="29.71"/>
  </r>
  <r>
    <x v="0"/>
    <d v="2028-12-31T00:00:00"/>
    <n v="80"/>
    <s v="Hazardous waste"/>
    <x v="143"/>
    <d v="1899-12-30T10:05:10"/>
    <x v="522"/>
    <x v="460"/>
    <n v="815"/>
    <n v="1580"/>
    <x v="0"/>
    <s v="05"/>
    <s v="2022-05"/>
    <n v="29.71"/>
  </r>
  <r>
    <x v="4"/>
    <d v="2029-06-30T00:00:00"/>
    <n v="0"/>
    <s v="Recyclables"/>
    <x v="224"/>
    <d v="1899-12-30T09:11:40"/>
    <x v="8"/>
    <x v="180"/>
    <n v="816"/>
    <n v="1581"/>
    <x v="0"/>
    <s v="08"/>
    <s v="2022-08"/>
    <n v="15.05"/>
  </r>
  <r>
    <x v="4"/>
    <d v="2029-06-30T00:00:00"/>
    <n v="40"/>
    <s v="Asphalt Shingles"/>
    <x v="224"/>
    <d v="1899-12-30T09:11:40"/>
    <x v="8"/>
    <x v="180"/>
    <n v="816"/>
    <n v="1582"/>
    <x v="0"/>
    <s v="08"/>
    <s v="2022-08"/>
    <n v="15.05"/>
  </r>
  <r>
    <x v="1"/>
    <d v="2030-12-31T00:00:00"/>
    <n v="10"/>
    <s v="Brush"/>
    <x v="287"/>
    <d v="1899-12-30T11:05:18"/>
    <x v="331"/>
    <x v="559"/>
    <n v="817"/>
    <n v="1583"/>
    <x v="0"/>
    <s v="01"/>
    <s v="2022-01"/>
    <n v="14.02"/>
  </r>
  <r>
    <x v="1"/>
    <d v="2030-12-31T00:00:00"/>
    <n v="25"/>
    <s v="Drywall"/>
    <x v="287"/>
    <d v="1899-12-30T11:05:18"/>
    <x v="331"/>
    <x v="559"/>
    <n v="817"/>
    <n v="1584"/>
    <x v="0"/>
    <s v="01"/>
    <s v="2022-01"/>
    <n v="14.02"/>
  </r>
  <r>
    <x v="1"/>
    <d v="2030-12-31T00:00:00"/>
    <n v="80"/>
    <s v="Hazardous waste"/>
    <x v="287"/>
    <d v="1899-12-30T11:05:18"/>
    <x v="331"/>
    <x v="559"/>
    <n v="817"/>
    <n v="1585"/>
    <x v="0"/>
    <s v="01"/>
    <s v="2022-01"/>
    <n v="14.02"/>
  </r>
  <r>
    <x v="1"/>
    <d v="2030-12-31T00:00:00"/>
    <n v="10"/>
    <s v="Brush"/>
    <x v="68"/>
    <d v="1899-12-30T10:30:46"/>
    <x v="523"/>
    <x v="560"/>
    <n v="818"/>
    <n v="1586"/>
    <x v="0"/>
    <s v="09"/>
    <s v="2022-09"/>
    <n v="24.82"/>
  </r>
  <r>
    <x v="1"/>
    <d v="2030-12-31T00:00:00"/>
    <n v="40"/>
    <s v="Asphalt Shingles"/>
    <x v="68"/>
    <d v="1899-12-30T10:30:46"/>
    <x v="523"/>
    <x v="560"/>
    <n v="818"/>
    <n v="1587"/>
    <x v="0"/>
    <s v="09"/>
    <s v="2022-09"/>
    <n v="24.82"/>
  </r>
  <r>
    <x v="1"/>
    <d v="2030-12-31T00:00:00"/>
    <n v="80"/>
    <s v="Hazardous waste"/>
    <x v="68"/>
    <d v="1899-12-30T10:30:46"/>
    <x v="523"/>
    <x v="560"/>
    <n v="818"/>
    <n v="1588"/>
    <x v="0"/>
    <s v="09"/>
    <s v="2022-09"/>
    <n v="24.82"/>
  </r>
  <r>
    <x v="4"/>
    <d v="2029-06-30T00:00:00"/>
    <n v="10"/>
    <s v="Brush"/>
    <x v="305"/>
    <d v="1899-12-30T10:17:47"/>
    <x v="33"/>
    <x v="439"/>
    <n v="819"/>
    <n v="1589"/>
    <x v="0"/>
    <s v="11"/>
    <s v="2022-11"/>
    <n v="20.36"/>
  </r>
  <r>
    <x v="4"/>
    <d v="2029-06-30T00:00:00"/>
    <n v="25"/>
    <s v="Drywall"/>
    <x v="305"/>
    <d v="1899-12-30T10:17:47"/>
    <x v="33"/>
    <x v="439"/>
    <n v="819"/>
    <n v="1590"/>
    <x v="0"/>
    <s v="11"/>
    <s v="2022-11"/>
    <n v="20.36"/>
  </r>
  <r>
    <x v="4"/>
    <d v="2029-06-30T00:00:00"/>
    <n v="0"/>
    <s v="Recyclables"/>
    <x v="67"/>
    <d v="1899-12-30T11:43:29"/>
    <x v="284"/>
    <x v="561"/>
    <n v="820"/>
    <n v="1591"/>
    <x v="0"/>
    <s v="07"/>
    <s v="2022-07"/>
    <n v="20.03"/>
  </r>
  <r>
    <x v="4"/>
    <d v="2029-06-30T00:00:00"/>
    <n v="40"/>
    <s v="Asphalt Shingles"/>
    <x v="67"/>
    <d v="1899-12-30T11:43:29"/>
    <x v="284"/>
    <x v="561"/>
    <n v="820"/>
    <n v="1592"/>
    <x v="0"/>
    <s v="07"/>
    <s v="2022-07"/>
    <n v="20.03"/>
  </r>
  <r>
    <x v="4"/>
    <d v="2029-06-30T00:00:00"/>
    <n v="50"/>
    <s v="Tires"/>
    <x v="67"/>
    <d v="1899-12-30T11:43:29"/>
    <x v="284"/>
    <x v="561"/>
    <n v="820"/>
    <n v="1593"/>
    <x v="0"/>
    <s v="07"/>
    <s v="2022-07"/>
    <n v="20.03"/>
  </r>
  <r>
    <x v="2"/>
    <s v="NULL"/>
    <n v="20"/>
    <s v="Garbage"/>
    <x v="67"/>
    <d v="1899-12-30T14:25:28"/>
    <x v="524"/>
    <x v="120"/>
    <n v="821"/>
    <n v="1594"/>
    <x v="0"/>
    <s v="07"/>
    <s v="2022-07"/>
    <n v="25.23"/>
  </r>
  <r>
    <x v="2"/>
    <s v="NULL"/>
    <n v="25"/>
    <s v="Drywall"/>
    <x v="67"/>
    <d v="1899-12-30T14:25:28"/>
    <x v="524"/>
    <x v="120"/>
    <n v="821"/>
    <n v="1595"/>
    <x v="0"/>
    <s v="07"/>
    <s v="2022-07"/>
    <n v="25.23"/>
  </r>
  <r>
    <x v="1"/>
    <d v="2030-12-31T00:00:00"/>
    <n v="10"/>
    <s v="Brush"/>
    <x v="99"/>
    <d v="1899-12-30T13:56:22"/>
    <x v="521"/>
    <x v="3"/>
    <n v="822"/>
    <n v="1596"/>
    <x v="0"/>
    <s v="08"/>
    <s v="2022-08"/>
    <n v="17.66"/>
  </r>
  <r>
    <x v="1"/>
    <d v="2030-12-31T00:00:00"/>
    <n v="25"/>
    <s v="Drywall"/>
    <x v="99"/>
    <d v="1899-12-30T13:56:22"/>
    <x v="521"/>
    <x v="3"/>
    <n v="822"/>
    <n v="1597"/>
    <x v="0"/>
    <s v="08"/>
    <s v="2022-08"/>
    <n v="17.66"/>
  </r>
  <r>
    <x v="1"/>
    <d v="2030-12-31T00:00:00"/>
    <n v="50"/>
    <s v="Tires"/>
    <x v="99"/>
    <d v="1899-12-30T13:56:22"/>
    <x v="521"/>
    <x v="3"/>
    <n v="822"/>
    <n v="1598"/>
    <x v="0"/>
    <s v="08"/>
    <s v="2022-08"/>
    <n v="17.66"/>
  </r>
  <r>
    <x v="1"/>
    <d v="2030-12-31T00:00:00"/>
    <n v="0"/>
    <s v="Recyclables"/>
    <x v="26"/>
    <d v="1899-12-30T10:50:50"/>
    <x v="525"/>
    <x v="562"/>
    <n v="823"/>
    <n v="1599"/>
    <x v="0"/>
    <s v="03"/>
    <s v="2022-03"/>
    <n v="26.4"/>
  </r>
  <r>
    <x v="1"/>
    <d v="2030-12-31T00:00:00"/>
    <n v="40"/>
    <s v="Asphalt Shingles"/>
    <x v="26"/>
    <d v="1899-12-30T10:50:50"/>
    <x v="525"/>
    <x v="562"/>
    <n v="823"/>
    <n v="1600"/>
    <x v="0"/>
    <s v="03"/>
    <s v="2022-03"/>
    <n v="26.4"/>
  </r>
  <r>
    <x v="1"/>
    <d v="2030-12-31T00:00:00"/>
    <n v="10"/>
    <s v="Brush"/>
    <x v="141"/>
    <d v="1899-12-30T12:19:03"/>
    <x v="526"/>
    <x v="93"/>
    <n v="824"/>
    <n v="1601"/>
    <x v="0"/>
    <s v="03"/>
    <s v="2022-03"/>
    <n v="18.810000000000002"/>
  </r>
  <r>
    <x v="1"/>
    <d v="2030-12-31T00:00:00"/>
    <n v="25"/>
    <s v="Drywall"/>
    <x v="141"/>
    <d v="1899-12-30T12:19:03"/>
    <x v="526"/>
    <x v="93"/>
    <n v="824"/>
    <n v="1602"/>
    <x v="0"/>
    <s v="03"/>
    <s v="2022-03"/>
    <n v="18.810000000000002"/>
  </r>
  <r>
    <x v="1"/>
    <d v="2030-12-31T00:00:00"/>
    <n v="80"/>
    <s v="Hazardous waste"/>
    <x v="141"/>
    <d v="1899-12-30T12:19:03"/>
    <x v="526"/>
    <x v="93"/>
    <n v="824"/>
    <n v="1603"/>
    <x v="0"/>
    <s v="03"/>
    <s v="2022-03"/>
    <n v="18.810000000000002"/>
  </r>
  <r>
    <x v="0"/>
    <d v="2028-12-31T00:00:00"/>
    <n v="20"/>
    <s v="Garbage"/>
    <x v="331"/>
    <d v="1899-12-30T14:59:53"/>
    <x v="527"/>
    <x v="563"/>
    <n v="825"/>
    <n v="1604"/>
    <x v="0"/>
    <s v="04"/>
    <s v="2022-04"/>
    <n v="11.100000000000001"/>
  </r>
  <r>
    <x v="4"/>
    <d v="2029-06-30T00:00:00"/>
    <n v="0"/>
    <s v="Recyclables"/>
    <x v="332"/>
    <d v="1899-12-30T13:41:40"/>
    <x v="212"/>
    <x v="503"/>
    <n v="826"/>
    <n v="1605"/>
    <x v="0"/>
    <s v="02"/>
    <s v="2022-02"/>
    <n v="19.57"/>
  </r>
  <r>
    <x v="4"/>
    <d v="2029-06-30T00:00:00"/>
    <n v="40"/>
    <s v="Asphalt Shingles"/>
    <x v="332"/>
    <d v="1899-12-30T13:41:40"/>
    <x v="212"/>
    <x v="503"/>
    <n v="826"/>
    <n v="1606"/>
    <x v="0"/>
    <s v="02"/>
    <s v="2022-02"/>
    <n v="19.57"/>
  </r>
  <r>
    <x v="4"/>
    <d v="2029-06-30T00:00:00"/>
    <n v="80"/>
    <s v="Hazardous waste"/>
    <x v="332"/>
    <d v="1899-12-30T13:41:40"/>
    <x v="212"/>
    <x v="503"/>
    <n v="826"/>
    <n v="1607"/>
    <x v="0"/>
    <s v="02"/>
    <s v="2022-02"/>
    <n v="19.57"/>
  </r>
  <r>
    <x v="0"/>
    <d v="2028-12-31T00:00:00"/>
    <n v="0"/>
    <s v="Recyclables"/>
    <x v="232"/>
    <d v="1899-12-30T13:27:59"/>
    <x v="528"/>
    <x v="390"/>
    <n v="827"/>
    <n v="1608"/>
    <x v="0"/>
    <s v="03"/>
    <s v="2022-03"/>
    <n v="12.71"/>
  </r>
  <r>
    <x v="0"/>
    <d v="2028-12-31T00:00:00"/>
    <n v="25"/>
    <s v="Drywall"/>
    <x v="232"/>
    <d v="1899-12-30T13:27:59"/>
    <x v="528"/>
    <x v="390"/>
    <n v="827"/>
    <n v="1609"/>
    <x v="0"/>
    <s v="03"/>
    <s v="2022-03"/>
    <n v="12.71"/>
  </r>
  <r>
    <x v="0"/>
    <d v="2028-12-31T00:00:00"/>
    <n v="50"/>
    <s v="Tires"/>
    <x v="232"/>
    <d v="1899-12-30T13:27:59"/>
    <x v="528"/>
    <x v="390"/>
    <n v="827"/>
    <n v="1610"/>
    <x v="0"/>
    <s v="03"/>
    <s v="2022-03"/>
    <n v="12.71"/>
  </r>
  <r>
    <x v="4"/>
    <d v="2029-06-30T00:00:00"/>
    <n v="20"/>
    <s v="Garbage"/>
    <x v="208"/>
    <d v="1899-12-30T13:36:23"/>
    <x v="529"/>
    <x v="171"/>
    <n v="828"/>
    <n v="1611"/>
    <x v="0"/>
    <s v="07"/>
    <s v="2022-07"/>
    <n v="20.57"/>
  </r>
  <r>
    <x v="0"/>
    <d v="2028-12-31T00:00:00"/>
    <n v="0"/>
    <s v="Recyclables"/>
    <x v="156"/>
    <d v="1899-12-30T12:21:57"/>
    <x v="247"/>
    <x v="550"/>
    <n v="829"/>
    <n v="1612"/>
    <x v="0"/>
    <s v="04"/>
    <s v="2022-04"/>
    <n v="17.87"/>
  </r>
  <r>
    <x v="2"/>
    <s v="NULL"/>
    <n v="10"/>
    <s v="Brush"/>
    <x v="156"/>
    <d v="1899-12-30T18:35:25"/>
    <x v="530"/>
    <x v="372"/>
    <n v="830"/>
    <n v="1613"/>
    <x v="0"/>
    <s v="04"/>
    <s v="2022-04"/>
    <n v="25.65"/>
  </r>
  <r>
    <x v="2"/>
    <s v="NULL"/>
    <n v="25"/>
    <s v="Drywall"/>
    <x v="156"/>
    <d v="1899-12-30T18:35:25"/>
    <x v="530"/>
    <x v="372"/>
    <n v="830"/>
    <n v="1614"/>
    <x v="0"/>
    <s v="04"/>
    <s v="2022-04"/>
    <n v="25.65"/>
  </r>
  <r>
    <x v="2"/>
    <s v="NULL"/>
    <n v="80"/>
    <s v="Hazardous waste"/>
    <x v="156"/>
    <d v="1899-12-30T18:35:25"/>
    <x v="530"/>
    <x v="372"/>
    <n v="830"/>
    <n v="1615"/>
    <x v="0"/>
    <s v="04"/>
    <s v="2022-04"/>
    <n v="25.65"/>
  </r>
  <r>
    <x v="1"/>
    <d v="2030-12-31T00:00:00"/>
    <n v="0"/>
    <s v="Recyclables"/>
    <x v="333"/>
    <d v="1899-12-30T16:50:05"/>
    <x v="531"/>
    <x v="564"/>
    <n v="831"/>
    <n v="1616"/>
    <x v="0"/>
    <s v="08"/>
    <s v="2022-08"/>
    <n v="13.18"/>
  </r>
  <r>
    <x v="1"/>
    <d v="2030-12-31T00:00:00"/>
    <n v="25"/>
    <s v="Drywall"/>
    <x v="333"/>
    <d v="1899-12-30T16:50:05"/>
    <x v="531"/>
    <x v="564"/>
    <n v="831"/>
    <n v="1617"/>
    <x v="0"/>
    <s v="08"/>
    <s v="2022-08"/>
    <n v="13.18"/>
  </r>
  <r>
    <x v="1"/>
    <d v="2030-12-31T00:00:00"/>
    <n v="50"/>
    <s v="Tires"/>
    <x v="333"/>
    <d v="1899-12-30T16:50:05"/>
    <x v="531"/>
    <x v="564"/>
    <n v="831"/>
    <n v="1618"/>
    <x v="0"/>
    <s v="08"/>
    <s v="2022-08"/>
    <n v="13.18"/>
  </r>
  <r>
    <x v="1"/>
    <d v="2030-12-31T00:00:00"/>
    <n v="20"/>
    <s v="Garbage"/>
    <x v="133"/>
    <d v="1899-12-30T13:28:47"/>
    <x v="532"/>
    <x v="403"/>
    <n v="832"/>
    <n v="1619"/>
    <x v="0"/>
    <s v="11"/>
    <s v="2022-11"/>
    <n v="20.91"/>
  </r>
  <r>
    <x v="0"/>
    <d v="2028-12-31T00:00:00"/>
    <n v="10"/>
    <s v="Brush"/>
    <x v="334"/>
    <d v="1899-12-30T14:17:37"/>
    <x v="58"/>
    <x v="565"/>
    <n v="833"/>
    <n v="1620"/>
    <x v="1"/>
    <s v="01"/>
    <s v="2023-01"/>
    <n v="18.77"/>
  </r>
  <r>
    <x v="0"/>
    <d v="2028-12-31T00:00:00"/>
    <n v="25"/>
    <s v="Drywall"/>
    <x v="334"/>
    <d v="1899-12-30T14:17:37"/>
    <x v="58"/>
    <x v="565"/>
    <n v="833"/>
    <n v="1621"/>
    <x v="1"/>
    <s v="01"/>
    <s v="2023-01"/>
    <n v="18.77"/>
  </r>
  <r>
    <x v="0"/>
    <d v="2028-12-31T00:00:00"/>
    <n v="80"/>
    <s v="Hazardous waste"/>
    <x v="334"/>
    <d v="1899-12-30T14:17:37"/>
    <x v="58"/>
    <x v="565"/>
    <n v="833"/>
    <n v="1622"/>
    <x v="1"/>
    <s v="01"/>
    <s v="2023-01"/>
    <n v="18.77"/>
  </r>
  <r>
    <x v="4"/>
    <d v="2029-06-30T00:00:00"/>
    <n v="10"/>
    <s v="Brush"/>
    <x v="221"/>
    <d v="1899-12-30T16:45:54"/>
    <x v="533"/>
    <x v="566"/>
    <n v="834"/>
    <n v="1623"/>
    <x v="0"/>
    <s v="10"/>
    <s v="2022-10"/>
    <n v="14.420000000000002"/>
  </r>
  <r>
    <x v="4"/>
    <d v="2029-06-30T00:00:00"/>
    <n v="40"/>
    <s v="Asphalt Shingles"/>
    <x v="221"/>
    <d v="1899-12-30T16:45:54"/>
    <x v="533"/>
    <x v="566"/>
    <n v="834"/>
    <n v="1624"/>
    <x v="0"/>
    <s v="10"/>
    <s v="2022-10"/>
    <n v="14.420000000000002"/>
  </r>
  <r>
    <x v="4"/>
    <d v="2029-06-30T00:00:00"/>
    <n v="50"/>
    <s v="Tires"/>
    <x v="221"/>
    <d v="1899-12-30T16:45:54"/>
    <x v="533"/>
    <x v="566"/>
    <n v="834"/>
    <n v="1625"/>
    <x v="0"/>
    <s v="10"/>
    <s v="2022-10"/>
    <n v="14.420000000000002"/>
  </r>
  <r>
    <x v="0"/>
    <d v="2028-12-31T00:00:00"/>
    <n v="20"/>
    <s v="Garbage"/>
    <x v="68"/>
    <d v="1899-12-30T16:45:06"/>
    <x v="534"/>
    <x v="513"/>
    <n v="835"/>
    <n v="1626"/>
    <x v="0"/>
    <s v="09"/>
    <s v="2022-09"/>
    <n v="11.879999999999999"/>
  </r>
  <r>
    <x v="2"/>
    <s v="NULL"/>
    <n v="0"/>
    <s v="Recyclables"/>
    <x v="19"/>
    <d v="1899-12-30T17:27:15"/>
    <x v="132"/>
    <x v="382"/>
    <n v="836"/>
    <n v="1627"/>
    <x v="0"/>
    <s v="11"/>
    <s v="2022-11"/>
    <n v="17.39"/>
  </r>
  <r>
    <x v="0"/>
    <d v="2028-12-31T00:00:00"/>
    <n v="20"/>
    <s v="Garbage"/>
    <x v="321"/>
    <d v="1899-12-30T12:23:04"/>
    <x v="355"/>
    <x v="493"/>
    <n v="837"/>
    <n v="1628"/>
    <x v="0"/>
    <s v="12"/>
    <s v="2022-12"/>
    <n v="19.060000000000002"/>
  </r>
  <r>
    <x v="0"/>
    <d v="2028-12-31T00:00:00"/>
    <n v="25"/>
    <s v="Drywall"/>
    <x v="321"/>
    <d v="1899-12-30T12:23:04"/>
    <x v="355"/>
    <x v="493"/>
    <n v="837"/>
    <n v="1629"/>
    <x v="0"/>
    <s v="12"/>
    <s v="2022-12"/>
    <n v="19.060000000000002"/>
  </r>
  <r>
    <x v="0"/>
    <d v="2028-12-31T00:00:00"/>
    <n v="50"/>
    <s v="Tires"/>
    <x v="321"/>
    <d v="1899-12-30T12:23:04"/>
    <x v="355"/>
    <x v="493"/>
    <n v="837"/>
    <n v="1630"/>
    <x v="0"/>
    <s v="12"/>
    <s v="2022-12"/>
    <n v="19.060000000000002"/>
  </r>
  <r>
    <x v="0"/>
    <d v="2028-12-31T00:00:00"/>
    <n v="0"/>
    <s v="Recyclables"/>
    <x v="168"/>
    <d v="1899-12-30T10:22:26"/>
    <x v="535"/>
    <x v="567"/>
    <n v="838"/>
    <n v="1631"/>
    <x v="0"/>
    <s v="11"/>
    <s v="2022-11"/>
    <n v="16.03"/>
  </r>
  <r>
    <x v="0"/>
    <d v="2028-12-31T00:00:00"/>
    <n v="25"/>
    <s v="Drywall"/>
    <x v="168"/>
    <d v="1899-12-30T10:22:26"/>
    <x v="535"/>
    <x v="567"/>
    <n v="838"/>
    <n v="1632"/>
    <x v="0"/>
    <s v="11"/>
    <s v="2022-11"/>
    <n v="16.03"/>
  </r>
  <r>
    <x v="0"/>
    <d v="2028-12-31T00:00:00"/>
    <n v="80"/>
    <s v="Hazardous waste"/>
    <x v="168"/>
    <d v="1899-12-30T10:22:26"/>
    <x v="535"/>
    <x v="567"/>
    <n v="838"/>
    <n v="1633"/>
    <x v="0"/>
    <s v="11"/>
    <s v="2022-11"/>
    <n v="16.03"/>
  </r>
  <r>
    <x v="0"/>
    <d v="2028-12-31T00:00:00"/>
    <n v="20"/>
    <s v="Garbage"/>
    <x v="335"/>
    <d v="1899-12-30T14:04:18"/>
    <x v="536"/>
    <x v="568"/>
    <n v="839"/>
    <n v="1634"/>
    <x v="0"/>
    <s v="07"/>
    <s v="2022-07"/>
    <n v="18.190000000000001"/>
  </r>
  <r>
    <x v="0"/>
    <d v="2028-12-31T00:00:00"/>
    <n v="40"/>
    <s v="Asphalt Shingles"/>
    <x v="335"/>
    <d v="1899-12-30T14:04:18"/>
    <x v="536"/>
    <x v="568"/>
    <n v="839"/>
    <n v="1635"/>
    <x v="0"/>
    <s v="07"/>
    <s v="2022-07"/>
    <n v="18.190000000000001"/>
  </r>
  <r>
    <x v="0"/>
    <d v="2028-12-31T00:00:00"/>
    <n v="50"/>
    <s v="Tires"/>
    <x v="335"/>
    <d v="1899-12-30T14:04:18"/>
    <x v="536"/>
    <x v="568"/>
    <n v="839"/>
    <n v="1636"/>
    <x v="0"/>
    <s v="07"/>
    <s v="2022-07"/>
    <n v="18.190000000000001"/>
  </r>
  <r>
    <x v="0"/>
    <d v="2028-12-31T00:00:00"/>
    <n v="10"/>
    <s v="Brush"/>
    <x v="333"/>
    <d v="1899-12-30T19:28:45"/>
    <x v="537"/>
    <x v="569"/>
    <n v="840"/>
    <n v="1637"/>
    <x v="0"/>
    <s v="08"/>
    <s v="2022-08"/>
    <n v="13.59"/>
  </r>
  <r>
    <x v="0"/>
    <d v="2028-12-31T00:00:00"/>
    <n v="10"/>
    <s v="Brush"/>
    <x v="276"/>
    <d v="1899-12-30T14:12:55"/>
    <x v="323"/>
    <x v="570"/>
    <n v="841"/>
    <n v="1638"/>
    <x v="0"/>
    <s v="01"/>
    <s v="2022-01"/>
    <n v="28.560000000000002"/>
  </r>
  <r>
    <x v="0"/>
    <d v="2028-12-31T00:00:00"/>
    <n v="25"/>
    <s v="Drywall"/>
    <x v="276"/>
    <d v="1899-12-30T14:12:55"/>
    <x v="323"/>
    <x v="570"/>
    <n v="841"/>
    <n v="1639"/>
    <x v="0"/>
    <s v="01"/>
    <s v="2022-01"/>
    <n v="28.560000000000002"/>
  </r>
  <r>
    <x v="1"/>
    <d v="2030-12-31T00:00:00"/>
    <n v="20"/>
    <s v="Garbage"/>
    <x v="277"/>
    <d v="1899-12-30T10:13:38"/>
    <x v="538"/>
    <x v="571"/>
    <n v="842"/>
    <n v="1640"/>
    <x v="0"/>
    <s v="01"/>
    <s v="2022-01"/>
    <n v="29.04"/>
  </r>
  <r>
    <x v="0"/>
    <d v="2028-12-31T00:00:00"/>
    <n v="20"/>
    <s v="Garbage"/>
    <x v="274"/>
    <d v="1899-12-30T09:04:59"/>
    <x v="539"/>
    <x v="572"/>
    <n v="843"/>
    <n v="1641"/>
    <x v="0"/>
    <s v="03"/>
    <s v="2022-03"/>
    <n v="21.990000000000002"/>
  </r>
  <r>
    <x v="0"/>
    <d v="2028-12-31T00:00:00"/>
    <n v="25"/>
    <s v="Drywall"/>
    <x v="274"/>
    <d v="1899-12-30T09:04:59"/>
    <x v="539"/>
    <x v="572"/>
    <n v="843"/>
    <n v="1642"/>
    <x v="0"/>
    <s v="03"/>
    <s v="2022-03"/>
    <n v="21.990000000000002"/>
  </r>
  <r>
    <x v="0"/>
    <d v="2028-12-31T00:00:00"/>
    <n v="80"/>
    <s v="Hazardous waste"/>
    <x v="274"/>
    <d v="1899-12-30T09:04:59"/>
    <x v="539"/>
    <x v="572"/>
    <n v="843"/>
    <n v="1643"/>
    <x v="0"/>
    <s v="03"/>
    <s v="2022-03"/>
    <n v="21.990000000000002"/>
  </r>
  <r>
    <x v="1"/>
    <d v="2030-12-31T00:00:00"/>
    <n v="10"/>
    <s v="Brush"/>
    <x v="283"/>
    <d v="1899-12-30T18:45:17"/>
    <x v="540"/>
    <x v="19"/>
    <n v="844"/>
    <n v="1644"/>
    <x v="0"/>
    <s v="11"/>
    <s v="2022-11"/>
    <n v="18.46"/>
  </r>
  <r>
    <x v="1"/>
    <d v="2030-12-31T00:00:00"/>
    <n v="40"/>
    <s v="Asphalt Shingles"/>
    <x v="283"/>
    <d v="1899-12-30T18:45:17"/>
    <x v="540"/>
    <x v="19"/>
    <n v="844"/>
    <n v="1645"/>
    <x v="0"/>
    <s v="11"/>
    <s v="2022-11"/>
    <n v="18.46"/>
  </r>
  <r>
    <x v="1"/>
    <d v="2030-12-31T00:00:00"/>
    <n v="50"/>
    <s v="Tires"/>
    <x v="283"/>
    <d v="1899-12-30T18:45:17"/>
    <x v="540"/>
    <x v="19"/>
    <n v="844"/>
    <n v="1646"/>
    <x v="0"/>
    <s v="11"/>
    <s v="2022-11"/>
    <n v="18.46"/>
  </r>
  <r>
    <x v="3"/>
    <s v="NULL"/>
    <n v="0"/>
    <s v="Recyclables"/>
    <x v="110"/>
    <d v="1899-12-30T10:53:59"/>
    <x v="61"/>
    <x v="466"/>
    <n v="845"/>
    <n v="1647"/>
    <x v="0"/>
    <s v="05"/>
    <s v="2022-05"/>
    <n v="16.419999999999998"/>
  </r>
  <r>
    <x v="3"/>
    <s v="NULL"/>
    <n v="25"/>
    <s v="Drywall"/>
    <x v="110"/>
    <d v="1899-12-30T10:53:59"/>
    <x v="61"/>
    <x v="466"/>
    <n v="845"/>
    <n v="1648"/>
    <x v="0"/>
    <s v="05"/>
    <s v="2022-05"/>
    <n v="16.419999999999998"/>
  </r>
  <r>
    <x v="1"/>
    <d v="2030-12-31T00:00:00"/>
    <n v="0"/>
    <s v="Recyclables"/>
    <x v="24"/>
    <d v="1899-12-30T09:07:49"/>
    <x v="541"/>
    <x v="573"/>
    <n v="846"/>
    <n v="1649"/>
    <x v="0"/>
    <s v="06"/>
    <s v="2022-06"/>
    <n v="14.66"/>
  </r>
  <r>
    <x v="1"/>
    <d v="2030-12-31T00:00:00"/>
    <n v="40"/>
    <s v="Asphalt Shingles"/>
    <x v="24"/>
    <d v="1899-12-30T09:07:49"/>
    <x v="541"/>
    <x v="573"/>
    <n v="846"/>
    <n v="1650"/>
    <x v="0"/>
    <s v="06"/>
    <s v="2022-06"/>
    <n v="14.66"/>
  </r>
  <r>
    <x v="1"/>
    <d v="2030-12-31T00:00:00"/>
    <n v="80"/>
    <s v="Hazardous waste"/>
    <x v="24"/>
    <d v="1899-12-30T09:07:49"/>
    <x v="541"/>
    <x v="573"/>
    <n v="846"/>
    <n v="1651"/>
    <x v="0"/>
    <s v="06"/>
    <s v="2022-06"/>
    <n v="14.66"/>
  </r>
  <r>
    <x v="1"/>
    <d v="2030-12-31T00:00:00"/>
    <n v="20"/>
    <s v="Garbage"/>
    <x v="323"/>
    <d v="1899-12-30T20:00:04"/>
    <x v="490"/>
    <x v="574"/>
    <n v="847"/>
    <n v="1652"/>
    <x v="0"/>
    <s v="11"/>
    <s v="2022-11"/>
    <n v="12.01"/>
  </r>
  <r>
    <x v="1"/>
    <d v="2030-12-31T00:00:00"/>
    <n v="40"/>
    <s v="Asphalt Shingles"/>
    <x v="323"/>
    <d v="1899-12-30T20:00:04"/>
    <x v="490"/>
    <x v="574"/>
    <n v="847"/>
    <n v="1653"/>
    <x v="0"/>
    <s v="11"/>
    <s v="2022-11"/>
    <n v="12.01"/>
  </r>
  <r>
    <x v="1"/>
    <d v="2030-12-31T00:00:00"/>
    <n v="80"/>
    <s v="Hazardous waste"/>
    <x v="323"/>
    <d v="1899-12-30T20:00:04"/>
    <x v="490"/>
    <x v="574"/>
    <n v="847"/>
    <n v="1654"/>
    <x v="0"/>
    <s v="11"/>
    <s v="2022-11"/>
    <n v="12.01"/>
  </r>
  <r>
    <x v="0"/>
    <d v="2028-12-31T00:00:00"/>
    <n v="20"/>
    <s v="Garbage"/>
    <x v="20"/>
    <d v="1899-12-30T20:52:33"/>
    <x v="94"/>
    <x v="177"/>
    <n v="848"/>
    <n v="1655"/>
    <x v="0"/>
    <s v="09"/>
    <s v="2022-09"/>
    <n v="15.190000000000001"/>
  </r>
  <r>
    <x v="3"/>
    <s v="NULL"/>
    <n v="10"/>
    <s v="Brush"/>
    <x v="226"/>
    <d v="1899-12-30T19:52:57"/>
    <x v="464"/>
    <x v="575"/>
    <n v="849"/>
    <n v="1656"/>
    <x v="0"/>
    <s v="08"/>
    <s v="2022-08"/>
    <n v="18.16"/>
  </r>
  <r>
    <x v="0"/>
    <d v="2028-12-31T00:00:00"/>
    <n v="10"/>
    <s v="Brush"/>
    <x v="336"/>
    <d v="1899-12-30T19:46:09"/>
    <x v="542"/>
    <x v="576"/>
    <n v="850"/>
    <n v="1657"/>
    <x v="0"/>
    <s v="08"/>
    <s v="2022-08"/>
    <n v="17.330000000000002"/>
  </r>
  <r>
    <x v="0"/>
    <d v="2028-12-31T00:00:00"/>
    <n v="25"/>
    <s v="Drywall"/>
    <x v="336"/>
    <d v="1899-12-30T19:46:09"/>
    <x v="542"/>
    <x v="576"/>
    <n v="850"/>
    <n v="1658"/>
    <x v="0"/>
    <s v="08"/>
    <s v="2022-08"/>
    <n v="17.330000000000002"/>
  </r>
  <r>
    <x v="4"/>
    <d v="2029-06-30T00:00:00"/>
    <n v="0"/>
    <s v="Recyclables"/>
    <x v="98"/>
    <d v="1899-12-30T20:26:48"/>
    <x v="258"/>
    <x v="577"/>
    <n v="851"/>
    <n v="1659"/>
    <x v="0"/>
    <s v="06"/>
    <s v="2022-06"/>
    <n v="14.23"/>
  </r>
  <r>
    <x v="4"/>
    <d v="2029-06-30T00:00:00"/>
    <n v="25"/>
    <s v="Drywall"/>
    <x v="98"/>
    <d v="1899-12-30T20:26:48"/>
    <x v="258"/>
    <x v="577"/>
    <n v="851"/>
    <n v="1660"/>
    <x v="0"/>
    <s v="06"/>
    <s v="2022-06"/>
    <n v="14.23"/>
  </r>
  <r>
    <x v="3"/>
    <s v="NULL"/>
    <n v="10"/>
    <s v="Brush"/>
    <x v="18"/>
    <d v="1899-12-30T10:34:27"/>
    <x v="543"/>
    <x v="578"/>
    <n v="852"/>
    <n v="1661"/>
    <x v="0"/>
    <s v="08"/>
    <s v="2022-08"/>
    <n v="25.65"/>
  </r>
  <r>
    <x v="3"/>
    <s v="NULL"/>
    <n v="40"/>
    <s v="Asphalt Shingles"/>
    <x v="18"/>
    <d v="1899-12-30T10:34:27"/>
    <x v="543"/>
    <x v="578"/>
    <n v="852"/>
    <n v="1662"/>
    <x v="0"/>
    <s v="08"/>
    <s v="2022-08"/>
    <n v="25.65"/>
  </r>
  <r>
    <x v="3"/>
    <s v="NULL"/>
    <n v="50"/>
    <s v="Tires"/>
    <x v="18"/>
    <d v="1899-12-30T10:34:27"/>
    <x v="543"/>
    <x v="578"/>
    <n v="852"/>
    <n v="1663"/>
    <x v="0"/>
    <s v="08"/>
    <s v="2022-08"/>
    <n v="25.65"/>
  </r>
  <r>
    <x v="2"/>
    <s v="NULL"/>
    <n v="20"/>
    <s v="Garbage"/>
    <x v="209"/>
    <d v="1899-12-30T10:26:33"/>
    <x v="544"/>
    <x v="310"/>
    <n v="853"/>
    <n v="1664"/>
    <x v="0"/>
    <s v="09"/>
    <s v="2022-09"/>
    <n v="17.68"/>
  </r>
  <r>
    <x v="2"/>
    <s v="NULL"/>
    <n v="10"/>
    <s v="Brush"/>
    <x v="101"/>
    <d v="1899-12-30T13:48:32"/>
    <x v="545"/>
    <x v="579"/>
    <n v="854"/>
    <n v="1665"/>
    <x v="0"/>
    <s v="05"/>
    <s v="2022-05"/>
    <n v="19.53"/>
  </r>
  <r>
    <x v="0"/>
    <d v="2028-12-31T00:00:00"/>
    <n v="0"/>
    <s v="Recyclables"/>
    <x v="159"/>
    <d v="1899-12-30T14:00:06"/>
    <x v="546"/>
    <x v="420"/>
    <n v="855"/>
    <n v="1666"/>
    <x v="0"/>
    <s v="07"/>
    <s v="2022-07"/>
    <n v="22.369999999999997"/>
  </r>
  <r>
    <x v="0"/>
    <d v="2028-12-31T00:00:00"/>
    <n v="40"/>
    <s v="Asphalt Shingles"/>
    <x v="159"/>
    <d v="1899-12-30T14:00:06"/>
    <x v="546"/>
    <x v="420"/>
    <n v="855"/>
    <n v="1667"/>
    <x v="0"/>
    <s v="07"/>
    <s v="2022-07"/>
    <n v="22.369999999999997"/>
  </r>
  <r>
    <x v="0"/>
    <d v="2028-12-31T00:00:00"/>
    <n v="80"/>
    <s v="Hazardous waste"/>
    <x v="159"/>
    <d v="1899-12-30T14:00:06"/>
    <x v="546"/>
    <x v="420"/>
    <n v="855"/>
    <n v="1668"/>
    <x v="0"/>
    <s v="07"/>
    <s v="2022-07"/>
    <n v="22.369999999999997"/>
  </r>
  <r>
    <x v="1"/>
    <d v="2030-12-31T00:00:00"/>
    <n v="20"/>
    <s v="Garbage"/>
    <x v="16"/>
    <d v="1899-12-30T14:24:03"/>
    <x v="127"/>
    <x v="400"/>
    <n v="856"/>
    <n v="1669"/>
    <x v="0"/>
    <s v="07"/>
    <s v="2022-07"/>
    <n v="13.97"/>
  </r>
  <r>
    <x v="1"/>
    <d v="2030-12-31T00:00:00"/>
    <n v="40"/>
    <s v="Asphalt Shingles"/>
    <x v="16"/>
    <d v="1899-12-30T14:24:03"/>
    <x v="127"/>
    <x v="400"/>
    <n v="856"/>
    <n v="1670"/>
    <x v="0"/>
    <s v="07"/>
    <s v="2022-07"/>
    <n v="13.97"/>
  </r>
  <r>
    <x v="1"/>
    <d v="2030-12-31T00:00:00"/>
    <n v="80"/>
    <s v="Hazardous waste"/>
    <x v="16"/>
    <d v="1899-12-30T14:24:03"/>
    <x v="127"/>
    <x v="400"/>
    <n v="856"/>
    <n v="1671"/>
    <x v="0"/>
    <s v="07"/>
    <s v="2022-07"/>
    <n v="13.97"/>
  </r>
  <r>
    <x v="0"/>
    <d v="2028-12-31T00:00:00"/>
    <n v="0"/>
    <s v="Recyclables"/>
    <x v="180"/>
    <d v="1899-12-30T12:53:57"/>
    <x v="113"/>
    <x v="563"/>
    <n v="857"/>
    <n v="1672"/>
    <x v="0"/>
    <s v="02"/>
    <s v="2022-02"/>
    <n v="11.129999999999999"/>
  </r>
  <r>
    <x v="0"/>
    <d v="2028-12-31T00:00:00"/>
    <n v="25"/>
    <s v="Drywall"/>
    <x v="180"/>
    <d v="1899-12-30T12:53:57"/>
    <x v="113"/>
    <x v="563"/>
    <n v="857"/>
    <n v="1673"/>
    <x v="0"/>
    <s v="02"/>
    <s v="2022-02"/>
    <n v="11.129999999999999"/>
  </r>
  <r>
    <x v="3"/>
    <s v="NULL"/>
    <n v="10"/>
    <s v="Brush"/>
    <x v="262"/>
    <d v="1899-12-30T13:01:07"/>
    <x v="547"/>
    <x v="580"/>
    <n v="858"/>
    <n v="1674"/>
    <x v="0"/>
    <s v="03"/>
    <s v="2022-03"/>
    <n v="29.15"/>
  </r>
  <r>
    <x v="3"/>
    <s v="NULL"/>
    <n v="40"/>
    <s v="Asphalt Shingles"/>
    <x v="262"/>
    <d v="1899-12-30T13:01:07"/>
    <x v="547"/>
    <x v="580"/>
    <n v="858"/>
    <n v="1675"/>
    <x v="0"/>
    <s v="03"/>
    <s v="2022-03"/>
    <n v="29.15"/>
  </r>
  <r>
    <x v="3"/>
    <s v="NULL"/>
    <n v="80"/>
    <s v="Hazardous waste"/>
    <x v="262"/>
    <d v="1899-12-30T13:01:07"/>
    <x v="547"/>
    <x v="580"/>
    <n v="858"/>
    <n v="1676"/>
    <x v="0"/>
    <s v="03"/>
    <s v="2022-03"/>
    <n v="29.15"/>
  </r>
  <r>
    <x v="4"/>
    <d v="2029-06-30T00:00:00"/>
    <n v="20"/>
    <s v="Garbage"/>
    <x v="286"/>
    <d v="1899-12-30T08:14:26"/>
    <x v="548"/>
    <x v="581"/>
    <n v="859"/>
    <n v="1677"/>
    <x v="0"/>
    <s v="07"/>
    <s v="2022-07"/>
    <n v="17.87"/>
  </r>
  <r>
    <x v="4"/>
    <d v="2029-06-30T00:00:00"/>
    <n v="25"/>
    <s v="Drywall"/>
    <x v="286"/>
    <d v="1899-12-30T08:14:26"/>
    <x v="548"/>
    <x v="581"/>
    <n v="859"/>
    <n v="1678"/>
    <x v="0"/>
    <s v="07"/>
    <s v="2022-07"/>
    <n v="17.87"/>
  </r>
  <r>
    <x v="4"/>
    <d v="2029-06-30T00:00:00"/>
    <n v="50"/>
    <s v="Tires"/>
    <x v="286"/>
    <d v="1899-12-30T08:14:26"/>
    <x v="548"/>
    <x v="581"/>
    <n v="859"/>
    <n v="1679"/>
    <x v="0"/>
    <s v="07"/>
    <s v="2022-07"/>
    <n v="17.87"/>
  </r>
  <r>
    <x v="3"/>
    <s v="NULL"/>
    <n v="0"/>
    <s v="Recyclables"/>
    <x v="69"/>
    <d v="1899-12-30T14:35:51"/>
    <x v="139"/>
    <x v="1"/>
    <n v="860"/>
    <n v="1680"/>
    <x v="0"/>
    <s v="08"/>
    <s v="2022-08"/>
    <n v="24.78"/>
  </r>
  <r>
    <x v="3"/>
    <s v="NULL"/>
    <n v="25"/>
    <s v="Drywall"/>
    <x v="69"/>
    <d v="1899-12-30T14:35:51"/>
    <x v="139"/>
    <x v="1"/>
    <n v="860"/>
    <n v="1681"/>
    <x v="0"/>
    <s v="08"/>
    <s v="2022-08"/>
    <n v="24.78"/>
  </r>
  <r>
    <x v="3"/>
    <s v="NULL"/>
    <n v="50"/>
    <s v="Tires"/>
    <x v="69"/>
    <d v="1899-12-30T14:35:51"/>
    <x v="139"/>
    <x v="1"/>
    <n v="860"/>
    <n v="1682"/>
    <x v="0"/>
    <s v="08"/>
    <s v="2022-08"/>
    <n v="24.78"/>
  </r>
  <r>
    <x v="2"/>
    <s v="NULL"/>
    <n v="10"/>
    <s v="Brush"/>
    <x v="100"/>
    <d v="1899-12-30T17:05:21"/>
    <x v="549"/>
    <x v="582"/>
    <n v="861"/>
    <n v="1683"/>
    <x v="0"/>
    <s v="03"/>
    <s v="2022-03"/>
    <n v="26.57"/>
  </r>
  <r>
    <x v="0"/>
    <d v="2028-12-31T00:00:00"/>
    <n v="0"/>
    <s v="Recyclables"/>
    <x v="170"/>
    <d v="1899-12-30T10:22:54"/>
    <x v="6"/>
    <x v="583"/>
    <n v="862"/>
    <n v="1684"/>
    <x v="0"/>
    <s v="04"/>
    <s v="2022-04"/>
    <n v="13.17"/>
  </r>
  <r>
    <x v="0"/>
    <d v="2028-12-31T00:00:00"/>
    <n v="20"/>
    <s v="Garbage"/>
    <x v="201"/>
    <d v="1899-12-30T12:40:33"/>
    <x v="65"/>
    <x v="584"/>
    <n v="863"/>
    <n v="1685"/>
    <x v="0"/>
    <s v="02"/>
    <s v="2022-02"/>
    <n v="19.259999999999998"/>
  </r>
  <r>
    <x v="0"/>
    <d v="2028-12-31T00:00:00"/>
    <n v="40"/>
    <s v="Asphalt Shingles"/>
    <x v="201"/>
    <d v="1899-12-30T12:40:33"/>
    <x v="65"/>
    <x v="584"/>
    <n v="863"/>
    <n v="1686"/>
    <x v="0"/>
    <s v="02"/>
    <s v="2022-02"/>
    <n v="19.259999999999998"/>
  </r>
  <r>
    <x v="0"/>
    <d v="2028-12-31T00:00:00"/>
    <n v="80"/>
    <s v="Hazardous waste"/>
    <x v="201"/>
    <d v="1899-12-30T12:40:33"/>
    <x v="65"/>
    <x v="584"/>
    <n v="863"/>
    <n v="1687"/>
    <x v="0"/>
    <s v="02"/>
    <s v="2022-02"/>
    <n v="19.259999999999998"/>
  </r>
  <r>
    <x v="0"/>
    <d v="2028-12-31T00:00:00"/>
    <n v="0"/>
    <s v="Recyclables"/>
    <x v="30"/>
    <d v="1899-12-30T15:35:45"/>
    <x v="550"/>
    <x v="96"/>
    <n v="864"/>
    <n v="1688"/>
    <x v="0"/>
    <s v="10"/>
    <s v="2022-10"/>
    <n v="22.76"/>
  </r>
  <r>
    <x v="0"/>
    <d v="2028-12-31T00:00:00"/>
    <n v="10"/>
    <s v="Brush"/>
    <x v="337"/>
    <d v="1899-12-30T13:52:49"/>
    <x v="536"/>
    <x v="585"/>
    <n v="865"/>
    <n v="1689"/>
    <x v="0"/>
    <s v="12"/>
    <s v="2022-12"/>
    <n v="16.59"/>
  </r>
  <r>
    <x v="2"/>
    <s v="NULL"/>
    <n v="20"/>
    <s v="Garbage"/>
    <x v="106"/>
    <d v="1899-12-30T15:33:28"/>
    <x v="551"/>
    <x v="305"/>
    <n v="866"/>
    <n v="1690"/>
    <x v="0"/>
    <s v="05"/>
    <s v="2022-05"/>
    <n v="18.87"/>
  </r>
  <r>
    <x v="2"/>
    <s v="NULL"/>
    <n v="40"/>
    <s v="Asphalt Shingles"/>
    <x v="106"/>
    <d v="1899-12-30T15:33:28"/>
    <x v="551"/>
    <x v="305"/>
    <n v="866"/>
    <n v="1691"/>
    <x v="0"/>
    <s v="05"/>
    <s v="2022-05"/>
    <n v="18.87"/>
  </r>
  <r>
    <x v="2"/>
    <s v="NULL"/>
    <n v="20"/>
    <s v="Garbage"/>
    <x v="253"/>
    <d v="1899-12-30T13:58:34"/>
    <x v="448"/>
    <x v="586"/>
    <n v="867"/>
    <n v="1692"/>
    <x v="0"/>
    <s v="05"/>
    <s v="2022-05"/>
    <n v="15.75"/>
  </r>
  <r>
    <x v="2"/>
    <s v="NULL"/>
    <n v="40"/>
    <s v="Asphalt Shingles"/>
    <x v="253"/>
    <d v="1899-12-30T13:58:34"/>
    <x v="448"/>
    <x v="586"/>
    <n v="867"/>
    <n v="1693"/>
    <x v="0"/>
    <s v="05"/>
    <s v="2022-05"/>
    <n v="15.75"/>
  </r>
  <r>
    <x v="2"/>
    <s v="NULL"/>
    <n v="50"/>
    <s v="Tires"/>
    <x v="253"/>
    <d v="1899-12-30T13:58:34"/>
    <x v="448"/>
    <x v="586"/>
    <n v="867"/>
    <n v="1694"/>
    <x v="0"/>
    <s v="05"/>
    <s v="2022-05"/>
    <n v="15.75"/>
  </r>
  <r>
    <x v="4"/>
    <d v="2029-06-30T00:00:00"/>
    <n v="10"/>
    <s v="Brush"/>
    <x v="195"/>
    <d v="1899-12-30T12:19:45"/>
    <x v="503"/>
    <x v="161"/>
    <n v="868"/>
    <n v="1695"/>
    <x v="0"/>
    <s v="07"/>
    <s v="2022-07"/>
    <n v="18.2"/>
  </r>
  <r>
    <x v="4"/>
    <d v="2029-06-30T00:00:00"/>
    <n v="25"/>
    <s v="Drywall"/>
    <x v="195"/>
    <d v="1899-12-30T12:19:45"/>
    <x v="503"/>
    <x v="161"/>
    <n v="868"/>
    <n v="1696"/>
    <x v="0"/>
    <s v="07"/>
    <s v="2022-07"/>
    <n v="18.2"/>
  </r>
  <r>
    <x v="4"/>
    <d v="2029-06-30T00:00:00"/>
    <n v="50"/>
    <s v="Tires"/>
    <x v="195"/>
    <d v="1899-12-30T12:19:45"/>
    <x v="503"/>
    <x v="161"/>
    <n v="868"/>
    <n v="1697"/>
    <x v="0"/>
    <s v="07"/>
    <s v="2022-07"/>
    <n v="18.2"/>
  </r>
  <r>
    <x v="3"/>
    <s v="NULL"/>
    <n v="10"/>
    <s v="Brush"/>
    <x v="264"/>
    <d v="1899-12-30T10:34:01"/>
    <x v="282"/>
    <x v="307"/>
    <n v="869"/>
    <n v="1698"/>
    <x v="0"/>
    <s v="09"/>
    <s v="2022-09"/>
    <n v="16.71"/>
  </r>
  <r>
    <x v="2"/>
    <s v="NULL"/>
    <n v="10"/>
    <s v="Brush"/>
    <x v="131"/>
    <d v="1899-12-30T19:38:54"/>
    <x v="552"/>
    <x v="144"/>
    <n v="870"/>
    <n v="1699"/>
    <x v="0"/>
    <s v="10"/>
    <s v="2022-10"/>
    <n v="17.830000000000002"/>
  </r>
  <r>
    <x v="2"/>
    <s v="NULL"/>
    <n v="25"/>
    <s v="Drywall"/>
    <x v="131"/>
    <d v="1899-12-30T19:38:54"/>
    <x v="552"/>
    <x v="144"/>
    <n v="870"/>
    <n v="1700"/>
    <x v="0"/>
    <s v="10"/>
    <s v="2022-10"/>
    <n v="17.830000000000002"/>
  </r>
  <r>
    <x v="2"/>
    <s v="NULL"/>
    <n v="50"/>
    <s v="Tires"/>
    <x v="131"/>
    <d v="1899-12-30T19:38:54"/>
    <x v="552"/>
    <x v="144"/>
    <n v="870"/>
    <n v="1701"/>
    <x v="0"/>
    <s v="10"/>
    <s v="2022-10"/>
    <n v="17.830000000000002"/>
  </r>
  <r>
    <x v="2"/>
    <s v="NULL"/>
    <n v="10"/>
    <s v="Brush"/>
    <x v="304"/>
    <d v="1899-12-30T17:58:35"/>
    <x v="542"/>
    <x v="139"/>
    <n v="871"/>
    <n v="1702"/>
    <x v="0"/>
    <s v="12"/>
    <s v="2022-12"/>
    <n v="14.530000000000001"/>
  </r>
  <r>
    <x v="2"/>
    <s v="NULL"/>
    <n v="25"/>
    <s v="Drywall"/>
    <x v="304"/>
    <d v="1899-12-30T17:58:35"/>
    <x v="542"/>
    <x v="139"/>
    <n v="871"/>
    <n v="1703"/>
    <x v="0"/>
    <s v="12"/>
    <s v="2022-12"/>
    <n v="14.530000000000001"/>
  </r>
  <r>
    <x v="2"/>
    <s v="NULL"/>
    <n v="80"/>
    <s v="Hazardous waste"/>
    <x v="304"/>
    <d v="1899-12-30T17:58:35"/>
    <x v="542"/>
    <x v="139"/>
    <n v="871"/>
    <n v="1704"/>
    <x v="0"/>
    <s v="12"/>
    <s v="2022-12"/>
    <n v="14.530000000000001"/>
  </r>
  <r>
    <x v="3"/>
    <s v="NULL"/>
    <n v="10"/>
    <s v="Brush"/>
    <x v="311"/>
    <d v="1899-12-30T10:28:57"/>
    <x v="499"/>
    <x v="348"/>
    <n v="872"/>
    <n v="1705"/>
    <x v="0"/>
    <s v="06"/>
    <s v="2022-06"/>
    <n v="25.1"/>
  </r>
  <r>
    <x v="3"/>
    <s v="NULL"/>
    <n v="25"/>
    <s v="Drywall"/>
    <x v="311"/>
    <d v="1899-12-30T10:28:57"/>
    <x v="499"/>
    <x v="348"/>
    <n v="872"/>
    <n v="1706"/>
    <x v="0"/>
    <s v="06"/>
    <s v="2022-06"/>
    <n v="25.1"/>
  </r>
  <r>
    <x v="3"/>
    <s v="NULL"/>
    <n v="80"/>
    <s v="Hazardous waste"/>
    <x v="311"/>
    <d v="1899-12-30T10:28:57"/>
    <x v="499"/>
    <x v="348"/>
    <n v="872"/>
    <n v="1707"/>
    <x v="0"/>
    <s v="06"/>
    <s v="2022-06"/>
    <n v="25.1"/>
  </r>
  <r>
    <x v="0"/>
    <d v="2028-12-31T00:00:00"/>
    <n v="0"/>
    <s v="Recyclables"/>
    <x v="16"/>
    <d v="1899-12-30T09:28:40"/>
    <x v="546"/>
    <x v="587"/>
    <n v="873"/>
    <n v="1708"/>
    <x v="0"/>
    <s v="07"/>
    <s v="2022-07"/>
    <n v="23.64"/>
  </r>
  <r>
    <x v="0"/>
    <d v="2028-12-31T00:00:00"/>
    <n v="40"/>
    <s v="Asphalt Shingles"/>
    <x v="16"/>
    <d v="1899-12-30T09:28:40"/>
    <x v="546"/>
    <x v="587"/>
    <n v="873"/>
    <n v="1709"/>
    <x v="0"/>
    <s v="07"/>
    <s v="2022-07"/>
    <n v="23.64"/>
  </r>
  <r>
    <x v="0"/>
    <d v="2028-12-31T00:00:00"/>
    <n v="50"/>
    <s v="Tires"/>
    <x v="16"/>
    <d v="1899-12-30T09:28:40"/>
    <x v="546"/>
    <x v="587"/>
    <n v="873"/>
    <n v="1710"/>
    <x v="0"/>
    <s v="07"/>
    <s v="2022-07"/>
    <n v="23.64"/>
  </r>
  <r>
    <x v="0"/>
    <d v="2028-12-31T00:00:00"/>
    <n v="20"/>
    <s v="Garbage"/>
    <x v="187"/>
    <d v="1899-12-30T14:49:57"/>
    <x v="397"/>
    <x v="588"/>
    <n v="874"/>
    <n v="1711"/>
    <x v="0"/>
    <s v="02"/>
    <s v="2022-02"/>
    <n v="18.190000000000001"/>
  </r>
  <r>
    <x v="1"/>
    <d v="2030-12-31T00:00:00"/>
    <n v="10"/>
    <s v="Brush"/>
    <x v="338"/>
    <d v="1899-12-30T10:31:31"/>
    <x v="553"/>
    <x v="589"/>
    <n v="875"/>
    <n v="1712"/>
    <x v="0"/>
    <s v="02"/>
    <s v="2022-02"/>
    <n v="14.11"/>
  </r>
  <r>
    <x v="0"/>
    <d v="2028-12-31T00:00:00"/>
    <n v="20"/>
    <s v="Garbage"/>
    <x v="178"/>
    <d v="1899-12-30T09:30:42"/>
    <x v="371"/>
    <x v="590"/>
    <n v="876"/>
    <n v="1713"/>
    <x v="0"/>
    <s v="04"/>
    <s v="2022-04"/>
    <n v="16.600000000000001"/>
  </r>
  <r>
    <x v="0"/>
    <d v="2028-12-31T00:00:00"/>
    <n v="40"/>
    <s v="Asphalt Shingles"/>
    <x v="178"/>
    <d v="1899-12-30T09:30:42"/>
    <x v="371"/>
    <x v="590"/>
    <n v="876"/>
    <n v="1714"/>
    <x v="0"/>
    <s v="04"/>
    <s v="2022-04"/>
    <n v="16.600000000000001"/>
  </r>
  <r>
    <x v="0"/>
    <d v="2028-12-31T00:00:00"/>
    <n v="50"/>
    <s v="Tires"/>
    <x v="178"/>
    <d v="1899-12-30T09:30:42"/>
    <x v="371"/>
    <x v="590"/>
    <n v="876"/>
    <n v="1715"/>
    <x v="0"/>
    <s v="04"/>
    <s v="2022-04"/>
    <n v="16.600000000000001"/>
  </r>
  <r>
    <x v="4"/>
    <d v="2029-06-30T00:00:00"/>
    <n v="10"/>
    <s v="Brush"/>
    <x v="105"/>
    <d v="1899-12-30T14:50:37"/>
    <x v="183"/>
    <x v="591"/>
    <n v="877"/>
    <n v="1716"/>
    <x v="0"/>
    <s v="08"/>
    <s v="2022-08"/>
    <n v="18.479999999999997"/>
  </r>
  <r>
    <x v="4"/>
    <d v="2029-06-30T00:00:00"/>
    <n v="40"/>
    <s v="Asphalt Shingles"/>
    <x v="105"/>
    <d v="1899-12-30T14:50:37"/>
    <x v="183"/>
    <x v="591"/>
    <n v="877"/>
    <n v="1717"/>
    <x v="0"/>
    <s v="08"/>
    <s v="2022-08"/>
    <n v="18.479999999999997"/>
  </r>
  <r>
    <x v="4"/>
    <d v="2029-06-30T00:00:00"/>
    <n v="10"/>
    <s v="Brush"/>
    <x v="339"/>
    <d v="1899-12-30T16:15:19"/>
    <x v="554"/>
    <x v="70"/>
    <n v="878"/>
    <n v="1718"/>
    <x v="0"/>
    <s v="02"/>
    <s v="2022-02"/>
    <n v="19.009999999999998"/>
  </r>
  <r>
    <x v="4"/>
    <d v="2029-06-30T00:00:00"/>
    <n v="40"/>
    <s v="Asphalt Shingles"/>
    <x v="339"/>
    <d v="1899-12-30T16:15:19"/>
    <x v="554"/>
    <x v="70"/>
    <n v="878"/>
    <n v="1719"/>
    <x v="0"/>
    <s v="02"/>
    <s v="2022-02"/>
    <n v="19.009999999999998"/>
  </r>
  <r>
    <x v="1"/>
    <d v="2030-12-31T00:00:00"/>
    <n v="20"/>
    <s v="Garbage"/>
    <x v="340"/>
    <d v="1899-12-30T16:03:52"/>
    <x v="555"/>
    <x v="592"/>
    <n v="879"/>
    <n v="1720"/>
    <x v="0"/>
    <s v="06"/>
    <s v="2022-06"/>
    <n v="23.49"/>
  </r>
  <r>
    <x v="1"/>
    <d v="2030-12-31T00:00:00"/>
    <n v="25"/>
    <s v="Drywall"/>
    <x v="340"/>
    <d v="1899-12-30T16:03:52"/>
    <x v="555"/>
    <x v="592"/>
    <n v="879"/>
    <n v="1721"/>
    <x v="0"/>
    <s v="06"/>
    <s v="2022-06"/>
    <n v="23.49"/>
  </r>
  <r>
    <x v="1"/>
    <d v="2030-12-31T00:00:00"/>
    <n v="80"/>
    <s v="Hazardous waste"/>
    <x v="340"/>
    <d v="1899-12-30T16:03:52"/>
    <x v="555"/>
    <x v="592"/>
    <n v="879"/>
    <n v="1722"/>
    <x v="0"/>
    <s v="06"/>
    <s v="2022-06"/>
    <n v="23.49"/>
  </r>
  <r>
    <x v="1"/>
    <d v="2030-12-31T00:00:00"/>
    <n v="10"/>
    <s v="Brush"/>
    <x v="13"/>
    <d v="1899-12-30T13:48:32"/>
    <x v="556"/>
    <x v="593"/>
    <n v="880"/>
    <n v="1723"/>
    <x v="0"/>
    <s v="06"/>
    <s v="2022-06"/>
    <n v="24.25"/>
  </r>
  <r>
    <x v="0"/>
    <d v="2028-12-31T00:00:00"/>
    <n v="20"/>
    <s v="Garbage"/>
    <x v="119"/>
    <d v="1899-12-30T20:28:25"/>
    <x v="125"/>
    <x v="594"/>
    <n v="881"/>
    <n v="1724"/>
    <x v="0"/>
    <s v="07"/>
    <s v="2022-07"/>
    <n v="16.369999999999997"/>
  </r>
  <r>
    <x v="4"/>
    <d v="2029-06-30T00:00:00"/>
    <n v="0"/>
    <s v="Recyclables"/>
    <x v="335"/>
    <d v="1899-12-30T13:31:33"/>
    <x v="121"/>
    <x v="595"/>
    <n v="882"/>
    <n v="1725"/>
    <x v="0"/>
    <s v="07"/>
    <s v="2022-07"/>
    <n v="22.11"/>
  </r>
  <r>
    <x v="2"/>
    <s v="NULL"/>
    <n v="0"/>
    <s v="Recyclables"/>
    <x v="166"/>
    <d v="1899-12-30T08:21:36"/>
    <x v="288"/>
    <x v="596"/>
    <n v="883"/>
    <n v="1726"/>
    <x v="0"/>
    <s v="08"/>
    <s v="2022-08"/>
    <n v="17.36"/>
  </r>
  <r>
    <x v="1"/>
    <d v="2030-12-31T00:00:00"/>
    <n v="20"/>
    <s v="Garbage"/>
    <x v="181"/>
    <d v="1899-12-30T14:17:36"/>
    <x v="557"/>
    <x v="237"/>
    <n v="884"/>
    <n v="1727"/>
    <x v="0"/>
    <s v="09"/>
    <s v="2022-09"/>
    <n v="20.96"/>
  </r>
  <r>
    <x v="2"/>
    <s v="NULL"/>
    <n v="10"/>
    <s v="Brush"/>
    <x v="64"/>
    <d v="1899-12-30T14:54:49"/>
    <x v="159"/>
    <x v="454"/>
    <n v="885"/>
    <n v="1728"/>
    <x v="0"/>
    <s v="10"/>
    <s v="2022-10"/>
    <n v="17.02"/>
  </r>
  <r>
    <x v="2"/>
    <s v="NULL"/>
    <n v="25"/>
    <s v="Drywall"/>
    <x v="64"/>
    <d v="1899-12-30T14:54:49"/>
    <x v="159"/>
    <x v="454"/>
    <n v="885"/>
    <n v="1729"/>
    <x v="0"/>
    <s v="10"/>
    <s v="2022-10"/>
    <n v="17.02"/>
  </r>
  <r>
    <x v="2"/>
    <s v="NULL"/>
    <n v="80"/>
    <s v="Hazardous waste"/>
    <x v="64"/>
    <d v="1899-12-30T14:54:49"/>
    <x v="159"/>
    <x v="454"/>
    <n v="885"/>
    <n v="1730"/>
    <x v="0"/>
    <s v="10"/>
    <s v="2022-10"/>
    <n v="17.02"/>
  </r>
  <r>
    <x v="3"/>
    <s v="NULL"/>
    <n v="20"/>
    <s v="Garbage"/>
    <x v="272"/>
    <d v="1899-12-30T11:35:13"/>
    <x v="443"/>
    <x v="597"/>
    <n v="886"/>
    <n v="1731"/>
    <x v="0"/>
    <s v="12"/>
    <s v="2022-12"/>
    <n v="20.96"/>
  </r>
  <r>
    <x v="3"/>
    <s v="NULL"/>
    <n v="40"/>
    <s v="Asphalt Shingles"/>
    <x v="272"/>
    <d v="1899-12-30T11:35:13"/>
    <x v="443"/>
    <x v="597"/>
    <n v="886"/>
    <n v="1732"/>
    <x v="0"/>
    <s v="12"/>
    <s v="2022-12"/>
    <n v="20.96"/>
  </r>
  <r>
    <x v="2"/>
    <s v="NULL"/>
    <n v="20"/>
    <s v="Garbage"/>
    <x v="114"/>
    <d v="1899-12-30T14:58:57"/>
    <x v="558"/>
    <x v="181"/>
    <n v="887"/>
    <n v="1733"/>
    <x v="0"/>
    <s v="11"/>
    <s v="2022-11"/>
    <n v="11.26"/>
  </r>
  <r>
    <x v="2"/>
    <s v="NULL"/>
    <n v="25"/>
    <s v="Drywall"/>
    <x v="114"/>
    <d v="1899-12-30T14:58:57"/>
    <x v="558"/>
    <x v="181"/>
    <n v="887"/>
    <n v="1734"/>
    <x v="0"/>
    <s v="11"/>
    <s v="2022-11"/>
    <n v="11.26"/>
  </r>
  <r>
    <x v="3"/>
    <s v="NULL"/>
    <n v="20"/>
    <s v="Garbage"/>
    <x v="315"/>
    <d v="1899-12-30T19:46:29"/>
    <x v="326"/>
    <x v="499"/>
    <n v="888"/>
    <n v="1735"/>
    <x v="1"/>
    <s v="01"/>
    <s v="2023-01"/>
    <n v="23.58"/>
  </r>
  <r>
    <x v="3"/>
    <s v="NULL"/>
    <n v="40"/>
    <s v="Asphalt Shingles"/>
    <x v="315"/>
    <d v="1899-12-30T19:46:29"/>
    <x v="326"/>
    <x v="499"/>
    <n v="888"/>
    <n v="1736"/>
    <x v="1"/>
    <s v="01"/>
    <s v="2023-01"/>
    <n v="23.58"/>
  </r>
  <r>
    <x v="3"/>
    <s v="NULL"/>
    <n v="80"/>
    <s v="Hazardous waste"/>
    <x v="315"/>
    <d v="1899-12-30T19:46:29"/>
    <x v="326"/>
    <x v="499"/>
    <n v="888"/>
    <n v="1737"/>
    <x v="1"/>
    <s v="01"/>
    <s v="2023-01"/>
    <n v="23.58"/>
  </r>
  <r>
    <x v="0"/>
    <d v="2028-12-31T00:00:00"/>
    <n v="0"/>
    <s v="Recyclables"/>
    <x v="341"/>
    <d v="1899-12-30T11:37:05"/>
    <x v="468"/>
    <x v="307"/>
    <n v="889"/>
    <n v="1738"/>
    <x v="1"/>
    <s v="02"/>
    <s v="2023-02"/>
    <n v="16.02"/>
  </r>
  <r>
    <x v="4"/>
    <d v="2029-06-30T00:00:00"/>
    <n v="10"/>
    <s v="Brush"/>
    <x v="221"/>
    <d v="1899-12-30T11:02:13"/>
    <x v="559"/>
    <x v="598"/>
    <n v="890"/>
    <n v="1739"/>
    <x v="0"/>
    <s v="10"/>
    <s v="2022-10"/>
    <n v="19.990000000000002"/>
  </r>
  <r>
    <x v="4"/>
    <d v="2029-06-30T00:00:00"/>
    <n v="25"/>
    <s v="Drywall"/>
    <x v="221"/>
    <d v="1899-12-30T11:02:13"/>
    <x v="559"/>
    <x v="598"/>
    <n v="890"/>
    <n v="1740"/>
    <x v="0"/>
    <s v="10"/>
    <s v="2022-10"/>
    <n v="19.990000000000002"/>
  </r>
  <r>
    <x v="0"/>
    <d v="2028-12-31T00:00:00"/>
    <n v="0"/>
    <s v="Recyclables"/>
    <x v="163"/>
    <d v="1899-12-30T08:55:12"/>
    <x v="507"/>
    <x v="587"/>
    <n v="891"/>
    <n v="1741"/>
    <x v="0"/>
    <s v="12"/>
    <s v="2022-12"/>
    <n v="19.600000000000001"/>
  </r>
  <r>
    <x v="0"/>
    <d v="2028-12-31T00:00:00"/>
    <n v="40"/>
    <s v="Asphalt Shingles"/>
    <x v="163"/>
    <d v="1899-12-30T08:55:12"/>
    <x v="507"/>
    <x v="587"/>
    <n v="891"/>
    <n v="1742"/>
    <x v="0"/>
    <s v="12"/>
    <s v="2022-12"/>
    <n v="19.600000000000001"/>
  </r>
  <r>
    <x v="1"/>
    <d v="2030-12-31T00:00:00"/>
    <n v="0"/>
    <s v="Recyclables"/>
    <x v="333"/>
    <d v="1899-12-30T14:50:08"/>
    <x v="375"/>
    <x v="377"/>
    <n v="892"/>
    <n v="1743"/>
    <x v="0"/>
    <s v="08"/>
    <s v="2022-08"/>
    <n v="17.59"/>
  </r>
  <r>
    <x v="1"/>
    <d v="2030-12-31T00:00:00"/>
    <n v="25"/>
    <s v="Drywall"/>
    <x v="333"/>
    <d v="1899-12-30T14:50:08"/>
    <x v="375"/>
    <x v="377"/>
    <n v="892"/>
    <n v="1744"/>
    <x v="0"/>
    <s v="08"/>
    <s v="2022-08"/>
    <n v="17.59"/>
  </r>
  <r>
    <x v="1"/>
    <d v="2030-12-31T00:00:00"/>
    <n v="0"/>
    <s v="Recyclables"/>
    <x v="227"/>
    <d v="1899-12-30T12:38:36"/>
    <x v="560"/>
    <x v="599"/>
    <n v="893"/>
    <n v="1745"/>
    <x v="0"/>
    <s v="04"/>
    <s v="2022-04"/>
    <n v="26.130000000000003"/>
  </r>
  <r>
    <x v="1"/>
    <d v="2030-12-31T00:00:00"/>
    <n v="40"/>
    <s v="Asphalt Shingles"/>
    <x v="227"/>
    <d v="1899-12-30T12:38:36"/>
    <x v="560"/>
    <x v="599"/>
    <n v="893"/>
    <n v="1746"/>
    <x v="0"/>
    <s v="04"/>
    <s v="2022-04"/>
    <n v="26.130000000000003"/>
  </r>
  <r>
    <x v="1"/>
    <d v="2030-12-31T00:00:00"/>
    <n v="80"/>
    <s v="Hazardous waste"/>
    <x v="227"/>
    <d v="1899-12-30T12:38:36"/>
    <x v="560"/>
    <x v="599"/>
    <n v="893"/>
    <n v="1747"/>
    <x v="0"/>
    <s v="04"/>
    <s v="2022-04"/>
    <n v="26.130000000000003"/>
  </r>
  <r>
    <x v="0"/>
    <d v="2028-12-31T00:00:00"/>
    <n v="0"/>
    <s v="Recyclables"/>
    <x v="206"/>
    <d v="1899-12-30T12:04:17"/>
    <x v="106"/>
    <x v="600"/>
    <n v="894"/>
    <n v="1748"/>
    <x v="0"/>
    <s v="09"/>
    <s v="2022-09"/>
    <n v="12.92"/>
  </r>
  <r>
    <x v="1"/>
    <d v="2030-12-31T00:00:00"/>
    <n v="10"/>
    <s v="Brush"/>
    <x v="168"/>
    <d v="1899-12-30T12:53:09"/>
    <x v="316"/>
    <x v="373"/>
    <n v="895"/>
    <n v="1749"/>
    <x v="0"/>
    <s v="11"/>
    <s v="2022-11"/>
    <n v="21.630000000000003"/>
  </r>
  <r>
    <x v="1"/>
    <d v="2030-12-31T00:00:00"/>
    <n v="25"/>
    <s v="Drywall"/>
    <x v="168"/>
    <d v="1899-12-30T12:53:09"/>
    <x v="316"/>
    <x v="373"/>
    <n v="895"/>
    <n v="1750"/>
    <x v="0"/>
    <s v="11"/>
    <s v="2022-11"/>
    <n v="21.630000000000003"/>
  </r>
  <r>
    <x v="3"/>
    <s v="NULL"/>
    <n v="20"/>
    <s v="Garbage"/>
    <x v="119"/>
    <d v="1899-12-30T14:18:43"/>
    <x v="477"/>
    <x v="601"/>
    <n v="896"/>
    <n v="1751"/>
    <x v="0"/>
    <s v="07"/>
    <s v="2022-07"/>
    <n v="27.75"/>
  </r>
  <r>
    <x v="3"/>
    <s v="NULL"/>
    <n v="40"/>
    <s v="Asphalt Shingles"/>
    <x v="119"/>
    <d v="1899-12-30T14:18:43"/>
    <x v="477"/>
    <x v="601"/>
    <n v="896"/>
    <n v="1752"/>
    <x v="0"/>
    <s v="07"/>
    <s v="2022-07"/>
    <n v="27.75"/>
  </r>
  <r>
    <x v="3"/>
    <s v="NULL"/>
    <n v="80"/>
    <s v="Hazardous waste"/>
    <x v="119"/>
    <d v="1899-12-30T14:18:43"/>
    <x v="477"/>
    <x v="601"/>
    <n v="896"/>
    <n v="1753"/>
    <x v="0"/>
    <s v="07"/>
    <s v="2022-07"/>
    <n v="27.75"/>
  </r>
  <r>
    <x v="1"/>
    <d v="2030-12-31T00:00:00"/>
    <n v="20"/>
    <s v="Garbage"/>
    <x v="129"/>
    <d v="1899-12-30T12:32:09"/>
    <x v="336"/>
    <x v="602"/>
    <n v="897"/>
    <n v="1754"/>
    <x v="0"/>
    <s v="08"/>
    <s v="2022-08"/>
    <n v="21.700000000000003"/>
  </r>
  <r>
    <x v="1"/>
    <d v="2030-12-31T00:00:00"/>
    <n v="40"/>
    <s v="Asphalt Shingles"/>
    <x v="129"/>
    <d v="1899-12-30T12:32:09"/>
    <x v="336"/>
    <x v="602"/>
    <n v="897"/>
    <n v="1755"/>
    <x v="0"/>
    <s v="08"/>
    <s v="2022-08"/>
    <n v="21.700000000000003"/>
  </r>
  <r>
    <x v="3"/>
    <s v="NULL"/>
    <n v="20"/>
    <s v="Garbage"/>
    <x v="298"/>
    <d v="1899-12-30T12:18:12"/>
    <x v="561"/>
    <x v="603"/>
    <n v="898"/>
    <n v="1756"/>
    <x v="0"/>
    <s v="03"/>
    <s v="2022-03"/>
    <n v="17.759999999999998"/>
  </r>
  <r>
    <x v="3"/>
    <s v="NULL"/>
    <n v="40"/>
    <s v="Asphalt Shingles"/>
    <x v="298"/>
    <d v="1899-12-30T12:18:12"/>
    <x v="561"/>
    <x v="603"/>
    <n v="898"/>
    <n v="1757"/>
    <x v="0"/>
    <s v="03"/>
    <s v="2022-03"/>
    <n v="17.759999999999998"/>
  </r>
  <r>
    <x v="0"/>
    <d v="2028-12-31T00:00:00"/>
    <n v="10"/>
    <s v="Brush"/>
    <x v="274"/>
    <d v="1899-12-30T18:13:59"/>
    <x v="101"/>
    <x v="263"/>
    <n v="899"/>
    <n v="1758"/>
    <x v="0"/>
    <s v="03"/>
    <s v="2022-03"/>
    <n v="14.92"/>
  </r>
  <r>
    <x v="0"/>
    <d v="2028-12-31T00:00:00"/>
    <n v="25"/>
    <s v="Drywall"/>
    <x v="274"/>
    <d v="1899-12-30T18:13:59"/>
    <x v="101"/>
    <x v="263"/>
    <n v="899"/>
    <n v="1759"/>
    <x v="0"/>
    <s v="03"/>
    <s v="2022-03"/>
    <n v="14.92"/>
  </r>
  <r>
    <x v="4"/>
    <d v="2029-06-30T00:00:00"/>
    <n v="10"/>
    <s v="Brush"/>
    <x v="61"/>
    <d v="1899-12-30T13:16:05"/>
    <x v="127"/>
    <x v="604"/>
    <n v="900"/>
    <n v="1760"/>
    <x v="0"/>
    <s v="05"/>
    <s v="2022-05"/>
    <n v="18.3"/>
  </r>
  <r>
    <x v="4"/>
    <d v="2029-06-30T00:00:00"/>
    <n v="40"/>
    <s v="Asphalt Shingles"/>
    <x v="61"/>
    <d v="1899-12-30T13:16:05"/>
    <x v="127"/>
    <x v="604"/>
    <n v="900"/>
    <n v="1761"/>
    <x v="0"/>
    <s v="05"/>
    <s v="2022-05"/>
    <n v="18.3"/>
  </r>
  <r>
    <x v="4"/>
    <d v="2029-06-30T00:00:00"/>
    <n v="80"/>
    <s v="Hazardous waste"/>
    <x v="61"/>
    <d v="1899-12-30T13:16:05"/>
    <x v="127"/>
    <x v="604"/>
    <n v="900"/>
    <n v="1762"/>
    <x v="0"/>
    <s v="05"/>
    <s v="2022-05"/>
    <n v="18.3"/>
  </r>
  <r>
    <x v="1"/>
    <d v="2030-12-31T00:00:00"/>
    <n v="0"/>
    <s v="Recyclables"/>
    <x v="167"/>
    <d v="1899-12-30T11:03:22"/>
    <x v="310"/>
    <x v="605"/>
    <n v="901"/>
    <n v="1763"/>
    <x v="0"/>
    <s v="09"/>
    <s v="2022-09"/>
    <n v="16.829999999999998"/>
  </r>
  <r>
    <x v="1"/>
    <d v="2030-12-31T00:00:00"/>
    <n v="40"/>
    <s v="Asphalt Shingles"/>
    <x v="167"/>
    <d v="1899-12-30T11:03:22"/>
    <x v="310"/>
    <x v="605"/>
    <n v="901"/>
    <n v="1764"/>
    <x v="0"/>
    <s v="09"/>
    <s v="2022-09"/>
    <n v="16.829999999999998"/>
  </r>
  <r>
    <x v="0"/>
    <d v="2028-12-31T00:00:00"/>
    <n v="0"/>
    <s v="Recyclables"/>
    <x v="87"/>
    <d v="1899-12-30T13:43:16"/>
    <x v="180"/>
    <x v="606"/>
    <n v="902"/>
    <n v="1765"/>
    <x v="0"/>
    <s v="06"/>
    <s v="2022-06"/>
    <n v="17.47"/>
  </r>
  <r>
    <x v="0"/>
    <d v="2028-12-31T00:00:00"/>
    <n v="40"/>
    <s v="Asphalt Shingles"/>
    <x v="87"/>
    <d v="1899-12-30T13:43:16"/>
    <x v="180"/>
    <x v="606"/>
    <n v="902"/>
    <n v="1766"/>
    <x v="0"/>
    <s v="06"/>
    <s v="2022-06"/>
    <n v="17.47"/>
  </r>
  <r>
    <x v="4"/>
    <d v="2029-06-30T00:00:00"/>
    <n v="20"/>
    <s v="Garbage"/>
    <x v="239"/>
    <d v="1899-12-30T15:34:09"/>
    <x v="389"/>
    <x v="607"/>
    <n v="903"/>
    <n v="1767"/>
    <x v="0"/>
    <s v="11"/>
    <s v="2022-11"/>
    <n v="17.21"/>
  </r>
  <r>
    <x v="4"/>
    <d v="2029-06-30T00:00:00"/>
    <n v="40"/>
    <s v="Asphalt Shingles"/>
    <x v="239"/>
    <d v="1899-12-30T15:34:09"/>
    <x v="389"/>
    <x v="607"/>
    <n v="903"/>
    <n v="1768"/>
    <x v="0"/>
    <s v="11"/>
    <s v="2022-11"/>
    <n v="17.21"/>
  </r>
  <r>
    <x v="3"/>
    <s v="NULL"/>
    <n v="20"/>
    <s v="Garbage"/>
    <x v="305"/>
    <d v="1899-12-30T13:11:14"/>
    <x v="562"/>
    <x v="281"/>
    <n v="904"/>
    <n v="1769"/>
    <x v="0"/>
    <s v="11"/>
    <s v="2022-11"/>
    <n v="20"/>
  </r>
  <r>
    <x v="4"/>
    <d v="2029-06-30T00:00:00"/>
    <n v="0"/>
    <s v="Recyclables"/>
    <x v="188"/>
    <d v="1899-12-30T11:48:54"/>
    <x v="563"/>
    <x v="306"/>
    <n v="905"/>
    <n v="1770"/>
    <x v="0"/>
    <s v="08"/>
    <s v="2022-08"/>
    <n v="18.509999999999998"/>
  </r>
  <r>
    <x v="4"/>
    <d v="2029-06-30T00:00:00"/>
    <n v="40"/>
    <s v="Asphalt Shingles"/>
    <x v="188"/>
    <d v="1899-12-30T11:48:54"/>
    <x v="563"/>
    <x v="306"/>
    <n v="905"/>
    <n v="1771"/>
    <x v="0"/>
    <s v="08"/>
    <s v="2022-08"/>
    <n v="18.509999999999998"/>
  </r>
  <r>
    <x v="4"/>
    <d v="2029-06-30T00:00:00"/>
    <n v="50"/>
    <s v="Tires"/>
    <x v="188"/>
    <d v="1899-12-30T11:48:54"/>
    <x v="563"/>
    <x v="306"/>
    <n v="905"/>
    <n v="1772"/>
    <x v="0"/>
    <s v="08"/>
    <s v="2022-08"/>
    <n v="18.509999999999998"/>
  </r>
  <r>
    <x v="4"/>
    <d v="2029-06-30T00:00:00"/>
    <n v="20"/>
    <s v="Garbage"/>
    <x v="64"/>
    <d v="1899-12-30T12:34:47"/>
    <x v="222"/>
    <x v="161"/>
    <n v="906"/>
    <n v="1773"/>
    <x v="0"/>
    <s v="10"/>
    <s v="2022-10"/>
    <n v="16.13"/>
  </r>
  <r>
    <x v="4"/>
    <d v="2029-06-30T00:00:00"/>
    <n v="20"/>
    <s v="Garbage"/>
    <x v="305"/>
    <d v="1899-12-30T09:43:56"/>
    <x v="476"/>
    <x v="366"/>
    <n v="907"/>
    <n v="1774"/>
    <x v="0"/>
    <s v="11"/>
    <s v="2022-11"/>
    <n v="15.780000000000001"/>
  </r>
  <r>
    <x v="0"/>
    <d v="2028-12-31T00:00:00"/>
    <n v="20"/>
    <s v="Garbage"/>
    <x v="342"/>
    <d v="1899-12-30T14:30:58"/>
    <x v="564"/>
    <x v="299"/>
    <n v="908"/>
    <n v="1775"/>
    <x v="0"/>
    <s v="07"/>
    <s v="2022-07"/>
    <n v="20.18"/>
  </r>
  <r>
    <x v="0"/>
    <d v="2028-12-31T00:00:00"/>
    <n v="40"/>
    <s v="Asphalt Shingles"/>
    <x v="342"/>
    <d v="1899-12-30T14:30:58"/>
    <x v="564"/>
    <x v="299"/>
    <n v="908"/>
    <n v="1776"/>
    <x v="0"/>
    <s v="07"/>
    <s v="2022-07"/>
    <n v="20.18"/>
  </r>
  <r>
    <x v="0"/>
    <d v="2028-12-31T00:00:00"/>
    <n v="80"/>
    <s v="Hazardous waste"/>
    <x v="342"/>
    <d v="1899-12-30T14:30:58"/>
    <x v="564"/>
    <x v="299"/>
    <n v="908"/>
    <n v="1777"/>
    <x v="0"/>
    <s v="07"/>
    <s v="2022-07"/>
    <n v="20.18"/>
  </r>
  <r>
    <x v="1"/>
    <d v="2030-12-31T00:00:00"/>
    <n v="20"/>
    <s v="Garbage"/>
    <x v="226"/>
    <d v="1899-12-30T11:02:53"/>
    <x v="565"/>
    <x v="608"/>
    <n v="909"/>
    <n v="1778"/>
    <x v="0"/>
    <s v="08"/>
    <s v="2022-08"/>
    <n v="20.009999999999998"/>
  </r>
  <r>
    <x v="1"/>
    <d v="2030-12-31T00:00:00"/>
    <n v="40"/>
    <s v="Asphalt Shingles"/>
    <x v="226"/>
    <d v="1899-12-30T11:02:53"/>
    <x v="565"/>
    <x v="608"/>
    <n v="909"/>
    <n v="1779"/>
    <x v="0"/>
    <s v="08"/>
    <s v="2022-08"/>
    <n v="20.009999999999998"/>
  </r>
  <r>
    <x v="1"/>
    <d v="2030-12-31T00:00:00"/>
    <n v="50"/>
    <s v="Tires"/>
    <x v="226"/>
    <d v="1899-12-30T11:02:53"/>
    <x v="565"/>
    <x v="608"/>
    <n v="909"/>
    <n v="1780"/>
    <x v="0"/>
    <s v="08"/>
    <s v="2022-08"/>
    <n v="20.009999999999998"/>
  </r>
  <r>
    <x v="3"/>
    <s v="NULL"/>
    <n v="20"/>
    <s v="Garbage"/>
    <x v="115"/>
    <d v="1899-12-30T10:14:42"/>
    <x v="485"/>
    <x v="255"/>
    <n v="910"/>
    <n v="1781"/>
    <x v="0"/>
    <s v="10"/>
    <s v="2022-10"/>
    <n v="19.13"/>
  </r>
  <r>
    <x v="3"/>
    <s v="NULL"/>
    <n v="40"/>
    <s v="Asphalt Shingles"/>
    <x v="115"/>
    <d v="1899-12-30T10:14:42"/>
    <x v="485"/>
    <x v="255"/>
    <n v="910"/>
    <n v="1782"/>
    <x v="0"/>
    <s v="10"/>
    <s v="2022-10"/>
    <n v="19.13"/>
  </r>
  <r>
    <x v="3"/>
    <s v="NULL"/>
    <n v="20"/>
    <s v="Garbage"/>
    <x v="32"/>
    <d v="1899-12-30T10:01:45"/>
    <x v="566"/>
    <x v="609"/>
    <n v="911"/>
    <n v="1783"/>
    <x v="0"/>
    <s v="06"/>
    <s v="2022-06"/>
    <n v="20.69"/>
  </r>
  <r>
    <x v="3"/>
    <s v="NULL"/>
    <n v="40"/>
    <s v="Asphalt Shingles"/>
    <x v="32"/>
    <d v="1899-12-30T10:01:45"/>
    <x v="566"/>
    <x v="609"/>
    <n v="911"/>
    <n v="1784"/>
    <x v="0"/>
    <s v="06"/>
    <s v="2022-06"/>
    <n v="20.69"/>
  </r>
  <r>
    <x v="3"/>
    <s v="NULL"/>
    <n v="50"/>
    <s v="Tires"/>
    <x v="32"/>
    <d v="1899-12-30T10:01:45"/>
    <x v="566"/>
    <x v="609"/>
    <n v="911"/>
    <n v="1785"/>
    <x v="0"/>
    <s v="06"/>
    <s v="2022-06"/>
    <n v="20.69"/>
  </r>
  <r>
    <x v="1"/>
    <d v="2030-12-31T00:00:00"/>
    <n v="0"/>
    <s v="Recyclables"/>
    <x v="343"/>
    <d v="1899-12-30T14:04:18"/>
    <x v="567"/>
    <x v="221"/>
    <n v="912"/>
    <n v="1786"/>
    <x v="0"/>
    <s v="08"/>
    <s v="2022-08"/>
    <n v="20.78"/>
  </r>
  <r>
    <x v="3"/>
    <s v="NULL"/>
    <n v="0"/>
    <s v="Recyclables"/>
    <x v="231"/>
    <d v="1899-12-30T14:03:37"/>
    <x v="333"/>
    <x v="347"/>
    <n v="913"/>
    <n v="1787"/>
    <x v="0"/>
    <s v="01"/>
    <s v="2022-01"/>
    <n v="18.05"/>
  </r>
  <r>
    <x v="1"/>
    <d v="2030-12-31T00:00:00"/>
    <n v="0"/>
    <s v="Recyclables"/>
    <x v="217"/>
    <d v="1899-12-30T10:59:53"/>
    <x v="379"/>
    <x v="513"/>
    <n v="914"/>
    <n v="1788"/>
    <x v="0"/>
    <s v="03"/>
    <s v="2022-03"/>
    <n v="15.459999999999999"/>
  </r>
  <r>
    <x v="1"/>
    <d v="2030-12-31T00:00:00"/>
    <n v="25"/>
    <s v="Drywall"/>
    <x v="217"/>
    <d v="1899-12-30T10:59:53"/>
    <x v="379"/>
    <x v="513"/>
    <n v="914"/>
    <n v="1789"/>
    <x v="0"/>
    <s v="03"/>
    <s v="2022-03"/>
    <n v="15.459999999999999"/>
  </r>
  <r>
    <x v="1"/>
    <d v="2030-12-31T00:00:00"/>
    <n v="80"/>
    <s v="Hazardous waste"/>
    <x v="217"/>
    <d v="1899-12-30T10:59:53"/>
    <x v="379"/>
    <x v="513"/>
    <n v="914"/>
    <n v="1790"/>
    <x v="0"/>
    <s v="03"/>
    <s v="2022-03"/>
    <n v="15.459999999999999"/>
  </r>
  <r>
    <x v="0"/>
    <d v="2028-12-31T00:00:00"/>
    <n v="20"/>
    <s v="Garbage"/>
    <x v="42"/>
    <d v="1899-12-30T16:36:18"/>
    <x v="320"/>
    <x v="559"/>
    <n v="915"/>
    <n v="1791"/>
    <x v="0"/>
    <s v="03"/>
    <s v="2022-03"/>
    <n v="16.509999999999998"/>
  </r>
  <r>
    <x v="0"/>
    <d v="2028-12-31T00:00:00"/>
    <n v="25"/>
    <s v="Drywall"/>
    <x v="42"/>
    <d v="1899-12-30T16:36:18"/>
    <x v="320"/>
    <x v="559"/>
    <n v="915"/>
    <n v="1792"/>
    <x v="0"/>
    <s v="03"/>
    <s v="2022-03"/>
    <n v="16.509999999999998"/>
  </r>
  <r>
    <x v="1"/>
    <d v="2030-12-31T00:00:00"/>
    <n v="0"/>
    <s v="Recyclables"/>
    <x v="23"/>
    <d v="1899-12-30T13:10:12"/>
    <x v="568"/>
    <x v="610"/>
    <n v="916"/>
    <n v="1793"/>
    <x v="0"/>
    <s v="04"/>
    <s v="2022-04"/>
    <n v="16.18"/>
  </r>
  <r>
    <x v="1"/>
    <d v="2030-12-31T00:00:00"/>
    <n v="25"/>
    <s v="Drywall"/>
    <x v="23"/>
    <d v="1899-12-30T13:10:12"/>
    <x v="568"/>
    <x v="610"/>
    <n v="916"/>
    <n v="1794"/>
    <x v="0"/>
    <s v="04"/>
    <s v="2022-04"/>
    <n v="16.18"/>
  </r>
  <r>
    <x v="0"/>
    <d v="2028-12-31T00:00:00"/>
    <n v="20"/>
    <s v="Garbage"/>
    <x v="176"/>
    <d v="1899-12-30T19:14:59"/>
    <x v="569"/>
    <x v="51"/>
    <n v="917"/>
    <n v="1795"/>
    <x v="0"/>
    <s v="05"/>
    <s v="2022-05"/>
    <n v="20.78"/>
  </r>
  <r>
    <x v="0"/>
    <d v="2028-12-31T00:00:00"/>
    <n v="40"/>
    <s v="Asphalt Shingles"/>
    <x v="176"/>
    <d v="1899-12-30T19:14:59"/>
    <x v="569"/>
    <x v="51"/>
    <n v="917"/>
    <n v="1796"/>
    <x v="0"/>
    <s v="05"/>
    <s v="2022-05"/>
    <n v="20.78"/>
  </r>
  <r>
    <x v="0"/>
    <d v="2028-12-31T00:00:00"/>
    <n v="80"/>
    <s v="Hazardous waste"/>
    <x v="176"/>
    <d v="1899-12-30T19:14:59"/>
    <x v="569"/>
    <x v="51"/>
    <n v="917"/>
    <n v="1797"/>
    <x v="0"/>
    <s v="05"/>
    <s v="2022-05"/>
    <n v="20.78"/>
  </r>
  <r>
    <x v="2"/>
    <s v="NULL"/>
    <n v="10"/>
    <s v="Brush"/>
    <x v="294"/>
    <d v="1899-12-30T13:08:17"/>
    <x v="461"/>
    <x v="611"/>
    <n v="918"/>
    <n v="1798"/>
    <x v="0"/>
    <s v="05"/>
    <s v="2022-05"/>
    <n v="13.030000000000001"/>
  </r>
  <r>
    <x v="1"/>
    <d v="2030-12-31T00:00:00"/>
    <n v="10"/>
    <s v="Brush"/>
    <x v="200"/>
    <d v="1899-12-30T14:37:49"/>
    <x v="305"/>
    <x v="612"/>
    <n v="919"/>
    <n v="1799"/>
    <x v="0"/>
    <s v="08"/>
    <s v="2022-08"/>
    <n v="13.7"/>
  </r>
  <r>
    <x v="1"/>
    <d v="2030-12-31T00:00:00"/>
    <n v="40"/>
    <s v="Asphalt Shingles"/>
    <x v="200"/>
    <d v="1899-12-30T14:37:49"/>
    <x v="305"/>
    <x v="612"/>
    <n v="919"/>
    <n v="1800"/>
    <x v="0"/>
    <s v="08"/>
    <s v="2022-08"/>
    <n v="13.7"/>
  </r>
  <r>
    <x v="1"/>
    <d v="2030-12-31T00:00:00"/>
    <n v="80"/>
    <s v="Hazardous waste"/>
    <x v="200"/>
    <d v="1899-12-30T14:37:49"/>
    <x v="305"/>
    <x v="612"/>
    <n v="919"/>
    <n v="1801"/>
    <x v="0"/>
    <s v="08"/>
    <s v="2022-08"/>
    <n v="13.7"/>
  </r>
  <r>
    <x v="0"/>
    <d v="2028-12-31T00:00:00"/>
    <n v="20"/>
    <s v="Garbage"/>
    <x v="283"/>
    <d v="1899-12-30T16:14:36"/>
    <x v="350"/>
    <x v="613"/>
    <n v="920"/>
    <n v="1802"/>
    <x v="0"/>
    <s v="11"/>
    <s v="2022-11"/>
    <n v="21.810000000000002"/>
  </r>
  <r>
    <x v="0"/>
    <d v="2028-12-31T00:00:00"/>
    <n v="25"/>
    <s v="Drywall"/>
    <x v="283"/>
    <d v="1899-12-30T16:14:36"/>
    <x v="350"/>
    <x v="613"/>
    <n v="920"/>
    <n v="1803"/>
    <x v="0"/>
    <s v="11"/>
    <s v="2022-11"/>
    <n v="21.810000000000002"/>
  </r>
  <r>
    <x v="0"/>
    <d v="2028-12-31T00:00:00"/>
    <n v="0"/>
    <s v="Recyclables"/>
    <x v="344"/>
    <d v="1899-12-30T17:20:57"/>
    <x v="23"/>
    <x v="614"/>
    <n v="921"/>
    <n v="1804"/>
    <x v="1"/>
    <s v="01"/>
    <s v="2023-01"/>
    <n v="15.21"/>
  </r>
  <r>
    <x v="0"/>
    <d v="2028-12-31T00:00:00"/>
    <n v="40"/>
    <s v="Asphalt Shingles"/>
    <x v="344"/>
    <d v="1899-12-30T17:20:57"/>
    <x v="23"/>
    <x v="614"/>
    <n v="921"/>
    <n v="1805"/>
    <x v="1"/>
    <s v="01"/>
    <s v="2023-01"/>
    <n v="15.21"/>
  </r>
  <r>
    <x v="0"/>
    <d v="2028-12-31T00:00:00"/>
    <n v="80"/>
    <s v="Hazardous waste"/>
    <x v="344"/>
    <d v="1899-12-30T17:20:57"/>
    <x v="23"/>
    <x v="614"/>
    <n v="921"/>
    <n v="1806"/>
    <x v="1"/>
    <s v="01"/>
    <s v="2023-01"/>
    <n v="15.21"/>
  </r>
  <r>
    <x v="4"/>
    <d v="2029-06-30T00:00:00"/>
    <n v="0"/>
    <s v="Recyclables"/>
    <x v="345"/>
    <d v="1899-12-30T13:45:55"/>
    <x v="570"/>
    <x v="615"/>
    <n v="922"/>
    <n v="1807"/>
    <x v="0"/>
    <s v="02"/>
    <s v="2022-02"/>
    <n v="22.58"/>
  </r>
  <r>
    <x v="4"/>
    <d v="2029-06-30T00:00:00"/>
    <n v="40"/>
    <s v="Asphalt Shingles"/>
    <x v="345"/>
    <d v="1899-12-30T13:45:55"/>
    <x v="570"/>
    <x v="615"/>
    <n v="922"/>
    <n v="1808"/>
    <x v="0"/>
    <s v="02"/>
    <s v="2022-02"/>
    <n v="22.58"/>
  </r>
  <r>
    <x v="1"/>
    <d v="2030-12-31T00:00:00"/>
    <n v="0"/>
    <s v="Recyclables"/>
    <x v="261"/>
    <d v="1899-12-30T12:34:52"/>
    <x v="571"/>
    <x v="285"/>
    <n v="923"/>
    <n v="1809"/>
    <x v="0"/>
    <s v="02"/>
    <s v="2022-02"/>
    <n v="16.14"/>
  </r>
  <r>
    <x v="1"/>
    <d v="2030-12-31T00:00:00"/>
    <n v="40"/>
    <s v="Asphalt Shingles"/>
    <x v="261"/>
    <d v="1899-12-30T12:34:52"/>
    <x v="571"/>
    <x v="285"/>
    <n v="923"/>
    <n v="1810"/>
    <x v="0"/>
    <s v="02"/>
    <s v="2022-02"/>
    <n v="16.14"/>
  </r>
  <r>
    <x v="1"/>
    <d v="2030-12-31T00:00:00"/>
    <n v="80"/>
    <s v="Hazardous waste"/>
    <x v="261"/>
    <d v="1899-12-30T12:34:52"/>
    <x v="571"/>
    <x v="285"/>
    <n v="923"/>
    <n v="1811"/>
    <x v="0"/>
    <s v="02"/>
    <s v="2022-02"/>
    <n v="16.14"/>
  </r>
  <r>
    <x v="4"/>
    <d v="2029-06-30T00:00:00"/>
    <n v="10"/>
    <s v="Brush"/>
    <x v="85"/>
    <d v="1899-12-30T18:49:20"/>
    <x v="338"/>
    <x v="616"/>
    <n v="924"/>
    <n v="1812"/>
    <x v="0"/>
    <s v="04"/>
    <s v="2022-04"/>
    <n v="17.28"/>
  </r>
  <r>
    <x v="2"/>
    <s v="NULL"/>
    <n v="0"/>
    <s v="Recyclables"/>
    <x v="313"/>
    <d v="1899-12-30T11:09:05"/>
    <x v="460"/>
    <x v="617"/>
    <n v="925"/>
    <n v="1813"/>
    <x v="0"/>
    <s v="05"/>
    <s v="2022-05"/>
    <n v="13.790000000000001"/>
  </r>
  <r>
    <x v="2"/>
    <s v="NULL"/>
    <n v="25"/>
    <s v="Drywall"/>
    <x v="313"/>
    <d v="1899-12-30T11:09:05"/>
    <x v="460"/>
    <x v="617"/>
    <n v="925"/>
    <n v="1814"/>
    <x v="0"/>
    <s v="05"/>
    <s v="2022-05"/>
    <n v="13.790000000000001"/>
  </r>
  <r>
    <x v="2"/>
    <s v="NULL"/>
    <n v="50"/>
    <s v="Tires"/>
    <x v="313"/>
    <d v="1899-12-30T11:09:05"/>
    <x v="460"/>
    <x v="617"/>
    <n v="925"/>
    <n v="1815"/>
    <x v="0"/>
    <s v="05"/>
    <s v="2022-05"/>
    <n v="13.790000000000001"/>
  </r>
  <r>
    <x v="0"/>
    <d v="2028-12-31T00:00:00"/>
    <n v="10"/>
    <s v="Brush"/>
    <x v="127"/>
    <d v="1899-12-30T13:26:35"/>
    <x v="106"/>
    <x v="480"/>
    <n v="926"/>
    <n v="1816"/>
    <x v="0"/>
    <s v="05"/>
    <s v="2022-05"/>
    <n v="18.79"/>
  </r>
  <r>
    <x v="0"/>
    <d v="2028-12-31T00:00:00"/>
    <n v="25"/>
    <s v="Drywall"/>
    <x v="127"/>
    <d v="1899-12-30T13:26:35"/>
    <x v="106"/>
    <x v="480"/>
    <n v="926"/>
    <n v="1817"/>
    <x v="0"/>
    <s v="05"/>
    <s v="2022-05"/>
    <n v="18.79"/>
  </r>
  <r>
    <x v="0"/>
    <d v="2028-12-31T00:00:00"/>
    <n v="50"/>
    <s v="Tires"/>
    <x v="127"/>
    <d v="1899-12-30T13:26:35"/>
    <x v="106"/>
    <x v="480"/>
    <n v="926"/>
    <n v="1818"/>
    <x v="0"/>
    <s v="05"/>
    <s v="2022-05"/>
    <n v="18.79"/>
  </r>
  <r>
    <x v="1"/>
    <d v="2030-12-31T00:00:00"/>
    <n v="20"/>
    <s v="Garbage"/>
    <x v="151"/>
    <d v="1899-12-30T08:11:50"/>
    <x v="531"/>
    <x v="258"/>
    <n v="927"/>
    <n v="1819"/>
    <x v="0"/>
    <s v="09"/>
    <s v="2022-09"/>
    <n v="17.490000000000002"/>
  </r>
  <r>
    <x v="0"/>
    <d v="2028-12-31T00:00:00"/>
    <n v="20"/>
    <s v="Garbage"/>
    <x v="168"/>
    <d v="1899-12-30T12:40:34"/>
    <x v="394"/>
    <x v="618"/>
    <n v="928"/>
    <n v="1820"/>
    <x v="0"/>
    <s v="11"/>
    <s v="2022-11"/>
    <n v="12.69"/>
  </r>
  <r>
    <x v="0"/>
    <d v="2028-12-31T00:00:00"/>
    <n v="40"/>
    <s v="Asphalt Shingles"/>
    <x v="168"/>
    <d v="1899-12-30T12:40:34"/>
    <x v="394"/>
    <x v="618"/>
    <n v="928"/>
    <n v="1821"/>
    <x v="0"/>
    <s v="11"/>
    <s v="2022-11"/>
    <n v="12.69"/>
  </r>
  <r>
    <x v="0"/>
    <d v="2028-12-31T00:00:00"/>
    <n v="80"/>
    <s v="Hazardous waste"/>
    <x v="168"/>
    <d v="1899-12-30T12:40:34"/>
    <x v="394"/>
    <x v="618"/>
    <n v="928"/>
    <n v="1822"/>
    <x v="0"/>
    <s v="11"/>
    <s v="2022-11"/>
    <n v="12.69"/>
  </r>
  <r>
    <x v="1"/>
    <d v="2030-12-31T00:00:00"/>
    <n v="0"/>
    <s v="Recyclables"/>
    <x v="117"/>
    <d v="1899-12-30T09:52:11"/>
    <x v="371"/>
    <x v="292"/>
    <n v="929"/>
    <n v="1823"/>
    <x v="0"/>
    <s v="12"/>
    <s v="2022-12"/>
    <n v="16.02"/>
  </r>
  <r>
    <x v="1"/>
    <d v="2030-12-31T00:00:00"/>
    <n v="25"/>
    <s v="Drywall"/>
    <x v="117"/>
    <d v="1899-12-30T09:52:11"/>
    <x v="371"/>
    <x v="292"/>
    <n v="929"/>
    <n v="1824"/>
    <x v="0"/>
    <s v="12"/>
    <s v="2022-12"/>
    <n v="16.02"/>
  </r>
  <r>
    <x v="0"/>
    <d v="2028-12-31T00:00:00"/>
    <n v="10"/>
    <s v="Brush"/>
    <x v="101"/>
    <d v="1899-12-30T15:31:23"/>
    <x v="253"/>
    <x v="619"/>
    <n v="930"/>
    <n v="1825"/>
    <x v="0"/>
    <s v="05"/>
    <s v="2022-05"/>
    <n v="24.13"/>
  </r>
  <r>
    <x v="0"/>
    <d v="2028-12-31T00:00:00"/>
    <n v="25"/>
    <s v="Drywall"/>
    <x v="101"/>
    <d v="1899-12-30T15:31:23"/>
    <x v="253"/>
    <x v="619"/>
    <n v="930"/>
    <n v="1826"/>
    <x v="0"/>
    <s v="05"/>
    <s v="2022-05"/>
    <n v="24.13"/>
  </r>
  <r>
    <x v="2"/>
    <s v="NULL"/>
    <n v="10"/>
    <s v="Brush"/>
    <x v="33"/>
    <d v="1899-12-30T16:08:57"/>
    <x v="502"/>
    <x v="620"/>
    <n v="931"/>
    <n v="1827"/>
    <x v="0"/>
    <s v="07"/>
    <s v="2022-07"/>
    <n v="14.96"/>
  </r>
  <r>
    <x v="2"/>
    <s v="NULL"/>
    <n v="25"/>
    <s v="Drywall"/>
    <x v="33"/>
    <d v="1899-12-30T16:08:57"/>
    <x v="502"/>
    <x v="620"/>
    <n v="931"/>
    <n v="1828"/>
    <x v="0"/>
    <s v="07"/>
    <s v="2022-07"/>
    <n v="14.96"/>
  </r>
  <r>
    <x v="0"/>
    <d v="2028-12-31T00:00:00"/>
    <n v="20"/>
    <s v="Garbage"/>
    <x v="172"/>
    <d v="1899-12-30T10:12:16"/>
    <x v="572"/>
    <x v="621"/>
    <n v="932"/>
    <n v="1829"/>
    <x v="0"/>
    <s v="09"/>
    <s v="2022-09"/>
    <n v="22.119999999999997"/>
  </r>
  <r>
    <x v="4"/>
    <d v="2029-06-30T00:00:00"/>
    <n v="10"/>
    <s v="Brush"/>
    <x v="273"/>
    <d v="1899-12-30T12:20:46"/>
    <x v="573"/>
    <x v="285"/>
    <n v="933"/>
    <n v="1830"/>
    <x v="0"/>
    <s v="06"/>
    <s v="2022-06"/>
    <n v="18.600000000000001"/>
  </r>
  <r>
    <x v="1"/>
    <d v="2030-12-31T00:00:00"/>
    <n v="0"/>
    <s v="Recyclables"/>
    <x v="152"/>
    <d v="1899-12-30T08:36:07"/>
    <x v="528"/>
    <x v="622"/>
    <n v="934"/>
    <n v="1831"/>
    <x v="0"/>
    <s v="12"/>
    <s v="2022-12"/>
    <n v="10.879999999999999"/>
  </r>
  <r>
    <x v="1"/>
    <d v="2030-12-31T00:00:00"/>
    <n v="40"/>
    <s v="Asphalt Shingles"/>
    <x v="152"/>
    <d v="1899-12-30T08:36:07"/>
    <x v="528"/>
    <x v="622"/>
    <n v="934"/>
    <n v="1832"/>
    <x v="0"/>
    <s v="12"/>
    <s v="2022-12"/>
    <n v="10.879999999999999"/>
  </r>
  <r>
    <x v="1"/>
    <d v="2030-12-31T00:00:00"/>
    <n v="80"/>
    <s v="Hazardous waste"/>
    <x v="152"/>
    <d v="1899-12-30T08:36:07"/>
    <x v="528"/>
    <x v="622"/>
    <n v="934"/>
    <n v="1833"/>
    <x v="0"/>
    <s v="12"/>
    <s v="2022-12"/>
    <n v="10.879999999999999"/>
  </r>
  <r>
    <x v="4"/>
    <d v="2029-06-30T00:00:00"/>
    <n v="20"/>
    <s v="Garbage"/>
    <x v="292"/>
    <d v="1899-12-30T10:57:25"/>
    <x v="284"/>
    <x v="518"/>
    <n v="935"/>
    <n v="1834"/>
    <x v="0"/>
    <s v="01"/>
    <s v="2022-01"/>
    <n v="19.12"/>
  </r>
  <r>
    <x v="4"/>
    <d v="2029-06-30T00:00:00"/>
    <n v="40"/>
    <s v="Asphalt Shingles"/>
    <x v="292"/>
    <d v="1899-12-30T10:57:25"/>
    <x v="284"/>
    <x v="518"/>
    <n v="935"/>
    <n v="1835"/>
    <x v="0"/>
    <s v="01"/>
    <s v="2022-01"/>
    <n v="19.12"/>
  </r>
  <r>
    <x v="4"/>
    <d v="2029-06-30T00:00:00"/>
    <n v="80"/>
    <s v="Hazardous waste"/>
    <x v="292"/>
    <d v="1899-12-30T10:57:25"/>
    <x v="284"/>
    <x v="518"/>
    <n v="935"/>
    <n v="1836"/>
    <x v="0"/>
    <s v="01"/>
    <s v="2022-01"/>
    <n v="19.12"/>
  </r>
  <r>
    <x v="0"/>
    <d v="2028-12-31T00:00:00"/>
    <n v="10"/>
    <s v="Brush"/>
    <x v="274"/>
    <d v="1899-12-30T11:47:13"/>
    <x v="436"/>
    <x v="354"/>
    <n v="936"/>
    <n v="1837"/>
    <x v="0"/>
    <s v="03"/>
    <s v="2022-03"/>
    <n v="21.96"/>
  </r>
  <r>
    <x v="2"/>
    <s v="NULL"/>
    <n v="0"/>
    <s v="Recyclables"/>
    <x v="232"/>
    <d v="1899-12-30T12:30:01"/>
    <x v="350"/>
    <x v="623"/>
    <n v="937"/>
    <n v="1838"/>
    <x v="0"/>
    <s v="03"/>
    <s v="2022-03"/>
    <n v="21.65"/>
  </r>
  <r>
    <x v="0"/>
    <d v="2028-12-31T00:00:00"/>
    <n v="0"/>
    <s v="Recyclables"/>
    <x v="127"/>
    <d v="1899-12-30T18:31:33"/>
    <x v="574"/>
    <x v="26"/>
    <n v="938"/>
    <n v="1839"/>
    <x v="0"/>
    <s v="05"/>
    <s v="2022-05"/>
    <n v="19.68"/>
  </r>
  <r>
    <x v="0"/>
    <d v="2028-12-31T00:00:00"/>
    <n v="25"/>
    <s v="Drywall"/>
    <x v="127"/>
    <d v="1899-12-30T18:31:33"/>
    <x v="574"/>
    <x v="26"/>
    <n v="938"/>
    <n v="1840"/>
    <x v="0"/>
    <s v="05"/>
    <s v="2022-05"/>
    <n v="19.68"/>
  </r>
  <r>
    <x v="0"/>
    <d v="2028-12-31T00:00:00"/>
    <n v="80"/>
    <s v="Hazardous waste"/>
    <x v="127"/>
    <d v="1899-12-30T18:31:33"/>
    <x v="574"/>
    <x v="26"/>
    <n v="938"/>
    <n v="1841"/>
    <x v="0"/>
    <s v="05"/>
    <s v="2022-05"/>
    <n v="19.68"/>
  </r>
  <r>
    <x v="0"/>
    <d v="2028-12-31T00:00:00"/>
    <n v="0"/>
    <s v="Recyclables"/>
    <x v="54"/>
    <d v="1899-12-30T14:20:49"/>
    <x v="575"/>
    <x v="624"/>
    <n v="939"/>
    <n v="1842"/>
    <x v="0"/>
    <s v="07"/>
    <s v="2022-07"/>
    <n v="22.200000000000003"/>
  </r>
  <r>
    <x v="0"/>
    <d v="2028-12-31T00:00:00"/>
    <n v="40"/>
    <s v="Asphalt Shingles"/>
    <x v="54"/>
    <d v="1899-12-30T14:20:49"/>
    <x v="575"/>
    <x v="624"/>
    <n v="939"/>
    <n v="1843"/>
    <x v="0"/>
    <s v="07"/>
    <s v="2022-07"/>
    <n v="22.200000000000003"/>
  </r>
  <r>
    <x v="0"/>
    <d v="2028-12-31T00:00:00"/>
    <n v="50"/>
    <s v="Tires"/>
    <x v="54"/>
    <d v="1899-12-30T14:20:49"/>
    <x v="575"/>
    <x v="624"/>
    <n v="939"/>
    <n v="1844"/>
    <x v="0"/>
    <s v="07"/>
    <s v="2022-07"/>
    <n v="22.200000000000003"/>
  </r>
  <r>
    <x v="4"/>
    <d v="2029-06-30T00:00:00"/>
    <n v="0"/>
    <s v="Recyclables"/>
    <x v="36"/>
    <d v="1899-12-30T10:26:05"/>
    <x v="576"/>
    <x v="625"/>
    <n v="940"/>
    <n v="1845"/>
    <x v="0"/>
    <s v="07"/>
    <s v="2022-07"/>
    <n v="33.96"/>
  </r>
  <r>
    <x v="4"/>
    <d v="2029-06-30T00:00:00"/>
    <n v="40"/>
    <s v="Asphalt Shingles"/>
    <x v="36"/>
    <d v="1899-12-30T10:26:05"/>
    <x v="576"/>
    <x v="625"/>
    <n v="940"/>
    <n v="1846"/>
    <x v="0"/>
    <s v="07"/>
    <s v="2022-07"/>
    <n v="33.96"/>
  </r>
  <r>
    <x v="4"/>
    <d v="2029-06-30T00:00:00"/>
    <n v="10"/>
    <s v="Brush"/>
    <x v="209"/>
    <d v="1899-12-30T10:09:28"/>
    <x v="577"/>
    <x v="193"/>
    <n v="941"/>
    <n v="1847"/>
    <x v="0"/>
    <s v="09"/>
    <s v="2022-09"/>
    <n v="21.14"/>
  </r>
  <r>
    <x v="4"/>
    <d v="2029-06-30T00:00:00"/>
    <n v="25"/>
    <s v="Drywall"/>
    <x v="209"/>
    <d v="1899-12-30T10:09:28"/>
    <x v="577"/>
    <x v="193"/>
    <n v="941"/>
    <n v="1848"/>
    <x v="0"/>
    <s v="09"/>
    <s v="2022-09"/>
    <n v="21.14"/>
  </r>
  <r>
    <x v="4"/>
    <d v="2029-06-30T00:00:00"/>
    <n v="20"/>
    <s v="Garbage"/>
    <x v="58"/>
    <d v="1899-12-30T08:05:16"/>
    <x v="578"/>
    <x v="21"/>
    <n v="942"/>
    <n v="1849"/>
    <x v="0"/>
    <s v="11"/>
    <s v="2022-11"/>
    <n v="14.760000000000002"/>
  </r>
  <r>
    <x v="4"/>
    <d v="2029-06-30T00:00:00"/>
    <n v="40"/>
    <s v="Asphalt Shingles"/>
    <x v="58"/>
    <d v="1899-12-30T08:05:16"/>
    <x v="578"/>
    <x v="21"/>
    <n v="942"/>
    <n v="1850"/>
    <x v="0"/>
    <s v="11"/>
    <s v="2022-11"/>
    <n v="14.760000000000002"/>
  </r>
  <r>
    <x v="4"/>
    <d v="2029-06-30T00:00:00"/>
    <n v="80"/>
    <s v="Hazardous waste"/>
    <x v="58"/>
    <d v="1899-12-30T08:05:16"/>
    <x v="578"/>
    <x v="21"/>
    <n v="942"/>
    <n v="1851"/>
    <x v="0"/>
    <s v="11"/>
    <s v="2022-11"/>
    <n v="14.760000000000002"/>
  </r>
  <r>
    <x v="4"/>
    <d v="2029-06-30T00:00:00"/>
    <n v="0"/>
    <s v="Recyclables"/>
    <x v="346"/>
    <d v="1899-12-30T09:51:09"/>
    <x v="361"/>
    <x v="626"/>
    <n v="943"/>
    <n v="1852"/>
    <x v="0"/>
    <s v="07"/>
    <s v="2022-07"/>
    <n v="21.759999999999998"/>
  </r>
  <r>
    <x v="4"/>
    <d v="2029-06-30T00:00:00"/>
    <n v="40"/>
    <s v="Asphalt Shingles"/>
    <x v="346"/>
    <d v="1899-12-30T09:51:09"/>
    <x v="361"/>
    <x v="626"/>
    <n v="943"/>
    <n v="1853"/>
    <x v="0"/>
    <s v="07"/>
    <s v="2022-07"/>
    <n v="21.759999999999998"/>
  </r>
  <r>
    <x v="4"/>
    <d v="2029-06-30T00:00:00"/>
    <n v="50"/>
    <s v="Tires"/>
    <x v="346"/>
    <d v="1899-12-30T09:51:09"/>
    <x v="361"/>
    <x v="626"/>
    <n v="943"/>
    <n v="1854"/>
    <x v="0"/>
    <s v="07"/>
    <s v="2022-07"/>
    <n v="21.759999999999998"/>
  </r>
  <r>
    <x v="1"/>
    <d v="2030-12-31T00:00:00"/>
    <n v="0"/>
    <s v="Recyclables"/>
    <x v="266"/>
    <d v="1899-12-30T13:11:08"/>
    <x v="235"/>
    <x v="306"/>
    <n v="944"/>
    <n v="1855"/>
    <x v="0"/>
    <s v="09"/>
    <s v="2022-09"/>
    <n v="15.059999999999999"/>
  </r>
  <r>
    <x v="2"/>
    <s v="NULL"/>
    <n v="0"/>
    <s v="Recyclables"/>
    <x v="216"/>
    <d v="1899-12-30T20:04:59"/>
    <x v="156"/>
    <x v="627"/>
    <n v="945"/>
    <n v="1856"/>
    <x v="0"/>
    <s v="03"/>
    <s v="2022-03"/>
    <n v="15.190000000000001"/>
  </r>
  <r>
    <x v="2"/>
    <s v="NULL"/>
    <n v="25"/>
    <s v="Drywall"/>
    <x v="216"/>
    <d v="1899-12-30T20:04:59"/>
    <x v="156"/>
    <x v="627"/>
    <n v="945"/>
    <n v="1857"/>
    <x v="0"/>
    <s v="03"/>
    <s v="2022-03"/>
    <n v="15.190000000000001"/>
  </r>
  <r>
    <x v="3"/>
    <s v="NULL"/>
    <n v="10"/>
    <s v="Brush"/>
    <x v="177"/>
    <d v="1899-12-30T16:26:29"/>
    <x v="380"/>
    <x v="594"/>
    <n v="946"/>
    <n v="1858"/>
    <x v="0"/>
    <s v="04"/>
    <s v="2022-04"/>
    <n v="19.899999999999999"/>
  </r>
  <r>
    <x v="3"/>
    <s v="NULL"/>
    <n v="40"/>
    <s v="Asphalt Shingles"/>
    <x v="177"/>
    <d v="1899-12-30T16:26:29"/>
    <x v="380"/>
    <x v="594"/>
    <n v="946"/>
    <n v="1859"/>
    <x v="0"/>
    <s v="04"/>
    <s v="2022-04"/>
    <n v="19.899999999999999"/>
  </r>
  <r>
    <x v="0"/>
    <d v="2028-12-31T00:00:00"/>
    <n v="10"/>
    <s v="Brush"/>
    <x v="98"/>
    <d v="1899-12-30T15:11:18"/>
    <x v="579"/>
    <x v="427"/>
    <n v="947"/>
    <n v="1860"/>
    <x v="0"/>
    <s v="06"/>
    <s v="2022-06"/>
    <n v="17.420000000000002"/>
  </r>
  <r>
    <x v="0"/>
    <d v="2028-12-31T00:00:00"/>
    <n v="40"/>
    <s v="Asphalt Shingles"/>
    <x v="98"/>
    <d v="1899-12-30T15:11:18"/>
    <x v="579"/>
    <x v="427"/>
    <n v="947"/>
    <n v="1861"/>
    <x v="0"/>
    <s v="06"/>
    <s v="2022-06"/>
    <n v="17.420000000000002"/>
  </r>
  <r>
    <x v="1"/>
    <d v="2030-12-31T00:00:00"/>
    <n v="10"/>
    <s v="Brush"/>
    <x v="265"/>
    <d v="1899-12-30T10:32:40"/>
    <x v="580"/>
    <x v="628"/>
    <n v="948"/>
    <n v="1862"/>
    <x v="0"/>
    <s v="03"/>
    <s v="2022-03"/>
    <n v="23.73"/>
  </r>
  <r>
    <x v="1"/>
    <d v="2030-12-31T00:00:00"/>
    <n v="40"/>
    <s v="Asphalt Shingles"/>
    <x v="265"/>
    <d v="1899-12-30T10:32:40"/>
    <x v="580"/>
    <x v="628"/>
    <n v="948"/>
    <n v="1863"/>
    <x v="0"/>
    <s v="03"/>
    <s v="2022-03"/>
    <n v="23.73"/>
  </r>
  <r>
    <x v="1"/>
    <d v="2030-12-31T00:00:00"/>
    <n v="80"/>
    <s v="Hazardous waste"/>
    <x v="265"/>
    <d v="1899-12-30T10:32:40"/>
    <x v="580"/>
    <x v="628"/>
    <n v="948"/>
    <n v="1864"/>
    <x v="0"/>
    <s v="03"/>
    <s v="2022-03"/>
    <n v="23.73"/>
  </r>
  <r>
    <x v="4"/>
    <d v="2029-06-30T00:00:00"/>
    <n v="20"/>
    <s v="Garbage"/>
    <x v="214"/>
    <d v="1899-12-30T17:54:58"/>
    <x v="338"/>
    <x v="629"/>
    <n v="949"/>
    <n v="1865"/>
    <x v="0"/>
    <s v="04"/>
    <s v="2022-04"/>
    <n v="13.73"/>
  </r>
  <r>
    <x v="4"/>
    <d v="2029-06-30T00:00:00"/>
    <n v="40"/>
    <s v="Asphalt Shingles"/>
    <x v="214"/>
    <d v="1899-12-30T17:54:58"/>
    <x v="338"/>
    <x v="629"/>
    <n v="949"/>
    <n v="1866"/>
    <x v="0"/>
    <s v="04"/>
    <s v="2022-04"/>
    <n v="13.73"/>
  </r>
  <r>
    <x v="4"/>
    <d v="2029-06-30T00:00:00"/>
    <n v="50"/>
    <s v="Tires"/>
    <x v="214"/>
    <d v="1899-12-30T17:54:58"/>
    <x v="338"/>
    <x v="629"/>
    <n v="949"/>
    <n v="1867"/>
    <x v="0"/>
    <s v="04"/>
    <s v="2022-04"/>
    <n v="13.73"/>
  </r>
  <r>
    <x v="0"/>
    <d v="2028-12-31T00:00:00"/>
    <n v="20"/>
    <s v="Garbage"/>
    <x v="347"/>
    <d v="1899-12-30T15:31:47"/>
    <x v="429"/>
    <x v="630"/>
    <n v="950"/>
    <n v="1868"/>
    <x v="0"/>
    <s v="01"/>
    <s v="2022-01"/>
    <n v="22.66"/>
  </r>
  <r>
    <x v="0"/>
    <d v="2028-12-31T00:00:00"/>
    <n v="40"/>
    <s v="Asphalt Shingles"/>
    <x v="347"/>
    <d v="1899-12-30T15:31:47"/>
    <x v="429"/>
    <x v="630"/>
    <n v="950"/>
    <n v="1869"/>
    <x v="0"/>
    <s v="01"/>
    <s v="2022-01"/>
    <n v="22.66"/>
  </r>
  <r>
    <x v="0"/>
    <d v="2028-12-31T00:00:00"/>
    <n v="80"/>
    <s v="Hazardous waste"/>
    <x v="347"/>
    <d v="1899-12-30T15:31:47"/>
    <x v="429"/>
    <x v="630"/>
    <n v="950"/>
    <n v="1870"/>
    <x v="0"/>
    <s v="01"/>
    <s v="2022-01"/>
    <n v="22.66"/>
  </r>
  <r>
    <x v="1"/>
    <d v="2030-12-31T00:00:00"/>
    <n v="0"/>
    <s v="Recyclables"/>
    <x v="201"/>
    <d v="1899-12-30T14:35:23"/>
    <x v="410"/>
    <x v="631"/>
    <n v="951"/>
    <n v="1871"/>
    <x v="0"/>
    <s v="02"/>
    <s v="2022-02"/>
    <n v="18.41"/>
  </r>
  <r>
    <x v="1"/>
    <d v="2030-12-31T00:00:00"/>
    <n v="40"/>
    <s v="Asphalt Shingles"/>
    <x v="201"/>
    <d v="1899-12-30T14:35:23"/>
    <x v="410"/>
    <x v="631"/>
    <n v="951"/>
    <n v="1872"/>
    <x v="0"/>
    <s v="02"/>
    <s v="2022-02"/>
    <n v="18.41"/>
  </r>
  <r>
    <x v="1"/>
    <d v="2030-12-31T00:00:00"/>
    <n v="50"/>
    <s v="Tires"/>
    <x v="201"/>
    <d v="1899-12-30T14:35:23"/>
    <x v="410"/>
    <x v="631"/>
    <n v="951"/>
    <n v="1873"/>
    <x v="0"/>
    <s v="02"/>
    <s v="2022-02"/>
    <n v="18.41"/>
  </r>
  <r>
    <x v="2"/>
    <s v="NULL"/>
    <n v="10"/>
    <s v="Brush"/>
    <x v="225"/>
    <d v="1899-12-30T20:19:37"/>
    <x v="352"/>
    <x v="632"/>
    <n v="952"/>
    <n v="1874"/>
    <x v="0"/>
    <s v="10"/>
    <s v="2022-10"/>
    <n v="22.92"/>
  </r>
  <r>
    <x v="2"/>
    <s v="NULL"/>
    <n v="25"/>
    <s v="Drywall"/>
    <x v="225"/>
    <d v="1899-12-30T20:19:37"/>
    <x v="352"/>
    <x v="632"/>
    <n v="952"/>
    <n v="1875"/>
    <x v="0"/>
    <s v="10"/>
    <s v="2022-10"/>
    <n v="22.92"/>
  </r>
  <r>
    <x v="2"/>
    <s v="NULL"/>
    <n v="50"/>
    <s v="Tires"/>
    <x v="225"/>
    <d v="1899-12-30T20:19:37"/>
    <x v="352"/>
    <x v="632"/>
    <n v="952"/>
    <n v="1876"/>
    <x v="0"/>
    <s v="10"/>
    <s v="2022-10"/>
    <n v="22.92"/>
  </r>
  <r>
    <x v="2"/>
    <s v="NULL"/>
    <n v="0"/>
    <s v="Recyclables"/>
    <x v="35"/>
    <d v="1899-12-30T11:27:47"/>
    <x v="89"/>
    <x v="633"/>
    <n v="953"/>
    <n v="1877"/>
    <x v="0"/>
    <s v="10"/>
    <s v="2022-10"/>
    <n v="22.36"/>
  </r>
  <r>
    <x v="1"/>
    <d v="2030-12-31T00:00:00"/>
    <n v="0"/>
    <s v="Recyclables"/>
    <x v="35"/>
    <d v="1899-12-30T20:14:57"/>
    <x v="581"/>
    <x v="20"/>
    <n v="954"/>
    <n v="1878"/>
    <x v="0"/>
    <s v="10"/>
    <s v="2022-10"/>
    <n v="25.57"/>
  </r>
  <r>
    <x v="3"/>
    <s v="NULL"/>
    <n v="20"/>
    <s v="Garbage"/>
    <x v="272"/>
    <d v="1899-12-30T12:01:41"/>
    <x v="225"/>
    <x v="634"/>
    <n v="955"/>
    <n v="1879"/>
    <x v="0"/>
    <s v="12"/>
    <s v="2022-12"/>
    <n v="22.119999999999997"/>
  </r>
  <r>
    <x v="3"/>
    <s v="NULL"/>
    <n v="25"/>
    <s v="Drywall"/>
    <x v="272"/>
    <d v="1899-12-30T12:01:41"/>
    <x v="225"/>
    <x v="634"/>
    <n v="955"/>
    <n v="1880"/>
    <x v="0"/>
    <s v="12"/>
    <s v="2022-12"/>
    <n v="22.119999999999997"/>
  </r>
  <r>
    <x v="3"/>
    <s v="NULL"/>
    <n v="80"/>
    <s v="Hazardous waste"/>
    <x v="272"/>
    <d v="1899-12-30T12:01:41"/>
    <x v="225"/>
    <x v="634"/>
    <n v="955"/>
    <n v="1881"/>
    <x v="0"/>
    <s v="12"/>
    <s v="2022-12"/>
    <n v="22.119999999999997"/>
  </r>
  <r>
    <x v="1"/>
    <d v="2030-12-31T00:00:00"/>
    <n v="10"/>
    <s v="Brush"/>
    <x v="81"/>
    <d v="1899-12-30T10:12:21"/>
    <x v="582"/>
    <x v="635"/>
    <n v="956"/>
    <n v="1882"/>
    <x v="0"/>
    <s v="12"/>
    <s v="2022-12"/>
    <n v="27.869999999999997"/>
  </r>
  <r>
    <x v="1"/>
    <d v="2030-12-31T00:00:00"/>
    <n v="25"/>
    <s v="Drywall"/>
    <x v="81"/>
    <d v="1899-12-30T10:12:21"/>
    <x v="582"/>
    <x v="635"/>
    <n v="956"/>
    <n v="1883"/>
    <x v="0"/>
    <s v="12"/>
    <s v="2022-12"/>
    <n v="27.869999999999997"/>
  </r>
  <r>
    <x v="0"/>
    <d v="2028-12-31T00:00:00"/>
    <n v="10"/>
    <s v="Brush"/>
    <x v="294"/>
    <d v="1899-12-30T11:49:05"/>
    <x v="198"/>
    <x v="636"/>
    <n v="957"/>
    <n v="1884"/>
    <x v="0"/>
    <s v="05"/>
    <s v="2022-05"/>
    <n v="15.73"/>
  </r>
  <r>
    <x v="0"/>
    <d v="2028-12-31T00:00:00"/>
    <n v="40"/>
    <s v="Asphalt Shingles"/>
    <x v="294"/>
    <d v="1899-12-30T11:49:05"/>
    <x v="198"/>
    <x v="636"/>
    <n v="957"/>
    <n v="1885"/>
    <x v="0"/>
    <s v="05"/>
    <s v="2022-05"/>
    <n v="15.73"/>
  </r>
  <r>
    <x v="0"/>
    <d v="2028-12-31T00:00:00"/>
    <n v="50"/>
    <s v="Tires"/>
    <x v="294"/>
    <d v="1899-12-30T11:49:05"/>
    <x v="198"/>
    <x v="636"/>
    <n v="957"/>
    <n v="1886"/>
    <x v="0"/>
    <s v="05"/>
    <s v="2022-05"/>
    <n v="15.73"/>
  </r>
  <r>
    <x v="3"/>
    <s v="NULL"/>
    <n v="0"/>
    <s v="Recyclables"/>
    <x v="208"/>
    <d v="1899-12-30T13:35:39"/>
    <x v="583"/>
    <x v="542"/>
    <n v="958"/>
    <n v="1887"/>
    <x v="0"/>
    <s v="07"/>
    <s v="2022-07"/>
    <n v="18.53"/>
  </r>
  <r>
    <x v="3"/>
    <s v="NULL"/>
    <n v="40"/>
    <s v="Asphalt Shingles"/>
    <x v="208"/>
    <d v="1899-12-30T13:35:39"/>
    <x v="583"/>
    <x v="542"/>
    <n v="958"/>
    <n v="1888"/>
    <x v="0"/>
    <s v="07"/>
    <s v="2022-07"/>
    <n v="18.53"/>
  </r>
  <r>
    <x v="3"/>
    <s v="NULL"/>
    <n v="10"/>
    <s v="Brush"/>
    <x v="303"/>
    <d v="1899-12-30T18:38:59"/>
    <x v="584"/>
    <x v="388"/>
    <n v="959"/>
    <n v="1889"/>
    <x v="0"/>
    <s v="08"/>
    <s v="2022-08"/>
    <n v="14.11"/>
  </r>
  <r>
    <x v="0"/>
    <d v="2028-12-31T00:00:00"/>
    <n v="20"/>
    <s v="Garbage"/>
    <x v="276"/>
    <d v="1899-12-30T13:24:44"/>
    <x v="585"/>
    <x v="637"/>
    <n v="960"/>
    <n v="1890"/>
    <x v="0"/>
    <s v="01"/>
    <s v="2022-01"/>
    <n v="26.9"/>
  </r>
  <r>
    <x v="0"/>
    <d v="2028-12-31T00:00:00"/>
    <n v="25"/>
    <s v="Drywall"/>
    <x v="276"/>
    <d v="1899-12-30T13:24:44"/>
    <x v="585"/>
    <x v="637"/>
    <n v="960"/>
    <n v="1891"/>
    <x v="0"/>
    <s v="01"/>
    <s v="2022-01"/>
    <n v="26.9"/>
  </r>
  <r>
    <x v="0"/>
    <d v="2028-12-31T00:00:00"/>
    <n v="50"/>
    <s v="Tires"/>
    <x v="276"/>
    <d v="1899-12-30T13:24:44"/>
    <x v="585"/>
    <x v="637"/>
    <n v="960"/>
    <n v="1892"/>
    <x v="0"/>
    <s v="01"/>
    <s v="2022-01"/>
    <n v="26.9"/>
  </r>
  <r>
    <x v="1"/>
    <d v="2030-12-31T00:00:00"/>
    <n v="20"/>
    <s v="Garbage"/>
    <x v="207"/>
    <d v="1899-12-30T15:23:10"/>
    <x v="363"/>
    <x v="638"/>
    <n v="961"/>
    <n v="1893"/>
    <x v="0"/>
    <s v="02"/>
    <s v="2022-02"/>
    <n v="21.31"/>
  </r>
  <r>
    <x v="2"/>
    <s v="NULL"/>
    <n v="10"/>
    <s v="Brush"/>
    <x v="238"/>
    <d v="1899-12-30T20:51:39"/>
    <x v="78"/>
    <x v="639"/>
    <n v="962"/>
    <n v="1894"/>
    <x v="0"/>
    <s v="04"/>
    <s v="2022-04"/>
    <n v="20.13"/>
  </r>
  <r>
    <x v="1"/>
    <d v="2030-12-31T00:00:00"/>
    <n v="20"/>
    <s v="Garbage"/>
    <x v="58"/>
    <d v="1899-12-30T14:25:50"/>
    <x v="586"/>
    <x v="640"/>
    <n v="963"/>
    <n v="1895"/>
    <x v="0"/>
    <s v="11"/>
    <s v="2022-11"/>
    <n v="16.060000000000002"/>
  </r>
  <r>
    <x v="1"/>
    <d v="2030-12-31T00:00:00"/>
    <n v="40"/>
    <s v="Asphalt Shingles"/>
    <x v="58"/>
    <d v="1899-12-30T14:25:50"/>
    <x v="586"/>
    <x v="640"/>
    <n v="963"/>
    <n v="1896"/>
    <x v="0"/>
    <s v="11"/>
    <s v="2022-11"/>
    <n v="16.060000000000002"/>
  </r>
  <r>
    <x v="1"/>
    <d v="2030-12-31T00:00:00"/>
    <n v="20"/>
    <s v="Garbage"/>
    <x v="344"/>
    <d v="1899-12-30T17:56:45"/>
    <x v="325"/>
    <x v="184"/>
    <n v="964"/>
    <n v="1897"/>
    <x v="1"/>
    <s v="01"/>
    <s v="2023-01"/>
    <n v="19.240000000000002"/>
  </r>
  <r>
    <x v="1"/>
    <d v="2030-12-31T00:00:00"/>
    <n v="25"/>
    <s v="Drywall"/>
    <x v="344"/>
    <d v="1899-12-30T17:56:45"/>
    <x v="325"/>
    <x v="184"/>
    <n v="964"/>
    <n v="1898"/>
    <x v="1"/>
    <s v="01"/>
    <s v="2023-01"/>
    <n v="19.240000000000002"/>
  </r>
  <r>
    <x v="1"/>
    <d v="2030-12-31T00:00:00"/>
    <n v="80"/>
    <s v="Hazardous waste"/>
    <x v="344"/>
    <d v="1899-12-30T17:56:45"/>
    <x v="325"/>
    <x v="184"/>
    <n v="964"/>
    <n v="1899"/>
    <x v="1"/>
    <s v="01"/>
    <s v="2023-01"/>
    <n v="19.240000000000002"/>
  </r>
  <r>
    <x v="2"/>
    <s v="NULL"/>
    <n v="20"/>
    <s v="Garbage"/>
    <x v="18"/>
    <d v="1899-12-30T18:42:55"/>
    <x v="587"/>
    <x v="641"/>
    <n v="965"/>
    <n v="1900"/>
    <x v="0"/>
    <s v="08"/>
    <s v="2022-08"/>
    <n v="26.22"/>
  </r>
  <r>
    <x v="0"/>
    <d v="2028-12-31T00:00:00"/>
    <n v="0"/>
    <s v="Recyclables"/>
    <x v="264"/>
    <d v="1899-12-30T10:06:57"/>
    <x v="588"/>
    <x v="256"/>
    <n v="966"/>
    <n v="1901"/>
    <x v="0"/>
    <s v="09"/>
    <s v="2022-09"/>
    <n v="26.259999999999998"/>
  </r>
  <r>
    <x v="0"/>
    <d v="2028-12-31T00:00:00"/>
    <n v="25"/>
    <s v="Drywall"/>
    <x v="264"/>
    <d v="1899-12-30T10:06:57"/>
    <x v="588"/>
    <x v="256"/>
    <n v="966"/>
    <n v="1902"/>
    <x v="0"/>
    <s v="09"/>
    <s v="2022-09"/>
    <n v="26.259999999999998"/>
  </r>
  <r>
    <x v="4"/>
    <d v="2029-06-30T00:00:00"/>
    <n v="20"/>
    <s v="Garbage"/>
    <x v="179"/>
    <d v="1899-12-30T11:26:24"/>
    <x v="589"/>
    <x v="642"/>
    <n v="967"/>
    <n v="1903"/>
    <x v="0"/>
    <s v="01"/>
    <s v="2022-01"/>
    <n v="18.939999999999998"/>
  </r>
  <r>
    <x v="4"/>
    <d v="2029-06-30T00:00:00"/>
    <n v="25"/>
    <s v="Drywall"/>
    <x v="179"/>
    <d v="1899-12-30T11:26:24"/>
    <x v="589"/>
    <x v="642"/>
    <n v="967"/>
    <n v="1904"/>
    <x v="0"/>
    <s v="01"/>
    <s v="2022-01"/>
    <n v="18.939999999999998"/>
  </r>
  <r>
    <x v="4"/>
    <d v="2029-06-30T00:00:00"/>
    <n v="50"/>
    <s v="Tires"/>
    <x v="179"/>
    <d v="1899-12-30T11:26:24"/>
    <x v="589"/>
    <x v="642"/>
    <n v="967"/>
    <n v="1905"/>
    <x v="0"/>
    <s v="01"/>
    <s v="2022-01"/>
    <n v="18.939999999999998"/>
  </r>
  <r>
    <x v="1"/>
    <d v="2030-12-31T00:00:00"/>
    <n v="20"/>
    <s v="Garbage"/>
    <x v="232"/>
    <d v="1899-12-30T16:07:02"/>
    <x v="76"/>
    <x v="643"/>
    <n v="968"/>
    <n v="1906"/>
    <x v="0"/>
    <s v="03"/>
    <s v="2022-03"/>
    <n v="25.78"/>
  </r>
  <r>
    <x v="1"/>
    <d v="2030-12-31T00:00:00"/>
    <n v="40"/>
    <s v="Asphalt Shingles"/>
    <x v="232"/>
    <d v="1899-12-30T16:07:02"/>
    <x v="76"/>
    <x v="643"/>
    <n v="968"/>
    <n v="1907"/>
    <x v="0"/>
    <s v="03"/>
    <s v="2022-03"/>
    <n v="25.78"/>
  </r>
  <r>
    <x v="1"/>
    <d v="2030-12-31T00:00:00"/>
    <n v="0"/>
    <s v="Recyclables"/>
    <x v="14"/>
    <d v="1899-12-30T16:07:46"/>
    <x v="314"/>
    <x v="644"/>
    <n v="969"/>
    <n v="1908"/>
    <x v="0"/>
    <s v="04"/>
    <s v="2022-04"/>
    <n v="15.25"/>
  </r>
  <r>
    <x v="1"/>
    <d v="2030-12-31T00:00:00"/>
    <n v="40"/>
    <s v="Asphalt Shingles"/>
    <x v="14"/>
    <d v="1899-12-30T16:07:46"/>
    <x v="314"/>
    <x v="644"/>
    <n v="969"/>
    <n v="1909"/>
    <x v="0"/>
    <s v="04"/>
    <s v="2022-04"/>
    <n v="15.25"/>
  </r>
  <r>
    <x v="2"/>
    <s v="NULL"/>
    <n v="0"/>
    <s v="Recyclables"/>
    <x v="241"/>
    <d v="1899-12-30T18:23:15"/>
    <x v="590"/>
    <x v="484"/>
    <n v="970"/>
    <n v="1910"/>
    <x v="0"/>
    <s v="05"/>
    <s v="2022-05"/>
    <n v="16.560000000000002"/>
  </r>
  <r>
    <x v="3"/>
    <s v="NULL"/>
    <n v="0"/>
    <s v="Recyclables"/>
    <x v="222"/>
    <d v="1899-12-30T09:09:38"/>
    <x v="591"/>
    <x v="462"/>
    <n v="971"/>
    <n v="1911"/>
    <x v="0"/>
    <s v="07"/>
    <s v="2022-07"/>
    <n v="27.29"/>
  </r>
  <r>
    <x v="3"/>
    <s v="NULL"/>
    <n v="40"/>
    <s v="Asphalt Shingles"/>
    <x v="222"/>
    <d v="1899-12-30T09:09:38"/>
    <x v="591"/>
    <x v="462"/>
    <n v="971"/>
    <n v="1912"/>
    <x v="0"/>
    <s v="07"/>
    <s v="2022-07"/>
    <n v="27.29"/>
  </r>
  <r>
    <x v="3"/>
    <s v="NULL"/>
    <n v="80"/>
    <s v="Hazardous waste"/>
    <x v="222"/>
    <d v="1899-12-30T09:09:38"/>
    <x v="591"/>
    <x v="462"/>
    <n v="971"/>
    <n v="1913"/>
    <x v="0"/>
    <s v="07"/>
    <s v="2022-07"/>
    <n v="27.29"/>
  </r>
  <r>
    <x v="0"/>
    <d v="2028-12-31T00:00:00"/>
    <n v="20"/>
    <s v="Garbage"/>
    <x v="146"/>
    <d v="1899-12-30T10:53:56"/>
    <x v="279"/>
    <x v="645"/>
    <n v="972"/>
    <n v="1914"/>
    <x v="0"/>
    <s v="04"/>
    <s v="2022-04"/>
    <n v="15.37"/>
  </r>
  <r>
    <x v="0"/>
    <d v="2028-12-31T00:00:00"/>
    <n v="0"/>
    <s v="Recyclables"/>
    <x v="348"/>
    <d v="1899-12-30T15:42:49"/>
    <x v="592"/>
    <x v="646"/>
    <n v="973"/>
    <n v="1915"/>
    <x v="0"/>
    <s v="04"/>
    <s v="2022-04"/>
    <n v="25.2"/>
  </r>
  <r>
    <x v="1"/>
    <d v="2030-12-31T00:00:00"/>
    <n v="10"/>
    <s v="Brush"/>
    <x v="286"/>
    <d v="1899-12-30T17:29:21"/>
    <x v="593"/>
    <x v="246"/>
    <n v="974"/>
    <n v="1916"/>
    <x v="0"/>
    <s v="07"/>
    <s v="2022-07"/>
    <n v="22.950000000000003"/>
  </r>
  <r>
    <x v="0"/>
    <d v="2028-12-31T00:00:00"/>
    <n v="10"/>
    <s v="Brush"/>
    <x v="228"/>
    <d v="1899-12-30T20:39:39"/>
    <x v="594"/>
    <x v="441"/>
    <n v="975"/>
    <n v="1917"/>
    <x v="0"/>
    <s v="10"/>
    <s v="2022-10"/>
    <n v="19.59"/>
  </r>
  <r>
    <x v="4"/>
    <d v="2029-06-30T00:00:00"/>
    <n v="0"/>
    <s v="Recyclables"/>
    <x v="349"/>
    <d v="1899-12-30T08:23:10"/>
    <x v="389"/>
    <x v="647"/>
    <n v="976"/>
    <n v="1918"/>
    <x v="0"/>
    <s v="12"/>
    <s v="2022-12"/>
    <n v="23.57"/>
  </r>
  <r>
    <x v="4"/>
    <d v="2029-06-30T00:00:00"/>
    <n v="25"/>
    <s v="Drywall"/>
    <x v="349"/>
    <d v="1899-12-30T08:23:10"/>
    <x v="389"/>
    <x v="647"/>
    <n v="976"/>
    <n v="1919"/>
    <x v="0"/>
    <s v="12"/>
    <s v="2022-12"/>
    <n v="23.57"/>
  </r>
  <r>
    <x v="0"/>
    <d v="2028-12-31T00:00:00"/>
    <n v="10"/>
    <s v="Brush"/>
    <x v="157"/>
    <d v="1899-12-30T13:33:35"/>
    <x v="56"/>
    <x v="604"/>
    <n v="977"/>
    <n v="1920"/>
    <x v="0"/>
    <s v="06"/>
    <s v="2022-06"/>
    <n v="17.27"/>
  </r>
  <r>
    <x v="0"/>
    <d v="2028-12-31T00:00:00"/>
    <n v="0"/>
    <s v="Recyclables"/>
    <x v="213"/>
    <d v="1899-12-30T10:33:48"/>
    <x v="564"/>
    <x v="648"/>
    <n v="978"/>
    <n v="1921"/>
    <x v="0"/>
    <s v="01"/>
    <s v="2022-01"/>
    <n v="20.52"/>
  </r>
  <r>
    <x v="0"/>
    <d v="2028-12-31T00:00:00"/>
    <n v="40"/>
    <s v="Asphalt Shingles"/>
    <x v="213"/>
    <d v="1899-12-30T10:33:48"/>
    <x v="564"/>
    <x v="648"/>
    <n v="978"/>
    <n v="1922"/>
    <x v="0"/>
    <s v="01"/>
    <s v="2022-01"/>
    <n v="20.52"/>
  </r>
  <r>
    <x v="0"/>
    <d v="2028-12-31T00:00:00"/>
    <n v="50"/>
    <s v="Tires"/>
    <x v="213"/>
    <d v="1899-12-30T10:33:48"/>
    <x v="564"/>
    <x v="648"/>
    <n v="978"/>
    <n v="1923"/>
    <x v="0"/>
    <s v="01"/>
    <s v="2022-01"/>
    <n v="20.52"/>
  </r>
  <r>
    <x v="1"/>
    <d v="2030-12-31T00:00:00"/>
    <n v="20"/>
    <s v="Garbage"/>
    <x v="254"/>
    <d v="1899-12-30T14:51:43"/>
    <x v="595"/>
    <x v="432"/>
    <n v="979"/>
    <n v="1924"/>
    <x v="0"/>
    <s v="01"/>
    <s v="2022-01"/>
    <n v="14.18"/>
  </r>
  <r>
    <x v="1"/>
    <d v="2030-12-31T00:00:00"/>
    <n v="25"/>
    <s v="Drywall"/>
    <x v="254"/>
    <d v="1899-12-30T14:51:43"/>
    <x v="595"/>
    <x v="432"/>
    <n v="979"/>
    <n v="1925"/>
    <x v="0"/>
    <s v="01"/>
    <s v="2022-01"/>
    <n v="14.18"/>
  </r>
  <r>
    <x v="1"/>
    <d v="2030-12-31T00:00:00"/>
    <n v="0"/>
    <s v="Recyclables"/>
    <x v="275"/>
    <d v="1899-12-30T12:29:59"/>
    <x v="333"/>
    <x v="649"/>
    <n v="980"/>
    <n v="1926"/>
    <x v="0"/>
    <s v="03"/>
    <s v="2022-03"/>
    <n v="25.42"/>
  </r>
  <r>
    <x v="0"/>
    <d v="2028-12-31T00:00:00"/>
    <n v="0"/>
    <s v="Recyclables"/>
    <x v="326"/>
    <d v="1899-12-30T17:26:14"/>
    <x v="596"/>
    <x v="650"/>
    <n v="981"/>
    <n v="1927"/>
    <x v="0"/>
    <s v="07"/>
    <s v="2022-07"/>
    <n v="26.560000000000002"/>
  </r>
  <r>
    <x v="0"/>
    <d v="2028-12-31T00:00:00"/>
    <n v="25"/>
    <s v="Drywall"/>
    <x v="326"/>
    <d v="1899-12-30T17:26:14"/>
    <x v="596"/>
    <x v="650"/>
    <n v="981"/>
    <n v="1928"/>
    <x v="0"/>
    <s v="07"/>
    <s v="2022-07"/>
    <n v="26.560000000000002"/>
  </r>
  <r>
    <x v="1"/>
    <d v="2030-12-31T00:00:00"/>
    <n v="0"/>
    <s v="Recyclables"/>
    <x v="350"/>
    <d v="1899-12-30T17:06:00"/>
    <x v="519"/>
    <x v="126"/>
    <n v="982"/>
    <n v="1929"/>
    <x v="0"/>
    <s v="02"/>
    <s v="2022-02"/>
    <n v="21.98"/>
  </r>
  <r>
    <x v="1"/>
    <d v="2030-12-31T00:00:00"/>
    <n v="40"/>
    <s v="Asphalt Shingles"/>
    <x v="350"/>
    <d v="1899-12-30T17:06:00"/>
    <x v="519"/>
    <x v="126"/>
    <n v="982"/>
    <n v="1930"/>
    <x v="0"/>
    <s v="02"/>
    <s v="2022-02"/>
    <n v="21.98"/>
  </r>
  <r>
    <x v="1"/>
    <d v="2030-12-31T00:00:00"/>
    <n v="80"/>
    <s v="Hazardous waste"/>
    <x v="350"/>
    <d v="1899-12-30T17:06:00"/>
    <x v="519"/>
    <x v="126"/>
    <n v="982"/>
    <n v="1931"/>
    <x v="0"/>
    <s v="02"/>
    <s v="2022-02"/>
    <n v="21.98"/>
  </r>
  <r>
    <x v="0"/>
    <d v="2028-12-31T00:00:00"/>
    <n v="10"/>
    <s v="Brush"/>
    <x v="201"/>
    <d v="1899-12-30T13:37:52"/>
    <x v="597"/>
    <x v="286"/>
    <n v="983"/>
    <n v="1932"/>
    <x v="0"/>
    <s v="02"/>
    <s v="2022-02"/>
    <n v="12.1"/>
  </r>
  <r>
    <x v="0"/>
    <d v="2028-12-31T00:00:00"/>
    <n v="40"/>
    <s v="Asphalt Shingles"/>
    <x v="201"/>
    <d v="1899-12-30T13:37:52"/>
    <x v="597"/>
    <x v="286"/>
    <n v="983"/>
    <n v="1933"/>
    <x v="0"/>
    <s v="02"/>
    <s v="2022-02"/>
    <n v="12.1"/>
  </r>
  <r>
    <x v="0"/>
    <d v="2028-12-31T00:00:00"/>
    <n v="50"/>
    <s v="Tires"/>
    <x v="201"/>
    <d v="1899-12-30T13:37:52"/>
    <x v="597"/>
    <x v="286"/>
    <n v="983"/>
    <n v="1934"/>
    <x v="0"/>
    <s v="02"/>
    <s v="2022-02"/>
    <n v="12.1"/>
  </r>
  <r>
    <x v="1"/>
    <d v="2030-12-31T00:00:00"/>
    <n v="10"/>
    <s v="Brush"/>
    <x v="91"/>
    <d v="1899-12-30T12:31:19"/>
    <x v="53"/>
    <x v="231"/>
    <n v="984"/>
    <n v="1935"/>
    <x v="0"/>
    <s v="08"/>
    <s v="2022-08"/>
    <n v="16.829999999999998"/>
  </r>
  <r>
    <x v="1"/>
    <d v="2030-12-31T00:00:00"/>
    <n v="25"/>
    <s v="Drywall"/>
    <x v="91"/>
    <d v="1899-12-30T12:31:19"/>
    <x v="53"/>
    <x v="231"/>
    <n v="984"/>
    <n v="1936"/>
    <x v="0"/>
    <s v="08"/>
    <s v="2022-08"/>
    <n v="16.829999999999998"/>
  </r>
  <r>
    <x v="1"/>
    <d v="2030-12-31T00:00:00"/>
    <n v="10"/>
    <s v="Brush"/>
    <x v="91"/>
    <d v="1899-12-30T11:29:09"/>
    <x v="389"/>
    <x v="255"/>
    <n v="985"/>
    <n v="1937"/>
    <x v="0"/>
    <s v="08"/>
    <s v="2022-08"/>
    <n v="21.02"/>
  </r>
  <r>
    <x v="1"/>
    <d v="2030-12-31T00:00:00"/>
    <n v="25"/>
    <s v="Drywall"/>
    <x v="91"/>
    <d v="1899-12-30T11:29:09"/>
    <x v="389"/>
    <x v="255"/>
    <n v="985"/>
    <n v="1938"/>
    <x v="0"/>
    <s v="08"/>
    <s v="2022-08"/>
    <n v="21.02"/>
  </r>
  <r>
    <x v="1"/>
    <d v="2030-12-31T00:00:00"/>
    <n v="20"/>
    <s v="Garbage"/>
    <x v="264"/>
    <d v="1899-12-30T13:49:44"/>
    <x v="598"/>
    <x v="195"/>
    <n v="986"/>
    <n v="1939"/>
    <x v="0"/>
    <s v="09"/>
    <s v="2022-09"/>
    <n v="17.649999999999999"/>
  </r>
  <r>
    <x v="3"/>
    <s v="NULL"/>
    <n v="0"/>
    <s v="Recyclables"/>
    <x v="73"/>
    <d v="1899-12-30T12:20:51"/>
    <x v="463"/>
    <x v="179"/>
    <n v="987"/>
    <n v="1940"/>
    <x v="0"/>
    <s v="07"/>
    <s v="2022-07"/>
    <n v="15.760000000000002"/>
  </r>
  <r>
    <x v="3"/>
    <s v="NULL"/>
    <n v="0"/>
    <s v="Recyclables"/>
    <x v="215"/>
    <d v="1899-12-30T10:38:50"/>
    <x v="134"/>
    <x v="86"/>
    <n v="988"/>
    <n v="1941"/>
    <x v="0"/>
    <s v="08"/>
    <s v="2022-08"/>
    <n v="20.810000000000002"/>
  </r>
  <r>
    <x v="3"/>
    <s v="NULL"/>
    <n v="25"/>
    <s v="Drywall"/>
    <x v="215"/>
    <d v="1899-12-30T10:38:50"/>
    <x v="134"/>
    <x v="86"/>
    <n v="988"/>
    <n v="1942"/>
    <x v="0"/>
    <s v="08"/>
    <s v="2022-08"/>
    <n v="20.810000000000002"/>
  </r>
  <r>
    <x v="3"/>
    <s v="NULL"/>
    <n v="50"/>
    <s v="Tires"/>
    <x v="215"/>
    <d v="1899-12-30T10:38:50"/>
    <x v="134"/>
    <x v="86"/>
    <n v="988"/>
    <n v="1943"/>
    <x v="0"/>
    <s v="08"/>
    <s v="2022-08"/>
    <n v="20.810000000000002"/>
  </r>
  <r>
    <x v="4"/>
    <d v="2029-06-30T00:00:00"/>
    <n v="0"/>
    <s v="Recyclables"/>
    <x v="310"/>
    <d v="1899-12-30T14:48:39"/>
    <x v="58"/>
    <x v="276"/>
    <n v="989"/>
    <n v="1944"/>
    <x v="0"/>
    <s v="06"/>
    <s v="2022-06"/>
    <n v="17.600000000000001"/>
  </r>
  <r>
    <x v="4"/>
    <d v="2029-06-30T00:00:00"/>
    <n v="40"/>
    <s v="Asphalt Shingles"/>
    <x v="310"/>
    <d v="1899-12-30T14:48:39"/>
    <x v="58"/>
    <x v="276"/>
    <n v="989"/>
    <n v="1945"/>
    <x v="0"/>
    <s v="06"/>
    <s v="2022-06"/>
    <n v="17.600000000000001"/>
  </r>
  <r>
    <x v="4"/>
    <d v="2029-06-30T00:00:00"/>
    <n v="80"/>
    <s v="Hazardous waste"/>
    <x v="310"/>
    <d v="1899-12-30T14:48:39"/>
    <x v="58"/>
    <x v="276"/>
    <n v="989"/>
    <n v="1946"/>
    <x v="0"/>
    <s v="06"/>
    <s v="2022-06"/>
    <n v="17.600000000000001"/>
  </r>
  <r>
    <x v="3"/>
    <s v="NULL"/>
    <n v="20"/>
    <s v="Garbage"/>
    <x v="325"/>
    <d v="1899-12-30T14:07:07"/>
    <x v="149"/>
    <x v="540"/>
    <n v="990"/>
    <n v="1947"/>
    <x v="0"/>
    <s v="08"/>
    <s v="2022-08"/>
    <n v="15.77"/>
  </r>
  <r>
    <x v="0"/>
    <d v="2028-12-31T00:00:00"/>
    <n v="10"/>
    <s v="Brush"/>
    <x v="351"/>
    <d v="1899-12-30T10:09:04"/>
    <x v="430"/>
    <x v="513"/>
    <n v="991"/>
    <n v="1948"/>
    <x v="0"/>
    <s v="10"/>
    <s v="2022-10"/>
    <n v="12.1"/>
  </r>
  <r>
    <x v="0"/>
    <d v="2028-12-31T00:00:00"/>
    <n v="40"/>
    <s v="Asphalt Shingles"/>
    <x v="351"/>
    <d v="1899-12-30T10:09:04"/>
    <x v="430"/>
    <x v="513"/>
    <n v="991"/>
    <n v="1949"/>
    <x v="0"/>
    <s v="10"/>
    <s v="2022-10"/>
    <n v="12.1"/>
  </r>
  <r>
    <x v="0"/>
    <d v="2028-12-31T00:00:00"/>
    <n v="80"/>
    <s v="Hazardous waste"/>
    <x v="351"/>
    <d v="1899-12-30T10:09:04"/>
    <x v="430"/>
    <x v="513"/>
    <n v="991"/>
    <n v="1950"/>
    <x v="0"/>
    <s v="10"/>
    <s v="2022-10"/>
    <n v="12.1"/>
  </r>
  <r>
    <x v="0"/>
    <d v="2028-12-31T00:00:00"/>
    <n v="0"/>
    <s v="Recyclables"/>
    <x v="216"/>
    <d v="1899-12-30T11:42:41"/>
    <x v="599"/>
    <x v="651"/>
    <n v="992"/>
    <n v="1951"/>
    <x v="0"/>
    <s v="03"/>
    <s v="2022-03"/>
    <n v="17.059999999999999"/>
  </r>
  <r>
    <x v="0"/>
    <d v="2028-12-31T00:00:00"/>
    <n v="40"/>
    <s v="Asphalt Shingles"/>
    <x v="216"/>
    <d v="1899-12-30T11:42:41"/>
    <x v="599"/>
    <x v="651"/>
    <n v="992"/>
    <n v="1952"/>
    <x v="0"/>
    <s v="03"/>
    <s v="2022-03"/>
    <n v="17.059999999999999"/>
  </r>
  <r>
    <x v="4"/>
    <d v="2029-06-30T00:00:00"/>
    <n v="0"/>
    <s v="Recyclables"/>
    <x v="60"/>
    <d v="1899-12-30T19:30:02"/>
    <x v="424"/>
    <x v="652"/>
    <n v="993"/>
    <n v="1953"/>
    <x v="0"/>
    <s v="04"/>
    <s v="2022-04"/>
    <n v="18.98"/>
  </r>
  <r>
    <x v="4"/>
    <d v="2029-06-30T00:00:00"/>
    <n v="25"/>
    <s v="Drywall"/>
    <x v="60"/>
    <d v="1899-12-30T19:30:02"/>
    <x v="424"/>
    <x v="652"/>
    <n v="993"/>
    <n v="1954"/>
    <x v="0"/>
    <s v="04"/>
    <s v="2022-04"/>
    <n v="18.98"/>
  </r>
  <r>
    <x v="0"/>
    <d v="2028-12-31T00:00:00"/>
    <n v="0"/>
    <s v="Recyclables"/>
    <x v="97"/>
    <d v="1899-12-30T20:59:27"/>
    <x v="600"/>
    <x v="653"/>
    <n v="994"/>
    <n v="1955"/>
    <x v="0"/>
    <s v="11"/>
    <s v="2022-11"/>
    <n v="19.91"/>
  </r>
  <r>
    <x v="0"/>
    <d v="2028-12-31T00:00:00"/>
    <n v="25"/>
    <s v="Drywall"/>
    <x v="97"/>
    <d v="1899-12-30T20:59:27"/>
    <x v="600"/>
    <x v="653"/>
    <n v="994"/>
    <n v="1956"/>
    <x v="0"/>
    <s v="11"/>
    <s v="2022-11"/>
    <n v="19.91"/>
  </r>
  <r>
    <x v="0"/>
    <d v="2028-12-31T00:00:00"/>
    <n v="50"/>
    <s v="Tires"/>
    <x v="97"/>
    <d v="1899-12-30T20:59:27"/>
    <x v="600"/>
    <x v="653"/>
    <n v="994"/>
    <n v="1957"/>
    <x v="0"/>
    <s v="11"/>
    <s v="2022-11"/>
    <n v="19.91"/>
  </r>
  <r>
    <x v="1"/>
    <d v="2030-12-31T00:00:00"/>
    <n v="20"/>
    <s v="Garbage"/>
    <x v="352"/>
    <d v="1899-12-30T14:51:56"/>
    <x v="204"/>
    <x v="654"/>
    <n v="995"/>
    <n v="1958"/>
    <x v="0"/>
    <s v="12"/>
    <s v="2022-12"/>
    <n v="20.61"/>
  </r>
  <r>
    <x v="1"/>
    <d v="2030-12-31T00:00:00"/>
    <n v="40"/>
    <s v="Asphalt Shingles"/>
    <x v="352"/>
    <d v="1899-12-30T14:51:56"/>
    <x v="204"/>
    <x v="654"/>
    <n v="995"/>
    <n v="1959"/>
    <x v="0"/>
    <s v="12"/>
    <s v="2022-12"/>
    <n v="20.61"/>
  </r>
  <r>
    <x v="1"/>
    <d v="2030-12-31T00:00:00"/>
    <n v="50"/>
    <s v="Tires"/>
    <x v="352"/>
    <d v="1899-12-30T14:51:56"/>
    <x v="204"/>
    <x v="654"/>
    <n v="995"/>
    <n v="1960"/>
    <x v="0"/>
    <s v="12"/>
    <s v="2022-12"/>
    <n v="20.61"/>
  </r>
  <r>
    <x v="1"/>
    <d v="2030-12-31T00:00:00"/>
    <n v="20"/>
    <s v="Garbage"/>
    <x v="316"/>
    <d v="1899-12-30T12:56:39"/>
    <x v="229"/>
    <x v="279"/>
    <n v="996"/>
    <n v="1961"/>
    <x v="0"/>
    <s v="12"/>
    <s v="2022-12"/>
    <n v="16.32"/>
  </r>
  <r>
    <x v="2"/>
    <s v="NULL"/>
    <n v="0"/>
    <s v="Recyclables"/>
    <x v="214"/>
    <d v="1899-12-30T13:53:21"/>
    <x v="352"/>
    <x v="265"/>
    <n v="997"/>
    <n v="1962"/>
    <x v="0"/>
    <s v="04"/>
    <s v="2022-04"/>
    <n v="18.899999999999999"/>
  </r>
  <r>
    <x v="2"/>
    <s v="NULL"/>
    <n v="40"/>
    <s v="Asphalt Shingles"/>
    <x v="214"/>
    <d v="1899-12-30T13:53:21"/>
    <x v="352"/>
    <x v="265"/>
    <n v="997"/>
    <n v="1963"/>
    <x v="0"/>
    <s v="04"/>
    <s v="2022-04"/>
    <n v="18.899999999999999"/>
  </r>
  <r>
    <x v="2"/>
    <s v="NULL"/>
    <n v="50"/>
    <s v="Tires"/>
    <x v="214"/>
    <d v="1899-12-30T13:53:21"/>
    <x v="352"/>
    <x v="265"/>
    <n v="997"/>
    <n v="1964"/>
    <x v="0"/>
    <s v="04"/>
    <s v="2022-04"/>
    <n v="18.899999999999999"/>
  </r>
  <r>
    <x v="1"/>
    <d v="2030-12-31T00:00:00"/>
    <n v="0"/>
    <s v="Recyclables"/>
    <x v="123"/>
    <d v="1899-12-30T16:11:08"/>
    <x v="32"/>
    <x v="655"/>
    <n v="998"/>
    <n v="1965"/>
    <x v="0"/>
    <s v="06"/>
    <s v="2022-06"/>
    <n v="19.689999999999998"/>
  </r>
  <r>
    <x v="1"/>
    <d v="2030-12-31T00:00:00"/>
    <n v="25"/>
    <s v="Drywall"/>
    <x v="123"/>
    <d v="1899-12-30T16:11:08"/>
    <x v="32"/>
    <x v="655"/>
    <n v="998"/>
    <n v="1966"/>
    <x v="0"/>
    <s v="06"/>
    <s v="2022-06"/>
    <n v="19.689999999999998"/>
  </r>
  <r>
    <x v="4"/>
    <d v="2029-06-30T00:00:00"/>
    <n v="20"/>
    <s v="Garbage"/>
    <x v="90"/>
    <d v="1899-12-30T17:52:24"/>
    <x v="444"/>
    <x v="656"/>
    <n v="999"/>
    <n v="1967"/>
    <x v="0"/>
    <s v="05"/>
    <s v="2022-05"/>
    <n v="15.52"/>
  </r>
  <r>
    <x v="4"/>
    <d v="2029-06-30T00:00:00"/>
    <n v="0"/>
    <s v="Recyclables"/>
    <x v="47"/>
    <d v="1899-12-30T15:13:58"/>
    <x v="373"/>
    <x v="104"/>
    <n v="1000"/>
    <n v="1968"/>
    <x v="0"/>
    <s v="07"/>
    <s v="2022-07"/>
    <n v="16.729999999999997"/>
  </r>
  <r>
    <x v="4"/>
    <d v="2029-06-30T00:00:00"/>
    <n v="25"/>
    <s v="Drywall"/>
    <x v="47"/>
    <d v="1899-12-30T15:13:58"/>
    <x v="373"/>
    <x v="104"/>
    <n v="1000"/>
    <n v="1969"/>
    <x v="0"/>
    <s v="07"/>
    <s v="2022-07"/>
    <n v="16.729999999999997"/>
  </r>
  <r>
    <x v="4"/>
    <d v="2029-06-30T00:00:00"/>
    <n v="50"/>
    <s v="Tires"/>
    <x v="47"/>
    <d v="1899-12-30T15:13:58"/>
    <x v="373"/>
    <x v="104"/>
    <n v="1000"/>
    <n v="1970"/>
    <x v="0"/>
    <s v="07"/>
    <s v="2022-07"/>
    <n v="16.729999999999997"/>
  </r>
  <r>
    <x v="3"/>
    <s v="NULL"/>
    <n v="20"/>
    <s v="Garbage"/>
    <x v="1"/>
    <d v="1899-12-30T12:23:37"/>
    <x v="137"/>
    <x v="11"/>
    <n v="1001"/>
    <n v="1971"/>
    <x v="0"/>
    <s v="04"/>
    <s v="2022-04"/>
    <n v="19.060000000000002"/>
  </r>
  <r>
    <x v="1"/>
    <d v="2030-12-31T00:00:00"/>
    <n v="10"/>
    <s v="Brush"/>
    <x v="167"/>
    <d v="1899-12-30T12:55:42"/>
    <x v="601"/>
    <x v="218"/>
    <n v="1002"/>
    <n v="1972"/>
    <x v="0"/>
    <s v="09"/>
    <s v="2022-09"/>
    <n v="14.49"/>
  </r>
  <r>
    <x v="1"/>
    <d v="2030-12-31T00:00:00"/>
    <n v="25"/>
    <s v="Drywall"/>
    <x v="167"/>
    <d v="1899-12-30T12:55:42"/>
    <x v="601"/>
    <x v="218"/>
    <n v="1002"/>
    <n v="1973"/>
    <x v="0"/>
    <s v="09"/>
    <s v="2022-09"/>
    <n v="14.49"/>
  </r>
  <r>
    <x v="3"/>
    <s v="NULL"/>
    <n v="0"/>
    <s v="Recyclables"/>
    <x v="97"/>
    <d v="1899-12-30T11:46:12"/>
    <x v="123"/>
    <x v="441"/>
    <n v="1003"/>
    <n v="1974"/>
    <x v="0"/>
    <s v="11"/>
    <s v="2022-11"/>
    <n v="17.68"/>
  </r>
  <r>
    <x v="3"/>
    <s v="NULL"/>
    <n v="25"/>
    <s v="Drywall"/>
    <x v="97"/>
    <d v="1899-12-30T11:46:12"/>
    <x v="123"/>
    <x v="441"/>
    <n v="1003"/>
    <n v="1975"/>
    <x v="0"/>
    <s v="11"/>
    <s v="2022-11"/>
    <n v="17.68"/>
  </r>
  <r>
    <x v="3"/>
    <s v="NULL"/>
    <n v="80"/>
    <s v="Hazardous waste"/>
    <x v="97"/>
    <d v="1899-12-30T11:46:12"/>
    <x v="123"/>
    <x v="441"/>
    <n v="1003"/>
    <n v="1976"/>
    <x v="0"/>
    <s v="11"/>
    <s v="2022-11"/>
    <n v="17.68"/>
  </r>
  <r>
    <x v="0"/>
    <d v="2028-12-31T00:00:00"/>
    <n v="10"/>
    <s v="Brush"/>
    <x v="350"/>
    <d v="1899-12-30T09:05:51"/>
    <x v="153"/>
    <x v="553"/>
    <n v="1004"/>
    <n v="1977"/>
    <x v="0"/>
    <s v="02"/>
    <s v="2022-02"/>
    <n v="13.11"/>
  </r>
  <r>
    <x v="3"/>
    <s v="NULL"/>
    <n v="0"/>
    <s v="Recyclables"/>
    <x v="348"/>
    <d v="1899-12-30T14:15:07"/>
    <x v="602"/>
    <x v="657"/>
    <n v="1005"/>
    <n v="1978"/>
    <x v="0"/>
    <s v="04"/>
    <s v="2022-04"/>
    <n v="24.33"/>
  </r>
  <r>
    <x v="3"/>
    <s v="NULL"/>
    <n v="40"/>
    <s v="Asphalt Shingles"/>
    <x v="348"/>
    <d v="1899-12-30T14:15:07"/>
    <x v="602"/>
    <x v="657"/>
    <n v="1005"/>
    <n v="1979"/>
    <x v="0"/>
    <s v="04"/>
    <s v="2022-04"/>
    <n v="24.33"/>
  </r>
  <r>
    <x v="0"/>
    <d v="2028-12-31T00:00:00"/>
    <n v="10"/>
    <s v="Brush"/>
    <x v="259"/>
    <d v="1899-12-30T13:09:12"/>
    <x v="415"/>
    <x v="471"/>
    <n v="1006"/>
    <n v="1980"/>
    <x v="0"/>
    <s v="05"/>
    <s v="2022-05"/>
    <n v="14.780000000000001"/>
  </r>
  <r>
    <x v="0"/>
    <d v="2028-12-31T00:00:00"/>
    <n v="25"/>
    <s v="Drywall"/>
    <x v="259"/>
    <d v="1899-12-30T13:09:12"/>
    <x v="415"/>
    <x v="471"/>
    <n v="1006"/>
    <n v="1981"/>
    <x v="0"/>
    <s v="05"/>
    <s v="2022-05"/>
    <n v="14.780000000000001"/>
  </r>
  <r>
    <x v="0"/>
    <d v="2028-12-31T00:00:00"/>
    <n v="80"/>
    <s v="Hazardous waste"/>
    <x v="259"/>
    <d v="1899-12-30T13:09:12"/>
    <x v="415"/>
    <x v="471"/>
    <n v="1006"/>
    <n v="1982"/>
    <x v="0"/>
    <s v="05"/>
    <s v="2022-05"/>
    <n v="14.780000000000001"/>
  </r>
  <r>
    <x v="4"/>
    <d v="2029-06-30T00:00:00"/>
    <n v="10"/>
    <s v="Brush"/>
    <x v="346"/>
    <d v="1899-12-30T11:22:11"/>
    <x v="300"/>
    <x v="364"/>
    <n v="1007"/>
    <n v="1983"/>
    <x v="0"/>
    <s v="07"/>
    <s v="2022-07"/>
    <n v="26.340000000000003"/>
  </r>
  <r>
    <x v="1"/>
    <d v="2030-12-31T00:00:00"/>
    <n v="10"/>
    <s v="Brush"/>
    <x v="263"/>
    <d v="1899-12-30T18:57:37"/>
    <x v="603"/>
    <x v="658"/>
    <n v="1008"/>
    <n v="1984"/>
    <x v="0"/>
    <s v="05"/>
    <s v="2022-05"/>
    <n v="13.370000000000001"/>
  </r>
  <r>
    <x v="0"/>
    <d v="2028-12-31T00:00:00"/>
    <n v="10"/>
    <s v="Brush"/>
    <x v="137"/>
    <d v="1899-12-30T14:08:49"/>
    <x v="3"/>
    <x v="194"/>
    <n v="1009"/>
    <n v="1985"/>
    <x v="0"/>
    <s v="11"/>
    <s v="2022-11"/>
    <n v="16.899999999999999"/>
  </r>
  <r>
    <x v="0"/>
    <d v="2028-12-31T00:00:00"/>
    <n v="40"/>
    <s v="Asphalt Shingles"/>
    <x v="137"/>
    <d v="1899-12-30T14:08:49"/>
    <x v="3"/>
    <x v="194"/>
    <n v="1009"/>
    <n v="1986"/>
    <x v="0"/>
    <s v="11"/>
    <s v="2022-11"/>
    <n v="16.899999999999999"/>
  </r>
  <r>
    <x v="1"/>
    <d v="2030-12-31T00:00:00"/>
    <n v="20"/>
    <s v="Garbage"/>
    <x v="71"/>
    <d v="1899-12-30T10:31:56"/>
    <x v="604"/>
    <x v="659"/>
    <n v="1010"/>
    <n v="1987"/>
    <x v="0"/>
    <s v="11"/>
    <s v="2022-11"/>
    <n v="20.86"/>
  </r>
  <r>
    <x v="2"/>
    <s v="NULL"/>
    <n v="20"/>
    <s v="Garbage"/>
    <x v="18"/>
    <d v="1899-12-30T10:21:34"/>
    <x v="605"/>
    <x v="593"/>
    <n v="1011"/>
    <n v="1988"/>
    <x v="0"/>
    <s v="08"/>
    <s v="2022-08"/>
    <n v="16.259999999999998"/>
  </r>
  <r>
    <x v="1"/>
    <d v="2030-12-31T00:00:00"/>
    <n v="20"/>
    <s v="Garbage"/>
    <x v="174"/>
    <d v="1899-12-30T10:43:05"/>
    <x v="606"/>
    <x v="660"/>
    <n v="1012"/>
    <n v="1989"/>
    <x v="0"/>
    <s v="11"/>
    <s v="2022-11"/>
    <n v="17.46"/>
  </r>
  <r>
    <x v="1"/>
    <d v="2030-12-31T00:00:00"/>
    <n v="25"/>
    <s v="Drywall"/>
    <x v="174"/>
    <d v="1899-12-30T10:43:05"/>
    <x v="606"/>
    <x v="660"/>
    <n v="1012"/>
    <n v="1990"/>
    <x v="0"/>
    <s v="11"/>
    <s v="2022-11"/>
    <n v="17.46"/>
  </r>
  <r>
    <x v="1"/>
    <d v="2030-12-31T00:00:00"/>
    <n v="50"/>
    <s v="Tires"/>
    <x v="174"/>
    <d v="1899-12-30T10:43:05"/>
    <x v="606"/>
    <x v="660"/>
    <n v="1012"/>
    <n v="1991"/>
    <x v="0"/>
    <s v="11"/>
    <s v="2022-11"/>
    <n v="17.46"/>
  </r>
  <r>
    <x v="4"/>
    <d v="2029-06-30T00:00:00"/>
    <n v="20"/>
    <s v="Garbage"/>
    <x v="353"/>
    <d v="1899-12-30T12:05:25"/>
    <x v="607"/>
    <x v="157"/>
    <n v="1013"/>
    <n v="1992"/>
    <x v="0"/>
    <s v="11"/>
    <s v="2022-11"/>
    <n v="19.57"/>
  </r>
  <r>
    <x v="4"/>
    <d v="2029-06-30T00:00:00"/>
    <n v="25"/>
    <s v="Drywall"/>
    <x v="353"/>
    <d v="1899-12-30T12:05:25"/>
    <x v="607"/>
    <x v="157"/>
    <n v="1013"/>
    <n v="1993"/>
    <x v="0"/>
    <s v="11"/>
    <s v="2022-11"/>
    <n v="19.57"/>
  </r>
  <r>
    <x v="4"/>
    <d v="2029-06-30T00:00:00"/>
    <n v="50"/>
    <s v="Tires"/>
    <x v="353"/>
    <d v="1899-12-30T12:05:25"/>
    <x v="607"/>
    <x v="157"/>
    <n v="1013"/>
    <n v="1994"/>
    <x v="0"/>
    <s v="11"/>
    <s v="2022-11"/>
    <n v="19.57"/>
  </r>
  <r>
    <x v="1"/>
    <d v="2030-12-31T00:00:00"/>
    <n v="0"/>
    <s v="Recyclables"/>
    <x v="145"/>
    <d v="1899-12-30T14:12:56"/>
    <x v="472"/>
    <x v="104"/>
    <n v="1014"/>
    <n v="1995"/>
    <x v="0"/>
    <s v="11"/>
    <s v="2022-11"/>
    <n v="18.579999999999998"/>
  </r>
  <r>
    <x v="3"/>
    <s v="NULL"/>
    <n v="10"/>
    <s v="Brush"/>
    <x v="343"/>
    <d v="1899-12-30T13:05:48"/>
    <x v="271"/>
    <x v="1"/>
    <n v="1015"/>
    <n v="1996"/>
    <x v="0"/>
    <s v="08"/>
    <s v="2022-08"/>
    <n v="18.79"/>
  </r>
  <r>
    <x v="3"/>
    <s v="NULL"/>
    <n v="40"/>
    <s v="Asphalt Shingles"/>
    <x v="343"/>
    <d v="1899-12-30T13:05:48"/>
    <x v="271"/>
    <x v="1"/>
    <n v="1015"/>
    <n v="1997"/>
    <x v="0"/>
    <s v="08"/>
    <s v="2022-08"/>
    <n v="18.79"/>
  </r>
  <r>
    <x v="3"/>
    <s v="NULL"/>
    <n v="50"/>
    <s v="Tires"/>
    <x v="343"/>
    <d v="1899-12-30T13:05:48"/>
    <x v="271"/>
    <x v="1"/>
    <n v="1015"/>
    <n v="1998"/>
    <x v="0"/>
    <s v="08"/>
    <s v="2022-08"/>
    <n v="18.79"/>
  </r>
  <r>
    <x v="1"/>
    <d v="2030-12-31T00:00:00"/>
    <n v="10"/>
    <s v="Brush"/>
    <x v="262"/>
    <d v="1899-12-30T14:20:30"/>
    <x v="479"/>
    <x v="661"/>
    <n v="1016"/>
    <n v="1999"/>
    <x v="0"/>
    <s v="03"/>
    <s v="2022-03"/>
    <n v="19.91"/>
  </r>
  <r>
    <x v="1"/>
    <d v="2030-12-31T00:00:00"/>
    <n v="25"/>
    <s v="Drywall"/>
    <x v="262"/>
    <d v="1899-12-30T14:20:30"/>
    <x v="479"/>
    <x v="661"/>
    <n v="1016"/>
    <n v="2000"/>
    <x v="0"/>
    <s v="03"/>
    <s v="2022-03"/>
    <n v="19.91"/>
  </r>
  <r>
    <x v="0"/>
    <d v="2028-12-31T00:00:00"/>
    <n v="10"/>
    <s v="Brush"/>
    <x v="354"/>
    <d v="1899-12-30T10:38:09"/>
    <x v="101"/>
    <x v="166"/>
    <n v="1017"/>
    <n v="2001"/>
    <x v="0"/>
    <s v="11"/>
    <s v="2022-11"/>
    <n v="14.77"/>
  </r>
  <r>
    <x v="0"/>
    <d v="2028-12-31T00:00:00"/>
    <n v="40"/>
    <s v="Asphalt Shingles"/>
    <x v="354"/>
    <d v="1899-12-30T10:38:09"/>
    <x v="101"/>
    <x v="166"/>
    <n v="1017"/>
    <n v="2002"/>
    <x v="0"/>
    <s v="11"/>
    <s v="2022-11"/>
    <n v="14.77"/>
  </r>
  <r>
    <x v="0"/>
    <d v="2028-12-31T00:00:00"/>
    <n v="10"/>
    <s v="Brush"/>
    <x v="355"/>
    <d v="1899-12-30T17:14:45"/>
    <x v="152"/>
    <x v="662"/>
    <n v="1018"/>
    <n v="2003"/>
    <x v="1"/>
    <s v="01"/>
    <s v="2023-01"/>
    <n v="16.13"/>
  </r>
  <r>
    <x v="3"/>
    <s v="NULL"/>
    <n v="10"/>
    <s v="Brush"/>
    <x v="209"/>
    <d v="1899-12-30T08:08:31"/>
    <x v="608"/>
    <x v="663"/>
    <n v="1019"/>
    <n v="2004"/>
    <x v="0"/>
    <s v="09"/>
    <s v="2022-09"/>
    <n v="32.159999999999997"/>
  </r>
  <r>
    <x v="3"/>
    <s v="NULL"/>
    <n v="25"/>
    <s v="Drywall"/>
    <x v="209"/>
    <d v="1899-12-30T08:08:31"/>
    <x v="608"/>
    <x v="663"/>
    <n v="1019"/>
    <n v="2005"/>
    <x v="0"/>
    <s v="09"/>
    <s v="2022-09"/>
    <n v="32.159999999999997"/>
  </r>
  <r>
    <x v="3"/>
    <s v="NULL"/>
    <n v="80"/>
    <s v="Hazardous waste"/>
    <x v="209"/>
    <d v="1899-12-30T08:08:31"/>
    <x v="608"/>
    <x v="663"/>
    <n v="1019"/>
    <n v="2006"/>
    <x v="0"/>
    <s v="09"/>
    <s v="2022-09"/>
    <n v="32.159999999999997"/>
  </r>
  <r>
    <x v="4"/>
    <d v="2029-06-30T00:00:00"/>
    <n v="20"/>
    <s v="Garbage"/>
    <x v="8"/>
    <d v="1899-12-30T15:28:30"/>
    <x v="174"/>
    <x v="158"/>
    <n v="1020"/>
    <n v="2007"/>
    <x v="0"/>
    <s v="11"/>
    <s v="2022-11"/>
    <n v="13.45"/>
  </r>
  <r>
    <x v="4"/>
    <d v="2029-06-30T00:00:00"/>
    <n v="25"/>
    <s v="Drywall"/>
    <x v="8"/>
    <d v="1899-12-30T15:28:30"/>
    <x v="174"/>
    <x v="158"/>
    <n v="1020"/>
    <n v="2008"/>
    <x v="0"/>
    <s v="11"/>
    <s v="2022-11"/>
    <n v="13.45"/>
  </r>
  <r>
    <x v="2"/>
    <s v="NULL"/>
    <n v="0"/>
    <s v="Recyclables"/>
    <x v="337"/>
    <d v="1899-12-30T08:57:23"/>
    <x v="609"/>
    <x v="664"/>
    <n v="1021"/>
    <n v="2009"/>
    <x v="0"/>
    <s v="12"/>
    <s v="2022-12"/>
    <n v="26.31"/>
  </r>
  <r>
    <x v="2"/>
    <s v="NULL"/>
    <n v="40"/>
    <s v="Asphalt Shingles"/>
    <x v="337"/>
    <d v="1899-12-30T08:57:23"/>
    <x v="609"/>
    <x v="664"/>
    <n v="1021"/>
    <n v="2010"/>
    <x v="0"/>
    <s v="12"/>
    <s v="2022-12"/>
    <n v="26.31"/>
  </r>
  <r>
    <x v="1"/>
    <d v="2030-12-31T00:00:00"/>
    <n v="0"/>
    <s v="Recyclables"/>
    <x v="210"/>
    <d v="1899-12-30T17:32:04"/>
    <x v="86"/>
    <x v="373"/>
    <n v="1022"/>
    <n v="2011"/>
    <x v="0"/>
    <s v="07"/>
    <s v="2022-07"/>
    <n v="19.13"/>
  </r>
  <r>
    <x v="1"/>
    <d v="2030-12-31T00:00:00"/>
    <n v="40"/>
    <s v="Asphalt Shingles"/>
    <x v="210"/>
    <d v="1899-12-30T17:32:04"/>
    <x v="86"/>
    <x v="373"/>
    <n v="1022"/>
    <n v="2012"/>
    <x v="0"/>
    <s v="07"/>
    <s v="2022-07"/>
    <n v="19.13"/>
  </r>
  <r>
    <x v="1"/>
    <d v="2030-12-31T00:00:00"/>
    <n v="50"/>
    <s v="Tires"/>
    <x v="210"/>
    <d v="1899-12-30T17:32:04"/>
    <x v="86"/>
    <x v="373"/>
    <n v="1022"/>
    <n v="2013"/>
    <x v="0"/>
    <s v="07"/>
    <s v="2022-07"/>
    <n v="19.13"/>
  </r>
  <r>
    <x v="0"/>
    <d v="2028-12-31T00:00:00"/>
    <n v="10"/>
    <s v="Brush"/>
    <x v="196"/>
    <d v="1899-12-30T11:51:15"/>
    <x v="229"/>
    <x v="665"/>
    <n v="1023"/>
    <n v="2014"/>
    <x v="0"/>
    <s v="09"/>
    <s v="2022-09"/>
    <n v="14.45"/>
  </r>
  <r>
    <x v="4"/>
    <d v="2029-06-30T00:00:00"/>
    <n v="10"/>
    <s v="Brush"/>
    <x v="300"/>
    <d v="1899-12-30T20:45:11"/>
    <x v="344"/>
    <x v="282"/>
    <n v="1024"/>
    <n v="2015"/>
    <x v="0"/>
    <s v="04"/>
    <s v="2022-04"/>
    <n v="18.310000000000002"/>
  </r>
  <r>
    <x v="4"/>
    <d v="2029-06-30T00:00:00"/>
    <n v="25"/>
    <s v="Drywall"/>
    <x v="300"/>
    <d v="1899-12-30T20:45:11"/>
    <x v="344"/>
    <x v="282"/>
    <n v="1024"/>
    <n v="2016"/>
    <x v="0"/>
    <s v="04"/>
    <s v="2022-04"/>
    <n v="18.310000000000002"/>
  </r>
  <r>
    <x v="3"/>
    <s v="NULL"/>
    <n v="10"/>
    <s v="Brush"/>
    <x v="171"/>
    <d v="1899-12-30T10:29:41"/>
    <x v="466"/>
    <x v="666"/>
    <n v="1025"/>
    <n v="2017"/>
    <x v="0"/>
    <s v="06"/>
    <s v="2022-06"/>
    <n v="11.14"/>
  </r>
  <r>
    <x v="0"/>
    <d v="2028-12-31T00:00:00"/>
    <n v="0"/>
    <s v="Recyclables"/>
    <x v="181"/>
    <d v="1899-12-30T16:05:09"/>
    <x v="610"/>
    <x v="253"/>
    <n v="1026"/>
    <n v="2018"/>
    <x v="0"/>
    <s v="09"/>
    <s v="2022-09"/>
    <n v="18.489999999999998"/>
  </r>
  <r>
    <x v="0"/>
    <d v="2028-12-31T00:00:00"/>
    <n v="25"/>
    <s v="Drywall"/>
    <x v="181"/>
    <d v="1899-12-30T16:05:09"/>
    <x v="610"/>
    <x v="253"/>
    <n v="1026"/>
    <n v="2019"/>
    <x v="0"/>
    <s v="09"/>
    <s v="2022-09"/>
    <n v="18.489999999999998"/>
  </r>
  <r>
    <x v="0"/>
    <d v="2028-12-31T00:00:00"/>
    <n v="80"/>
    <s v="Hazardous waste"/>
    <x v="181"/>
    <d v="1899-12-30T16:05:09"/>
    <x v="610"/>
    <x v="253"/>
    <n v="1026"/>
    <n v="2020"/>
    <x v="0"/>
    <s v="09"/>
    <s v="2022-09"/>
    <n v="18.489999999999998"/>
  </r>
  <r>
    <x v="0"/>
    <d v="2028-12-31T00:00:00"/>
    <n v="0"/>
    <s v="Recyclables"/>
    <x v="180"/>
    <d v="1899-12-30T17:17:15"/>
    <x v="241"/>
    <x v="205"/>
    <n v="1027"/>
    <n v="2021"/>
    <x v="0"/>
    <s v="02"/>
    <s v="2022-02"/>
    <n v="20.09"/>
  </r>
  <r>
    <x v="0"/>
    <d v="2028-12-31T00:00:00"/>
    <n v="25"/>
    <s v="Drywall"/>
    <x v="180"/>
    <d v="1899-12-30T17:17:15"/>
    <x v="241"/>
    <x v="205"/>
    <n v="1027"/>
    <n v="2022"/>
    <x v="0"/>
    <s v="02"/>
    <s v="2022-02"/>
    <n v="20.09"/>
  </r>
  <r>
    <x v="0"/>
    <d v="2028-12-31T00:00:00"/>
    <n v="80"/>
    <s v="Hazardous waste"/>
    <x v="180"/>
    <d v="1899-12-30T17:17:15"/>
    <x v="241"/>
    <x v="205"/>
    <n v="1027"/>
    <n v="2023"/>
    <x v="0"/>
    <s v="02"/>
    <s v="2022-02"/>
    <n v="20.09"/>
  </r>
  <r>
    <x v="0"/>
    <d v="2028-12-31T00:00:00"/>
    <n v="0"/>
    <s v="Recyclables"/>
    <x v="23"/>
    <d v="1899-12-30T16:48:44"/>
    <x v="122"/>
    <x v="183"/>
    <n v="1028"/>
    <n v="2024"/>
    <x v="0"/>
    <s v="04"/>
    <s v="2022-04"/>
    <n v="20.240000000000002"/>
  </r>
  <r>
    <x v="0"/>
    <d v="2028-12-31T00:00:00"/>
    <n v="25"/>
    <s v="Drywall"/>
    <x v="23"/>
    <d v="1899-12-30T16:48:44"/>
    <x v="122"/>
    <x v="183"/>
    <n v="1028"/>
    <n v="2025"/>
    <x v="0"/>
    <s v="04"/>
    <s v="2022-04"/>
    <n v="20.240000000000002"/>
  </r>
  <r>
    <x v="0"/>
    <d v="2028-12-31T00:00:00"/>
    <n v="80"/>
    <s v="Hazardous waste"/>
    <x v="23"/>
    <d v="1899-12-30T16:48:44"/>
    <x v="122"/>
    <x v="183"/>
    <n v="1028"/>
    <n v="2026"/>
    <x v="0"/>
    <s v="04"/>
    <s v="2022-04"/>
    <n v="20.240000000000002"/>
  </r>
  <r>
    <x v="1"/>
    <d v="2030-12-31T00:00:00"/>
    <n v="0"/>
    <s v="Recyclables"/>
    <x v="130"/>
    <d v="1899-12-30T19:46:57"/>
    <x v="611"/>
    <x v="547"/>
    <n v="1029"/>
    <n v="2027"/>
    <x v="0"/>
    <s v="08"/>
    <s v="2022-08"/>
    <n v="18.649999999999999"/>
  </r>
  <r>
    <x v="3"/>
    <s v="NULL"/>
    <n v="0"/>
    <s v="Recyclables"/>
    <x v="72"/>
    <d v="1899-12-30T17:03:03"/>
    <x v="379"/>
    <x v="475"/>
    <n v="1030"/>
    <n v="2028"/>
    <x v="0"/>
    <s v="10"/>
    <s v="2022-10"/>
    <n v="16.509999999999998"/>
  </r>
  <r>
    <x v="3"/>
    <s v="NULL"/>
    <n v="25"/>
    <s v="Drywall"/>
    <x v="72"/>
    <d v="1899-12-30T17:03:03"/>
    <x v="379"/>
    <x v="475"/>
    <n v="1030"/>
    <n v="2029"/>
    <x v="0"/>
    <s v="10"/>
    <s v="2022-10"/>
    <n v="16.509999999999998"/>
  </r>
  <r>
    <x v="2"/>
    <s v="NULL"/>
    <n v="20"/>
    <s v="Garbage"/>
    <x v="246"/>
    <d v="1899-12-30T08:50:34"/>
    <x v="260"/>
    <x v="139"/>
    <n v="1031"/>
    <n v="2030"/>
    <x v="0"/>
    <s v="10"/>
    <s v="2022-10"/>
    <n v="14.61"/>
  </r>
  <r>
    <x v="1"/>
    <d v="2030-12-31T00:00:00"/>
    <n v="10"/>
    <s v="Brush"/>
    <x v="57"/>
    <d v="1899-12-30T13:21:33"/>
    <x v="513"/>
    <x v="667"/>
    <n v="1032"/>
    <n v="2031"/>
    <x v="0"/>
    <s v="10"/>
    <s v="2022-10"/>
    <n v="21.51"/>
  </r>
  <r>
    <x v="0"/>
    <d v="2028-12-31T00:00:00"/>
    <n v="0"/>
    <s v="Recyclables"/>
    <x v="319"/>
    <d v="1899-12-30T08:38:07"/>
    <x v="541"/>
    <x v="668"/>
    <n v="1033"/>
    <n v="2032"/>
    <x v="0"/>
    <s v="06"/>
    <s v="2022-06"/>
    <n v="23.049999999999997"/>
  </r>
  <r>
    <x v="4"/>
    <d v="2029-06-30T00:00:00"/>
    <n v="0"/>
    <s v="Recyclables"/>
    <x v="233"/>
    <d v="1899-12-30T19:16:26"/>
    <x v="612"/>
    <x v="521"/>
    <n v="1034"/>
    <n v="2033"/>
    <x v="0"/>
    <s v="11"/>
    <s v="2022-11"/>
    <n v="20.689999999999998"/>
  </r>
  <r>
    <x v="4"/>
    <d v="2029-06-30T00:00:00"/>
    <n v="25"/>
    <s v="Drywall"/>
    <x v="233"/>
    <d v="1899-12-30T19:16:26"/>
    <x v="612"/>
    <x v="521"/>
    <n v="1034"/>
    <n v="2034"/>
    <x v="0"/>
    <s v="11"/>
    <s v="2022-11"/>
    <n v="20.689999999999998"/>
  </r>
  <r>
    <x v="4"/>
    <d v="2029-06-30T00:00:00"/>
    <n v="80"/>
    <s v="Hazardous waste"/>
    <x v="233"/>
    <d v="1899-12-30T19:16:26"/>
    <x v="612"/>
    <x v="521"/>
    <n v="1034"/>
    <n v="2035"/>
    <x v="0"/>
    <s v="11"/>
    <s v="2022-11"/>
    <n v="20.689999999999998"/>
  </r>
  <r>
    <x v="2"/>
    <s v="NULL"/>
    <n v="20"/>
    <s v="Garbage"/>
    <x v="163"/>
    <d v="1899-12-30T10:08:16"/>
    <x v="219"/>
    <x v="493"/>
    <n v="1035"/>
    <n v="2036"/>
    <x v="0"/>
    <s v="12"/>
    <s v="2022-12"/>
    <n v="20.420000000000002"/>
  </r>
  <r>
    <x v="2"/>
    <s v="NULL"/>
    <n v="25"/>
    <s v="Drywall"/>
    <x v="163"/>
    <d v="1899-12-30T10:08:16"/>
    <x v="219"/>
    <x v="493"/>
    <n v="1035"/>
    <n v="2037"/>
    <x v="0"/>
    <s v="12"/>
    <s v="2022-12"/>
    <n v="20.420000000000002"/>
  </r>
  <r>
    <x v="4"/>
    <d v="2029-06-30T00:00:00"/>
    <n v="20"/>
    <s v="Garbage"/>
    <x v="252"/>
    <d v="1899-12-30T19:05:09"/>
    <x v="613"/>
    <x v="515"/>
    <n v="1036"/>
    <n v="2038"/>
    <x v="0"/>
    <s v="01"/>
    <s v="2022-01"/>
    <n v="13.780000000000001"/>
  </r>
  <r>
    <x v="4"/>
    <d v="2029-06-30T00:00:00"/>
    <n v="40"/>
    <s v="Asphalt Shingles"/>
    <x v="252"/>
    <d v="1899-12-30T19:05:09"/>
    <x v="613"/>
    <x v="515"/>
    <n v="1036"/>
    <n v="2039"/>
    <x v="0"/>
    <s v="01"/>
    <s v="2022-01"/>
    <n v="13.780000000000001"/>
  </r>
  <r>
    <x v="1"/>
    <d v="2030-12-31T00:00:00"/>
    <n v="10"/>
    <s v="Brush"/>
    <x v="199"/>
    <d v="1899-12-30T09:25:35"/>
    <x v="614"/>
    <x v="221"/>
    <n v="1037"/>
    <n v="2040"/>
    <x v="0"/>
    <s v="02"/>
    <s v="2022-02"/>
    <n v="23.84"/>
  </r>
  <r>
    <x v="1"/>
    <d v="2030-12-31T00:00:00"/>
    <n v="25"/>
    <s v="Drywall"/>
    <x v="199"/>
    <d v="1899-12-30T09:25:35"/>
    <x v="614"/>
    <x v="221"/>
    <n v="1037"/>
    <n v="2041"/>
    <x v="0"/>
    <s v="02"/>
    <s v="2022-02"/>
    <n v="23.84"/>
  </r>
  <r>
    <x v="1"/>
    <d v="2030-12-31T00:00:00"/>
    <n v="0"/>
    <s v="Recyclables"/>
    <x v="243"/>
    <d v="1899-12-30T18:57:37"/>
    <x v="615"/>
    <x v="577"/>
    <n v="1038"/>
    <n v="2042"/>
    <x v="0"/>
    <s v="10"/>
    <s v="2022-10"/>
    <n v="11.52"/>
  </r>
  <r>
    <x v="1"/>
    <d v="2030-12-31T00:00:00"/>
    <n v="40"/>
    <s v="Asphalt Shingles"/>
    <x v="243"/>
    <d v="1899-12-30T18:57:37"/>
    <x v="615"/>
    <x v="577"/>
    <n v="1038"/>
    <n v="2043"/>
    <x v="0"/>
    <s v="10"/>
    <s v="2022-10"/>
    <n v="11.52"/>
  </r>
  <r>
    <x v="1"/>
    <d v="2030-12-31T00:00:00"/>
    <n v="50"/>
    <s v="Tires"/>
    <x v="243"/>
    <d v="1899-12-30T18:57:37"/>
    <x v="615"/>
    <x v="577"/>
    <n v="1038"/>
    <n v="2044"/>
    <x v="0"/>
    <s v="10"/>
    <s v="2022-10"/>
    <n v="11.52"/>
  </r>
  <r>
    <x v="0"/>
    <d v="2028-12-31T00:00:00"/>
    <n v="20"/>
    <s v="Garbage"/>
    <x v="57"/>
    <d v="1899-12-30T12:24:34"/>
    <x v="129"/>
    <x v="669"/>
    <n v="1039"/>
    <n v="2045"/>
    <x v="0"/>
    <s v="10"/>
    <s v="2022-10"/>
    <n v="13.05"/>
  </r>
  <r>
    <x v="0"/>
    <d v="2028-12-31T00:00:00"/>
    <n v="0"/>
    <s v="Recyclables"/>
    <x v="266"/>
    <d v="1899-12-30T10:38:14"/>
    <x v="158"/>
    <x v="185"/>
    <n v="1040"/>
    <n v="2046"/>
    <x v="0"/>
    <s v="09"/>
    <s v="2022-09"/>
    <n v="12.809999999999999"/>
  </r>
  <r>
    <x v="0"/>
    <d v="2028-12-31T00:00:00"/>
    <n v="25"/>
    <s v="Drywall"/>
    <x v="266"/>
    <d v="1899-12-30T10:38:14"/>
    <x v="158"/>
    <x v="185"/>
    <n v="1040"/>
    <n v="2047"/>
    <x v="0"/>
    <s v="09"/>
    <s v="2022-09"/>
    <n v="12.809999999999999"/>
  </r>
  <r>
    <x v="2"/>
    <s v="NULL"/>
    <n v="10"/>
    <s v="Brush"/>
    <x v="290"/>
    <d v="1899-12-30T18:40:48"/>
    <x v="279"/>
    <x v="637"/>
    <n v="1041"/>
    <n v="2048"/>
    <x v="0"/>
    <s v="10"/>
    <s v="2022-10"/>
    <n v="17.88"/>
  </r>
  <r>
    <x v="2"/>
    <s v="NULL"/>
    <n v="40"/>
    <s v="Asphalt Shingles"/>
    <x v="290"/>
    <d v="1899-12-30T18:40:48"/>
    <x v="279"/>
    <x v="637"/>
    <n v="1041"/>
    <n v="2049"/>
    <x v="0"/>
    <s v="10"/>
    <s v="2022-10"/>
    <n v="17.88"/>
  </r>
  <r>
    <x v="2"/>
    <s v="NULL"/>
    <n v="80"/>
    <s v="Hazardous waste"/>
    <x v="290"/>
    <d v="1899-12-30T18:40:48"/>
    <x v="279"/>
    <x v="637"/>
    <n v="1041"/>
    <n v="2050"/>
    <x v="0"/>
    <s v="10"/>
    <s v="2022-10"/>
    <n v="17.88"/>
  </r>
  <r>
    <x v="1"/>
    <d v="2030-12-31T00:00:00"/>
    <n v="0"/>
    <s v="Recyclables"/>
    <x v="22"/>
    <d v="1899-12-30T10:43:29"/>
    <x v="0"/>
    <x v="199"/>
    <n v="1042"/>
    <n v="2051"/>
    <x v="0"/>
    <s v="08"/>
    <s v="2022-08"/>
    <n v="19.11"/>
  </r>
  <r>
    <x v="1"/>
    <d v="2030-12-31T00:00:00"/>
    <n v="40"/>
    <s v="Asphalt Shingles"/>
    <x v="22"/>
    <d v="1899-12-30T10:43:29"/>
    <x v="0"/>
    <x v="199"/>
    <n v="1042"/>
    <n v="2052"/>
    <x v="0"/>
    <s v="08"/>
    <s v="2022-08"/>
    <n v="19.11"/>
  </r>
  <r>
    <x v="1"/>
    <d v="2030-12-31T00:00:00"/>
    <n v="0"/>
    <s v="Recyclables"/>
    <x v="336"/>
    <d v="1899-12-30T12:45:05"/>
    <x v="473"/>
    <x v="670"/>
    <n v="1043"/>
    <n v="2053"/>
    <x v="0"/>
    <s v="08"/>
    <s v="2022-08"/>
    <n v="24.310000000000002"/>
  </r>
  <r>
    <x v="1"/>
    <d v="2030-12-31T00:00:00"/>
    <n v="25"/>
    <s v="Drywall"/>
    <x v="336"/>
    <d v="1899-12-30T12:45:05"/>
    <x v="473"/>
    <x v="670"/>
    <n v="1043"/>
    <n v="2054"/>
    <x v="0"/>
    <s v="08"/>
    <s v="2022-08"/>
    <n v="24.310000000000002"/>
  </r>
  <r>
    <x v="4"/>
    <d v="2029-06-30T00:00:00"/>
    <n v="0"/>
    <s v="Recyclables"/>
    <x v="1"/>
    <d v="1899-12-30T16:05:31"/>
    <x v="616"/>
    <x v="671"/>
    <n v="1044"/>
    <n v="2055"/>
    <x v="0"/>
    <s v="04"/>
    <s v="2022-04"/>
    <n v="22.119999999999997"/>
  </r>
  <r>
    <x v="4"/>
    <d v="2029-06-30T00:00:00"/>
    <n v="40"/>
    <s v="Asphalt Shingles"/>
    <x v="1"/>
    <d v="1899-12-30T16:05:31"/>
    <x v="616"/>
    <x v="671"/>
    <n v="1044"/>
    <n v="2056"/>
    <x v="0"/>
    <s v="04"/>
    <s v="2022-04"/>
    <n v="22.119999999999997"/>
  </r>
  <r>
    <x v="4"/>
    <d v="2029-06-30T00:00:00"/>
    <n v="50"/>
    <s v="Tires"/>
    <x v="1"/>
    <d v="1899-12-30T16:05:31"/>
    <x v="616"/>
    <x v="671"/>
    <n v="1044"/>
    <n v="2057"/>
    <x v="0"/>
    <s v="04"/>
    <s v="2022-04"/>
    <n v="22.119999999999997"/>
  </r>
  <r>
    <x v="4"/>
    <d v="2029-06-30T00:00:00"/>
    <n v="10"/>
    <s v="Brush"/>
    <x v="10"/>
    <d v="1899-12-30T14:48:55"/>
    <x v="71"/>
    <x v="91"/>
    <n v="1045"/>
    <n v="2058"/>
    <x v="0"/>
    <s v="05"/>
    <s v="2022-05"/>
    <n v="13.7"/>
  </r>
  <r>
    <x v="4"/>
    <d v="2029-06-30T00:00:00"/>
    <n v="40"/>
    <s v="Asphalt Shingles"/>
    <x v="10"/>
    <d v="1899-12-30T14:48:55"/>
    <x v="71"/>
    <x v="91"/>
    <n v="1045"/>
    <n v="2059"/>
    <x v="0"/>
    <s v="05"/>
    <s v="2022-05"/>
    <n v="13.7"/>
  </r>
  <r>
    <x v="1"/>
    <d v="2030-12-31T00:00:00"/>
    <n v="20"/>
    <s v="Garbage"/>
    <x v="223"/>
    <d v="1899-12-30T14:01:42"/>
    <x v="361"/>
    <x v="672"/>
    <n v="1046"/>
    <n v="2060"/>
    <x v="0"/>
    <s v="01"/>
    <s v="2022-01"/>
    <n v="15.280000000000001"/>
  </r>
  <r>
    <x v="1"/>
    <d v="2030-12-31T00:00:00"/>
    <n v="40"/>
    <s v="Asphalt Shingles"/>
    <x v="223"/>
    <d v="1899-12-30T14:01:42"/>
    <x v="361"/>
    <x v="672"/>
    <n v="1046"/>
    <n v="2061"/>
    <x v="0"/>
    <s v="01"/>
    <s v="2022-01"/>
    <n v="15.280000000000001"/>
  </r>
  <r>
    <x v="0"/>
    <d v="2028-12-31T00:00:00"/>
    <n v="20"/>
    <s v="Garbage"/>
    <x v="327"/>
    <d v="1899-12-30T19:59:26"/>
    <x v="617"/>
    <x v="107"/>
    <n v="1047"/>
    <n v="2062"/>
    <x v="0"/>
    <s v="05"/>
    <s v="2022-05"/>
    <n v="19.439999999999998"/>
  </r>
  <r>
    <x v="3"/>
    <s v="NULL"/>
    <n v="10"/>
    <s v="Brush"/>
    <x v="188"/>
    <d v="1899-12-30T16:02:22"/>
    <x v="219"/>
    <x v="513"/>
    <n v="1048"/>
    <n v="2063"/>
    <x v="0"/>
    <s v="08"/>
    <s v="2022-08"/>
    <n v="12.86"/>
  </r>
  <r>
    <x v="0"/>
    <d v="2028-12-31T00:00:00"/>
    <n v="10"/>
    <s v="Brush"/>
    <x v="34"/>
    <d v="1899-12-30T16:07:28"/>
    <x v="618"/>
    <x v="673"/>
    <n v="1049"/>
    <n v="2064"/>
    <x v="0"/>
    <s v="10"/>
    <s v="2022-10"/>
    <n v="19.399999999999999"/>
  </r>
  <r>
    <x v="1"/>
    <d v="2030-12-31T00:00:00"/>
    <n v="10"/>
    <s v="Brush"/>
    <x v="220"/>
    <d v="1899-12-30T09:54:44"/>
    <x v="112"/>
    <x v="643"/>
    <n v="1050"/>
    <n v="2065"/>
    <x v="0"/>
    <s v="02"/>
    <s v="2022-02"/>
    <n v="22.18"/>
  </r>
  <r>
    <x v="1"/>
    <d v="2030-12-31T00:00:00"/>
    <n v="40"/>
    <s v="Asphalt Shingles"/>
    <x v="220"/>
    <d v="1899-12-30T09:54:44"/>
    <x v="112"/>
    <x v="643"/>
    <n v="1050"/>
    <n v="2066"/>
    <x v="0"/>
    <s v="02"/>
    <s v="2022-02"/>
    <n v="22.18"/>
  </r>
  <r>
    <x v="1"/>
    <d v="2030-12-31T00:00:00"/>
    <n v="0"/>
    <s v="Recyclables"/>
    <x v="74"/>
    <d v="1899-12-30T12:39:27"/>
    <x v="184"/>
    <x v="368"/>
    <n v="1051"/>
    <n v="2067"/>
    <x v="0"/>
    <s v="08"/>
    <s v="2022-08"/>
    <n v="17.59"/>
  </r>
  <r>
    <x v="1"/>
    <d v="2030-12-31T00:00:00"/>
    <n v="40"/>
    <s v="Asphalt Shingles"/>
    <x v="74"/>
    <d v="1899-12-30T12:39:27"/>
    <x v="184"/>
    <x v="368"/>
    <n v="1051"/>
    <n v="2068"/>
    <x v="0"/>
    <s v="08"/>
    <s v="2022-08"/>
    <n v="17.59"/>
  </r>
  <r>
    <x v="1"/>
    <d v="2030-12-31T00:00:00"/>
    <n v="50"/>
    <s v="Tires"/>
    <x v="74"/>
    <d v="1899-12-30T12:39:27"/>
    <x v="184"/>
    <x v="368"/>
    <n v="1051"/>
    <n v="2069"/>
    <x v="0"/>
    <s v="08"/>
    <s v="2022-08"/>
    <n v="17.59"/>
  </r>
  <r>
    <x v="0"/>
    <d v="2028-12-31T00:00:00"/>
    <n v="10"/>
    <s v="Brush"/>
    <x v="37"/>
    <d v="1899-12-30T10:44:24"/>
    <x v="619"/>
    <x v="241"/>
    <n v="1052"/>
    <n v="2070"/>
    <x v="0"/>
    <s v="10"/>
    <s v="2022-10"/>
    <n v="26.94"/>
  </r>
  <r>
    <x v="0"/>
    <d v="2028-12-31T00:00:00"/>
    <n v="20"/>
    <s v="Garbage"/>
    <x v="152"/>
    <d v="1899-12-30T09:12:56"/>
    <x v="262"/>
    <x v="191"/>
    <n v="1053"/>
    <n v="2071"/>
    <x v="0"/>
    <s v="12"/>
    <s v="2022-12"/>
    <n v="14.59"/>
  </r>
  <r>
    <x v="0"/>
    <d v="2028-12-31T00:00:00"/>
    <n v="25"/>
    <s v="Drywall"/>
    <x v="152"/>
    <d v="1899-12-30T09:12:56"/>
    <x v="262"/>
    <x v="191"/>
    <n v="1053"/>
    <n v="2072"/>
    <x v="0"/>
    <s v="12"/>
    <s v="2022-12"/>
    <n v="14.59"/>
  </r>
  <r>
    <x v="0"/>
    <d v="2028-12-31T00:00:00"/>
    <n v="80"/>
    <s v="Hazardous waste"/>
    <x v="152"/>
    <d v="1899-12-30T09:12:56"/>
    <x v="262"/>
    <x v="191"/>
    <n v="1053"/>
    <n v="2073"/>
    <x v="0"/>
    <s v="12"/>
    <s v="2022-12"/>
    <n v="14.59"/>
  </r>
  <r>
    <x v="1"/>
    <d v="2030-12-31T00:00:00"/>
    <n v="10"/>
    <s v="Brush"/>
    <x v="356"/>
    <d v="1899-12-30T09:31:26"/>
    <x v="285"/>
    <x v="509"/>
    <n v="1054"/>
    <n v="2074"/>
    <x v="1"/>
    <s v="02"/>
    <s v="2023-02"/>
    <n v="17.73"/>
  </r>
  <r>
    <x v="1"/>
    <d v="2030-12-31T00:00:00"/>
    <n v="40"/>
    <s v="Asphalt Shingles"/>
    <x v="356"/>
    <d v="1899-12-30T09:31:26"/>
    <x v="285"/>
    <x v="509"/>
    <n v="1054"/>
    <n v="2075"/>
    <x v="1"/>
    <s v="02"/>
    <s v="2023-02"/>
    <n v="17.73"/>
  </r>
  <r>
    <x v="4"/>
    <d v="2029-06-30T00:00:00"/>
    <n v="10"/>
    <s v="Brush"/>
    <x v="357"/>
    <d v="1899-12-30T15:22:31"/>
    <x v="379"/>
    <x v="674"/>
    <n v="1055"/>
    <n v="2076"/>
    <x v="1"/>
    <s v="04"/>
    <s v="2023-04"/>
    <n v="24.45"/>
  </r>
  <r>
    <x v="4"/>
    <d v="2029-06-30T00:00:00"/>
    <n v="25"/>
    <s v="Drywall"/>
    <x v="357"/>
    <d v="1899-12-30T15:22:31"/>
    <x v="379"/>
    <x v="674"/>
    <n v="1055"/>
    <n v="2077"/>
    <x v="1"/>
    <s v="04"/>
    <s v="2023-04"/>
    <n v="24.45"/>
  </r>
  <r>
    <x v="1"/>
    <d v="2030-12-31T00:00:00"/>
    <n v="20"/>
    <s v="Garbage"/>
    <x v="23"/>
    <d v="1899-12-30T10:24:50"/>
    <x v="594"/>
    <x v="82"/>
    <n v="1056"/>
    <n v="2078"/>
    <x v="0"/>
    <s v="04"/>
    <s v="2022-04"/>
    <n v="17.21"/>
  </r>
  <r>
    <x v="1"/>
    <d v="2030-12-31T00:00:00"/>
    <n v="25"/>
    <s v="Drywall"/>
    <x v="23"/>
    <d v="1899-12-30T10:24:50"/>
    <x v="594"/>
    <x v="82"/>
    <n v="1056"/>
    <n v="2079"/>
    <x v="0"/>
    <s v="04"/>
    <s v="2022-04"/>
    <n v="17.21"/>
  </r>
  <r>
    <x v="1"/>
    <d v="2030-12-31T00:00:00"/>
    <n v="50"/>
    <s v="Tires"/>
    <x v="23"/>
    <d v="1899-12-30T10:24:50"/>
    <x v="594"/>
    <x v="82"/>
    <n v="1056"/>
    <n v="2080"/>
    <x v="0"/>
    <s v="04"/>
    <s v="2022-04"/>
    <n v="17.21"/>
  </r>
  <r>
    <x v="0"/>
    <d v="2028-12-31T00:00:00"/>
    <n v="20"/>
    <s v="Garbage"/>
    <x v="15"/>
    <d v="1899-12-30T19:18:30"/>
    <x v="620"/>
    <x v="359"/>
    <n v="1057"/>
    <n v="2081"/>
    <x v="0"/>
    <s v="06"/>
    <s v="2022-06"/>
    <n v="16.759999999999998"/>
  </r>
  <r>
    <x v="0"/>
    <d v="2028-12-31T00:00:00"/>
    <n v="25"/>
    <s v="Drywall"/>
    <x v="15"/>
    <d v="1899-12-30T19:18:30"/>
    <x v="620"/>
    <x v="359"/>
    <n v="1057"/>
    <n v="2082"/>
    <x v="0"/>
    <s v="06"/>
    <s v="2022-06"/>
    <n v="16.759999999999998"/>
  </r>
  <r>
    <x v="4"/>
    <d v="2029-06-30T00:00:00"/>
    <n v="10"/>
    <s v="Brush"/>
    <x v="104"/>
    <d v="1899-12-30T20:35:02"/>
    <x v="621"/>
    <x v="95"/>
    <n v="1058"/>
    <n v="2083"/>
    <x v="0"/>
    <s v="07"/>
    <s v="2022-07"/>
    <n v="24.85"/>
  </r>
  <r>
    <x v="1"/>
    <d v="2030-12-31T00:00:00"/>
    <n v="20"/>
    <s v="Garbage"/>
    <x v="295"/>
    <d v="1899-12-30T09:50:53"/>
    <x v="571"/>
    <x v="86"/>
    <n v="1059"/>
    <n v="2084"/>
    <x v="0"/>
    <s v="02"/>
    <s v="2022-02"/>
    <n v="21.68"/>
  </r>
  <r>
    <x v="1"/>
    <d v="2030-12-31T00:00:00"/>
    <n v="25"/>
    <s v="Drywall"/>
    <x v="295"/>
    <d v="1899-12-30T09:50:53"/>
    <x v="571"/>
    <x v="86"/>
    <n v="1059"/>
    <n v="2085"/>
    <x v="0"/>
    <s v="02"/>
    <s v="2022-02"/>
    <n v="21.68"/>
  </r>
  <r>
    <x v="1"/>
    <d v="2030-12-31T00:00:00"/>
    <n v="0"/>
    <s v="Recyclables"/>
    <x v="91"/>
    <d v="1899-12-30T11:23:04"/>
    <x v="540"/>
    <x v="675"/>
    <n v="1060"/>
    <n v="2086"/>
    <x v="0"/>
    <s v="08"/>
    <s v="2022-08"/>
    <n v="20.55"/>
  </r>
  <r>
    <x v="1"/>
    <d v="2030-12-31T00:00:00"/>
    <n v="25"/>
    <s v="Drywall"/>
    <x v="91"/>
    <d v="1899-12-30T11:23:04"/>
    <x v="540"/>
    <x v="675"/>
    <n v="1060"/>
    <n v="2087"/>
    <x v="0"/>
    <s v="08"/>
    <s v="2022-08"/>
    <n v="20.55"/>
  </r>
  <r>
    <x v="1"/>
    <d v="2030-12-31T00:00:00"/>
    <n v="50"/>
    <s v="Tires"/>
    <x v="91"/>
    <d v="1899-12-30T11:23:04"/>
    <x v="540"/>
    <x v="675"/>
    <n v="1060"/>
    <n v="2088"/>
    <x v="0"/>
    <s v="08"/>
    <s v="2022-08"/>
    <n v="20.55"/>
  </r>
  <r>
    <x v="0"/>
    <d v="2028-12-31T00:00:00"/>
    <n v="20"/>
    <s v="Garbage"/>
    <x v="29"/>
    <d v="1899-12-30T14:24:06"/>
    <x v="187"/>
    <x v="213"/>
    <n v="1061"/>
    <n v="2089"/>
    <x v="0"/>
    <s v="10"/>
    <s v="2022-10"/>
    <n v="14.59"/>
  </r>
  <r>
    <x v="0"/>
    <d v="2028-12-31T00:00:00"/>
    <n v="40"/>
    <s v="Asphalt Shingles"/>
    <x v="29"/>
    <d v="1899-12-30T14:24:06"/>
    <x v="187"/>
    <x v="213"/>
    <n v="1061"/>
    <n v="2090"/>
    <x v="0"/>
    <s v="10"/>
    <s v="2022-10"/>
    <n v="14.59"/>
  </r>
  <r>
    <x v="4"/>
    <d v="2029-06-30T00:00:00"/>
    <n v="10"/>
    <s v="Brush"/>
    <x v="272"/>
    <d v="1899-12-30T12:44:27"/>
    <x v="86"/>
    <x v="448"/>
    <n v="1062"/>
    <n v="2091"/>
    <x v="0"/>
    <s v="12"/>
    <s v="2022-12"/>
    <n v="13.8"/>
  </r>
  <r>
    <x v="4"/>
    <d v="2029-06-30T00:00:00"/>
    <n v="40"/>
    <s v="Asphalt Shingles"/>
    <x v="272"/>
    <d v="1899-12-30T12:44:27"/>
    <x v="86"/>
    <x v="448"/>
    <n v="1062"/>
    <n v="2092"/>
    <x v="0"/>
    <s v="12"/>
    <s v="2022-12"/>
    <n v="13.8"/>
  </r>
  <r>
    <x v="4"/>
    <d v="2029-06-30T00:00:00"/>
    <n v="80"/>
    <s v="Hazardous waste"/>
    <x v="272"/>
    <d v="1899-12-30T12:44:27"/>
    <x v="86"/>
    <x v="448"/>
    <n v="1062"/>
    <n v="2093"/>
    <x v="0"/>
    <s v="12"/>
    <s v="2022-12"/>
    <n v="13.8"/>
  </r>
  <r>
    <x v="4"/>
    <d v="2029-06-30T00:00:00"/>
    <n v="0"/>
    <s v="Recyclables"/>
    <x v="200"/>
    <d v="1899-12-30T14:27:36"/>
    <x v="505"/>
    <x v="598"/>
    <n v="1063"/>
    <n v="2094"/>
    <x v="0"/>
    <s v="08"/>
    <s v="2022-08"/>
    <n v="15.49"/>
  </r>
  <r>
    <x v="4"/>
    <d v="2029-06-30T00:00:00"/>
    <n v="40"/>
    <s v="Asphalt Shingles"/>
    <x v="200"/>
    <d v="1899-12-30T14:27:36"/>
    <x v="505"/>
    <x v="598"/>
    <n v="1063"/>
    <n v="2095"/>
    <x v="0"/>
    <s v="08"/>
    <s v="2022-08"/>
    <n v="15.49"/>
  </r>
  <r>
    <x v="1"/>
    <d v="2030-12-31T00:00:00"/>
    <n v="0"/>
    <s v="Recyclables"/>
    <x v="105"/>
    <d v="1899-12-30T12:09:48"/>
    <x v="622"/>
    <x v="676"/>
    <n v="1064"/>
    <n v="2096"/>
    <x v="0"/>
    <s v="08"/>
    <s v="2022-08"/>
    <n v="26.53"/>
  </r>
  <r>
    <x v="1"/>
    <d v="2030-12-31T00:00:00"/>
    <n v="20"/>
    <s v="Garbage"/>
    <x v="297"/>
    <d v="1899-12-30T20:38:57"/>
    <x v="255"/>
    <x v="677"/>
    <n v="1065"/>
    <n v="2097"/>
    <x v="0"/>
    <s v="02"/>
    <s v="2022-02"/>
    <n v="30.89"/>
  </r>
  <r>
    <x v="1"/>
    <d v="2030-12-31T00:00:00"/>
    <n v="20"/>
    <s v="Garbage"/>
    <x v="141"/>
    <d v="1899-12-30T19:54:39"/>
    <x v="349"/>
    <x v="636"/>
    <n v="1066"/>
    <n v="2098"/>
    <x v="0"/>
    <s v="03"/>
    <s v="2022-03"/>
    <n v="19.02"/>
  </r>
  <r>
    <x v="3"/>
    <s v="NULL"/>
    <n v="20"/>
    <s v="Garbage"/>
    <x v="84"/>
    <d v="1899-12-30T16:30:23"/>
    <x v="528"/>
    <x v="38"/>
    <n v="1067"/>
    <n v="2099"/>
    <x v="0"/>
    <s v="03"/>
    <s v="2022-03"/>
    <n v="16.46"/>
  </r>
  <r>
    <x v="3"/>
    <s v="NULL"/>
    <n v="40"/>
    <s v="Asphalt Shingles"/>
    <x v="84"/>
    <d v="1899-12-30T16:30:23"/>
    <x v="528"/>
    <x v="38"/>
    <n v="1067"/>
    <n v="2100"/>
    <x v="0"/>
    <s v="03"/>
    <s v="2022-03"/>
    <n v="16.46"/>
  </r>
  <r>
    <x v="0"/>
    <d v="2028-12-31T00:00:00"/>
    <n v="0"/>
    <s v="Recyclables"/>
    <x v="264"/>
    <d v="1899-12-30T13:39:38"/>
    <x v="536"/>
    <x v="678"/>
    <n v="1068"/>
    <n v="2101"/>
    <x v="0"/>
    <s v="09"/>
    <s v="2022-09"/>
    <n v="20.36"/>
  </r>
  <r>
    <x v="0"/>
    <d v="2028-12-31T00:00:00"/>
    <n v="25"/>
    <s v="Drywall"/>
    <x v="264"/>
    <d v="1899-12-30T13:39:38"/>
    <x v="536"/>
    <x v="678"/>
    <n v="1068"/>
    <n v="2102"/>
    <x v="0"/>
    <s v="09"/>
    <s v="2022-09"/>
    <n v="20.36"/>
  </r>
  <r>
    <x v="2"/>
    <s v="NULL"/>
    <n v="0"/>
    <s v="Recyclables"/>
    <x v="285"/>
    <d v="1899-12-30T09:19:43"/>
    <x v="623"/>
    <x v="679"/>
    <n v="1069"/>
    <n v="2103"/>
    <x v="0"/>
    <s v="09"/>
    <s v="2022-09"/>
    <n v="16.14"/>
  </r>
  <r>
    <x v="2"/>
    <s v="NULL"/>
    <n v="0"/>
    <s v="Recyclables"/>
    <x v="246"/>
    <d v="1899-12-30T08:00:26"/>
    <x v="470"/>
    <x v="680"/>
    <n v="1070"/>
    <n v="2104"/>
    <x v="0"/>
    <s v="10"/>
    <s v="2022-10"/>
    <n v="25.02"/>
  </r>
  <r>
    <x v="4"/>
    <d v="2029-06-30T00:00:00"/>
    <n v="20"/>
    <s v="Garbage"/>
    <x v="133"/>
    <d v="1899-12-30T12:58:03"/>
    <x v="184"/>
    <x v="127"/>
    <n v="1071"/>
    <n v="2105"/>
    <x v="0"/>
    <s v="11"/>
    <s v="2022-11"/>
    <n v="22.439999999999998"/>
  </r>
  <r>
    <x v="4"/>
    <d v="2029-06-30T00:00:00"/>
    <n v="25"/>
    <s v="Drywall"/>
    <x v="133"/>
    <d v="1899-12-30T12:58:03"/>
    <x v="184"/>
    <x v="127"/>
    <n v="1071"/>
    <n v="2106"/>
    <x v="0"/>
    <s v="11"/>
    <s v="2022-11"/>
    <n v="22.439999999999998"/>
  </r>
  <r>
    <x v="4"/>
    <d v="2029-06-30T00:00:00"/>
    <n v="50"/>
    <s v="Tires"/>
    <x v="133"/>
    <d v="1899-12-30T12:58:03"/>
    <x v="184"/>
    <x v="127"/>
    <n v="1071"/>
    <n v="2107"/>
    <x v="0"/>
    <s v="11"/>
    <s v="2022-11"/>
    <n v="22.439999999999998"/>
  </r>
  <r>
    <x v="1"/>
    <d v="2030-12-31T00:00:00"/>
    <n v="20"/>
    <s v="Garbage"/>
    <x v="38"/>
    <d v="1899-12-30T16:03:20"/>
    <x v="451"/>
    <x v="681"/>
    <n v="1072"/>
    <n v="2108"/>
    <x v="0"/>
    <s v="11"/>
    <s v="2022-11"/>
    <n v="23.58"/>
  </r>
  <r>
    <x v="1"/>
    <d v="2030-12-31T00:00:00"/>
    <n v="20"/>
    <s v="Garbage"/>
    <x v="358"/>
    <d v="1899-12-30T09:33:14"/>
    <x v="158"/>
    <x v="188"/>
    <n v="1073"/>
    <n v="2109"/>
    <x v="1"/>
    <s v="01"/>
    <s v="2023-01"/>
    <n v="12.44"/>
  </r>
  <r>
    <x v="1"/>
    <d v="2030-12-31T00:00:00"/>
    <n v="40"/>
    <s v="Asphalt Shingles"/>
    <x v="358"/>
    <d v="1899-12-30T09:33:14"/>
    <x v="158"/>
    <x v="188"/>
    <n v="1073"/>
    <n v="2110"/>
    <x v="1"/>
    <s v="01"/>
    <s v="2023-01"/>
    <n v="12.44"/>
  </r>
  <r>
    <x v="1"/>
    <d v="2030-12-31T00:00:00"/>
    <n v="20"/>
    <s v="Garbage"/>
    <x v="359"/>
    <d v="1899-12-30T15:04:45"/>
    <x v="367"/>
    <x v="679"/>
    <n v="1074"/>
    <n v="2111"/>
    <x v="0"/>
    <s v="09"/>
    <s v="2022-09"/>
    <n v="15.8"/>
  </r>
  <r>
    <x v="1"/>
    <d v="2030-12-31T00:00:00"/>
    <n v="40"/>
    <s v="Asphalt Shingles"/>
    <x v="359"/>
    <d v="1899-12-30T15:04:45"/>
    <x v="367"/>
    <x v="679"/>
    <n v="1074"/>
    <n v="2112"/>
    <x v="0"/>
    <s v="09"/>
    <s v="2022-09"/>
    <n v="15.8"/>
  </r>
  <r>
    <x v="1"/>
    <d v="2030-12-31T00:00:00"/>
    <n v="20"/>
    <s v="Garbage"/>
    <x v="19"/>
    <d v="1899-12-30T08:07:16"/>
    <x v="229"/>
    <x v="233"/>
    <n v="1075"/>
    <n v="2113"/>
    <x v="0"/>
    <s v="11"/>
    <s v="2022-11"/>
    <n v="23.02"/>
  </r>
  <r>
    <x v="1"/>
    <d v="2030-12-31T00:00:00"/>
    <n v="25"/>
    <s v="Drywall"/>
    <x v="19"/>
    <d v="1899-12-30T08:07:16"/>
    <x v="229"/>
    <x v="233"/>
    <n v="1075"/>
    <n v="2114"/>
    <x v="0"/>
    <s v="11"/>
    <s v="2022-11"/>
    <n v="23.02"/>
  </r>
  <r>
    <x v="1"/>
    <d v="2030-12-31T00:00:00"/>
    <n v="80"/>
    <s v="Hazardous waste"/>
    <x v="19"/>
    <d v="1899-12-30T08:07:16"/>
    <x v="229"/>
    <x v="233"/>
    <n v="1075"/>
    <n v="2115"/>
    <x v="0"/>
    <s v="11"/>
    <s v="2022-11"/>
    <n v="23.02"/>
  </r>
  <r>
    <x v="0"/>
    <d v="2028-12-31T00:00:00"/>
    <n v="20"/>
    <s v="Garbage"/>
    <x v="275"/>
    <d v="1899-12-30T14:00:15"/>
    <x v="247"/>
    <x v="323"/>
    <n v="1076"/>
    <n v="2116"/>
    <x v="0"/>
    <s v="03"/>
    <s v="2022-03"/>
    <n v="14.71"/>
  </r>
  <r>
    <x v="0"/>
    <d v="2028-12-31T00:00:00"/>
    <n v="25"/>
    <s v="Drywall"/>
    <x v="275"/>
    <d v="1899-12-30T14:00:15"/>
    <x v="247"/>
    <x v="323"/>
    <n v="1076"/>
    <n v="2117"/>
    <x v="0"/>
    <s v="03"/>
    <s v="2022-03"/>
    <n v="14.71"/>
  </r>
  <r>
    <x v="1"/>
    <d v="2030-12-31T00:00:00"/>
    <n v="20"/>
    <s v="Garbage"/>
    <x v="42"/>
    <d v="1899-12-30T20:26:38"/>
    <x v="371"/>
    <x v="682"/>
    <n v="1077"/>
    <n v="2118"/>
    <x v="0"/>
    <s v="03"/>
    <s v="2022-03"/>
    <n v="23.41"/>
  </r>
  <r>
    <x v="1"/>
    <d v="2030-12-31T00:00:00"/>
    <n v="0"/>
    <s v="Recyclables"/>
    <x v="101"/>
    <d v="1899-12-30T16:01:05"/>
    <x v="624"/>
    <x v="413"/>
    <n v="1078"/>
    <n v="2119"/>
    <x v="0"/>
    <s v="05"/>
    <s v="2022-05"/>
    <n v="18.119999999999997"/>
  </r>
  <r>
    <x v="1"/>
    <d v="2030-12-31T00:00:00"/>
    <n v="40"/>
    <s v="Asphalt Shingles"/>
    <x v="101"/>
    <d v="1899-12-30T16:01:05"/>
    <x v="624"/>
    <x v="413"/>
    <n v="1078"/>
    <n v="2120"/>
    <x v="0"/>
    <s v="05"/>
    <s v="2022-05"/>
    <n v="18.119999999999997"/>
  </r>
  <r>
    <x v="0"/>
    <d v="2028-12-31T00:00:00"/>
    <n v="20"/>
    <s v="Garbage"/>
    <x v="273"/>
    <d v="1899-12-30T08:16:57"/>
    <x v="603"/>
    <x v="683"/>
    <n v="1079"/>
    <n v="2121"/>
    <x v="0"/>
    <s v="06"/>
    <s v="2022-06"/>
    <n v="23.46"/>
  </r>
  <r>
    <x v="0"/>
    <d v="2028-12-31T00:00:00"/>
    <n v="25"/>
    <s v="Drywall"/>
    <x v="273"/>
    <d v="1899-12-30T08:16:57"/>
    <x v="603"/>
    <x v="683"/>
    <n v="1079"/>
    <n v="2122"/>
    <x v="0"/>
    <s v="06"/>
    <s v="2022-06"/>
    <n v="23.46"/>
  </r>
  <r>
    <x v="3"/>
    <s v="NULL"/>
    <n v="10"/>
    <s v="Brush"/>
    <x v="177"/>
    <d v="1899-12-30T18:54:19"/>
    <x v="78"/>
    <x v="606"/>
    <n v="1080"/>
    <n v="2123"/>
    <x v="0"/>
    <s v="04"/>
    <s v="2022-04"/>
    <n v="15.3"/>
  </r>
  <r>
    <x v="3"/>
    <s v="NULL"/>
    <n v="25"/>
    <s v="Drywall"/>
    <x v="177"/>
    <d v="1899-12-30T18:54:19"/>
    <x v="78"/>
    <x v="606"/>
    <n v="1080"/>
    <n v="2124"/>
    <x v="0"/>
    <s v="04"/>
    <s v="2022-04"/>
    <n v="15.3"/>
  </r>
  <r>
    <x v="4"/>
    <d v="2029-06-30T00:00:00"/>
    <n v="0"/>
    <s v="Recyclables"/>
    <x v="360"/>
    <d v="1899-12-30T10:41:57"/>
    <x v="625"/>
    <x v="684"/>
    <n v="1081"/>
    <n v="2125"/>
    <x v="0"/>
    <s v="06"/>
    <s v="2022-06"/>
    <n v="19.73"/>
  </r>
  <r>
    <x v="4"/>
    <d v="2029-06-30T00:00:00"/>
    <n v="25"/>
    <s v="Drywall"/>
    <x v="360"/>
    <d v="1899-12-30T10:41:57"/>
    <x v="625"/>
    <x v="684"/>
    <n v="1081"/>
    <n v="2126"/>
    <x v="0"/>
    <s v="06"/>
    <s v="2022-06"/>
    <n v="19.73"/>
  </r>
  <r>
    <x v="4"/>
    <d v="2029-06-30T00:00:00"/>
    <n v="80"/>
    <s v="Hazardous waste"/>
    <x v="360"/>
    <d v="1899-12-30T10:41:57"/>
    <x v="625"/>
    <x v="684"/>
    <n v="1081"/>
    <n v="2127"/>
    <x v="0"/>
    <s v="06"/>
    <s v="2022-06"/>
    <n v="19.73"/>
  </r>
  <r>
    <x v="1"/>
    <d v="2030-12-31T00:00:00"/>
    <n v="10"/>
    <s v="Brush"/>
    <x v="154"/>
    <d v="1899-12-30T15:45:24"/>
    <x v="193"/>
    <x v="685"/>
    <n v="1082"/>
    <n v="2128"/>
    <x v="0"/>
    <s v="07"/>
    <s v="2022-07"/>
    <n v="18.55"/>
  </r>
  <r>
    <x v="1"/>
    <d v="2030-12-31T00:00:00"/>
    <n v="25"/>
    <s v="Drywall"/>
    <x v="154"/>
    <d v="1899-12-30T15:45:24"/>
    <x v="193"/>
    <x v="685"/>
    <n v="1082"/>
    <n v="2129"/>
    <x v="0"/>
    <s v="07"/>
    <s v="2022-07"/>
    <n v="18.55"/>
  </r>
  <r>
    <x v="1"/>
    <d v="2030-12-31T00:00:00"/>
    <n v="80"/>
    <s v="Hazardous waste"/>
    <x v="154"/>
    <d v="1899-12-30T15:45:24"/>
    <x v="193"/>
    <x v="685"/>
    <n v="1082"/>
    <n v="2130"/>
    <x v="0"/>
    <s v="07"/>
    <s v="2022-07"/>
    <n v="18.55"/>
  </r>
  <r>
    <x v="4"/>
    <d v="2029-06-30T00:00:00"/>
    <n v="10"/>
    <s v="Brush"/>
    <x v="14"/>
    <d v="1899-12-30T18:27:20"/>
    <x v="240"/>
    <x v="686"/>
    <n v="1083"/>
    <n v="2131"/>
    <x v="0"/>
    <s v="04"/>
    <s v="2022-04"/>
    <n v="20.55"/>
  </r>
  <r>
    <x v="4"/>
    <d v="2029-06-30T00:00:00"/>
    <n v="40"/>
    <s v="Asphalt Shingles"/>
    <x v="14"/>
    <d v="1899-12-30T18:27:20"/>
    <x v="240"/>
    <x v="686"/>
    <n v="1083"/>
    <n v="2132"/>
    <x v="0"/>
    <s v="04"/>
    <s v="2022-04"/>
    <n v="20.55"/>
  </r>
  <r>
    <x v="4"/>
    <d v="2029-06-30T00:00:00"/>
    <n v="20"/>
    <s v="Garbage"/>
    <x v="360"/>
    <d v="1899-12-30T16:45:40"/>
    <x v="447"/>
    <x v="687"/>
    <n v="1084"/>
    <n v="2133"/>
    <x v="0"/>
    <s v="06"/>
    <s v="2022-06"/>
    <n v="16.05"/>
  </r>
  <r>
    <x v="4"/>
    <d v="2029-06-30T00:00:00"/>
    <n v="40"/>
    <s v="Asphalt Shingles"/>
    <x v="360"/>
    <d v="1899-12-30T16:45:40"/>
    <x v="447"/>
    <x v="687"/>
    <n v="1084"/>
    <n v="2134"/>
    <x v="0"/>
    <s v="06"/>
    <s v="2022-06"/>
    <n v="16.05"/>
  </r>
  <r>
    <x v="0"/>
    <d v="2028-12-31T00:00:00"/>
    <n v="20"/>
    <s v="Garbage"/>
    <x v="97"/>
    <d v="1899-12-30T11:54:17"/>
    <x v="516"/>
    <x v="8"/>
    <n v="1085"/>
    <n v="2135"/>
    <x v="0"/>
    <s v="11"/>
    <s v="2022-11"/>
    <n v="22.54"/>
  </r>
  <r>
    <x v="0"/>
    <d v="2028-12-31T00:00:00"/>
    <n v="40"/>
    <s v="Asphalt Shingles"/>
    <x v="97"/>
    <d v="1899-12-30T11:54:17"/>
    <x v="516"/>
    <x v="8"/>
    <n v="1085"/>
    <n v="2136"/>
    <x v="0"/>
    <s v="11"/>
    <s v="2022-11"/>
    <n v="22.54"/>
  </r>
  <r>
    <x v="0"/>
    <d v="2028-12-31T00:00:00"/>
    <n v="50"/>
    <s v="Tires"/>
    <x v="97"/>
    <d v="1899-12-30T11:54:17"/>
    <x v="516"/>
    <x v="8"/>
    <n v="1085"/>
    <n v="2137"/>
    <x v="0"/>
    <s v="11"/>
    <s v="2022-11"/>
    <n v="22.54"/>
  </r>
  <r>
    <x v="2"/>
    <s v="NULL"/>
    <n v="0"/>
    <s v="Recyclables"/>
    <x v="361"/>
    <d v="1899-12-30T15:06:32"/>
    <x v="501"/>
    <x v="258"/>
    <n v="1086"/>
    <n v="2138"/>
    <x v="0"/>
    <s v="12"/>
    <s v="2022-12"/>
    <n v="20.58"/>
  </r>
  <r>
    <x v="2"/>
    <s v="NULL"/>
    <n v="40"/>
    <s v="Asphalt Shingles"/>
    <x v="361"/>
    <d v="1899-12-30T15:06:32"/>
    <x v="501"/>
    <x v="258"/>
    <n v="1086"/>
    <n v="2139"/>
    <x v="0"/>
    <s v="12"/>
    <s v="2022-12"/>
    <n v="20.58"/>
  </r>
  <r>
    <x v="0"/>
    <d v="2028-12-31T00:00:00"/>
    <n v="20"/>
    <s v="Garbage"/>
    <x v="256"/>
    <d v="1899-12-30T14:56:09"/>
    <x v="224"/>
    <x v="679"/>
    <n v="1087"/>
    <n v="2140"/>
    <x v="0"/>
    <s v="05"/>
    <s v="2022-05"/>
    <n v="18.05"/>
  </r>
  <r>
    <x v="1"/>
    <d v="2030-12-31T00:00:00"/>
    <n v="10"/>
    <s v="Brush"/>
    <x v="1"/>
    <d v="1899-12-30T17:47:00"/>
    <x v="387"/>
    <x v="426"/>
    <n v="1088"/>
    <n v="2141"/>
    <x v="0"/>
    <s v="04"/>
    <s v="2022-04"/>
    <n v="17"/>
  </r>
  <r>
    <x v="1"/>
    <d v="2030-12-31T00:00:00"/>
    <n v="25"/>
    <s v="Drywall"/>
    <x v="1"/>
    <d v="1899-12-30T17:47:00"/>
    <x v="387"/>
    <x v="426"/>
    <n v="1088"/>
    <n v="2142"/>
    <x v="0"/>
    <s v="04"/>
    <s v="2022-04"/>
    <n v="17"/>
  </r>
  <r>
    <x v="4"/>
    <d v="2029-06-30T00:00:00"/>
    <n v="20"/>
    <s v="Garbage"/>
    <x v="109"/>
    <d v="1899-12-30T18:25:58"/>
    <x v="626"/>
    <x v="418"/>
    <n v="1089"/>
    <n v="2143"/>
    <x v="0"/>
    <s v="04"/>
    <s v="2022-04"/>
    <n v="13.94"/>
  </r>
  <r>
    <x v="3"/>
    <s v="NULL"/>
    <n v="10"/>
    <s v="Brush"/>
    <x v="52"/>
    <d v="1899-12-30T11:41:04"/>
    <x v="458"/>
    <x v="71"/>
    <n v="1090"/>
    <n v="2144"/>
    <x v="0"/>
    <s v="11"/>
    <s v="2022-11"/>
    <n v="18.98"/>
  </r>
  <r>
    <x v="3"/>
    <s v="NULL"/>
    <n v="40"/>
    <s v="Asphalt Shingles"/>
    <x v="52"/>
    <d v="1899-12-30T11:41:04"/>
    <x v="458"/>
    <x v="71"/>
    <n v="1090"/>
    <n v="2145"/>
    <x v="0"/>
    <s v="11"/>
    <s v="2022-11"/>
    <n v="18.98"/>
  </r>
  <r>
    <x v="4"/>
    <d v="2029-06-30T00:00:00"/>
    <n v="0"/>
    <s v="Recyclables"/>
    <x v="89"/>
    <d v="1899-12-30T15:06:55"/>
    <x v="627"/>
    <x v="2"/>
    <n v="1091"/>
    <n v="2146"/>
    <x v="0"/>
    <s v="09"/>
    <s v="2022-09"/>
    <n v="16.86"/>
  </r>
  <r>
    <x v="4"/>
    <d v="2029-06-30T00:00:00"/>
    <n v="25"/>
    <s v="Drywall"/>
    <x v="89"/>
    <d v="1899-12-30T15:06:55"/>
    <x v="627"/>
    <x v="2"/>
    <n v="1091"/>
    <n v="2147"/>
    <x v="0"/>
    <s v="09"/>
    <s v="2022-09"/>
    <n v="16.86"/>
  </r>
  <r>
    <x v="4"/>
    <d v="2029-06-30T00:00:00"/>
    <n v="80"/>
    <s v="Hazardous waste"/>
    <x v="89"/>
    <d v="1899-12-30T15:06:55"/>
    <x v="627"/>
    <x v="2"/>
    <n v="1091"/>
    <n v="2148"/>
    <x v="0"/>
    <s v="09"/>
    <s v="2022-09"/>
    <n v="16.86"/>
  </r>
  <r>
    <x v="1"/>
    <d v="2030-12-31T00:00:00"/>
    <n v="10"/>
    <s v="Brush"/>
    <x v="353"/>
    <d v="1899-12-30T11:18:23"/>
    <x v="229"/>
    <x v="99"/>
    <n v="1092"/>
    <n v="2149"/>
    <x v="0"/>
    <s v="11"/>
    <s v="2022-11"/>
    <n v="17.66"/>
  </r>
  <r>
    <x v="1"/>
    <d v="2030-12-31T00:00:00"/>
    <n v="0"/>
    <s v="Recyclables"/>
    <x v="281"/>
    <d v="1899-12-30T16:28:25"/>
    <x v="628"/>
    <x v="688"/>
    <n v="1093"/>
    <n v="2150"/>
    <x v="0"/>
    <s v="10"/>
    <s v="2022-10"/>
    <n v="25.770000000000003"/>
  </r>
  <r>
    <x v="1"/>
    <d v="2030-12-31T00:00:00"/>
    <n v="25"/>
    <s v="Drywall"/>
    <x v="281"/>
    <d v="1899-12-30T16:28:25"/>
    <x v="628"/>
    <x v="688"/>
    <n v="1093"/>
    <n v="2151"/>
    <x v="0"/>
    <s v="10"/>
    <s v="2022-10"/>
    <n v="25.770000000000003"/>
  </r>
  <r>
    <x v="1"/>
    <d v="2030-12-31T00:00:00"/>
    <n v="50"/>
    <s v="Tires"/>
    <x v="281"/>
    <d v="1899-12-30T16:28:25"/>
    <x v="628"/>
    <x v="688"/>
    <n v="1093"/>
    <n v="2152"/>
    <x v="0"/>
    <s v="10"/>
    <s v="2022-10"/>
    <n v="25.770000000000003"/>
  </r>
  <r>
    <x v="4"/>
    <d v="2029-06-30T00:00:00"/>
    <n v="10"/>
    <s v="Brush"/>
    <x v="116"/>
    <d v="1899-12-30T09:34:09"/>
    <x v="483"/>
    <x v="359"/>
    <n v="1094"/>
    <n v="2153"/>
    <x v="0"/>
    <s v="12"/>
    <s v="2022-12"/>
    <n v="19.600000000000001"/>
  </r>
  <r>
    <x v="3"/>
    <s v="NULL"/>
    <n v="10"/>
    <s v="Brush"/>
    <x v="289"/>
    <d v="1899-12-30T10:34:07"/>
    <x v="38"/>
    <x v="689"/>
    <n v="1095"/>
    <n v="2154"/>
    <x v="0"/>
    <s v="08"/>
    <s v="2022-08"/>
    <n v="22.18"/>
  </r>
  <r>
    <x v="1"/>
    <d v="2030-12-31T00:00:00"/>
    <n v="20"/>
    <s v="Garbage"/>
    <x v="189"/>
    <d v="1899-12-30T10:31:30"/>
    <x v="482"/>
    <x v="690"/>
    <n v="1096"/>
    <n v="2155"/>
    <x v="0"/>
    <s v="09"/>
    <s v="2022-09"/>
    <n v="20.36"/>
  </r>
  <r>
    <x v="3"/>
    <s v="NULL"/>
    <n v="10"/>
    <s v="Brush"/>
    <x v="132"/>
    <d v="1899-12-30T11:59:42"/>
    <x v="528"/>
    <x v="691"/>
    <n v="1097"/>
    <n v="2156"/>
    <x v="0"/>
    <s v="10"/>
    <s v="2022-10"/>
    <n v="16.82"/>
  </r>
  <r>
    <x v="0"/>
    <d v="2028-12-31T00:00:00"/>
    <n v="20"/>
    <s v="Garbage"/>
    <x v="48"/>
    <d v="1899-12-30T13:23:04"/>
    <x v="629"/>
    <x v="692"/>
    <n v="1098"/>
    <n v="2157"/>
    <x v="0"/>
    <s v="01"/>
    <s v="2022-01"/>
    <n v="26.630000000000003"/>
  </r>
  <r>
    <x v="0"/>
    <d v="2028-12-31T00:00:00"/>
    <n v="40"/>
    <s v="Asphalt Shingles"/>
    <x v="48"/>
    <d v="1899-12-30T13:23:04"/>
    <x v="629"/>
    <x v="692"/>
    <n v="1098"/>
    <n v="2158"/>
    <x v="0"/>
    <s v="01"/>
    <s v="2022-01"/>
    <n v="26.630000000000003"/>
  </r>
  <r>
    <x v="0"/>
    <d v="2028-12-31T00:00:00"/>
    <n v="10"/>
    <s v="Brush"/>
    <x v="17"/>
    <d v="1899-12-30T20:42:35"/>
    <x v="13"/>
    <x v="693"/>
    <n v="1099"/>
    <n v="2159"/>
    <x v="0"/>
    <s v="12"/>
    <s v="2022-12"/>
    <n v="17.439999999999998"/>
  </r>
  <r>
    <x v="0"/>
    <d v="2028-12-31T00:00:00"/>
    <n v="40"/>
    <s v="Asphalt Shingles"/>
    <x v="17"/>
    <d v="1899-12-30T20:42:35"/>
    <x v="13"/>
    <x v="693"/>
    <n v="1099"/>
    <n v="2160"/>
    <x v="0"/>
    <s v="12"/>
    <s v="2022-12"/>
    <n v="17.439999999999998"/>
  </r>
  <r>
    <x v="0"/>
    <d v="2028-12-31T00:00:00"/>
    <n v="80"/>
    <s v="Hazardous waste"/>
    <x v="17"/>
    <d v="1899-12-30T20:42:35"/>
    <x v="13"/>
    <x v="693"/>
    <n v="1099"/>
    <n v="2161"/>
    <x v="0"/>
    <s v="12"/>
    <s v="2022-12"/>
    <n v="17.439999999999998"/>
  </r>
  <r>
    <x v="0"/>
    <d v="2028-12-31T00:00:00"/>
    <n v="10"/>
    <s v="Brush"/>
    <x v="362"/>
    <d v="1899-12-30T08:59:32"/>
    <x v="279"/>
    <x v="694"/>
    <n v="1100"/>
    <n v="2162"/>
    <x v="1"/>
    <s v="02"/>
    <s v="2023-02"/>
    <n v="20.72"/>
  </r>
  <r>
    <x v="0"/>
    <d v="2028-12-31T00:00:00"/>
    <n v="40"/>
    <s v="Asphalt Shingles"/>
    <x v="362"/>
    <d v="1899-12-30T08:59:32"/>
    <x v="279"/>
    <x v="694"/>
    <n v="1100"/>
    <n v="2163"/>
    <x v="1"/>
    <s v="02"/>
    <s v="2023-02"/>
    <n v="20.72"/>
  </r>
  <r>
    <x v="1"/>
    <d v="2030-12-31T00:00:00"/>
    <n v="0"/>
    <s v="Recyclables"/>
    <x v="363"/>
    <d v="1899-12-30T11:43:10"/>
    <x v="404"/>
    <x v="211"/>
    <n v="1101"/>
    <n v="2164"/>
    <x v="1"/>
    <s v="02"/>
    <s v="2023-02"/>
    <n v="18.55"/>
  </r>
  <r>
    <x v="1"/>
    <d v="2030-12-31T00:00:00"/>
    <n v="40"/>
    <s v="Asphalt Shingles"/>
    <x v="363"/>
    <d v="1899-12-30T11:43:10"/>
    <x v="404"/>
    <x v="211"/>
    <n v="1101"/>
    <n v="2165"/>
    <x v="1"/>
    <s v="02"/>
    <s v="2023-02"/>
    <n v="18.55"/>
  </r>
  <r>
    <x v="1"/>
    <d v="2030-12-31T00:00:00"/>
    <n v="80"/>
    <s v="Hazardous waste"/>
    <x v="363"/>
    <d v="1899-12-30T11:43:10"/>
    <x v="404"/>
    <x v="211"/>
    <n v="1101"/>
    <n v="2166"/>
    <x v="1"/>
    <s v="02"/>
    <s v="2023-02"/>
    <n v="18.55"/>
  </r>
  <r>
    <x v="3"/>
    <s v="NULL"/>
    <n v="10"/>
    <s v="Brush"/>
    <x v="272"/>
    <d v="1899-12-30T15:00:27"/>
    <x v="13"/>
    <x v="235"/>
    <n v="1102"/>
    <n v="2167"/>
    <x v="0"/>
    <s v="12"/>
    <s v="2022-12"/>
    <n v="13.97"/>
  </r>
  <r>
    <x v="3"/>
    <s v="NULL"/>
    <n v="40"/>
    <s v="Asphalt Shingles"/>
    <x v="272"/>
    <d v="1899-12-30T15:00:27"/>
    <x v="13"/>
    <x v="235"/>
    <n v="1102"/>
    <n v="2168"/>
    <x v="0"/>
    <s v="12"/>
    <s v="2022-12"/>
    <n v="13.97"/>
  </r>
  <r>
    <x v="3"/>
    <s v="NULL"/>
    <n v="0"/>
    <s v="Recyclables"/>
    <x v="102"/>
    <d v="1899-12-30T14:22:48"/>
    <x v="422"/>
    <x v="115"/>
    <n v="1103"/>
    <n v="2169"/>
    <x v="1"/>
    <s v="01"/>
    <s v="2023-01"/>
    <n v="17.740000000000002"/>
  </r>
  <r>
    <x v="3"/>
    <s v="NULL"/>
    <n v="25"/>
    <s v="Drywall"/>
    <x v="102"/>
    <d v="1899-12-30T14:22:48"/>
    <x v="422"/>
    <x v="115"/>
    <n v="1103"/>
    <n v="2170"/>
    <x v="1"/>
    <s v="01"/>
    <s v="2023-01"/>
    <n v="17.740000000000002"/>
  </r>
  <r>
    <x v="3"/>
    <s v="NULL"/>
    <n v="10"/>
    <s v="Brush"/>
    <x v="155"/>
    <d v="1899-12-30T18:32:28"/>
    <x v="125"/>
    <x v="59"/>
    <n v="1104"/>
    <n v="2171"/>
    <x v="0"/>
    <s v="03"/>
    <s v="2022-03"/>
    <n v="14"/>
  </r>
  <r>
    <x v="3"/>
    <s v="NULL"/>
    <n v="25"/>
    <s v="Drywall"/>
    <x v="155"/>
    <d v="1899-12-30T18:32:28"/>
    <x v="125"/>
    <x v="59"/>
    <n v="1104"/>
    <n v="2172"/>
    <x v="0"/>
    <s v="03"/>
    <s v="2022-03"/>
    <n v="14"/>
  </r>
  <r>
    <x v="4"/>
    <d v="2029-06-30T00:00:00"/>
    <n v="10"/>
    <s v="Brush"/>
    <x v="90"/>
    <d v="1899-12-30T12:31:33"/>
    <x v="68"/>
    <x v="188"/>
    <n v="1105"/>
    <n v="2173"/>
    <x v="0"/>
    <s v="05"/>
    <s v="2022-05"/>
    <n v="12.43"/>
  </r>
  <r>
    <x v="4"/>
    <d v="2029-06-30T00:00:00"/>
    <n v="25"/>
    <s v="Drywall"/>
    <x v="90"/>
    <d v="1899-12-30T12:31:33"/>
    <x v="68"/>
    <x v="188"/>
    <n v="1105"/>
    <n v="2174"/>
    <x v="0"/>
    <s v="05"/>
    <s v="2022-05"/>
    <n v="12.43"/>
  </r>
  <r>
    <x v="4"/>
    <d v="2029-06-30T00:00:00"/>
    <n v="80"/>
    <s v="Hazardous waste"/>
    <x v="90"/>
    <d v="1899-12-30T12:31:33"/>
    <x v="68"/>
    <x v="188"/>
    <n v="1105"/>
    <n v="2175"/>
    <x v="0"/>
    <s v="05"/>
    <s v="2022-05"/>
    <n v="12.43"/>
  </r>
  <r>
    <x v="4"/>
    <d v="2029-06-30T00:00:00"/>
    <n v="20"/>
    <s v="Garbage"/>
    <x v="0"/>
    <d v="1899-12-30T11:56:31"/>
    <x v="465"/>
    <x v="695"/>
    <n v="1106"/>
    <n v="2176"/>
    <x v="0"/>
    <s v="05"/>
    <s v="2022-05"/>
    <n v="18.079999999999998"/>
  </r>
  <r>
    <x v="1"/>
    <d v="2030-12-31T00:00:00"/>
    <n v="10"/>
    <s v="Brush"/>
    <x v="95"/>
    <d v="1899-12-30T18:17:52"/>
    <x v="205"/>
    <x v="418"/>
    <n v="1107"/>
    <n v="2177"/>
    <x v="0"/>
    <s v="06"/>
    <s v="2022-06"/>
    <n v="15.15"/>
  </r>
  <r>
    <x v="4"/>
    <d v="2029-06-30T00:00:00"/>
    <n v="20"/>
    <s v="Garbage"/>
    <x v="202"/>
    <d v="1899-12-30T19:32:35"/>
    <x v="371"/>
    <x v="696"/>
    <n v="1108"/>
    <n v="2178"/>
    <x v="0"/>
    <s v="10"/>
    <s v="2022-10"/>
    <n v="19.84"/>
  </r>
  <r>
    <x v="0"/>
    <d v="2028-12-31T00:00:00"/>
    <n v="10"/>
    <s v="Brush"/>
    <x v="21"/>
    <d v="1899-12-30T09:14:39"/>
    <x v="630"/>
    <x v="625"/>
    <n v="1109"/>
    <n v="2179"/>
    <x v="0"/>
    <s v="12"/>
    <s v="2022-12"/>
    <n v="23.48"/>
  </r>
  <r>
    <x v="0"/>
    <d v="2028-12-31T00:00:00"/>
    <n v="40"/>
    <s v="Asphalt Shingles"/>
    <x v="21"/>
    <d v="1899-12-30T09:14:39"/>
    <x v="630"/>
    <x v="625"/>
    <n v="1109"/>
    <n v="2180"/>
    <x v="0"/>
    <s v="12"/>
    <s v="2022-12"/>
    <n v="23.48"/>
  </r>
  <r>
    <x v="0"/>
    <d v="2028-12-31T00:00:00"/>
    <n v="80"/>
    <s v="Hazardous waste"/>
    <x v="21"/>
    <d v="1899-12-30T09:14:39"/>
    <x v="630"/>
    <x v="625"/>
    <n v="1109"/>
    <n v="2181"/>
    <x v="0"/>
    <s v="12"/>
    <s v="2022-12"/>
    <n v="23.48"/>
  </r>
  <r>
    <x v="3"/>
    <s v="NULL"/>
    <n v="0"/>
    <s v="Recyclables"/>
    <x v="13"/>
    <d v="1899-12-30T20:45:04"/>
    <x v="631"/>
    <x v="35"/>
    <n v="1110"/>
    <n v="2182"/>
    <x v="0"/>
    <s v="06"/>
    <s v="2022-06"/>
    <n v="20.150000000000002"/>
  </r>
  <r>
    <x v="3"/>
    <s v="NULL"/>
    <n v="40"/>
    <s v="Asphalt Shingles"/>
    <x v="13"/>
    <d v="1899-12-30T20:45:04"/>
    <x v="631"/>
    <x v="35"/>
    <n v="1110"/>
    <n v="2183"/>
    <x v="0"/>
    <s v="06"/>
    <s v="2022-06"/>
    <n v="20.150000000000002"/>
  </r>
  <r>
    <x v="1"/>
    <d v="2030-12-31T00:00:00"/>
    <n v="10"/>
    <s v="Brush"/>
    <x v="195"/>
    <d v="1899-12-30T17:22:05"/>
    <x v="632"/>
    <x v="554"/>
    <n v="1111"/>
    <n v="2184"/>
    <x v="0"/>
    <s v="07"/>
    <s v="2022-07"/>
    <n v="18.89"/>
  </r>
  <r>
    <x v="1"/>
    <d v="2030-12-31T00:00:00"/>
    <n v="10"/>
    <s v="Brush"/>
    <x v="168"/>
    <d v="1899-12-30T20:32:20"/>
    <x v="580"/>
    <x v="697"/>
    <n v="1112"/>
    <n v="2185"/>
    <x v="0"/>
    <s v="11"/>
    <s v="2022-11"/>
    <n v="14.27"/>
  </r>
  <r>
    <x v="0"/>
    <d v="2028-12-31T00:00:00"/>
    <n v="0"/>
    <s v="Recyclables"/>
    <x v="361"/>
    <d v="1899-12-30T17:10:57"/>
    <x v="164"/>
    <x v="339"/>
    <n v="1113"/>
    <n v="2186"/>
    <x v="0"/>
    <s v="12"/>
    <s v="2022-12"/>
    <n v="18.96"/>
  </r>
  <r>
    <x v="0"/>
    <d v="2028-12-31T00:00:00"/>
    <n v="0"/>
    <s v="Recyclables"/>
    <x v="364"/>
    <d v="1899-12-30T16:12:43"/>
    <x v="633"/>
    <x v="391"/>
    <n v="1114"/>
    <n v="2187"/>
    <x v="1"/>
    <s v="02"/>
    <s v="2023-02"/>
    <n v="23.59"/>
  </r>
  <r>
    <x v="4"/>
    <d v="2029-06-30T00:00:00"/>
    <n v="10"/>
    <s v="Brush"/>
    <x v="113"/>
    <d v="1899-12-30T19:31:13"/>
    <x v="519"/>
    <x v="276"/>
    <n v="1115"/>
    <n v="2188"/>
    <x v="0"/>
    <s v="04"/>
    <s v="2022-04"/>
    <n v="20.82"/>
  </r>
  <r>
    <x v="4"/>
    <d v="2029-06-30T00:00:00"/>
    <n v="40"/>
    <s v="Asphalt Shingles"/>
    <x v="113"/>
    <d v="1899-12-30T19:31:13"/>
    <x v="519"/>
    <x v="276"/>
    <n v="1115"/>
    <n v="2189"/>
    <x v="0"/>
    <s v="04"/>
    <s v="2022-04"/>
    <n v="20.82"/>
  </r>
  <r>
    <x v="0"/>
    <d v="2028-12-31T00:00:00"/>
    <n v="0"/>
    <s v="Recyclables"/>
    <x v="113"/>
    <d v="1899-12-30T11:54:17"/>
    <x v="253"/>
    <x v="698"/>
    <n v="1116"/>
    <n v="2190"/>
    <x v="0"/>
    <s v="04"/>
    <s v="2022-04"/>
    <n v="18.309999999999999"/>
  </r>
  <r>
    <x v="0"/>
    <d v="2028-12-31T00:00:00"/>
    <n v="25"/>
    <s v="Drywall"/>
    <x v="113"/>
    <d v="1899-12-30T11:54:17"/>
    <x v="253"/>
    <x v="698"/>
    <n v="1116"/>
    <n v="2191"/>
    <x v="0"/>
    <s v="04"/>
    <s v="2022-04"/>
    <n v="18.309999999999999"/>
  </r>
  <r>
    <x v="0"/>
    <d v="2028-12-31T00:00:00"/>
    <n v="80"/>
    <s v="Hazardous waste"/>
    <x v="113"/>
    <d v="1899-12-30T11:54:17"/>
    <x v="253"/>
    <x v="698"/>
    <n v="1116"/>
    <n v="2192"/>
    <x v="0"/>
    <s v="04"/>
    <s v="2022-04"/>
    <n v="18.309999999999999"/>
  </r>
  <r>
    <x v="0"/>
    <d v="2028-12-31T00:00:00"/>
    <n v="0"/>
    <s v="Recyclables"/>
    <x v="35"/>
    <d v="1899-12-30T14:27:41"/>
    <x v="110"/>
    <x v="576"/>
    <n v="1117"/>
    <n v="2193"/>
    <x v="0"/>
    <s v="10"/>
    <s v="2022-10"/>
    <n v="17.53"/>
  </r>
  <r>
    <x v="0"/>
    <d v="2028-12-31T00:00:00"/>
    <n v="10"/>
    <s v="Brush"/>
    <x v="212"/>
    <d v="1899-12-30T12:57:54"/>
    <x v="634"/>
    <x v="508"/>
    <n v="1118"/>
    <n v="2194"/>
    <x v="0"/>
    <s v="11"/>
    <s v="2022-11"/>
    <n v="21.95"/>
  </r>
  <r>
    <x v="1"/>
    <d v="2030-12-31T00:00:00"/>
    <n v="20"/>
    <s v="Garbage"/>
    <x v="68"/>
    <d v="1899-12-30T20:34:19"/>
    <x v="75"/>
    <x v="699"/>
    <n v="1119"/>
    <n v="2195"/>
    <x v="0"/>
    <s v="09"/>
    <s v="2022-09"/>
    <n v="19.52"/>
  </r>
  <r>
    <x v="1"/>
    <d v="2030-12-31T00:00:00"/>
    <n v="25"/>
    <s v="Drywall"/>
    <x v="68"/>
    <d v="1899-12-30T20:34:19"/>
    <x v="75"/>
    <x v="699"/>
    <n v="1119"/>
    <n v="2196"/>
    <x v="0"/>
    <s v="09"/>
    <s v="2022-09"/>
    <n v="19.52"/>
  </r>
  <r>
    <x v="1"/>
    <d v="2030-12-31T00:00:00"/>
    <n v="50"/>
    <s v="Tires"/>
    <x v="68"/>
    <d v="1899-12-30T20:34:19"/>
    <x v="75"/>
    <x v="699"/>
    <n v="1119"/>
    <n v="2197"/>
    <x v="0"/>
    <s v="09"/>
    <s v="2022-09"/>
    <n v="19.52"/>
  </r>
  <r>
    <x v="1"/>
    <d v="2030-12-31T00:00:00"/>
    <n v="0"/>
    <s v="Recyclables"/>
    <x v="169"/>
    <d v="1899-12-30T11:08:22"/>
    <x v="399"/>
    <x v="187"/>
    <n v="1120"/>
    <n v="2198"/>
    <x v="0"/>
    <s v="10"/>
    <s v="2022-10"/>
    <n v="11.06"/>
  </r>
  <r>
    <x v="1"/>
    <d v="2030-12-31T00:00:00"/>
    <n v="25"/>
    <s v="Drywall"/>
    <x v="169"/>
    <d v="1899-12-30T11:08:22"/>
    <x v="399"/>
    <x v="187"/>
    <n v="1120"/>
    <n v="2199"/>
    <x v="0"/>
    <s v="10"/>
    <s v="2022-10"/>
    <n v="11.06"/>
  </r>
  <r>
    <x v="2"/>
    <s v="NULL"/>
    <n v="20"/>
    <s v="Garbage"/>
    <x v="196"/>
    <d v="1899-12-30T10:17:28"/>
    <x v="477"/>
    <x v="700"/>
    <n v="1121"/>
    <n v="2200"/>
    <x v="0"/>
    <s v="09"/>
    <s v="2022-09"/>
    <n v="16.740000000000002"/>
  </r>
  <r>
    <x v="2"/>
    <s v="NULL"/>
    <n v="40"/>
    <s v="Asphalt Shingles"/>
    <x v="196"/>
    <d v="1899-12-30T10:17:28"/>
    <x v="477"/>
    <x v="700"/>
    <n v="1121"/>
    <n v="2201"/>
    <x v="0"/>
    <s v="09"/>
    <s v="2022-09"/>
    <n v="16.740000000000002"/>
  </r>
  <r>
    <x v="2"/>
    <s v="NULL"/>
    <n v="80"/>
    <s v="Hazardous waste"/>
    <x v="196"/>
    <d v="1899-12-30T10:17:28"/>
    <x v="477"/>
    <x v="700"/>
    <n v="1121"/>
    <n v="2202"/>
    <x v="0"/>
    <s v="09"/>
    <s v="2022-09"/>
    <n v="16.740000000000002"/>
  </r>
  <r>
    <x v="0"/>
    <d v="2028-12-31T00:00:00"/>
    <n v="0"/>
    <s v="Recyclables"/>
    <x v="132"/>
    <d v="1899-12-30T17:14:07"/>
    <x v="635"/>
    <x v="701"/>
    <n v="1122"/>
    <n v="2203"/>
    <x v="0"/>
    <s v="10"/>
    <s v="2022-10"/>
    <n v="20.25"/>
  </r>
  <r>
    <x v="0"/>
    <d v="2028-12-31T00:00:00"/>
    <n v="40"/>
    <s v="Asphalt Shingles"/>
    <x v="132"/>
    <d v="1899-12-30T17:14:07"/>
    <x v="635"/>
    <x v="701"/>
    <n v="1122"/>
    <n v="2204"/>
    <x v="0"/>
    <s v="10"/>
    <s v="2022-10"/>
    <n v="20.25"/>
  </r>
  <r>
    <x v="0"/>
    <d v="2028-12-31T00:00:00"/>
    <n v="0"/>
    <s v="Recyclables"/>
    <x v="33"/>
    <d v="1899-12-30T11:31:49"/>
    <x v="145"/>
    <x v="331"/>
    <n v="1123"/>
    <n v="2205"/>
    <x v="0"/>
    <s v="07"/>
    <s v="2022-07"/>
    <n v="17.87"/>
  </r>
  <r>
    <x v="4"/>
    <d v="2029-06-30T00:00:00"/>
    <n v="20"/>
    <s v="Garbage"/>
    <x v="122"/>
    <d v="1899-12-30T09:18:08"/>
    <x v="97"/>
    <x v="702"/>
    <n v="1124"/>
    <n v="2206"/>
    <x v="0"/>
    <s v="09"/>
    <s v="2022-09"/>
    <n v="19.98"/>
  </r>
  <r>
    <x v="4"/>
    <d v="2029-06-30T00:00:00"/>
    <n v="40"/>
    <s v="Asphalt Shingles"/>
    <x v="122"/>
    <d v="1899-12-30T09:18:08"/>
    <x v="97"/>
    <x v="702"/>
    <n v="1124"/>
    <n v="2207"/>
    <x v="0"/>
    <s v="09"/>
    <s v="2022-09"/>
    <n v="19.98"/>
  </r>
  <r>
    <x v="4"/>
    <d v="2029-06-30T00:00:00"/>
    <n v="20"/>
    <s v="Garbage"/>
    <x v="65"/>
    <d v="1899-12-30T18:21:40"/>
    <x v="356"/>
    <x v="551"/>
    <n v="1125"/>
    <n v="2208"/>
    <x v="0"/>
    <s v="05"/>
    <s v="2022-05"/>
    <n v="12.64"/>
  </r>
  <r>
    <x v="1"/>
    <d v="2030-12-31T00:00:00"/>
    <n v="10"/>
    <s v="Brush"/>
    <x v="365"/>
    <d v="1899-12-30T09:05:01"/>
    <x v="229"/>
    <x v="447"/>
    <n v="1126"/>
    <n v="2209"/>
    <x v="0"/>
    <s v="06"/>
    <s v="2022-06"/>
    <n v="21.94"/>
  </r>
  <r>
    <x v="1"/>
    <d v="2030-12-31T00:00:00"/>
    <n v="25"/>
    <s v="Drywall"/>
    <x v="365"/>
    <d v="1899-12-30T09:05:01"/>
    <x v="229"/>
    <x v="447"/>
    <n v="1126"/>
    <n v="2210"/>
    <x v="0"/>
    <s v="06"/>
    <s v="2022-06"/>
    <n v="21.94"/>
  </r>
  <r>
    <x v="1"/>
    <d v="2030-12-31T00:00:00"/>
    <n v="80"/>
    <s v="Hazardous waste"/>
    <x v="365"/>
    <d v="1899-12-30T09:05:01"/>
    <x v="229"/>
    <x v="447"/>
    <n v="1126"/>
    <n v="2211"/>
    <x v="0"/>
    <s v="06"/>
    <s v="2022-06"/>
    <n v="21.94"/>
  </r>
  <r>
    <x v="4"/>
    <d v="2029-06-30T00:00:00"/>
    <n v="20"/>
    <s v="Garbage"/>
    <x v="366"/>
    <d v="1899-12-30T11:15:03"/>
    <x v="546"/>
    <x v="108"/>
    <n v="1127"/>
    <n v="2212"/>
    <x v="0"/>
    <s v="06"/>
    <s v="2022-06"/>
    <n v="20.29"/>
  </r>
  <r>
    <x v="4"/>
    <d v="2029-06-30T00:00:00"/>
    <n v="40"/>
    <s v="Asphalt Shingles"/>
    <x v="366"/>
    <d v="1899-12-30T11:15:03"/>
    <x v="546"/>
    <x v="108"/>
    <n v="1127"/>
    <n v="2213"/>
    <x v="0"/>
    <s v="06"/>
    <s v="2022-06"/>
    <n v="20.29"/>
  </r>
  <r>
    <x v="0"/>
    <d v="2028-12-31T00:00:00"/>
    <n v="0"/>
    <s v="Recyclables"/>
    <x v="124"/>
    <d v="1899-12-30T20:00:58"/>
    <x v="589"/>
    <x v="703"/>
    <n v="1128"/>
    <n v="2214"/>
    <x v="0"/>
    <s v="06"/>
    <s v="2022-06"/>
    <n v="13.350000000000001"/>
  </r>
  <r>
    <x v="0"/>
    <d v="2028-12-31T00:00:00"/>
    <n v="20"/>
    <s v="Garbage"/>
    <x v="69"/>
    <d v="1899-12-30T14:44:23"/>
    <x v="636"/>
    <x v="285"/>
    <n v="1129"/>
    <n v="2215"/>
    <x v="0"/>
    <s v="08"/>
    <s v="2022-08"/>
    <n v="23.409999999999997"/>
  </r>
  <r>
    <x v="0"/>
    <d v="2028-12-31T00:00:00"/>
    <n v="40"/>
    <s v="Asphalt Shingles"/>
    <x v="69"/>
    <d v="1899-12-30T14:44:23"/>
    <x v="636"/>
    <x v="285"/>
    <n v="1129"/>
    <n v="2216"/>
    <x v="0"/>
    <s v="08"/>
    <s v="2022-08"/>
    <n v="23.409999999999997"/>
  </r>
  <r>
    <x v="1"/>
    <d v="2030-12-31T00:00:00"/>
    <n v="20"/>
    <s v="Garbage"/>
    <x v="336"/>
    <d v="1899-12-30T13:20:43"/>
    <x v="383"/>
    <x v="704"/>
    <n v="1130"/>
    <n v="2217"/>
    <x v="0"/>
    <s v="08"/>
    <s v="2022-08"/>
    <n v="20.55"/>
  </r>
  <r>
    <x v="1"/>
    <d v="2030-12-31T00:00:00"/>
    <n v="25"/>
    <s v="Drywall"/>
    <x v="336"/>
    <d v="1899-12-30T13:20:43"/>
    <x v="383"/>
    <x v="704"/>
    <n v="1130"/>
    <n v="2218"/>
    <x v="0"/>
    <s v="08"/>
    <s v="2022-08"/>
    <n v="20.55"/>
  </r>
  <r>
    <x v="1"/>
    <d v="2030-12-31T00:00:00"/>
    <n v="80"/>
    <s v="Hazardous waste"/>
    <x v="336"/>
    <d v="1899-12-30T13:20:43"/>
    <x v="383"/>
    <x v="704"/>
    <n v="1130"/>
    <n v="2219"/>
    <x v="0"/>
    <s v="08"/>
    <s v="2022-08"/>
    <n v="20.55"/>
  </r>
  <r>
    <x v="4"/>
    <d v="2029-06-30T00:00:00"/>
    <n v="10"/>
    <s v="Brush"/>
    <x v="314"/>
    <d v="1899-12-30T18:40:05"/>
    <x v="637"/>
    <x v="684"/>
    <n v="1131"/>
    <n v="2220"/>
    <x v="0"/>
    <s v="11"/>
    <s v="2022-11"/>
    <n v="22.89"/>
  </r>
  <r>
    <x v="4"/>
    <d v="2029-06-30T00:00:00"/>
    <n v="40"/>
    <s v="Asphalt Shingles"/>
    <x v="314"/>
    <d v="1899-12-30T18:40:05"/>
    <x v="637"/>
    <x v="684"/>
    <n v="1131"/>
    <n v="2221"/>
    <x v="0"/>
    <s v="11"/>
    <s v="2022-11"/>
    <n v="22.89"/>
  </r>
  <r>
    <x v="4"/>
    <d v="2029-06-30T00:00:00"/>
    <n v="50"/>
    <s v="Tires"/>
    <x v="314"/>
    <d v="1899-12-30T18:40:05"/>
    <x v="637"/>
    <x v="684"/>
    <n v="1131"/>
    <n v="2222"/>
    <x v="0"/>
    <s v="11"/>
    <s v="2022-11"/>
    <n v="22.89"/>
  </r>
  <r>
    <x v="2"/>
    <s v="NULL"/>
    <n v="20"/>
    <s v="Garbage"/>
    <x v="9"/>
    <d v="1899-12-30T14:54:32"/>
    <x v="613"/>
    <x v="252"/>
    <n v="1132"/>
    <n v="2223"/>
    <x v="0"/>
    <s v="03"/>
    <s v="2022-03"/>
    <n v="21.13"/>
  </r>
  <r>
    <x v="2"/>
    <s v="NULL"/>
    <n v="25"/>
    <s v="Drywall"/>
    <x v="9"/>
    <d v="1899-12-30T14:54:32"/>
    <x v="613"/>
    <x v="252"/>
    <n v="1132"/>
    <n v="2224"/>
    <x v="0"/>
    <s v="03"/>
    <s v="2022-03"/>
    <n v="21.13"/>
  </r>
  <r>
    <x v="2"/>
    <s v="NULL"/>
    <n v="80"/>
    <s v="Hazardous waste"/>
    <x v="9"/>
    <d v="1899-12-30T14:54:32"/>
    <x v="613"/>
    <x v="252"/>
    <n v="1132"/>
    <n v="2225"/>
    <x v="0"/>
    <s v="03"/>
    <s v="2022-03"/>
    <n v="21.13"/>
  </r>
  <r>
    <x v="1"/>
    <d v="2030-12-31T00:00:00"/>
    <n v="10"/>
    <s v="Brush"/>
    <x v="125"/>
    <d v="1899-12-30T17:50:39"/>
    <x v="208"/>
    <x v="705"/>
    <n v="1133"/>
    <n v="2226"/>
    <x v="0"/>
    <s v="03"/>
    <s v="2022-03"/>
    <n v="15.899999999999999"/>
  </r>
  <r>
    <x v="4"/>
    <d v="2029-06-30T00:00:00"/>
    <n v="20"/>
    <s v="Garbage"/>
    <x v="63"/>
    <d v="1899-12-30T08:37:25"/>
    <x v="367"/>
    <x v="706"/>
    <n v="1134"/>
    <n v="2227"/>
    <x v="0"/>
    <s v="07"/>
    <s v="2022-07"/>
    <n v="18.72"/>
  </r>
  <r>
    <x v="4"/>
    <d v="2029-06-30T00:00:00"/>
    <n v="25"/>
    <s v="Drywall"/>
    <x v="63"/>
    <d v="1899-12-30T08:37:25"/>
    <x v="367"/>
    <x v="706"/>
    <n v="1134"/>
    <n v="2228"/>
    <x v="0"/>
    <s v="07"/>
    <s v="2022-07"/>
    <n v="18.72"/>
  </r>
  <r>
    <x v="4"/>
    <d v="2029-06-30T00:00:00"/>
    <n v="80"/>
    <s v="Hazardous waste"/>
    <x v="63"/>
    <d v="1899-12-30T08:37:25"/>
    <x v="367"/>
    <x v="706"/>
    <n v="1134"/>
    <n v="2229"/>
    <x v="0"/>
    <s v="07"/>
    <s v="2022-07"/>
    <n v="18.72"/>
  </r>
  <r>
    <x v="2"/>
    <s v="NULL"/>
    <n v="10"/>
    <s v="Brush"/>
    <x v="186"/>
    <d v="1899-12-30T19:00:48"/>
    <x v="463"/>
    <x v="707"/>
    <n v="1135"/>
    <n v="2230"/>
    <x v="0"/>
    <s v="03"/>
    <s v="2022-03"/>
    <n v="25.3"/>
  </r>
  <r>
    <x v="0"/>
    <d v="2028-12-31T00:00:00"/>
    <n v="10"/>
    <s v="Brush"/>
    <x v="190"/>
    <d v="1899-12-30T14:27:17"/>
    <x v="638"/>
    <x v="706"/>
    <n v="1136"/>
    <n v="2231"/>
    <x v="0"/>
    <s v="04"/>
    <s v="2022-04"/>
    <n v="25.96"/>
  </r>
  <r>
    <x v="0"/>
    <d v="2028-12-31T00:00:00"/>
    <n v="25"/>
    <s v="Drywall"/>
    <x v="190"/>
    <d v="1899-12-30T14:27:17"/>
    <x v="638"/>
    <x v="706"/>
    <n v="1136"/>
    <n v="2232"/>
    <x v="0"/>
    <s v="04"/>
    <s v="2022-04"/>
    <n v="25.96"/>
  </r>
  <r>
    <x v="0"/>
    <d v="2028-12-31T00:00:00"/>
    <n v="80"/>
    <s v="Hazardous waste"/>
    <x v="190"/>
    <d v="1899-12-30T14:27:17"/>
    <x v="638"/>
    <x v="706"/>
    <n v="1136"/>
    <n v="2233"/>
    <x v="0"/>
    <s v="04"/>
    <s v="2022-04"/>
    <n v="25.96"/>
  </r>
  <r>
    <x v="3"/>
    <s v="NULL"/>
    <n v="20"/>
    <s v="Garbage"/>
    <x v="140"/>
    <d v="1899-12-30T14:53:17"/>
    <x v="639"/>
    <x v="342"/>
    <n v="1137"/>
    <n v="2234"/>
    <x v="0"/>
    <s v="02"/>
    <s v="2022-02"/>
    <n v="19.36"/>
  </r>
  <r>
    <x v="1"/>
    <d v="2030-12-31T00:00:00"/>
    <n v="20"/>
    <s v="Garbage"/>
    <x v="264"/>
    <d v="1899-12-30T16:29:04"/>
    <x v="116"/>
    <x v="624"/>
    <n v="1138"/>
    <n v="2235"/>
    <x v="0"/>
    <s v="09"/>
    <s v="2022-09"/>
    <n v="13.83"/>
  </r>
  <r>
    <x v="1"/>
    <d v="2030-12-31T00:00:00"/>
    <n v="25"/>
    <s v="Drywall"/>
    <x v="264"/>
    <d v="1899-12-30T16:29:04"/>
    <x v="116"/>
    <x v="624"/>
    <n v="1138"/>
    <n v="2236"/>
    <x v="0"/>
    <s v="09"/>
    <s v="2022-09"/>
    <n v="13.83"/>
  </r>
  <r>
    <x v="0"/>
    <d v="2028-12-31T00:00:00"/>
    <n v="20"/>
    <s v="Garbage"/>
    <x v="367"/>
    <d v="1899-12-30T09:03:57"/>
    <x v="82"/>
    <x v="615"/>
    <n v="1139"/>
    <n v="2237"/>
    <x v="0"/>
    <s v="09"/>
    <s v="2022-09"/>
    <n v="17.869999999999997"/>
  </r>
  <r>
    <x v="0"/>
    <d v="2028-12-31T00:00:00"/>
    <n v="40"/>
    <s v="Asphalt Shingles"/>
    <x v="367"/>
    <d v="1899-12-30T09:03:57"/>
    <x v="82"/>
    <x v="615"/>
    <n v="1139"/>
    <n v="2238"/>
    <x v="0"/>
    <s v="09"/>
    <s v="2022-09"/>
    <n v="17.869999999999997"/>
  </r>
  <r>
    <x v="0"/>
    <d v="2028-12-31T00:00:00"/>
    <n v="50"/>
    <s v="Tires"/>
    <x v="367"/>
    <d v="1899-12-30T09:03:57"/>
    <x v="82"/>
    <x v="615"/>
    <n v="1139"/>
    <n v="2239"/>
    <x v="0"/>
    <s v="09"/>
    <s v="2022-09"/>
    <n v="17.869999999999997"/>
  </r>
  <r>
    <x v="0"/>
    <d v="2028-12-31T00:00:00"/>
    <n v="20"/>
    <s v="Garbage"/>
    <x v="112"/>
    <d v="1899-12-30T12:59:26"/>
    <x v="640"/>
    <x v="64"/>
    <n v="1140"/>
    <n v="2240"/>
    <x v="0"/>
    <s v="03"/>
    <s v="2022-03"/>
    <n v="22.04"/>
  </r>
  <r>
    <x v="0"/>
    <d v="2028-12-31T00:00:00"/>
    <n v="40"/>
    <s v="Asphalt Shingles"/>
    <x v="112"/>
    <d v="1899-12-30T12:59:26"/>
    <x v="640"/>
    <x v="64"/>
    <n v="1140"/>
    <n v="2241"/>
    <x v="0"/>
    <s v="03"/>
    <s v="2022-03"/>
    <n v="22.04"/>
  </r>
  <r>
    <x v="0"/>
    <d v="2028-12-31T00:00:00"/>
    <n v="50"/>
    <s v="Tires"/>
    <x v="112"/>
    <d v="1899-12-30T12:59:26"/>
    <x v="640"/>
    <x v="64"/>
    <n v="1140"/>
    <n v="2242"/>
    <x v="0"/>
    <s v="03"/>
    <s v="2022-03"/>
    <n v="22.04"/>
  </r>
  <r>
    <x v="1"/>
    <d v="2030-12-31T00:00:00"/>
    <n v="10"/>
    <s v="Brush"/>
    <x v="146"/>
    <d v="1899-12-30T10:24:33"/>
    <x v="641"/>
    <x v="587"/>
    <n v="1141"/>
    <n v="2243"/>
    <x v="0"/>
    <s v="04"/>
    <s v="2022-04"/>
    <n v="20.439999999999998"/>
  </r>
  <r>
    <x v="1"/>
    <d v="2030-12-31T00:00:00"/>
    <n v="40"/>
    <s v="Asphalt Shingles"/>
    <x v="146"/>
    <d v="1899-12-30T10:24:33"/>
    <x v="641"/>
    <x v="587"/>
    <n v="1141"/>
    <n v="2244"/>
    <x v="0"/>
    <s v="04"/>
    <s v="2022-04"/>
    <n v="20.439999999999998"/>
  </r>
  <r>
    <x v="1"/>
    <d v="2030-12-31T00:00:00"/>
    <n v="80"/>
    <s v="Hazardous waste"/>
    <x v="146"/>
    <d v="1899-12-30T10:24:33"/>
    <x v="641"/>
    <x v="587"/>
    <n v="1141"/>
    <n v="2245"/>
    <x v="0"/>
    <s v="04"/>
    <s v="2022-04"/>
    <n v="20.439999999999998"/>
  </r>
  <r>
    <x v="0"/>
    <d v="2028-12-31T00:00:00"/>
    <n v="20"/>
    <s v="Garbage"/>
    <x v="55"/>
    <d v="1899-12-30T18:40:17"/>
    <x v="337"/>
    <x v="326"/>
    <n v="1142"/>
    <n v="2246"/>
    <x v="0"/>
    <s v="01"/>
    <s v="2022-01"/>
    <n v="24.29"/>
  </r>
  <r>
    <x v="0"/>
    <d v="2028-12-31T00:00:00"/>
    <n v="25"/>
    <s v="Drywall"/>
    <x v="55"/>
    <d v="1899-12-30T18:40:17"/>
    <x v="337"/>
    <x v="326"/>
    <n v="1142"/>
    <n v="2247"/>
    <x v="0"/>
    <s v="01"/>
    <s v="2022-01"/>
    <n v="24.29"/>
  </r>
  <r>
    <x v="0"/>
    <d v="2028-12-31T00:00:00"/>
    <n v="80"/>
    <s v="Hazardous waste"/>
    <x v="55"/>
    <d v="1899-12-30T18:40:17"/>
    <x v="337"/>
    <x v="326"/>
    <n v="1142"/>
    <n v="2248"/>
    <x v="0"/>
    <s v="01"/>
    <s v="2022-01"/>
    <n v="24.29"/>
  </r>
  <r>
    <x v="0"/>
    <d v="2028-12-31T00:00:00"/>
    <n v="10"/>
    <s v="Brush"/>
    <x v="130"/>
    <d v="1899-12-30T14:57:04"/>
    <x v="127"/>
    <x v="708"/>
    <n v="1143"/>
    <n v="2249"/>
    <x v="0"/>
    <s v="08"/>
    <s v="2022-08"/>
    <n v="18.020000000000003"/>
  </r>
  <r>
    <x v="0"/>
    <d v="2028-12-31T00:00:00"/>
    <n v="40"/>
    <s v="Asphalt Shingles"/>
    <x v="130"/>
    <d v="1899-12-30T14:57:04"/>
    <x v="127"/>
    <x v="708"/>
    <n v="1143"/>
    <n v="2250"/>
    <x v="0"/>
    <s v="08"/>
    <s v="2022-08"/>
    <n v="18.020000000000003"/>
  </r>
  <r>
    <x v="0"/>
    <d v="2028-12-31T00:00:00"/>
    <n v="10"/>
    <s v="Brush"/>
    <x v="220"/>
    <d v="1899-12-30T20:10:03"/>
    <x v="615"/>
    <x v="366"/>
    <n v="1144"/>
    <n v="2251"/>
    <x v="0"/>
    <s v="02"/>
    <s v="2022-02"/>
    <n v="14.48"/>
  </r>
  <r>
    <x v="4"/>
    <d v="2029-06-30T00:00:00"/>
    <n v="0"/>
    <s v="Recyclables"/>
    <x v="60"/>
    <d v="1899-12-30T16:27:39"/>
    <x v="410"/>
    <x v="157"/>
    <n v="1145"/>
    <n v="2252"/>
    <x v="0"/>
    <s v="04"/>
    <s v="2022-04"/>
    <n v="13.27"/>
  </r>
  <r>
    <x v="4"/>
    <d v="2029-06-30T00:00:00"/>
    <n v="40"/>
    <s v="Asphalt Shingles"/>
    <x v="60"/>
    <d v="1899-12-30T16:27:39"/>
    <x v="410"/>
    <x v="157"/>
    <n v="1145"/>
    <n v="2253"/>
    <x v="0"/>
    <s v="04"/>
    <s v="2022-04"/>
    <n v="13.27"/>
  </r>
  <r>
    <x v="4"/>
    <d v="2029-06-30T00:00:00"/>
    <n v="20"/>
    <s v="Garbage"/>
    <x v="327"/>
    <d v="1899-12-30T12:08:34"/>
    <x v="642"/>
    <x v="656"/>
    <n v="1146"/>
    <n v="2254"/>
    <x v="0"/>
    <s v="05"/>
    <s v="2022-05"/>
    <n v="23.27"/>
  </r>
  <r>
    <x v="4"/>
    <d v="2029-06-30T00:00:00"/>
    <n v="25"/>
    <s v="Drywall"/>
    <x v="327"/>
    <d v="1899-12-30T12:08:34"/>
    <x v="642"/>
    <x v="656"/>
    <n v="1146"/>
    <n v="2255"/>
    <x v="0"/>
    <s v="05"/>
    <s v="2022-05"/>
    <n v="23.27"/>
  </r>
  <r>
    <x v="0"/>
    <d v="2028-12-31T00:00:00"/>
    <n v="0"/>
    <s v="Recyclables"/>
    <x v="73"/>
    <d v="1899-12-30T14:21:35"/>
    <x v="196"/>
    <x v="709"/>
    <n v="1147"/>
    <n v="2256"/>
    <x v="0"/>
    <s v="07"/>
    <s v="2022-07"/>
    <n v="12.77"/>
  </r>
  <r>
    <x v="0"/>
    <d v="2028-12-31T00:00:00"/>
    <n v="0"/>
    <s v="Recyclables"/>
    <x v="6"/>
    <d v="1899-12-30T09:35:59"/>
    <x v="612"/>
    <x v="121"/>
    <n v="1148"/>
    <n v="2257"/>
    <x v="0"/>
    <s v="09"/>
    <s v="2022-09"/>
    <n v="22.03"/>
  </r>
  <r>
    <x v="1"/>
    <d v="2030-12-31T00:00:00"/>
    <n v="20"/>
    <s v="Garbage"/>
    <x v="368"/>
    <d v="1899-12-30T14:25:28"/>
    <x v="544"/>
    <x v="123"/>
    <n v="1149"/>
    <n v="2258"/>
    <x v="0"/>
    <s v="01"/>
    <s v="2022-01"/>
    <n v="19.05"/>
  </r>
  <r>
    <x v="1"/>
    <d v="2030-12-31T00:00:00"/>
    <n v="40"/>
    <s v="Asphalt Shingles"/>
    <x v="368"/>
    <d v="1899-12-30T14:25:28"/>
    <x v="544"/>
    <x v="123"/>
    <n v="1149"/>
    <n v="2259"/>
    <x v="0"/>
    <s v="01"/>
    <s v="2022-01"/>
    <n v="19.05"/>
  </r>
  <r>
    <x v="1"/>
    <d v="2030-12-31T00:00:00"/>
    <n v="50"/>
    <s v="Tires"/>
    <x v="368"/>
    <d v="1899-12-30T14:25:28"/>
    <x v="544"/>
    <x v="123"/>
    <n v="1149"/>
    <n v="2260"/>
    <x v="0"/>
    <s v="01"/>
    <s v="2022-01"/>
    <n v="19.05"/>
  </r>
  <r>
    <x v="1"/>
    <d v="2030-12-31T00:00:00"/>
    <n v="20"/>
    <s v="Garbage"/>
    <x v="369"/>
    <d v="1899-12-30T12:46:44"/>
    <x v="68"/>
    <x v="27"/>
    <n v="1150"/>
    <n v="2261"/>
    <x v="0"/>
    <s v="01"/>
    <s v="2022-01"/>
    <n v="21.48"/>
  </r>
  <r>
    <x v="1"/>
    <d v="2030-12-31T00:00:00"/>
    <n v="40"/>
    <s v="Asphalt Shingles"/>
    <x v="369"/>
    <d v="1899-12-30T12:46:44"/>
    <x v="68"/>
    <x v="27"/>
    <n v="1150"/>
    <n v="2262"/>
    <x v="0"/>
    <s v="01"/>
    <s v="2022-01"/>
    <n v="21.48"/>
  </r>
  <r>
    <x v="1"/>
    <d v="2030-12-31T00:00:00"/>
    <n v="10"/>
    <s v="Brush"/>
    <x v="292"/>
    <d v="1899-12-30T09:42:37"/>
    <x v="643"/>
    <x v="710"/>
    <n v="1151"/>
    <n v="2263"/>
    <x v="0"/>
    <s v="01"/>
    <s v="2022-01"/>
    <n v="13.35"/>
  </r>
  <r>
    <x v="1"/>
    <d v="2030-12-31T00:00:00"/>
    <n v="0"/>
    <s v="Recyclables"/>
    <x v="145"/>
    <d v="1899-12-30T09:05:07"/>
    <x v="644"/>
    <x v="476"/>
    <n v="1152"/>
    <n v="2264"/>
    <x v="0"/>
    <s v="11"/>
    <s v="2022-11"/>
    <n v="21.86"/>
  </r>
  <r>
    <x v="1"/>
    <d v="2030-12-31T00:00:00"/>
    <n v="25"/>
    <s v="Drywall"/>
    <x v="145"/>
    <d v="1899-12-30T09:05:07"/>
    <x v="644"/>
    <x v="476"/>
    <n v="1152"/>
    <n v="2265"/>
    <x v="0"/>
    <s v="11"/>
    <s v="2022-11"/>
    <n v="21.86"/>
  </r>
  <r>
    <x v="1"/>
    <d v="2030-12-31T00:00:00"/>
    <n v="80"/>
    <s v="Hazardous waste"/>
    <x v="145"/>
    <d v="1899-12-30T09:05:07"/>
    <x v="644"/>
    <x v="476"/>
    <n v="1152"/>
    <n v="2266"/>
    <x v="0"/>
    <s v="11"/>
    <s v="2022-11"/>
    <n v="21.86"/>
  </r>
  <r>
    <x v="4"/>
    <d v="2029-06-30T00:00:00"/>
    <n v="10"/>
    <s v="Brush"/>
    <x v="53"/>
    <d v="1899-12-30T11:05:13"/>
    <x v="645"/>
    <x v="634"/>
    <n v="1153"/>
    <n v="2267"/>
    <x v="0"/>
    <s v="05"/>
    <s v="2022-05"/>
    <n v="17.850000000000001"/>
  </r>
  <r>
    <x v="4"/>
    <d v="2029-06-30T00:00:00"/>
    <n v="40"/>
    <s v="Asphalt Shingles"/>
    <x v="53"/>
    <d v="1899-12-30T11:05:13"/>
    <x v="645"/>
    <x v="634"/>
    <n v="1153"/>
    <n v="2268"/>
    <x v="0"/>
    <s v="05"/>
    <s v="2022-05"/>
    <n v="17.850000000000001"/>
  </r>
  <r>
    <x v="4"/>
    <d v="2029-06-30T00:00:00"/>
    <n v="80"/>
    <s v="Hazardous waste"/>
    <x v="53"/>
    <d v="1899-12-30T11:05:13"/>
    <x v="645"/>
    <x v="634"/>
    <n v="1153"/>
    <n v="2269"/>
    <x v="0"/>
    <s v="05"/>
    <s v="2022-05"/>
    <n v="17.850000000000001"/>
  </r>
  <r>
    <x v="4"/>
    <d v="2029-06-30T00:00:00"/>
    <n v="10"/>
    <s v="Brush"/>
    <x v="335"/>
    <d v="1899-12-30T13:22:39"/>
    <x v="182"/>
    <x v="591"/>
    <n v="1154"/>
    <n v="2270"/>
    <x v="0"/>
    <s v="07"/>
    <s v="2022-07"/>
    <n v="17.100000000000001"/>
  </r>
  <r>
    <x v="4"/>
    <d v="2029-06-30T00:00:00"/>
    <n v="0"/>
    <s v="Recyclables"/>
    <x v="52"/>
    <d v="1899-12-30T15:19:41"/>
    <x v="118"/>
    <x v="451"/>
    <n v="1155"/>
    <n v="2271"/>
    <x v="0"/>
    <s v="11"/>
    <s v="2022-11"/>
    <n v="13.59"/>
  </r>
  <r>
    <x v="4"/>
    <d v="2029-06-30T00:00:00"/>
    <n v="40"/>
    <s v="Asphalt Shingles"/>
    <x v="52"/>
    <d v="1899-12-30T15:19:41"/>
    <x v="118"/>
    <x v="451"/>
    <n v="1155"/>
    <n v="2272"/>
    <x v="0"/>
    <s v="11"/>
    <s v="2022-11"/>
    <n v="13.59"/>
  </r>
  <r>
    <x v="4"/>
    <d v="2029-06-30T00:00:00"/>
    <n v="50"/>
    <s v="Tires"/>
    <x v="52"/>
    <d v="1899-12-30T15:19:41"/>
    <x v="118"/>
    <x v="451"/>
    <n v="1155"/>
    <n v="2273"/>
    <x v="0"/>
    <s v="11"/>
    <s v="2022-11"/>
    <n v="13.59"/>
  </r>
  <r>
    <x v="1"/>
    <d v="2030-12-31T00:00:00"/>
    <n v="10"/>
    <s v="Brush"/>
    <x v="183"/>
    <d v="1899-12-30T18:42:27"/>
    <x v="287"/>
    <x v="142"/>
    <n v="1156"/>
    <n v="2274"/>
    <x v="0"/>
    <s v="11"/>
    <s v="2022-11"/>
    <n v="19.03"/>
  </r>
  <r>
    <x v="1"/>
    <d v="2030-12-31T00:00:00"/>
    <n v="25"/>
    <s v="Drywall"/>
    <x v="183"/>
    <d v="1899-12-30T18:42:27"/>
    <x v="287"/>
    <x v="142"/>
    <n v="1156"/>
    <n v="2275"/>
    <x v="0"/>
    <s v="11"/>
    <s v="2022-11"/>
    <n v="19.03"/>
  </r>
  <r>
    <x v="4"/>
    <d v="2029-06-30T00:00:00"/>
    <n v="20"/>
    <s v="Garbage"/>
    <x v="55"/>
    <d v="1899-12-30T17:39:31"/>
    <x v="646"/>
    <x v="182"/>
    <n v="1157"/>
    <n v="2276"/>
    <x v="0"/>
    <s v="01"/>
    <s v="2022-01"/>
    <n v="16.84"/>
  </r>
  <r>
    <x v="0"/>
    <d v="2028-12-31T00:00:00"/>
    <n v="0"/>
    <s v="Recyclables"/>
    <x v="155"/>
    <d v="1899-12-30T12:26:02"/>
    <x v="93"/>
    <x v="206"/>
    <n v="1158"/>
    <n v="2277"/>
    <x v="0"/>
    <s v="03"/>
    <s v="2022-03"/>
    <n v="17.78"/>
  </r>
  <r>
    <x v="0"/>
    <d v="2028-12-31T00:00:00"/>
    <n v="40"/>
    <s v="Asphalt Shingles"/>
    <x v="155"/>
    <d v="1899-12-30T12:26:02"/>
    <x v="93"/>
    <x v="206"/>
    <n v="1158"/>
    <n v="2278"/>
    <x v="0"/>
    <s v="03"/>
    <s v="2022-03"/>
    <n v="17.78"/>
  </r>
  <r>
    <x v="0"/>
    <d v="2028-12-31T00:00:00"/>
    <n v="50"/>
    <s v="Tires"/>
    <x v="155"/>
    <d v="1899-12-30T12:26:02"/>
    <x v="93"/>
    <x v="206"/>
    <n v="1158"/>
    <n v="2279"/>
    <x v="0"/>
    <s v="03"/>
    <s v="2022-03"/>
    <n v="17.78"/>
  </r>
  <r>
    <x v="4"/>
    <d v="2029-06-30T00:00:00"/>
    <n v="0"/>
    <s v="Recyclables"/>
    <x v="238"/>
    <d v="1899-12-30T09:53:00"/>
    <x v="326"/>
    <x v="209"/>
    <n v="1159"/>
    <n v="2280"/>
    <x v="0"/>
    <s v="04"/>
    <s v="2022-04"/>
    <n v="14.34"/>
  </r>
  <r>
    <x v="4"/>
    <d v="2029-06-30T00:00:00"/>
    <n v="25"/>
    <s v="Drywall"/>
    <x v="238"/>
    <d v="1899-12-30T09:53:00"/>
    <x v="326"/>
    <x v="209"/>
    <n v="1159"/>
    <n v="2281"/>
    <x v="0"/>
    <s v="04"/>
    <s v="2022-04"/>
    <n v="14.34"/>
  </r>
  <r>
    <x v="1"/>
    <d v="2030-12-31T00:00:00"/>
    <n v="0"/>
    <s v="Recyclables"/>
    <x v="325"/>
    <d v="1899-12-30T13:16:08"/>
    <x v="351"/>
    <x v="711"/>
    <n v="1160"/>
    <n v="2282"/>
    <x v="0"/>
    <s v="08"/>
    <s v="2022-08"/>
    <n v="16.98"/>
  </r>
  <r>
    <x v="1"/>
    <d v="2030-12-31T00:00:00"/>
    <n v="25"/>
    <s v="Drywall"/>
    <x v="325"/>
    <d v="1899-12-30T13:16:08"/>
    <x v="351"/>
    <x v="711"/>
    <n v="1160"/>
    <n v="2283"/>
    <x v="0"/>
    <s v="08"/>
    <s v="2022-08"/>
    <n v="16.98"/>
  </r>
  <r>
    <x v="4"/>
    <d v="2029-06-30T00:00:00"/>
    <n v="20"/>
    <s v="Garbage"/>
    <x v="179"/>
    <d v="1899-12-30T20:30:58"/>
    <x v="464"/>
    <x v="712"/>
    <n v="1161"/>
    <n v="2284"/>
    <x v="0"/>
    <s v="01"/>
    <s v="2022-01"/>
    <n v="20.64"/>
  </r>
  <r>
    <x v="4"/>
    <d v="2029-06-30T00:00:00"/>
    <n v="40"/>
    <s v="Asphalt Shingles"/>
    <x v="179"/>
    <d v="1899-12-30T20:30:58"/>
    <x v="464"/>
    <x v="712"/>
    <n v="1161"/>
    <n v="2285"/>
    <x v="0"/>
    <s v="01"/>
    <s v="2022-01"/>
    <n v="20.64"/>
  </r>
  <r>
    <x v="0"/>
    <d v="2028-12-31T00:00:00"/>
    <n v="10"/>
    <s v="Brush"/>
    <x v="332"/>
    <d v="1899-12-30T18:19:39"/>
    <x v="58"/>
    <x v="152"/>
    <n v="1162"/>
    <n v="2286"/>
    <x v="0"/>
    <s v="02"/>
    <s v="2022-02"/>
    <n v="18.310000000000002"/>
  </r>
  <r>
    <x v="0"/>
    <d v="2028-12-31T00:00:00"/>
    <n v="25"/>
    <s v="Drywall"/>
    <x v="332"/>
    <d v="1899-12-30T18:19:39"/>
    <x v="58"/>
    <x v="152"/>
    <n v="1162"/>
    <n v="2287"/>
    <x v="0"/>
    <s v="02"/>
    <s v="2022-02"/>
    <n v="18.310000000000002"/>
  </r>
  <r>
    <x v="3"/>
    <s v="NULL"/>
    <n v="0"/>
    <s v="Recyclables"/>
    <x v="48"/>
    <d v="1899-12-30T09:31:51"/>
    <x v="168"/>
    <x v="398"/>
    <n v="1163"/>
    <n v="2288"/>
    <x v="0"/>
    <s v="01"/>
    <s v="2022-01"/>
    <n v="16.829999999999998"/>
  </r>
  <r>
    <x v="1"/>
    <d v="2030-12-31T00:00:00"/>
    <n v="10"/>
    <s v="Brush"/>
    <x v="64"/>
    <d v="1899-12-30T17:55:03"/>
    <x v="101"/>
    <x v="192"/>
    <n v="1164"/>
    <n v="2289"/>
    <x v="0"/>
    <s v="10"/>
    <s v="2022-10"/>
    <n v="15.27"/>
  </r>
  <r>
    <x v="0"/>
    <d v="2028-12-31T00:00:00"/>
    <n v="20"/>
    <s v="Garbage"/>
    <x v="52"/>
    <d v="1899-12-30T17:30:47"/>
    <x v="495"/>
    <x v="713"/>
    <n v="1165"/>
    <n v="2290"/>
    <x v="0"/>
    <s v="11"/>
    <s v="2022-11"/>
    <n v="19.13"/>
  </r>
  <r>
    <x v="0"/>
    <d v="2028-12-31T00:00:00"/>
    <n v="40"/>
    <s v="Asphalt Shingles"/>
    <x v="52"/>
    <d v="1899-12-30T17:30:47"/>
    <x v="495"/>
    <x v="713"/>
    <n v="1165"/>
    <n v="2291"/>
    <x v="0"/>
    <s v="11"/>
    <s v="2022-11"/>
    <n v="19.13"/>
  </r>
  <r>
    <x v="0"/>
    <d v="2028-12-31T00:00:00"/>
    <n v="80"/>
    <s v="Hazardous waste"/>
    <x v="52"/>
    <d v="1899-12-30T17:30:47"/>
    <x v="495"/>
    <x v="713"/>
    <n v="1165"/>
    <n v="2292"/>
    <x v="0"/>
    <s v="11"/>
    <s v="2022-11"/>
    <n v="19.13"/>
  </r>
  <r>
    <x v="4"/>
    <d v="2029-06-30T00:00:00"/>
    <n v="20"/>
    <s v="Garbage"/>
    <x v="288"/>
    <d v="1899-12-30T09:52:55"/>
    <x v="578"/>
    <x v="714"/>
    <n v="1166"/>
    <n v="2293"/>
    <x v="1"/>
    <s v="01"/>
    <s v="2023-01"/>
    <n v="17.990000000000002"/>
  </r>
  <r>
    <x v="4"/>
    <d v="2029-06-30T00:00:00"/>
    <n v="40"/>
    <s v="Asphalt Shingles"/>
    <x v="288"/>
    <d v="1899-12-30T09:52:55"/>
    <x v="578"/>
    <x v="714"/>
    <n v="1166"/>
    <n v="2294"/>
    <x v="1"/>
    <s v="01"/>
    <s v="2023-01"/>
    <n v="17.990000000000002"/>
  </r>
  <r>
    <x v="1"/>
    <d v="2030-12-31T00:00:00"/>
    <n v="10"/>
    <s v="Brush"/>
    <x v="16"/>
    <d v="1899-12-30T20:03:25"/>
    <x v="134"/>
    <x v="715"/>
    <n v="1167"/>
    <n v="2295"/>
    <x v="0"/>
    <s v="07"/>
    <s v="2022-07"/>
    <n v="21.560000000000002"/>
  </r>
  <r>
    <x v="1"/>
    <d v="2030-12-31T00:00:00"/>
    <n v="40"/>
    <s v="Asphalt Shingles"/>
    <x v="16"/>
    <d v="1899-12-30T20:03:25"/>
    <x v="134"/>
    <x v="715"/>
    <n v="1167"/>
    <n v="2296"/>
    <x v="0"/>
    <s v="07"/>
    <s v="2022-07"/>
    <n v="21.560000000000002"/>
  </r>
  <r>
    <x v="0"/>
    <d v="2028-12-31T00:00:00"/>
    <n v="0"/>
    <s v="Recyclables"/>
    <x v="285"/>
    <d v="1899-12-30T17:55:27"/>
    <x v="647"/>
    <x v="716"/>
    <n v="1168"/>
    <n v="2297"/>
    <x v="0"/>
    <s v="09"/>
    <s v="2022-09"/>
    <n v="18.53"/>
  </r>
  <r>
    <x v="4"/>
    <d v="2029-06-30T00:00:00"/>
    <n v="0"/>
    <s v="Recyclables"/>
    <x v="145"/>
    <d v="1899-12-30T13:35:04"/>
    <x v="194"/>
    <x v="243"/>
    <n v="1169"/>
    <n v="2298"/>
    <x v="0"/>
    <s v="11"/>
    <s v="2022-11"/>
    <n v="14.42"/>
  </r>
  <r>
    <x v="4"/>
    <d v="2029-06-30T00:00:00"/>
    <n v="40"/>
    <s v="Asphalt Shingles"/>
    <x v="145"/>
    <d v="1899-12-30T13:35:04"/>
    <x v="194"/>
    <x v="243"/>
    <n v="1169"/>
    <n v="2299"/>
    <x v="0"/>
    <s v="11"/>
    <s v="2022-11"/>
    <n v="14.42"/>
  </r>
  <r>
    <x v="0"/>
    <d v="2028-12-31T00:00:00"/>
    <n v="0"/>
    <s v="Recyclables"/>
    <x v="143"/>
    <d v="1899-12-30T14:48:58"/>
    <x v="648"/>
    <x v="717"/>
    <n v="1170"/>
    <n v="2300"/>
    <x v="0"/>
    <s v="05"/>
    <s v="2022-05"/>
    <n v="21.58"/>
  </r>
  <r>
    <x v="0"/>
    <d v="2028-12-31T00:00:00"/>
    <n v="40"/>
    <s v="Asphalt Shingles"/>
    <x v="143"/>
    <d v="1899-12-30T14:48:58"/>
    <x v="648"/>
    <x v="717"/>
    <n v="1170"/>
    <n v="2301"/>
    <x v="0"/>
    <s v="05"/>
    <s v="2022-05"/>
    <n v="21.58"/>
  </r>
  <r>
    <x v="0"/>
    <d v="2028-12-31T00:00:00"/>
    <n v="80"/>
    <s v="Hazardous waste"/>
    <x v="143"/>
    <d v="1899-12-30T14:48:58"/>
    <x v="648"/>
    <x v="717"/>
    <n v="1170"/>
    <n v="2302"/>
    <x v="0"/>
    <s v="05"/>
    <s v="2022-05"/>
    <n v="21.58"/>
  </r>
  <r>
    <x v="3"/>
    <s v="NULL"/>
    <n v="0"/>
    <s v="Recyclables"/>
    <x v="113"/>
    <d v="1899-12-30T11:56:28"/>
    <x v="253"/>
    <x v="718"/>
    <n v="1171"/>
    <n v="2303"/>
    <x v="0"/>
    <s v="04"/>
    <s v="2022-04"/>
    <n v="15.469999999999999"/>
  </r>
  <r>
    <x v="2"/>
    <s v="NULL"/>
    <n v="0"/>
    <s v="Recyclables"/>
    <x v="93"/>
    <d v="1899-12-30T15:06:28"/>
    <x v="649"/>
    <x v="719"/>
    <n v="1172"/>
    <n v="2304"/>
    <x v="0"/>
    <s v="06"/>
    <s v="2022-06"/>
    <n v="24.32"/>
  </r>
  <r>
    <x v="2"/>
    <s v="NULL"/>
    <n v="40"/>
    <s v="Asphalt Shingles"/>
    <x v="93"/>
    <d v="1899-12-30T15:06:28"/>
    <x v="649"/>
    <x v="719"/>
    <n v="1172"/>
    <n v="2305"/>
    <x v="0"/>
    <s v="06"/>
    <s v="2022-06"/>
    <n v="24.32"/>
  </r>
  <r>
    <x v="0"/>
    <d v="2028-12-31T00:00:00"/>
    <n v="10"/>
    <s v="Brush"/>
    <x v="228"/>
    <d v="1899-12-30T14:54:24"/>
    <x v="422"/>
    <x v="254"/>
    <n v="1173"/>
    <n v="2306"/>
    <x v="0"/>
    <s v="10"/>
    <s v="2022-10"/>
    <n v="14.75"/>
  </r>
  <r>
    <x v="0"/>
    <d v="2028-12-31T00:00:00"/>
    <n v="20"/>
    <s v="Garbage"/>
    <x v="7"/>
    <d v="1899-12-30T12:05:28"/>
    <x v="650"/>
    <x v="684"/>
    <n v="1174"/>
    <n v="2307"/>
    <x v="0"/>
    <s v="11"/>
    <s v="2022-11"/>
    <n v="15.71"/>
  </r>
  <r>
    <x v="0"/>
    <d v="2028-12-31T00:00:00"/>
    <n v="25"/>
    <s v="Drywall"/>
    <x v="7"/>
    <d v="1899-12-30T12:05:28"/>
    <x v="650"/>
    <x v="684"/>
    <n v="1174"/>
    <n v="2308"/>
    <x v="0"/>
    <s v="11"/>
    <s v="2022-11"/>
    <n v="15.71"/>
  </r>
  <r>
    <x v="4"/>
    <d v="2029-06-30T00:00:00"/>
    <n v="0"/>
    <s v="Recyclables"/>
    <x v="25"/>
    <d v="1899-12-30T13:00:25"/>
    <x v="210"/>
    <x v="720"/>
    <n v="1175"/>
    <n v="2309"/>
    <x v="0"/>
    <s v="02"/>
    <s v="2022-02"/>
    <n v="17.28"/>
  </r>
  <r>
    <x v="4"/>
    <d v="2029-06-30T00:00:00"/>
    <n v="25"/>
    <s v="Drywall"/>
    <x v="25"/>
    <d v="1899-12-30T13:00:25"/>
    <x v="210"/>
    <x v="720"/>
    <n v="1175"/>
    <n v="2310"/>
    <x v="0"/>
    <s v="02"/>
    <s v="2022-02"/>
    <n v="17.28"/>
  </r>
  <r>
    <x v="4"/>
    <d v="2029-06-30T00:00:00"/>
    <n v="50"/>
    <s v="Tires"/>
    <x v="25"/>
    <d v="1899-12-30T13:00:25"/>
    <x v="210"/>
    <x v="720"/>
    <n v="1175"/>
    <n v="2311"/>
    <x v="0"/>
    <s v="02"/>
    <s v="2022-02"/>
    <n v="17.28"/>
  </r>
  <r>
    <x v="4"/>
    <d v="2029-06-30T00:00:00"/>
    <n v="0"/>
    <s v="Recyclables"/>
    <x v="150"/>
    <d v="1899-12-30T10:18:31"/>
    <x v="651"/>
    <x v="721"/>
    <n v="1176"/>
    <n v="2312"/>
    <x v="0"/>
    <s v="04"/>
    <s v="2022-04"/>
    <n v="26.700000000000003"/>
  </r>
  <r>
    <x v="4"/>
    <d v="2029-06-30T00:00:00"/>
    <n v="25"/>
    <s v="Drywall"/>
    <x v="150"/>
    <d v="1899-12-30T10:18:31"/>
    <x v="651"/>
    <x v="721"/>
    <n v="1176"/>
    <n v="2313"/>
    <x v="0"/>
    <s v="04"/>
    <s v="2022-04"/>
    <n v="26.700000000000003"/>
  </r>
  <r>
    <x v="4"/>
    <d v="2029-06-30T00:00:00"/>
    <n v="80"/>
    <s v="Hazardous waste"/>
    <x v="150"/>
    <d v="1899-12-30T10:18:31"/>
    <x v="651"/>
    <x v="721"/>
    <n v="1176"/>
    <n v="2314"/>
    <x v="0"/>
    <s v="04"/>
    <s v="2022-04"/>
    <n v="26.700000000000003"/>
  </r>
  <r>
    <x v="2"/>
    <s v="NULL"/>
    <n v="0"/>
    <s v="Recyclables"/>
    <x v="264"/>
    <d v="1899-12-30T17:37:08"/>
    <x v="175"/>
    <x v="722"/>
    <n v="1177"/>
    <n v="2315"/>
    <x v="0"/>
    <s v="09"/>
    <s v="2022-09"/>
    <n v="19.059999999999999"/>
  </r>
  <r>
    <x v="2"/>
    <s v="NULL"/>
    <n v="25"/>
    <s v="Drywall"/>
    <x v="264"/>
    <d v="1899-12-30T17:37:08"/>
    <x v="175"/>
    <x v="722"/>
    <n v="1177"/>
    <n v="2316"/>
    <x v="0"/>
    <s v="09"/>
    <s v="2022-09"/>
    <n v="19.059999999999999"/>
  </r>
  <r>
    <x v="2"/>
    <s v="NULL"/>
    <n v="50"/>
    <s v="Tires"/>
    <x v="264"/>
    <d v="1899-12-30T17:37:08"/>
    <x v="175"/>
    <x v="722"/>
    <n v="1177"/>
    <n v="2317"/>
    <x v="0"/>
    <s v="09"/>
    <s v="2022-09"/>
    <n v="19.059999999999999"/>
  </r>
  <r>
    <x v="0"/>
    <d v="2028-12-31T00:00:00"/>
    <n v="10"/>
    <s v="Brush"/>
    <x v="30"/>
    <d v="1899-12-30T20:13:04"/>
    <x v="652"/>
    <x v="644"/>
    <n v="1178"/>
    <n v="2318"/>
    <x v="0"/>
    <s v="10"/>
    <s v="2022-10"/>
    <n v="16.88"/>
  </r>
  <r>
    <x v="0"/>
    <d v="2028-12-31T00:00:00"/>
    <n v="40"/>
    <s v="Asphalt Shingles"/>
    <x v="30"/>
    <d v="1899-12-30T20:13:04"/>
    <x v="652"/>
    <x v="644"/>
    <n v="1178"/>
    <n v="2319"/>
    <x v="0"/>
    <s v="10"/>
    <s v="2022-10"/>
    <n v="16.88"/>
  </r>
  <r>
    <x v="0"/>
    <d v="2028-12-31T00:00:00"/>
    <n v="10"/>
    <s v="Brush"/>
    <x v="316"/>
    <d v="1899-12-30T14:26:07"/>
    <x v="331"/>
    <x v="349"/>
    <n v="1179"/>
    <n v="2320"/>
    <x v="0"/>
    <s v="12"/>
    <s v="2022-12"/>
    <n v="14.95"/>
  </r>
  <r>
    <x v="4"/>
    <d v="2029-06-30T00:00:00"/>
    <n v="10"/>
    <s v="Brush"/>
    <x v="51"/>
    <d v="1899-12-30T11:49:00"/>
    <x v="216"/>
    <x v="507"/>
    <n v="1180"/>
    <n v="2321"/>
    <x v="0"/>
    <s v="06"/>
    <s v="2022-06"/>
    <n v="18.21"/>
  </r>
  <r>
    <x v="4"/>
    <d v="2029-06-30T00:00:00"/>
    <n v="25"/>
    <s v="Drywall"/>
    <x v="51"/>
    <d v="1899-12-30T11:49:00"/>
    <x v="216"/>
    <x v="507"/>
    <n v="1180"/>
    <n v="2322"/>
    <x v="0"/>
    <s v="06"/>
    <s v="2022-06"/>
    <n v="18.21"/>
  </r>
  <r>
    <x v="4"/>
    <d v="2029-06-30T00:00:00"/>
    <n v="50"/>
    <s v="Tires"/>
    <x v="51"/>
    <d v="1899-12-30T11:49:00"/>
    <x v="216"/>
    <x v="507"/>
    <n v="1180"/>
    <n v="2323"/>
    <x v="0"/>
    <s v="06"/>
    <s v="2022-06"/>
    <n v="18.21"/>
  </r>
  <r>
    <x v="4"/>
    <d v="2029-06-30T00:00:00"/>
    <n v="20"/>
    <s v="Garbage"/>
    <x v="93"/>
    <d v="1899-12-30T19:28:00"/>
    <x v="506"/>
    <x v="723"/>
    <n v="1181"/>
    <n v="2324"/>
    <x v="0"/>
    <s v="06"/>
    <s v="2022-06"/>
    <n v="17.73"/>
  </r>
  <r>
    <x v="4"/>
    <d v="2029-06-30T00:00:00"/>
    <n v="0"/>
    <s v="Recyclables"/>
    <x v="273"/>
    <d v="1899-12-30T12:21:10"/>
    <x v="367"/>
    <x v="77"/>
    <n v="1182"/>
    <n v="2325"/>
    <x v="0"/>
    <s v="06"/>
    <s v="2022-06"/>
    <n v="17.23"/>
  </r>
  <r>
    <x v="4"/>
    <d v="2029-06-30T00:00:00"/>
    <n v="25"/>
    <s v="Drywall"/>
    <x v="273"/>
    <d v="1899-12-30T12:21:10"/>
    <x v="367"/>
    <x v="77"/>
    <n v="1182"/>
    <n v="2326"/>
    <x v="0"/>
    <s v="06"/>
    <s v="2022-06"/>
    <n v="17.23"/>
  </r>
  <r>
    <x v="0"/>
    <d v="2028-12-31T00:00:00"/>
    <n v="10"/>
    <s v="Brush"/>
    <x v="34"/>
    <d v="1899-12-30T10:02:19"/>
    <x v="589"/>
    <x v="209"/>
    <n v="1183"/>
    <n v="2327"/>
    <x v="0"/>
    <s v="10"/>
    <s v="2022-10"/>
    <n v="14.64"/>
  </r>
  <r>
    <x v="0"/>
    <d v="2028-12-31T00:00:00"/>
    <n v="25"/>
    <s v="Drywall"/>
    <x v="34"/>
    <d v="1899-12-30T10:02:19"/>
    <x v="589"/>
    <x v="209"/>
    <n v="1183"/>
    <n v="2328"/>
    <x v="0"/>
    <s v="10"/>
    <s v="2022-10"/>
    <n v="14.64"/>
  </r>
  <r>
    <x v="0"/>
    <d v="2028-12-31T00:00:00"/>
    <n v="10"/>
    <s v="Brush"/>
    <x v="183"/>
    <d v="1899-12-30T13:38:07"/>
    <x v="69"/>
    <x v="413"/>
    <n v="1184"/>
    <n v="2329"/>
    <x v="0"/>
    <s v="11"/>
    <s v="2022-11"/>
    <n v="15.48"/>
  </r>
  <r>
    <x v="0"/>
    <d v="2028-12-31T00:00:00"/>
    <n v="40"/>
    <s v="Asphalt Shingles"/>
    <x v="183"/>
    <d v="1899-12-30T13:38:07"/>
    <x v="69"/>
    <x v="413"/>
    <n v="1184"/>
    <n v="2330"/>
    <x v="0"/>
    <s v="11"/>
    <s v="2022-11"/>
    <n v="15.48"/>
  </r>
  <r>
    <x v="2"/>
    <s v="NULL"/>
    <n v="0"/>
    <s v="Recyclables"/>
    <x v="362"/>
    <d v="1899-12-30T12:23:03"/>
    <x v="653"/>
    <x v="724"/>
    <n v="1185"/>
    <n v="2331"/>
    <x v="1"/>
    <s v="02"/>
    <s v="2023-02"/>
    <n v="26.99"/>
  </r>
  <r>
    <x v="2"/>
    <s v="NULL"/>
    <n v="25"/>
    <s v="Drywall"/>
    <x v="362"/>
    <d v="1899-12-30T12:23:03"/>
    <x v="653"/>
    <x v="724"/>
    <n v="1185"/>
    <n v="2332"/>
    <x v="1"/>
    <s v="02"/>
    <s v="2023-02"/>
    <n v="26.99"/>
  </r>
  <r>
    <x v="2"/>
    <s v="NULL"/>
    <n v="50"/>
    <s v="Tires"/>
    <x v="362"/>
    <d v="1899-12-30T12:23:03"/>
    <x v="653"/>
    <x v="724"/>
    <n v="1185"/>
    <n v="2333"/>
    <x v="1"/>
    <s v="02"/>
    <s v="2023-02"/>
    <n v="26.99"/>
  </r>
  <r>
    <x v="4"/>
    <d v="2029-06-30T00:00:00"/>
    <n v="20"/>
    <s v="Garbage"/>
    <x v="101"/>
    <d v="1899-12-30T15:48:19"/>
    <x v="304"/>
    <x v="725"/>
    <n v="1186"/>
    <n v="2334"/>
    <x v="0"/>
    <s v="05"/>
    <s v="2022-05"/>
    <n v="18.580000000000002"/>
  </r>
  <r>
    <x v="4"/>
    <d v="2029-06-30T00:00:00"/>
    <n v="0"/>
    <s v="Recyclables"/>
    <x v="71"/>
    <d v="1899-12-30T17:17:00"/>
    <x v="486"/>
    <x v="587"/>
    <n v="1187"/>
    <n v="2335"/>
    <x v="0"/>
    <s v="11"/>
    <s v="2022-11"/>
    <n v="22.86"/>
  </r>
  <r>
    <x v="4"/>
    <d v="2029-06-30T00:00:00"/>
    <n v="10"/>
    <s v="Brush"/>
    <x v="370"/>
    <d v="1899-12-30T10:58:37"/>
    <x v="451"/>
    <x v="3"/>
    <n v="1188"/>
    <n v="2336"/>
    <x v="0"/>
    <s v="12"/>
    <s v="2022-12"/>
    <n v="17.47"/>
  </r>
  <r>
    <x v="4"/>
    <d v="2029-06-30T00:00:00"/>
    <n v="40"/>
    <s v="Asphalt Shingles"/>
    <x v="370"/>
    <d v="1899-12-30T10:58:37"/>
    <x v="451"/>
    <x v="3"/>
    <n v="1188"/>
    <n v="2337"/>
    <x v="0"/>
    <s v="12"/>
    <s v="2022-12"/>
    <n v="17.47"/>
  </r>
  <r>
    <x v="4"/>
    <d v="2029-06-30T00:00:00"/>
    <n v="50"/>
    <s v="Tires"/>
    <x v="370"/>
    <d v="1899-12-30T10:58:37"/>
    <x v="451"/>
    <x v="3"/>
    <n v="1188"/>
    <n v="2338"/>
    <x v="0"/>
    <s v="12"/>
    <s v="2022-12"/>
    <n v="17.47"/>
  </r>
  <r>
    <x v="1"/>
    <d v="2030-12-31T00:00:00"/>
    <n v="10"/>
    <s v="Brush"/>
    <x v="239"/>
    <d v="1899-12-30T19:32:46"/>
    <x v="21"/>
    <x v="352"/>
    <n v="1189"/>
    <n v="2339"/>
    <x v="0"/>
    <s v="11"/>
    <s v="2022-11"/>
    <n v="17.84"/>
  </r>
  <r>
    <x v="1"/>
    <d v="2030-12-31T00:00:00"/>
    <n v="40"/>
    <s v="Asphalt Shingles"/>
    <x v="239"/>
    <d v="1899-12-30T19:32:46"/>
    <x v="21"/>
    <x v="352"/>
    <n v="1189"/>
    <n v="2340"/>
    <x v="0"/>
    <s v="11"/>
    <s v="2022-11"/>
    <n v="17.84"/>
  </r>
  <r>
    <x v="1"/>
    <d v="2030-12-31T00:00:00"/>
    <n v="80"/>
    <s v="Hazardous waste"/>
    <x v="239"/>
    <d v="1899-12-30T19:32:46"/>
    <x v="21"/>
    <x v="352"/>
    <n v="1189"/>
    <n v="2341"/>
    <x v="0"/>
    <s v="11"/>
    <s v="2022-11"/>
    <n v="17.84"/>
  </r>
  <r>
    <x v="0"/>
    <d v="2028-12-31T00:00:00"/>
    <n v="0"/>
    <s v="Recyclables"/>
    <x v="314"/>
    <d v="1899-12-30T10:43:45"/>
    <x v="180"/>
    <x v="361"/>
    <n v="1190"/>
    <n v="2342"/>
    <x v="0"/>
    <s v="11"/>
    <s v="2022-11"/>
    <n v="14.350000000000001"/>
  </r>
  <r>
    <x v="4"/>
    <d v="2029-06-30T00:00:00"/>
    <n v="20"/>
    <s v="Garbage"/>
    <x v="145"/>
    <d v="1899-12-30T16:53:57"/>
    <x v="382"/>
    <x v="726"/>
    <n v="1191"/>
    <n v="2343"/>
    <x v="0"/>
    <s v="11"/>
    <s v="2022-11"/>
    <n v="23.2"/>
  </r>
  <r>
    <x v="4"/>
    <d v="2029-06-30T00:00:00"/>
    <n v="25"/>
    <s v="Drywall"/>
    <x v="145"/>
    <d v="1899-12-30T16:53:57"/>
    <x v="382"/>
    <x v="726"/>
    <n v="1191"/>
    <n v="2344"/>
    <x v="0"/>
    <s v="11"/>
    <s v="2022-11"/>
    <n v="23.2"/>
  </r>
  <r>
    <x v="0"/>
    <d v="2028-12-31T00:00:00"/>
    <n v="0"/>
    <s v="Recyclables"/>
    <x v="371"/>
    <d v="1899-12-30T09:39:32"/>
    <x v="299"/>
    <x v="206"/>
    <n v="1192"/>
    <n v="2345"/>
    <x v="1"/>
    <s v="01"/>
    <s v="2023-01"/>
    <n v="17.809999999999999"/>
  </r>
  <r>
    <x v="0"/>
    <d v="2028-12-31T00:00:00"/>
    <n v="25"/>
    <s v="Drywall"/>
    <x v="371"/>
    <d v="1899-12-30T09:39:32"/>
    <x v="299"/>
    <x v="206"/>
    <n v="1192"/>
    <n v="2346"/>
    <x v="1"/>
    <s v="01"/>
    <s v="2023-01"/>
    <n v="17.809999999999999"/>
  </r>
  <r>
    <x v="0"/>
    <d v="2028-12-31T00:00:00"/>
    <n v="50"/>
    <s v="Tires"/>
    <x v="371"/>
    <d v="1899-12-30T09:39:32"/>
    <x v="299"/>
    <x v="206"/>
    <n v="1192"/>
    <n v="2347"/>
    <x v="1"/>
    <s v="01"/>
    <s v="2023-01"/>
    <n v="17.809999999999999"/>
  </r>
  <r>
    <x v="1"/>
    <d v="2030-12-31T00:00:00"/>
    <n v="0"/>
    <s v="Recyclables"/>
    <x v="270"/>
    <d v="1899-12-30T13:39:02"/>
    <x v="366"/>
    <x v="727"/>
    <n v="1193"/>
    <n v="2348"/>
    <x v="0"/>
    <s v="09"/>
    <s v="2022-09"/>
    <n v="30.61"/>
  </r>
  <r>
    <x v="1"/>
    <d v="2030-12-31T00:00:00"/>
    <n v="25"/>
    <s v="Drywall"/>
    <x v="270"/>
    <d v="1899-12-30T13:39:02"/>
    <x v="366"/>
    <x v="727"/>
    <n v="1193"/>
    <n v="2349"/>
    <x v="0"/>
    <s v="09"/>
    <s v="2022-09"/>
    <n v="30.61"/>
  </r>
  <r>
    <x v="1"/>
    <d v="2030-12-31T00:00:00"/>
    <n v="50"/>
    <s v="Tires"/>
    <x v="270"/>
    <d v="1899-12-30T13:39:02"/>
    <x v="366"/>
    <x v="727"/>
    <n v="1193"/>
    <n v="2350"/>
    <x v="0"/>
    <s v="09"/>
    <s v="2022-09"/>
    <n v="30.61"/>
  </r>
  <r>
    <x v="4"/>
    <d v="2029-06-30T00:00:00"/>
    <n v="10"/>
    <s v="Brush"/>
    <x v="7"/>
    <d v="1899-12-30T18:03:23"/>
    <x v="650"/>
    <x v="136"/>
    <n v="1194"/>
    <n v="2351"/>
    <x v="0"/>
    <s v="11"/>
    <s v="2022-11"/>
    <n v="15.2"/>
  </r>
  <r>
    <x v="4"/>
    <d v="2029-06-30T00:00:00"/>
    <n v="40"/>
    <s v="Asphalt Shingles"/>
    <x v="7"/>
    <d v="1899-12-30T18:03:23"/>
    <x v="650"/>
    <x v="136"/>
    <n v="1194"/>
    <n v="2352"/>
    <x v="0"/>
    <s v="11"/>
    <s v="2022-11"/>
    <n v="15.2"/>
  </r>
  <r>
    <x v="3"/>
    <s v="NULL"/>
    <n v="20"/>
    <s v="Garbage"/>
    <x v="288"/>
    <d v="1899-12-30T12:54:10"/>
    <x v="403"/>
    <x v="472"/>
    <n v="1195"/>
    <n v="2353"/>
    <x v="1"/>
    <s v="01"/>
    <s v="2023-01"/>
    <n v="14.09"/>
  </r>
  <r>
    <x v="3"/>
    <s v="NULL"/>
    <n v="25"/>
    <s v="Drywall"/>
    <x v="288"/>
    <d v="1899-12-30T12:54:10"/>
    <x v="403"/>
    <x v="472"/>
    <n v="1195"/>
    <n v="2354"/>
    <x v="1"/>
    <s v="01"/>
    <s v="2023-01"/>
    <n v="14.09"/>
  </r>
  <r>
    <x v="3"/>
    <s v="NULL"/>
    <n v="80"/>
    <s v="Hazardous waste"/>
    <x v="288"/>
    <d v="1899-12-30T12:54:10"/>
    <x v="403"/>
    <x v="472"/>
    <n v="1195"/>
    <n v="2355"/>
    <x v="1"/>
    <s v="01"/>
    <s v="2023-01"/>
    <n v="14.09"/>
  </r>
  <r>
    <x v="1"/>
    <d v="2030-12-31T00:00:00"/>
    <n v="0"/>
    <s v="Recyclables"/>
    <x v="100"/>
    <d v="1899-12-30T19:07:52"/>
    <x v="397"/>
    <x v="311"/>
    <n v="1196"/>
    <n v="2356"/>
    <x v="0"/>
    <s v="03"/>
    <s v="2022-03"/>
    <n v="19.62"/>
  </r>
  <r>
    <x v="1"/>
    <d v="2030-12-31T00:00:00"/>
    <n v="25"/>
    <s v="Drywall"/>
    <x v="100"/>
    <d v="1899-12-30T19:07:52"/>
    <x v="397"/>
    <x v="311"/>
    <n v="1196"/>
    <n v="2357"/>
    <x v="0"/>
    <s v="03"/>
    <s v="2022-03"/>
    <n v="19.62"/>
  </r>
  <r>
    <x v="1"/>
    <d v="2030-12-31T00:00:00"/>
    <n v="80"/>
    <s v="Hazardous waste"/>
    <x v="100"/>
    <d v="1899-12-30T19:07:52"/>
    <x v="397"/>
    <x v="311"/>
    <n v="1196"/>
    <n v="2358"/>
    <x v="0"/>
    <s v="03"/>
    <s v="2022-03"/>
    <n v="19.62"/>
  </r>
  <r>
    <x v="1"/>
    <d v="2030-12-31T00:00:00"/>
    <n v="0"/>
    <s v="Recyclables"/>
    <x v="247"/>
    <d v="1899-12-30T12:27:38"/>
    <x v="21"/>
    <x v="728"/>
    <n v="1197"/>
    <n v="2359"/>
    <x v="0"/>
    <s v="04"/>
    <s v="2022-04"/>
    <n v="25.52"/>
  </r>
  <r>
    <x v="2"/>
    <s v="NULL"/>
    <n v="10"/>
    <s v="Brush"/>
    <x v="319"/>
    <d v="1899-12-30T12:33:15"/>
    <x v="347"/>
    <x v="375"/>
    <n v="1198"/>
    <n v="2360"/>
    <x v="0"/>
    <s v="06"/>
    <s v="2022-06"/>
    <n v="13.29"/>
  </r>
  <r>
    <x v="2"/>
    <s v="NULL"/>
    <n v="25"/>
    <s v="Drywall"/>
    <x v="319"/>
    <d v="1899-12-30T12:33:15"/>
    <x v="347"/>
    <x v="375"/>
    <n v="1198"/>
    <n v="2361"/>
    <x v="0"/>
    <s v="06"/>
    <s v="2022-06"/>
    <n v="13.29"/>
  </r>
  <r>
    <x v="1"/>
    <d v="2030-12-31T00:00:00"/>
    <n v="10"/>
    <s v="Brush"/>
    <x v="37"/>
    <d v="1899-12-30T16:05:32"/>
    <x v="304"/>
    <x v="729"/>
    <n v="1199"/>
    <n v="2362"/>
    <x v="0"/>
    <s v="10"/>
    <s v="2022-10"/>
    <n v="14.940000000000001"/>
  </r>
  <r>
    <x v="1"/>
    <d v="2030-12-31T00:00:00"/>
    <n v="40"/>
    <s v="Asphalt Shingles"/>
    <x v="37"/>
    <d v="1899-12-30T16:05:32"/>
    <x v="304"/>
    <x v="729"/>
    <n v="1199"/>
    <n v="2363"/>
    <x v="0"/>
    <s v="10"/>
    <s v="2022-10"/>
    <n v="14.940000000000001"/>
  </r>
  <r>
    <x v="1"/>
    <d v="2030-12-31T00:00:00"/>
    <n v="10"/>
    <s v="Brush"/>
    <x v="198"/>
    <d v="1899-12-30T16:55:30"/>
    <x v="138"/>
    <x v="139"/>
    <n v="1200"/>
    <n v="2364"/>
    <x v="0"/>
    <s v="10"/>
    <s v="2022-10"/>
    <n v="16.850000000000001"/>
  </r>
  <r>
    <x v="1"/>
    <d v="2030-12-31T00:00:00"/>
    <n v="20"/>
    <s v="Garbage"/>
    <x v="119"/>
    <d v="1899-12-30T20:13:59"/>
    <x v="560"/>
    <x v="444"/>
    <n v="1201"/>
    <n v="2365"/>
    <x v="0"/>
    <s v="07"/>
    <s v="2022-07"/>
    <n v="15.95"/>
  </r>
  <r>
    <x v="1"/>
    <d v="2030-12-31T00:00:00"/>
    <n v="25"/>
    <s v="Drywall"/>
    <x v="119"/>
    <d v="1899-12-30T20:13:59"/>
    <x v="560"/>
    <x v="444"/>
    <n v="1201"/>
    <n v="2366"/>
    <x v="0"/>
    <s v="07"/>
    <s v="2022-07"/>
    <n v="15.95"/>
  </r>
  <r>
    <x v="1"/>
    <d v="2030-12-31T00:00:00"/>
    <n v="50"/>
    <s v="Tires"/>
    <x v="119"/>
    <d v="1899-12-30T20:13:59"/>
    <x v="560"/>
    <x v="444"/>
    <n v="1201"/>
    <n v="2367"/>
    <x v="0"/>
    <s v="07"/>
    <s v="2022-07"/>
    <n v="15.95"/>
  </r>
  <r>
    <x v="4"/>
    <d v="2029-06-30T00:00:00"/>
    <n v="10"/>
    <s v="Brush"/>
    <x v="189"/>
    <d v="1899-12-30T12:49:01"/>
    <x v="333"/>
    <x v="13"/>
    <n v="1202"/>
    <n v="2368"/>
    <x v="0"/>
    <s v="09"/>
    <s v="2022-09"/>
    <n v="13.84"/>
  </r>
  <r>
    <x v="4"/>
    <d v="2029-06-30T00:00:00"/>
    <n v="25"/>
    <s v="Drywall"/>
    <x v="189"/>
    <d v="1899-12-30T12:49:01"/>
    <x v="333"/>
    <x v="13"/>
    <n v="1202"/>
    <n v="2369"/>
    <x v="0"/>
    <s v="09"/>
    <s v="2022-09"/>
    <n v="13.84"/>
  </r>
  <r>
    <x v="3"/>
    <s v="NULL"/>
    <n v="10"/>
    <s v="Brush"/>
    <x v="312"/>
    <d v="1899-12-30T15:56:51"/>
    <x v="151"/>
    <x v="576"/>
    <n v="1203"/>
    <n v="2370"/>
    <x v="0"/>
    <s v="08"/>
    <s v="2022-08"/>
    <n v="19.22"/>
  </r>
  <r>
    <x v="3"/>
    <s v="NULL"/>
    <n v="25"/>
    <s v="Drywall"/>
    <x v="312"/>
    <d v="1899-12-30T15:56:51"/>
    <x v="151"/>
    <x v="576"/>
    <n v="1203"/>
    <n v="2371"/>
    <x v="0"/>
    <s v="08"/>
    <s v="2022-08"/>
    <n v="19.22"/>
  </r>
  <r>
    <x v="3"/>
    <s v="NULL"/>
    <n v="50"/>
    <s v="Tires"/>
    <x v="312"/>
    <d v="1899-12-30T15:56:51"/>
    <x v="151"/>
    <x v="576"/>
    <n v="1203"/>
    <n v="2372"/>
    <x v="0"/>
    <s v="08"/>
    <s v="2022-08"/>
    <n v="19.22"/>
  </r>
  <r>
    <x v="0"/>
    <d v="2028-12-31T00:00:00"/>
    <n v="10"/>
    <s v="Brush"/>
    <x v="209"/>
    <d v="1899-12-30T10:33:08"/>
    <x v="448"/>
    <x v="730"/>
    <n v="1204"/>
    <n v="2373"/>
    <x v="0"/>
    <s v="09"/>
    <s v="2022-09"/>
    <n v="21.85"/>
  </r>
  <r>
    <x v="1"/>
    <d v="2030-12-31T00:00:00"/>
    <n v="20"/>
    <s v="Garbage"/>
    <x v="117"/>
    <d v="1899-12-30T11:50:52"/>
    <x v="654"/>
    <x v="731"/>
    <n v="1205"/>
    <n v="2374"/>
    <x v="0"/>
    <s v="12"/>
    <s v="2022-12"/>
    <n v="19.989999999999998"/>
  </r>
  <r>
    <x v="2"/>
    <s v="NULL"/>
    <n v="0"/>
    <s v="Recyclables"/>
    <x v="310"/>
    <d v="1899-12-30T08:54:08"/>
    <x v="230"/>
    <x v="732"/>
    <n v="1206"/>
    <n v="2375"/>
    <x v="0"/>
    <s v="06"/>
    <s v="2022-06"/>
    <n v="36.03"/>
  </r>
  <r>
    <x v="2"/>
    <s v="NULL"/>
    <n v="25"/>
    <s v="Drywall"/>
    <x v="310"/>
    <d v="1899-12-30T08:54:08"/>
    <x v="230"/>
    <x v="732"/>
    <n v="1206"/>
    <n v="2376"/>
    <x v="0"/>
    <s v="06"/>
    <s v="2022-06"/>
    <n v="36.03"/>
  </r>
  <r>
    <x v="2"/>
    <s v="NULL"/>
    <n v="50"/>
    <s v="Tires"/>
    <x v="310"/>
    <d v="1899-12-30T08:54:08"/>
    <x v="230"/>
    <x v="732"/>
    <n v="1206"/>
    <n v="2377"/>
    <x v="0"/>
    <s v="06"/>
    <s v="2022-06"/>
    <n v="36.03"/>
  </r>
  <r>
    <x v="1"/>
    <d v="2030-12-31T00:00:00"/>
    <n v="0"/>
    <s v="Recyclables"/>
    <x v="286"/>
    <d v="1899-12-30T13:11:33"/>
    <x v="132"/>
    <x v="335"/>
    <n v="1207"/>
    <n v="2378"/>
    <x v="0"/>
    <s v="07"/>
    <s v="2022-07"/>
    <n v="15.27"/>
  </r>
  <r>
    <x v="1"/>
    <d v="2030-12-31T00:00:00"/>
    <n v="40"/>
    <s v="Asphalt Shingles"/>
    <x v="286"/>
    <d v="1899-12-30T13:11:33"/>
    <x v="132"/>
    <x v="335"/>
    <n v="1207"/>
    <n v="2379"/>
    <x v="0"/>
    <s v="07"/>
    <s v="2022-07"/>
    <n v="15.27"/>
  </r>
  <r>
    <x v="2"/>
    <s v="NULL"/>
    <n v="10"/>
    <s v="Brush"/>
    <x v="372"/>
    <d v="1899-12-30T13:15:35"/>
    <x v="597"/>
    <x v="135"/>
    <n v="1208"/>
    <n v="2380"/>
    <x v="0"/>
    <s v="07"/>
    <s v="2022-07"/>
    <n v="15.97"/>
  </r>
  <r>
    <x v="3"/>
    <s v="NULL"/>
    <n v="0"/>
    <s v="Recyclables"/>
    <x v="297"/>
    <d v="1899-12-30T13:03:36"/>
    <x v="262"/>
    <x v="599"/>
    <n v="1209"/>
    <n v="2381"/>
    <x v="0"/>
    <s v="02"/>
    <s v="2022-02"/>
    <n v="24.94"/>
  </r>
  <r>
    <x v="3"/>
    <s v="NULL"/>
    <n v="25"/>
    <s v="Drywall"/>
    <x v="297"/>
    <d v="1899-12-30T13:03:36"/>
    <x v="262"/>
    <x v="599"/>
    <n v="1209"/>
    <n v="2382"/>
    <x v="0"/>
    <s v="02"/>
    <s v="2022-02"/>
    <n v="24.94"/>
  </r>
  <r>
    <x v="3"/>
    <s v="NULL"/>
    <n v="50"/>
    <s v="Tires"/>
    <x v="297"/>
    <d v="1899-12-30T13:03:36"/>
    <x v="262"/>
    <x v="599"/>
    <n v="1209"/>
    <n v="2383"/>
    <x v="0"/>
    <s v="02"/>
    <s v="2022-02"/>
    <n v="24.94"/>
  </r>
  <r>
    <x v="0"/>
    <d v="2028-12-31T00:00:00"/>
    <n v="10"/>
    <s v="Brush"/>
    <x v="256"/>
    <d v="1899-12-30T17:18:01"/>
    <x v="580"/>
    <x v="140"/>
    <n v="1210"/>
    <n v="2384"/>
    <x v="0"/>
    <s v="05"/>
    <s v="2022-05"/>
    <n v="21.79"/>
  </r>
  <r>
    <x v="0"/>
    <d v="2028-12-31T00:00:00"/>
    <n v="25"/>
    <s v="Drywall"/>
    <x v="256"/>
    <d v="1899-12-30T17:18:01"/>
    <x v="580"/>
    <x v="140"/>
    <n v="1210"/>
    <n v="2385"/>
    <x v="0"/>
    <s v="05"/>
    <s v="2022-05"/>
    <n v="21.79"/>
  </r>
  <r>
    <x v="1"/>
    <d v="2030-12-31T00:00:00"/>
    <n v="20"/>
    <s v="Garbage"/>
    <x v="128"/>
    <d v="1899-12-30T11:20:33"/>
    <x v="96"/>
    <x v="733"/>
    <n v="1211"/>
    <n v="2386"/>
    <x v="0"/>
    <s v="06"/>
    <s v="2022-06"/>
    <n v="16.600000000000001"/>
  </r>
  <r>
    <x v="1"/>
    <d v="2030-12-31T00:00:00"/>
    <n v="25"/>
    <s v="Drywall"/>
    <x v="128"/>
    <d v="1899-12-30T11:20:33"/>
    <x v="96"/>
    <x v="733"/>
    <n v="1211"/>
    <n v="2387"/>
    <x v="0"/>
    <s v="06"/>
    <s v="2022-06"/>
    <n v="16.600000000000001"/>
  </r>
  <r>
    <x v="4"/>
    <d v="2029-06-30T00:00:00"/>
    <n v="20"/>
    <s v="Garbage"/>
    <x v="277"/>
    <d v="1899-12-30T10:22:05"/>
    <x v="644"/>
    <x v="121"/>
    <n v="1212"/>
    <n v="2388"/>
    <x v="0"/>
    <s v="01"/>
    <s v="2022-01"/>
    <n v="19.28"/>
  </r>
  <r>
    <x v="4"/>
    <d v="2029-06-30T00:00:00"/>
    <n v="40"/>
    <s v="Asphalt Shingles"/>
    <x v="277"/>
    <d v="1899-12-30T10:22:05"/>
    <x v="644"/>
    <x v="121"/>
    <n v="1212"/>
    <n v="2389"/>
    <x v="0"/>
    <s v="01"/>
    <s v="2022-01"/>
    <n v="19.28"/>
  </r>
  <r>
    <x v="4"/>
    <d v="2029-06-30T00:00:00"/>
    <n v="10"/>
    <s v="Brush"/>
    <x v="373"/>
    <d v="1899-12-30T13:10:24"/>
    <x v="655"/>
    <x v="278"/>
    <n v="1213"/>
    <n v="2390"/>
    <x v="0"/>
    <s v="02"/>
    <s v="2022-02"/>
    <n v="21.380000000000003"/>
  </r>
  <r>
    <x v="4"/>
    <d v="2029-06-30T00:00:00"/>
    <n v="25"/>
    <s v="Drywall"/>
    <x v="373"/>
    <d v="1899-12-30T13:10:24"/>
    <x v="655"/>
    <x v="278"/>
    <n v="1213"/>
    <n v="2391"/>
    <x v="0"/>
    <s v="02"/>
    <s v="2022-02"/>
    <n v="21.380000000000003"/>
  </r>
  <r>
    <x v="4"/>
    <d v="2029-06-30T00:00:00"/>
    <n v="80"/>
    <s v="Hazardous waste"/>
    <x v="373"/>
    <d v="1899-12-30T13:10:24"/>
    <x v="655"/>
    <x v="278"/>
    <n v="1213"/>
    <n v="2392"/>
    <x v="0"/>
    <s v="02"/>
    <s v="2022-02"/>
    <n v="21.380000000000003"/>
  </r>
  <r>
    <x v="1"/>
    <d v="2030-12-31T00:00:00"/>
    <n v="20"/>
    <s v="Garbage"/>
    <x v="273"/>
    <d v="1899-12-30T18:25:28"/>
    <x v="44"/>
    <x v="630"/>
    <n v="1214"/>
    <n v="2393"/>
    <x v="0"/>
    <s v="06"/>
    <s v="2022-06"/>
    <n v="24.15"/>
  </r>
  <r>
    <x v="1"/>
    <d v="2030-12-31T00:00:00"/>
    <n v="25"/>
    <s v="Drywall"/>
    <x v="273"/>
    <d v="1899-12-30T18:25:28"/>
    <x v="44"/>
    <x v="630"/>
    <n v="1214"/>
    <n v="2394"/>
    <x v="0"/>
    <s v="06"/>
    <s v="2022-06"/>
    <n v="24.15"/>
  </r>
  <r>
    <x v="1"/>
    <d v="2030-12-31T00:00:00"/>
    <n v="80"/>
    <s v="Hazardous waste"/>
    <x v="273"/>
    <d v="1899-12-30T18:25:28"/>
    <x v="44"/>
    <x v="630"/>
    <n v="1214"/>
    <n v="2395"/>
    <x v="0"/>
    <s v="06"/>
    <s v="2022-06"/>
    <n v="24.15"/>
  </r>
  <r>
    <x v="4"/>
    <d v="2029-06-30T00:00:00"/>
    <n v="10"/>
    <s v="Brush"/>
    <x v="120"/>
    <d v="1899-12-30T09:37:41"/>
    <x v="0"/>
    <x v="82"/>
    <n v="1215"/>
    <n v="2396"/>
    <x v="0"/>
    <s v="06"/>
    <s v="2022-06"/>
    <n v="18.829999999999998"/>
  </r>
  <r>
    <x v="0"/>
    <d v="2028-12-31T00:00:00"/>
    <n v="10"/>
    <s v="Brush"/>
    <x v="285"/>
    <d v="1899-12-30T14:51:06"/>
    <x v="656"/>
    <x v="734"/>
    <n v="1216"/>
    <n v="2397"/>
    <x v="0"/>
    <s v="09"/>
    <s v="2022-09"/>
    <n v="17.549999999999997"/>
  </r>
  <r>
    <x v="0"/>
    <d v="2028-12-31T00:00:00"/>
    <n v="40"/>
    <s v="Asphalt Shingles"/>
    <x v="285"/>
    <d v="1899-12-30T14:51:06"/>
    <x v="656"/>
    <x v="734"/>
    <n v="1216"/>
    <n v="2398"/>
    <x v="0"/>
    <s v="09"/>
    <s v="2022-09"/>
    <n v="17.549999999999997"/>
  </r>
  <r>
    <x v="0"/>
    <d v="2028-12-31T00:00:00"/>
    <n v="50"/>
    <s v="Tires"/>
    <x v="285"/>
    <d v="1899-12-30T14:51:06"/>
    <x v="656"/>
    <x v="734"/>
    <n v="1216"/>
    <n v="2399"/>
    <x v="0"/>
    <s v="09"/>
    <s v="2022-09"/>
    <n v="17.549999999999997"/>
  </r>
  <r>
    <x v="1"/>
    <d v="2030-12-31T00:00:00"/>
    <n v="10"/>
    <s v="Brush"/>
    <x v="68"/>
    <d v="1899-12-30T10:45:02"/>
    <x v="472"/>
    <x v="735"/>
    <n v="1217"/>
    <n v="2400"/>
    <x v="0"/>
    <s v="09"/>
    <s v="2022-09"/>
    <n v="18.520000000000003"/>
  </r>
  <r>
    <x v="1"/>
    <d v="2030-12-31T00:00:00"/>
    <n v="40"/>
    <s v="Asphalt Shingles"/>
    <x v="68"/>
    <d v="1899-12-30T10:45:02"/>
    <x v="472"/>
    <x v="735"/>
    <n v="1217"/>
    <n v="2401"/>
    <x v="0"/>
    <s v="09"/>
    <s v="2022-09"/>
    <n v="18.520000000000003"/>
  </r>
  <r>
    <x v="0"/>
    <d v="2028-12-31T00:00:00"/>
    <n v="20"/>
    <s v="Garbage"/>
    <x v="145"/>
    <d v="1899-12-30T13:43:26"/>
    <x v="599"/>
    <x v="736"/>
    <n v="1218"/>
    <n v="2402"/>
    <x v="0"/>
    <s v="11"/>
    <s v="2022-11"/>
    <n v="29.96"/>
  </r>
  <r>
    <x v="4"/>
    <d v="2029-06-30T00:00:00"/>
    <n v="20"/>
    <s v="Garbage"/>
    <x v="287"/>
    <d v="1899-12-30T11:42:40"/>
    <x v="657"/>
    <x v="737"/>
    <n v="1219"/>
    <n v="2403"/>
    <x v="0"/>
    <s v="01"/>
    <s v="2022-01"/>
    <n v="26.64"/>
  </r>
  <r>
    <x v="4"/>
    <d v="2029-06-30T00:00:00"/>
    <n v="25"/>
    <s v="Drywall"/>
    <x v="287"/>
    <d v="1899-12-30T11:42:40"/>
    <x v="657"/>
    <x v="737"/>
    <n v="1219"/>
    <n v="2404"/>
    <x v="0"/>
    <s v="01"/>
    <s v="2022-01"/>
    <n v="26.64"/>
  </r>
  <r>
    <x v="0"/>
    <d v="2028-12-31T00:00:00"/>
    <n v="20"/>
    <s v="Garbage"/>
    <x v="180"/>
    <d v="1899-12-30T19:10:13"/>
    <x v="413"/>
    <x v="186"/>
    <n v="1220"/>
    <n v="2405"/>
    <x v="0"/>
    <s v="02"/>
    <s v="2022-02"/>
    <n v="17.86"/>
  </r>
  <r>
    <x v="0"/>
    <d v="2028-12-31T00:00:00"/>
    <n v="40"/>
    <s v="Asphalt Shingles"/>
    <x v="180"/>
    <d v="1899-12-30T19:10:13"/>
    <x v="413"/>
    <x v="186"/>
    <n v="1220"/>
    <n v="2406"/>
    <x v="0"/>
    <s v="02"/>
    <s v="2022-02"/>
    <n v="17.86"/>
  </r>
  <r>
    <x v="0"/>
    <d v="2028-12-31T00:00:00"/>
    <n v="80"/>
    <s v="Hazardous waste"/>
    <x v="180"/>
    <d v="1899-12-30T19:10:13"/>
    <x v="413"/>
    <x v="186"/>
    <n v="1220"/>
    <n v="2407"/>
    <x v="0"/>
    <s v="02"/>
    <s v="2022-02"/>
    <n v="17.86"/>
  </r>
  <r>
    <x v="1"/>
    <d v="2030-12-31T00:00:00"/>
    <n v="20"/>
    <s v="Garbage"/>
    <x v="240"/>
    <d v="1899-12-30T09:57:38"/>
    <x v="23"/>
    <x v="738"/>
    <n v="1221"/>
    <n v="2408"/>
    <x v="0"/>
    <s v="02"/>
    <s v="2022-02"/>
    <n v="20.23"/>
  </r>
  <r>
    <x v="0"/>
    <d v="2028-12-31T00:00:00"/>
    <n v="0"/>
    <s v="Recyclables"/>
    <x v="74"/>
    <d v="1899-12-30T13:54:46"/>
    <x v="658"/>
    <x v="739"/>
    <n v="1222"/>
    <n v="2409"/>
    <x v="0"/>
    <s v="08"/>
    <s v="2022-08"/>
    <n v="26.53"/>
  </r>
  <r>
    <x v="0"/>
    <d v="2028-12-31T00:00:00"/>
    <n v="40"/>
    <s v="Asphalt Shingles"/>
    <x v="74"/>
    <d v="1899-12-30T13:54:46"/>
    <x v="658"/>
    <x v="739"/>
    <n v="1222"/>
    <n v="2410"/>
    <x v="0"/>
    <s v="08"/>
    <s v="2022-08"/>
    <n v="26.53"/>
  </r>
  <r>
    <x v="1"/>
    <d v="2030-12-31T00:00:00"/>
    <n v="10"/>
    <s v="Brush"/>
    <x v="278"/>
    <d v="1899-12-30T09:58:21"/>
    <x v="544"/>
    <x v="594"/>
    <n v="1223"/>
    <n v="2411"/>
    <x v="0"/>
    <s v="09"/>
    <s v="2022-09"/>
    <n v="20.52"/>
  </r>
  <r>
    <x v="1"/>
    <d v="2030-12-31T00:00:00"/>
    <n v="40"/>
    <s v="Asphalt Shingles"/>
    <x v="278"/>
    <d v="1899-12-30T09:58:21"/>
    <x v="544"/>
    <x v="594"/>
    <n v="1223"/>
    <n v="2412"/>
    <x v="0"/>
    <s v="09"/>
    <s v="2022-09"/>
    <n v="20.52"/>
  </r>
  <r>
    <x v="1"/>
    <d v="2030-12-31T00:00:00"/>
    <n v="50"/>
    <s v="Tires"/>
    <x v="278"/>
    <d v="1899-12-30T09:58:21"/>
    <x v="544"/>
    <x v="594"/>
    <n v="1223"/>
    <n v="2413"/>
    <x v="0"/>
    <s v="09"/>
    <s v="2022-09"/>
    <n v="20.52"/>
  </r>
  <r>
    <x v="0"/>
    <d v="2028-12-31T00:00:00"/>
    <n v="20"/>
    <s v="Garbage"/>
    <x v="242"/>
    <d v="1899-12-30T11:13:13"/>
    <x v="485"/>
    <x v="740"/>
    <n v="1224"/>
    <n v="2414"/>
    <x v="0"/>
    <s v="10"/>
    <s v="2022-10"/>
    <n v="20.350000000000001"/>
  </r>
  <r>
    <x v="0"/>
    <d v="2028-12-31T00:00:00"/>
    <n v="40"/>
    <s v="Asphalt Shingles"/>
    <x v="242"/>
    <d v="1899-12-30T11:13:13"/>
    <x v="485"/>
    <x v="740"/>
    <n v="1224"/>
    <n v="2415"/>
    <x v="0"/>
    <s v="10"/>
    <s v="2022-10"/>
    <n v="20.350000000000001"/>
  </r>
  <r>
    <x v="0"/>
    <d v="2028-12-31T00:00:00"/>
    <n v="50"/>
    <s v="Tires"/>
    <x v="242"/>
    <d v="1899-12-30T11:13:13"/>
    <x v="485"/>
    <x v="740"/>
    <n v="1224"/>
    <n v="2416"/>
    <x v="0"/>
    <s v="10"/>
    <s v="2022-10"/>
    <n v="20.350000000000001"/>
  </r>
  <r>
    <x v="1"/>
    <d v="2030-12-31T00:00:00"/>
    <n v="20"/>
    <s v="Garbage"/>
    <x v="252"/>
    <d v="1899-12-30T12:41:56"/>
    <x v="444"/>
    <x v="741"/>
    <n v="1225"/>
    <n v="2417"/>
    <x v="0"/>
    <s v="01"/>
    <s v="2022-01"/>
    <n v="16.29"/>
  </r>
  <r>
    <x v="1"/>
    <d v="2030-12-31T00:00:00"/>
    <n v="25"/>
    <s v="Drywall"/>
    <x v="252"/>
    <d v="1899-12-30T12:41:56"/>
    <x v="444"/>
    <x v="741"/>
    <n v="1225"/>
    <n v="2418"/>
    <x v="0"/>
    <s v="01"/>
    <s v="2022-01"/>
    <n v="16.29"/>
  </r>
  <r>
    <x v="1"/>
    <d v="2030-12-31T00:00:00"/>
    <n v="50"/>
    <s v="Tires"/>
    <x v="252"/>
    <d v="1899-12-30T12:41:56"/>
    <x v="444"/>
    <x v="741"/>
    <n v="1225"/>
    <n v="2419"/>
    <x v="0"/>
    <s v="01"/>
    <s v="2022-01"/>
    <n v="16.29"/>
  </r>
  <r>
    <x v="3"/>
    <s v="NULL"/>
    <n v="0"/>
    <s v="Recyclables"/>
    <x v="202"/>
    <d v="1899-12-30T15:34:30"/>
    <x v="455"/>
    <x v="350"/>
    <n v="1226"/>
    <n v="2420"/>
    <x v="0"/>
    <s v="10"/>
    <s v="2022-10"/>
    <n v="18.810000000000002"/>
  </r>
  <r>
    <x v="3"/>
    <s v="NULL"/>
    <n v="20"/>
    <s v="Garbage"/>
    <x v="116"/>
    <d v="1899-12-30T15:55:52"/>
    <x v="620"/>
    <x v="742"/>
    <n v="1227"/>
    <n v="2421"/>
    <x v="0"/>
    <s v="12"/>
    <s v="2022-12"/>
    <n v="20.43"/>
  </r>
  <r>
    <x v="3"/>
    <s v="NULL"/>
    <n v="25"/>
    <s v="Drywall"/>
    <x v="116"/>
    <d v="1899-12-30T15:55:52"/>
    <x v="620"/>
    <x v="742"/>
    <n v="1227"/>
    <n v="2422"/>
    <x v="0"/>
    <s v="12"/>
    <s v="2022-12"/>
    <n v="20.43"/>
  </r>
  <r>
    <x v="4"/>
    <d v="2029-06-30T00:00:00"/>
    <n v="0"/>
    <s v="Recyclables"/>
    <x v="4"/>
    <d v="1899-12-30T15:37:57"/>
    <x v="659"/>
    <x v="392"/>
    <n v="1228"/>
    <n v="2423"/>
    <x v="1"/>
    <s v="01"/>
    <s v="2023-01"/>
    <n v="25.1"/>
  </r>
  <r>
    <x v="4"/>
    <d v="2029-06-30T00:00:00"/>
    <n v="40"/>
    <s v="Asphalt Shingles"/>
    <x v="4"/>
    <d v="1899-12-30T15:37:57"/>
    <x v="659"/>
    <x v="392"/>
    <n v="1228"/>
    <n v="2424"/>
    <x v="1"/>
    <s v="01"/>
    <s v="2023-01"/>
    <n v="25.1"/>
  </r>
  <r>
    <x v="0"/>
    <d v="2028-12-31T00:00:00"/>
    <n v="0"/>
    <s v="Recyclables"/>
    <x v="331"/>
    <d v="1899-12-30T11:51:25"/>
    <x v="124"/>
    <x v="743"/>
    <n v="1229"/>
    <n v="2425"/>
    <x v="0"/>
    <s v="04"/>
    <s v="2022-04"/>
    <n v="16.650000000000002"/>
  </r>
  <r>
    <x v="3"/>
    <s v="NULL"/>
    <n v="20"/>
    <s v="Garbage"/>
    <x v="313"/>
    <d v="1899-12-30T14:33:04"/>
    <x v="210"/>
    <x v="744"/>
    <n v="1230"/>
    <n v="2426"/>
    <x v="0"/>
    <s v="05"/>
    <s v="2022-05"/>
    <n v="20.8"/>
  </r>
  <r>
    <x v="3"/>
    <s v="NULL"/>
    <n v="25"/>
    <s v="Drywall"/>
    <x v="313"/>
    <d v="1899-12-30T14:33:04"/>
    <x v="210"/>
    <x v="744"/>
    <n v="1230"/>
    <n v="2427"/>
    <x v="0"/>
    <s v="05"/>
    <s v="2022-05"/>
    <n v="20.8"/>
  </r>
  <r>
    <x v="3"/>
    <s v="NULL"/>
    <n v="50"/>
    <s v="Tires"/>
    <x v="313"/>
    <d v="1899-12-30T14:33:04"/>
    <x v="210"/>
    <x v="744"/>
    <n v="1230"/>
    <n v="2428"/>
    <x v="0"/>
    <s v="05"/>
    <s v="2022-05"/>
    <n v="20.8"/>
  </r>
  <r>
    <x v="0"/>
    <d v="2028-12-31T00:00:00"/>
    <n v="10"/>
    <s v="Brush"/>
    <x v="274"/>
    <d v="1899-12-30T14:23:11"/>
    <x v="660"/>
    <x v="415"/>
    <n v="1231"/>
    <n v="2429"/>
    <x v="0"/>
    <s v="03"/>
    <s v="2022-03"/>
    <n v="21.4"/>
  </r>
  <r>
    <x v="0"/>
    <d v="2028-12-31T00:00:00"/>
    <n v="40"/>
    <s v="Asphalt Shingles"/>
    <x v="274"/>
    <d v="1899-12-30T14:23:11"/>
    <x v="660"/>
    <x v="415"/>
    <n v="1231"/>
    <n v="2430"/>
    <x v="0"/>
    <s v="03"/>
    <s v="2022-03"/>
    <n v="21.4"/>
  </r>
  <r>
    <x v="0"/>
    <d v="2028-12-31T00:00:00"/>
    <n v="80"/>
    <s v="Hazardous waste"/>
    <x v="274"/>
    <d v="1899-12-30T14:23:11"/>
    <x v="660"/>
    <x v="415"/>
    <n v="1231"/>
    <n v="2431"/>
    <x v="0"/>
    <s v="03"/>
    <s v="2022-03"/>
    <n v="21.4"/>
  </r>
  <r>
    <x v="1"/>
    <d v="2030-12-31T00:00:00"/>
    <n v="20"/>
    <s v="Garbage"/>
    <x v="227"/>
    <d v="1899-12-30T10:35:50"/>
    <x v="183"/>
    <x v="745"/>
    <n v="1232"/>
    <n v="2432"/>
    <x v="0"/>
    <s v="04"/>
    <s v="2022-04"/>
    <n v="13.32"/>
  </r>
  <r>
    <x v="1"/>
    <d v="2030-12-31T00:00:00"/>
    <n v="25"/>
    <s v="Drywall"/>
    <x v="227"/>
    <d v="1899-12-30T10:35:50"/>
    <x v="183"/>
    <x v="745"/>
    <n v="1232"/>
    <n v="2433"/>
    <x v="0"/>
    <s v="04"/>
    <s v="2022-04"/>
    <n v="13.32"/>
  </r>
  <r>
    <x v="1"/>
    <d v="2030-12-31T00:00:00"/>
    <n v="50"/>
    <s v="Tires"/>
    <x v="227"/>
    <d v="1899-12-30T10:35:50"/>
    <x v="183"/>
    <x v="745"/>
    <n v="1232"/>
    <n v="2434"/>
    <x v="0"/>
    <s v="04"/>
    <s v="2022-04"/>
    <n v="13.32"/>
  </r>
  <r>
    <x v="4"/>
    <d v="2029-06-30T00:00:00"/>
    <n v="10"/>
    <s v="Brush"/>
    <x v="310"/>
    <d v="1899-12-30T12:55:55"/>
    <x v="64"/>
    <x v="372"/>
    <n v="1233"/>
    <n v="2435"/>
    <x v="0"/>
    <s v="06"/>
    <s v="2022-06"/>
    <n v="12.510000000000002"/>
  </r>
  <r>
    <x v="4"/>
    <d v="2029-06-30T00:00:00"/>
    <n v="25"/>
    <s v="Drywall"/>
    <x v="310"/>
    <d v="1899-12-30T12:55:55"/>
    <x v="64"/>
    <x v="372"/>
    <n v="1233"/>
    <n v="2436"/>
    <x v="0"/>
    <s v="06"/>
    <s v="2022-06"/>
    <n v="12.510000000000002"/>
  </r>
  <r>
    <x v="2"/>
    <s v="NULL"/>
    <n v="0"/>
    <s v="Recyclables"/>
    <x v="119"/>
    <d v="1899-12-30T14:14:24"/>
    <x v="52"/>
    <x v="746"/>
    <n v="1234"/>
    <n v="2437"/>
    <x v="0"/>
    <s v="07"/>
    <s v="2022-07"/>
    <n v="15.82"/>
  </r>
  <r>
    <x v="2"/>
    <s v="NULL"/>
    <n v="40"/>
    <s v="Asphalt Shingles"/>
    <x v="119"/>
    <d v="1899-12-30T14:14:24"/>
    <x v="52"/>
    <x v="746"/>
    <n v="1234"/>
    <n v="2438"/>
    <x v="0"/>
    <s v="07"/>
    <s v="2022-07"/>
    <n v="15.82"/>
  </r>
  <r>
    <x v="2"/>
    <s v="NULL"/>
    <n v="80"/>
    <s v="Hazardous waste"/>
    <x v="119"/>
    <d v="1899-12-30T14:14:24"/>
    <x v="52"/>
    <x v="746"/>
    <n v="1234"/>
    <n v="2439"/>
    <x v="0"/>
    <s v="07"/>
    <s v="2022-07"/>
    <n v="15.82"/>
  </r>
  <r>
    <x v="0"/>
    <d v="2028-12-31T00:00:00"/>
    <n v="20"/>
    <s v="Garbage"/>
    <x v="184"/>
    <d v="1899-12-30T13:39:18"/>
    <x v="661"/>
    <x v="747"/>
    <n v="1235"/>
    <n v="2440"/>
    <x v="0"/>
    <s v="08"/>
    <s v="2022-08"/>
    <n v="19.32"/>
  </r>
  <r>
    <x v="1"/>
    <d v="2030-12-31T00:00:00"/>
    <n v="10"/>
    <s v="Brush"/>
    <x v="270"/>
    <d v="1899-12-30T11:59:32"/>
    <x v="535"/>
    <x v="748"/>
    <n v="1236"/>
    <n v="2441"/>
    <x v="0"/>
    <s v="09"/>
    <s v="2022-09"/>
    <n v="21"/>
  </r>
  <r>
    <x v="1"/>
    <d v="2030-12-31T00:00:00"/>
    <n v="25"/>
    <s v="Drywall"/>
    <x v="270"/>
    <d v="1899-12-30T11:59:32"/>
    <x v="535"/>
    <x v="748"/>
    <n v="1236"/>
    <n v="2442"/>
    <x v="0"/>
    <s v="09"/>
    <s v="2022-09"/>
    <n v="21"/>
  </r>
  <r>
    <x v="1"/>
    <d v="2030-12-31T00:00:00"/>
    <n v="50"/>
    <s v="Tires"/>
    <x v="270"/>
    <d v="1899-12-30T11:59:32"/>
    <x v="535"/>
    <x v="748"/>
    <n v="1236"/>
    <n v="2443"/>
    <x v="0"/>
    <s v="09"/>
    <s v="2022-09"/>
    <n v="21"/>
  </r>
  <r>
    <x v="3"/>
    <s v="NULL"/>
    <n v="0"/>
    <s v="Recyclables"/>
    <x v="80"/>
    <d v="1899-12-30T13:05:48"/>
    <x v="662"/>
    <x v="306"/>
    <n v="1237"/>
    <n v="2444"/>
    <x v="0"/>
    <s v="11"/>
    <s v="2022-11"/>
    <n v="20.45"/>
  </r>
  <r>
    <x v="0"/>
    <d v="2028-12-31T00:00:00"/>
    <n v="10"/>
    <s v="Brush"/>
    <x v="97"/>
    <d v="1899-12-30T11:43:28"/>
    <x v="328"/>
    <x v="38"/>
    <n v="1238"/>
    <n v="2445"/>
    <x v="0"/>
    <s v="11"/>
    <s v="2022-11"/>
    <n v="19.259999999999998"/>
  </r>
  <r>
    <x v="0"/>
    <d v="2028-12-31T00:00:00"/>
    <n v="40"/>
    <s v="Asphalt Shingles"/>
    <x v="97"/>
    <d v="1899-12-30T11:43:28"/>
    <x v="328"/>
    <x v="38"/>
    <n v="1238"/>
    <n v="2446"/>
    <x v="0"/>
    <s v="11"/>
    <s v="2022-11"/>
    <n v="19.259999999999998"/>
  </r>
  <r>
    <x v="0"/>
    <d v="2028-12-31T00:00:00"/>
    <n v="50"/>
    <s v="Tires"/>
    <x v="97"/>
    <d v="1899-12-30T11:43:28"/>
    <x v="328"/>
    <x v="38"/>
    <n v="1238"/>
    <n v="2447"/>
    <x v="0"/>
    <s v="11"/>
    <s v="2022-11"/>
    <n v="19.259999999999998"/>
  </r>
  <r>
    <x v="1"/>
    <d v="2030-12-31T00:00:00"/>
    <n v="0"/>
    <s v="Recyclables"/>
    <x v="288"/>
    <d v="1899-12-30T17:50:58"/>
    <x v="558"/>
    <x v="749"/>
    <n v="1239"/>
    <n v="2448"/>
    <x v="1"/>
    <s v="01"/>
    <s v="2023-01"/>
    <n v="9.7199999999999989"/>
  </r>
  <r>
    <x v="1"/>
    <d v="2030-12-31T00:00:00"/>
    <n v="40"/>
    <s v="Asphalt Shingles"/>
    <x v="288"/>
    <d v="1899-12-30T17:50:58"/>
    <x v="558"/>
    <x v="749"/>
    <n v="1239"/>
    <n v="2449"/>
    <x v="1"/>
    <s v="01"/>
    <s v="2023-01"/>
    <n v="9.7199999999999989"/>
  </r>
  <r>
    <x v="3"/>
    <s v="NULL"/>
    <n v="10"/>
    <s v="Brush"/>
    <x v="208"/>
    <d v="1899-12-30T11:22:43"/>
    <x v="176"/>
    <x v="662"/>
    <n v="1240"/>
    <n v="2450"/>
    <x v="0"/>
    <s v="07"/>
    <s v="2022-07"/>
    <n v="21.03"/>
  </r>
  <r>
    <x v="3"/>
    <s v="NULL"/>
    <n v="25"/>
    <s v="Drywall"/>
    <x v="208"/>
    <d v="1899-12-30T11:22:43"/>
    <x v="176"/>
    <x v="662"/>
    <n v="1240"/>
    <n v="2451"/>
    <x v="0"/>
    <s v="07"/>
    <s v="2022-07"/>
    <n v="21.03"/>
  </r>
  <r>
    <x v="4"/>
    <d v="2029-06-30T00:00:00"/>
    <n v="20"/>
    <s v="Garbage"/>
    <x v="208"/>
    <d v="1899-12-30T10:53:56"/>
    <x v="618"/>
    <x v="750"/>
    <n v="1241"/>
    <n v="2452"/>
    <x v="0"/>
    <s v="07"/>
    <s v="2022-07"/>
    <n v="18.91"/>
  </r>
  <r>
    <x v="0"/>
    <d v="2028-12-31T00:00:00"/>
    <n v="10"/>
    <s v="Brush"/>
    <x v="343"/>
    <d v="1899-12-30T13:10:38"/>
    <x v="190"/>
    <x v="89"/>
    <n v="1242"/>
    <n v="2453"/>
    <x v="0"/>
    <s v="08"/>
    <s v="2022-08"/>
    <n v="18.579999999999998"/>
  </r>
  <r>
    <x v="4"/>
    <d v="2029-06-30T00:00:00"/>
    <n v="0"/>
    <s v="Recyclables"/>
    <x v="42"/>
    <d v="1899-12-30T13:26:38"/>
    <x v="627"/>
    <x v="751"/>
    <n v="1243"/>
    <n v="2454"/>
    <x v="0"/>
    <s v="03"/>
    <s v="2022-03"/>
    <n v="22.189999999999998"/>
  </r>
  <r>
    <x v="4"/>
    <d v="2029-06-30T00:00:00"/>
    <n v="40"/>
    <s v="Asphalt Shingles"/>
    <x v="42"/>
    <d v="1899-12-30T13:26:38"/>
    <x v="627"/>
    <x v="751"/>
    <n v="1243"/>
    <n v="2455"/>
    <x v="0"/>
    <s v="03"/>
    <s v="2022-03"/>
    <n v="22.189999999999998"/>
  </r>
  <r>
    <x v="4"/>
    <d v="2029-06-30T00:00:00"/>
    <n v="0"/>
    <s v="Recyclables"/>
    <x v="90"/>
    <d v="1899-12-30T11:56:28"/>
    <x v="663"/>
    <x v="333"/>
    <n v="1244"/>
    <n v="2456"/>
    <x v="0"/>
    <s v="05"/>
    <s v="2022-05"/>
    <n v="24.86"/>
  </r>
  <r>
    <x v="4"/>
    <d v="2029-06-30T00:00:00"/>
    <n v="40"/>
    <s v="Asphalt Shingles"/>
    <x v="90"/>
    <d v="1899-12-30T11:56:28"/>
    <x v="663"/>
    <x v="333"/>
    <n v="1244"/>
    <n v="2457"/>
    <x v="0"/>
    <s v="05"/>
    <s v="2022-05"/>
    <n v="24.86"/>
  </r>
  <r>
    <x v="0"/>
    <d v="2028-12-31T00:00:00"/>
    <n v="0"/>
    <s v="Recyclables"/>
    <x v="36"/>
    <d v="1899-12-30T13:23:24"/>
    <x v="648"/>
    <x v="752"/>
    <n v="1245"/>
    <n v="2458"/>
    <x v="0"/>
    <s v="07"/>
    <s v="2022-07"/>
    <n v="18.91"/>
  </r>
  <r>
    <x v="0"/>
    <d v="2028-12-31T00:00:00"/>
    <n v="0"/>
    <s v="Recyclables"/>
    <x v="305"/>
    <d v="1899-12-30T18:39:26"/>
    <x v="664"/>
    <x v="310"/>
    <n v="1246"/>
    <n v="2459"/>
    <x v="0"/>
    <s v="11"/>
    <s v="2022-11"/>
    <n v="22.65"/>
  </r>
  <r>
    <x v="0"/>
    <d v="2028-12-31T00:00:00"/>
    <n v="25"/>
    <s v="Drywall"/>
    <x v="305"/>
    <d v="1899-12-30T18:39:26"/>
    <x v="664"/>
    <x v="310"/>
    <n v="1246"/>
    <n v="2460"/>
    <x v="0"/>
    <s v="11"/>
    <s v="2022-11"/>
    <n v="22.65"/>
  </r>
  <r>
    <x v="1"/>
    <d v="2030-12-31T00:00:00"/>
    <n v="10"/>
    <s v="Brush"/>
    <x v="349"/>
    <d v="1899-12-30T11:04:20"/>
    <x v="665"/>
    <x v="369"/>
    <n v="1247"/>
    <n v="2461"/>
    <x v="0"/>
    <s v="12"/>
    <s v="2022-12"/>
    <n v="23.73"/>
  </r>
  <r>
    <x v="1"/>
    <d v="2030-12-31T00:00:00"/>
    <n v="25"/>
    <s v="Drywall"/>
    <x v="349"/>
    <d v="1899-12-30T11:04:20"/>
    <x v="665"/>
    <x v="369"/>
    <n v="1247"/>
    <n v="2462"/>
    <x v="0"/>
    <s v="12"/>
    <s v="2022-12"/>
    <n v="23.73"/>
  </r>
  <r>
    <x v="1"/>
    <d v="2030-12-31T00:00:00"/>
    <n v="20"/>
    <s v="Garbage"/>
    <x v="59"/>
    <d v="1899-12-30T12:24:41"/>
    <x v="666"/>
    <x v="611"/>
    <n v="1248"/>
    <n v="2463"/>
    <x v="1"/>
    <s v="02"/>
    <s v="2023-02"/>
    <n v="17.34"/>
  </r>
  <r>
    <x v="1"/>
    <d v="2030-12-31T00:00:00"/>
    <n v="25"/>
    <s v="Drywall"/>
    <x v="59"/>
    <d v="1899-12-30T12:24:41"/>
    <x v="666"/>
    <x v="611"/>
    <n v="1248"/>
    <n v="2464"/>
    <x v="1"/>
    <s v="02"/>
    <s v="2023-02"/>
    <n v="17.34"/>
  </r>
  <r>
    <x v="1"/>
    <d v="2030-12-31T00:00:00"/>
    <n v="20"/>
    <s v="Garbage"/>
    <x v="216"/>
    <d v="1899-12-30T11:26:03"/>
    <x v="667"/>
    <x v="753"/>
    <n v="1249"/>
    <n v="2465"/>
    <x v="0"/>
    <s v="03"/>
    <s v="2022-03"/>
    <n v="18.36"/>
  </r>
  <r>
    <x v="1"/>
    <d v="2030-12-31T00:00:00"/>
    <n v="40"/>
    <s v="Asphalt Shingles"/>
    <x v="216"/>
    <d v="1899-12-30T11:26:03"/>
    <x v="667"/>
    <x v="753"/>
    <n v="1249"/>
    <n v="2466"/>
    <x v="0"/>
    <s v="03"/>
    <s v="2022-03"/>
    <n v="18.36"/>
  </r>
  <r>
    <x v="4"/>
    <d v="2029-06-30T00:00:00"/>
    <n v="10"/>
    <s v="Brush"/>
    <x v="10"/>
    <d v="1899-12-30T17:21:16"/>
    <x v="668"/>
    <x v="458"/>
    <n v="1250"/>
    <n v="2467"/>
    <x v="0"/>
    <s v="05"/>
    <s v="2022-05"/>
    <n v="24.57"/>
  </r>
  <r>
    <x v="1"/>
    <d v="2030-12-31T00:00:00"/>
    <n v="10"/>
    <s v="Brush"/>
    <x v="36"/>
    <d v="1899-12-30T10:14:41"/>
    <x v="503"/>
    <x v="754"/>
    <n v="1251"/>
    <n v="2468"/>
    <x v="0"/>
    <s v="07"/>
    <s v="2022-07"/>
    <n v="20.020000000000003"/>
  </r>
  <r>
    <x v="4"/>
    <d v="2029-06-30T00:00:00"/>
    <n v="20"/>
    <s v="Garbage"/>
    <x v="76"/>
    <d v="1899-12-30T11:06:18"/>
    <x v="669"/>
    <x v="755"/>
    <n v="1252"/>
    <n v="2469"/>
    <x v="0"/>
    <s v="09"/>
    <s v="2022-09"/>
    <n v="17.63"/>
  </r>
  <r>
    <x v="4"/>
    <d v="2029-06-30T00:00:00"/>
    <n v="25"/>
    <s v="Drywall"/>
    <x v="76"/>
    <d v="1899-12-30T11:06:18"/>
    <x v="669"/>
    <x v="755"/>
    <n v="1252"/>
    <n v="2470"/>
    <x v="0"/>
    <s v="09"/>
    <s v="2022-09"/>
    <n v="17.63"/>
  </r>
  <r>
    <x v="0"/>
    <d v="2028-12-31T00:00:00"/>
    <n v="20"/>
    <s v="Garbage"/>
    <x v="184"/>
    <d v="1899-12-30T08:11:41"/>
    <x v="213"/>
    <x v="184"/>
    <n v="1253"/>
    <n v="2471"/>
    <x v="0"/>
    <s v="08"/>
    <s v="2022-08"/>
    <n v="17.53"/>
  </r>
  <r>
    <x v="0"/>
    <d v="2028-12-31T00:00:00"/>
    <n v="20"/>
    <s v="Garbage"/>
    <x v="250"/>
    <d v="1899-12-30T14:43:57"/>
    <x v="670"/>
    <x v="4"/>
    <n v="1254"/>
    <n v="2472"/>
    <x v="0"/>
    <s v="09"/>
    <s v="2022-09"/>
    <n v="20.100000000000001"/>
  </r>
  <r>
    <x v="3"/>
    <s v="NULL"/>
    <n v="10"/>
    <s v="Brush"/>
    <x v="57"/>
    <d v="1899-12-30T20:27:55"/>
    <x v="660"/>
    <x v="402"/>
    <n v="1255"/>
    <n v="2473"/>
    <x v="0"/>
    <s v="10"/>
    <s v="2022-10"/>
    <n v="25.33"/>
  </r>
  <r>
    <x v="3"/>
    <s v="NULL"/>
    <n v="40"/>
    <s v="Asphalt Shingles"/>
    <x v="57"/>
    <d v="1899-12-30T20:27:55"/>
    <x v="660"/>
    <x v="402"/>
    <n v="1255"/>
    <n v="2474"/>
    <x v="0"/>
    <s v="10"/>
    <s v="2022-10"/>
    <n v="25.33"/>
  </r>
  <r>
    <x v="3"/>
    <s v="NULL"/>
    <n v="50"/>
    <s v="Tires"/>
    <x v="57"/>
    <d v="1899-12-30T20:27:55"/>
    <x v="660"/>
    <x v="402"/>
    <n v="1255"/>
    <n v="2475"/>
    <x v="0"/>
    <s v="10"/>
    <s v="2022-10"/>
    <n v="25.33"/>
  </r>
  <r>
    <x v="4"/>
    <d v="2029-06-30T00:00:00"/>
    <n v="20"/>
    <s v="Garbage"/>
    <x v="230"/>
    <d v="1899-12-30T11:21:14"/>
    <x v="542"/>
    <x v="45"/>
    <n v="1256"/>
    <n v="2476"/>
    <x v="0"/>
    <s v="02"/>
    <s v="2022-02"/>
    <n v="18.399999999999999"/>
  </r>
  <r>
    <x v="3"/>
    <s v="NULL"/>
    <n v="0"/>
    <s v="Recyclables"/>
    <x v="62"/>
    <d v="1899-12-30T14:25:16"/>
    <x v="23"/>
    <x v="756"/>
    <n v="1257"/>
    <n v="2477"/>
    <x v="0"/>
    <s v="05"/>
    <s v="2022-05"/>
    <n v="11.2"/>
  </r>
  <r>
    <x v="3"/>
    <s v="NULL"/>
    <n v="25"/>
    <s v="Drywall"/>
    <x v="62"/>
    <d v="1899-12-30T14:25:16"/>
    <x v="23"/>
    <x v="756"/>
    <n v="1257"/>
    <n v="2478"/>
    <x v="0"/>
    <s v="05"/>
    <s v="2022-05"/>
    <n v="11.2"/>
  </r>
  <r>
    <x v="3"/>
    <s v="NULL"/>
    <n v="80"/>
    <s v="Hazardous waste"/>
    <x v="62"/>
    <d v="1899-12-30T14:25:16"/>
    <x v="23"/>
    <x v="756"/>
    <n v="1257"/>
    <n v="2479"/>
    <x v="0"/>
    <s v="05"/>
    <s v="2022-05"/>
    <n v="11.2"/>
  </r>
  <r>
    <x v="3"/>
    <s v="NULL"/>
    <n v="10"/>
    <s v="Brush"/>
    <x v="51"/>
    <d v="1899-12-30T17:05:00"/>
    <x v="671"/>
    <x v="706"/>
    <n v="1258"/>
    <n v="2480"/>
    <x v="0"/>
    <s v="06"/>
    <s v="2022-06"/>
    <n v="23.549999999999997"/>
  </r>
  <r>
    <x v="3"/>
    <s v="NULL"/>
    <n v="40"/>
    <s v="Asphalt Shingles"/>
    <x v="51"/>
    <d v="1899-12-30T17:05:00"/>
    <x v="671"/>
    <x v="706"/>
    <n v="1258"/>
    <n v="2481"/>
    <x v="0"/>
    <s v="06"/>
    <s v="2022-06"/>
    <n v="23.549999999999997"/>
  </r>
  <r>
    <x v="3"/>
    <s v="NULL"/>
    <n v="80"/>
    <s v="Hazardous waste"/>
    <x v="51"/>
    <d v="1899-12-30T17:05:00"/>
    <x v="671"/>
    <x v="706"/>
    <n v="1258"/>
    <n v="2482"/>
    <x v="0"/>
    <s v="06"/>
    <s v="2022-06"/>
    <n v="23.549999999999997"/>
  </r>
  <r>
    <x v="0"/>
    <d v="2028-12-31T00:00:00"/>
    <n v="0"/>
    <s v="Recyclables"/>
    <x v="96"/>
    <d v="1899-12-30T12:41:56"/>
    <x v="254"/>
    <x v="700"/>
    <n v="1259"/>
    <n v="2483"/>
    <x v="0"/>
    <s v="07"/>
    <s v="2022-07"/>
    <n v="16.43"/>
  </r>
  <r>
    <x v="0"/>
    <d v="2028-12-31T00:00:00"/>
    <n v="40"/>
    <s v="Asphalt Shingles"/>
    <x v="96"/>
    <d v="1899-12-30T12:41:56"/>
    <x v="254"/>
    <x v="700"/>
    <n v="1259"/>
    <n v="2484"/>
    <x v="0"/>
    <s v="07"/>
    <s v="2022-07"/>
    <n v="16.43"/>
  </r>
  <r>
    <x v="0"/>
    <d v="2028-12-31T00:00:00"/>
    <n v="50"/>
    <s v="Tires"/>
    <x v="96"/>
    <d v="1899-12-30T12:41:56"/>
    <x v="254"/>
    <x v="700"/>
    <n v="1259"/>
    <n v="2485"/>
    <x v="0"/>
    <s v="07"/>
    <s v="2022-07"/>
    <n v="16.43"/>
  </r>
  <r>
    <x v="0"/>
    <d v="2028-12-31T00:00:00"/>
    <n v="10"/>
    <s v="Brush"/>
    <x v="77"/>
    <d v="1899-12-30T19:33:55"/>
    <x v="269"/>
    <x v="724"/>
    <n v="1260"/>
    <n v="2486"/>
    <x v="0"/>
    <s v="05"/>
    <s v="2022-05"/>
    <n v="23.619999999999997"/>
  </r>
  <r>
    <x v="0"/>
    <d v="2028-12-31T00:00:00"/>
    <n v="25"/>
    <s v="Drywall"/>
    <x v="77"/>
    <d v="1899-12-30T19:33:55"/>
    <x v="269"/>
    <x v="724"/>
    <n v="1260"/>
    <n v="2487"/>
    <x v="0"/>
    <s v="05"/>
    <s v="2022-05"/>
    <n v="23.619999999999997"/>
  </r>
  <r>
    <x v="0"/>
    <d v="2028-12-31T00:00:00"/>
    <n v="50"/>
    <s v="Tires"/>
    <x v="77"/>
    <d v="1899-12-30T19:33:55"/>
    <x v="269"/>
    <x v="724"/>
    <n v="1260"/>
    <n v="2488"/>
    <x v="0"/>
    <s v="05"/>
    <s v="2022-05"/>
    <n v="23.619999999999997"/>
  </r>
  <r>
    <x v="1"/>
    <d v="2030-12-31T00:00:00"/>
    <n v="0"/>
    <s v="Recyclables"/>
    <x v="73"/>
    <d v="1899-12-30T11:15:56"/>
    <x v="672"/>
    <x v="123"/>
    <n v="1261"/>
    <n v="2489"/>
    <x v="0"/>
    <s v="07"/>
    <s v="2022-07"/>
    <n v="15.72"/>
  </r>
  <r>
    <x v="1"/>
    <d v="2030-12-31T00:00:00"/>
    <n v="25"/>
    <s v="Drywall"/>
    <x v="73"/>
    <d v="1899-12-30T11:15:56"/>
    <x v="672"/>
    <x v="123"/>
    <n v="1261"/>
    <n v="2490"/>
    <x v="0"/>
    <s v="07"/>
    <s v="2022-07"/>
    <n v="15.72"/>
  </r>
  <r>
    <x v="1"/>
    <d v="2030-12-31T00:00:00"/>
    <n v="10"/>
    <s v="Brush"/>
    <x v="200"/>
    <d v="1899-12-30T10:20:24"/>
    <x v="673"/>
    <x v="285"/>
    <n v="1262"/>
    <n v="2491"/>
    <x v="0"/>
    <s v="08"/>
    <s v="2022-08"/>
    <n v="20.28"/>
  </r>
  <r>
    <x v="0"/>
    <d v="2028-12-31T00:00:00"/>
    <n v="0"/>
    <s v="Recyclables"/>
    <x v="152"/>
    <d v="1899-12-30T12:41:59"/>
    <x v="465"/>
    <x v="194"/>
    <n v="1263"/>
    <n v="2492"/>
    <x v="0"/>
    <s v="12"/>
    <s v="2022-12"/>
    <n v="14.39"/>
  </r>
  <r>
    <x v="1"/>
    <d v="2030-12-31T00:00:00"/>
    <n v="10"/>
    <s v="Brush"/>
    <x v="41"/>
    <d v="1899-12-30T10:20:10"/>
    <x v="397"/>
    <x v="757"/>
    <n v="1264"/>
    <n v="2493"/>
    <x v="0"/>
    <s v="10"/>
    <s v="2022-10"/>
    <n v="24.79"/>
  </r>
  <r>
    <x v="1"/>
    <d v="2030-12-31T00:00:00"/>
    <n v="40"/>
    <s v="Asphalt Shingles"/>
    <x v="41"/>
    <d v="1899-12-30T10:20:10"/>
    <x v="397"/>
    <x v="757"/>
    <n v="1264"/>
    <n v="2494"/>
    <x v="0"/>
    <s v="10"/>
    <s v="2022-10"/>
    <n v="24.79"/>
  </r>
  <r>
    <x v="1"/>
    <d v="2030-12-31T00:00:00"/>
    <n v="80"/>
    <s v="Hazardous waste"/>
    <x v="41"/>
    <d v="1899-12-30T10:20:10"/>
    <x v="397"/>
    <x v="757"/>
    <n v="1264"/>
    <n v="2495"/>
    <x v="0"/>
    <s v="10"/>
    <s v="2022-10"/>
    <n v="24.79"/>
  </r>
  <r>
    <x v="4"/>
    <d v="2029-06-30T00:00:00"/>
    <n v="20"/>
    <s v="Garbage"/>
    <x v="17"/>
    <d v="1899-12-30T17:14:01"/>
    <x v="439"/>
    <x v="346"/>
    <n v="1265"/>
    <n v="2496"/>
    <x v="0"/>
    <s v="12"/>
    <s v="2022-12"/>
    <n v="16.25"/>
  </r>
  <r>
    <x v="4"/>
    <d v="2029-06-30T00:00:00"/>
    <n v="40"/>
    <s v="Asphalt Shingles"/>
    <x v="17"/>
    <d v="1899-12-30T17:14:01"/>
    <x v="439"/>
    <x v="346"/>
    <n v="1265"/>
    <n v="2497"/>
    <x v="0"/>
    <s v="12"/>
    <s v="2022-12"/>
    <n v="16.25"/>
  </r>
  <r>
    <x v="4"/>
    <d v="2029-06-30T00:00:00"/>
    <n v="80"/>
    <s v="Hazardous waste"/>
    <x v="17"/>
    <d v="1899-12-30T17:14:01"/>
    <x v="439"/>
    <x v="346"/>
    <n v="1265"/>
    <n v="2498"/>
    <x v="0"/>
    <s v="12"/>
    <s v="2022-12"/>
    <n v="16.25"/>
  </r>
  <r>
    <x v="3"/>
    <s v="NULL"/>
    <n v="0"/>
    <s v="Recyclables"/>
    <x v="254"/>
    <d v="1899-12-30T18:07:50"/>
    <x v="47"/>
    <x v="725"/>
    <n v="1266"/>
    <n v="2499"/>
    <x v="0"/>
    <s v="01"/>
    <s v="2022-01"/>
    <n v="20.080000000000002"/>
  </r>
  <r>
    <x v="3"/>
    <s v="NULL"/>
    <n v="25"/>
    <s v="Drywall"/>
    <x v="254"/>
    <d v="1899-12-30T18:07:50"/>
    <x v="47"/>
    <x v="725"/>
    <n v="1266"/>
    <n v="2500"/>
    <x v="0"/>
    <s v="01"/>
    <s v="2022-01"/>
    <n v="20.080000000000002"/>
  </r>
  <r>
    <x v="3"/>
    <s v="NULL"/>
    <n v="80"/>
    <s v="Hazardous waste"/>
    <x v="254"/>
    <d v="1899-12-30T18:07:50"/>
    <x v="47"/>
    <x v="725"/>
    <n v="1266"/>
    <n v="2501"/>
    <x v="0"/>
    <s v="01"/>
    <s v="2022-01"/>
    <n v="20.080000000000002"/>
  </r>
  <r>
    <x v="1"/>
    <d v="2030-12-31T00:00:00"/>
    <n v="0"/>
    <s v="Recyclables"/>
    <x v="338"/>
    <d v="1899-12-30T10:48:48"/>
    <x v="418"/>
    <x v="758"/>
    <n v="1267"/>
    <n v="2502"/>
    <x v="0"/>
    <s v="02"/>
    <s v="2022-02"/>
    <n v="18.649999999999999"/>
  </r>
  <r>
    <x v="1"/>
    <d v="2030-12-31T00:00:00"/>
    <n v="0"/>
    <s v="Recyclables"/>
    <x v="46"/>
    <d v="1899-12-30T13:24:28"/>
    <x v="267"/>
    <x v="759"/>
    <n v="1268"/>
    <n v="2503"/>
    <x v="0"/>
    <s v="04"/>
    <s v="2022-04"/>
    <n v="15.399999999999999"/>
  </r>
  <r>
    <x v="1"/>
    <d v="2030-12-31T00:00:00"/>
    <n v="0"/>
    <s v="Recyclables"/>
    <x v="278"/>
    <d v="1899-12-30T08:07:59"/>
    <x v="674"/>
    <x v="36"/>
    <n v="1269"/>
    <n v="2504"/>
    <x v="0"/>
    <s v="09"/>
    <s v="2022-09"/>
    <n v="14.61"/>
  </r>
  <r>
    <x v="1"/>
    <d v="2030-12-31T00:00:00"/>
    <n v="25"/>
    <s v="Drywall"/>
    <x v="278"/>
    <d v="1899-12-30T08:07:59"/>
    <x v="674"/>
    <x v="36"/>
    <n v="1269"/>
    <n v="2505"/>
    <x v="0"/>
    <s v="09"/>
    <s v="2022-09"/>
    <n v="14.61"/>
  </r>
  <r>
    <x v="0"/>
    <d v="2028-12-31T00:00:00"/>
    <n v="0"/>
    <s v="Recyclables"/>
    <x v="174"/>
    <d v="1899-12-30T18:50:08"/>
    <x v="113"/>
    <x v="760"/>
    <n v="1270"/>
    <n v="2506"/>
    <x v="0"/>
    <s v="11"/>
    <s v="2022-11"/>
    <n v="14.78"/>
  </r>
  <r>
    <x v="0"/>
    <d v="2028-12-31T00:00:00"/>
    <n v="40"/>
    <s v="Asphalt Shingles"/>
    <x v="174"/>
    <d v="1899-12-30T18:50:08"/>
    <x v="113"/>
    <x v="760"/>
    <n v="1270"/>
    <n v="2507"/>
    <x v="0"/>
    <s v="11"/>
    <s v="2022-11"/>
    <n v="14.78"/>
  </r>
  <r>
    <x v="0"/>
    <d v="2028-12-31T00:00:00"/>
    <n v="20"/>
    <s v="Garbage"/>
    <x v="350"/>
    <d v="1899-12-30T11:28:53"/>
    <x v="229"/>
    <x v="761"/>
    <n v="1271"/>
    <n v="2508"/>
    <x v="0"/>
    <s v="02"/>
    <s v="2022-02"/>
    <n v="24.82"/>
  </r>
  <r>
    <x v="0"/>
    <d v="2028-12-31T00:00:00"/>
    <n v="25"/>
    <s v="Drywall"/>
    <x v="350"/>
    <d v="1899-12-30T11:28:53"/>
    <x v="229"/>
    <x v="761"/>
    <n v="1271"/>
    <n v="2509"/>
    <x v="0"/>
    <s v="02"/>
    <s v="2022-02"/>
    <n v="24.82"/>
  </r>
  <r>
    <x v="0"/>
    <d v="2028-12-31T00:00:00"/>
    <n v="80"/>
    <s v="Hazardous waste"/>
    <x v="350"/>
    <d v="1899-12-30T11:28:53"/>
    <x v="229"/>
    <x v="761"/>
    <n v="1271"/>
    <n v="2510"/>
    <x v="0"/>
    <s v="02"/>
    <s v="2022-02"/>
    <n v="24.82"/>
  </r>
  <r>
    <x v="4"/>
    <d v="2029-06-30T00:00:00"/>
    <n v="10"/>
    <s v="Brush"/>
    <x v="106"/>
    <d v="1899-12-30T16:43:54"/>
    <x v="674"/>
    <x v="366"/>
    <n v="1272"/>
    <n v="2511"/>
    <x v="0"/>
    <s v="05"/>
    <s v="2022-05"/>
    <n v="16.670000000000002"/>
  </r>
  <r>
    <x v="4"/>
    <d v="2029-06-30T00:00:00"/>
    <n v="40"/>
    <s v="Asphalt Shingles"/>
    <x v="106"/>
    <d v="1899-12-30T16:43:54"/>
    <x v="674"/>
    <x v="366"/>
    <n v="1272"/>
    <n v="2512"/>
    <x v="0"/>
    <s v="05"/>
    <s v="2022-05"/>
    <n v="16.670000000000002"/>
  </r>
  <r>
    <x v="2"/>
    <s v="NULL"/>
    <n v="10"/>
    <s v="Brush"/>
    <x v="111"/>
    <d v="1899-12-30T10:32:12"/>
    <x v="56"/>
    <x v="251"/>
    <n v="1273"/>
    <n v="2513"/>
    <x v="0"/>
    <s v="02"/>
    <s v="2022-02"/>
    <n v="17.52"/>
  </r>
  <r>
    <x v="2"/>
    <s v="NULL"/>
    <n v="40"/>
    <s v="Asphalt Shingles"/>
    <x v="111"/>
    <d v="1899-12-30T10:32:12"/>
    <x v="56"/>
    <x v="251"/>
    <n v="1273"/>
    <n v="2514"/>
    <x v="0"/>
    <s v="02"/>
    <s v="2022-02"/>
    <n v="17.52"/>
  </r>
  <r>
    <x v="2"/>
    <s v="NULL"/>
    <n v="80"/>
    <s v="Hazardous waste"/>
    <x v="111"/>
    <d v="1899-12-30T10:32:12"/>
    <x v="56"/>
    <x v="251"/>
    <n v="1273"/>
    <n v="2515"/>
    <x v="0"/>
    <s v="02"/>
    <s v="2022-02"/>
    <n v="17.52"/>
  </r>
  <r>
    <x v="4"/>
    <d v="2029-06-30T00:00:00"/>
    <n v="10"/>
    <s v="Brush"/>
    <x v="180"/>
    <d v="1899-12-30T10:29:15"/>
    <x v="505"/>
    <x v="762"/>
    <n v="1274"/>
    <n v="2516"/>
    <x v="0"/>
    <s v="02"/>
    <s v="2022-02"/>
    <n v="14.48"/>
  </r>
  <r>
    <x v="4"/>
    <d v="2029-06-30T00:00:00"/>
    <n v="25"/>
    <s v="Drywall"/>
    <x v="180"/>
    <d v="1899-12-30T10:29:15"/>
    <x v="505"/>
    <x v="762"/>
    <n v="1274"/>
    <n v="2517"/>
    <x v="0"/>
    <s v="02"/>
    <s v="2022-02"/>
    <n v="14.48"/>
  </r>
  <r>
    <x v="4"/>
    <d v="2029-06-30T00:00:00"/>
    <n v="20"/>
    <s v="Garbage"/>
    <x v="168"/>
    <d v="1899-12-30T10:05:16"/>
    <x v="100"/>
    <x v="79"/>
    <n v="1275"/>
    <n v="2518"/>
    <x v="0"/>
    <s v="11"/>
    <s v="2022-11"/>
    <n v="14.19"/>
  </r>
  <r>
    <x v="4"/>
    <d v="2029-06-30T00:00:00"/>
    <n v="25"/>
    <s v="Drywall"/>
    <x v="168"/>
    <d v="1899-12-30T10:05:16"/>
    <x v="100"/>
    <x v="79"/>
    <n v="1275"/>
    <n v="2519"/>
    <x v="0"/>
    <s v="11"/>
    <s v="2022-11"/>
    <n v="14.19"/>
  </r>
  <r>
    <x v="4"/>
    <d v="2029-06-30T00:00:00"/>
    <n v="50"/>
    <s v="Tires"/>
    <x v="168"/>
    <d v="1899-12-30T10:05:16"/>
    <x v="100"/>
    <x v="79"/>
    <n v="1275"/>
    <n v="2520"/>
    <x v="0"/>
    <s v="11"/>
    <s v="2022-11"/>
    <n v="14.19"/>
  </r>
  <r>
    <x v="0"/>
    <d v="2028-12-31T00:00:00"/>
    <n v="10"/>
    <s v="Brush"/>
    <x v="374"/>
    <d v="1899-12-30T11:23:50"/>
    <x v="352"/>
    <x v="576"/>
    <n v="1276"/>
    <n v="2521"/>
    <x v="1"/>
    <s v="01"/>
    <s v="2023-01"/>
    <n v="20.48"/>
  </r>
  <r>
    <x v="0"/>
    <d v="2028-12-31T00:00:00"/>
    <n v="25"/>
    <s v="Drywall"/>
    <x v="374"/>
    <d v="1899-12-30T11:23:50"/>
    <x v="352"/>
    <x v="576"/>
    <n v="1276"/>
    <n v="2522"/>
    <x v="1"/>
    <s v="01"/>
    <s v="2023-01"/>
    <n v="20.48"/>
  </r>
  <r>
    <x v="0"/>
    <d v="2028-12-31T00:00:00"/>
    <n v="10"/>
    <s v="Brush"/>
    <x v="168"/>
    <d v="1899-12-30T11:17:51"/>
    <x v="675"/>
    <x v="763"/>
    <n v="1277"/>
    <n v="2523"/>
    <x v="0"/>
    <s v="11"/>
    <s v="2022-11"/>
    <n v="36.39"/>
  </r>
  <r>
    <x v="0"/>
    <d v="2028-12-31T00:00:00"/>
    <n v="20"/>
    <s v="Garbage"/>
    <x v="118"/>
    <d v="1899-12-30T14:06:43"/>
    <x v="594"/>
    <x v="764"/>
    <n v="1278"/>
    <n v="2524"/>
    <x v="0"/>
    <s v="12"/>
    <s v="2022-12"/>
    <n v="18.73"/>
  </r>
  <r>
    <x v="0"/>
    <d v="2028-12-31T00:00:00"/>
    <n v="40"/>
    <s v="Asphalt Shingles"/>
    <x v="118"/>
    <d v="1899-12-30T14:06:43"/>
    <x v="594"/>
    <x v="764"/>
    <n v="1278"/>
    <n v="2525"/>
    <x v="0"/>
    <s v="12"/>
    <s v="2022-12"/>
    <n v="18.73"/>
  </r>
  <r>
    <x v="0"/>
    <d v="2028-12-31T00:00:00"/>
    <n v="80"/>
    <s v="Hazardous waste"/>
    <x v="118"/>
    <d v="1899-12-30T14:06:43"/>
    <x v="594"/>
    <x v="764"/>
    <n v="1278"/>
    <n v="2526"/>
    <x v="0"/>
    <s v="12"/>
    <s v="2022-12"/>
    <n v="18.73"/>
  </r>
  <r>
    <x v="1"/>
    <d v="2030-12-31T00:00:00"/>
    <n v="10"/>
    <s v="Brush"/>
    <x v="291"/>
    <d v="1899-12-30T12:17:46"/>
    <x v="464"/>
    <x v="302"/>
    <n v="1279"/>
    <n v="2527"/>
    <x v="0"/>
    <s v="09"/>
    <s v="2022-09"/>
    <n v="19.169999999999998"/>
  </r>
  <r>
    <x v="2"/>
    <s v="NULL"/>
    <n v="0"/>
    <s v="Recyclables"/>
    <x v="375"/>
    <d v="1899-12-30T14:22:10"/>
    <x v="674"/>
    <x v="765"/>
    <n v="1280"/>
    <n v="2528"/>
    <x v="0"/>
    <s v="06"/>
    <s v="2022-06"/>
    <n v="17.73"/>
  </r>
  <r>
    <x v="2"/>
    <s v="NULL"/>
    <n v="25"/>
    <s v="Drywall"/>
    <x v="375"/>
    <d v="1899-12-30T14:22:10"/>
    <x v="674"/>
    <x v="765"/>
    <n v="1280"/>
    <n v="2529"/>
    <x v="0"/>
    <s v="06"/>
    <s v="2022-06"/>
    <n v="17.73"/>
  </r>
  <r>
    <x v="3"/>
    <s v="NULL"/>
    <n v="10"/>
    <s v="Brush"/>
    <x v="260"/>
    <d v="1899-12-30T08:11:31"/>
    <x v="464"/>
    <x v="429"/>
    <n v="1281"/>
    <n v="2530"/>
    <x v="0"/>
    <s v="06"/>
    <s v="2022-06"/>
    <n v="18.079999999999998"/>
  </r>
  <r>
    <x v="4"/>
    <d v="2029-06-30T00:00:00"/>
    <n v="0"/>
    <s v="Recyclables"/>
    <x v="297"/>
    <d v="1899-12-30T15:18:23"/>
    <x v="504"/>
    <x v="624"/>
    <n v="1282"/>
    <n v="2531"/>
    <x v="0"/>
    <s v="02"/>
    <s v="2022-02"/>
    <n v="16.3"/>
  </r>
  <r>
    <x v="4"/>
    <d v="2029-06-30T00:00:00"/>
    <n v="25"/>
    <s v="Drywall"/>
    <x v="297"/>
    <d v="1899-12-30T15:18:23"/>
    <x v="504"/>
    <x v="624"/>
    <n v="1282"/>
    <n v="2532"/>
    <x v="0"/>
    <s v="02"/>
    <s v="2022-02"/>
    <n v="16.3"/>
  </r>
  <r>
    <x v="1"/>
    <d v="2030-12-31T00:00:00"/>
    <n v="0"/>
    <s v="Recyclables"/>
    <x v="376"/>
    <d v="1899-12-30T09:48:38"/>
    <x v="260"/>
    <x v="139"/>
    <n v="1283"/>
    <n v="2533"/>
    <x v="0"/>
    <s v="03"/>
    <s v="2022-03"/>
    <n v="14.61"/>
  </r>
  <r>
    <x v="1"/>
    <d v="2030-12-31T00:00:00"/>
    <n v="20"/>
    <s v="Garbage"/>
    <x v="274"/>
    <d v="1899-12-30T19:51:01"/>
    <x v="621"/>
    <x v="766"/>
    <n v="1284"/>
    <n v="2534"/>
    <x v="0"/>
    <s v="03"/>
    <s v="2022-03"/>
    <n v="22.259999999999998"/>
  </r>
  <r>
    <x v="1"/>
    <d v="2030-12-31T00:00:00"/>
    <n v="40"/>
    <s v="Asphalt Shingles"/>
    <x v="274"/>
    <d v="1899-12-30T19:51:01"/>
    <x v="621"/>
    <x v="766"/>
    <n v="1284"/>
    <n v="2535"/>
    <x v="0"/>
    <s v="03"/>
    <s v="2022-03"/>
    <n v="22.259999999999998"/>
  </r>
  <r>
    <x v="1"/>
    <d v="2030-12-31T00:00:00"/>
    <n v="80"/>
    <s v="Hazardous waste"/>
    <x v="274"/>
    <d v="1899-12-30T19:51:01"/>
    <x v="621"/>
    <x v="766"/>
    <n v="1284"/>
    <n v="2536"/>
    <x v="0"/>
    <s v="03"/>
    <s v="2022-03"/>
    <n v="22.259999999999998"/>
  </r>
  <r>
    <x v="1"/>
    <d v="2030-12-31T00:00:00"/>
    <n v="10"/>
    <s v="Brush"/>
    <x v="259"/>
    <d v="1899-12-30T08:37:53"/>
    <x v="595"/>
    <x v="382"/>
    <n v="1285"/>
    <n v="2537"/>
    <x v="0"/>
    <s v="05"/>
    <s v="2022-05"/>
    <n v="15.58"/>
  </r>
  <r>
    <x v="1"/>
    <d v="2030-12-31T00:00:00"/>
    <n v="25"/>
    <s v="Drywall"/>
    <x v="259"/>
    <d v="1899-12-30T08:37:53"/>
    <x v="595"/>
    <x v="382"/>
    <n v="1285"/>
    <n v="2538"/>
    <x v="0"/>
    <s v="05"/>
    <s v="2022-05"/>
    <n v="15.58"/>
  </r>
  <r>
    <x v="1"/>
    <d v="2030-12-31T00:00:00"/>
    <n v="0"/>
    <s v="Recyclables"/>
    <x v="267"/>
    <d v="1899-12-30T19:07:54"/>
    <x v="676"/>
    <x v="323"/>
    <n v="1286"/>
    <n v="2539"/>
    <x v="0"/>
    <s v="06"/>
    <s v="2022-06"/>
    <n v="20.07"/>
  </r>
  <r>
    <x v="1"/>
    <d v="2030-12-31T00:00:00"/>
    <n v="25"/>
    <s v="Drywall"/>
    <x v="267"/>
    <d v="1899-12-30T19:07:54"/>
    <x v="676"/>
    <x v="323"/>
    <n v="1286"/>
    <n v="2540"/>
    <x v="0"/>
    <s v="06"/>
    <s v="2022-06"/>
    <n v="20.07"/>
  </r>
  <r>
    <x v="4"/>
    <d v="2029-06-30T00:00:00"/>
    <n v="10"/>
    <s v="Brush"/>
    <x v="292"/>
    <d v="1899-12-30T16:05:52"/>
    <x v="677"/>
    <x v="492"/>
    <n v="1287"/>
    <n v="2541"/>
    <x v="0"/>
    <s v="01"/>
    <s v="2022-01"/>
    <n v="15.920000000000002"/>
  </r>
  <r>
    <x v="4"/>
    <d v="2029-06-30T00:00:00"/>
    <n v="10"/>
    <s v="Brush"/>
    <x v="42"/>
    <d v="1899-12-30T19:49:40"/>
    <x v="99"/>
    <x v="691"/>
    <n v="1288"/>
    <n v="2542"/>
    <x v="0"/>
    <s v="03"/>
    <s v="2022-03"/>
    <n v="16.38"/>
  </r>
  <r>
    <x v="4"/>
    <d v="2029-06-30T00:00:00"/>
    <n v="25"/>
    <s v="Drywall"/>
    <x v="42"/>
    <d v="1899-12-30T19:49:40"/>
    <x v="99"/>
    <x v="691"/>
    <n v="1288"/>
    <n v="2543"/>
    <x v="0"/>
    <s v="03"/>
    <s v="2022-03"/>
    <n v="16.38"/>
  </r>
  <r>
    <x v="1"/>
    <d v="2030-12-31T00:00:00"/>
    <n v="0"/>
    <s v="Recyclables"/>
    <x v="141"/>
    <d v="1899-12-30T12:11:08"/>
    <x v="678"/>
    <x v="687"/>
    <n v="1289"/>
    <n v="2544"/>
    <x v="0"/>
    <s v="03"/>
    <s v="2022-03"/>
    <n v="20.149999999999999"/>
  </r>
  <r>
    <x v="1"/>
    <d v="2030-12-31T00:00:00"/>
    <n v="25"/>
    <s v="Drywall"/>
    <x v="141"/>
    <d v="1899-12-30T12:11:08"/>
    <x v="678"/>
    <x v="687"/>
    <n v="1289"/>
    <n v="2545"/>
    <x v="0"/>
    <s v="03"/>
    <s v="2022-03"/>
    <n v="20.149999999999999"/>
  </r>
  <r>
    <x v="4"/>
    <d v="2029-06-30T00:00:00"/>
    <n v="0"/>
    <s v="Recyclables"/>
    <x v="46"/>
    <d v="1899-12-30T11:14:15"/>
    <x v="679"/>
    <x v="767"/>
    <n v="1290"/>
    <n v="2546"/>
    <x v="0"/>
    <s v="04"/>
    <s v="2022-04"/>
    <n v="23.909999999999997"/>
  </r>
  <r>
    <x v="4"/>
    <d v="2029-06-30T00:00:00"/>
    <n v="25"/>
    <s v="Drywall"/>
    <x v="46"/>
    <d v="1899-12-30T11:14:15"/>
    <x v="679"/>
    <x v="767"/>
    <n v="1290"/>
    <n v="2547"/>
    <x v="0"/>
    <s v="04"/>
    <s v="2022-04"/>
    <n v="23.909999999999997"/>
  </r>
  <r>
    <x v="4"/>
    <d v="2029-06-30T00:00:00"/>
    <n v="80"/>
    <s v="Hazardous waste"/>
    <x v="46"/>
    <d v="1899-12-30T11:14:15"/>
    <x v="679"/>
    <x v="767"/>
    <n v="1290"/>
    <n v="2548"/>
    <x v="0"/>
    <s v="04"/>
    <s v="2022-04"/>
    <n v="23.909999999999997"/>
  </r>
  <r>
    <x v="0"/>
    <d v="2028-12-31T00:00:00"/>
    <n v="20"/>
    <s v="Garbage"/>
    <x v="286"/>
    <d v="1899-12-30T16:10:34"/>
    <x v="499"/>
    <x v="227"/>
    <n v="1291"/>
    <n v="2549"/>
    <x v="0"/>
    <s v="07"/>
    <s v="2022-07"/>
    <n v="18.78"/>
  </r>
  <r>
    <x v="0"/>
    <d v="2028-12-31T00:00:00"/>
    <n v="25"/>
    <s v="Drywall"/>
    <x v="286"/>
    <d v="1899-12-30T16:10:34"/>
    <x v="499"/>
    <x v="227"/>
    <n v="1291"/>
    <n v="2550"/>
    <x v="0"/>
    <s v="07"/>
    <s v="2022-07"/>
    <n v="18.78"/>
  </r>
  <r>
    <x v="4"/>
    <d v="2029-06-30T00:00:00"/>
    <n v="0"/>
    <s v="Recyclables"/>
    <x v="119"/>
    <d v="1899-12-30T20:23:02"/>
    <x v="311"/>
    <x v="760"/>
    <n v="1292"/>
    <n v="2551"/>
    <x v="0"/>
    <s v="07"/>
    <s v="2022-07"/>
    <n v="19.509999999999998"/>
  </r>
  <r>
    <x v="4"/>
    <d v="2029-06-30T00:00:00"/>
    <n v="40"/>
    <s v="Asphalt Shingles"/>
    <x v="119"/>
    <d v="1899-12-30T20:23:02"/>
    <x v="311"/>
    <x v="760"/>
    <n v="1292"/>
    <n v="2552"/>
    <x v="0"/>
    <s v="07"/>
    <s v="2022-07"/>
    <n v="19.509999999999998"/>
  </r>
  <r>
    <x v="4"/>
    <d v="2029-06-30T00:00:00"/>
    <n v="50"/>
    <s v="Tires"/>
    <x v="119"/>
    <d v="1899-12-30T20:23:02"/>
    <x v="311"/>
    <x v="760"/>
    <n v="1292"/>
    <n v="2553"/>
    <x v="0"/>
    <s v="07"/>
    <s v="2022-07"/>
    <n v="19.509999999999998"/>
  </r>
  <r>
    <x v="0"/>
    <d v="2028-12-31T00:00:00"/>
    <n v="10"/>
    <s v="Brush"/>
    <x v="77"/>
    <d v="1899-12-30T10:44:34"/>
    <x v="234"/>
    <x v="768"/>
    <n v="1293"/>
    <n v="2554"/>
    <x v="0"/>
    <s v="05"/>
    <s v="2022-05"/>
    <n v="18.34"/>
  </r>
  <r>
    <x v="0"/>
    <d v="2028-12-31T00:00:00"/>
    <n v="40"/>
    <s v="Asphalt Shingles"/>
    <x v="77"/>
    <d v="1899-12-30T10:44:34"/>
    <x v="234"/>
    <x v="768"/>
    <n v="1293"/>
    <n v="2555"/>
    <x v="0"/>
    <s v="05"/>
    <s v="2022-05"/>
    <n v="18.34"/>
  </r>
  <r>
    <x v="0"/>
    <d v="2028-12-31T00:00:00"/>
    <n v="80"/>
    <s v="Hazardous waste"/>
    <x v="77"/>
    <d v="1899-12-30T10:44:34"/>
    <x v="234"/>
    <x v="768"/>
    <n v="1293"/>
    <n v="2556"/>
    <x v="0"/>
    <s v="05"/>
    <s v="2022-05"/>
    <n v="18.34"/>
  </r>
  <r>
    <x v="4"/>
    <d v="2029-06-30T00:00:00"/>
    <n v="20"/>
    <s v="Garbage"/>
    <x v="331"/>
    <d v="1899-12-30T17:24:50"/>
    <x v="680"/>
    <x v="769"/>
    <n v="1294"/>
    <n v="2557"/>
    <x v="0"/>
    <s v="04"/>
    <s v="2022-04"/>
    <n v="16.27"/>
  </r>
  <r>
    <x v="4"/>
    <d v="2029-06-30T00:00:00"/>
    <n v="40"/>
    <s v="Asphalt Shingles"/>
    <x v="331"/>
    <d v="1899-12-30T17:24:50"/>
    <x v="680"/>
    <x v="769"/>
    <n v="1294"/>
    <n v="2558"/>
    <x v="0"/>
    <s v="04"/>
    <s v="2022-04"/>
    <n v="16.27"/>
  </r>
  <r>
    <x v="1"/>
    <d v="2030-12-31T00:00:00"/>
    <n v="0"/>
    <s v="Recyclables"/>
    <x v="65"/>
    <d v="1899-12-30T14:15:31"/>
    <x v="681"/>
    <x v="134"/>
    <n v="1295"/>
    <n v="2559"/>
    <x v="0"/>
    <s v="05"/>
    <s v="2022-05"/>
    <n v="22.049999999999997"/>
  </r>
  <r>
    <x v="4"/>
    <d v="2029-06-30T00:00:00"/>
    <n v="20"/>
    <s v="Garbage"/>
    <x v="311"/>
    <d v="1899-12-30T14:41:42"/>
    <x v="357"/>
    <x v="770"/>
    <n v="1296"/>
    <n v="2560"/>
    <x v="0"/>
    <s v="06"/>
    <s v="2022-06"/>
    <n v="19.869999999999997"/>
  </r>
  <r>
    <x v="4"/>
    <d v="2029-06-30T00:00:00"/>
    <n v="25"/>
    <s v="Drywall"/>
    <x v="311"/>
    <d v="1899-12-30T14:41:42"/>
    <x v="357"/>
    <x v="770"/>
    <n v="1296"/>
    <n v="2561"/>
    <x v="0"/>
    <s v="06"/>
    <s v="2022-06"/>
    <n v="19.869999999999997"/>
  </r>
  <r>
    <x v="2"/>
    <s v="NULL"/>
    <n v="10"/>
    <s v="Brush"/>
    <x v="176"/>
    <d v="1899-12-30T15:23:09"/>
    <x v="580"/>
    <x v="771"/>
    <n v="1297"/>
    <n v="2562"/>
    <x v="0"/>
    <s v="05"/>
    <s v="2022-05"/>
    <n v="15.75"/>
  </r>
  <r>
    <x v="2"/>
    <s v="NULL"/>
    <n v="25"/>
    <s v="Drywall"/>
    <x v="176"/>
    <d v="1899-12-30T15:23:09"/>
    <x v="580"/>
    <x v="771"/>
    <n v="1297"/>
    <n v="2563"/>
    <x v="0"/>
    <s v="05"/>
    <s v="2022-05"/>
    <n v="15.75"/>
  </r>
  <r>
    <x v="4"/>
    <d v="2029-06-30T00:00:00"/>
    <n v="0"/>
    <s v="Recyclables"/>
    <x v="132"/>
    <d v="1899-12-30T18:09:47"/>
    <x v="682"/>
    <x v="772"/>
    <n v="1298"/>
    <n v="2564"/>
    <x v="0"/>
    <s v="10"/>
    <s v="2022-10"/>
    <n v="32.5"/>
  </r>
  <r>
    <x v="4"/>
    <d v="2029-06-30T00:00:00"/>
    <n v="25"/>
    <s v="Drywall"/>
    <x v="132"/>
    <d v="1899-12-30T18:09:47"/>
    <x v="682"/>
    <x v="772"/>
    <n v="1298"/>
    <n v="2565"/>
    <x v="0"/>
    <s v="10"/>
    <s v="2022-10"/>
    <n v="32.5"/>
  </r>
  <r>
    <x v="4"/>
    <d v="2029-06-30T00:00:00"/>
    <n v="50"/>
    <s v="Tires"/>
    <x v="132"/>
    <d v="1899-12-30T18:09:47"/>
    <x v="682"/>
    <x v="772"/>
    <n v="1298"/>
    <n v="2566"/>
    <x v="0"/>
    <s v="10"/>
    <s v="2022-10"/>
    <n v="32.5"/>
  </r>
  <r>
    <x v="0"/>
    <d v="2028-12-31T00:00:00"/>
    <n v="20"/>
    <s v="Garbage"/>
    <x v="192"/>
    <d v="1899-12-30T11:32:09"/>
    <x v="683"/>
    <x v="773"/>
    <n v="1299"/>
    <n v="2567"/>
    <x v="0"/>
    <s v="12"/>
    <s v="2022-12"/>
    <n v="18.559999999999999"/>
  </r>
  <r>
    <x v="0"/>
    <d v="2028-12-31T00:00:00"/>
    <n v="25"/>
    <s v="Drywall"/>
    <x v="192"/>
    <d v="1899-12-30T11:32:09"/>
    <x v="683"/>
    <x v="773"/>
    <n v="1299"/>
    <n v="2568"/>
    <x v="0"/>
    <s v="12"/>
    <s v="2022-12"/>
    <n v="18.559999999999999"/>
  </r>
  <r>
    <x v="0"/>
    <d v="2028-12-31T00:00:00"/>
    <n v="80"/>
    <s v="Hazardous waste"/>
    <x v="192"/>
    <d v="1899-12-30T11:32:09"/>
    <x v="683"/>
    <x v="773"/>
    <n v="1299"/>
    <n v="2569"/>
    <x v="0"/>
    <s v="12"/>
    <s v="2022-12"/>
    <n v="18.559999999999999"/>
  </r>
  <r>
    <x v="0"/>
    <d v="2028-12-31T00:00:00"/>
    <n v="20"/>
    <s v="Garbage"/>
    <x v="286"/>
    <d v="1899-12-30T20:06:30"/>
    <x v="684"/>
    <x v="60"/>
    <n v="1300"/>
    <n v="2570"/>
    <x v="0"/>
    <s v="07"/>
    <s v="2022-07"/>
    <n v="21.82"/>
  </r>
  <r>
    <x v="0"/>
    <d v="2028-12-31T00:00:00"/>
    <n v="25"/>
    <s v="Drywall"/>
    <x v="286"/>
    <d v="1899-12-30T20:06:30"/>
    <x v="684"/>
    <x v="60"/>
    <n v="1300"/>
    <n v="2571"/>
    <x v="0"/>
    <s v="07"/>
    <s v="2022-07"/>
    <n v="21.82"/>
  </r>
  <r>
    <x v="1"/>
    <d v="2030-12-31T00:00:00"/>
    <n v="0"/>
    <s v="Recyclables"/>
    <x v="18"/>
    <d v="1899-12-30T12:53:30"/>
    <x v="685"/>
    <x v="774"/>
    <n v="1301"/>
    <n v="2572"/>
    <x v="0"/>
    <s v="08"/>
    <s v="2022-08"/>
    <n v="23.6"/>
  </r>
  <r>
    <x v="1"/>
    <d v="2030-12-31T00:00:00"/>
    <n v="40"/>
    <s v="Asphalt Shingles"/>
    <x v="18"/>
    <d v="1899-12-30T12:53:30"/>
    <x v="685"/>
    <x v="774"/>
    <n v="1301"/>
    <n v="2573"/>
    <x v="0"/>
    <s v="08"/>
    <s v="2022-08"/>
    <n v="23.6"/>
  </r>
  <r>
    <x v="0"/>
    <d v="2028-12-31T00:00:00"/>
    <n v="0"/>
    <s v="Recyclables"/>
    <x v="308"/>
    <d v="1899-12-30T13:59:05"/>
    <x v="6"/>
    <x v="775"/>
    <n v="1302"/>
    <n v="2574"/>
    <x v="0"/>
    <s v="04"/>
    <s v="2022-04"/>
    <n v="20.619999999999997"/>
  </r>
  <r>
    <x v="1"/>
    <d v="2030-12-31T00:00:00"/>
    <n v="20"/>
    <s v="Garbage"/>
    <x v="190"/>
    <d v="1899-12-30T09:22:29"/>
    <x v="443"/>
    <x v="616"/>
    <n v="1303"/>
    <n v="2575"/>
    <x v="0"/>
    <s v="04"/>
    <s v="2022-04"/>
    <n v="16.7"/>
  </r>
  <r>
    <x v="1"/>
    <d v="2030-12-31T00:00:00"/>
    <n v="40"/>
    <s v="Asphalt Shingles"/>
    <x v="190"/>
    <d v="1899-12-30T09:22:29"/>
    <x v="443"/>
    <x v="616"/>
    <n v="1303"/>
    <n v="2576"/>
    <x v="0"/>
    <s v="04"/>
    <s v="2022-04"/>
    <n v="16.7"/>
  </r>
  <r>
    <x v="3"/>
    <s v="NULL"/>
    <n v="10"/>
    <s v="Brush"/>
    <x v="185"/>
    <d v="1899-12-30T18:15:55"/>
    <x v="308"/>
    <x v="776"/>
    <n v="1304"/>
    <n v="2577"/>
    <x v="0"/>
    <s v="10"/>
    <s v="2022-10"/>
    <n v="17.309999999999999"/>
  </r>
  <r>
    <x v="4"/>
    <d v="2029-06-30T00:00:00"/>
    <n v="0"/>
    <s v="Recyclables"/>
    <x v="132"/>
    <d v="1899-12-30T14:09:18"/>
    <x v="686"/>
    <x v="777"/>
    <n v="1305"/>
    <n v="2578"/>
    <x v="0"/>
    <s v="10"/>
    <s v="2022-10"/>
    <n v="12.54"/>
  </r>
  <r>
    <x v="4"/>
    <d v="2029-06-30T00:00:00"/>
    <n v="40"/>
    <s v="Asphalt Shingles"/>
    <x v="132"/>
    <d v="1899-12-30T14:09:18"/>
    <x v="686"/>
    <x v="777"/>
    <n v="1305"/>
    <n v="2579"/>
    <x v="0"/>
    <s v="10"/>
    <s v="2022-10"/>
    <n v="12.54"/>
  </r>
  <r>
    <x v="4"/>
    <d v="2029-06-30T00:00:00"/>
    <n v="50"/>
    <s v="Tires"/>
    <x v="132"/>
    <d v="1899-12-30T14:09:18"/>
    <x v="686"/>
    <x v="777"/>
    <n v="1305"/>
    <n v="2580"/>
    <x v="0"/>
    <s v="10"/>
    <s v="2022-10"/>
    <n v="12.54"/>
  </r>
  <r>
    <x v="2"/>
    <s v="NULL"/>
    <n v="10"/>
    <s v="Brush"/>
    <x v="317"/>
    <d v="1899-12-30T08:13:35"/>
    <x v="516"/>
    <x v="594"/>
    <n v="1306"/>
    <n v="2581"/>
    <x v="0"/>
    <s v="12"/>
    <s v="2022-12"/>
    <n v="25.29"/>
  </r>
  <r>
    <x v="0"/>
    <d v="2028-12-31T00:00:00"/>
    <n v="20"/>
    <s v="Garbage"/>
    <x v="313"/>
    <d v="1899-12-30T14:38:30"/>
    <x v="65"/>
    <x v="243"/>
    <n v="1307"/>
    <n v="2582"/>
    <x v="0"/>
    <s v="05"/>
    <s v="2022-05"/>
    <n v="15.059999999999999"/>
  </r>
  <r>
    <x v="0"/>
    <d v="2028-12-31T00:00:00"/>
    <n v="40"/>
    <s v="Asphalt Shingles"/>
    <x v="313"/>
    <d v="1899-12-30T14:38:30"/>
    <x v="65"/>
    <x v="243"/>
    <n v="1307"/>
    <n v="2583"/>
    <x v="0"/>
    <s v="05"/>
    <s v="2022-05"/>
    <n v="15.059999999999999"/>
  </r>
  <r>
    <x v="0"/>
    <d v="2028-12-31T00:00:00"/>
    <n v="80"/>
    <s v="Hazardous waste"/>
    <x v="313"/>
    <d v="1899-12-30T14:38:30"/>
    <x v="65"/>
    <x v="243"/>
    <n v="1307"/>
    <n v="2584"/>
    <x v="0"/>
    <s v="05"/>
    <s v="2022-05"/>
    <n v="15.059999999999999"/>
  </r>
  <r>
    <x v="2"/>
    <s v="NULL"/>
    <n v="0"/>
    <s v="Recyclables"/>
    <x v="90"/>
    <d v="1899-12-30T15:43:33"/>
    <x v="590"/>
    <x v="282"/>
    <n v="1308"/>
    <n v="2585"/>
    <x v="0"/>
    <s v="05"/>
    <s v="2022-05"/>
    <n v="18.079999999999998"/>
  </r>
  <r>
    <x v="1"/>
    <d v="2030-12-31T00:00:00"/>
    <n v="10"/>
    <s v="Brush"/>
    <x v="377"/>
    <d v="1899-12-30T11:32:31"/>
    <x v="356"/>
    <x v="237"/>
    <n v="1309"/>
    <n v="2586"/>
    <x v="0"/>
    <s v="07"/>
    <s v="2022-07"/>
    <n v="14.420000000000002"/>
  </r>
  <r>
    <x v="1"/>
    <d v="2030-12-31T00:00:00"/>
    <n v="40"/>
    <s v="Asphalt Shingles"/>
    <x v="377"/>
    <d v="1899-12-30T11:32:31"/>
    <x v="356"/>
    <x v="237"/>
    <n v="1309"/>
    <n v="2587"/>
    <x v="0"/>
    <s v="07"/>
    <s v="2022-07"/>
    <n v="14.420000000000002"/>
  </r>
  <r>
    <x v="1"/>
    <d v="2030-12-31T00:00:00"/>
    <n v="80"/>
    <s v="Hazardous waste"/>
    <x v="377"/>
    <d v="1899-12-30T11:32:31"/>
    <x v="356"/>
    <x v="237"/>
    <n v="1309"/>
    <n v="2588"/>
    <x v="0"/>
    <s v="07"/>
    <s v="2022-07"/>
    <n v="14.420000000000002"/>
  </r>
  <r>
    <x v="1"/>
    <d v="2030-12-31T00:00:00"/>
    <n v="0"/>
    <s v="Recyclables"/>
    <x v="167"/>
    <d v="1899-12-30T19:31:48"/>
    <x v="687"/>
    <x v="717"/>
    <n v="1310"/>
    <n v="2589"/>
    <x v="0"/>
    <s v="09"/>
    <s v="2022-09"/>
    <n v="16.649999999999999"/>
  </r>
  <r>
    <x v="1"/>
    <d v="2030-12-31T00:00:00"/>
    <n v="25"/>
    <s v="Drywall"/>
    <x v="167"/>
    <d v="1899-12-30T19:31:48"/>
    <x v="687"/>
    <x v="717"/>
    <n v="1310"/>
    <n v="2590"/>
    <x v="0"/>
    <s v="09"/>
    <s v="2022-09"/>
    <n v="16.649999999999999"/>
  </r>
  <r>
    <x v="1"/>
    <d v="2030-12-31T00:00:00"/>
    <n v="80"/>
    <s v="Hazardous waste"/>
    <x v="167"/>
    <d v="1899-12-30T19:31:48"/>
    <x v="687"/>
    <x v="717"/>
    <n v="1310"/>
    <n v="2591"/>
    <x v="0"/>
    <s v="09"/>
    <s v="2022-09"/>
    <n v="16.649999999999999"/>
  </r>
  <r>
    <x v="3"/>
    <s v="NULL"/>
    <n v="0"/>
    <s v="Recyclables"/>
    <x v="281"/>
    <d v="1899-12-30T12:27:56"/>
    <x v="274"/>
    <x v="142"/>
    <n v="1311"/>
    <n v="2592"/>
    <x v="0"/>
    <s v="10"/>
    <s v="2022-10"/>
    <n v="15.370000000000001"/>
  </r>
  <r>
    <x v="3"/>
    <s v="NULL"/>
    <n v="25"/>
    <s v="Drywall"/>
    <x v="281"/>
    <d v="1899-12-30T12:27:56"/>
    <x v="274"/>
    <x v="142"/>
    <n v="1311"/>
    <n v="2593"/>
    <x v="0"/>
    <s v="10"/>
    <s v="2022-10"/>
    <n v="15.370000000000001"/>
  </r>
  <r>
    <x v="3"/>
    <s v="NULL"/>
    <n v="50"/>
    <s v="Tires"/>
    <x v="281"/>
    <d v="1899-12-30T12:27:56"/>
    <x v="274"/>
    <x v="142"/>
    <n v="1311"/>
    <n v="2594"/>
    <x v="0"/>
    <s v="10"/>
    <s v="2022-10"/>
    <n v="15.370000000000001"/>
  </r>
  <r>
    <x v="4"/>
    <d v="2029-06-30T00:00:00"/>
    <n v="10"/>
    <s v="Brush"/>
    <x v="314"/>
    <d v="1899-12-30T16:59:51"/>
    <x v="342"/>
    <x v="778"/>
    <n v="1312"/>
    <n v="2595"/>
    <x v="0"/>
    <s v="11"/>
    <s v="2022-11"/>
    <n v="15.989999999999998"/>
  </r>
  <r>
    <x v="4"/>
    <d v="2029-06-30T00:00:00"/>
    <n v="40"/>
    <s v="Asphalt Shingles"/>
    <x v="314"/>
    <d v="1899-12-30T16:59:51"/>
    <x v="342"/>
    <x v="778"/>
    <n v="1312"/>
    <n v="2596"/>
    <x v="0"/>
    <s v="11"/>
    <s v="2022-11"/>
    <n v="15.989999999999998"/>
  </r>
  <r>
    <x v="4"/>
    <d v="2029-06-30T00:00:00"/>
    <n v="50"/>
    <s v="Tires"/>
    <x v="314"/>
    <d v="1899-12-30T16:59:51"/>
    <x v="342"/>
    <x v="778"/>
    <n v="1312"/>
    <n v="2597"/>
    <x v="0"/>
    <s v="11"/>
    <s v="2022-11"/>
    <n v="15.989999999999998"/>
  </r>
  <r>
    <x v="0"/>
    <d v="2028-12-31T00:00:00"/>
    <n v="10"/>
    <s v="Brush"/>
    <x v="378"/>
    <d v="1899-12-30T15:54:51"/>
    <x v="688"/>
    <x v="779"/>
    <n v="1313"/>
    <n v="2598"/>
    <x v="0"/>
    <s v="12"/>
    <s v="2022-12"/>
    <n v="10.65"/>
  </r>
  <r>
    <x v="0"/>
    <d v="2028-12-31T00:00:00"/>
    <n v="40"/>
    <s v="Asphalt Shingles"/>
    <x v="378"/>
    <d v="1899-12-30T15:54:51"/>
    <x v="688"/>
    <x v="779"/>
    <n v="1313"/>
    <n v="2599"/>
    <x v="0"/>
    <s v="12"/>
    <s v="2022-12"/>
    <n v="10.65"/>
  </r>
  <r>
    <x v="0"/>
    <d v="2028-12-31T00:00:00"/>
    <n v="50"/>
    <s v="Tires"/>
    <x v="378"/>
    <d v="1899-12-30T15:54:51"/>
    <x v="688"/>
    <x v="779"/>
    <n v="1313"/>
    <n v="2600"/>
    <x v="0"/>
    <s v="12"/>
    <s v="2022-12"/>
    <n v="10.65"/>
  </r>
  <r>
    <x v="1"/>
    <d v="2030-12-31T00:00:00"/>
    <n v="0"/>
    <s v="Recyclables"/>
    <x v="330"/>
    <d v="1899-12-30T14:59:57"/>
    <x v="521"/>
    <x v="102"/>
    <n v="1314"/>
    <n v="2601"/>
    <x v="0"/>
    <s v="01"/>
    <s v="2022-01"/>
    <n v="14.649999999999999"/>
  </r>
  <r>
    <x v="1"/>
    <d v="2030-12-31T00:00:00"/>
    <n v="25"/>
    <s v="Drywall"/>
    <x v="330"/>
    <d v="1899-12-30T14:59:57"/>
    <x v="521"/>
    <x v="102"/>
    <n v="1314"/>
    <n v="2602"/>
    <x v="0"/>
    <s v="01"/>
    <s v="2022-01"/>
    <n v="14.649999999999999"/>
  </r>
  <r>
    <x v="1"/>
    <d v="2030-12-31T00:00:00"/>
    <n v="80"/>
    <s v="Hazardous waste"/>
    <x v="330"/>
    <d v="1899-12-30T14:59:57"/>
    <x v="521"/>
    <x v="102"/>
    <n v="1314"/>
    <n v="2603"/>
    <x v="0"/>
    <s v="01"/>
    <s v="2022-01"/>
    <n v="14.649999999999999"/>
  </r>
  <r>
    <x v="4"/>
    <d v="2029-06-30T00:00:00"/>
    <n v="10"/>
    <s v="Brush"/>
    <x v="248"/>
    <d v="1899-12-30T12:01:12"/>
    <x v="517"/>
    <x v="477"/>
    <n v="1315"/>
    <n v="2604"/>
    <x v="0"/>
    <s v="07"/>
    <s v="2022-07"/>
    <n v="15.34"/>
  </r>
  <r>
    <x v="4"/>
    <d v="2029-06-30T00:00:00"/>
    <n v="10"/>
    <s v="Brush"/>
    <x v="217"/>
    <d v="1899-12-30T13:21:05"/>
    <x v="489"/>
    <x v="780"/>
    <n v="1316"/>
    <n v="2605"/>
    <x v="0"/>
    <s v="03"/>
    <s v="2022-03"/>
    <n v="20.57"/>
  </r>
  <r>
    <x v="4"/>
    <d v="2029-06-30T00:00:00"/>
    <n v="40"/>
    <s v="Asphalt Shingles"/>
    <x v="217"/>
    <d v="1899-12-30T13:21:05"/>
    <x v="489"/>
    <x v="780"/>
    <n v="1316"/>
    <n v="2606"/>
    <x v="0"/>
    <s v="03"/>
    <s v="2022-03"/>
    <n v="20.57"/>
  </r>
  <r>
    <x v="0"/>
    <d v="2028-12-31T00:00:00"/>
    <n v="10"/>
    <s v="Brush"/>
    <x v="301"/>
    <d v="1899-12-30T14:16:14"/>
    <x v="689"/>
    <x v="606"/>
    <n v="1317"/>
    <n v="2607"/>
    <x v="0"/>
    <s v="03"/>
    <s v="2022-03"/>
    <n v="25.73"/>
  </r>
  <r>
    <x v="3"/>
    <s v="NULL"/>
    <n v="20"/>
    <s v="Garbage"/>
    <x v="130"/>
    <d v="1899-12-30T19:15:27"/>
    <x v="690"/>
    <x v="735"/>
    <n v="1318"/>
    <n v="2608"/>
    <x v="0"/>
    <s v="08"/>
    <s v="2022-08"/>
    <n v="13.93"/>
  </r>
  <r>
    <x v="3"/>
    <s v="NULL"/>
    <n v="25"/>
    <s v="Drywall"/>
    <x v="130"/>
    <d v="1899-12-30T19:15:27"/>
    <x v="690"/>
    <x v="735"/>
    <n v="1318"/>
    <n v="2609"/>
    <x v="0"/>
    <s v="08"/>
    <s v="2022-08"/>
    <n v="13.93"/>
  </r>
  <r>
    <x v="1"/>
    <d v="2030-12-31T00:00:00"/>
    <n v="20"/>
    <s v="Garbage"/>
    <x v="22"/>
    <d v="1899-12-30T08:48:42"/>
    <x v="51"/>
    <x v="781"/>
    <n v="1319"/>
    <n v="2610"/>
    <x v="0"/>
    <s v="08"/>
    <s v="2022-08"/>
    <n v="17.75"/>
  </r>
  <r>
    <x v="1"/>
    <d v="2030-12-31T00:00:00"/>
    <n v="25"/>
    <s v="Drywall"/>
    <x v="22"/>
    <d v="1899-12-30T08:48:42"/>
    <x v="51"/>
    <x v="781"/>
    <n v="1319"/>
    <n v="2611"/>
    <x v="0"/>
    <s v="08"/>
    <s v="2022-08"/>
    <n v="17.75"/>
  </r>
  <r>
    <x v="2"/>
    <s v="NULL"/>
    <n v="10"/>
    <s v="Brush"/>
    <x v="134"/>
    <d v="1899-12-30T10:04:05"/>
    <x v="260"/>
    <x v="782"/>
    <n v="1320"/>
    <n v="2612"/>
    <x v="0"/>
    <s v="10"/>
    <s v="2022-10"/>
    <n v="17.02"/>
  </r>
  <r>
    <x v="2"/>
    <s v="NULL"/>
    <n v="25"/>
    <s v="Drywall"/>
    <x v="134"/>
    <d v="1899-12-30T10:04:05"/>
    <x v="260"/>
    <x v="782"/>
    <n v="1320"/>
    <n v="2613"/>
    <x v="0"/>
    <s v="10"/>
    <s v="2022-10"/>
    <n v="17.02"/>
  </r>
  <r>
    <x v="2"/>
    <s v="NULL"/>
    <n v="50"/>
    <s v="Tires"/>
    <x v="134"/>
    <d v="1899-12-30T10:04:05"/>
    <x v="260"/>
    <x v="782"/>
    <n v="1320"/>
    <n v="2614"/>
    <x v="0"/>
    <s v="10"/>
    <s v="2022-10"/>
    <n v="17.02"/>
  </r>
  <r>
    <x v="3"/>
    <s v="NULL"/>
    <n v="20"/>
    <s v="Garbage"/>
    <x v="167"/>
    <d v="1899-12-30T09:31:54"/>
    <x v="497"/>
    <x v="575"/>
    <n v="1321"/>
    <n v="2615"/>
    <x v="0"/>
    <s v="09"/>
    <s v="2022-09"/>
    <n v="17.43"/>
  </r>
  <r>
    <x v="3"/>
    <s v="NULL"/>
    <n v="25"/>
    <s v="Drywall"/>
    <x v="167"/>
    <d v="1899-12-30T09:31:54"/>
    <x v="497"/>
    <x v="575"/>
    <n v="1321"/>
    <n v="2616"/>
    <x v="0"/>
    <s v="09"/>
    <s v="2022-09"/>
    <n v="17.43"/>
  </r>
  <r>
    <x v="4"/>
    <d v="2029-06-30T00:00:00"/>
    <n v="20"/>
    <s v="Garbage"/>
    <x v="182"/>
    <d v="1899-12-30T08:28:43"/>
    <x v="374"/>
    <x v="783"/>
    <n v="1322"/>
    <n v="2617"/>
    <x v="0"/>
    <s v="10"/>
    <s v="2022-10"/>
    <n v="17.630000000000003"/>
  </r>
  <r>
    <x v="3"/>
    <s v="NULL"/>
    <n v="0"/>
    <s v="Recyclables"/>
    <x v="231"/>
    <d v="1899-12-30T12:58:45"/>
    <x v="274"/>
    <x v="20"/>
    <n v="1323"/>
    <n v="2618"/>
    <x v="0"/>
    <s v="01"/>
    <s v="2022-01"/>
    <n v="17.91"/>
  </r>
  <r>
    <x v="3"/>
    <s v="NULL"/>
    <n v="40"/>
    <s v="Asphalt Shingles"/>
    <x v="231"/>
    <d v="1899-12-30T12:58:45"/>
    <x v="274"/>
    <x v="20"/>
    <n v="1323"/>
    <n v="2619"/>
    <x v="0"/>
    <s v="01"/>
    <s v="2022-01"/>
    <n v="17.91"/>
  </r>
  <r>
    <x v="2"/>
    <s v="NULL"/>
    <n v="0"/>
    <s v="Recyclables"/>
    <x v="265"/>
    <d v="1899-12-30T19:18:36"/>
    <x v="485"/>
    <x v="277"/>
    <n v="1324"/>
    <n v="2620"/>
    <x v="0"/>
    <s v="03"/>
    <s v="2022-03"/>
    <n v="11.82"/>
  </r>
  <r>
    <x v="0"/>
    <d v="2028-12-31T00:00:00"/>
    <n v="10"/>
    <s v="Brush"/>
    <x v="313"/>
    <d v="1899-12-30T12:52:37"/>
    <x v="153"/>
    <x v="235"/>
    <n v="1325"/>
    <n v="2621"/>
    <x v="0"/>
    <s v="05"/>
    <s v="2022-05"/>
    <n v="14.27"/>
  </r>
  <r>
    <x v="0"/>
    <d v="2028-12-31T00:00:00"/>
    <n v="25"/>
    <s v="Drywall"/>
    <x v="313"/>
    <d v="1899-12-30T12:52:37"/>
    <x v="153"/>
    <x v="235"/>
    <n v="1325"/>
    <n v="2622"/>
    <x v="0"/>
    <s v="05"/>
    <s v="2022-05"/>
    <n v="14.27"/>
  </r>
  <r>
    <x v="0"/>
    <d v="2028-12-31T00:00:00"/>
    <n v="50"/>
    <s v="Tires"/>
    <x v="313"/>
    <d v="1899-12-30T12:52:37"/>
    <x v="153"/>
    <x v="235"/>
    <n v="1325"/>
    <n v="2623"/>
    <x v="0"/>
    <s v="05"/>
    <s v="2022-05"/>
    <n v="14.27"/>
  </r>
  <r>
    <x v="4"/>
    <d v="2029-06-30T00:00:00"/>
    <n v="20"/>
    <s v="Garbage"/>
    <x v="128"/>
    <d v="1899-12-30T11:52:01"/>
    <x v="691"/>
    <x v="784"/>
    <n v="1326"/>
    <n v="2624"/>
    <x v="0"/>
    <s v="06"/>
    <s v="2022-06"/>
    <n v="16.43"/>
  </r>
  <r>
    <x v="4"/>
    <d v="2029-06-30T00:00:00"/>
    <n v="25"/>
    <s v="Drywall"/>
    <x v="128"/>
    <d v="1899-12-30T11:52:01"/>
    <x v="691"/>
    <x v="784"/>
    <n v="1326"/>
    <n v="2625"/>
    <x v="0"/>
    <s v="06"/>
    <s v="2022-06"/>
    <n v="16.43"/>
  </r>
  <r>
    <x v="4"/>
    <d v="2029-06-30T00:00:00"/>
    <n v="20"/>
    <s v="Garbage"/>
    <x v="31"/>
    <d v="1899-12-30T16:30:25"/>
    <x v="588"/>
    <x v="92"/>
    <n v="1327"/>
    <n v="2626"/>
    <x v="0"/>
    <s v="01"/>
    <s v="2022-01"/>
    <n v="24.299999999999997"/>
  </r>
  <r>
    <x v="4"/>
    <d v="2029-06-30T00:00:00"/>
    <n v="40"/>
    <s v="Asphalt Shingles"/>
    <x v="31"/>
    <d v="1899-12-30T16:30:25"/>
    <x v="588"/>
    <x v="92"/>
    <n v="1327"/>
    <n v="2627"/>
    <x v="0"/>
    <s v="01"/>
    <s v="2022-01"/>
    <n v="24.299999999999997"/>
  </r>
  <r>
    <x v="2"/>
    <s v="NULL"/>
    <n v="20"/>
    <s v="Garbage"/>
    <x v="39"/>
    <d v="1899-12-30T12:54:32"/>
    <x v="74"/>
    <x v="785"/>
    <n v="1328"/>
    <n v="2628"/>
    <x v="0"/>
    <s v="03"/>
    <s v="2022-03"/>
    <n v="11.93"/>
  </r>
  <r>
    <x v="2"/>
    <s v="NULL"/>
    <n v="25"/>
    <s v="Drywall"/>
    <x v="39"/>
    <d v="1899-12-30T12:54:32"/>
    <x v="74"/>
    <x v="785"/>
    <n v="1328"/>
    <n v="2629"/>
    <x v="0"/>
    <s v="03"/>
    <s v="2022-03"/>
    <n v="11.93"/>
  </r>
  <r>
    <x v="0"/>
    <d v="2028-12-31T00:00:00"/>
    <n v="0"/>
    <s v="Recyclables"/>
    <x v="49"/>
    <d v="1899-12-30T17:03:19"/>
    <x v="108"/>
    <x v="612"/>
    <n v="1329"/>
    <n v="2630"/>
    <x v="0"/>
    <s v="03"/>
    <s v="2022-03"/>
    <n v="13.18"/>
  </r>
  <r>
    <x v="0"/>
    <d v="2028-12-31T00:00:00"/>
    <n v="40"/>
    <s v="Asphalt Shingles"/>
    <x v="49"/>
    <d v="1899-12-30T17:03:19"/>
    <x v="108"/>
    <x v="612"/>
    <n v="1329"/>
    <n v="2631"/>
    <x v="0"/>
    <s v="03"/>
    <s v="2022-03"/>
    <n v="13.18"/>
  </r>
  <r>
    <x v="4"/>
    <d v="2029-06-30T00:00:00"/>
    <n v="10"/>
    <s v="Brush"/>
    <x v="256"/>
    <d v="1899-12-30T19:50:28"/>
    <x v="413"/>
    <x v="246"/>
    <n v="1330"/>
    <n v="2632"/>
    <x v="0"/>
    <s v="05"/>
    <s v="2022-05"/>
    <n v="16.47"/>
  </r>
  <r>
    <x v="4"/>
    <d v="2029-06-30T00:00:00"/>
    <n v="25"/>
    <s v="Drywall"/>
    <x v="256"/>
    <d v="1899-12-30T19:50:28"/>
    <x v="413"/>
    <x v="246"/>
    <n v="1330"/>
    <n v="2633"/>
    <x v="0"/>
    <s v="05"/>
    <s v="2022-05"/>
    <n v="16.47"/>
  </r>
  <r>
    <x v="0"/>
    <d v="2028-12-31T00:00:00"/>
    <n v="0"/>
    <s v="Recyclables"/>
    <x v="224"/>
    <d v="1899-12-30T19:04:15"/>
    <x v="50"/>
    <x v="305"/>
    <n v="1331"/>
    <n v="2634"/>
    <x v="0"/>
    <s v="08"/>
    <s v="2022-08"/>
    <n v="15.33"/>
  </r>
  <r>
    <x v="1"/>
    <d v="2030-12-31T00:00:00"/>
    <n v="20"/>
    <s v="Garbage"/>
    <x v="228"/>
    <d v="1899-12-30T10:30:38"/>
    <x v="169"/>
    <x v="65"/>
    <n v="1332"/>
    <n v="2635"/>
    <x v="0"/>
    <s v="10"/>
    <s v="2022-10"/>
    <n v="14.23"/>
  </r>
  <r>
    <x v="1"/>
    <d v="2030-12-31T00:00:00"/>
    <n v="10"/>
    <s v="Brush"/>
    <x v="156"/>
    <d v="1899-12-30T09:05:28"/>
    <x v="164"/>
    <x v="245"/>
    <n v="1333"/>
    <n v="2636"/>
    <x v="0"/>
    <s v="04"/>
    <s v="2022-04"/>
    <n v="23.75"/>
  </r>
  <r>
    <x v="1"/>
    <d v="2030-12-31T00:00:00"/>
    <n v="25"/>
    <s v="Drywall"/>
    <x v="156"/>
    <d v="1899-12-30T09:05:28"/>
    <x v="164"/>
    <x v="245"/>
    <n v="1333"/>
    <n v="2637"/>
    <x v="0"/>
    <s v="04"/>
    <s v="2022-04"/>
    <n v="23.75"/>
  </r>
  <r>
    <x v="3"/>
    <s v="NULL"/>
    <n v="0"/>
    <s v="Recyclables"/>
    <x v="15"/>
    <d v="1899-12-30T20:06:44"/>
    <x v="508"/>
    <x v="786"/>
    <n v="1334"/>
    <n v="2638"/>
    <x v="0"/>
    <s v="06"/>
    <s v="2022-06"/>
    <n v="21"/>
  </r>
  <r>
    <x v="3"/>
    <s v="NULL"/>
    <n v="40"/>
    <s v="Asphalt Shingles"/>
    <x v="15"/>
    <d v="1899-12-30T20:06:44"/>
    <x v="508"/>
    <x v="786"/>
    <n v="1334"/>
    <n v="2639"/>
    <x v="0"/>
    <s v="06"/>
    <s v="2022-06"/>
    <n v="21"/>
  </r>
  <r>
    <x v="1"/>
    <d v="2030-12-31T00:00:00"/>
    <n v="20"/>
    <s v="Garbage"/>
    <x v="15"/>
    <d v="1899-12-30T12:07:23"/>
    <x v="520"/>
    <x v="371"/>
    <n v="1335"/>
    <n v="2640"/>
    <x v="0"/>
    <s v="06"/>
    <s v="2022-06"/>
    <n v="15.17"/>
  </r>
  <r>
    <x v="1"/>
    <d v="2030-12-31T00:00:00"/>
    <n v="25"/>
    <s v="Drywall"/>
    <x v="15"/>
    <d v="1899-12-30T12:07:23"/>
    <x v="520"/>
    <x v="371"/>
    <n v="1335"/>
    <n v="2641"/>
    <x v="0"/>
    <s v="06"/>
    <s v="2022-06"/>
    <n v="15.17"/>
  </r>
  <r>
    <x v="2"/>
    <s v="NULL"/>
    <n v="20"/>
    <s v="Garbage"/>
    <x v="177"/>
    <d v="1899-12-30T15:03:20"/>
    <x v="346"/>
    <x v="787"/>
    <n v="1336"/>
    <n v="2642"/>
    <x v="0"/>
    <s v="04"/>
    <s v="2022-04"/>
    <n v="26.03"/>
  </r>
  <r>
    <x v="2"/>
    <s v="NULL"/>
    <n v="25"/>
    <s v="Drywall"/>
    <x v="177"/>
    <d v="1899-12-30T15:03:20"/>
    <x v="346"/>
    <x v="787"/>
    <n v="1336"/>
    <n v="2643"/>
    <x v="0"/>
    <s v="04"/>
    <s v="2022-04"/>
    <n v="26.03"/>
  </r>
  <r>
    <x v="2"/>
    <s v="NULL"/>
    <n v="80"/>
    <s v="Hazardous waste"/>
    <x v="177"/>
    <d v="1899-12-30T15:03:20"/>
    <x v="346"/>
    <x v="787"/>
    <n v="1336"/>
    <n v="2644"/>
    <x v="0"/>
    <s v="04"/>
    <s v="2022-04"/>
    <n v="26.03"/>
  </r>
  <r>
    <x v="2"/>
    <s v="NULL"/>
    <n v="0"/>
    <s v="Recyclables"/>
    <x v="319"/>
    <d v="1899-12-30T16:12:11"/>
    <x v="366"/>
    <x v="263"/>
    <n v="1337"/>
    <n v="2645"/>
    <x v="0"/>
    <s v="06"/>
    <s v="2022-06"/>
    <n v="15.84"/>
  </r>
  <r>
    <x v="3"/>
    <s v="NULL"/>
    <n v="0"/>
    <s v="Recyclables"/>
    <x v="335"/>
    <d v="1899-12-30T10:14:34"/>
    <x v="683"/>
    <x v="553"/>
    <n v="1338"/>
    <n v="2646"/>
    <x v="0"/>
    <s v="07"/>
    <s v="2022-07"/>
    <n v="15.27"/>
  </r>
  <r>
    <x v="3"/>
    <s v="NULL"/>
    <n v="25"/>
    <s v="Drywall"/>
    <x v="335"/>
    <d v="1899-12-30T10:14:34"/>
    <x v="683"/>
    <x v="553"/>
    <n v="1338"/>
    <n v="2647"/>
    <x v="0"/>
    <s v="07"/>
    <s v="2022-07"/>
    <n v="15.27"/>
  </r>
  <r>
    <x v="3"/>
    <s v="NULL"/>
    <n v="50"/>
    <s v="Tires"/>
    <x v="335"/>
    <d v="1899-12-30T10:14:34"/>
    <x v="683"/>
    <x v="553"/>
    <n v="1338"/>
    <n v="2648"/>
    <x v="0"/>
    <s v="07"/>
    <s v="2022-07"/>
    <n v="15.27"/>
  </r>
  <r>
    <x v="1"/>
    <d v="2030-12-31T00:00:00"/>
    <n v="20"/>
    <s v="Garbage"/>
    <x v="24"/>
    <d v="1899-12-30T13:55:51"/>
    <x v="411"/>
    <x v="788"/>
    <n v="1339"/>
    <n v="2649"/>
    <x v="0"/>
    <s v="06"/>
    <s v="2022-06"/>
    <n v="14.86"/>
  </r>
  <r>
    <x v="1"/>
    <d v="2030-12-31T00:00:00"/>
    <n v="40"/>
    <s v="Asphalt Shingles"/>
    <x v="24"/>
    <d v="1899-12-30T13:55:51"/>
    <x v="411"/>
    <x v="788"/>
    <n v="1339"/>
    <n v="2650"/>
    <x v="0"/>
    <s v="06"/>
    <s v="2022-06"/>
    <n v="14.86"/>
  </r>
  <r>
    <x v="1"/>
    <d v="2030-12-31T00:00:00"/>
    <n v="50"/>
    <s v="Tires"/>
    <x v="24"/>
    <d v="1899-12-30T13:55:51"/>
    <x v="411"/>
    <x v="788"/>
    <n v="1339"/>
    <n v="2651"/>
    <x v="0"/>
    <s v="06"/>
    <s v="2022-06"/>
    <n v="14.86"/>
  </r>
  <r>
    <x v="2"/>
    <s v="NULL"/>
    <n v="20"/>
    <s v="Garbage"/>
    <x v="333"/>
    <d v="1899-12-30T11:34:51"/>
    <x v="609"/>
    <x v="789"/>
    <n v="1340"/>
    <n v="2652"/>
    <x v="0"/>
    <s v="08"/>
    <s v="2022-08"/>
    <n v="16.189999999999998"/>
  </r>
  <r>
    <x v="2"/>
    <s v="NULL"/>
    <n v="25"/>
    <s v="Drywall"/>
    <x v="333"/>
    <d v="1899-12-30T11:34:51"/>
    <x v="609"/>
    <x v="789"/>
    <n v="1340"/>
    <n v="2653"/>
    <x v="0"/>
    <s v="08"/>
    <s v="2022-08"/>
    <n v="16.189999999999998"/>
  </r>
  <r>
    <x v="2"/>
    <s v="NULL"/>
    <n v="80"/>
    <s v="Hazardous waste"/>
    <x v="333"/>
    <d v="1899-12-30T11:34:51"/>
    <x v="609"/>
    <x v="789"/>
    <n v="1340"/>
    <n v="2654"/>
    <x v="0"/>
    <s v="08"/>
    <s v="2022-08"/>
    <n v="16.189999999999998"/>
  </r>
  <r>
    <x v="4"/>
    <d v="2029-06-30T00:00:00"/>
    <n v="0"/>
    <s v="Recyclables"/>
    <x v="34"/>
    <d v="1899-12-30T18:01:32"/>
    <x v="138"/>
    <x v="604"/>
    <n v="1341"/>
    <n v="2655"/>
    <x v="0"/>
    <s v="10"/>
    <s v="2022-10"/>
    <n v="18.77"/>
  </r>
  <r>
    <x v="4"/>
    <d v="2029-06-30T00:00:00"/>
    <n v="40"/>
    <s v="Asphalt Shingles"/>
    <x v="34"/>
    <d v="1899-12-30T18:01:32"/>
    <x v="138"/>
    <x v="604"/>
    <n v="1341"/>
    <n v="2656"/>
    <x v="0"/>
    <s v="10"/>
    <s v="2022-10"/>
    <n v="18.77"/>
  </r>
  <r>
    <x v="4"/>
    <d v="2029-06-30T00:00:00"/>
    <n v="50"/>
    <s v="Tires"/>
    <x v="34"/>
    <d v="1899-12-30T18:01:32"/>
    <x v="138"/>
    <x v="604"/>
    <n v="1341"/>
    <n v="2657"/>
    <x v="0"/>
    <s v="10"/>
    <s v="2022-10"/>
    <n v="18.77"/>
  </r>
  <r>
    <x v="1"/>
    <d v="2030-12-31T00:00:00"/>
    <n v="20"/>
    <s v="Garbage"/>
    <x v="345"/>
    <d v="1899-12-30T19:45:38"/>
    <x v="692"/>
    <x v="398"/>
    <n v="1342"/>
    <n v="2658"/>
    <x v="0"/>
    <s v="02"/>
    <s v="2022-02"/>
    <n v="17.03"/>
  </r>
  <r>
    <x v="1"/>
    <d v="2030-12-31T00:00:00"/>
    <n v="40"/>
    <s v="Asphalt Shingles"/>
    <x v="345"/>
    <d v="1899-12-30T19:45:38"/>
    <x v="692"/>
    <x v="398"/>
    <n v="1342"/>
    <n v="2659"/>
    <x v="0"/>
    <s v="02"/>
    <s v="2022-02"/>
    <n v="17.03"/>
  </r>
  <r>
    <x v="1"/>
    <d v="2030-12-31T00:00:00"/>
    <n v="50"/>
    <s v="Tires"/>
    <x v="345"/>
    <d v="1899-12-30T19:45:38"/>
    <x v="692"/>
    <x v="398"/>
    <n v="1342"/>
    <n v="2660"/>
    <x v="0"/>
    <s v="02"/>
    <s v="2022-02"/>
    <n v="17.03"/>
  </r>
  <r>
    <x v="1"/>
    <d v="2030-12-31T00:00:00"/>
    <n v="20"/>
    <s v="Garbage"/>
    <x v="177"/>
    <d v="1899-12-30T13:05:37"/>
    <x v="449"/>
    <x v="121"/>
    <n v="1343"/>
    <n v="2661"/>
    <x v="0"/>
    <s v="04"/>
    <s v="2022-04"/>
    <n v="19.52"/>
  </r>
  <r>
    <x v="1"/>
    <d v="2030-12-31T00:00:00"/>
    <n v="40"/>
    <s v="Asphalt Shingles"/>
    <x v="177"/>
    <d v="1899-12-30T13:05:37"/>
    <x v="449"/>
    <x v="121"/>
    <n v="1343"/>
    <n v="2662"/>
    <x v="0"/>
    <s v="04"/>
    <s v="2022-04"/>
    <n v="19.52"/>
  </r>
  <r>
    <x v="1"/>
    <d v="2030-12-31T00:00:00"/>
    <n v="80"/>
    <s v="Hazardous waste"/>
    <x v="177"/>
    <d v="1899-12-30T13:05:37"/>
    <x v="449"/>
    <x v="121"/>
    <n v="1343"/>
    <n v="2663"/>
    <x v="0"/>
    <s v="04"/>
    <s v="2022-04"/>
    <n v="19.52"/>
  </r>
  <r>
    <x v="0"/>
    <d v="2028-12-31T00:00:00"/>
    <n v="20"/>
    <s v="Garbage"/>
    <x v="345"/>
    <d v="1899-12-30T10:52:28"/>
    <x v="399"/>
    <x v="37"/>
    <n v="1344"/>
    <n v="2664"/>
    <x v="0"/>
    <s v="02"/>
    <s v="2022-02"/>
    <n v="14.87"/>
  </r>
  <r>
    <x v="0"/>
    <d v="2028-12-31T00:00:00"/>
    <n v="25"/>
    <s v="Drywall"/>
    <x v="345"/>
    <d v="1899-12-30T10:52:28"/>
    <x v="399"/>
    <x v="37"/>
    <n v="1344"/>
    <n v="2665"/>
    <x v="0"/>
    <s v="02"/>
    <s v="2022-02"/>
    <n v="14.87"/>
  </r>
  <r>
    <x v="0"/>
    <d v="2028-12-31T00:00:00"/>
    <n v="80"/>
    <s v="Hazardous waste"/>
    <x v="345"/>
    <d v="1899-12-30T10:52:28"/>
    <x v="399"/>
    <x v="37"/>
    <n v="1344"/>
    <n v="2666"/>
    <x v="0"/>
    <s v="02"/>
    <s v="2022-02"/>
    <n v="14.87"/>
  </r>
  <r>
    <x v="4"/>
    <d v="2029-06-30T00:00:00"/>
    <n v="0"/>
    <s v="Recyclables"/>
    <x v="280"/>
    <d v="1899-12-30T09:38:59"/>
    <x v="572"/>
    <x v="510"/>
    <n v="1345"/>
    <n v="2667"/>
    <x v="0"/>
    <s v="04"/>
    <s v="2022-04"/>
    <n v="18.72"/>
  </r>
  <r>
    <x v="1"/>
    <d v="2030-12-31T00:00:00"/>
    <n v="10"/>
    <s v="Brush"/>
    <x v="49"/>
    <d v="1899-12-30T16:29:10"/>
    <x v="125"/>
    <x v="391"/>
    <n v="1346"/>
    <n v="2668"/>
    <x v="0"/>
    <s v="03"/>
    <s v="2022-03"/>
    <n v="20.97"/>
  </r>
  <r>
    <x v="0"/>
    <d v="2028-12-31T00:00:00"/>
    <n v="10"/>
    <s v="Brush"/>
    <x v="87"/>
    <d v="1899-12-30T10:43:00"/>
    <x v="507"/>
    <x v="178"/>
    <n v="1347"/>
    <n v="2669"/>
    <x v="0"/>
    <s v="06"/>
    <s v="2022-06"/>
    <n v="17.47"/>
  </r>
  <r>
    <x v="0"/>
    <d v="2028-12-31T00:00:00"/>
    <n v="40"/>
    <s v="Asphalt Shingles"/>
    <x v="87"/>
    <d v="1899-12-30T10:43:00"/>
    <x v="507"/>
    <x v="178"/>
    <n v="1347"/>
    <n v="2670"/>
    <x v="0"/>
    <s v="06"/>
    <s v="2022-06"/>
    <n v="17.47"/>
  </r>
  <r>
    <x v="1"/>
    <d v="2030-12-31T00:00:00"/>
    <n v="10"/>
    <s v="Brush"/>
    <x v="103"/>
    <d v="1899-12-30T17:14:35"/>
    <x v="411"/>
    <x v="227"/>
    <n v="1348"/>
    <n v="2671"/>
    <x v="0"/>
    <s v="03"/>
    <s v="2022-03"/>
    <n v="15.59"/>
  </r>
  <r>
    <x v="1"/>
    <d v="2030-12-31T00:00:00"/>
    <n v="40"/>
    <s v="Asphalt Shingles"/>
    <x v="103"/>
    <d v="1899-12-30T17:14:35"/>
    <x v="411"/>
    <x v="227"/>
    <n v="1348"/>
    <n v="2672"/>
    <x v="0"/>
    <s v="03"/>
    <s v="2022-03"/>
    <n v="15.59"/>
  </r>
  <r>
    <x v="1"/>
    <d v="2030-12-31T00:00:00"/>
    <n v="50"/>
    <s v="Tires"/>
    <x v="103"/>
    <d v="1899-12-30T17:14:35"/>
    <x v="411"/>
    <x v="227"/>
    <n v="1348"/>
    <n v="2673"/>
    <x v="0"/>
    <s v="03"/>
    <s v="2022-03"/>
    <n v="15.59"/>
  </r>
  <r>
    <x v="2"/>
    <s v="NULL"/>
    <n v="0"/>
    <s v="Recyclables"/>
    <x v="125"/>
    <d v="1899-12-30T13:34:37"/>
    <x v="535"/>
    <x v="790"/>
    <n v="1349"/>
    <n v="2674"/>
    <x v="0"/>
    <s v="03"/>
    <s v="2022-03"/>
    <n v="14.45"/>
  </r>
  <r>
    <x v="2"/>
    <s v="NULL"/>
    <n v="25"/>
    <s v="Drywall"/>
    <x v="125"/>
    <d v="1899-12-30T13:34:37"/>
    <x v="535"/>
    <x v="790"/>
    <n v="1349"/>
    <n v="2675"/>
    <x v="0"/>
    <s v="03"/>
    <s v="2022-03"/>
    <n v="14.45"/>
  </r>
  <r>
    <x v="2"/>
    <s v="NULL"/>
    <n v="80"/>
    <s v="Hazardous waste"/>
    <x v="125"/>
    <d v="1899-12-30T13:34:37"/>
    <x v="535"/>
    <x v="790"/>
    <n v="1349"/>
    <n v="2676"/>
    <x v="0"/>
    <s v="03"/>
    <s v="2022-03"/>
    <n v="14.45"/>
  </r>
  <r>
    <x v="0"/>
    <d v="2028-12-31T00:00:00"/>
    <n v="20"/>
    <s v="Garbage"/>
    <x v="300"/>
    <d v="1899-12-30T14:48:55"/>
    <x v="218"/>
    <x v="151"/>
    <n v="1350"/>
    <n v="2677"/>
    <x v="0"/>
    <s v="04"/>
    <s v="2022-04"/>
    <n v="13.33"/>
  </r>
  <r>
    <x v="4"/>
    <d v="2029-06-30T00:00:00"/>
    <n v="20"/>
    <s v="Garbage"/>
    <x v="143"/>
    <d v="1899-12-30T10:31:18"/>
    <x v="693"/>
    <x v="791"/>
    <n v="1351"/>
    <n v="2678"/>
    <x v="0"/>
    <s v="05"/>
    <s v="2022-05"/>
    <n v="15.36"/>
  </r>
  <r>
    <x v="4"/>
    <d v="2029-06-30T00:00:00"/>
    <n v="25"/>
    <s v="Drywall"/>
    <x v="143"/>
    <d v="1899-12-30T10:31:18"/>
    <x v="693"/>
    <x v="791"/>
    <n v="1351"/>
    <n v="2679"/>
    <x v="0"/>
    <s v="05"/>
    <s v="2022-05"/>
    <n v="15.36"/>
  </r>
  <r>
    <x v="4"/>
    <d v="2029-06-30T00:00:00"/>
    <n v="50"/>
    <s v="Tires"/>
    <x v="143"/>
    <d v="1899-12-30T10:31:18"/>
    <x v="693"/>
    <x v="791"/>
    <n v="1351"/>
    <n v="2680"/>
    <x v="0"/>
    <s v="05"/>
    <s v="2022-05"/>
    <n v="15.36"/>
  </r>
  <r>
    <x v="4"/>
    <d v="2029-06-30T00:00:00"/>
    <n v="0"/>
    <s v="Recyclables"/>
    <x v="120"/>
    <d v="1899-12-30T13:04:33"/>
    <x v="262"/>
    <x v="262"/>
    <n v="1352"/>
    <n v="2681"/>
    <x v="0"/>
    <s v="06"/>
    <s v="2022-06"/>
    <n v="18.98"/>
  </r>
  <r>
    <x v="4"/>
    <d v="2029-06-30T00:00:00"/>
    <n v="40"/>
    <s v="Asphalt Shingles"/>
    <x v="120"/>
    <d v="1899-12-30T13:04:33"/>
    <x v="262"/>
    <x v="262"/>
    <n v="1352"/>
    <n v="2682"/>
    <x v="0"/>
    <s v="06"/>
    <s v="2022-06"/>
    <n v="18.98"/>
  </r>
  <r>
    <x v="4"/>
    <d v="2029-06-30T00:00:00"/>
    <n v="80"/>
    <s v="Hazardous waste"/>
    <x v="120"/>
    <d v="1899-12-30T13:04:33"/>
    <x v="262"/>
    <x v="262"/>
    <n v="1352"/>
    <n v="2683"/>
    <x v="0"/>
    <s v="06"/>
    <s v="2022-06"/>
    <n v="18.98"/>
  </r>
  <r>
    <x v="1"/>
    <d v="2030-12-31T00:00:00"/>
    <n v="10"/>
    <s v="Brush"/>
    <x v="311"/>
    <d v="1899-12-30T19:17:31"/>
    <x v="694"/>
    <x v="379"/>
    <n v="1353"/>
    <n v="2684"/>
    <x v="0"/>
    <s v="06"/>
    <s v="2022-06"/>
    <n v="19.810000000000002"/>
  </r>
  <r>
    <x v="1"/>
    <d v="2030-12-31T00:00:00"/>
    <n v="25"/>
    <s v="Drywall"/>
    <x v="311"/>
    <d v="1899-12-30T19:17:31"/>
    <x v="694"/>
    <x v="379"/>
    <n v="1353"/>
    <n v="2685"/>
    <x v="0"/>
    <s v="06"/>
    <s v="2022-06"/>
    <n v="19.810000000000002"/>
  </r>
  <r>
    <x v="2"/>
    <s v="NULL"/>
    <n v="0"/>
    <s v="Recyclables"/>
    <x v="379"/>
    <d v="1899-12-30T08:32:07"/>
    <x v="166"/>
    <x v="592"/>
    <n v="1354"/>
    <n v="2686"/>
    <x v="0"/>
    <s v="01"/>
    <s v="2022-01"/>
    <n v="17.57"/>
  </r>
  <r>
    <x v="2"/>
    <s v="NULL"/>
    <n v="25"/>
    <s v="Drywall"/>
    <x v="379"/>
    <d v="1899-12-30T08:32:07"/>
    <x v="166"/>
    <x v="592"/>
    <n v="1354"/>
    <n v="2687"/>
    <x v="0"/>
    <s v="01"/>
    <s v="2022-01"/>
    <n v="17.57"/>
  </r>
  <r>
    <x v="2"/>
    <s v="NULL"/>
    <n v="50"/>
    <s v="Tires"/>
    <x v="379"/>
    <d v="1899-12-30T08:32:07"/>
    <x v="166"/>
    <x v="592"/>
    <n v="1354"/>
    <n v="2688"/>
    <x v="0"/>
    <s v="01"/>
    <s v="2022-01"/>
    <n v="17.57"/>
  </r>
  <r>
    <x v="4"/>
    <d v="2029-06-30T00:00:00"/>
    <n v="20"/>
    <s v="Garbage"/>
    <x v="338"/>
    <d v="1899-12-30T13:25:19"/>
    <x v="32"/>
    <x v="303"/>
    <n v="1355"/>
    <n v="2689"/>
    <x v="0"/>
    <s v="02"/>
    <s v="2022-02"/>
    <n v="25.5"/>
  </r>
  <r>
    <x v="4"/>
    <d v="2029-06-30T00:00:00"/>
    <n v="25"/>
    <s v="Drywall"/>
    <x v="338"/>
    <d v="1899-12-30T13:25:19"/>
    <x v="32"/>
    <x v="303"/>
    <n v="1355"/>
    <n v="2690"/>
    <x v="0"/>
    <s v="02"/>
    <s v="2022-02"/>
    <n v="25.5"/>
  </r>
  <r>
    <x v="4"/>
    <d v="2029-06-30T00:00:00"/>
    <n v="50"/>
    <s v="Tires"/>
    <x v="338"/>
    <d v="1899-12-30T13:25:19"/>
    <x v="32"/>
    <x v="303"/>
    <n v="1355"/>
    <n v="2691"/>
    <x v="0"/>
    <s v="02"/>
    <s v="2022-02"/>
    <n v="25.5"/>
  </r>
  <r>
    <x v="4"/>
    <d v="2029-06-30T00:00:00"/>
    <n v="20"/>
    <s v="Garbage"/>
    <x v="190"/>
    <d v="1899-12-30T10:04:27"/>
    <x v="106"/>
    <x v="463"/>
    <n v="1356"/>
    <n v="2692"/>
    <x v="0"/>
    <s v="04"/>
    <s v="2022-04"/>
    <n v="12.74"/>
  </r>
  <r>
    <x v="4"/>
    <d v="2029-06-30T00:00:00"/>
    <n v="25"/>
    <s v="Drywall"/>
    <x v="190"/>
    <d v="1899-12-30T10:04:27"/>
    <x v="106"/>
    <x v="463"/>
    <n v="1356"/>
    <n v="2693"/>
    <x v="0"/>
    <s v="04"/>
    <s v="2022-04"/>
    <n v="12.74"/>
  </r>
  <r>
    <x v="2"/>
    <s v="NULL"/>
    <n v="20"/>
    <s v="Garbage"/>
    <x v="360"/>
    <d v="1899-12-30T10:26:13"/>
    <x v="375"/>
    <x v="564"/>
    <n v="1357"/>
    <n v="2694"/>
    <x v="0"/>
    <s v="06"/>
    <s v="2022-06"/>
    <n v="15.32"/>
  </r>
  <r>
    <x v="2"/>
    <s v="NULL"/>
    <n v="40"/>
    <s v="Asphalt Shingles"/>
    <x v="360"/>
    <d v="1899-12-30T10:26:13"/>
    <x v="375"/>
    <x v="564"/>
    <n v="1357"/>
    <n v="2695"/>
    <x v="0"/>
    <s v="06"/>
    <s v="2022-06"/>
    <n v="15.32"/>
  </r>
  <r>
    <x v="2"/>
    <s v="NULL"/>
    <n v="80"/>
    <s v="Hazardous waste"/>
    <x v="360"/>
    <d v="1899-12-30T10:26:13"/>
    <x v="375"/>
    <x v="564"/>
    <n v="1357"/>
    <n v="2696"/>
    <x v="0"/>
    <s v="06"/>
    <s v="2022-06"/>
    <n v="15.32"/>
  </r>
  <r>
    <x v="0"/>
    <d v="2028-12-31T00:00:00"/>
    <n v="20"/>
    <s v="Garbage"/>
    <x v="156"/>
    <d v="1899-12-30T14:22:00"/>
    <x v="288"/>
    <x v="53"/>
    <n v="1358"/>
    <n v="2697"/>
    <x v="0"/>
    <s v="04"/>
    <s v="2022-04"/>
    <n v="19.239999999999998"/>
  </r>
  <r>
    <x v="0"/>
    <d v="2028-12-31T00:00:00"/>
    <n v="40"/>
    <s v="Asphalt Shingles"/>
    <x v="156"/>
    <d v="1899-12-30T14:22:00"/>
    <x v="288"/>
    <x v="53"/>
    <n v="1358"/>
    <n v="2698"/>
    <x v="0"/>
    <s v="04"/>
    <s v="2022-04"/>
    <n v="19.239999999999998"/>
  </r>
  <r>
    <x v="0"/>
    <d v="2028-12-31T00:00:00"/>
    <n v="80"/>
    <s v="Hazardous waste"/>
    <x v="156"/>
    <d v="1899-12-30T14:22:00"/>
    <x v="288"/>
    <x v="53"/>
    <n v="1358"/>
    <n v="2699"/>
    <x v="0"/>
    <s v="04"/>
    <s v="2022-04"/>
    <n v="19.239999999999998"/>
  </r>
  <r>
    <x v="4"/>
    <d v="2029-06-30T00:00:00"/>
    <n v="20"/>
    <s v="Garbage"/>
    <x v="101"/>
    <d v="1899-12-30T13:48:09"/>
    <x v="517"/>
    <x v="67"/>
    <n v="1359"/>
    <n v="2700"/>
    <x v="0"/>
    <s v="05"/>
    <s v="2022-05"/>
    <n v="17.009999999999998"/>
  </r>
  <r>
    <x v="4"/>
    <d v="2029-06-30T00:00:00"/>
    <n v="40"/>
    <s v="Asphalt Shingles"/>
    <x v="101"/>
    <d v="1899-12-30T13:48:09"/>
    <x v="517"/>
    <x v="67"/>
    <n v="1359"/>
    <n v="2701"/>
    <x v="0"/>
    <s v="05"/>
    <s v="2022-05"/>
    <n v="17.009999999999998"/>
  </r>
  <r>
    <x v="3"/>
    <s v="NULL"/>
    <n v="10"/>
    <s v="Brush"/>
    <x v="40"/>
    <d v="1899-12-30T11:41:33"/>
    <x v="251"/>
    <x v="1"/>
    <n v="1360"/>
    <n v="2702"/>
    <x v="0"/>
    <s v="10"/>
    <s v="2022-10"/>
    <n v="20.85"/>
  </r>
  <r>
    <x v="0"/>
    <d v="2028-12-31T00:00:00"/>
    <n v="20"/>
    <s v="Garbage"/>
    <x v="267"/>
    <d v="1899-12-30T10:03:55"/>
    <x v="525"/>
    <x v="318"/>
    <n v="1361"/>
    <n v="2703"/>
    <x v="0"/>
    <s v="06"/>
    <s v="2022-06"/>
    <n v="26.11"/>
  </r>
  <r>
    <x v="3"/>
    <s v="NULL"/>
    <n v="20"/>
    <s v="Garbage"/>
    <x v="215"/>
    <d v="1899-12-30T14:55:58"/>
    <x v="695"/>
    <x v="792"/>
    <n v="1362"/>
    <n v="2704"/>
    <x v="0"/>
    <s v="08"/>
    <s v="2022-08"/>
    <n v="12.719999999999999"/>
  </r>
  <r>
    <x v="3"/>
    <s v="NULL"/>
    <n v="25"/>
    <s v="Drywall"/>
    <x v="215"/>
    <d v="1899-12-30T14:55:58"/>
    <x v="695"/>
    <x v="792"/>
    <n v="1362"/>
    <n v="2705"/>
    <x v="0"/>
    <s v="08"/>
    <s v="2022-08"/>
    <n v="12.719999999999999"/>
  </r>
  <r>
    <x v="3"/>
    <s v="NULL"/>
    <n v="80"/>
    <s v="Hazardous waste"/>
    <x v="215"/>
    <d v="1899-12-30T14:55:58"/>
    <x v="695"/>
    <x v="792"/>
    <n v="1362"/>
    <n v="2706"/>
    <x v="0"/>
    <s v="08"/>
    <s v="2022-08"/>
    <n v="12.719999999999999"/>
  </r>
  <r>
    <x v="4"/>
    <d v="2029-06-30T00:00:00"/>
    <n v="10"/>
    <s v="Brush"/>
    <x v="170"/>
    <d v="1899-12-30T13:23:29"/>
    <x v="70"/>
    <x v="531"/>
    <n v="1363"/>
    <n v="2707"/>
    <x v="0"/>
    <s v="04"/>
    <s v="2022-04"/>
    <n v="16.309999999999999"/>
  </r>
  <r>
    <x v="4"/>
    <d v="2029-06-30T00:00:00"/>
    <n v="40"/>
    <s v="Asphalt Shingles"/>
    <x v="170"/>
    <d v="1899-12-30T13:23:29"/>
    <x v="70"/>
    <x v="531"/>
    <n v="1363"/>
    <n v="2708"/>
    <x v="0"/>
    <s v="04"/>
    <s v="2022-04"/>
    <n v="16.309999999999999"/>
  </r>
  <r>
    <x v="0"/>
    <d v="2028-12-31T00:00:00"/>
    <n v="20"/>
    <s v="Garbage"/>
    <x v="60"/>
    <d v="1899-12-30T14:03:19"/>
    <x v="320"/>
    <x v="793"/>
    <n v="1364"/>
    <n v="2709"/>
    <x v="0"/>
    <s v="04"/>
    <s v="2022-04"/>
    <n v="22.05"/>
  </r>
  <r>
    <x v="0"/>
    <d v="2028-12-31T00:00:00"/>
    <n v="10"/>
    <s v="Brush"/>
    <x v="35"/>
    <d v="1899-12-30T10:55:06"/>
    <x v="696"/>
    <x v="794"/>
    <n v="1365"/>
    <n v="2710"/>
    <x v="0"/>
    <s v="10"/>
    <s v="2022-10"/>
    <n v="20.66"/>
  </r>
  <r>
    <x v="0"/>
    <d v="2028-12-31T00:00:00"/>
    <n v="25"/>
    <s v="Drywall"/>
    <x v="35"/>
    <d v="1899-12-30T10:55:06"/>
    <x v="696"/>
    <x v="794"/>
    <n v="1365"/>
    <n v="2711"/>
    <x v="0"/>
    <s v="10"/>
    <s v="2022-10"/>
    <n v="20.66"/>
  </r>
  <r>
    <x v="0"/>
    <d v="2028-12-31T00:00:00"/>
    <n v="50"/>
    <s v="Tires"/>
    <x v="35"/>
    <d v="1899-12-30T10:55:06"/>
    <x v="696"/>
    <x v="794"/>
    <n v="1365"/>
    <n v="2712"/>
    <x v="0"/>
    <s v="10"/>
    <s v="2022-10"/>
    <n v="20.66"/>
  </r>
  <r>
    <x v="4"/>
    <d v="2029-06-30T00:00:00"/>
    <n v="20"/>
    <s v="Garbage"/>
    <x v="125"/>
    <d v="1899-12-30T20:53:32"/>
    <x v="338"/>
    <x v="684"/>
    <n v="1366"/>
    <n v="2713"/>
    <x v="0"/>
    <s v="03"/>
    <s v="2022-03"/>
    <n v="16.649999999999999"/>
  </r>
  <r>
    <x v="4"/>
    <d v="2029-06-30T00:00:00"/>
    <n v="25"/>
    <s v="Drywall"/>
    <x v="125"/>
    <d v="1899-12-30T20:53:32"/>
    <x v="338"/>
    <x v="684"/>
    <n v="1366"/>
    <n v="2714"/>
    <x v="0"/>
    <s v="03"/>
    <s v="2022-03"/>
    <n v="16.649999999999999"/>
  </r>
  <r>
    <x v="4"/>
    <d v="2029-06-30T00:00:00"/>
    <n v="50"/>
    <s v="Tires"/>
    <x v="125"/>
    <d v="1899-12-30T20:53:32"/>
    <x v="338"/>
    <x v="684"/>
    <n v="1366"/>
    <n v="2715"/>
    <x v="0"/>
    <s v="03"/>
    <s v="2022-03"/>
    <n v="16.649999999999999"/>
  </r>
  <r>
    <x v="0"/>
    <d v="2028-12-31T00:00:00"/>
    <n v="0"/>
    <s v="Recyclables"/>
    <x v="214"/>
    <d v="1899-12-30T13:40:43"/>
    <x v="644"/>
    <x v="135"/>
    <n v="1367"/>
    <n v="2716"/>
    <x v="0"/>
    <s v="04"/>
    <s v="2022-04"/>
    <n v="20.32"/>
  </r>
  <r>
    <x v="0"/>
    <d v="2028-12-31T00:00:00"/>
    <n v="25"/>
    <s v="Drywall"/>
    <x v="214"/>
    <d v="1899-12-30T13:40:43"/>
    <x v="644"/>
    <x v="135"/>
    <n v="1367"/>
    <n v="2717"/>
    <x v="0"/>
    <s v="04"/>
    <s v="2022-04"/>
    <n v="20.32"/>
  </r>
  <r>
    <x v="1"/>
    <d v="2030-12-31T00:00:00"/>
    <n v="10"/>
    <s v="Brush"/>
    <x v="178"/>
    <d v="1899-12-30T14:38:35"/>
    <x v="645"/>
    <x v="602"/>
    <n v="1368"/>
    <n v="2718"/>
    <x v="0"/>
    <s v="04"/>
    <s v="2022-04"/>
    <n v="19.71"/>
  </r>
  <r>
    <x v="1"/>
    <d v="2030-12-31T00:00:00"/>
    <n v="25"/>
    <s v="Drywall"/>
    <x v="178"/>
    <d v="1899-12-30T14:38:35"/>
    <x v="645"/>
    <x v="602"/>
    <n v="1368"/>
    <n v="2719"/>
    <x v="0"/>
    <s v="04"/>
    <s v="2022-04"/>
    <n v="19.71"/>
  </r>
  <r>
    <x v="1"/>
    <d v="2030-12-31T00:00:00"/>
    <n v="80"/>
    <s v="Hazardous waste"/>
    <x v="178"/>
    <d v="1899-12-30T14:38:35"/>
    <x v="645"/>
    <x v="602"/>
    <n v="1368"/>
    <n v="2720"/>
    <x v="0"/>
    <s v="04"/>
    <s v="2022-04"/>
    <n v="19.71"/>
  </r>
  <r>
    <x v="4"/>
    <d v="2029-06-30T00:00:00"/>
    <n v="10"/>
    <s v="Brush"/>
    <x v="160"/>
    <d v="1899-12-30T14:19:43"/>
    <x v="152"/>
    <x v="227"/>
    <n v="1369"/>
    <n v="2721"/>
    <x v="0"/>
    <s v="12"/>
    <s v="2022-12"/>
    <n v="13.989999999999998"/>
  </r>
  <r>
    <x v="4"/>
    <d v="2029-06-30T00:00:00"/>
    <n v="40"/>
    <s v="Asphalt Shingles"/>
    <x v="160"/>
    <d v="1899-12-30T14:19:43"/>
    <x v="152"/>
    <x v="227"/>
    <n v="1369"/>
    <n v="2722"/>
    <x v="0"/>
    <s v="12"/>
    <s v="2022-12"/>
    <n v="13.989999999999998"/>
  </r>
  <r>
    <x v="1"/>
    <d v="2030-12-31T00:00:00"/>
    <n v="20"/>
    <s v="Garbage"/>
    <x v="160"/>
    <d v="1899-12-30T13:20:22"/>
    <x v="362"/>
    <x v="795"/>
    <n v="1370"/>
    <n v="2723"/>
    <x v="0"/>
    <s v="12"/>
    <s v="2022-12"/>
    <n v="19.39"/>
  </r>
  <r>
    <x v="1"/>
    <d v="2030-12-31T00:00:00"/>
    <n v="25"/>
    <s v="Drywall"/>
    <x v="160"/>
    <d v="1899-12-30T13:20:22"/>
    <x v="362"/>
    <x v="795"/>
    <n v="1370"/>
    <n v="2724"/>
    <x v="0"/>
    <s v="12"/>
    <s v="2022-12"/>
    <n v="19.39"/>
  </r>
  <r>
    <x v="4"/>
    <d v="2029-06-30T00:00:00"/>
    <n v="0"/>
    <s v="Recyclables"/>
    <x v="4"/>
    <d v="1899-12-30T11:33:20"/>
    <x v="697"/>
    <x v="443"/>
    <n v="1371"/>
    <n v="2725"/>
    <x v="1"/>
    <s v="01"/>
    <s v="2023-01"/>
    <n v="28.44"/>
  </r>
  <r>
    <x v="4"/>
    <d v="2029-06-30T00:00:00"/>
    <n v="40"/>
    <s v="Asphalt Shingles"/>
    <x v="4"/>
    <d v="1899-12-30T11:33:20"/>
    <x v="697"/>
    <x v="443"/>
    <n v="1371"/>
    <n v="2726"/>
    <x v="1"/>
    <s v="01"/>
    <s v="2023-01"/>
    <n v="28.44"/>
  </r>
  <r>
    <x v="4"/>
    <d v="2029-06-30T00:00:00"/>
    <n v="80"/>
    <s v="Hazardous waste"/>
    <x v="4"/>
    <d v="1899-12-30T11:33:20"/>
    <x v="697"/>
    <x v="443"/>
    <n v="1371"/>
    <n v="2727"/>
    <x v="1"/>
    <s v="01"/>
    <s v="2023-01"/>
    <n v="28.44"/>
  </r>
  <r>
    <x v="1"/>
    <d v="2030-12-31T00:00:00"/>
    <n v="20"/>
    <s v="Garbage"/>
    <x v="216"/>
    <d v="1899-12-30T09:37:30"/>
    <x v="698"/>
    <x v="796"/>
    <n v="1372"/>
    <n v="2728"/>
    <x v="0"/>
    <s v="03"/>
    <s v="2022-03"/>
    <n v="21.25"/>
  </r>
  <r>
    <x v="1"/>
    <d v="2030-12-31T00:00:00"/>
    <n v="40"/>
    <s v="Asphalt Shingles"/>
    <x v="216"/>
    <d v="1899-12-30T09:37:30"/>
    <x v="698"/>
    <x v="796"/>
    <n v="1372"/>
    <n v="2729"/>
    <x v="0"/>
    <s v="03"/>
    <s v="2022-03"/>
    <n v="21.25"/>
  </r>
  <r>
    <x v="0"/>
    <d v="2028-12-31T00:00:00"/>
    <n v="20"/>
    <s v="Garbage"/>
    <x v="42"/>
    <d v="1899-12-30T12:25:10"/>
    <x v="520"/>
    <x v="307"/>
    <n v="1373"/>
    <n v="2730"/>
    <x v="0"/>
    <s v="03"/>
    <s v="2022-03"/>
    <n v="17.75"/>
  </r>
  <r>
    <x v="0"/>
    <d v="2028-12-31T00:00:00"/>
    <n v="40"/>
    <s v="Asphalt Shingles"/>
    <x v="42"/>
    <d v="1899-12-30T12:25:10"/>
    <x v="520"/>
    <x v="307"/>
    <n v="1373"/>
    <n v="2731"/>
    <x v="0"/>
    <s v="03"/>
    <s v="2022-03"/>
    <n v="17.75"/>
  </r>
  <r>
    <x v="0"/>
    <d v="2028-12-31T00:00:00"/>
    <n v="80"/>
    <s v="Hazardous waste"/>
    <x v="42"/>
    <d v="1899-12-30T12:25:10"/>
    <x v="520"/>
    <x v="307"/>
    <n v="1373"/>
    <n v="2732"/>
    <x v="0"/>
    <s v="03"/>
    <s v="2022-03"/>
    <n v="17.75"/>
  </r>
  <r>
    <x v="1"/>
    <d v="2030-12-31T00:00:00"/>
    <n v="0"/>
    <s v="Recyclables"/>
    <x v="170"/>
    <d v="1899-12-30T13:22:30"/>
    <x v="264"/>
    <x v="331"/>
    <n v="1374"/>
    <n v="2733"/>
    <x v="0"/>
    <s v="04"/>
    <s v="2022-04"/>
    <n v="17.39"/>
  </r>
  <r>
    <x v="1"/>
    <d v="2030-12-31T00:00:00"/>
    <n v="0"/>
    <s v="Recyclables"/>
    <x v="249"/>
    <d v="1899-12-30T10:31:28"/>
    <x v="485"/>
    <x v="150"/>
    <n v="1375"/>
    <n v="2734"/>
    <x v="0"/>
    <s v="05"/>
    <s v="2022-05"/>
    <n v="13.870000000000001"/>
  </r>
  <r>
    <x v="0"/>
    <d v="2028-12-31T00:00:00"/>
    <n v="0"/>
    <s v="Recyclables"/>
    <x v="295"/>
    <d v="1899-12-30T17:49:16"/>
    <x v="699"/>
    <x v="463"/>
    <n v="1376"/>
    <n v="2735"/>
    <x v="0"/>
    <s v="02"/>
    <s v="2022-02"/>
    <n v="23.2"/>
  </r>
  <r>
    <x v="0"/>
    <d v="2028-12-31T00:00:00"/>
    <n v="40"/>
    <s v="Asphalt Shingles"/>
    <x v="295"/>
    <d v="1899-12-30T17:49:16"/>
    <x v="699"/>
    <x v="463"/>
    <n v="1376"/>
    <n v="2736"/>
    <x v="0"/>
    <s v="02"/>
    <s v="2022-02"/>
    <n v="23.2"/>
  </r>
  <r>
    <x v="0"/>
    <d v="2028-12-31T00:00:00"/>
    <n v="0"/>
    <s v="Recyclables"/>
    <x v="100"/>
    <d v="1899-12-30T13:53:59"/>
    <x v="26"/>
    <x v="773"/>
    <n v="1377"/>
    <n v="2737"/>
    <x v="0"/>
    <s v="03"/>
    <s v="2022-03"/>
    <n v="18.100000000000001"/>
  </r>
  <r>
    <x v="0"/>
    <d v="2028-12-31T00:00:00"/>
    <n v="25"/>
    <s v="Drywall"/>
    <x v="100"/>
    <d v="1899-12-30T13:53:59"/>
    <x v="26"/>
    <x v="773"/>
    <n v="1377"/>
    <n v="2738"/>
    <x v="0"/>
    <s v="03"/>
    <s v="2022-03"/>
    <n v="18.100000000000001"/>
  </r>
  <r>
    <x v="0"/>
    <d v="2028-12-31T00:00:00"/>
    <n v="50"/>
    <s v="Tires"/>
    <x v="100"/>
    <d v="1899-12-30T13:53:59"/>
    <x v="26"/>
    <x v="773"/>
    <n v="1377"/>
    <n v="2739"/>
    <x v="0"/>
    <s v="03"/>
    <s v="2022-03"/>
    <n v="18.100000000000001"/>
  </r>
  <r>
    <x v="3"/>
    <s v="NULL"/>
    <n v="0"/>
    <s v="Recyclables"/>
    <x v="23"/>
    <d v="1899-12-30T13:42:53"/>
    <x v="42"/>
    <x v="149"/>
    <n v="1378"/>
    <n v="2740"/>
    <x v="0"/>
    <s v="04"/>
    <s v="2022-04"/>
    <n v="21.17"/>
  </r>
  <r>
    <x v="3"/>
    <s v="NULL"/>
    <n v="40"/>
    <s v="Asphalt Shingles"/>
    <x v="23"/>
    <d v="1899-12-30T13:42:53"/>
    <x v="42"/>
    <x v="149"/>
    <n v="1378"/>
    <n v="2741"/>
    <x v="0"/>
    <s v="04"/>
    <s v="2022-04"/>
    <n v="21.17"/>
  </r>
  <r>
    <x v="3"/>
    <s v="NULL"/>
    <n v="80"/>
    <s v="Hazardous waste"/>
    <x v="23"/>
    <d v="1899-12-30T13:42:53"/>
    <x v="42"/>
    <x v="149"/>
    <n v="1378"/>
    <n v="2742"/>
    <x v="0"/>
    <s v="04"/>
    <s v="2022-04"/>
    <n v="21.17"/>
  </r>
  <r>
    <x v="2"/>
    <s v="NULL"/>
    <n v="10"/>
    <s v="Brush"/>
    <x v="241"/>
    <d v="1899-12-30T14:08:08"/>
    <x v="644"/>
    <x v="209"/>
    <n v="1379"/>
    <n v="2743"/>
    <x v="0"/>
    <s v="05"/>
    <s v="2022-05"/>
    <n v="17.43"/>
  </r>
  <r>
    <x v="4"/>
    <d v="2029-06-30T00:00:00"/>
    <n v="0"/>
    <s v="Recyclables"/>
    <x v="34"/>
    <d v="1899-12-30T10:40:22"/>
    <x v="700"/>
    <x v="797"/>
    <n v="1380"/>
    <n v="2744"/>
    <x v="0"/>
    <s v="10"/>
    <s v="2022-10"/>
    <n v="25.85"/>
  </r>
  <r>
    <x v="1"/>
    <d v="2030-12-31T00:00:00"/>
    <n v="0"/>
    <s v="Recyclables"/>
    <x v="56"/>
    <d v="1899-12-30T17:57:53"/>
    <x v="131"/>
    <x v="798"/>
    <n v="1381"/>
    <n v="2745"/>
    <x v="0"/>
    <s v="03"/>
    <s v="2022-03"/>
    <n v="25.54"/>
  </r>
  <r>
    <x v="1"/>
    <d v="2030-12-31T00:00:00"/>
    <n v="25"/>
    <s v="Drywall"/>
    <x v="56"/>
    <d v="1899-12-30T17:57:53"/>
    <x v="131"/>
    <x v="798"/>
    <n v="1381"/>
    <n v="2746"/>
    <x v="0"/>
    <s v="03"/>
    <s v="2022-03"/>
    <n v="25.54"/>
  </r>
  <r>
    <x v="4"/>
    <d v="2029-06-30T00:00:00"/>
    <n v="0"/>
    <s v="Recyclables"/>
    <x v="94"/>
    <d v="1899-12-30T15:37:55"/>
    <x v="264"/>
    <x v="755"/>
    <n v="1382"/>
    <n v="2747"/>
    <x v="0"/>
    <s v="05"/>
    <s v="2022-05"/>
    <n v="16.53"/>
  </r>
  <r>
    <x v="4"/>
    <d v="2029-06-30T00:00:00"/>
    <n v="25"/>
    <s v="Drywall"/>
    <x v="94"/>
    <d v="1899-12-30T15:37:55"/>
    <x v="264"/>
    <x v="755"/>
    <n v="1382"/>
    <n v="2748"/>
    <x v="0"/>
    <s v="05"/>
    <s v="2022-05"/>
    <n v="16.53"/>
  </r>
  <r>
    <x v="4"/>
    <d v="2029-06-30T00:00:00"/>
    <n v="80"/>
    <s v="Hazardous waste"/>
    <x v="94"/>
    <d v="1899-12-30T15:37:55"/>
    <x v="264"/>
    <x v="755"/>
    <n v="1382"/>
    <n v="2749"/>
    <x v="0"/>
    <s v="05"/>
    <s v="2022-05"/>
    <n v="16.53"/>
  </r>
  <r>
    <x v="3"/>
    <s v="NULL"/>
    <n v="20"/>
    <s v="Garbage"/>
    <x v="273"/>
    <d v="1899-12-30T12:53:19"/>
    <x v="616"/>
    <x v="724"/>
    <n v="1383"/>
    <n v="2750"/>
    <x v="0"/>
    <s v="06"/>
    <s v="2022-06"/>
    <n v="21.869999999999997"/>
  </r>
  <r>
    <x v="0"/>
    <d v="2028-12-31T00:00:00"/>
    <n v="0"/>
    <s v="Recyclables"/>
    <x v="260"/>
    <d v="1899-12-30T19:34:44"/>
    <x v="517"/>
    <x v="799"/>
    <n v="1384"/>
    <n v="2751"/>
    <x v="0"/>
    <s v="06"/>
    <s v="2022-06"/>
    <n v="15.02"/>
  </r>
  <r>
    <x v="0"/>
    <d v="2028-12-31T00:00:00"/>
    <n v="25"/>
    <s v="Drywall"/>
    <x v="260"/>
    <d v="1899-12-30T19:34:44"/>
    <x v="517"/>
    <x v="799"/>
    <n v="1384"/>
    <n v="2752"/>
    <x v="0"/>
    <s v="06"/>
    <s v="2022-06"/>
    <n v="15.02"/>
  </r>
  <r>
    <x v="0"/>
    <d v="2028-12-31T00:00:00"/>
    <n v="50"/>
    <s v="Tires"/>
    <x v="260"/>
    <d v="1899-12-30T19:34:44"/>
    <x v="517"/>
    <x v="799"/>
    <n v="1384"/>
    <n v="2753"/>
    <x v="0"/>
    <s v="06"/>
    <s v="2022-06"/>
    <n v="15.02"/>
  </r>
  <r>
    <x v="4"/>
    <d v="2029-06-30T00:00:00"/>
    <n v="0"/>
    <s v="Recyclables"/>
    <x v="178"/>
    <d v="1899-12-30T12:12:19"/>
    <x v="90"/>
    <x v="478"/>
    <n v="1385"/>
    <n v="2754"/>
    <x v="0"/>
    <s v="04"/>
    <s v="2022-04"/>
    <n v="19.920000000000002"/>
  </r>
  <r>
    <x v="1"/>
    <d v="2030-12-31T00:00:00"/>
    <n v="10"/>
    <s v="Brush"/>
    <x v="200"/>
    <d v="1899-12-30T12:46:47"/>
    <x v="223"/>
    <x v="586"/>
    <n v="1386"/>
    <n v="2755"/>
    <x v="0"/>
    <s v="08"/>
    <s v="2022-08"/>
    <n v="19.329999999999998"/>
  </r>
  <r>
    <x v="1"/>
    <d v="2030-12-31T00:00:00"/>
    <n v="25"/>
    <s v="Drywall"/>
    <x v="200"/>
    <d v="1899-12-30T12:46:47"/>
    <x v="223"/>
    <x v="586"/>
    <n v="1386"/>
    <n v="2756"/>
    <x v="0"/>
    <s v="08"/>
    <s v="2022-08"/>
    <n v="19.329999999999998"/>
  </r>
  <r>
    <x v="3"/>
    <s v="NULL"/>
    <n v="10"/>
    <s v="Brush"/>
    <x v="115"/>
    <d v="1899-12-30T18:24:12"/>
    <x v="205"/>
    <x v="800"/>
    <n v="1387"/>
    <n v="2757"/>
    <x v="0"/>
    <s v="10"/>
    <s v="2022-10"/>
    <n v="23.91"/>
  </r>
  <r>
    <x v="3"/>
    <s v="NULL"/>
    <n v="25"/>
    <s v="Drywall"/>
    <x v="115"/>
    <d v="1899-12-30T18:24:12"/>
    <x v="205"/>
    <x v="800"/>
    <n v="1387"/>
    <n v="2758"/>
    <x v="0"/>
    <s v="10"/>
    <s v="2022-10"/>
    <n v="23.91"/>
  </r>
  <r>
    <x v="4"/>
    <d v="2029-06-30T00:00:00"/>
    <n v="20"/>
    <s v="Garbage"/>
    <x v="97"/>
    <d v="1899-12-30T11:12:30"/>
    <x v="196"/>
    <x v="801"/>
    <n v="1388"/>
    <n v="2759"/>
    <x v="0"/>
    <s v="11"/>
    <s v="2022-11"/>
    <n v="24.130000000000003"/>
  </r>
  <r>
    <x v="3"/>
    <s v="NULL"/>
    <n v="10"/>
    <s v="Brush"/>
    <x v="229"/>
    <d v="1899-12-30T20:40:08"/>
    <x v="459"/>
    <x v="191"/>
    <n v="1389"/>
    <n v="2760"/>
    <x v="0"/>
    <s v="11"/>
    <s v="2022-11"/>
    <n v="13.86"/>
  </r>
  <r>
    <x v="3"/>
    <s v="NULL"/>
    <n v="25"/>
    <s v="Drywall"/>
    <x v="229"/>
    <d v="1899-12-30T20:40:08"/>
    <x v="459"/>
    <x v="191"/>
    <n v="1389"/>
    <n v="2761"/>
    <x v="0"/>
    <s v="11"/>
    <s v="2022-11"/>
    <n v="13.86"/>
  </r>
  <r>
    <x v="3"/>
    <s v="NULL"/>
    <n v="50"/>
    <s v="Tires"/>
    <x v="229"/>
    <d v="1899-12-30T20:40:08"/>
    <x v="459"/>
    <x v="191"/>
    <n v="1389"/>
    <n v="2762"/>
    <x v="0"/>
    <s v="11"/>
    <s v="2022-11"/>
    <n v="13.86"/>
  </r>
  <r>
    <x v="4"/>
    <d v="2029-06-30T00:00:00"/>
    <n v="10"/>
    <s v="Brush"/>
    <x v="260"/>
    <d v="1899-12-30T20:35:16"/>
    <x v="197"/>
    <x v="773"/>
    <n v="1390"/>
    <n v="2763"/>
    <x v="0"/>
    <s v="06"/>
    <s v="2022-06"/>
    <n v="17.850000000000001"/>
  </r>
  <r>
    <x v="4"/>
    <d v="2029-06-30T00:00:00"/>
    <n v="25"/>
    <s v="Drywall"/>
    <x v="260"/>
    <d v="1899-12-30T20:35:16"/>
    <x v="197"/>
    <x v="773"/>
    <n v="1390"/>
    <n v="2764"/>
    <x v="0"/>
    <s v="06"/>
    <s v="2022-06"/>
    <n v="17.850000000000001"/>
  </r>
  <r>
    <x v="4"/>
    <d v="2029-06-30T00:00:00"/>
    <n v="50"/>
    <s v="Tires"/>
    <x v="260"/>
    <d v="1899-12-30T20:35:16"/>
    <x v="197"/>
    <x v="773"/>
    <n v="1390"/>
    <n v="2765"/>
    <x v="0"/>
    <s v="06"/>
    <s v="2022-06"/>
    <n v="17.850000000000001"/>
  </r>
  <r>
    <x v="0"/>
    <d v="2028-12-31T00:00:00"/>
    <n v="0"/>
    <s v="Recyclables"/>
    <x v="47"/>
    <d v="1899-12-30T15:00:23"/>
    <x v="475"/>
    <x v="678"/>
    <n v="1391"/>
    <n v="2766"/>
    <x v="0"/>
    <s v="07"/>
    <s v="2022-07"/>
    <n v="19.89"/>
  </r>
  <r>
    <x v="0"/>
    <d v="2028-12-31T00:00:00"/>
    <n v="40"/>
    <s v="Asphalt Shingles"/>
    <x v="47"/>
    <d v="1899-12-30T15:00:23"/>
    <x v="475"/>
    <x v="678"/>
    <n v="1391"/>
    <n v="2767"/>
    <x v="0"/>
    <s v="07"/>
    <s v="2022-07"/>
    <n v="19.89"/>
  </r>
  <r>
    <x v="0"/>
    <d v="2028-12-31T00:00:00"/>
    <n v="80"/>
    <s v="Hazardous waste"/>
    <x v="47"/>
    <d v="1899-12-30T15:00:23"/>
    <x v="475"/>
    <x v="678"/>
    <n v="1391"/>
    <n v="2768"/>
    <x v="0"/>
    <s v="07"/>
    <s v="2022-07"/>
    <n v="19.89"/>
  </r>
  <r>
    <x v="1"/>
    <d v="2030-12-31T00:00:00"/>
    <n v="10"/>
    <s v="Brush"/>
    <x v="2"/>
    <d v="1899-12-30T18:24:08"/>
    <x v="16"/>
    <x v="28"/>
    <n v="1392"/>
    <n v="2769"/>
    <x v="0"/>
    <s v="11"/>
    <s v="2022-11"/>
    <n v="20.189999999999998"/>
  </r>
  <r>
    <x v="1"/>
    <d v="2030-12-31T00:00:00"/>
    <n v="0"/>
    <s v="Recyclables"/>
    <x v="374"/>
    <d v="1899-12-30T11:49:58"/>
    <x v="330"/>
    <x v="802"/>
    <n v="1393"/>
    <n v="2770"/>
    <x v="1"/>
    <s v="01"/>
    <s v="2023-01"/>
    <n v="12.9"/>
  </r>
  <r>
    <x v="1"/>
    <d v="2030-12-31T00:00:00"/>
    <n v="25"/>
    <s v="Drywall"/>
    <x v="374"/>
    <d v="1899-12-30T11:49:58"/>
    <x v="330"/>
    <x v="802"/>
    <n v="1393"/>
    <n v="2771"/>
    <x v="1"/>
    <s v="01"/>
    <s v="2023-01"/>
    <n v="12.9"/>
  </r>
  <r>
    <x v="1"/>
    <d v="2030-12-31T00:00:00"/>
    <n v="80"/>
    <s v="Hazardous waste"/>
    <x v="374"/>
    <d v="1899-12-30T11:49:58"/>
    <x v="330"/>
    <x v="802"/>
    <n v="1393"/>
    <n v="2772"/>
    <x v="1"/>
    <s v="01"/>
    <s v="2023-01"/>
    <n v="12.9"/>
  </r>
  <r>
    <x v="1"/>
    <d v="2030-12-31T00:00:00"/>
    <n v="20"/>
    <s v="Garbage"/>
    <x v="380"/>
    <d v="1899-12-30T14:05:46"/>
    <x v="701"/>
    <x v="13"/>
    <n v="1394"/>
    <n v="2773"/>
    <x v="1"/>
    <s v="04"/>
    <s v="2023-04"/>
    <n v="22.36"/>
  </r>
  <r>
    <x v="1"/>
    <d v="2030-12-31T00:00:00"/>
    <n v="10"/>
    <s v="Brush"/>
    <x v="227"/>
    <d v="1899-12-30T08:00:30"/>
    <x v="702"/>
    <x v="803"/>
    <n v="1395"/>
    <n v="2774"/>
    <x v="0"/>
    <s v="04"/>
    <s v="2022-04"/>
    <n v="25.21"/>
  </r>
  <r>
    <x v="1"/>
    <d v="2030-12-31T00:00:00"/>
    <n v="0"/>
    <s v="Recyclables"/>
    <x v="23"/>
    <d v="1899-12-30T08:01:16"/>
    <x v="507"/>
    <x v="793"/>
    <n v="1396"/>
    <n v="2775"/>
    <x v="0"/>
    <s v="04"/>
    <s v="2022-04"/>
    <n v="19.96"/>
  </r>
  <r>
    <x v="1"/>
    <d v="2030-12-31T00:00:00"/>
    <n v="40"/>
    <s v="Asphalt Shingles"/>
    <x v="23"/>
    <d v="1899-12-30T08:01:16"/>
    <x v="507"/>
    <x v="793"/>
    <n v="1396"/>
    <n v="2776"/>
    <x v="0"/>
    <s v="04"/>
    <s v="2022-04"/>
    <n v="19.96"/>
  </r>
  <r>
    <x v="1"/>
    <d v="2030-12-31T00:00:00"/>
    <n v="80"/>
    <s v="Hazardous waste"/>
    <x v="23"/>
    <d v="1899-12-30T08:01:16"/>
    <x v="507"/>
    <x v="793"/>
    <n v="1396"/>
    <n v="2777"/>
    <x v="0"/>
    <s v="04"/>
    <s v="2022-04"/>
    <n v="19.96"/>
  </r>
  <r>
    <x v="1"/>
    <d v="2030-12-31T00:00:00"/>
    <n v="20"/>
    <s v="Garbage"/>
    <x v="338"/>
    <d v="1899-12-30T11:22:56"/>
    <x v="346"/>
    <x v="464"/>
    <n v="1397"/>
    <n v="2778"/>
    <x v="0"/>
    <s v="02"/>
    <s v="2022-02"/>
    <n v="20.130000000000003"/>
  </r>
  <r>
    <x v="1"/>
    <d v="2030-12-31T00:00:00"/>
    <n v="25"/>
    <s v="Drywall"/>
    <x v="338"/>
    <d v="1899-12-30T11:22:56"/>
    <x v="346"/>
    <x v="464"/>
    <n v="1397"/>
    <n v="2779"/>
    <x v="0"/>
    <s v="02"/>
    <s v="2022-02"/>
    <n v="20.130000000000003"/>
  </r>
  <r>
    <x v="0"/>
    <d v="2028-12-31T00:00:00"/>
    <n v="10"/>
    <s v="Brush"/>
    <x v="190"/>
    <d v="1899-12-30T14:47:47"/>
    <x v="281"/>
    <x v="804"/>
    <n v="1398"/>
    <n v="2780"/>
    <x v="0"/>
    <s v="04"/>
    <s v="2022-04"/>
    <n v="26.59"/>
  </r>
  <r>
    <x v="0"/>
    <d v="2028-12-31T00:00:00"/>
    <n v="40"/>
    <s v="Asphalt Shingles"/>
    <x v="190"/>
    <d v="1899-12-30T14:47:47"/>
    <x v="281"/>
    <x v="804"/>
    <n v="1398"/>
    <n v="2781"/>
    <x v="0"/>
    <s v="04"/>
    <s v="2022-04"/>
    <n v="26.59"/>
  </r>
  <r>
    <x v="1"/>
    <d v="2030-12-31T00:00:00"/>
    <n v="0"/>
    <s v="Recyclables"/>
    <x v="245"/>
    <d v="1899-12-30T13:02:54"/>
    <x v="387"/>
    <x v="805"/>
    <n v="1399"/>
    <n v="2782"/>
    <x v="0"/>
    <s v="04"/>
    <s v="2022-04"/>
    <n v="19.78"/>
  </r>
  <r>
    <x v="4"/>
    <d v="2029-06-30T00:00:00"/>
    <n v="10"/>
    <s v="Brush"/>
    <x v="381"/>
    <d v="1899-12-30T12:36:54"/>
    <x v="245"/>
    <x v="559"/>
    <n v="1400"/>
    <n v="2783"/>
    <x v="0"/>
    <s v="01"/>
    <s v="2022-01"/>
    <n v="12.469999999999999"/>
  </r>
  <r>
    <x v="4"/>
    <d v="2029-06-30T00:00:00"/>
    <n v="25"/>
    <s v="Drywall"/>
    <x v="381"/>
    <d v="1899-12-30T12:36:54"/>
    <x v="245"/>
    <x v="559"/>
    <n v="1400"/>
    <n v="2784"/>
    <x v="0"/>
    <s v="01"/>
    <s v="2022-01"/>
    <n v="12.469999999999999"/>
  </r>
  <r>
    <x v="1"/>
    <d v="2030-12-31T00:00:00"/>
    <n v="0"/>
    <s v="Recyclables"/>
    <x v="187"/>
    <d v="1899-12-30T08:00:57"/>
    <x v="262"/>
    <x v="806"/>
    <n v="1401"/>
    <n v="2785"/>
    <x v="0"/>
    <s v="02"/>
    <s v="2022-02"/>
    <n v="17.37"/>
  </r>
  <r>
    <x v="1"/>
    <d v="2030-12-31T00:00:00"/>
    <n v="25"/>
    <s v="Drywall"/>
    <x v="187"/>
    <d v="1899-12-30T08:00:57"/>
    <x v="262"/>
    <x v="806"/>
    <n v="1401"/>
    <n v="2786"/>
    <x v="0"/>
    <s v="02"/>
    <s v="2022-02"/>
    <n v="17.37"/>
  </r>
  <r>
    <x v="3"/>
    <s v="NULL"/>
    <n v="0"/>
    <s v="Recyclables"/>
    <x v="111"/>
    <d v="1899-12-30T17:23:32"/>
    <x v="52"/>
    <x v="121"/>
    <n v="1402"/>
    <n v="2787"/>
    <x v="0"/>
    <s v="02"/>
    <s v="2022-02"/>
    <n v="16.23"/>
  </r>
  <r>
    <x v="3"/>
    <s v="NULL"/>
    <n v="40"/>
    <s v="Asphalt Shingles"/>
    <x v="111"/>
    <d v="1899-12-30T17:23:32"/>
    <x v="52"/>
    <x v="121"/>
    <n v="1402"/>
    <n v="2788"/>
    <x v="0"/>
    <s v="02"/>
    <s v="2022-02"/>
    <n v="16.23"/>
  </r>
  <r>
    <x v="3"/>
    <s v="NULL"/>
    <n v="50"/>
    <s v="Tires"/>
    <x v="111"/>
    <d v="1899-12-30T17:23:32"/>
    <x v="52"/>
    <x v="121"/>
    <n v="1402"/>
    <n v="2789"/>
    <x v="0"/>
    <s v="02"/>
    <s v="2022-02"/>
    <n v="16.23"/>
  </r>
  <r>
    <x v="4"/>
    <d v="2029-06-30T00:00:00"/>
    <n v="20"/>
    <s v="Garbage"/>
    <x v="49"/>
    <d v="1899-12-30T09:46:52"/>
    <x v="397"/>
    <x v="807"/>
    <n v="1403"/>
    <n v="2790"/>
    <x v="0"/>
    <s v="03"/>
    <s v="2022-03"/>
    <n v="27.520000000000003"/>
  </r>
  <r>
    <x v="4"/>
    <d v="2029-06-30T00:00:00"/>
    <n v="40"/>
    <s v="Asphalt Shingles"/>
    <x v="49"/>
    <d v="1899-12-30T09:46:52"/>
    <x v="397"/>
    <x v="807"/>
    <n v="1403"/>
    <n v="2791"/>
    <x v="0"/>
    <s v="03"/>
    <s v="2022-03"/>
    <n v="27.520000000000003"/>
  </r>
  <r>
    <x v="4"/>
    <d v="2029-06-30T00:00:00"/>
    <n v="80"/>
    <s v="Hazardous waste"/>
    <x v="49"/>
    <d v="1899-12-30T09:46:52"/>
    <x v="397"/>
    <x v="807"/>
    <n v="1403"/>
    <n v="2792"/>
    <x v="0"/>
    <s v="03"/>
    <s v="2022-03"/>
    <n v="27.520000000000003"/>
  </r>
  <r>
    <x v="4"/>
    <d v="2029-06-30T00:00:00"/>
    <n v="20"/>
    <s v="Garbage"/>
    <x v="176"/>
    <d v="1899-12-30T20:23:50"/>
    <x v="467"/>
    <x v="254"/>
    <n v="1404"/>
    <n v="2793"/>
    <x v="0"/>
    <s v="05"/>
    <s v="2022-05"/>
    <n v="12.43"/>
  </r>
  <r>
    <x v="4"/>
    <d v="2029-06-30T00:00:00"/>
    <n v="40"/>
    <s v="Asphalt Shingles"/>
    <x v="176"/>
    <d v="1899-12-30T20:23:50"/>
    <x v="467"/>
    <x v="254"/>
    <n v="1404"/>
    <n v="2794"/>
    <x v="0"/>
    <s v="05"/>
    <s v="2022-05"/>
    <n v="12.43"/>
  </r>
  <r>
    <x v="4"/>
    <d v="2029-06-30T00:00:00"/>
    <n v="20"/>
    <s v="Garbage"/>
    <x v="377"/>
    <d v="1899-12-30T14:07:55"/>
    <x v="143"/>
    <x v="808"/>
    <n v="1405"/>
    <n v="2795"/>
    <x v="0"/>
    <s v="07"/>
    <s v="2022-07"/>
    <n v="23.169999999999998"/>
  </r>
  <r>
    <x v="3"/>
    <s v="NULL"/>
    <n v="0"/>
    <s v="Recyclables"/>
    <x v="302"/>
    <d v="1899-12-30T13:24:33"/>
    <x v="703"/>
    <x v="809"/>
    <n v="1406"/>
    <n v="2796"/>
    <x v="0"/>
    <s v="05"/>
    <s v="2022-05"/>
    <n v="22.490000000000002"/>
  </r>
  <r>
    <x v="3"/>
    <s v="NULL"/>
    <n v="40"/>
    <s v="Asphalt Shingles"/>
    <x v="302"/>
    <d v="1899-12-30T13:24:33"/>
    <x v="703"/>
    <x v="809"/>
    <n v="1406"/>
    <n v="2797"/>
    <x v="0"/>
    <s v="05"/>
    <s v="2022-05"/>
    <n v="22.490000000000002"/>
  </r>
  <r>
    <x v="3"/>
    <s v="NULL"/>
    <n v="50"/>
    <s v="Tires"/>
    <x v="302"/>
    <d v="1899-12-30T13:24:33"/>
    <x v="703"/>
    <x v="809"/>
    <n v="1406"/>
    <n v="2798"/>
    <x v="0"/>
    <s v="05"/>
    <s v="2022-05"/>
    <n v="22.490000000000002"/>
  </r>
  <r>
    <x v="1"/>
    <d v="2030-12-31T00:00:00"/>
    <n v="0"/>
    <s v="Recyclables"/>
    <x v="101"/>
    <d v="1899-12-30T12:40:55"/>
    <x v="704"/>
    <x v="98"/>
    <n v="1407"/>
    <n v="2799"/>
    <x v="0"/>
    <s v="05"/>
    <s v="2022-05"/>
    <n v="20.16"/>
  </r>
  <r>
    <x v="1"/>
    <d v="2030-12-31T00:00:00"/>
    <n v="40"/>
    <s v="Asphalt Shingles"/>
    <x v="101"/>
    <d v="1899-12-30T12:40:55"/>
    <x v="704"/>
    <x v="98"/>
    <n v="1407"/>
    <n v="2800"/>
    <x v="0"/>
    <s v="05"/>
    <s v="2022-05"/>
    <n v="20.16"/>
  </r>
  <r>
    <x v="1"/>
    <d v="2030-12-31T00:00:00"/>
    <n v="80"/>
    <s v="Hazardous waste"/>
    <x v="101"/>
    <d v="1899-12-30T12:40:55"/>
    <x v="704"/>
    <x v="98"/>
    <n v="1407"/>
    <n v="2801"/>
    <x v="0"/>
    <s v="05"/>
    <s v="2022-05"/>
    <n v="20.16"/>
  </r>
  <r>
    <x v="3"/>
    <s v="NULL"/>
    <n v="0"/>
    <s v="Recyclables"/>
    <x v="70"/>
    <d v="1899-12-30T12:27:40"/>
    <x v="11"/>
    <x v="810"/>
    <n v="1408"/>
    <n v="2802"/>
    <x v="0"/>
    <s v="09"/>
    <s v="2022-09"/>
    <n v="20.63"/>
  </r>
  <r>
    <x v="4"/>
    <d v="2029-06-30T00:00:00"/>
    <n v="20"/>
    <s v="Garbage"/>
    <x v="93"/>
    <d v="1899-12-30T16:18:27"/>
    <x v="599"/>
    <x v="90"/>
    <n v="1409"/>
    <n v="2803"/>
    <x v="0"/>
    <s v="06"/>
    <s v="2022-06"/>
    <n v="20.29"/>
  </r>
  <r>
    <x v="4"/>
    <d v="2029-06-30T00:00:00"/>
    <n v="25"/>
    <s v="Drywall"/>
    <x v="93"/>
    <d v="1899-12-30T16:18:27"/>
    <x v="599"/>
    <x v="90"/>
    <n v="1409"/>
    <n v="2804"/>
    <x v="0"/>
    <s v="06"/>
    <s v="2022-06"/>
    <n v="20.29"/>
  </r>
  <r>
    <x v="4"/>
    <d v="2029-06-30T00:00:00"/>
    <n v="50"/>
    <s v="Tires"/>
    <x v="93"/>
    <d v="1899-12-30T16:18:27"/>
    <x v="599"/>
    <x v="90"/>
    <n v="1409"/>
    <n v="2805"/>
    <x v="0"/>
    <s v="06"/>
    <s v="2022-06"/>
    <n v="20.29"/>
  </r>
  <r>
    <x v="1"/>
    <d v="2030-12-31T00:00:00"/>
    <n v="10"/>
    <s v="Brush"/>
    <x v="191"/>
    <d v="1899-12-30T16:17:36"/>
    <x v="3"/>
    <x v="121"/>
    <n v="1410"/>
    <n v="2806"/>
    <x v="0"/>
    <s v="07"/>
    <s v="2022-07"/>
    <n v="17.72"/>
  </r>
  <r>
    <x v="1"/>
    <d v="2030-12-31T00:00:00"/>
    <n v="40"/>
    <s v="Asphalt Shingles"/>
    <x v="191"/>
    <d v="1899-12-30T16:17:36"/>
    <x v="3"/>
    <x v="121"/>
    <n v="1410"/>
    <n v="2807"/>
    <x v="0"/>
    <s v="07"/>
    <s v="2022-07"/>
    <n v="17.72"/>
  </r>
  <r>
    <x v="1"/>
    <d v="2030-12-31T00:00:00"/>
    <n v="50"/>
    <s v="Tires"/>
    <x v="191"/>
    <d v="1899-12-30T16:17:36"/>
    <x v="3"/>
    <x v="121"/>
    <n v="1410"/>
    <n v="2808"/>
    <x v="0"/>
    <s v="07"/>
    <s v="2022-07"/>
    <n v="17.72"/>
  </r>
  <r>
    <x v="2"/>
    <s v="NULL"/>
    <n v="20"/>
    <s v="Garbage"/>
    <x v="333"/>
    <d v="1899-12-30T18:54:29"/>
    <x v="705"/>
    <x v="811"/>
    <n v="1411"/>
    <n v="2809"/>
    <x v="0"/>
    <s v="08"/>
    <s v="2022-08"/>
    <n v="15.209999999999999"/>
  </r>
  <r>
    <x v="2"/>
    <s v="NULL"/>
    <n v="25"/>
    <s v="Drywall"/>
    <x v="333"/>
    <d v="1899-12-30T18:54:29"/>
    <x v="705"/>
    <x v="811"/>
    <n v="1411"/>
    <n v="2810"/>
    <x v="0"/>
    <s v="08"/>
    <s v="2022-08"/>
    <n v="15.209999999999999"/>
  </r>
  <r>
    <x v="1"/>
    <d v="2030-12-31T00:00:00"/>
    <n v="10"/>
    <s v="Brush"/>
    <x v="115"/>
    <d v="1899-12-30T12:58:33"/>
    <x v="706"/>
    <x v="551"/>
    <n v="1412"/>
    <n v="2811"/>
    <x v="0"/>
    <s v="10"/>
    <s v="2022-10"/>
    <n v="21.4"/>
  </r>
  <r>
    <x v="2"/>
    <s v="NULL"/>
    <n v="0"/>
    <s v="Recyclables"/>
    <x v="232"/>
    <d v="1899-12-30T19:38:01"/>
    <x v="53"/>
    <x v="251"/>
    <n v="1413"/>
    <n v="2812"/>
    <x v="0"/>
    <s v="03"/>
    <s v="2022-03"/>
    <n v="17.87"/>
  </r>
  <r>
    <x v="2"/>
    <s v="NULL"/>
    <n v="40"/>
    <s v="Asphalt Shingles"/>
    <x v="232"/>
    <d v="1899-12-30T19:38:01"/>
    <x v="53"/>
    <x v="251"/>
    <n v="1413"/>
    <n v="2813"/>
    <x v="0"/>
    <s v="03"/>
    <s v="2022-03"/>
    <n v="17.87"/>
  </r>
  <r>
    <x v="2"/>
    <s v="NULL"/>
    <n v="50"/>
    <s v="Tires"/>
    <x v="232"/>
    <d v="1899-12-30T19:38:01"/>
    <x v="53"/>
    <x v="251"/>
    <n v="1413"/>
    <n v="2814"/>
    <x v="0"/>
    <s v="03"/>
    <s v="2022-03"/>
    <n v="17.87"/>
  </r>
  <r>
    <x v="0"/>
    <d v="2028-12-31T00:00:00"/>
    <n v="10"/>
    <s v="Brush"/>
    <x v="280"/>
    <d v="1899-12-30T12:28:25"/>
    <x v="93"/>
    <x v="812"/>
    <n v="1414"/>
    <n v="2815"/>
    <x v="0"/>
    <s v="04"/>
    <s v="2022-04"/>
    <n v="28.27"/>
  </r>
  <r>
    <x v="0"/>
    <d v="2028-12-31T00:00:00"/>
    <n v="20"/>
    <s v="Garbage"/>
    <x v="382"/>
    <d v="1899-12-30T12:14:15"/>
    <x v="217"/>
    <x v="81"/>
    <n v="1415"/>
    <n v="2816"/>
    <x v="0"/>
    <s v="08"/>
    <s v="2022-08"/>
    <n v="18.850000000000001"/>
  </r>
  <r>
    <x v="0"/>
    <d v="2028-12-31T00:00:00"/>
    <n v="40"/>
    <s v="Asphalt Shingles"/>
    <x v="382"/>
    <d v="1899-12-30T12:14:15"/>
    <x v="217"/>
    <x v="81"/>
    <n v="1415"/>
    <n v="2817"/>
    <x v="0"/>
    <s v="08"/>
    <s v="2022-08"/>
    <n v="18.850000000000001"/>
  </r>
  <r>
    <x v="0"/>
    <d v="2028-12-31T00:00:00"/>
    <n v="50"/>
    <s v="Tires"/>
    <x v="382"/>
    <d v="1899-12-30T12:14:15"/>
    <x v="217"/>
    <x v="81"/>
    <n v="1415"/>
    <n v="2818"/>
    <x v="0"/>
    <s v="08"/>
    <s v="2022-08"/>
    <n v="18.850000000000001"/>
  </r>
  <r>
    <x v="1"/>
    <d v="2030-12-31T00:00:00"/>
    <n v="20"/>
    <s v="Garbage"/>
    <x v="228"/>
    <d v="1899-12-30T13:05:01"/>
    <x v="69"/>
    <x v="813"/>
    <n v="1416"/>
    <n v="2819"/>
    <x v="0"/>
    <s v="10"/>
    <s v="2022-10"/>
    <n v="17.260000000000002"/>
  </r>
  <r>
    <x v="1"/>
    <d v="2030-12-31T00:00:00"/>
    <n v="25"/>
    <s v="Drywall"/>
    <x v="228"/>
    <d v="1899-12-30T13:05:01"/>
    <x v="69"/>
    <x v="813"/>
    <n v="1416"/>
    <n v="2820"/>
    <x v="0"/>
    <s v="10"/>
    <s v="2022-10"/>
    <n v="17.260000000000002"/>
  </r>
  <r>
    <x v="1"/>
    <d v="2030-12-31T00:00:00"/>
    <n v="10"/>
    <s v="Brush"/>
    <x v="351"/>
    <d v="1899-12-30T10:36:42"/>
    <x v="645"/>
    <x v="223"/>
    <n v="1417"/>
    <n v="2821"/>
    <x v="0"/>
    <s v="10"/>
    <s v="2022-10"/>
    <n v="21.67"/>
  </r>
  <r>
    <x v="1"/>
    <d v="2030-12-31T00:00:00"/>
    <n v="40"/>
    <s v="Asphalt Shingles"/>
    <x v="351"/>
    <d v="1899-12-30T10:36:42"/>
    <x v="645"/>
    <x v="223"/>
    <n v="1417"/>
    <n v="2822"/>
    <x v="0"/>
    <s v="10"/>
    <s v="2022-10"/>
    <n v="21.67"/>
  </r>
  <r>
    <x v="1"/>
    <d v="2030-12-31T00:00:00"/>
    <n v="50"/>
    <s v="Tires"/>
    <x v="351"/>
    <d v="1899-12-30T10:36:42"/>
    <x v="645"/>
    <x v="223"/>
    <n v="1417"/>
    <n v="2823"/>
    <x v="0"/>
    <s v="10"/>
    <s v="2022-10"/>
    <n v="21.67"/>
  </r>
  <r>
    <x v="3"/>
    <s v="NULL"/>
    <n v="0"/>
    <s v="Recyclables"/>
    <x v="13"/>
    <d v="1899-12-30T13:59:30"/>
    <x v="366"/>
    <x v="594"/>
    <n v="1418"/>
    <n v="2824"/>
    <x v="0"/>
    <s v="06"/>
    <s v="2022-06"/>
    <n v="19.149999999999999"/>
  </r>
  <r>
    <x v="3"/>
    <s v="NULL"/>
    <n v="40"/>
    <s v="Asphalt Shingles"/>
    <x v="13"/>
    <d v="1899-12-30T13:59:30"/>
    <x v="366"/>
    <x v="594"/>
    <n v="1418"/>
    <n v="2825"/>
    <x v="0"/>
    <s v="06"/>
    <s v="2022-06"/>
    <n v="19.149999999999999"/>
  </r>
  <r>
    <x v="3"/>
    <s v="NULL"/>
    <n v="20"/>
    <s v="Garbage"/>
    <x v="5"/>
    <d v="1899-12-30T10:14:55"/>
    <x v="242"/>
    <x v="814"/>
    <n v="1419"/>
    <n v="2826"/>
    <x v="0"/>
    <s v="09"/>
    <s v="2022-09"/>
    <n v="14.24"/>
  </r>
  <r>
    <x v="1"/>
    <d v="2030-12-31T00:00:00"/>
    <n v="0"/>
    <s v="Recyclables"/>
    <x v="338"/>
    <d v="1899-12-30T18:52:12"/>
    <x v="387"/>
    <x v="668"/>
    <n v="1420"/>
    <n v="2827"/>
    <x v="0"/>
    <s v="02"/>
    <s v="2022-02"/>
    <n v="22.31"/>
  </r>
  <r>
    <x v="2"/>
    <s v="NULL"/>
    <n v="10"/>
    <s v="Brush"/>
    <x v="342"/>
    <d v="1899-12-30T08:22:57"/>
    <x v="90"/>
    <x v="815"/>
    <n v="1421"/>
    <n v="2828"/>
    <x v="0"/>
    <s v="07"/>
    <s v="2022-07"/>
    <n v="15.79"/>
  </r>
  <r>
    <x v="2"/>
    <s v="NULL"/>
    <n v="40"/>
    <s v="Asphalt Shingles"/>
    <x v="342"/>
    <d v="1899-12-30T08:22:57"/>
    <x v="90"/>
    <x v="815"/>
    <n v="1421"/>
    <n v="2829"/>
    <x v="0"/>
    <s v="07"/>
    <s v="2022-07"/>
    <n v="15.79"/>
  </r>
  <r>
    <x v="2"/>
    <s v="NULL"/>
    <n v="50"/>
    <s v="Tires"/>
    <x v="342"/>
    <d v="1899-12-30T08:22:57"/>
    <x v="90"/>
    <x v="815"/>
    <n v="1421"/>
    <n v="2830"/>
    <x v="0"/>
    <s v="07"/>
    <s v="2022-07"/>
    <n v="15.79"/>
  </r>
  <r>
    <x v="2"/>
    <s v="NULL"/>
    <n v="20"/>
    <s v="Garbage"/>
    <x v="62"/>
    <d v="1899-12-30T11:33:35"/>
    <x v="187"/>
    <x v="201"/>
    <n v="1422"/>
    <n v="2831"/>
    <x v="0"/>
    <s v="05"/>
    <s v="2022-05"/>
    <n v="17.02"/>
  </r>
  <r>
    <x v="4"/>
    <d v="2029-06-30T00:00:00"/>
    <n v="10"/>
    <s v="Brush"/>
    <x v="273"/>
    <d v="1899-12-30T13:44:58"/>
    <x v="707"/>
    <x v="816"/>
    <n v="1423"/>
    <n v="2832"/>
    <x v="0"/>
    <s v="06"/>
    <s v="2022-06"/>
    <n v="17.649999999999999"/>
  </r>
  <r>
    <x v="4"/>
    <d v="2029-06-30T00:00:00"/>
    <n v="40"/>
    <s v="Asphalt Shingles"/>
    <x v="273"/>
    <d v="1899-12-30T13:44:58"/>
    <x v="707"/>
    <x v="816"/>
    <n v="1423"/>
    <n v="2833"/>
    <x v="0"/>
    <s v="06"/>
    <s v="2022-06"/>
    <n v="17.649999999999999"/>
  </r>
  <r>
    <x v="4"/>
    <d v="2029-06-30T00:00:00"/>
    <n v="50"/>
    <s v="Tires"/>
    <x v="273"/>
    <d v="1899-12-30T13:44:58"/>
    <x v="707"/>
    <x v="816"/>
    <n v="1423"/>
    <n v="2834"/>
    <x v="0"/>
    <s v="06"/>
    <s v="2022-06"/>
    <n v="17.649999999999999"/>
  </r>
  <r>
    <x v="0"/>
    <d v="2028-12-31T00:00:00"/>
    <n v="10"/>
    <s v="Brush"/>
    <x v="79"/>
    <d v="1899-12-30T14:43:40"/>
    <x v="577"/>
    <x v="817"/>
    <n v="1424"/>
    <n v="2835"/>
    <x v="0"/>
    <s v="07"/>
    <s v="2022-07"/>
    <n v="22.86"/>
  </r>
  <r>
    <x v="4"/>
    <d v="2029-06-30T00:00:00"/>
    <n v="20"/>
    <s v="Garbage"/>
    <x v="75"/>
    <d v="1899-12-30T16:06:58"/>
    <x v="708"/>
    <x v="818"/>
    <n v="1425"/>
    <n v="2836"/>
    <x v="0"/>
    <s v="09"/>
    <s v="2022-09"/>
    <n v="28.79"/>
  </r>
  <r>
    <x v="4"/>
    <d v="2029-06-30T00:00:00"/>
    <n v="10"/>
    <s v="Brush"/>
    <x v="290"/>
    <d v="1899-12-30T13:26:10"/>
    <x v="578"/>
    <x v="819"/>
    <n v="1426"/>
    <n v="2837"/>
    <x v="0"/>
    <s v="10"/>
    <s v="2022-10"/>
    <n v="24.02"/>
  </r>
  <r>
    <x v="4"/>
    <d v="2029-06-30T00:00:00"/>
    <n v="25"/>
    <s v="Drywall"/>
    <x v="290"/>
    <d v="1899-12-30T13:26:10"/>
    <x v="578"/>
    <x v="819"/>
    <n v="1426"/>
    <n v="2838"/>
    <x v="0"/>
    <s v="10"/>
    <s v="2022-10"/>
    <n v="24.02"/>
  </r>
  <r>
    <x v="4"/>
    <d v="2029-06-30T00:00:00"/>
    <n v="10"/>
    <s v="Brush"/>
    <x v="5"/>
    <d v="1899-12-30T16:56:15"/>
    <x v="338"/>
    <x v="430"/>
    <n v="1427"/>
    <n v="2839"/>
    <x v="0"/>
    <s v="09"/>
    <s v="2022-09"/>
    <n v="14.370000000000001"/>
  </r>
  <r>
    <x v="4"/>
    <d v="2029-06-30T00:00:00"/>
    <n v="25"/>
    <s v="Drywall"/>
    <x v="5"/>
    <d v="1899-12-30T16:56:15"/>
    <x v="338"/>
    <x v="430"/>
    <n v="1427"/>
    <n v="2840"/>
    <x v="0"/>
    <s v="09"/>
    <s v="2022-09"/>
    <n v="14.370000000000001"/>
  </r>
  <r>
    <x v="1"/>
    <d v="2030-12-31T00:00:00"/>
    <n v="10"/>
    <s v="Brush"/>
    <x v="241"/>
    <d v="1899-12-30T08:36:06"/>
    <x v="572"/>
    <x v="224"/>
    <n v="1428"/>
    <n v="2841"/>
    <x v="0"/>
    <s v="05"/>
    <s v="2022-05"/>
    <n v="17"/>
  </r>
  <r>
    <x v="1"/>
    <d v="2030-12-31T00:00:00"/>
    <n v="25"/>
    <s v="Drywall"/>
    <x v="241"/>
    <d v="1899-12-30T08:36:06"/>
    <x v="572"/>
    <x v="224"/>
    <n v="1428"/>
    <n v="2842"/>
    <x v="0"/>
    <s v="05"/>
    <s v="2022-05"/>
    <n v="17"/>
  </r>
  <r>
    <x v="1"/>
    <d v="2030-12-31T00:00:00"/>
    <n v="50"/>
    <s v="Tires"/>
    <x v="241"/>
    <d v="1899-12-30T08:36:06"/>
    <x v="572"/>
    <x v="224"/>
    <n v="1428"/>
    <n v="2843"/>
    <x v="0"/>
    <s v="05"/>
    <s v="2022-05"/>
    <n v="17"/>
  </r>
  <r>
    <x v="1"/>
    <d v="2030-12-31T00:00:00"/>
    <n v="0"/>
    <s v="Recyclables"/>
    <x v="47"/>
    <d v="1899-12-30T16:02:20"/>
    <x v="465"/>
    <x v="769"/>
    <n v="1429"/>
    <n v="2844"/>
    <x v="0"/>
    <s v="07"/>
    <s v="2022-07"/>
    <n v="16.59"/>
  </r>
  <r>
    <x v="1"/>
    <d v="2030-12-31T00:00:00"/>
    <n v="25"/>
    <s v="Drywall"/>
    <x v="47"/>
    <d v="1899-12-30T16:02:20"/>
    <x v="465"/>
    <x v="769"/>
    <n v="1429"/>
    <n v="2845"/>
    <x v="0"/>
    <s v="07"/>
    <s v="2022-07"/>
    <n v="16.59"/>
  </r>
  <r>
    <x v="1"/>
    <d v="2030-12-31T00:00:00"/>
    <n v="80"/>
    <s v="Hazardous waste"/>
    <x v="47"/>
    <d v="1899-12-30T16:02:20"/>
    <x v="465"/>
    <x v="769"/>
    <n v="1429"/>
    <n v="2846"/>
    <x v="0"/>
    <s v="07"/>
    <s v="2022-07"/>
    <n v="16.59"/>
  </r>
  <r>
    <x v="1"/>
    <d v="2030-12-31T00:00:00"/>
    <n v="10"/>
    <s v="Brush"/>
    <x v="206"/>
    <d v="1899-12-30T15:15:56"/>
    <x v="709"/>
    <x v="586"/>
    <n v="1430"/>
    <n v="2847"/>
    <x v="0"/>
    <s v="09"/>
    <s v="2022-09"/>
    <n v="26.470000000000002"/>
  </r>
  <r>
    <x v="1"/>
    <d v="2030-12-31T00:00:00"/>
    <n v="25"/>
    <s v="Drywall"/>
    <x v="206"/>
    <d v="1899-12-30T15:15:56"/>
    <x v="709"/>
    <x v="586"/>
    <n v="1430"/>
    <n v="2848"/>
    <x v="0"/>
    <s v="09"/>
    <s v="2022-09"/>
    <n v="26.470000000000002"/>
  </r>
  <r>
    <x v="1"/>
    <d v="2030-12-31T00:00:00"/>
    <n v="50"/>
    <s v="Tires"/>
    <x v="206"/>
    <d v="1899-12-30T15:15:56"/>
    <x v="709"/>
    <x v="586"/>
    <n v="1430"/>
    <n v="2849"/>
    <x v="0"/>
    <s v="09"/>
    <s v="2022-09"/>
    <n v="26.470000000000002"/>
  </r>
  <r>
    <x v="0"/>
    <d v="2028-12-31T00:00:00"/>
    <n v="0"/>
    <s v="Recyclables"/>
    <x v="149"/>
    <d v="1899-12-30T16:57:33"/>
    <x v="710"/>
    <x v="820"/>
    <n v="1431"/>
    <n v="2850"/>
    <x v="0"/>
    <s v="03"/>
    <s v="2022-03"/>
    <n v="15.490000000000002"/>
  </r>
  <r>
    <x v="0"/>
    <d v="2028-12-31T00:00:00"/>
    <n v="0"/>
    <s v="Recyclables"/>
    <x v="43"/>
    <d v="1899-12-30T12:16:29"/>
    <x v="396"/>
    <x v="523"/>
    <n v="1432"/>
    <n v="2851"/>
    <x v="0"/>
    <s v="04"/>
    <s v="2022-04"/>
    <n v="17.950000000000003"/>
  </r>
  <r>
    <x v="0"/>
    <d v="2028-12-31T00:00:00"/>
    <n v="25"/>
    <s v="Drywall"/>
    <x v="43"/>
    <d v="1899-12-30T12:16:29"/>
    <x v="396"/>
    <x v="523"/>
    <n v="1432"/>
    <n v="2852"/>
    <x v="0"/>
    <s v="04"/>
    <s v="2022-04"/>
    <n v="17.950000000000003"/>
  </r>
  <r>
    <x v="0"/>
    <d v="2028-12-31T00:00:00"/>
    <n v="20"/>
    <s v="Garbage"/>
    <x v="246"/>
    <d v="1899-12-30T16:49:42"/>
    <x v="100"/>
    <x v="427"/>
    <n v="1433"/>
    <n v="2853"/>
    <x v="0"/>
    <s v="10"/>
    <s v="2022-10"/>
    <n v="15.18"/>
  </r>
  <r>
    <x v="0"/>
    <d v="2028-12-31T00:00:00"/>
    <n v="40"/>
    <s v="Asphalt Shingles"/>
    <x v="246"/>
    <d v="1899-12-30T16:49:42"/>
    <x v="100"/>
    <x v="427"/>
    <n v="1433"/>
    <n v="2854"/>
    <x v="0"/>
    <s v="10"/>
    <s v="2022-10"/>
    <n v="15.18"/>
  </r>
  <r>
    <x v="0"/>
    <d v="2028-12-31T00:00:00"/>
    <n v="80"/>
    <s v="Hazardous waste"/>
    <x v="246"/>
    <d v="1899-12-30T16:49:42"/>
    <x v="100"/>
    <x v="427"/>
    <n v="1433"/>
    <n v="2855"/>
    <x v="0"/>
    <s v="10"/>
    <s v="2022-10"/>
    <n v="15.18"/>
  </r>
  <r>
    <x v="1"/>
    <d v="2030-12-31T00:00:00"/>
    <n v="20"/>
    <s v="Garbage"/>
    <x v="134"/>
    <d v="1899-12-30T11:22:36"/>
    <x v="278"/>
    <x v="821"/>
    <n v="1434"/>
    <n v="2856"/>
    <x v="0"/>
    <s v="10"/>
    <s v="2022-10"/>
    <n v="18.920000000000002"/>
  </r>
  <r>
    <x v="1"/>
    <d v="2030-12-31T00:00:00"/>
    <n v="40"/>
    <s v="Asphalt Shingles"/>
    <x v="134"/>
    <d v="1899-12-30T11:22:36"/>
    <x v="278"/>
    <x v="821"/>
    <n v="1434"/>
    <n v="2857"/>
    <x v="0"/>
    <s v="10"/>
    <s v="2022-10"/>
    <n v="18.920000000000002"/>
  </r>
  <r>
    <x v="1"/>
    <d v="2030-12-31T00:00:00"/>
    <n v="50"/>
    <s v="Tires"/>
    <x v="134"/>
    <d v="1899-12-30T11:22:36"/>
    <x v="278"/>
    <x v="821"/>
    <n v="1434"/>
    <n v="2858"/>
    <x v="0"/>
    <s v="10"/>
    <s v="2022-10"/>
    <n v="18.920000000000002"/>
  </r>
  <r>
    <x v="2"/>
    <s v="NULL"/>
    <n v="10"/>
    <s v="Brush"/>
    <x v="19"/>
    <d v="1899-12-30T13:36:13"/>
    <x v="170"/>
    <x v="181"/>
    <n v="1435"/>
    <n v="2859"/>
    <x v="0"/>
    <s v="11"/>
    <s v="2022-11"/>
    <n v="14.309999999999999"/>
  </r>
  <r>
    <x v="0"/>
    <d v="2028-12-31T00:00:00"/>
    <n v="0"/>
    <s v="Recyclables"/>
    <x v="383"/>
    <d v="1899-12-30T13:28:51"/>
    <x v="711"/>
    <x v="300"/>
    <n v="1436"/>
    <n v="2860"/>
    <x v="0"/>
    <s v="12"/>
    <s v="2022-12"/>
    <n v="11.719999999999999"/>
  </r>
  <r>
    <x v="0"/>
    <d v="2028-12-31T00:00:00"/>
    <n v="25"/>
    <s v="Drywall"/>
    <x v="383"/>
    <d v="1899-12-30T13:28:51"/>
    <x v="711"/>
    <x v="300"/>
    <n v="1436"/>
    <n v="2861"/>
    <x v="0"/>
    <s v="12"/>
    <s v="2022-12"/>
    <n v="11.719999999999999"/>
  </r>
  <r>
    <x v="0"/>
    <d v="2028-12-31T00:00:00"/>
    <n v="80"/>
    <s v="Hazardous waste"/>
    <x v="383"/>
    <d v="1899-12-30T13:28:51"/>
    <x v="711"/>
    <x v="300"/>
    <n v="1436"/>
    <n v="2862"/>
    <x v="0"/>
    <s v="12"/>
    <s v="2022-12"/>
    <n v="11.719999999999999"/>
  </r>
  <r>
    <x v="1"/>
    <d v="2030-12-31T00:00:00"/>
    <n v="10"/>
    <s v="Brush"/>
    <x v="384"/>
    <d v="1899-12-30T19:08:03"/>
    <x v="207"/>
    <x v="251"/>
    <n v="1437"/>
    <n v="2863"/>
    <x v="1"/>
    <s v="03"/>
    <s v="2023-03"/>
    <n v="16.8"/>
  </r>
  <r>
    <x v="1"/>
    <d v="2030-12-31T00:00:00"/>
    <n v="25"/>
    <s v="Drywall"/>
    <x v="384"/>
    <d v="1899-12-30T19:08:03"/>
    <x v="207"/>
    <x v="251"/>
    <n v="1437"/>
    <n v="2864"/>
    <x v="1"/>
    <s v="03"/>
    <s v="2023-03"/>
    <n v="16.8"/>
  </r>
  <r>
    <x v="1"/>
    <d v="2030-12-31T00:00:00"/>
    <n v="80"/>
    <s v="Hazardous waste"/>
    <x v="384"/>
    <d v="1899-12-30T19:08:03"/>
    <x v="207"/>
    <x v="251"/>
    <n v="1437"/>
    <n v="2865"/>
    <x v="1"/>
    <s v="03"/>
    <s v="2023-03"/>
    <n v="16.8"/>
  </r>
  <r>
    <x v="1"/>
    <d v="2030-12-31T00:00:00"/>
    <n v="0"/>
    <s v="Recyclables"/>
    <x v="286"/>
    <d v="1899-12-30T14:01:26"/>
    <x v="519"/>
    <x v="822"/>
    <n v="1438"/>
    <n v="2866"/>
    <x v="0"/>
    <s v="07"/>
    <s v="2022-07"/>
    <n v="21.58"/>
  </r>
  <r>
    <x v="0"/>
    <d v="2028-12-31T00:00:00"/>
    <n v="20"/>
    <s v="Garbage"/>
    <x v="210"/>
    <d v="1899-12-30T19:56:36"/>
    <x v="712"/>
    <x v="823"/>
    <n v="1439"/>
    <n v="2867"/>
    <x v="0"/>
    <s v="07"/>
    <s v="2022-07"/>
    <n v="23.619999999999997"/>
  </r>
  <r>
    <x v="0"/>
    <d v="2028-12-31T00:00:00"/>
    <n v="25"/>
    <s v="Drywall"/>
    <x v="210"/>
    <d v="1899-12-30T19:56:36"/>
    <x v="712"/>
    <x v="823"/>
    <n v="1439"/>
    <n v="2868"/>
    <x v="0"/>
    <s v="07"/>
    <s v="2022-07"/>
    <n v="23.619999999999997"/>
  </r>
  <r>
    <x v="0"/>
    <d v="2028-12-31T00:00:00"/>
    <n v="50"/>
    <s v="Tires"/>
    <x v="210"/>
    <d v="1899-12-30T19:56:36"/>
    <x v="712"/>
    <x v="823"/>
    <n v="1439"/>
    <n v="2869"/>
    <x v="0"/>
    <s v="07"/>
    <s v="2022-07"/>
    <n v="23.619999999999997"/>
  </r>
  <r>
    <x v="0"/>
    <d v="2028-12-31T00:00:00"/>
    <n v="20"/>
    <s v="Garbage"/>
    <x v="278"/>
    <d v="1899-12-30T19:02:19"/>
    <x v="569"/>
    <x v="824"/>
    <n v="1440"/>
    <n v="2870"/>
    <x v="0"/>
    <s v="09"/>
    <s v="2022-09"/>
    <n v="20.5"/>
  </r>
  <r>
    <x v="2"/>
    <s v="NULL"/>
    <n v="20"/>
    <s v="Garbage"/>
    <x v="228"/>
    <d v="1899-12-30T19:30:25"/>
    <x v="242"/>
    <x v="825"/>
    <n v="1441"/>
    <n v="2871"/>
    <x v="0"/>
    <s v="10"/>
    <s v="2022-10"/>
    <n v="26.61"/>
  </r>
  <r>
    <x v="2"/>
    <s v="NULL"/>
    <n v="25"/>
    <s v="Drywall"/>
    <x v="228"/>
    <d v="1899-12-30T19:30:25"/>
    <x v="242"/>
    <x v="825"/>
    <n v="1441"/>
    <n v="2872"/>
    <x v="0"/>
    <s v="10"/>
    <s v="2022-10"/>
    <n v="26.61"/>
  </r>
  <r>
    <x v="0"/>
    <d v="2028-12-31T00:00:00"/>
    <n v="20"/>
    <s v="Garbage"/>
    <x v="38"/>
    <d v="1899-12-30T13:09:58"/>
    <x v="236"/>
    <x v="826"/>
    <n v="1442"/>
    <n v="2873"/>
    <x v="0"/>
    <s v="11"/>
    <s v="2022-11"/>
    <n v="21.37"/>
  </r>
  <r>
    <x v="3"/>
    <s v="NULL"/>
    <n v="20"/>
    <s v="Garbage"/>
    <x v="117"/>
    <d v="1899-12-30T16:57:49"/>
    <x v="45"/>
    <x v="280"/>
    <n v="1443"/>
    <n v="2874"/>
    <x v="0"/>
    <s v="12"/>
    <s v="2022-12"/>
    <n v="15.700000000000001"/>
  </r>
  <r>
    <x v="3"/>
    <s v="NULL"/>
    <n v="25"/>
    <s v="Drywall"/>
    <x v="117"/>
    <d v="1899-12-30T16:57:49"/>
    <x v="45"/>
    <x v="280"/>
    <n v="1443"/>
    <n v="2875"/>
    <x v="0"/>
    <s v="12"/>
    <s v="2022-12"/>
    <n v="15.700000000000001"/>
  </r>
  <r>
    <x v="3"/>
    <s v="NULL"/>
    <n v="80"/>
    <s v="Hazardous waste"/>
    <x v="117"/>
    <d v="1899-12-30T16:57:49"/>
    <x v="45"/>
    <x v="280"/>
    <n v="1443"/>
    <n v="2876"/>
    <x v="0"/>
    <s v="12"/>
    <s v="2022-12"/>
    <n v="15.700000000000001"/>
  </r>
  <r>
    <x v="4"/>
    <d v="2029-06-30T00:00:00"/>
    <n v="10"/>
    <s v="Brush"/>
    <x v="121"/>
    <d v="1899-12-30T14:33:00"/>
    <x v="311"/>
    <x v="321"/>
    <n v="1444"/>
    <n v="2877"/>
    <x v="0"/>
    <s v="08"/>
    <s v="2022-08"/>
    <n v="17.97"/>
  </r>
  <r>
    <x v="4"/>
    <d v="2029-06-30T00:00:00"/>
    <n v="40"/>
    <s v="Asphalt Shingles"/>
    <x v="121"/>
    <d v="1899-12-30T14:33:00"/>
    <x v="311"/>
    <x v="321"/>
    <n v="1444"/>
    <n v="2878"/>
    <x v="0"/>
    <s v="08"/>
    <s v="2022-08"/>
    <n v="17.97"/>
  </r>
  <r>
    <x v="4"/>
    <d v="2029-06-30T00:00:00"/>
    <n v="80"/>
    <s v="Hazardous waste"/>
    <x v="121"/>
    <d v="1899-12-30T14:33:00"/>
    <x v="311"/>
    <x v="321"/>
    <n v="1444"/>
    <n v="2879"/>
    <x v="0"/>
    <s v="08"/>
    <s v="2022-08"/>
    <n v="17.97"/>
  </r>
  <r>
    <x v="1"/>
    <d v="2030-12-31T00:00:00"/>
    <n v="10"/>
    <s v="Brush"/>
    <x v="181"/>
    <d v="1899-12-30T12:32:31"/>
    <x v="438"/>
    <x v="272"/>
    <n v="1445"/>
    <n v="2880"/>
    <x v="0"/>
    <s v="09"/>
    <s v="2022-09"/>
    <n v="12.76"/>
  </r>
  <r>
    <x v="2"/>
    <s v="NULL"/>
    <n v="20"/>
    <s v="Garbage"/>
    <x v="53"/>
    <d v="1899-12-30T19:28:02"/>
    <x v="489"/>
    <x v="827"/>
    <n v="1446"/>
    <n v="2881"/>
    <x v="0"/>
    <s v="05"/>
    <s v="2022-05"/>
    <n v="20.87"/>
  </r>
  <r>
    <x v="4"/>
    <d v="2029-06-30T00:00:00"/>
    <n v="0"/>
    <s v="Recyclables"/>
    <x v="28"/>
    <d v="1899-12-30T12:22:47"/>
    <x v="152"/>
    <x v="219"/>
    <n v="1447"/>
    <n v="2882"/>
    <x v="0"/>
    <s v="08"/>
    <s v="2022-08"/>
    <n v="15.709999999999999"/>
  </r>
  <r>
    <x v="4"/>
    <d v="2029-06-30T00:00:00"/>
    <n v="40"/>
    <s v="Asphalt Shingles"/>
    <x v="28"/>
    <d v="1899-12-30T12:22:47"/>
    <x v="152"/>
    <x v="219"/>
    <n v="1447"/>
    <n v="2883"/>
    <x v="0"/>
    <s v="08"/>
    <s v="2022-08"/>
    <n v="15.709999999999999"/>
  </r>
  <r>
    <x v="4"/>
    <d v="2029-06-30T00:00:00"/>
    <n v="10"/>
    <s v="Brush"/>
    <x v="58"/>
    <d v="1899-12-30T14:52:11"/>
    <x v="713"/>
    <x v="65"/>
    <n v="1448"/>
    <n v="2884"/>
    <x v="0"/>
    <s v="11"/>
    <s v="2022-11"/>
    <n v="23.450000000000003"/>
  </r>
  <r>
    <x v="1"/>
    <d v="2030-12-31T00:00:00"/>
    <n v="20"/>
    <s v="Garbage"/>
    <x v="83"/>
    <d v="1899-12-30T20:16:22"/>
    <x v="21"/>
    <x v="55"/>
    <n v="1449"/>
    <n v="2885"/>
    <x v="1"/>
    <s v="01"/>
    <s v="2023-01"/>
    <n v="23.369999999999997"/>
  </r>
  <r>
    <x v="0"/>
    <d v="2028-12-31T00:00:00"/>
    <n v="10"/>
    <s v="Brush"/>
    <x v="130"/>
    <d v="1899-12-30T13:35:22"/>
    <x v="644"/>
    <x v="206"/>
    <n v="1450"/>
    <n v="2886"/>
    <x v="0"/>
    <s v="08"/>
    <s v="2022-08"/>
    <n v="16.91"/>
  </r>
  <r>
    <x v="1"/>
    <d v="2030-12-31T00:00:00"/>
    <n v="20"/>
    <s v="Garbage"/>
    <x v="290"/>
    <d v="1899-12-30T13:21:26"/>
    <x v="347"/>
    <x v="638"/>
    <n v="1451"/>
    <n v="2887"/>
    <x v="0"/>
    <s v="10"/>
    <s v="2022-10"/>
    <n v="15.42"/>
  </r>
  <r>
    <x v="3"/>
    <s v="NULL"/>
    <n v="20"/>
    <s v="Garbage"/>
    <x v="105"/>
    <d v="1899-12-30T14:29:23"/>
    <x v="714"/>
    <x v="588"/>
    <n v="1452"/>
    <n v="2888"/>
    <x v="0"/>
    <s v="08"/>
    <s v="2022-08"/>
    <n v="19.5"/>
  </r>
  <r>
    <x v="4"/>
    <d v="2029-06-30T00:00:00"/>
    <n v="0"/>
    <s v="Recyclables"/>
    <x v="115"/>
    <d v="1899-12-30T18:03:17"/>
    <x v="36"/>
    <x v="828"/>
    <n v="1453"/>
    <n v="2889"/>
    <x v="0"/>
    <s v="10"/>
    <s v="2022-10"/>
    <n v="26.700000000000003"/>
  </r>
  <r>
    <x v="4"/>
    <d v="2029-06-30T00:00:00"/>
    <n v="40"/>
    <s v="Asphalt Shingles"/>
    <x v="115"/>
    <d v="1899-12-30T18:03:17"/>
    <x v="36"/>
    <x v="828"/>
    <n v="1453"/>
    <n v="2890"/>
    <x v="0"/>
    <s v="10"/>
    <s v="2022-10"/>
    <n v="26.700000000000003"/>
  </r>
  <r>
    <x v="0"/>
    <d v="2028-12-31T00:00:00"/>
    <n v="10"/>
    <s v="Brush"/>
    <x v="385"/>
    <d v="1899-12-30T19:21:47"/>
    <x v="715"/>
    <x v="829"/>
    <n v="1454"/>
    <n v="2891"/>
    <x v="0"/>
    <s v="02"/>
    <s v="2022-02"/>
    <n v="21.82"/>
  </r>
  <r>
    <x v="1"/>
    <d v="2030-12-31T00:00:00"/>
    <n v="0"/>
    <s v="Recyclables"/>
    <x v="232"/>
    <d v="1899-12-30T12:09:55"/>
    <x v="203"/>
    <x v="287"/>
    <n v="1455"/>
    <n v="2892"/>
    <x v="0"/>
    <s v="03"/>
    <s v="2022-03"/>
    <n v="15.280000000000001"/>
  </r>
  <r>
    <x v="1"/>
    <d v="2030-12-31T00:00:00"/>
    <n v="25"/>
    <s v="Drywall"/>
    <x v="232"/>
    <d v="1899-12-30T12:09:55"/>
    <x v="203"/>
    <x v="287"/>
    <n v="1455"/>
    <n v="2893"/>
    <x v="0"/>
    <s v="03"/>
    <s v="2022-03"/>
    <n v="15.280000000000001"/>
  </r>
  <r>
    <x v="1"/>
    <d v="2030-12-31T00:00:00"/>
    <n v="50"/>
    <s v="Tires"/>
    <x v="232"/>
    <d v="1899-12-30T12:09:55"/>
    <x v="203"/>
    <x v="287"/>
    <n v="1455"/>
    <n v="2894"/>
    <x v="0"/>
    <s v="03"/>
    <s v="2022-03"/>
    <n v="15.280000000000001"/>
  </r>
  <r>
    <x v="4"/>
    <d v="2029-06-30T00:00:00"/>
    <n v="20"/>
    <s v="Garbage"/>
    <x v="98"/>
    <d v="1899-12-30T10:01:05"/>
    <x v="310"/>
    <x v="336"/>
    <n v="1456"/>
    <n v="2895"/>
    <x v="0"/>
    <s v="06"/>
    <s v="2022-06"/>
    <n v="15.92"/>
  </r>
  <r>
    <x v="4"/>
    <d v="2029-06-30T00:00:00"/>
    <n v="25"/>
    <s v="Drywall"/>
    <x v="98"/>
    <d v="1899-12-30T10:01:05"/>
    <x v="310"/>
    <x v="336"/>
    <n v="1456"/>
    <n v="2896"/>
    <x v="0"/>
    <s v="06"/>
    <s v="2022-06"/>
    <n v="15.92"/>
  </r>
  <r>
    <x v="4"/>
    <d v="2029-06-30T00:00:00"/>
    <n v="80"/>
    <s v="Hazardous waste"/>
    <x v="98"/>
    <d v="1899-12-30T10:01:05"/>
    <x v="310"/>
    <x v="336"/>
    <n v="1456"/>
    <n v="2897"/>
    <x v="0"/>
    <s v="06"/>
    <s v="2022-06"/>
    <n v="15.92"/>
  </r>
  <r>
    <x v="4"/>
    <d v="2029-06-30T00:00:00"/>
    <n v="10"/>
    <s v="Brush"/>
    <x v="51"/>
    <d v="1899-12-30T11:51:02"/>
    <x v="337"/>
    <x v="344"/>
    <n v="1457"/>
    <n v="2898"/>
    <x v="0"/>
    <s v="06"/>
    <s v="2022-06"/>
    <n v="21.45"/>
  </r>
  <r>
    <x v="4"/>
    <d v="2029-06-30T00:00:00"/>
    <n v="40"/>
    <s v="Asphalt Shingles"/>
    <x v="51"/>
    <d v="1899-12-30T11:51:02"/>
    <x v="337"/>
    <x v="344"/>
    <n v="1457"/>
    <n v="2899"/>
    <x v="0"/>
    <s v="06"/>
    <s v="2022-06"/>
    <n v="21.45"/>
  </r>
  <r>
    <x v="4"/>
    <d v="2029-06-30T00:00:00"/>
    <n v="80"/>
    <s v="Hazardous waste"/>
    <x v="51"/>
    <d v="1899-12-30T11:51:02"/>
    <x v="337"/>
    <x v="344"/>
    <n v="1457"/>
    <n v="2900"/>
    <x v="0"/>
    <s v="06"/>
    <s v="2022-06"/>
    <n v="21.45"/>
  </r>
  <r>
    <x v="2"/>
    <s v="NULL"/>
    <n v="20"/>
    <s v="Garbage"/>
    <x v="104"/>
    <d v="1899-12-30T16:52:21"/>
    <x v="317"/>
    <x v="149"/>
    <n v="1458"/>
    <n v="2901"/>
    <x v="0"/>
    <s v="07"/>
    <s v="2022-07"/>
    <n v="22.52"/>
  </r>
  <r>
    <x v="2"/>
    <s v="NULL"/>
    <n v="25"/>
    <s v="Drywall"/>
    <x v="104"/>
    <d v="1899-12-30T16:52:21"/>
    <x v="317"/>
    <x v="149"/>
    <n v="1458"/>
    <n v="2902"/>
    <x v="0"/>
    <s v="07"/>
    <s v="2022-07"/>
    <n v="22.52"/>
  </r>
  <r>
    <x v="2"/>
    <s v="NULL"/>
    <n v="0"/>
    <s v="Recyclables"/>
    <x v="372"/>
    <d v="1899-12-30T12:44:51"/>
    <x v="716"/>
    <x v="830"/>
    <n v="1459"/>
    <n v="2903"/>
    <x v="0"/>
    <s v="07"/>
    <s v="2022-07"/>
    <n v="14.2"/>
  </r>
  <r>
    <x v="2"/>
    <s v="NULL"/>
    <n v="25"/>
    <s v="Drywall"/>
    <x v="372"/>
    <d v="1899-12-30T12:44:51"/>
    <x v="716"/>
    <x v="830"/>
    <n v="1459"/>
    <n v="2904"/>
    <x v="0"/>
    <s v="07"/>
    <s v="2022-07"/>
    <n v="14.2"/>
  </r>
  <r>
    <x v="2"/>
    <s v="NULL"/>
    <n v="50"/>
    <s v="Tires"/>
    <x v="372"/>
    <d v="1899-12-30T12:44:51"/>
    <x v="716"/>
    <x v="830"/>
    <n v="1459"/>
    <n v="2905"/>
    <x v="0"/>
    <s v="07"/>
    <s v="2022-07"/>
    <n v="14.2"/>
  </r>
  <r>
    <x v="1"/>
    <d v="2030-12-31T00:00:00"/>
    <n v="20"/>
    <s v="Garbage"/>
    <x v="206"/>
    <d v="1899-12-30T13:12:18"/>
    <x v="281"/>
    <x v="330"/>
    <n v="1460"/>
    <n v="2906"/>
    <x v="0"/>
    <s v="09"/>
    <s v="2022-09"/>
    <n v="17.53"/>
  </r>
  <r>
    <x v="1"/>
    <d v="2030-12-31T00:00:00"/>
    <n v="40"/>
    <s v="Asphalt Shingles"/>
    <x v="206"/>
    <d v="1899-12-30T13:12:18"/>
    <x v="281"/>
    <x v="330"/>
    <n v="1460"/>
    <n v="2907"/>
    <x v="0"/>
    <s v="09"/>
    <s v="2022-09"/>
    <n v="17.53"/>
  </r>
  <r>
    <x v="1"/>
    <d v="2030-12-31T00:00:00"/>
    <n v="50"/>
    <s v="Tires"/>
    <x v="206"/>
    <d v="1899-12-30T13:12:18"/>
    <x v="281"/>
    <x v="330"/>
    <n v="1460"/>
    <n v="2908"/>
    <x v="0"/>
    <s v="09"/>
    <s v="2022-09"/>
    <n v="17.53"/>
  </r>
  <r>
    <x v="1"/>
    <d v="2030-12-31T00:00:00"/>
    <n v="20"/>
    <s v="Garbage"/>
    <x v="22"/>
    <d v="1899-12-30T09:54:58"/>
    <x v="717"/>
    <x v="201"/>
    <n v="1461"/>
    <n v="2909"/>
    <x v="0"/>
    <s v="08"/>
    <s v="2022-08"/>
    <n v="23.58"/>
  </r>
  <r>
    <x v="1"/>
    <d v="2030-12-31T00:00:00"/>
    <n v="20"/>
    <s v="Garbage"/>
    <x v="189"/>
    <d v="1899-12-30T11:22:37"/>
    <x v="459"/>
    <x v="108"/>
    <n v="1462"/>
    <n v="2910"/>
    <x v="0"/>
    <s v="09"/>
    <s v="2022-09"/>
    <n v="14.91"/>
  </r>
  <r>
    <x v="1"/>
    <d v="2030-12-31T00:00:00"/>
    <n v="0"/>
    <s v="Recyclables"/>
    <x v="175"/>
    <d v="1899-12-30T11:02:47"/>
    <x v="174"/>
    <x v="416"/>
    <n v="1463"/>
    <n v="2911"/>
    <x v="0"/>
    <s v="01"/>
    <s v="2022-01"/>
    <n v="15.61"/>
  </r>
  <r>
    <x v="4"/>
    <d v="2029-06-30T00:00:00"/>
    <n v="0"/>
    <s v="Recyclables"/>
    <x v="385"/>
    <d v="1899-12-30T18:51:16"/>
    <x v="718"/>
    <x v="419"/>
    <n v="1464"/>
    <n v="2912"/>
    <x v="0"/>
    <s v="02"/>
    <s v="2022-02"/>
    <n v="29.82"/>
  </r>
  <r>
    <x v="4"/>
    <d v="2029-06-30T00:00:00"/>
    <n v="25"/>
    <s v="Drywall"/>
    <x v="385"/>
    <d v="1899-12-30T18:51:16"/>
    <x v="718"/>
    <x v="419"/>
    <n v="1464"/>
    <n v="2913"/>
    <x v="0"/>
    <s v="02"/>
    <s v="2022-02"/>
    <n v="29.82"/>
  </r>
  <r>
    <x v="4"/>
    <d v="2029-06-30T00:00:00"/>
    <n v="80"/>
    <s v="Hazardous waste"/>
    <x v="385"/>
    <d v="1899-12-30T18:51:16"/>
    <x v="718"/>
    <x v="419"/>
    <n v="1464"/>
    <n v="2914"/>
    <x v="0"/>
    <s v="02"/>
    <s v="2022-02"/>
    <n v="29.82"/>
  </r>
  <r>
    <x v="4"/>
    <d v="2029-06-30T00:00:00"/>
    <n v="10"/>
    <s v="Brush"/>
    <x v="234"/>
    <d v="1899-12-30T10:52:38"/>
    <x v="310"/>
    <x v="831"/>
    <n v="1465"/>
    <n v="2915"/>
    <x v="0"/>
    <s v="03"/>
    <s v="2022-03"/>
    <n v="21.71"/>
  </r>
  <r>
    <x v="0"/>
    <d v="2028-12-31T00:00:00"/>
    <n v="0"/>
    <s v="Recyclables"/>
    <x v="273"/>
    <d v="1899-12-30T19:46:30"/>
    <x v="719"/>
    <x v="473"/>
    <n v="1466"/>
    <n v="2916"/>
    <x v="0"/>
    <s v="06"/>
    <s v="2022-06"/>
    <n v="17.5"/>
  </r>
  <r>
    <x v="4"/>
    <d v="2029-06-30T00:00:00"/>
    <n v="20"/>
    <s v="Garbage"/>
    <x v="45"/>
    <d v="1899-12-30T17:55:14"/>
    <x v="207"/>
    <x v="832"/>
    <n v="1467"/>
    <n v="2917"/>
    <x v="0"/>
    <s v="01"/>
    <s v="2022-01"/>
    <n v="12.559999999999999"/>
  </r>
  <r>
    <x v="4"/>
    <d v="2029-06-30T00:00:00"/>
    <n v="25"/>
    <s v="Drywall"/>
    <x v="45"/>
    <d v="1899-12-30T17:55:14"/>
    <x v="207"/>
    <x v="832"/>
    <n v="1467"/>
    <n v="2918"/>
    <x v="0"/>
    <s v="01"/>
    <s v="2022-01"/>
    <n v="12.559999999999999"/>
  </r>
  <r>
    <x v="0"/>
    <d v="2028-12-31T00:00:00"/>
    <n v="10"/>
    <s v="Brush"/>
    <x v="297"/>
    <d v="1899-12-30T12:20:08"/>
    <x v="444"/>
    <x v="254"/>
    <n v="1468"/>
    <n v="2919"/>
    <x v="0"/>
    <s v="02"/>
    <s v="2022-02"/>
    <n v="13.309999999999999"/>
  </r>
  <r>
    <x v="0"/>
    <d v="2028-12-31T00:00:00"/>
    <n v="25"/>
    <s v="Drywall"/>
    <x v="297"/>
    <d v="1899-12-30T12:20:08"/>
    <x v="444"/>
    <x v="254"/>
    <n v="1468"/>
    <n v="2920"/>
    <x v="0"/>
    <s v="02"/>
    <s v="2022-02"/>
    <n v="13.309999999999999"/>
  </r>
  <r>
    <x v="4"/>
    <d v="2029-06-30T00:00:00"/>
    <n v="0"/>
    <s v="Recyclables"/>
    <x v="39"/>
    <d v="1899-12-30T14:39:08"/>
    <x v="595"/>
    <x v="799"/>
    <n v="1469"/>
    <n v="2921"/>
    <x v="0"/>
    <s v="03"/>
    <s v="2022-03"/>
    <n v="15.43"/>
  </r>
  <r>
    <x v="4"/>
    <d v="2029-06-30T00:00:00"/>
    <n v="20"/>
    <s v="Garbage"/>
    <x v="183"/>
    <d v="1899-12-30T11:55:22"/>
    <x v="193"/>
    <x v="770"/>
    <n v="1470"/>
    <n v="2922"/>
    <x v="0"/>
    <s v="11"/>
    <s v="2022-11"/>
    <n v="18.25"/>
  </r>
  <r>
    <x v="4"/>
    <d v="2029-06-30T00:00:00"/>
    <n v="10"/>
    <s v="Brush"/>
    <x v="323"/>
    <d v="1899-12-30T16:59:54"/>
    <x v="228"/>
    <x v="624"/>
    <n v="1471"/>
    <n v="2923"/>
    <x v="0"/>
    <s v="11"/>
    <s v="2022-11"/>
    <n v="15.86"/>
  </r>
  <r>
    <x v="4"/>
    <d v="2029-06-30T00:00:00"/>
    <n v="25"/>
    <s v="Drywall"/>
    <x v="323"/>
    <d v="1899-12-30T16:59:54"/>
    <x v="228"/>
    <x v="624"/>
    <n v="1471"/>
    <n v="2924"/>
    <x v="0"/>
    <s v="11"/>
    <s v="2022-11"/>
    <n v="15.86"/>
  </r>
  <r>
    <x v="1"/>
    <d v="2030-12-31T00:00:00"/>
    <n v="20"/>
    <s v="Garbage"/>
    <x v="355"/>
    <d v="1899-12-30T15:10:32"/>
    <x v="501"/>
    <x v="29"/>
    <n v="1472"/>
    <n v="2925"/>
    <x v="1"/>
    <s v="01"/>
    <s v="2023-01"/>
    <n v="14.98"/>
  </r>
  <r>
    <x v="1"/>
    <d v="2030-12-31T00:00:00"/>
    <n v="25"/>
    <s v="Drywall"/>
    <x v="355"/>
    <d v="1899-12-30T15:10:32"/>
    <x v="501"/>
    <x v="29"/>
    <n v="1472"/>
    <n v="2926"/>
    <x v="1"/>
    <s v="01"/>
    <s v="2023-01"/>
    <n v="14.98"/>
  </r>
  <r>
    <x v="1"/>
    <d v="2030-12-31T00:00:00"/>
    <n v="80"/>
    <s v="Hazardous waste"/>
    <x v="355"/>
    <d v="1899-12-30T15:10:32"/>
    <x v="501"/>
    <x v="29"/>
    <n v="1472"/>
    <n v="2927"/>
    <x v="1"/>
    <s v="01"/>
    <s v="2023-01"/>
    <n v="14.98"/>
  </r>
  <r>
    <x v="0"/>
    <d v="2028-12-31T00:00:00"/>
    <n v="20"/>
    <s v="Garbage"/>
    <x v="347"/>
    <d v="1899-12-30T13:43:52"/>
    <x v="78"/>
    <x v="412"/>
    <n v="1473"/>
    <n v="2928"/>
    <x v="0"/>
    <s v="01"/>
    <s v="2022-01"/>
    <n v="15.079999999999998"/>
  </r>
  <r>
    <x v="4"/>
    <d v="2029-06-30T00:00:00"/>
    <n v="20"/>
    <s v="Garbage"/>
    <x v="9"/>
    <d v="1899-12-30T12:08:01"/>
    <x v="7"/>
    <x v="231"/>
    <n v="1474"/>
    <n v="2929"/>
    <x v="0"/>
    <s v="03"/>
    <s v="2022-03"/>
    <n v="16.619999999999997"/>
  </r>
  <r>
    <x v="4"/>
    <d v="2029-06-30T00:00:00"/>
    <n v="40"/>
    <s v="Asphalt Shingles"/>
    <x v="9"/>
    <d v="1899-12-30T12:08:01"/>
    <x v="7"/>
    <x v="231"/>
    <n v="1474"/>
    <n v="2930"/>
    <x v="0"/>
    <s v="03"/>
    <s v="2022-03"/>
    <n v="16.619999999999997"/>
  </r>
  <r>
    <x v="1"/>
    <d v="2030-12-31T00:00:00"/>
    <n v="0"/>
    <s v="Recyclables"/>
    <x v="386"/>
    <d v="1899-12-30T14:41:32"/>
    <x v="9"/>
    <x v="62"/>
    <n v="1475"/>
    <n v="2931"/>
    <x v="0"/>
    <s v="01"/>
    <s v="2022-01"/>
    <n v="17.740000000000002"/>
  </r>
  <r>
    <x v="1"/>
    <d v="2030-12-31T00:00:00"/>
    <n v="25"/>
    <s v="Drywall"/>
    <x v="386"/>
    <d v="1899-12-30T14:41:32"/>
    <x v="9"/>
    <x v="62"/>
    <n v="1475"/>
    <n v="2932"/>
    <x v="0"/>
    <s v="01"/>
    <s v="2022-01"/>
    <n v="17.740000000000002"/>
  </r>
  <r>
    <x v="3"/>
    <s v="NULL"/>
    <n v="20"/>
    <s v="Garbage"/>
    <x v="338"/>
    <d v="1899-12-30T13:30:01"/>
    <x v="720"/>
    <x v="526"/>
    <n v="1476"/>
    <n v="2933"/>
    <x v="0"/>
    <s v="02"/>
    <s v="2022-02"/>
    <n v="27.54"/>
  </r>
  <r>
    <x v="3"/>
    <s v="NULL"/>
    <n v="25"/>
    <s v="Drywall"/>
    <x v="338"/>
    <d v="1899-12-30T13:30:01"/>
    <x v="720"/>
    <x v="526"/>
    <n v="1476"/>
    <n v="2934"/>
    <x v="0"/>
    <s v="02"/>
    <s v="2022-02"/>
    <n v="27.54"/>
  </r>
  <r>
    <x v="0"/>
    <d v="2028-12-31T00:00:00"/>
    <n v="0"/>
    <s v="Recyclables"/>
    <x v="350"/>
    <d v="1899-12-30T11:47:21"/>
    <x v="579"/>
    <x v="201"/>
    <n v="1477"/>
    <n v="2935"/>
    <x v="0"/>
    <s v="02"/>
    <s v="2022-02"/>
    <n v="18.829999999999998"/>
  </r>
  <r>
    <x v="0"/>
    <d v="2028-12-31T00:00:00"/>
    <n v="40"/>
    <s v="Asphalt Shingles"/>
    <x v="350"/>
    <d v="1899-12-30T11:47:21"/>
    <x v="579"/>
    <x v="201"/>
    <n v="1477"/>
    <n v="2936"/>
    <x v="0"/>
    <s v="02"/>
    <s v="2022-02"/>
    <n v="18.829999999999998"/>
  </r>
  <r>
    <x v="1"/>
    <d v="2030-12-31T00:00:00"/>
    <n v="10"/>
    <s v="Brush"/>
    <x v="202"/>
    <d v="1899-12-30T12:54:13"/>
    <x v="260"/>
    <x v="833"/>
    <n v="1478"/>
    <n v="2937"/>
    <x v="0"/>
    <s v="10"/>
    <s v="2022-10"/>
    <n v="13.45"/>
  </r>
  <r>
    <x v="1"/>
    <d v="2030-12-31T00:00:00"/>
    <n v="20"/>
    <s v="Garbage"/>
    <x v="282"/>
    <d v="1899-12-30T14:17:36"/>
    <x v="394"/>
    <x v="834"/>
    <n v="1479"/>
    <n v="2938"/>
    <x v="0"/>
    <s v="12"/>
    <s v="2022-12"/>
    <n v="28.1"/>
  </r>
  <r>
    <x v="1"/>
    <d v="2030-12-31T00:00:00"/>
    <n v="20"/>
    <s v="Garbage"/>
    <x v="329"/>
    <d v="1899-12-30T11:34:35"/>
    <x v="277"/>
    <x v="81"/>
    <n v="1480"/>
    <n v="2939"/>
    <x v="0"/>
    <s v="12"/>
    <s v="2022-12"/>
    <n v="19.68"/>
  </r>
  <r>
    <x v="1"/>
    <d v="2030-12-31T00:00:00"/>
    <n v="40"/>
    <s v="Asphalt Shingles"/>
    <x v="329"/>
    <d v="1899-12-30T11:34:35"/>
    <x v="277"/>
    <x v="81"/>
    <n v="1480"/>
    <n v="2940"/>
    <x v="0"/>
    <s v="12"/>
    <s v="2022-12"/>
    <n v="19.68"/>
  </r>
  <r>
    <x v="1"/>
    <d v="2030-12-31T00:00:00"/>
    <n v="50"/>
    <s v="Tires"/>
    <x v="329"/>
    <d v="1899-12-30T11:34:35"/>
    <x v="277"/>
    <x v="81"/>
    <n v="1480"/>
    <n v="2941"/>
    <x v="0"/>
    <s v="12"/>
    <s v="2022-12"/>
    <n v="19.68"/>
  </r>
  <r>
    <x v="0"/>
    <d v="2028-12-31T00:00:00"/>
    <n v="0"/>
    <s v="Recyclables"/>
    <x v="374"/>
    <d v="1899-12-30T19:49:18"/>
    <x v="594"/>
    <x v="297"/>
    <n v="1481"/>
    <n v="2942"/>
    <x v="1"/>
    <s v="01"/>
    <s v="2023-01"/>
    <n v="19.259999999999998"/>
  </r>
  <r>
    <x v="0"/>
    <d v="2028-12-31T00:00:00"/>
    <n v="25"/>
    <s v="Drywall"/>
    <x v="374"/>
    <d v="1899-12-30T19:49:18"/>
    <x v="594"/>
    <x v="297"/>
    <n v="1481"/>
    <n v="2943"/>
    <x v="1"/>
    <s v="01"/>
    <s v="2023-01"/>
    <n v="19.259999999999998"/>
  </r>
  <r>
    <x v="0"/>
    <d v="2028-12-31T00:00:00"/>
    <n v="50"/>
    <s v="Tires"/>
    <x v="374"/>
    <d v="1899-12-30T19:49:18"/>
    <x v="594"/>
    <x v="297"/>
    <n v="1481"/>
    <n v="2944"/>
    <x v="1"/>
    <s v="01"/>
    <s v="2023-01"/>
    <n v="19.259999999999998"/>
  </r>
  <r>
    <x v="3"/>
    <s v="NULL"/>
    <n v="10"/>
    <s v="Brush"/>
    <x v="235"/>
    <d v="1899-12-30T09:31:06"/>
    <x v="721"/>
    <x v="305"/>
    <n v="1482"/>
    <n v="2945"/>
    <x v="1"/>
    <s v="01"/>
    <s v="2023-01"/>
    <n v="17.55"/>
  </r>
  <r>
    <x v="3"/>
    <s v="NULL"/>
    <n v="40"/>
    <s v="Asphalt Shingles"/>
    <x v="235"/>
    <d v="1899-12-30T09:31:06"/>
    <x v="721"/>
    <x v="305"/>
    <n v="1482"/>
    <n v="2946"/>
    <x v="1"/>
    <s v="01"/>
    <s v="2023-01"/>
    <n v="17.55"/>
  </r>
  <r>
    <x v="3"/>
    <s v="NULL"/>
    <n v="50"/>
    <s v="Tires"/>
    <x v="235"/>
    <d v="1899-12-30T09:31:06"/>
    <x v="721"/>
    <x v="305"/>
    <n v="1482"/>
    <n v="2947"/>
    <x v="1"/>
    <s v="01"/>
    <s v="2023-01"/>
    <n v="17.55"/>
  </r>
  <r>
    <x v="1"/>
    <d v="2030-12-31T00:00:00"/>
    <n v="10"/>
    <s v="Brush"/>
    <x v="171"/>
    <d v="1899-12-30T13:23:55"/>
    <x v="722"/>
    <x v="835"/>
    <n v="1483"/>
    <n v="2948"/>
    <x v="0"/>
    <s v="06"/>
    <s v="2022-06"/>
    <n v="18.62"/>
  </r>
  <r>
    <x v="1"/>
    <d v="2030-12-31T00:00:00"/>
    <n v="20"/>
    <s v="Garbage"/>
    <x v="307"/>
    <d v="1899-12-30T16:58:00"/>
    <x v="520"/>
    <x v="17"/>
    <n v="1484"/>
    <n v="2949"/>
    <x v="0"/>
    <s v="07"/>
    <s v="2022-07"/>
    <n v="14.25"/>
  </r>
  <r>
    <x v="1"/>
    <d v="2030-12-31T00:00:00"/>
    <n v="25"/>
    <s v="Drywall"/>
    <x v="307"/>
    <d v="1899-12-30T16:58:00"/>
    <x v="520"/>
    <x v="17"/>
    <n v="1484"/>
    <n v="2950"/>
    <x v="0"/>
    <s v="07"/>
    <s v="2022-07"/>
    <n v="14.25"/>
  </r>
  <r>
    <x v="1"/>
    <d v="2030-12-31T00:00:00"/>
    <n v="80"/>
    <s v="Hazardous waste"/>
    <x v="307"/>
    <d v="1899-12-30T16:58:00"/>
    <x v="520"/>
    <x v="17"/>
    <n v="1484"/>
    <n v="2951"/>
    <x v="0"/>
    <s v="07"/>
    <s v="2022-07"/>
    <n v="14.25"/>
  </r>
  <r>
    <x v="1"/>
    <d v="2030-12-31T00:00:00"/>
    <n v="0"/>
    <s v="Recyclables"/>
    <x v="105"/>
    <d v="1899-12-30T08:07:25"/>
    <x v="330"/>
    <x v="795"/>
    <n v="1485"/>
    <n v="2952"/>
    <x v="0"/>
    <s v="08"/>
    <s v="2022-08"/>
    <n v="15.64"/>
  </r>
  <r>
    <x v="2"/>
    <s v="NULL"/>
    <n v="20"/>
    <s v="Garbage"/>
    <x v="208"/>
    <d v="1899-12-30T13:05:50"/>
    <x v="44"/>
    <x v="617"/>
    <n v="1486"/>
    <n v="2953"/>
    <x v="0"/>
    <s v="07"/>
    <s v="2022-07"/>
    <n v="14.31"/>
  </r>
  <r>
    <x v="1"/>
    <d v="2030-12-31T00:00:00"/>
    <n v="0"/>
    <s v="Recyclables"/>
    <x v="387"/>
    <d v="1899-12-30T10:19:54"/>
    <x v="9"/>
    <x v="254"/>
    <n v="1487"/>
    <n v="2954"/>
    <x v="0"/>
    <s v="09"/>
    <s v="2022-09"/>
    <n v="13.719999999999999"/>
  </r>
  <r>
    <x v="1"/>
    <d v="2030-12-31T00:00:00"/>
    <n v="0"/>
    <s v="Recyclables"/>
    <x v="85"/>
    <d v="1899-12-30T16:44:53"/>
    <x v="723"/>
    <x v="114"/>
    <n v="1488"/>
    <n v="2955"/>
    <x v="0"/>
    <s v="04"/>
    <s v="2022-04"/>
    <n v="18.18"/>
  </r>
  <r>
    <x v="1"/>
    <d v="2030-12-31T00:00:00"/>
    <n v="25"/>
    <s v="Drywall"/>
    <x v="85"/>
    <d v="1899-12-30T16:44:53"/>
    <x v="723"/>
    <x v="114"/>
    <n v="1488"/>
    <n v="2956"/>
    <x v="0"/>
    <s v="04"/>
    <s v="2022-04"/>
    <n v="18.18"/>
  </r>
  <r>
    <x v="2"/>
    <s v="NULL"/>
    <n v="20"/>
    <s v="Garbage"/>
    <x v="65"/>
    <d v="1899-12-30T10:18:00"/>
    <x v="58"/>
    <x v="836"/>
    <n v="1489"/>
    <n v="2957"/>
    <x v="0"/>
    <s v="05"/>
    <s v="2022-05"/>
    <n v="15.83"/>
  </r>
  <r>
    <x v="2"/>
    <s v="NULL"/>
    <n v="40"/>
    <s v="Asphalt Shingles"/>
    <x v="65"/>
    <d v="1899-12-30T10:18:00"/>
    <x v="58"/>
    <x v="836"/>
    <n v="1489"/>
    <n v="2958"/>
    <x v="0"/>
    <s v="05"/>
    <s v="2022-05"/>
    <n v="15.83"/>
  </r>
  <r>
    <x v="2"/>
    <s v="NULL"/>
    <n v="50"/>
    <s v="Tires"/>
    <x v="65"/>
    <d v="1899-12-30T10:18:00"/>
    <x v="58"/>
    <x v="836"/>
    <n v="1489"/>
    <n v="2959"/>
    <x v="0"/>
    <s v="05"/>
    <s v="2022-05"/>
    <n v="15.83"/>
  </r>
  <r>
    <x v="0"/>
    <d v="2028-12-31T00:00:00"/>
    <n v="0"/>
    <s v="Recyclables"/>
    <x v="120"/>
    <d v="1899-12-30T13:03:45"/>
    <x v="387"/>
    <x v="780"/>
    <n v="1490"/>
    <n v="2960"/>
    <x v="0"/>
    <s v="06"/>
    <s v="2022-06"/>
    <n v="21.63"/>
  </r>
  <r>
    <x v="0"/>
    <d v="2028-12-31T00:00:00"/>
    <n v="40"/>
    <s v="Asphalt Shingles"/>
    <x v="120"/>
    <d v="1899-12-30T13:03:45"/>
    <x v="387"/>
    <x v="780"/>
    <n v="1490"/>
    <n v="2961"/>
    <x v="0"/>
    <s v="06"/>
    <s v="2022-06"/>
    <n v="21.63"/>
  </r>
  <r>
    <x v="1"/>
    <d v="2030-12-31T00:00:00"/>
    <n v="10"/>
    <s v="Brush"/>
    <x v="245"/>
    <d v="1899-12-30T13:13:12"/>
    <x v="724"/>
    <x v="813"/>
    <n v="1491"/>
    <n v="2962"/>
    <x v="0"/>
    <s v="04"/>
    <s v="2022-04"/>
    <n v="22.51"/>
  </r>
  <r>
    <x v="1"/>
    <d v="2030-12-31T00:00:00"/>
    <n v="40"/>
    <s v="Asphalt Shingles"/>
    <x v="245"/>
    <d v="1899-12-30T13:13:12"/>
    <x v="724"/>
    <x v="813"/>
    <n v="1491"/>
    <n v="2963"/>
    <x v="0"/>
    <s v="04"/>
    <s v="2022-04"/>
    <n v="22.51"/>
  </r>
  <r>
    <x v="1"/>
    <d v="2030-12-31T00:00:00"/>
    <n v="0"/>
    <s v="Recyclables"/>
    <x v="115"/>
    <d v="1899-12-30T20:39:44"/>
    <x v="156"/>
    <x v="300"/>
    <n v="1492"/>
    <n v="2964"/>
    <x v="0"/>
    <s v="10"/>
    <s v="2022-10"/>
    <n v="14.14"/>
  </r>
  <r>
    <x v="0"/>
    <d v="2028-12-31T00:00:00"/>
    <n v="0"/>
    <s v="Recyclables"/>
    <x v="246"/>
    <d v="1899-12-30T08:41:22"/>
    <x v="163"/>
    <x v="268"/>
    <n v="1493"/>
    <n v="2965"/>
    <x v="0"/>
    <s v="10"/>
    <s v="2022-10"/>
    <n v="16.86"/>
  </r>
  <r>
    <x v="0"/>
    <d v="2028-12-31T00:00:00"/>
    <n v="25"/>
    <s v="Drywall"/>
    <x v="246"/>
    <d v="1899-12-30T08:41:22"/>
    <x v="163"/>
    <x v="268"/>
    <n v="1493"/>
    <n v="2966"/>
    <x v="0"/>
    <s v="10"/>
    <s v="2022-10"/>
    <n v="16.86"/>
  </r>
  <r>
    <x v="0"/>
    <d v="2028-12-31T00:00:00"/>
    <n v="50"/>
    <s v="Tires"/>
    <x v="246"/>
    <d v="1899-12-30T08:41:22"/>
    <x v="163"/>
    <x v="268"/>
    <n v="1493"/>
    <n v="2967"/>
    <x v="0"/>
    <s v="10"/>
    <s v="2022-10"/>
    <n v="16.86"/>
  </r>
  <r>
    <x v="3"/>
    <s v="NULL"/>
    <n v="0"/>
    <s v="Recyclables"/>
    <x v="175"/>
    <d v="1899-12-30T11:53:05"/>
    <x v="403"/>
    <x v="837"/>
    <n v="1494"/>
    <n v="2968"/>
    <x v="0"/>
    <s v="01"/>
    <s v="2022-01"/>
    <n v="25.13"/>
  </r>
  <r>
    <x v="4"/>
    <d v="2029-06-30T00:00:00"/>
    <n v="0"/>
    <s v="Recyclables"/>
    <x v="113"/>
    <d v="1899-12-30T16:06:18"/>
    <x v="535"/>
    <x v="314"/>
    <n v="1495"/>
    <n v="2969"/>
    <x v="0"/>
    <s v="04"/>
    <s v="2022-04"/>
    <n v="16.25"/>
  </r>
  <r>
    <x v="4"/>
    <d v="2029-06-30T00:00:00"/>
    <n v="10"/>
    <s v="Brush"/>
    <x v="140"/>
    <d v="1899-12-30T17:45:19"/>
    <x v="618"/>
    <x v="838"/>
    <n v="1496"/>
    <n v="2970"/>
    <x v="0"/>
    <s v="02"/>
    <s v="2022-02"/>
    <n v="21.009999999999998"/>
  </r>
  <r>
    <x v="4"/>
    <d v="2029-06-30T00:00:00"/>
    <n v="40"/>
    <s v="Asphalt Shingles"/>
    <x v="140"/>
    <d v="1899-12-30T17:45:19"/>
    <x v="618"/>
    <x v="838"/>
    <n v="1496"/>
    <n v="2971"/>
    <x v="0"/>
    <s v="02"/>
    <s v="2022-02"/>
    <n v="21.009999999999998"/>
  </r>
  <r>
    <x v="1"/>
    <d v="2030-12-31T00:00:00"/>
    <n v="10"/>
    <s v="Brush"/>
    <x v="183"/>
    <d v="1899-12-30T08:45:27"/>
    <x v="271"/>
    <x v="839"/>
    <n v="1497"/>
    <n v="2972"/>
    <x v="0"/>
    <s v="11"/>
    <s v="2022-11"/>
    <n v="20.13"/>
  </r>
  <r>
    <x v="1"/>
    <d v="2030-12-31T00:00:00"/>
    <n v="40"/>
    <s v="Asphalt Shingles"/>
    <x v="183"/>
    <d v="1899-12-30T08:45:27"/>
    <x v="271"/>
    <x v="839"/>
    <n v="1497"/>
    <n v="2973"/>
    <x v="0"/>
    <s v="11"/>
    <s v="2022-11"/>
    <n v="20.13"/>
  </r>
  <r>
    <x v="1"/>
    <d v="2030-12-31T00:00:00"/>
    <n v="50"/>
    <s v="Tires"/>
    <x v="183"/>
    <d v="1899-12-30T08:45:27"/>
    <x v="271"/>
    <x v="839"/>
    <n v="1497"/>
    <n v="2974"/>
    <x v="0"/>
    <s v="11"/>
    <s v="2022-11"/>
    <n v="20.13"/>
  </r>
  <r>
    <x v="2"/>
    <s v="NULL"/>
    <n v="10"/>
    <s v="Brush"/>
    <x v="192"/>
    <d v="1899-12-30T12:48:45"/>
    <x v="489"/>
    <x v="462"/>
    <n v="1498"/>
    <n v="2975"/>
    <x v="0"/>
    <s v="12"/>
    <s v="2022-12"/>
    <n v="15.05"/>
  </r>
  <r>
    <x v="0"/>
    <d v="2028-12-31T00:00:00"/>
    <n v="10"/>
    <s v="Brush"/>
    <x v="81"/>
    <d v="1899-12-30T14:39:29"/>
    <x v="143"/>
    <x v="840"/>
    <n v="1499"/>
    <n v="2976"/>
    <x v="0"/>
    <s v="12"/>
    <s v="2022-12"/>
    <n v="11.71"/>
  </r>
  <r>
    <x v="0"/>
    <d v="2028-12-31T00:00:00"/>
    <n v="40"/>
    <s v="Asphalt Shingles"/>
    <x v="81"/>
    <d v="1899-12-30T14:39:29"/>
    <x v="143"/>
    <x v="840"/>
    <n v="1499"/>
    <n v="2977"/>
    <x v="0"/>
    <s v="12"/>
    <s v="2022-12"/>
    <n v="11.71"/>
  </r>
  <r>
    <x v="3"/>
    <s v="NULL"/>
    <n v="20"/>
    <s v="Garbage"/>
    <x v="62"/>
    <d v="1899-12-30T17:45:46"/>
    <x v="203"/>
    <x v="278"/>
    <n v="1500"/>
    <n v="2978"/>
    <x v="0"/>
    <s v="05"/>
    <s v="2022-05"/>
    <n v="19.36"/>
  </r>
  <r>
    <x v="3"/>
    <s v="NULL"/>
    <n v="25"/>
    <s v="Drywall"/>
    <x v="62"/>
    <d v="1899-12-30T17:45:46"/>
    <x v="203"/>
    <x v="278"/>
    <n v="1500"/>
    <n v="2979"/>
    <x v="0"/>
    <s v="05"/>
    <s v="2022-05"/>
    <n v="19.36"/>
  </r>
  <r>
    <x v="0"/>
    <d v="2028-12-31T00:00:00"/>
    <n v="10"/>
    <s v="Brush"/>
    <x v="372"/>
    <d v="1899-12-30T10:41:59"/>
    <x v="698"/>
    <x v="835"/>
    <n v="1501"/>
    <n v="2980"/>
    <x v="0"/>
    <s v="07"/>
    <s v="2022-07"/>
    <n v="16.21"/>
  </r>
  <r>
    <x v="4"/>
    <d v="2029-06-30T00:00:00"/>
    <n v="10"/>
    <s v="Brush"/>
    <x v="385"/>
    <d v="1899-12-30T16:58:11"/>
    <x v="384"/>
    <x v="540"/>
    <n v="1502"/>
    <n v="2981"/>
    <x v="0"/>
    <s v="02"/>
    <s v="2022-02"/>
    <n v="12.99"/>
  </r>
  <r>
    <x v="4"/>
    <d v="2029-06-30T00:00:00"/>
    <n v="40"/>
    <s v="Asphalt Shingles"/>
    <x v="385"/>
    <d v="1899-12-30T16:58:11"/>
    <x v="384"/>
    <x v="540"/>
    <n v="1502"/>
    <n v="2982"/>
    <x v="0"/>
    <s v="02"/>
    <s v="2022-02"/>
    <n v="12.99"/>
  </r>
  <r>
    <x v="1"/>
    <d v="2030-12-31T00:00:00"/>
    <n v="20"/>
    <s v="Garbage"/>
    <x v="301"/>
    <d v="1899-12-30T14:51:46"/>
    <x v="292"/>
    <x v="112"/>
    <n v="1503"/>
    <n v="2983"/>
    <x v="0"/>
    <s v="03"/>
    <s v="2022-03"/>
    <n v="17.02"/>
  </r>
  <r>
    <x v="1"/>
    <d v="2030-12-31T00:00:00"/>
    <n v="25"/>
    <s v="Drywall"/>
    <x v="301"/>
    <d v="1899-12-30T14:51:46"/>
    <x v="292"/>
    <x v="112"/>
    <n v="1503"/>
    <n v="2984"/>
    <x v="0"/>
    <s v="03"/>
    <s v="2022-03"/>
    <n v="17.02"/>
  </r>
  <r>
    <x v="1"/>
    <d v="2030-12-31T00:00:00"/>
    <n v="80"/>
    <s v="Hazardous waste"/>
    <x v="301"/>
    <d v="1899-12-30T14:51:46"/>
    <x v="292"/>
    <x v="112"/>
    <n v="1503"/>
    <n v="2985"/>
    <x v="0"/>
    <s v="03"/>
    <s v="2022-03"/>
    <n v="17.02"/>
  </r>
  <r>
    <x v="4"/>
    <d v="2029-06-30T00:00:00"/>
    <n v="20"/>
    <s v="Garbage"/>
    <x v="7"/>
    <d v="1899-12-30T16:06:34"/>
    <x v="164"/>
    <x v="653"/>
    <n v="1504"/>
    <n v="2986"/>
    <x v="0"/>
    <s v="11"/>
    <s v="2022-11"/>
    <n v="23.54"/>
  </r>
  <r>
    <x v="4"/>
    <d v="2029-06-30T00:00:00"/>
    <n v="25"/>
    <s v="Drywall"/>
    <x v="7"/>
    <d v="1899-12-30T16:06:34"/>
    <x v="164"/>
    <x v="653"/>
    <n v="1504"/>
    <n v="2987"/>
    <x v="0"/>
    <s v="11"/>
    <s v="2022-11"/>
    <n v="23.54"/>
  </r>
  <r>
    <x v="3"/>
    <s v="NULL"/>
    <n v="20"/>
    <s v="Garbage"/>
    <x v="316"/>
    <d v="1899-12-30T14:59:58"/>
    <x v="83"/>
    <x v="382"/>
    <n v="1505"/>
    <n v="2988"/>
    <x v="0"/>
    <s v="12"/>
    <s v="2022-12"/>
    <n v="15.969999999999999"/>
  </r>
  <r>
    <x v="3"/>
    <s v="NULL"/>
    <n v="25"/>
    <s v="Drywall"/>
    <x v="316"/>
    <d v="1899-12-30T14:59:58"/>
    <x v="83"/>
    <x v="382"/>
    <n v="1505"/>
    <n v="2989"/>
    <x v="0"/>
    <s v="12"/>
    <s v="2022-12"/>
    <n v="15.969999999999999"/>
  </r>
  <r>
    <x v="3"/>
    <s v="NULL"/>
    <n v="80"/>
    <s v="Hazardous waste"/>
    <x v="316"/>
    <d v="1899-12-30T14:59:58"/>
    <x v="83"/>
    <x v="382"/>
    <n v="1505"/>
    <n v="2990"/>
    <x v="0"/>
    <s v="12"/>
    <s v="2022-12"/>
    <n v="15.969999999999999"/>
  </r>
  <r>
    <x v="3"/>
    <s v="NULL"/>
    <n v="0"/>
    <s v="Recyclables"/>
    <x v="78"/>
    <d v="1899-12-30T13:20:20"/>
    <x v="160"/>
    <x v="841"/>
    <n v="1506"/>
    <n v="2991"/>
    <x v="0"/>
    <s v="05"/>
    <s v="2022-05"/>
    <n v="16.990000000000002"/>
  </r>
  <r>
    <x v="3"/>
    <s v="NULL"/>
    <n v="25"/>
    <s v="Drywall"/>
    <x v="78"/>
    <d v="1899-12-30T13:20:20"/>
    <x v="160"/>
    <x v="841"/>
    <n v="1506"/>
    <n v="2992"/>
    <x v="0"/>
    <s v="05"/>
    <s v="2022-05"/>
    <n v="16.990000000000002"/>
  </r>
  <r>
    <x v="3"/>
    <s v="NULL"/>
    <n v="80"/>
    <s v="Hazardous waste"/>
    <x v="78"/>
    <d v="1899-12-30T13:20:20"/>
    <x v="160"/>
    <x v="841"/>
    <n v="1506"/>
    <n v="2993"/>
    <x v="0"/>
    <s v="05"/>
    <s v="2022-05"/>
    <n v="16.990000000000002"/>
  </r>
  <r>
    <x v="1"/>
    <d v="2030-12-31T00:00:00"/>
    <n v="20"/>
    <s v="Garbage"/>
    <x v="154"/>
    <d v="1899-12-30T14:00:09"/>
    <x v="449"/>
    <x v="528"/>
    <n v="1507"/>
    <n v="2994"/>
    <x v="0"/>
    <s v="07"/>
    <s v="2022-07"/>
    <n v="23.53"/>
  </r>
  <r>
    <x v="1"/>
    <d v="2030-12-31T00:00:00"/>
    <n v="25"/>
    <s v="Drywall"/>
    <x v="154"/>
    <d v="1899-12-30T14:00:09"/>
    <x v="449"/>
    <x v="528"/>
    <n v="1507"/>
    <n v="2995"/>
    <x v="0"/>
    <s v="07"/>
    <s v="2022-07"/>
    <n v="23.53"/>
  </r>
  <r>
    <x v="1"/>
    <d v="2030-12-31T00:00:00"/>
    <n v="50"/>
    <s v="Tires"/>
    <x v="154"/>
    <d v="1899-12-30T14:00:09"/>
    <x v="449"/>
    <x v="528"/>
    <n v="1507"/>
    <n v="2996"/>
    <x v="0"/>
    <s v="07"/>
    <s v="2022-07"/>
    <n v="23.53"/>
  </r>
  <r>
    <x v="3"/>
    <s v="NULL"/>
    <n v="0"/>
    <s v="Recyclables"/>
    <x v="133"/>
    <d v="1899-12-30T11:58:06"/>
    <x v="182"/>
    <x v="112"/>
    <n v="1508"/>
    <n v="2997"/>
    <x v="0"/>
    <s v="11"/>
    <s v="2022-11"/>
    <n v="14.82"/>
  </r>
  <r>
    <x v="3"/>
    <s v="NULL"/>
    <n v="40"/>
    <s v="Asphalt Shingles"/>
    <x v="133"/>
    <d v="1899-12-30T11:58:06"/>
    <x v="182"/>
    <x v="112"/>
    <n v="1508"/>
    <n v="2998"/>
    <x v="0"/>
    <s v="11"/>
    <s v="2022-11"/>
    <n v="14.82"/>
  </r>
  <r>
    <x v="3"/>
    <s v="NULL"/>
    <n v="80"/>
    <s v="Hazardous waste"/>
    <x v="133"/>
    <d v="1899-12-30T11:58:06"/>
    <x v="182"/>
    <x v="112"/>
    <n v="1508"/>
    <n v="2999"/>
    <x v="0"/>
    <s v="11"/>
    <s v="2022-11"/>
    <n v="14.82"/>
  </r>
  <r>
    <x v="1"/>
    <d v="2030-12-31T00:00:00"/>
    <n v="10"/>
    <s v="Brush"/>
    <x v="329"/>
    <d v="1899-12-30T16:24:12"/>
    <x v="336"/>
    <x v="208"/>
    <n v="1509"/>
    <n v="3000"/>
    <x v="0"/>
    <s v="12"/>
    <s v="2022-12"/>
    <n v="17.170000000000002"/>
  </r>
  <r>
    <x v="1"/>
    <d v="2030-12-31T00:00:00"/>
    <n v="40"/>
    <s v="Asphalt Shingles"/>
    <x v="329"/>
    <d v="1899-12-30T16:24:12"/>
    <x v="336"/>
    <x v="208"/>
    <n v="1509"/>
    <n v="3001"/>
    <x v="0"/>
    <s v="12"/>
    <s v="2022-12"/>
    <n v="17.170000000000002"/>
  </r>
  <r>
    <x v="2"/>
    <s v="NULL"/>
    <n v="10"/>
    <s v="Brush"/>
    <x v="182"/>
    <d v="1899-12-30T15:55:01"/>
    <x v="62"/>
    <x v="158"/>
    <n v="1510"/>
    <n v="3002"/>
    <x v="0"/>
    <s v="10"/>
    <s v="2022-10"/>
    <n v="12.79"/>
  </r>
  <r>
    <x v="2"/>
    <s v="NULL"/>
    <n v="40"/>
    <s v="Asphalt Shingles"/>
    <x v="182"/>
    <d v="1899-12-30T15:55:01"/>
    <x v="62"/>
    <x v="158"/>
    <n v="1510"/>
    <n v="3003"/>
    <x v="0"/>
    <s v="10"/>
    <s v="2022-10"/>
    <n v="12.79"/>
  </r>
  <r>
    <x v="2"/>
    <s v="NULL"/>
    <n v="80"/>
    <s v="Hazardous waste"/>
    <x v="182"/>
    <d v="1899-12-30T15:55:01"/>
    <x v="62"/>
    <x v="158"/>
    <n v="1510"/>
    <n v="3004"/>
    <x v="0"/>
    <s v="10"/>
    <s v="2022-10"/>
    <n v="12.79"/>
  </r>
  <r>
    <x v="0"/>
    <d v="2028-12-31T00:00:00"/>
    <n v="20"/>
    <s v="Garbage"/>
    <x v="186"/>
    <d v="1899-12-30T08:06:12"/>
    <x v="544"/>
    <x v="741"/>
    <n v="1511"/>
    <n v="3005"/>
    <x v="0"/>
    <s v="03"/>
    <s v="2022-03"/>
    <n v="19.350000000000001"/>
  </r>
  <r>
    <x v="0"/>
    <d v="2028-12-31T00:00:00"/>
    <n v="40"/>
    <s v="Asphalt Shingles"/>
    <x v="186"/>
    <d v="1899-12-30T08:06:12"/>
    <x v="544"/>
    <x v="741"/>
    <n v="1511"/>
    <n v="3006"/>
    <x v="0"/>
    <s v="03"/>
    <s v="2022-03"/>
    <n v="19.350000000000001"/>
  </r>
  <r>
    <x v="0"/>
    <d v="2028-12-31T00:00:00"/>
    <n v="80"/>
    <s v="Hazardous waste"/>
    <x v="186"/>
    <d v="1899-12-30T08:06:12"/>
    <x v="544"/>
    <x v="741"/>
    <n v="1511"/>
    <n v="3007"/>
    <x v="0"/>
    <s v="03"/>
    <s v="2022-03"/>
    <n v="19.350000000000001"/>
  </r>
  <r>
    <x v="0"/>
    <d v="2028-12-31T00:00:00"/>
    <n v="10"/>
    <s v="Brush"/>
    <x v="388"/>
    <d v="1899-12-30T14:20:42"/>
    <x v="258"/>
    <x v="237"/>
    <n v="1512"/>
    <n v="3008"/>
    <x v="0"/>
    <s v="05"/>
    <s v="2022-05"/>
    <n v="17.48"/>
  </r>
  <r>
    <x v="4"/>
    <d v="2029-06-30T00:00:00"/>
    <n v="0"/>
    <s v="Recyclables"/>
    <x v="211"/>
    <d v="1899-12-30T20:58:49"/>
    <x v="725"/>
    <x v="598"/>
    <n v="1513"/>
    <n v="3009"/>
    <x v="0"/>
    <s v="08"/>
    <s v="2022-08"/>
    <n v="27.64"/>
  </r>
  <r>
    <x v="4"/>
    <d v="2029-06-30T00:00:00"/>
    <n v="40"/>
    <s v="Asphalt Shingles"/>
    <x v="211"/>
    <d v="1899-12-30T20:58:49"/>
    <x v="725"/>
    <x v="598"/>
    <n v="1513"/>
    <n v="3010"/>
    <x v="0"/>
    <s v="08"/>
    <s v="2022-08"/>
    <n v="27.64"/>
  </r>
  <r>
    <x v="4"/>
    <d v="2029-06-30T00:00:00"/>
    <n v="50"/>
    <s v="Tires"/>
    <x v="211"/>
    <d v="1899-12-30T20:58:49"/>
    <x v="725"/>
    <x v="598"/>
    <n v="1513"/>
    <n v="3011"/>
    <x v="0"/>
    <s v="08"/>
    <s v="2022-08"/>
    <n v="27.64"/>
  </r>
  <r>
    <x v="2"/>
    <s v="NULL"/>
    <n v="20"/>
    <s v="Garbage"/>
    <x v="215"/>
    <d v="1899-12-30T13:29:00"/>
    <x v="67"/>
    <x v="670"/>
    <n v="1514"/>
    <n v="3012"/>
    <x v="0"/>
    <s v="08"/>
    <s v="2022-08"/>
    <n v="23.08"/>
  </r>
  <r>
    <x v="2"/>
    <s v="NULL"/>
    <n v="25"/>
    <s v="Drywall"/>
    <x v="215"/>
    <d v="1899-12-30T13:29:00"/>
    <x v="67"/>
    <x v="670"/>
    <n v="1514"/>
    <n v="3013"/>
    <x v="0"/>
    <s v="08"/>
    <s v="2022-08"/>
    <n v="23.08"/>
  </r>
  <r>
    <x v="2"/>
    <s v="NULL"/>
    <n v="80"/>
    <s v="Hazardous waste"/>
    <x v="215"/>
    <d v="1899-12-30T13:29:00"/>
    <x v="67"/>
    <x v="670"/>
    <n v="1514"/>
    <n v="3014"/>
    <x v="0"/>
    <s v="08"/>
    <s v="2022-08"/>
    <n v="23.08"/>
  </r>
  <r>
    <x v="3"/>
    <s v="NULL"/>
    <n v="0"/>
    <s v="Recyclables"/>
    <x v="243"/>
    <d v="1899-12-30T19:55:24"/>
    <x v="726"/>
    <x v="397"/>
    <n v="1515"/>
    <n v="3015"/>
    <x v="0"/>
    <s v="10"/>
    <s v="2022-10"/>
    <n v="18.829999999999998"/>
  </r>
  <r>
    <x v="3"/>
    <s v="NULL"/>
    <n v="40"/>
    <s v="Asphalt Shingles"/>
    <x v="243"/>
    <d v="1899-12-30T19:55:24"/>
    <x v="726"/>
    <x v="397"/>
    <n v="1515"/>
    <n v="3016"/>
    <x v="0"/>
    <s v="10"/>
    <s v="2022-10"/>
    <n v="18.829999999999998"/>
  </r>
  <r>
    <x v="3"/>
    <s v="NULL"/>
    <n v="80"/>
    <s v="Hazardous waste"/>
    <x v="243"/>
    <d v="1899-12-30T19:55:24"/>
    <x v="726"/>
    <x v="397"/>
    <n v="1515"/>
    <n v="3017"/>
    <x v="0"/>
    <s v="10"/>
    <s v="2022-10"/>
    <n v="18.829999999999998"/>
  </r>
  <r>
    <x v="1"/>
    <d v="2030-12-31T00:00:00"/>
    <n v="0"/>
    <s v="Recyclables"/>
    <x v="232"/>
    <d v="1899-12-30T08:42:51"/>
    <x v="260"/>
    <x v="444"/>
    <n v="1516"/>
    <n v="3018"/>
    <x v="0"/>
    <s v="03"/>
    <s v="2022-03"/>
    <n v="14.32"/>
  </r>
  <r>
    <x v="0"/>
    <d v="2028-12-31T00:00:00"/>
    <n v="10"/>
    <s v="Brush"/>
    <x v="150"/>
    <d v="1899-12-30T14:58:12"/>
    <x v="6"/>
    <x v="289"/>
    <n v="1517"/>
    <n v="3019"/>
    <x v="0"/>
    <s v="04"/>
    <s v="2022-04"/>
    <n v="20.36"/>
  </r>
  <r>
    <x v="0"/>
    <d v="2028-12-31T00:00:00"/>
    <n v="40"/>
    <s v="Asphalt Shingles"/>
    <x v="150"/>
    <d v="1899-12-30T14:58:12"/>
    <x v="6"/>
    <x v="289"/>
    <n v="1517"/>
    <n v="3020"/>
    <x v="0"/>
    <s v="04"/>
    <s v="2022-04"/>
    <n v="20.36"/>
  </r>
  <r>
    <x v="1"/>
    <d v="2030-12-31T00:00:00"/>
    <n v="20"/>
    <s v="Garbage"/>
    <x v="128"/>
    <d v="1899-12-30T11:39:24"/>
    <x v="560"/>
    <x v="262"/>
    <n v="1518"/>
    <n v="3021"/>
    <x v="0"/>
    <s v="06"/>
    <s v="2022-06"/>
    <n v="20.170000000000002"/>
  </r>
  <r>
    <x v="1"/>
    <d v="2030-12-31T00:00:00"/>
    <n v="40"/>
    <s v="Asphalt Shingles"/>
    <x v="128"/>
    <d v="1899-12-30T11:39:24"/>
    <x v="560"/>
    <x v="262"/>
    <n v="1518"/>
    <n v="3022"/>
    <x v="0"/>
    <s v="06"/>
    <s v="2022-06"/>
    <n v="20.170000000000002"/>
  </r>
  <r>
    <x v="4"/>
    <d v="2029-06-30T00:00:00"/>
    <n v="20"/>
    <s v="Garbage"/>
    <x v="64"/>
    <d v="1899-12-30T10:33:54"/>
    <x v="293"/>
    <x v="445"/>
    <n v="1519"/>
    <n v="3023"/>
    <x v="0"/>
    <s v="10"/>
    <s v="2022-10"/>
    <n v="20.91"/>
  </r>
  <r>
    <x v="4"/>
    <d v="2029-06-30T00:00:00"/>
    <n v="40"/>
    <s v="Asphalt Shingles"/>
    <x v="64"/>
    <d v="1899-12-30T10:33:54"/>
    <x v="293"/>
    <x v="445"/>
    <n v="1519"/>
    <n v="3024"/>
    <x v="0"/>
    <s v="10"/>
    <s v="2022-10"/>
    <n v="20.91"/>
  </r>
  <r>
    <x v="2"/>
    <s v="NULL"/>
    <n v="20"/>
    <s v="Garbage"/>
    <x v="82"/>
    <d v="1899-12-30T14:43:22"/>
    <x v="397"/>
    <x v="48"/>
    <n v="1520"/>
    <n v="3025"/>
    <x v="0"/>
    <s v="12"/>
    <s v="2022-12"/>
    <n v="19.57"/>
  </r>
  <r>
    <x v="1"/>
    <d v="2030-12-31T00:00:00"/>
    <n v="20"/>
    <s v="Garbage"/>
    <x v="119"/>
    <d v="1899-12-30T16:04:15"/>
    <x v="727"/>
    <x v="354"/>
    <n v="1521"/>
    <n v="3026"/>
    <x v="0"/>
    <s v="07"/>
    <s v="2022-07"/>
    <n v="31.53"/>
  </r>
  <r>
    <x v="1"/>
    <d v="2030-12-31T00:00:00"/>
    <n v="20"/>
    <s v="Garbage"/>
    <x v="206"/>
    <d v="1899-12-30T10:18:30"/>
    <x v="728"/>
    <x v="104"/>
    <n v="1522"/>
    <n v="3027"/>
    <x v="0"/>
    <s v="09"/>
    <s v="2022-09"/>
    <n v="18.850000000000001"/>
  </r>
  <r>
    <x v="1"/>
    <d v="2030-12-31T00:00:00"/>
    <n v="25"/>
    <s v="Drywall"/>
    <x v="206"/>
    <d v="1899-12-30T10:18:30"/>
    <x v="728"/>
    <x v="104"/>
    <n v="1522"/>
    <n v="3028"/>
    <x v="0"/>
    <s v="09"/>
    <s v="2022-09"/>
    <n v="18.850000000000001"/>
  </r>
  <r>
    <x v="1"/>
    <d v="2030-12-31T00:00:00"/>
    <n v="50"/>
    <s v="Tires"/>
    <x v="206"/>
    <d v="1899-12-30T10:18:30"/>
    <x v="728"/>
    <x v="104"/>
    <n v="1522"/>
    <n v="3029"/>
    <x v="0"/>
    <s v="09"/>
    <s v="2022-09"/>
    <n v="18.850000000000001"/>
  </r>
  <r>
    <x v="1"/>
    <d v="2030-12-31T00:00:00"/>
    <n v="20"/>
    <s v="Garbage"/>
    <x v="243"/>
    <d v="1899-12-30T13:52:53"/>
    <x v="392"/>
    <x v="193"/>
    <n v="1523"/>
    <n v="3030"/>
    <x v="0"/>
    <s v="10"/>
    <s v="2022-10"/>
    <n v="19.77"/>
  </r>
  <r>
    <x v="1"/>
    <d v="2030-12-31T00:00:00"/>
    <n v="40"/>
    <s v="Asphalt Shingles"/>
    <x v="243"/>
    <d v="1899-12-30T13:52:53"/>
    <x v="392"/>
    <x v="193"/>
    <n v="1523"/>
    <n v="3031"/>
    <x v="0"/>
    <s v="10"/>
    <s v="2022-10"/>
    <n v="19.77"/>
  </r>
  <r>
    <x v="1"/>
    <d v="2030-12-31T00:00:00"/>
    <n v="50"/>
    <s v="Tires"/>
    <x v="243"/>
    <d v="1899-12-30T13:52:53"/>
    <x v="392"/>
    <x v="193"/>
    <n v="1523"/>
    <n v="3032"/>
    <x v="0"/>
    <s v="10"/>
    <s v="2022-10"/>
    <n v="19.77"/>
  </r>
  <r>
    <x v="4"/>
    <d v="2029-06-30T00:00:00"/>
    <n v="10"/>
    <s v="Brush"/>
    <x v="90"/>
    <d v="1899-12-30T10:22:02"/>
    <x v="729"/>
    <x v="820"/>
    <n v="1524"/>
    <n v="3033"/>
    <x v="0"/>
    <s v="05"/>
    <s v="2022-05"/>
    <n v="23.37"/>
  </r>
  <r>
    <x v="4"/>
    <d v="2029-06-30T00:00:00"/>
    <n v="40"/>
    <s v="Asphalt Shingles"/>
    <x v="90"/>
    <d v="1899-12-30T10:22:02"/>
    <x v="729"/>
    <x v="820"/>
    <n v="1524"/>
    <n v="3034"/>
    <x v="0"/>
    <s v="05"/>
    <s v="2022-05"/>
    <n v="23.37"/>
  </r>
  <r>
    <x v="4"/>
    <d v="2029-06-30T00:00:00"/>
    <n v="80"/>
    <s v="Hazardous waste"/>
    <x v="90"/>
    <d v="1899-12-30T10:22:02"/>
    <x v="729"/>
    <x v="820"/>
    <n v="1524"/>
    <n v="3035"/>
    <x v="0"/>
    <s v="05"/>
    <s v="2022-05"/>
    <n v="23.37"/>
  </r>
  <r>
    <x v="4"/>
    <d v="2029-06-30T00:00:00"/>
    <n v="10"/>
    <s v="Brush"/>
    <x v="191"/>
    <d v="1899-12-30T09:32:24"/>
    <x v="730"/>
    <x v="465"/>
    <n v="1525"/>
    <n v="3036"/>
    <x v="0"/>
    <s v="07"/>
    <s v="2022-07"/>
    <n v="25.32"/>
  </r>
  <r>
    <x v="4"/>
    <d v="2029-06-30T00:00:00"/>
    <n v="25"/>
    <s v="Drywall"/>
    <x v="191"/>
    <d v="1899-12-30T09:32:24"/>
    <x v="730"/>
    <x v="465"/>
    <n v="1525"/>
    <n v="3037"/>
    <x v="0"/>
    <s v="07"/>
    <s v="2022-07"/>
    <n v="25.32"/>
  </r>
  <r>
    <x v="4"/>
    <d v="2029-06-30T00:00:00"/>
    <n v="50"/>
    <s v="Tires"/>
    <x v="191"/>
    <d v="1899-12-30T09:32:24"/>
    <x v="730"/>
    <x v="465"/>
    <n v="1525"/>
    <n v="3038"/>
    <x v="0"/>
    <s v="07"/>
    <s v="2022-07"/>
    <n v="25.32"/>
  </r>
  <r>
    <x v="0"/>
    <d v="2028-12-31T00:00:00"/>
    <n v="0"/>
    <s v="Recyclables"/>
    <x v="33"/>
    <d v="1899-12-30T20:59:07"/>
    <x v="161"/>
    <x v="809"/>
    <n v="1526"/>
    <n v="3039"/>
    <x v="0"/>
    <s v="07"/>
    <s v="2022-07"/>
    <n v="21.72"/>
  </r>
  <r>
    <x v="0"/>
    <d v="2028-12-31T00:00:00"/>
    <n v="25"/>
    <s v="Drywall"/>
    <x v="33"/>
    <d v="1899-12-30T20:59:07"/>
    <x v="161"/>
    <x v="809"/>
    <n v="1526"/>
    <n v="3040"/>
    <x v="0"/>
    <s v="07"/>
    <s v="2022-07"/>
    <n v="21.72"/>
  </r>
  <r>
    <x v="0"/>
    <d v="2028-12-31T00:00:00"/>
    <n v="80"/>
    <s v="Hazardous waste"/>
    <x v="33"/>
    <d v="1899-12-30T20:59:07"/>
    <x v="161"/>
    <x v="809"/>
    <n v="1526"/>
    <n v="3041"/>
    <x v="0"/>
    <s v="07"/>
    <s v="2022-07"/>
    <n v="21.72"/>
  </r>
  <r>
    <x v="2"/>
    <s v="NULL"/>
    <n v="20"/>
    <s v="Garbage"/>
    <x v="211"/>
    <d v="1899-12-30T08:32:29"/>
    <x v="628"/>
    <x v="375"/>
    <n v="1527"/>
    <n v="3042"/>
    <x v="0"/>
    <s v="08"/>
    <s v="2022-08"/>
    <n v="15.46"/>
  </r>
  <r>
    <x v="2"/>
    <s v="NULL"/>
    <n v="40"/>
    <s v="Asphalt Shingles"/>
    <x v="211"/>
    <d v="1899-12-30T08:32:29"/>
    <x v="628"/>
    <x v="375"/>
    <n v="1527"/>
    <n v="3043"/>
    <x v="0"/>
    <s v="08"/>
    <s v="2022-08"/>
    <n v="15.46"/>
  </r>
  <r>
    <x v="2"/>
    <s v="NULL"/>
    <n v="50"/>
    <s v="Tires"/>
    <x v="211"/>
    <d v="1899-12-30T08:32:29"/>
    <x v="628"/>
    <x v="375"/>
    <n v="1527"/>
    <n v="3044"/>
    <x v="0"/>
    <s v="08"/>
    <s v="2022-08"/>
    <n v="15.46"/>
  </r>
  <r>
    <x v="0"/>
    <d v="2028-12-31T00:00:00"/>
    <n v="0"/>
    <s v="Recyclables"/>
    <x v="200"/>
    <d v="1899-12-30T15:03:28"/>
    <x v="203"/>
    <x v="735"/>
    <n v="1528"/>
    <n v="3045"/>
    <x v="0"/>
    <s v="08"/>
    <s v="2022-08"/>
    <n v="15.91"/>
  </r>
  <r>
    <x v="0"/>
    <d v="2028-12-31T00:00:00"/>
    <n v="40"/>
    <s v="Asphalt Shingles"/>
    <x v="200"/>
    <d v="1899-12-30T15:03:28"/>
    <x v="203"/>
    <x v="735"/>
    <n v="1528"/>
    <n v="3046"/>
    <x v="0"/>
    <s v="08"/>
    <s v="2022-08"/>
    <n v="15.91"/>
  </r>
  <r>
    <x v="2"/>
    <s v="NULL"/>
    <n v="0"/>
    <s v="Recyclables"/>
    <x v="188"/>
    <d v="1899-12-30T13:46:24"/>
    <x v="303"/>
    <x v="335"/>
    <n v="1529"/>
    <n v="3047"/>
    <x v="0"/>
    <s v="08"/>
    <s v="2022-08"/>
    <n v="14.59"/>
  </r>
  <r>
    <x v="0"/>
    <d v="2028-12-31T00:00:00"/>
    <n v="20"/>
    <s v="Garbage"/>
    <x v="270"/>
    <d v="1899-12-30T13:21:21"/>
    <x v="731"/>
    <x v="422"/>
    <n v="1530"/>
    <n v="3048"/>
    <x v="0"/>
    <s v="09"/>
    <s v="2022-09"/>
    <n v="13.11"/>
  </r>
  <r>
    <x v="0"/>
    <d v="2028-12-31T00:00:00"/>
    <n v="25"/>
    <s v="Drywall"/>
    <x v="270"/>
    <d v="1899-12-30T13:21:21"/>
    <x v="731"/>
    <x v="422"/>
    <n v="1530"/>
    <n v="3049"/>
    <x v="0"/>
    <s v="09"/>
    <s v="2022-09"/>
    <n v="13.11"/>
  </r>
  <r>
    <x v="0"/>
    <d v="2028-12-31T00:00:00"/>
    <n v="50"/>
    <s v="Tires"/>
    <x v="270"/>
    <d v="1899-12-30T13:21:21"/>
    <x v="731"/>
    <x v="422"/>
    <n v="1530"/>
    <n v="3050"/>
    <x v="0"/>
    <s v="09"/>
    <s v="2022-09"/>
    <n v="13.11"/>
  </r>
  <r>
    <x v="3"/>
    <s v="NULL"/>
    <n v="10"/>
    <s v="Brush"/>
    <x v="63"/>
    <d v="1899-12-30T11:02:03"/>
    <x v="732"/>
    <x v="147"/>
    <n v="1531"/>
    <n v="3051"/>
    <x v="0"/>
    <s v="07"/>
    <s v="2022-07"/>
    <n v="27.15"/>
  </r>
  <r>
    <x v="3"/>
    <s v="NULL"/>
    <n v="40"/>
    <s v="Asphalt Shingles"/>
    <x v="63"/>
    <d v="1899-12-30T11:02:03"/>
    <x v="732"/>
    <x v="147"/>
    <n v="1531"/>
    <n v="3052"/>
    <x v="0"/>
    <s v="07"/>
    <s v="2022-07"/>
    <n v="27.15"/>
  </r>
  <r>
    <x v="3"/>
    <s v="NULL"/>
    <n v="50"/>
    <s v="Tires"/>
    <x v="63"/>
    <d v="1899-12-30T11:02:03"/>
    <x v="732"/>
    <x v="147"/>
    <n v="1531"/>
    <n v="3053"/>
    <x v="0"/>
    <s v="07"/>
    <s v="2022-07"/>
    <n v="27.15"/>
  </r>
  <r>
    <x v="1"/>
    <d v="2030-12-31T00:00:00"/>
    <n v="10"/>
    <s v="Brush"/>
    <x v="285"/>
    <d v="1899-12-30T09:13:40"/>
    <x v="281"/>
    <x v="123"/>
    <n v="1532"/>
    <n v="3054"/>
    <x v="0"/>
    <s v="09"/>
    <s v="2022-09"/>
    <n v="15.66"/>
  </r>
  <r>
    <x v="0"/>
    <d v="2028-12-31T00:00:00"/>
    <n v="20"/>
    <s v="Garbage"/>
    <x v="386"/>
    <d v="1899-12-30T19:25:57"/>
    <x v="733"/>
    <x v="842"/>
    <n v="1533"/>
    <n v="3055"/>
    <x v="0"/>
    <s v="01"/>
    <s v="2022-01"/>
    <n v="24.33"/>
  </r>
  <r>
    <x v="2"/>
    <s v="NULL"/>
    <n v="10"/>
    <s v="Brush"/>
    <x v="46"/>
    <d v="1899-12-30T12:58:24"/>
    <x v="438"/>
    <x v="92"/>
    <n v="1534"/>
    <n v="3056"/>
    <x v="0"/>
    <s v="04"/>
    <s v="2022-04"/>
    <n v="14.58"/>
  </r>
  <r>
    <x v="2"/>
    <s v="NULL"/>
    <n v="25"/>
    <s v="Drywall"/>
    <x v="46"/>
    <d v="1899-12-30T12:58:24"/>
    <x v="438"/>
    <x v="92"/>
    <n v="1534"/>
    <n v="3057"/>
    <x v="0"/>
    <s v="04"/>
    <s v="2022-04"/>
    <n v="14.58"/>
  </r>
  <r>
    <x v="4"/>
    <d v="2029-06-30T00:00:00"/>
    <n v="20"/>
    <s v="Garbage"/>
    <x v="14"/>
    <d v="1899-12-30T17:20:40"/>
    <x v="338"/>
    <x v="142"/>
    <n v="1535"/>
    <n v="3058"/>
    <x v="0"/>
    <s v="04"/>
    <s v="2022-04"/>
    <n v="17.420000000000002"/>
  </r>
  <r>
    <x v="0"/>
    <d v="2028-12-31T00:00:00"/>
    <n v="20"/>
    <s v="Garbage"/>
    <x v="210"/>
    <d v="1899-12-30T10:53:07"/>
    <x v="734"/>
    <x v="23"/>
    <n v="1536"/>
    <n v="3059"/>
    <x v="0"/>
    <s v="07"/>
    <s v="2022-07"/>
    <n v="12.16"/>
  </r>
  <r>
    <x v="1"/>
    <d v="2030-12-31T00:00:00"/>
    <n v="10"/>
    <s v="Brush"/>
    <x v="99"/>
    <d v="1899-12-30T10:02:19"/>
    <x v="452"/>
    <x v="843"/>
    <n v="1537"/>
    <n v="3060"/>
    <x v="0"/>
    <s v="08"/>
    <s v="2022-08"/>
    <n v="18.600000000000001"/>
  </r>
  <r>
    <x v="1"/>
    <d v="2030-12-31T00:00:00"/>
    <n v="25"/>
    <s v="Drywall"/>
    <x v="99"/>
    <d v="1899-12-30T10:02:19"/>
    <x v="452"/>
    <x v="843"/>
    <n v="1537"/>
    <n v="3061"/>
    <x v="0"/>
    <s v="08"/>
    <s v="2022-08"/>
    <n v="18.600000000000001"/>
  </r>
  <r>
    <x v="1"/>
    <d v="2030-12-31T00:00:00"/>
    <n v="50"/>
    <s v="Tires"/>
    <x v="99"/>
    <d v="1899-12-30T10:02:19"/>
    <x v="452"/>
    <x v="843"/>
    <n v="1537"/>
    <n v="3062"/>
    <x v="0"/>
    <s v="08"/>
    <s v="2022-08"/>
    <n v="18.600000000000001"/>
  </r>
  <r>
    <x v="0"/>
    <d v="2028-12-31T00:00:00"/>
    <n v="20"/>
    <s v="Garbage"/>
    <x v="348"/>
    <d v="1899-12-30T14:23:01"/>
    <x v="103"/>
    <x v="702"/>
    <n v="1538"/>
    <n v="3063"/>
    <x v="0"/>
    <s v="04"/>
    <s v="2022-04"/>
    <n v="19.16"/>
  </r>
  <r>
    <x v="0"/>
    <d v="2028-12-31T00:00:00"/>
    <n v="25"/>
    <s v="Drywall"/>
    <x v="348"/>
    <d v="1899-12-30T14:23:01"/>
    <x v="103"/>
    <x v="702"/>
    <n v="1538"/>
    <n v="3064"/>
    <x v="0"/>
    <s v="04"/>
    <s v="2022-04"/>
    <n v="19.16"/>
  </r>
  <r>
    <x v="0"/>
    <d v="2028-12-31T00:00:00"/>
    <n v="50"/>
    <s v="Tires"/>
    <x v="348"/>
    <d v="1899-12-30T14:23:01"/>
    <x v="103"/>
    <x v="702"/>
    <n v="1538"/>
    <n v="3065"/>
    <x v="0"/>
    <s v="04"/>
    <s v="2022-04"/>
    <n v="19.16"/>
  </r>
  <r>
    <x v="1"/>
    <d v="2030-12-31T00:00:00"/>
    <n v="10"/>
    <s v="Brush"/>
    <x v="252"/>
    <d v="1899-12-30T10:21:13"/>
    <x v="735"/>
    <x v="87"/>
    <n v="1539"/>
    <n v="3066"/>
    <x v="0"/>
    <s v="01"/>
    <s v="2022-01"/>
    <n v="15.59"/>
  </r>
  <r>
    <x v="1"/>
    <d v="2030-12-31T00:00:00"/>
    <n v="40"/>
    <s v="Asphalt Shingles"/>
    <x v="252"/>
    <d v="1899-12-30T10:21:13"/>
    <x v="735"/>
    <x v="87"/>
    <n v="1539"/>
    <n v="3067"/>
    <x v="0"/>
    <s v="01"/>
    <s v="2022-01"/>
    <n v="15.59"/>
  </r>
  <r>
    <x v="1"/>
    <d v="2030-12-31T00:00:00"/>
    <n v="50"/>
    <s v="Tires"/>
    <x v="252"/>
    <d v="1899-12-30T10:21:13"/>
    <x v="735"/>
    <x v="87"/>
    <n v="1539"/>
    <n v="3068"/>
    <x v="0"/>
    <s v="01"/>
    <s v="2022-01"/>
    <n v="15.59"/>
  </r>
  <r>
    <x v="2"/>
    <s v="NULL"/>
    <n v="20"/>
    <s v="Garbage"/>
    <x v="100"/>
    <d v="1899-12-30T13:31:28"/>
    <x v="152"/>
    <x v="216"/>
    <n v="1540"/>
    <n v="3069"/>
    <x v="0"/>
    <s v="03"/>
    <s v="2022-03"/>
    <n v="14.059999999999999"/>
  </r>
  <r>
    <x v="2"/>
    <s v="NULL"/>
    <n v="40"/>
    <s v="Asphalt Shingles"/>
    <x v="100"/>
    <d v="1899-12-30T13:31:28"/>
    <x v="152"/>
    <x v="216"/>
    <n v="1540"/>
    <n v="3070"/>
    <x v="0"/>
    <s v="03"/>
    <s v="2022-03"/>
    <n v="14.059999999999999"/>
  </r>
  <r>
    <x v="2"/>
    <s v="NULL"/>
    <n v="80"/>
    <s v="Hazardous waste"/>
    <x v="100"/>
    <d v="1899-12-30T13:31:28"/>
    <x v="152"/>
    <x v="216"/>
    <n v="1540"/>
    <n v="3071"/>
    <x v="0"/>
    <s v="03"/>
    <s v="2022-03"/>
    <n v="14.059999999999999"/>
  </r>
  <r>
    <x v="1"/>
    <d v="2030-12-31T00:00:00"/>
    <n v="0"/>
    <s v="Recyclables"/>
    <x v="353"/>
    <d v="1899-12-30T14:45:28"/>
    <x v="563"/>
    <x v="409"/>
    <n v="1541"/>
    <n v="3072"/>
    <x v="0"/>
    <s v="11"/>
    <s v="2022-11"/>
    <n v="15.469999999999999"/>
  </r>
  <r>
    <x v="1"/>
    <d v="2030-12-31T00:00:00"/>
    <n v="25"/>
    <s v="Drywall"/>
    <x v="353"/>
    <d v="1899-12-30T14:45:28"/>
    <x v="563"/>
    <x v="409"/>
    <n v="1541"/>
    <n v="3073"/>
    <x v="0"/>
    <s v="11"/>
    <s v="2022-11"/>
    <n v="15.469999999999999"/>
  </r>
  <r>
    <x v="1"/>
    <d v="2030-12-31T00:00:00"/>
    <n v="0"/>
    <s v="Recyclables"/>
    <x v="317"/>
    <d v="1899-12-30T18:04:53"/>
    <x v="440"/>
    <x v="844"/>
    <n v="1542"/>
    <n v="3074"/>
    <x v="0"/>
    <s v="12"/>
    <s v="2022-12"/>
    <n v="18.2"/>
  </r>
  <r>
    <x v="1"/>
    <d v="2030-12-31T00:00:00"/>
    <n v="40"/>
    <s v="Asphalt Shingles"/>
    <x v="317"/>
    <d v="1899-12-30T18:04:53"/>
    <x v="440"/>
    <x v="844"/>
    <n v="1542"/>
    <n v="3075"/>
    <x v="0"/>
    <s v="12"/>
    <s v="2022-12"/>
    <n v="18.2"/>
  </r>
  <r>
    <x v="4"/>
    <d v="2029-06-30T00:00:00"/>
    <n v="10"/>
    <s v="Brush"/>
    <x v="8"/>
    <d v="1899-12-30T12:34:56"/>
    <x v="245"/>
    <x v="382"/>
    <n v="1543"/>
    <n v="3076"/>
    <x v="0"/>
    <s v="11"/>
    <s v="2022-11"/>
    <n v="14.399999999999999"/>
  </r>
  <r>
    <x v="1"/>
    <d v="2030-12-31T00:00:00"/>
    <n v="20"/>
    <s v="Garbage"/>
    <x v="135"/>
    <d v="1899-12-30T14:05:30"/>
    <x v="736"/>
    <x v="845"/>
    <n v="1544"/>
    <n v="3077"/>
    <x v="1"/>
    <s v="01"/>
    <s v="2023-01"/>
    <n v="32.85"/>
  </r>
  <r>
    <x v="1"/>
    <d v="2030-12-31T00:00:00"/>
    <n v="40"/>
    <s v="Asphalt Shingles"/>
    <x v="135"/>
    <d v="1899-12-30T14:05:30"/>
    <x v="736"/>
    <x v="845"/>
    <n v="1544"/>
    <n v="3078"/>
    <x v="1"/>
    <s v="01"/>
    <s v="2023-01"/>
    <n v="32.85"/>
  </r>
  <r>
    <x v="1"/>
    <d v="2030-12-31T00:00:00"/>
    <n v="0"/>
    <s v="Recyclables"/>
    <x v="389"/>
    <d v="1899-12-30T11:16:32"/>
    <x v="182"/>
    <x v="653"/>
    <n v="1545"/>
    <n v="3079"/>
    <x v="1"/>
    <s v="02"/>
    <s v="2023-02"/>
    <n v="21.54"/>
  </r>
  <r>
    <x v="1"/>
    <d v="2030-12-31T00:00:00"/>
    <n v="20"/>
    <s v="Garbage"/>
    <x v="281"/>
    <d v="1899-12-30T14:11:57"/>
    <x v="267"/>
    <x v="846"/>
    <n v="1546"/>
    <n v="3080"/>
    <x v="0"/>
    <s v="10"/>
    <s v="2022-10"/>
    <n v="14.969999999999999"/>
  </r>
  <r>
    <x v="1"/>
    <d v="2030-12-31T00:00:00"/>
    <n v="20"/>
    <s v="Garbage"/>
    <x v="228"/>
    <d v="1899-12-30T18:08:41"/>
    <x v="251"/>
    <x v="337"/>
    <n v="1547"/>
    <n v="3081"/>
    <x v="0"/>
    <s v="10"/>
    <s v="2022-10"/>
    <n v="21.119999999999997"/>
  </r>
  <r>
    <x v="1"/>
    <d v="2030-12-31T00:00:00"/>
    <n v="25"/>
    <s v="Drywall"/>
    <x v="228"/>
    <d v="1899-12-30T18:08:41"/>
    <x v="251"/>
    <x v="337"/>
    <n v="1547"/>
    <n v="3082"/>
    <x v="0"/>
    <s v="10"/>
    <s v="2022-10"/>
    <n v="21.119999999999997"/>
  </r>
  <r>
    <x v="0"/>
    <d v="2028-12-31T00:00:00"/>
    <n v="0"/>
    <s v="Recyclables"/>
    <x v="119"/>
    <d v="1899-12-30T12:11:45"/>
    <x v="737"/>
    <x v="327"/>
    <n v="1548"/>
    <n v="3083"/>
    <x v="0"/>
    <s v="07"/>
    <s v="2022-07"/>
    <n v="13.46"/>
  </r>
  <r>
    <x v="3"/>
    <s v="NULL"/>
    <n v="20"/>
    <s v="Garbage"/>
    <x v="338"/>
    <d v="1899-12-30T16:26:09"/>
    <x v="738"/>
    <x v="846"/>
    <n v="1549"/>
    <n v="3084"/>
    <x v="0"/>
    <s v="02"/>
    <s v="2022-02"/>
    <n v="14.06"/>
  </r>
  <r>
    <x v="3"/>
    <s v="NULL"/>
    <n v="40"/>
    <s v="Asphalt Shingles"/>
    <x v="338"/>
    <d v="1899-12-30T16:26:09"/>
    <x v="738"/>
    <x v="846"/>
    <n v="1549"/>
    <n v="3085"/>
    <x v="0"/>
    <s v="02"/>
    <s v="2022-02"/>
    <n v="14.06"/>
  </r>
  <r>
    <x v="3"/>
    <s v="NULL"/>
    <n v="80"/>
    <s v="Hazardous waste"/>
    <x v="338"/>
    <d v="1899-12-30T16:26:09"/>
    <x v="738"/>
    <x v="846"/>
    <n v="1549"/>
    <n v="3086"/>
    <x v="0"/>
    <s v="02"/>
    <s v="2022-02"/>
    <n v="14.06"/>
  </r>
  <r>
    <x v="1"/>
    <d v="2030-12-31T00:00:00"/>
    <n v="10"/>
    <s v="Brush"/>
    <x v="350"/>
    <d v="1899-12-30T10:49:45"/>
    <x v="472"/>
    <x v="660"/>
    <n v="1550"/>
    <n v="3087"/>
    <x v="0"/>
    <s v="02"/>
    <s v="2022-02"/>
    <n v="17.600000000000001"/>
  </r>
  <r>
    <x v="1"/>
    <d v="2030-12-31T00:00:00"/>
    <n v="40"/>
    <s v="Asphalt Shingles"/>
    <x v="350"/>
    <d v="1899-12-30T10:49:45"/>
    <x v="472"/>
    <x v="660"/>
    <n v="1550"/>
    <n v="3088"/>
    <x v="0"/>
    <s v="02"/>
    <s v="2022-02"/>
    <n v="17.600000000000001"/>
  </r>
  <r>
    <x v="1"/>
    <d v="2030-12-31T00:00:00"/>
    <n v="80"/>
    <s v="Hazardous waste"/>
    <x v="350"/>
    <d v="1899-12-30T10:49:45"/>
    <x v="472"/>
    <x v="660"/>
    <n v="1550"/>
    <n v="3089"/>
    <x v="0"/>
    <s v="02"/>
    <s v="2022-02"/>
    <n v="17.600000000000001"/>
  </r>
  <r>
    <x v="0"/>
    <d v="2028-12-31T00:00:00"/>
    <n v="20"/>
    <s v="Garbage"/>
    <x v="53"/>
    <d v="1899-12-30T15:58:53"/>
    <x v="302"/>
    <x v="339"/>
    <n v="1551"/>
    <n v="3090"/>
    <x v="0"/>
    <s v="05"/>
    <s v="2022-05"/>
    <n v="23.33"/>
  </r>
  <r>
    <x v="2"/>
    <s v="NULL"/>
    <n v="0"/>
    <s v="Recyclables"/>
    <x v="195"/>
    <d v="1899-12-30T17:31:17"/>
    <x v="54"/>
    <x v="420"/>
    <n v="1552"/>
    <n v="3091"/>
    <x v="0"/>
    <s v="07"/>
    <s v="2022-07"/>
    <n v="20.45"/>
  </r>
  <r>
    <x v="2"/>
    <s v="NULL"/>
    <n v="25"/>
    <s v="Drywall"/>
    <x v="195"/>
    <d v="1899-12-30T17:31:17"/>
    <x v="54"/>
    <x v="420"/>
    <n v="1552"/>
    <n v="3092"/>
    <x v="0"/>
    <s v="07"/>
    <s v="2022-07"/>
    <n v="20.45"/>
  </r>
  <r>
    <x v="2"/>
    <s v="NULL"/>
    <n v="80"/>
    <s v="Hazardous waste"/>
    <x v="195"/>
    <d v="1899-12-30T17:31:17"/>
    <x v="54"/>
    <x v="420"/>
    <n v="1552"/>
    <n v="3093"/>
    <x v="0"/>
    <s v="07"/>
    <s v="2022-07"/>
    <n v="20.45"/>
  </r>
  <r>
    <x v="0"/>
    <d v="2028-12-31T00:00:00"/>
    <n v="10"/>
    <s v="Brush"/>
    <x v="16"/>
    <d v="1899-12-30T20:05:34"/>
    <x v="474"/>
    <x v="26"/>
    <n v="1553"/>
    <n v="3094"/>
    <x v="0"/>
    <s v="07"/>
    <s v="2022-07"/>
    <n v="16.39"/>
  </r>
  <r>
    <x v="0"/>
    <d v="2028-12-31T00:00:00"/>
    <n v="25"/>
    <s v="Drywall"/>
    <x v="16"/>
    <d v="1899-12-30T20:05:34"/>
    <x v="474"/>
    <x v="26"/>
    <n v="1553"/>
    <n v="3095"/>
    <x v="0"/>
    <s v="07"/>
    <s v="2022-07"/>
    <n v="16.39"/>
  </r>
  <r>
    <x v="1"/>
    <d v="2030-12-31T00:00:00"/>
    <n v="10"/>
    <s v="Brush"/>
    <x v="196"/>
    <d v="1899-12-30T09:24:17"/>
    <x v="219"/>
    <x v="26"/>
    <n v="1554"/>
    <n v="3096"/>
    <x v="0"/>
    <s v="09"/>
    <s v="2022-09"/>
    <n v="17.549999999999997"/>
  </r>
  <r>
    <x v="1"/>
    <d v="2030-12-31T00:00:00"/>
    <n v="25"/>
    <s v="Drywall"/>
    <x v="196"/>
    <d v="1899-12-30T09:24:17"/>
    <x v="219"/>
    <x v="26"/>
    <n v="1554"/>
    <n v="3097"/>
    <x v="0"/>
    <s v="09"/>
    <s v="2022-09"/>
    <n v="17.549999999999997"/>
  </r>
  <r>
    <x v="2"/>
    <s v="NULL"/>
    <n v="20"/>
    <s v="Garbage"/>
    <x v="155"/>
    <d v="1899-12-30T13:26:59"/>
    <x v="550"/>
    <x v="323"/>
    <n v="1555"/>
    <n v="3098"/>
    <x v="0"/>
    <s v="03"/>
    <s v="2022-03"/>
    <n v="18.450000000000003"/>
  </r>
  <r>
    <x v="2"/>
    <s v="NULL"/>
    <n v="40"/>
    <s v="Asphalt Shingles"/>
    <x v="155"/>
    <d v="1899-12-30T13:26:59"/>
    <x v="550"/>
    <x v="323"/>
    <n v="1555"/>
    <n v="3099"/>
    <x v="0"/>
    <s v="03"/>
    <s v="2022-03"/>
    <n v="18.450000000000003"/>
  </r>
  <r>
    <x v="0"/>
    <d v="2028-12-31T00:00:00"/>
    <n v="10"/>
    <s v="Brush"/>
    <x v="92"/>
    <d v="1899-12-30T11:13:37"/>
    <x v="173"/>
    <x v="847"/>
    <n v="1556"/>
    <n v="3100"/>
    <x v="0"/>
    <s v="11"/>
    <s v="2022-11"/>
    <n v="20.560000000000002"/>
  </r>
  <r>
    <x v="0"/>
    <d v="2028-12-31T00:00:00"/>
    <n v="40"/>
    <s v="Asphalt Shingles"/>
    <x v="92"/>
    <d v="1899-12-30T11:13:37"/>
    <x v="173"/>
    <x v="847"/>
    <n v="1556"/>
    <n v="3101"/>
    <x v="0"/>
    <s v="11"/>
    <s v="2022-11"/>
    <n v="20.560000000000002"/>
  </r>
  <r>
    <x v="1"/>
    <d v="2030-12-31T00:00:00"/>
    <n v="10"/>
    <s v="Brush"/>
    <x v="358"/>
    <d v="1899-12-30T11:42:57"/>
    <x v="192"/>
    <x v="793"/>
    <n v="1557"/>
    <n v="3102"/>
    <x v="1"/>
    <s v="01"/>
    <s v="2023-01"/>
    <n v="20.240000000000002"/>
  </r>
  <r>
    <x v="1"/>
    <d v="2030-12-31T00:00:00"/>
    <n v="40"/>
    <s v="Asphalt Shingles"/>
    <x v="358"/>
    <d v="1899-12-30T11:42:57"/>
    <x v="192"/>
    <x v="793"/>
    <n v="1557"/>
    <n v="3103"/>
    <x v="1"/>
    <s v="01"/>
    <s v="2023-01"/>
    <n v="20.240000000000002"/>
  </r>
  <r>
    <x v="1"/>
    <d v="2030-12-31T00:00:00"/>
    <n v="50"/>
    <s v="Tires"/>
    <x v="358"/>
    <d v="1899-12-30T11:42:57"/>
    <x v="192"/>
    <x v="793"/>
    <n v="1557"/>
    <n v="3104"/>
    <x v="1"/>
    <s v="01"/>
    <s v="2023-01"/>
    <n v="20.240000000000002"/>
  </r>
  <r>
    <x v="1"/>
    <d v="2030-12-31T00:00:00"/>
    <n v="0"/>
    <s v="Recyclables"/>
    <x v="206"/>
    <d v="1899-12-30T15:13:50"/>
    <x v="134"/>
    <x v="683"/>
    <n v="1558"/>
    <n v="3105"/>
    <x v="0"/>
    <s v="09"/>
    <s v="2022-09"/>
    <n v="23.9"/>
  </r>
  <r>
    <x v="4"/>
    <d v="2029-06-30T00:00:00"/>
    <n v="0"/>
    <s v="Recyclables"/>
    <x v="80"/>
    <d v="1899-12-30T16:52:43"/>
    <x v="242"/>
    <x v="255"/>
    <n v="1559"/>
    <n v="3106"/>
    <x v="0"/>
    <s v="11"/>
    <s v="2022-11"/>
    <n v="20.2"/>
  </r>
  <r>
    <x v="4"/>
    <d v="2029-06-30T00:00:00"/>
    <n v="25"/>
    <s v="Drywall"/>
    <x v="80"/>
    <d v="1899-12-30T16:52:43"/>
    <x v="242"/>
    <x v="255"/>
    <n v="1559"/>
    <n v="3107"/>
    <x v="0"/>
    <s v="11"/>
    <s v="2022-11"/>
    <n v="20.2"/>
  </r>
  <r>
    <x v="4"/>
    <d v="2029-06-30T00:00:00"/>
    <n v="10"/>
    <s v="Brush"/>
    <x v="315"/>
    <d v="1899-12-30T12:27:40"/>
    <x v="578"/>
    <x v="848"/>
    <n v="1560"/>
    <n v="3108"/>
    <x v="1"/>
    <s v="01"/>
    <s v="2023-01"/>
    <n v="18.89"/>
  </r>
  <r>
    <x v="4"/>
    <d v="2029-06-30T00:00:00"/>
    <n v="40"/>
    <s v="Asphalt Shingles"/>
    <x v="315"/>
    <d v="1899-12-30T12:27:40"/>
    <x v="578"/>
    <x v="848"/>
    <n v="1560"/>
    <n v="3109"/>
    <x v="1"/>
    <s v="01"/>
    <s v="2023-01"/>
    <n v="18.89"/>
  </r>
  <r>
    <x v="4"/>
    <d v="2029-06-30T00:00:00"/>
    <n v="50"/>
    <s v="Tires"/>
    <x v="315"/>
    <d v="1899-12-30T12:27:40"/>
    <x v="578"/>
    <x v="848"/>
    <n v="1560"/>
    <n v="3110"/>
    <x v="1"/>
    <s v="01"/>
    <s v="2023-01"/>
    <n v="18.89"/>
  </r>
  <r>
    <x v="2"/>
    <s v="NULL"/>
    <n v="20"/>
    <s v="Garbage"/>
    <x v="56"/>
    <d v="1899-12-30T10:24:29"/>
    <x v="618"/>
    <x v="153"/>
    <n v="1561"/>
    <n v="3111"/>
    <x v="0"/>
    <s v="03"/>
    <s v="2022-03"/>
    <n v="20.689999999999998"/>
  </r>
  <r>
    <x v="2"/>
    <s v="NULL"/>
    <n v="25"/>
    <s v="Drywall"/>
    <x v="56"/>
    <d v="1899-12-30T10:24:29"/>
    <x v="618"/>
    <x v="153"/>
    <n v="1561"/>
    <n v="3112"/>
    <x v="0"/>
    <s v="03"/>
    <s v="2022-03"/>
    <n v="20.689999999999998"/>
  </r>
  <r>
    <x v="2"/>
    <s v="NULL"/>
    <n v="80"/>
    <s v="Hazardous waste"/>
    <x v="56"/>
    <d v="1899-12-30T10:24:29"/>
    <x v="618"/>
    <x v="153"/>
    <n v="1561"/>
    <n v="3113"/>
    <x v="0"/>
    <s v="03"/>
    <s v="2022-03"/>
    <n v="20.689999999999998"/>
  </r>
  <r>
    <x v="1"/>
    <d v="2030-12-31T00:00:00"/>
    <n v="10"/>
    <s v="Brush"/>
    <x v="350"/>
    <d v="1899-12-30T15:26:41"/>
    <x v="174"/>
    <x v="55"/>
    <n v="1562"/>
    <n v="3114"/>
    <x v="0"/>
    <s v="02"/>
    <s v="2022-02"/>
    <n v="18.13"/>
  </r>
  <r>
    <x v="1"/>
    <d v="2030-12-31T00:00:00"/>
    <n v="0"/>
    <s v="Recyclables"/>
    <x v="258"/>
    <d v="1899-12-30T14:11:56"/>
    <x v="739"/>
    <x v="76"/>
    <n v="1563"/>
    <n v="3115"/>
    <x v="0"/>
    <s v="04"/>
    <s v="2022-04"/>
    <n v="12.48"/>
  </r>
  <r>
    <x v="1"/>
    <d v="2030-12-31T00:00:00"/>
    <n v="25"/>
    <s v="Drywall"/>
    <x v="258"/>
    <d v="1899-12-30T14:11:56"/>
    <x v="739"/>
    <x v="76"/>
    <n v="1563"/>
    <n v="3116"/>
    <x v="0"/>
    <s v="04"/>
    <s v="2022-04"/>
    <n v="12.48"/>
  </r>
  <r>
    <x v="1"/>
    <d v="2030-12-31T00:00:00"/>
    <n v="50"/>
    <s v="Tires"/>
    <x v="258"/>
    <d v="1899-12-30T14:11:56"/>
    <x v="739"/>
    <x v="76"/>
    <n v="1563"/>
    <n v="3117"/>
    <x v="0"/>
    <s v="04"/>
    <s v="2022-04"/>
    <n v="12.48"/>
  </r>
  <r>
    <x v="1"/>
    <d v="2030-12-31T00:00:00"/>
    <n v="10"/>
    <s v="Brush"/>
    <x v="128"/>
    <d v="1899-12-30T08:42:24"/>
    <x v="248"/>
    <x v="849"/>
    <n v="1564"/>
    <n v="3118"/>
    <x v="0"/>
    <s v="06"/>
    <s v="2022-06"/>
    <n v="23.509999999999998"/>
  </r>
  <r>
    <x v="1"/>
    <d v="2030-12-31T00:00:00"/>
    <n v="25"/>
    <s v="Drywall"/>
    <x v="128"/>
    <d v="1899-12-30T08:42:24"/>
    <x v="248"/>
    <x v="849"/>
    <n v="1564"/>
    <n v="3119"/>
    <x v="0"/>
    <s v="06"/>
    <s v="2022-06"/>
    <n v="23.509999999999998"/>
  </r>
  <r>
    <x v="1"/>
    <d v="2030-12-31T00:00:00"/>
    <n v="20"/>
    <s v="Garbage"/>
    <x v="274"/>
    <d v="1899-12-30T11:53:19"/>
    <x v="740"/>
    <x v="850"/>
    <n v="1565"/>
    <n v="3120"/>
    <x v="0"/>
    <s v="03"/>
    <s v="2022-03"/>
    <n v="16.48"/>
  </r>
  <r>
    <x v="1"/>
    <d v="2030-12-31T00:00:00"/>
    <n v="40"/>
    <s v="Asphalt Shingles"/>
    <x v="274"/>
    <d v="1899-12-30T11:53:19"/>
    <x v="740"/>
    <x v="850"/>
    <n v="1565"/>
    <n v="3121"/>
    <x v="0"/>
    <s v="03"/>
    <s v="2022-03"/>
    <n v="16.48"/>
  </r>
  <r>
    <x v="1"/>
    <d v="2030-12-31T00:00:00"/>
    <n v="80"/>
    <s v="Hazardous waste"/>
    <x v="274"/>
    <d v="1899-12-30T11:53:19"/>
    <x v="740"/>
    <x v="850"/>
    <n v="1565"/>
    <n v="3122"/>
    <x v="0"/>
    <s v="03"/>
    <s v="2022-03"/>
    <n v="16.48"/>
  </r>
  <r>
    <x v="0"/>
    <d v="2028-12-31T00:00:00"/>
    <n v="0"/>
    <s v="Recyclables"/>
    <x v="293"/>
    <d v="1899-12-30T18:58:41"/>
    <x v="365"/>
    <x v="94"/>
    <n v="1566"/>
    <n v="3123"/>
    <x v="0"/>
    <s v="04"/>
    <s v="2022-04"/>
    <n v="19.71"/>
  </r>
  <r>
    <x v="0"/>
    <d v="2028-12-31T00:00:00"/>
    <n v="40"/>
    <s v="Asphalt Shingles"/>
    <x v="293"/>
    <d v="1899-12-30T18:58:41"/>
    <x v="365"/>
    <x v="94"/>
    <n v="1566"/>
    <n v="3124"/>
    <x v="0"/>
    <s v="04"/>
    <s v="2022-04"/>
    <n v="19.71"/>
  </r>
  <r>
    <x v="0"/>
    <d v="2028-12-31T00:00:00"/>
    <n v="50"/>
    <s v="Tires"/>
    <x v="293"/>
    <d v="1899-12-30T18:58:41"/>
    <x v="365"/>
    <x v="94"/>
    <n v="1566"/>
    <n v="3125"/>
    <x v="0"/>
    <s v="04"/>
    <s v="2022-04"/>
    <n v="19.71"/>
  </r>
  <r>
    <x v="1"/>
    <d v="2030-12-31T00:00:00"/>
    <n v="0"/>
    <s v="Recyclables"/>
    <x v="96"/>
    <d v="1899-12-30T11:18:46"/>
    <x v="741"/>
    <x v="755"/>
    <n v="1567"/>
    <n v="3126"/>
    <x v="0"/>
    <s v="07"/>
    <s v="2022-07"/>
    <n v="12.489999999999998"/>
  </r>
  <r>
    <x v="1"/>
    <d v="2030-12-31T00:00:00"/>
    <n v="40"/>
    <s v="Asphalt Shingles"/>
    <x v="96"/>
    <d v="1899-12-30T11:18:46"/>
    <x v="741"/>
    <x v="755"/>
    <n v="1567"/>
    <n v="3127"/>
    <x v="0"/>
    <s v="07"/>
    <s v="2022-07"/>
    <n v="12.489999999999998"/>
  </r>
  <r>
    <x v="1"/>
    <d v="2030-12-31T00:00:00"/>
    <n v="20"/>
    <s v="Garbage"/>
    <x v="301"/>
    <d v="1899-12-30T10:22:40"/>
    <x v="742"/>
    <x v="851"/>
    <n v="1568"/>
    <n v="3128"/>
    <x v="0"/>
    <s v="03"/>
    <s v="2022-03"/>
    <n v="22.63"/>
  </r>
  <r>
    <x v="1"/>
    <d v="2030-12-31T00:00:00"/>
    <n v="25"/>
    <s v="Drywall"/>
    <x v="301"/>
    <d v="1899-12-30T10:22:40"/>
    <x v="742"/>
    <x v="851"/>
    <n v="1568"/>
    <n v="3129"/>
    <x v="0"/>
    <s v="03"/>
    <s v="2022-03"/>
    <n v="22.63"/>
  </r>
  <r>
    <x v="0"/>
    <d v="2028-12-31T00:00:00"/>
    <n v="10"/>
    <s v="Brush"/>
    <x v="293"/>
    <d v="1899-12-30T13:28:28"/>
    <x v="214"/>
    <x v="656"/>
    <n v="1569"/>
    <n v="3130"/>
    <x v="0"/>
    <s v="04"/>
    <s v="2022-04"/>
    <n v="15.879999999999999"/>
  </r>
  <r>
    <x v="0"/>
    <d v="2028-12-31T00:00:00"/>
    <n v="25"/>
    <s v="Drywall"/>
    <x v="293"/>
    <d v="1899-12-30T13:28:28"/>
    <x v="214"/>
    <x v="656"/>
    <n v="1569"/>
    <n v="3131"/>
    <x v="0"/>
    <s v="04"/>
    <s v="2022-04"/>
    <n v="15.879999999999999"/>
  </r>
  <r>
    <x v="2"/>
    <s v="NULL"/>
    <n v="10"/>
    <s v="Brush"/>
    <x v="293"/>
    <d v="1899-12-30T18:46:06"/>
    <x v="321"/>
    <x v="92"/>
    <n v="1570"/>
    <n v="3132"/>
    <x v="0"/>
    <s v="04"/>
    <s v="2022-04"/>
    <n v="12.65"/>
  </r>
  <r>
    <x v="2"/>
    <s v="NULL"/>
    <n v="25"/>
    <s v="Drywall"/>
    <x v="293"/>
    <d v="1899-12-30T18:46:06"/>
    <x v="321"/>
    <x v="92"/>
    <n v="1570"/>
    <n v="3133"/>
    <x v="0"/>
    <s v="04"/>
    <s v="2022-04"/>
    <n v="12.65"/>
  </r>
  <r>
    <x v="4"/>
    <d v="2029-06-30T00:00:00"/>
    <n v="20"/>
    <s v="Garbage"/>
    <x v="150"/>
    <d v="1899-12-30T15:58:32"/>
    <x v="327"/>
    <x v="193"/>
    <n v="1571"/>
    <n v="3134"/>
    <x v="0"/>
    <s v="04"/>
    <s v="2022-04"/>
    <n v="20.740000000000002"/>
  </r>
  <r>
    <x v="4"/>
    <d v="2029-06-30T00:00:00"/>
    <n v="25"/>
    <s v="Drywall"/>
    <x v="150"/>
    <d v="1899-12-30T15:58:32"/>
    <x v="327"/>
    <x v="193"/>
    <n v="1571"/>
    <n v="3135"/>
    <x v="0"/>
    <s v="04"/>
    <s v="2022-04"/>
    <n v="20.740000000000002"/>
  </r>
  <r>
    <x v="4"/>
    <d v="2029-06-30T00:00:00"/>
    <n v="50"/>
    <s v="Tires"/>
    <x v="150"/>
    <d v="1899-12-30T15:58:32"/>
    <x v="327"/>
    <x v="193"/>
    <n v="1571"/>
    <n v="3136"/>
    <x v="0"/>
    <s v="04"/>
    <s v="2022-04"/>
    <n v="20.740000000000002"/>
  </r>
  <r>
    <x v="3"/>
    <s v="NULL"/>
    <n v="0"/>
    <s v="Recyclables"/>
    <x v="24"/>
    <d v="1899-12-30T10:23:41"/>
    <x v="743"/>
    <x v="841"/>
    <n v="1572"/>
    <n v="3137"/>
    <x v="0"/>
    <s v="06"/>
    <s v="2022-06"/>
    <n v="19.11"/>
  </r>
  <r>
    <x v="1"/>
    <d v="2030-12-31T00:00:00"/>
    <n v="0"/>
    <s v="Recyclables"/>
    <x v="87"/>
    <d v="1899-12-30T15:29:05"/>
    <x v="173"/>
    <x v="554"/>
    <n v="1573"/>
    <n v="3138"/>
    <x v="0"/>
    <s v="06"/>
    <s v="2022-06"/>
    <n v="11.77"/>
  </r>
  <r>
    <x v="1"/>
    <d v="2030-12-31T00:00:00"/>
    <n v="25"/>
    <s v="Drywall"/>
    <x v="87"/>
    <d v="1899-12-30T15:29:05"/>
    <x v="173"/>
    <x v="554"/>
    <n v="1573"/>
    <n v="3139"/>
    <x v="0"/>
    <s v="06"/>
    <s v="2022-06"/>
    <n v="11.77"/>
  </r>
  <r>
    <x v="1"/>
    <d v="2030-12-31T00:00:00"/>
    <n v="80"/>
    <s v="Hazardous waste"/>
    <x v="87"/>
    <d v="1899-12-30T15:29:05"/>
    <x v="173"/>
    <x v="554"/>
    <n v="1573"/>
    <n v="3140"/>
    <x v="0"/>
    <s v="06"/>
    <s v="2022-06"/>
    <n v="11.77"/>
  </r>
  <r>
    <x v="1"/>
    <d v="2030-12-31T00:00:00"/>
    <n v="10"/>
    <s v="Brush"/>
    <x v="386"/>
    <d v="1899-12-30T13:42:12"/>
    <x v="566"/>
    <x v="769"/>
    <n v="1574"/>
    <n v="3141"/>
    <x v="0"/>
    <s v="01"/>
    <s v="2022-01"/>
    <n v="17.34"/>
  </r>
  <r>
    <x v="4"/>
    <d v="2029-06-30T00:00:00"/>
    <n v="20"/>
    <s v="Garbage"/>
    <x v="194"/>
    <d v="1899-12-30T13:32:44"/>
    <x v="595"/>
    <x v="852"/>
    <n v="1575"/>
    <n v="3142"/>
    <x v="0"/>
    <s v="05"/>
    <s v="2022-05"/>
    <n v="26.18"/>
  </r>
  <r>
    <x v="4"/>
    <d v="2029-06-30T00:00:00"/>
    <n v="25"/>
    <s v="Drywall"/>
    <x v="194"/>
    <d v="1899-12-30T13:32:44"/>
    <x v="595"/>
    <x v="852"/>
    <n v="1575"/>
    <n v="3143"/>
    <x v="0"/>
    <s v="05"/>
    <s v="2022-05"/>
    <n v="26.18"/>
  </r>
  <r>
    <x v="2"/>
    <s v="NULL"/>
    <n v="10"/>
    <s v="Brush"/>
    <x v="129"/>
    <d v="1899-12-30T10:08:57"/>
    <x v="472"/>
    <x v="853"/>
    <n v="1576"/>
    <n v="3144"/>
    <x v="0"/>
    <s v="08"/>
    <s v="2022-08"/>
    <n v="19.59"/>
  </r>
  <r>
    <x v="2"/>
    <s v="NULL"/>
    <n v="40"/>
    <s v="Asphalt Shingles"/>
    <x v="129"/>
    <d v="1899-12-30T10:08:57"/>
    <x v="472"/>
    <x v="853"/>
    <n v="1576"/>
    <n v="3145"/>
    <x v="0"/>
    <s v="08"/>
    <s v="2022-08"/>
    <n v="19.59"/>
  </r>
  <r>
    <x v="2"/>
    <s v="NULL"/>
    <n v="80"/>
    <s v="Hazardous waste"/>
    <x v="129"/>
    <d v="1899-12-30T10:08:57"/>
    <x v="472"/>
    <x v="853"/>
    <n v="1576"/>
    <n v="3146"/>
    <x v="0"/>
    <s v="08"/>
    <s v="2022-08"/>
    <n v="19.59"/>
  </r>
  <r>
    <x v="2"/>
    <s v="NULL"/>
    <n v="10"/>
    <s v="Brush"/>
    <x v="125"/>
    <d v="1899-12-30T19:04:14"/>
    <x v="485"/>
    <x v="330"/>
    <n v="1577"/>
    <n v="3147"/>
    <x v="0"/>
    <s v="03"/>
    <s v="2022-03"/>
    <n v="17.52"/>
  </r>
  <r>
    <x v="2"/>
    <s v="NULL"/>
    <n v="40"/>
    <s v="Asphalt Shingles"/>
    <x v="125"/>
    <d v="1899-12-30T19:04:14"/>
    <x v="485"/>
    <x v="330"/>
    <n v="1577"/>
    <n v="3148"/>
    <x v="0"/>
    <s v="03"/>
    <s v="2022-03"/>
    <n v="17.52"/>
  </r>
  <r>
    <x v="2"/>
    <s v="NULL"/>
    <n v="50"/>
    <s v="Tires"/>
    <x v="125"/>
    <d v="1899-12-30T19:04:14"/>
    <x v="485"/>
    <x v="330"/>
    <n v="1577"/>
    <n v="3149"/>
    <x v="0"/>
    <s v="03"/>
    <s v="2022-03"/>
    <n v="17.52"/>
  </r>
  <r>
    <x v="4"/>
    <d v="2029-06-30T00:00:00"/>
    <n v="0"/>
    <s v="Recyclables"/>
    <x v="227"/>
    <d v="1899-12-30T12:10:30"/>
    <x v="125"/>
    <x v="854"/>
    <n v="1578"/>
    <n v="3150"/>
    <x v="0"/>
    <s v="04"/>
    <s v="2022-04"/>
    <n v="27.93"/>
  </r>
  <r>
    <x v="4"/>
    <d v="2029-06-30T00:00:00"/>
    <n v="40"/>
    <s v="Asphalt Shingles"/>
    <x v="227"/>
    <d v="1899-12-30T12:10:30"/>
    <x v="125"/>
    <x v="854"/>
    <n v="1578"/>
    <n v="3151"/>
    <x v="0"/>
    <s v="04"/>
    <s v="2022-04"/>
    <n v="27.93"/>
  </r>
  <r>
    <x v="0"/>
    <d v="2028-12-31T00:00:00"/>
    <n v="10"/>
    <s v="Brush"/>
    <x v="377"/>
    <d v="1899-12-30T14:24:26"/>
    <x v="420"/>
    <x v="710"/>
    <n v="1579"/>
    <n v="3152"/>
    <x v="0"/>
    <s v="07"/>
    <s v="2022-07"/>
    <n v="19.14"/>
  </r>
  <r>
    <x v="0"/>
    <d v="2028-12-31T00:00:00"/>
    <n v="25"/>
    <s v="Drywall"/>
    <x v="377"/>
    <d v="1899-12-30T14:24:26"/>
    <x v="420"/>
    <x v="710"/>
    <n v="1579"/>
    <n v="3153"/>
    <x v="0"/>
    <s v="07"/>
    <s v="2022-07"/>
    <n v="19.14"/>
  </r>
  <r>
    <x v="3"/>
    <s v="NULL"/>
    <n v="20"/>
    <s v="Garbage"/>
    <x v="242"/>
    <d v="1899-12-30T16:22:51"/>
    <x v="502"/>
    <x v="236"/>
    <n v="1580"/>
    <n v="3154"/>
    <x v="0"/>
    <s v="10"/>
    <s v="2022-10"/>
    <n v="14.33"/>
  </r>
  <r>
    <x v="3"/>
    <s v="NULL"/>
    <n v="25"/>
    <s v="Drywall"/>
    <x v="242"/>
    <d v="1899-12-30T16:22:51"/>
    <x v="502"/>
    <x v="236"/>
    <n v="1580"/>
    <n v="3155"/>
    <x v="0"/>
    <s v="10"/>
    <s v="2022-10"/>
    <n v="14.33"/>
  </r>
  <r>
    <x v="3"/>
    <s v="NULL"/>
    <n v="20"/>
    <s v="Garbage"/>
    <x v="31"/>
    <d v="1899-12-30T20:05:11"/>
    <x v="502"/>
    <x v="257"/>
    <n v="1581"/>
    <n v="3156"/>
    <x v="0"/>
    <s v="01"/>
    <s v="2022-01"/>
    <n v="12.36"/>
  </r>
  <r>
    <x v="3"/>
    <s v="NULL"/>
    <n v="40"/>
    <s v="Asphalt Shingles"/>
    <x v="31"/>
    <d v="1899-12-30T20:05:11"/>
    <x v="502"/>
    <x v="257"/>
    <n v="1581"/>
    <n v="3157"/>
    <x v="0"/>
    <s v="01"/>
    <s v="2022-01"/>
    <n v="12.36"/>
  </r>
  <r>
    <x v="1"/>
    <d v="2030-12-31T00:00:00"/>
    <n v="0"/>
    <s v="Recyclables"/>
    <x v="132"/>
    <d v="1899-12-30T13:34:00"/>
    <x v="643"/>
    <x v="620"/>
    <n v="1582"/>
    <n v="3158"/>
    <x v="0"/>
    <s v="10"/>
    <s v="2022-10"/>
    <n v="15.190000000000001"/>
  </r>
  <r>
    <x v="1"/>
    <d v="2030-12-31T00:00:00"/>
    <n v="0"/>
    <s v="Recyclables"/>
    <x v="126"/>
    <d v="1899-12-30T13:39:57"/>
    <x v="744"/>
    <x v="538"/>
    <n v="1583"/>
    <n v="3159"/>
    <x v="0"/>
    <s v="04"/>
    <s v="2022-04"/>
    <n v="20.48"/>
  </r>
  <r>
    <x v="1"/>
    <d v="2030-12-31T00:00:00"/>
    <n v="25"/>
    <s v="Drywall"/>
    <x v="126"/>
    <d v="1899-12-30T13:39:57"/>
    <x v="744"/>
    <x v="538"/>
    <n v="1583"/>
    <n v="3160"/>
    <x v="0"/>
    <s v="04"/>
    <s v="2022-04"/>
    <n v="20.48"/>
  </r>
  <r>
    <x v="1"/>
    <d v="2030-12-31T00:00:00"/>
    <n v="50"/>
    <s v="Tires"/>
    <x v="126"/>
    <d v="1899-12-30T13:39:57"/>
    <x v="744"/>
    <x v="538"/>
    <n v="1583"/>
    <n v="3161"/>
    <x v="0"/>
    <s v="04"/>
    <s v="2022-04"/>
    <n v="20.48"/>
  </r>
  <r>
    <x v="1"/>
    <d v="2030-12-31T00:00:00"/>
    <n v="10"/>
    <s v="Brush"/>
    <x v="260"/>
    <d v="1899-12-30T09:08:46"/>
    <x v="745"/>
    <x v="319"/>
    <n v="1584"/>
    <n v="3162"/>
    <x v="0"/>
    <s v="06"/>
    <s v="2022-06"/>
    <n v="23.71"/>
  </r>
  <r>
    <x v="1"/>
    <d v="2030-12-31T00:00:00"/>
    <n v="20"/>
    <s v="Garbage"/>
    <x v="310"/>
    <d v="1899-12-30T19:24:04"/>
    <x v="394"/>
    <x v="270"/>
    <n v="1585"/>
    <n v="3163"/>
    <x v="0"/>
    <s v="06"/>
    <s v="2022-06"/>
    <n v="22.14"/>
  </r>
  <r>
    <x v="1"/>
    <d v="2030-12-31T00:00:00"/>
    <n v="40"/>
    <s v="Asphalt Shingles"/>
    <x v="310"/>
    <d v="1899-12-30T19:24:04"/>
    <x v="394"/>
    <x v="270"/>
    <n v="1585"/>
    <n v="3164"/>
    <x v="0"/>
    <s v="06"/>
    <s v="2022-06"/>
    <n v="22.14"/>
  </r>
  <r>
    <x v="1"/>
    <d v="2030-12-31T00:00:00"/>
    <n v="50"/>
    <s v="Tires"/>
    <x v="310"/>
    <d v="1899-12-30T19:24:04"/>
    <x v="394"/>
    <x v="270"/>
    <n v="1585"/>
    <n v="3165"/>
    <x v="0"/>
    <s v="06"/>
    <s v="2022-06"/>
    <n v="22.14"/>
  </r>
  <r>
    <x v="1"/>
    <d v="2030-12-31T00:00:00"/>
    <n v="20"/>
    <s v="Garbage"/>
    <x v="13"/>
    <d v="1899-12-30T12:27:38"/>
    <x v="746"/>
    <x v="855"/>
    <n v="1586"/>
    <n v="3166"/>
    <x v="0"/>
    <s v="06"/>
    <s v="2022-06"/>
    <n v="31.2"/>
  </r>
  <r>
    <x v="1"/>
    <d v="2030-12-31T00:00:00"/>
    <n v="20"/>
    <s v="Garbage"/>
    <x v="133"/>
    <d v="1899-12-30T17:58:36"/>
    <x v="747"/>
    <x v="813"/>
    <n v="1587"/>
    <n v="3167"/>
    <x v="0"/>
    <s v="11"/>
    <s v="2022-11"/>
    <n v="18.740000000000002"/>
  </r>
  <r>
    <x v="1"/>
    <d v="2030-12-31T00:00:00"/>
    <n v="25"/>
    <s v="Drywall"/>
    <x v="133"/>
    <d v="1899-12-30T17:58:36"/>
    <x v="747"/>
    <x v="813"/>
    <n v="1587"/>
    <n v="3168"/>
    <x v="0"/>
    <s v="11"/>
    <s v="2022-11"/>
    <n v="18.740000000000002"/>
  </r>
  <r>
    <x v="1"/>
    <d v="2030-12-31T00:00:00"/>
    <n v="20"/>
    <s v="Garbage"/>
    <x v="390"/>
    <d v="1899-12-30T13:39:24"/>
    <x v="748"/>
    <x v="586"/>
    <n v="1588"/>
    <n v="3169"/>
    <x v="1"/>
    <s v="01"/>
    <s v="2023-01"/>
    <n v="18.239999999999998"/>
  </r>
  <r>
    <x v="1"/>
    <d v="2030-12-31T00:00:00"/>
    <n v="0"/>
    <s v="Recyclables"/>
    <x v="193"/>
    <d v="1899-12-30T11:12:00"/>
    <x v="749"/>
    <x v="235"/>
    <n v="1589"/>
    <n v="3170"/>
    <x v="1"/>
    <s v="01"/>
    <s v="2023-01"/>
    <n v="22.509999999999998"/>
  </r>
  <r>
    <x v="0"/>
    <d v="2028-12-31T00:00:00"/>
    <n v="20"/>
    <s v="Garbage"/>
    <x v="156"/>
    <d v="1899-12-30T10:09:49"/>
    <x v="656"/>
    <x v="512"/>
    <n v="1590"/>
    <n v="3171"/>
    <x v="0"/>
    <s v="04"/>
    <s v="2022-04"/>
    <n v="17.14"/>
  </r>
  <r>
    <x v="0"/>
    <d v="2028-12-31T00:00:00"/>
    <n v="25"/>
    <s v="Drywall"/>
    <x v="156"/>
    <d v="1899-12-30T10:09:49"/>
    <x v="656"/>
    <x v="512"/>
    <n v="1590"/>
    <n v="3172"/>
    <x v="0"/>
    <s v="04"/>
    <s v="2022-04"/>
    <n v="17.14"/>
  </r>
  <r>
    <x v="1"/>
    <d v="2030-12-31T00:00:00"/>
    <n v="0"/>
    <s v="Recyclables"/>
    <x v="151"/>
    <d v="1899-12-30T15:11:52"/>
    <x v="477"/>
    <x v="77"/>
    <n v="1591"/>
    <n v="3173"/>
    <x v="0"/>
    <s v="09"/>
    <s v="2022-09"/>
    <n v="16.57"/>
  </r>
  <r>
    <x v="1"/>
    <d v="2030-12-31T00:00:00"/>
    <n v="40"/>
    <s v="Asphalt Shingles"/>
    <x v="151"/>
    <d v="1899-12-30T15:11:52"/>
    <x v="477"/>
    <x v="77"/>
    <n v="1591"/>
    <n v="3174"/>
    <x v="0"/>
    <s v="09"/>
    <s v="2022-09"/>
    <n v="16.57"/>
  </r>
  <r>
    <x v="1"/>
    <d v="2030-12-31T00:00:00"/>
    <n v="0"/>
    <s v="Recyclables"/>
    <x v="354"/>
    <d v="1899-12-30T18:28:38"/>
    <x v="481"/>
    <x v="856"/>
    <n v="1592"/>
    <n v="3175"/>
    <x v="0"/>
    <s v="11"/>
    <s v="2022-11"/>
    <n v="19.46"/>
  </r>
  <r>
    <x v="4"/>
    <d v="2029-06-30T00:00:00"/>
    <n v="10"/>
    <s v="Brush"/>
    <x v="291"/>
    <d v="1899-12-30T14:27:53"/>
    <x v="68"/>
    <x v="589"/>
    <n v="1593"/>
    <n v="3176"/>
    <x v="0"/>
    <s v="09"/>
    <s v="2022-09"/>
    <n v="15.18"/>
  </r>
  <r>
    <x v="4"/>
    <d v="2029-06-30T00:00:00"/>
    <n v="25"/>
    <s v="Drywall"/>
    <x v="291"/>
    <d v="1899-12-30T14:27:53"/>
    <x v="68"/>
    <x v="589"/>
    <n v="1593"/>
    <n v="3177"/>
    <x v="0"/>
    <s v="09"/>
    <s v="2022-09"/>
    <n v="15.18"/>
  </r>
  <r>
    <x v="1"/>
    <d v="2030-12-31T00:00:00"/>
    <n v="0"/>
    <s v="Recyclables"/>
    <x v="314"/>
    <d v="1899-12-30T17:55:43"/>
    <x v="633"/>
    <x v="857"/>
    <n v="1594"/>
    <n v="3178"/>
    <x v="0"/>
    <s v="11"/>
    <s v="2022-11"/>
    <n v="21.14"/>
  </r>
  <r>
    <x v="1"/>
    <d v="2030-12-31T00:00:00"/>
    <n v="25"/>
    <s v="Drywall"/>
    <x v="314"/>
    <d v="1899-12-30T17:55:43"/>
    <x v="633"/>
    <x v="857"/>
    <n v="1594"/>
    <n v="3179"/>
    <x v="0"/>
    <s v="11"/>
    <s v="2022-11"/>
    <n v="21.14"/>
  </r>
  <r>
    <x v="1"/>
    <d v="2030-12-31T00:00:00"/>
    <n v="10"/>
    <s v="Brush"/>
    <x v="76"/>
    <d v="1899-12-30T12:10:30"/>
    <x v="620"/>
    <x v="858"/>
    <n v="1595"/>
    <n v="3180"/>
    <x v="0"/>
    <s v="09"/>
    <s v="2022-09"/>
    <n v="18.72"/>
  </r>
  <r>
    <x v="1"/>
    <d v="2030-12-31T00:00:00"/>
    <n v="40"/>
    <s v="Asphalt Shingles"/>
    <x v="76"/>
    <d v="1899-12-30T12:10:30"/>
    <x v="620"/>
    <x v="858"/>
    <n v="1595"/>
    <n v="3181"/>
    <x v="0"/>
    <s v="09"/>
    <s v="2022-09"/>
    <n v="18.72"/>
  </r>
  <r>
    <x v="1"/>
    <d v="2030-12-31T00:00:00"/>
    <n v="0"/>
    <s v="Recyclables"/>
    <x v="134"/>
    <d v="1899-12-30T12:27:58"/>
    <x v="206"/>
    <x v="388"/>
    <n v="1596"/>
    <n v="3182"/>
    <x v="0"/>
    <s v="10"/>
    <s v="2022-10"/>
    <n v="17.72"/>
  </r>
  <r>
    <x v="1"/>
    <d v="2030-12-31T00:00:00"/>
    <n v="25"/>
    <s v="Drywall"/>
    <x v="134"/>
    <d v="1899-12-30T12:27:58"/>
    <x v="206"/>
    <x v="388"/>
    <n v="1596"/>
    <n v="3183"/>
    <x v="0"/>
    <s v="10"/>
    <s v="2022-10"/>
    <n v="17.72"/>
  </r>
  <r>
    <x v="1"/>
    <d v="2030-12-31T00:00:00"/>
    <n v="50"/>
    <s v="Tires"/>
    <x v="134"/>
    <d v="1899-12-30T12:27:58"/>
    <x v="206"/>
    <x v="388"/>
    <n v="1596"/>
    <n v="3184"/>
    <x v="0"/>
    <s v="10"/>
    <s v="2022-10"/>
    <n v="17.72"/>
  </r>
  <r>
    <x v="4"/>
    <d v="2029-06-30T00:00:00"/>
    <n v="20"/>
    <s v="Garbage"/>
    <x v="255"/>
    <d v="1899-12-30T15:07:46"/>
    <x v="305"/>
    <x v="202"/>
    <n v="1597"/>
    <n v="3185"/>
    <x v="0"/>
    <s v="05"/>
    <s v="2022-05"/>
    <n v="13.52"/>
  </r>
  <r>
    <x v="4"/>
    <d v="2029-06-30T00:00:00"/>
    <n v="20"/>
    <s v="Garbage"/>
    <x v="67"/>
    <d v="1899-12-30T13:58:40"/>
    <x v="574"/>
    <x v="257"/>
    <n v="1598"/>
    <n v="3186"/>
    <x v="0"/>
    <s v="07"/>
    <s v="2022-07"/>
    <n v="15.100000000000001"/>
  </r>
  <r>
    <x v="4"/>
    <d v="2029-06-30T00:00:00"/>
    <n v="25"/>
    <s v="Drywall"/>
    <x v="67"/>
    <d v="1899-12-30T13:58:40"/>
    <x v="574"/>
    <x v="257"/>
    <n v="1598"/>
    <n v="3187"/>
    <x v="0"/>
    <s v="07"/>
    <s v="2022-07"/>
    <n v="15.100000000000001"/>
  </r>
  <r>
    <x v="4"/>
    <d v="2029-06-30T00:00:00"/>
    <n v="80"/>
    <s v="Hazardous waste"/>
    <x v="67"/>
    <d v="1899-12-30T13:58:40"/>
    <x v="574"/>
    <x v="257"/>
    <n v="1598"/>
    <n v="3188"/>
    <x v="0"/>
    <s v="07"/>
    <s v="2022-07"/>
    <n v="15.100000000000001"/>
  </r>
  <r>
    <x v="1"/>
    <d v="2030-12-31T00:00:00"/>
    <n v="10"/>
    <s v="Brush"/>
    <x v="214"/>
    <d v="1899-12-30T16:10:33"/>
    <x v="735"/>
    <x v="307"/>
    <n v="1599"/>
    <n v="3189"/>
    <x v="0"/>
    <s v="04"/>
    <s v="2022-04"/>
    <n v="17.11"/>
  </r>
  <r>
    <x v="4"/>
    <d v="2029-06-30T00:00:00"/>
    <n v="0"/>
    <s v="Recyclables"/>
    <x v="294"/>
    <d v="1899-12-30T08:52:23"/>
    <x v="750"/>
    <x v="405"/>
    <n v="1600"/>
    <n v="3190"/>
    <x v="0"/>
    <s v="05"/>
    <s v="2022-05"/>
    <n v="17.29"/>
  </r>
  <r>
    <x v="0"/>
    <d v="2028-12-31T00:00:00"/>
    <n v="10"/>
    <s v="Brush"/>
    <x v="294"/>
    <d v="1899-12-30T17:16:53"/>
    <x v="410"/>
    <x v="786"/>
    <n v="1601"/>
    <n v="3191"/>
    <x v="0"/>
    <s v="05"/>
    <s v="2022-05"/>
    <n v="18.23"/>
  </r>
  <r>
    <x v="0"/>
    <d v="2028-12-31T00:00:00"/>
    <n v="40"/>
    <s v="Asphalt Shingles"/>
    <x v="294"/>
    <d v="1899-12-30T17:16:53"/>
    <x v="410"/>
    <x v="786"/>
    <n v="1601"/>
    <n v="3192"/>
    <x v="0"/>
    <s v="05"/>
    <s v="2022-05"/>
    <n v="18.23"/>
  </r>
  <r>
    <x v="4"/>
    <d v="2029-06-30T00:00:00"/>
    <n v="10"/>
    <s v="Brush"/>
    <x v="36"/>
    <d v="1899-12-30T15:25:21"/>
    <x v="751"/>
    <x v="60"/>
    <n v="1602"/>
    <n v="3193"/>
    <x v="0"/>
    <s v="07"/>
    <s v="2022-07"/>
    <n v="28.44"/>
  </r>
  <r>
    <x v="4"/>
    <d v="2029-06-30T00:00:00"/>
    <n v="25"/>
    <s v="Drywall"/>
    <x v="36"/>
    <d v="1899-12-30T15:25:21"/>
    <x v="751"/>
    <x v="60"/>
    <n v="1602"/>
    <n v="3194"/>
    <x v="0"/>
    <s v="07"/>
    <s v="2022-07"/>
    <n v="28.44"/>
  </r>
  <r>
    <x v="1"/>
    <d v="2030-12-31T00:00:00"/>
    <n v="20"/>
    <s v="Garbage"/>
    <x v="130"/>
    <d v="1899-12-30T13:28:50"/>
    <x v="536"/>
    <x v="718"/>
    <n v="1603"/>
    <n v="3195"/>
    <x v="0"/>
    <s v="08"/>
    <s v="2022-08"/>
    <n v="19.73"/>
  </r>
  <r>
    <x v="1"/>
    <d v="2030-12-31T00:00:00"/>
    <n v="40"/>
    <s v="Asphalt Shingles"/>
    <x v="130"/>
    <d v="1899-12-30T13:28:50"/>
    <x v="536"/>
    <x v="718"/>
    <n v="1603"/>
    <n v="3196"/>
    <x v="0"/>
    <s v="08"/>
    <s v="2022-08"/>
    <n v="19.73"/>
  </r>
  <r>
    <x v="4"/>
    <d v="2029-06-30T00:00:00"/>
    <n v="20"/>
    <s v="Garbage"/>
    <x v="195"/>
    <d v="1899-12-30T13:10:13"/>
    <x v="287"/>
    <x v="859"/>
    <n v="1604"/>
    <n v="3197"/>
    <x v="0"/>
    <s v="07"/>
    <s v="2022-07"/>
    <n v="25.369999999999997"/>
  </r>
  <r>
    <x v="4"/>
    <d v="2029-06-30T00:00:00"/>
    <n v="25"/>
    <s v="Drywall"/>
    <x v="195"/>
    <d v="1899-12-30T13:10:13"/>
    <x v="287"/>
    <x v="859"/>
    <n v="1604"/>
    <n v="3198"/>
    <x v="0"/>
    <s v="07"/>
    <s v="2022-07"/>
    <n v="25.369999999999997"/>
  </r>
  <r>
    <x v="4"/>
    <d v="2029-06-30T00:00:00"/>
    <n v="10"/>
    <s v="Brush"/>
    <x v="257"/>
    <d v="1899-12-30T13:46:59"/>
    <x v="544"/>
    <x v="860"/>
    <n v="1605"/>
    <n v="3199"/>
    <x v="0"/>
    <s v="07"/>
    <s v="2022-07"/>
    <n v="25.52"/>
  </r>
  <r>
    <x v="4"/>
    <d v="2029-06-30T00:00:00"/>
    <n v="25"/>
    <s v="Drywall"/>
    <x v="257"/>
    <d v="1899-12-30T13:46:59"/>
    <x v="544"/>
    <x v="860"/>
    <n v="1605"/>
    <n v="3200"/>
    <x v="0"/>
    <s v="07"/>
    <s v="2022-07"/>
    <n v="25.52"/>
  </r>
  <r>
    <x v="4"/>
    <d v="2029-06-30T00:00:00"/>
    <n v="50"/>
    <s v="Tires"/>
    <x v="257"/>
    <d v="1899-12-30T13:46:59"/>
    <x v="544"/>
    <x v="860"/>
    <n v="1605"/>
    <n v="3201"/>
    <x v="0"/>
    <s v="07"/>
    <s v="2022-07"/>
    <n v="25.52"/>
  </r>
  <r>
    <x v="4"/>
    <d v="2029-06-30T00:00:00"/>
    <n v="0"/>
    <s v="Recyclables"/>
    <x v="211"/>
    <d v="1899-12-30T11:52:11"/>
    <x v="659"/>
    <x v="591"/>
    <n v="1606"/>
    <n v="3202"/>
    <x v="0"/>
    <s v="08"/>
    <s v="2022-08"/>
    <n v="20.78"/>
  </r>
  <r>
    <x v="0"/>
    <d v="2028-12-31T00:00:00"/>
    <n v="10"/>
    <s v="Brush"/>
    <x v="175"/>
    <d v="1899-12-30T11:22:50"/>
    <x v="186"/>
    <x v="539"/>
    <n v="1607"/>
    <n v="3203"/>
    <x v="0"/>
    <s v="01"/>
    <s v="2022-01"/>
    <n v="15.61"/>
  </r>
  <r>
    <x v="0"/>
    <d v="2028-12-31T00:00:00"/>
    <n v="40"/>
    <s v="Asphalt Shingles"/>
    <x v="175"/>
    <d v="1899-12-30T11:22:50"/>
    <x v="186"/>
    <x v="539"/>
    <n v="1607"/>
    <n v="3204"/>
    <x v="0"/>
    <s v="01"/>
    <s v="2022-01"/>
    <n v="15.61"/>
  </r>
  <r>
    <x v="0"/>
    <d v="2028-12-31T00:00:00"/>
    <n v="50"/>
    <s v="Tires"/>
    <x v="175"/>
    <d v="1899-12-30T11:22:50"/>
    <x v="186"/>
    <x v="539"/>
    <n v="1607"/>
    <n v="3205"/>
    <x v="0"/>
    <s v="01"/>
    <s v="2022-01"/>
    <n v="15.61"/>
  </r>
  <r>
    <x v="4"/>
    <d v="2029-06-30T00:00:00"/>
    <n v="10"/>
    <s v="Brush"/>
    <x v="179"/>
    <d v="1899-12-30T12:34:50"/>
    <x v="88"/>
    <x v="568"/>
    <n v="1608"/>
    <n v="3206"/>
    <x v="0"/>
    <s v="01"/>
    <s v="2022-01"/>
    <n v="15"/>
  </r>
  <r>
    <x v="0"/>
    <d v="2028-12-31T00:00:00"/>
    <n v="10"/>
    <s v="Brush"/>
    <x v="207"/>
    <d v="1899-12-30T13:22:08"/>
    <x v="251"/>
    <x v="654"/>
    <n v="1609"/>
    <n v="3207"/>
    <x v="0"/>
    <s v="02"/>
    <s v="2022-02"/>
    <n v="16.649999999999999"/>
  </r>
  <r>
    <x v="0"/>
    <d v="2028-12-31T00:00:00"/>
    <n v="25"/>
    <s v="Drywall"/>
    <x v="207"/>
    <d v="1899-12-30T13:22:08"/>
    <x v="251"/>
    <x v="654"/>
    <n v="1609"/>
    <n v="3208"/>
    <x v="0"/>
    <s v="02"/>
    <s v="2022-02"/>
    <n v="16.649999999999999"/>
  </r>
  <r>
    <x v="0"/>
    <d v="2028-12-31T00:00:00"/>
    <n v="50"/>
    <s v="Tires"/>
    <x v="207"/>
    <d v="1899-12-30T13:22:08"/>
    <x v="251"/>
    <x v="654"/>
    <n v="1609"/>
    <n v="3209"/>
    <x v="0"/>
    <s v="02"/>
    <s v="2022-02"/>
    <n v="16.649999999999999"/>
  </r>
  <r>
    <x v="4"/>
    <d v="2029-06-30T00:00:00"/>
    <n v="10"/>
    <s v="Brush"/>
    <x v="232"/>
    <d v="1899-12-30T15:55:30"/>
    <x v="535"/>
    <x v="835"/>
    <n v="1610"/>
    <n v="3210"/>
    <x v="0"/>
    <s v="03"/>
    <s v="2022-03"/>
    <n v="17.61"/>
  </r>
  <r>
    <x v="4"/>
    <d v="2029-06-30T00:00:00"/>
    <n v="10"/>
    <s v="Brush"/>
    <x v="330"/>
    <d v="1899-12-30T19:55:51"/>
    <x v="100"/>
    <x v="262"/>
    <n v="1611"/>
    <n v="3211"/>
    <x v="0"/>
    <s v="01"/>
    <s v="2022-01"/>
    <n v="18.02"/>
  </r>
  <r>
    <x v="4"/>
    <d v="2029-06-30T00:00:00"/>
    <n v="25"/>
    <s v="Drywall"/>
    <x v="330"/>
    <d v="1899-12-30T19:55:51"/>
    <x v="100"/>
    <x v="262"/>
    <n v="1611"/>
    <n v="3212"/>
    <x v="0"/>
    <s v="01"/>
    <s v="2022-01"/>
    <n v="18.02"/>
  </r>
  <r>
    <x v="1"/>
    <d v="2030-12-31T00:00:00"/>
    <n v="0"/>
    <s v="Recyclables"/>
    <x v="180"/>
    <d v="1899-12-30T13:14:44"/>
    <x v="605"/>
    <x v="63"/>
    <n v="1612"/>
    <n v="3213"/>
    <x v="0"/>
    <s v="02"/>
    <s v="2022-02"/>
    <n v="21.3"/>
  </r>
  <r>
    <x v="1"/>
    <d v="2030-12-31T00:00:00"/>
    <n v="40"/>
    <s v="Asphalt Shingles"/>
    <x v="180"/>
    <d v="1899-12-30T13:14:44"/>
    <x v="605"/>
    <x v="63"/>
    <n v="1612"/>
    <n v="3214"/>
    <x v="0"/>
    <s v="02"/>
    <s v="2022-02"/>
    <n v="21.3"/>
  </r>
  <r>
    <x v="1"/>
    <d v="2030-12-31T00:00:00"/>
    <n v="0"/>
    <s v="Recyclables"/>
    <x v="296"/>
    <d v="1899-12-30T15:57:57"/>
    <x v="229"/>
    <x v="861"/>
    <n v="1613"/>
    <n v="3215"/>
    <x v="0"/>
    <s v="02"/>
    <s v="2022-02"/>
    <n v="34.510000000000005"/>
  </r>
  <r>
    <x v="0"/>
    <d v="2028-12-31T00:00:00"/>
    <n v="20"/>
    <s v="Garbage"/>
    <x v="100"/>
    <d v="1899-12-30T20:58:44"/>
    <x v="7"/>
    <x v="367"/>
    <n v="1614"/>
    <n v="3216"/>
    <x v="0"/>
    <s v="03"/>
    <s v="2022-03"/>
    <n v="27.9"/>
  </r>
  <r>
    <x v="0"/>
    <d v="2028-12-31T00:00:00"/>
    <n v="0"/>
    <s v="Recyclables"/>
    <x v="33"/>
    <d v="1899-12-30T20:12:52"/>
    <x v="752"/>
    <x v="585"/>
    <n v="1615"/>
    <n v="3217"/>
    <x v="0"/>
    <s v="07"/>
    <s v="2022-07"/>
    <n v="16.48"/>
  </r>
  <r>
    <x v="0"/>
    <d v="2028-12-31T00:00:00"/>
    <n v="40"/>
    <s v="Asphalt Shingles"/>
    <x v="33"/>
    <d v="1899-12-30T20:12:52"/>
    <x v="752"/>
    <x v="585"/>
    <n v="1615"/>
    <n v="3218"/>
    <x v="0"/>
    <s v="07"/>
    <s v="2022-07"/>
    <n v="16.48"/>
  </r>
  <r>
    <x v="0"/>
    <d v="2028-12-31T00:00:00"/>
    <n v="80"/>
    <s v="Hazardous waste"/>
    <x v="33"/>
    <d v="1899-12-30T20:12:52"/>
    <x v="752"/>
    <x v="585"/>
    <n v="1615"/>
    <n v="3219"/>
    <x v="0"/>
    <s v="07"/>
    <s v="2022-07"/>
    <n v="16.48"/>
  </r>
  <r>
    <x v="3"/>
    <s v="NULL"/>
    <n v="0"/>
    <s v="Recyclables"/>
    <x v="233"/>
    <d v="1899-12-30T19:45:39"/>
    <x v="658"/>
    <x v="862"/>
    <n v="1616"/>
    <n v="3220"/>
    <x v="0"/>
    <s v="11"/>
    <s v="2022-11"/>
    <n v="25.34"/>
  </r>
  <r>
    <x v="3"/>
    <s v="NULL"/>
    <n v="40"/>
    <s v="Asphalt Shingles"/>
    <x v="233"/>
    <d v="1899-12-30T19:45:39"/>
    <x v="658"/>
    <x v="862"/>
    <n v="1616"/>
    <n v="3221"/>
    <x v="0"/>
    <s v="11"/>
    <s v="2022-11"/>
    <n v="25.34"/>
  </r>
  <r>
    <x v="0"/>
    <d v="2028-12-31T00:00:00"/>
    <n v="10"/>
    <s v="Brush"/>
    <x v="256"/>
    <d v="1899-12-30T17:10:09"/>
    <x v="645"/>
    <x v="511"/>
    <n v="1617"/>
    <n v="3222"/>
    <x v="0"/>
    <s v="05"/>
    <s v="2022-05"/>
    <n v="17.87"/>
  </r>
  <r>
    <x v="2"/>
    <s v="NULL"/>
    <n v="10"/>
    <s v="Brush"/>
    <x v="96"/>
    <d v="1899-12-30T11:05:12"/>
    <x v="753"/>
    <x v="594"/>
    <n v="1618"/>
    <n v="3223"/>
    <x v="0"/>
    <s v="07"/>
    <s v="2022-07"/>
    <n v="19.57"/>
  </r>
  <r>
    <x v="2"/>
    <s v="NULL"/>
    <n v="25"/>
    <s v="Drywall"/>
    <x v="96"/>
    <d v="1899-12-30T11:05:12"/>
    <x v="753"/>
    <x v="594"/>
    <n v="1618"/>
    <n v="3224"/>
    <x v="0"/>
    <s v="07"/>
    <s v="2022-07"/>
    <n v="19.57"/>
  </r>
  <r>
    <x v="2"/>
    <s v="NULL"/>
    <n v="80"/>
    <s v="Hazardous waste"/>
    <x v="96"/>
    <d v="1899-12-30T11:05:12"/>
    <x v="753"/>
    <x v="594"/>
    <n v="1618"/>
    <n v="3225"/>
    <x v="0"/>
    <s v="07"/>
    <s v="2022-07"/>
    <n v="19.57"/>
  </r>
  <r>
    <x v="0"/>
    <d v="2028-12-31T00:00:00"/>
    <n v="20"/>
    <s v="Garbage"/>
    <x v="144"/>
    <d v="1899-12-30T08:39:16"/>
    <x v="339"/>
    <x v="424"/>
    <n v="1619"/>
    <n v="3226"/>
    <x v="0"/>
    <s v="09"/>
    <s v="2022-09"/>
    <n v="18.54"/>
  </r>
  <r>
    <x v="0"/>
    <d v="2028-12-31T00:00:00"/>
    <n v="40"/>
    <s v="Asphalt Shingles"/>
    <x v="144"/>
    <d v="1899-12-30T08:39:16"/>
    <x v="339"/>
    <x v="424"/>
    <n v="1619"/>
    <n v="3227"/>
    <x v="0"/>
    <s v="09"/>
    <s v="2022-09"/>
    <n v="18.54"/>
  </r>
  <r>
    <x v="2"/>
    <s v="NULL"/>
    <n v="20"/>
    <s v="Garbage"/>
    <x v="261"/>
    <d v="1899-12-30T19:18:05"/>
    <x v="754"/>
    <x v="863"/>
    <n v="1620"/>
    <n v="3228"/>
    <x v="0"/>
    <s v="02"/>
    <s v="2022-02"/>
    <n v="33.090000000000003"/>
  </r>
  <r>
    <x v="2"/>
    <s v="NULL"/>
    <n v="40"/>
    <s v="Asphalt Shingles"/>
    <x v="261"/>
    <d v="1899-12-30T19:18:05"/>
    <x v="754"/>
    <x v="863"/>
    <n v="1620"/>
    <n v="3229"/>
    <x v="0"/>
    <s v="02"/>
    <s v="2022-02"/>
    <n v="33.090000000000003"/>
  </r>
  <r>
    <x v="0"/>
    <d v="2028-12-31T00:00:00"/>
    <n v="0"/>
    <s v="Recyclables"/>
    <x v="85"/>
    <d v="1899-12-30T17:29:20"/>
    <x v="130"/>
    <x v="348"/>
    <n v="1621"/>
    <n v="3230"/>
    <x v="0"/>
    <s v="04"/>
    <s v="2022-04"/>
    <n v="19.59"/>
  </r>
  <r>
    <x v="0"/>
    <d v="2028-12-31T00:00:00"/>
    <n v="25"/>
    <s v="Drywall"/>
    <x v="85"/>
    <d v="1899-12-30T17:29:20"/>
    <x v="130"/>
    <x v="348"/>
    <n v="1621"/>
    <n v="3231"/>
    <x v="0"/>
    <s v="04"/>
    <s v="2022-04"/>
    <n v="19.59"/>
  </r>
  <r>
    <x v="0"/>
    <d v="2028-12-31T00:00:00"/>
    <n v="50"/>
    <s v="Tires"/>
    <x v="85"/>
    <d v="1899-12-30T17:29:20"/>
    <x v="130"/>
    <x v="348"/>
    <n v="1621"/>
    <n v="3232"/>
    <x v="0"/>
    <s v="04"/>
    <s v="2022-04"/>
    <n v="19.59"/>
  </r>
  <r>
    <x v="4"/>
    <d v="2029-06-30T00:00:00"/>
    <n v="0"/>
    <s v="Recyclables"/>
    <x v="100"/>
    <d v="1899-12-30T11:30:46"/>
    <x v="317"/>
    <x v="615"/>
    <n v="1622"/>
    <n v="3233"/>
    <x v="0"/>
    <s v="03"/>
    <s v="2022-03"/>
    <n v="19.759999999999998"/>
  </r>
  <r>
    <x v="1"/>
    <d v="2030-12-31T00:00:00"/>
    <n v="20"/>
    <s v="Garbage"/>
    <x v="177"/>
    <d v="1899-12-30T14:31:00"/>
    <x v="436"/>
    <x v="864"/>
    <n v="1623"/>
    <n v="3234"/>
    <x v="0"/>
    <s v="04"/>
    <s v="2022-04"/>
    <n v="24.41"/>
  </r>
  <r>
    <x v="1"/>
    <d v="2030-12-31T00:00:00"/>
    <n v="20"/>
    <s v="Garbage"/>
    <x v="366"/>
    <d v="1899-12-30T11:22:12"/>
    <x v="672"/>
    <x v="567"/>
    <n v="1624"/>
    <n v="3235"/>
    <x v="0"/>
    <s v="06"/>
    <s v="2022-06"/>
    <n v="12.45"/>
  </r>
  <r>
    <x v="1"/>
    <d v="2030-12-31T00:00:00"/>
    <n v="0"/>
    <s v="Recyclables"/>
    <x v="63"/>
    <d v="1899-12-30T17:17:20"/>
    <x v="96"/>
    <x v="365"/>
    <n v="1625"/>
    <n v="3236"/>
    <x v="0"/>
    <s v="07"/>
    <s v="2022-07"/>
    <n v="14.34"/>
  </r>
  <r>
    <x v="1"/>
    <d v="2030-12-31T00:00:00"/>
    <n v="40"/>
    <s v="Asphalt Shingles"/>
    <x v="63"/>
    <d v="1899-12-30T17:17:20"/>
    <x v="96"/>
    <x v="365"/>
    <n v="1625"/>
    <n v="3237"/>
    <x v="0"/>
    <s v="07"/>
    <s v="2022-07"/>
    <n v="14.34"/>
  </r>
  <r>
    <x v="0"/>
    <d v="2028-12-31T00:00:00"/>
    <n v="0"/>
    <s v="Recyclables"/>
    <x v="142"/>
    <d v="1899-12-30T10:58:03"/>
    <x v="367"/>
    <x v="865"/>
    <n v="1626"/>
    <n v="3238"/>
    <x v="0"/>
    <s v="02"/>
    <s v="2022-02"/>
    <n v="27.77"/>
  </r>
  <r>
    <x v="4"/>
    <d v="2029-06-30T00:00:00"/>
    <n v="0"/>
    <s v="Recyclables"/>
    <x v="42"/>
    <d v="1899-12-30T13:29:47"/>
    <x v="755"/>
    <x v="467"/>
    <n v="1627"/>
    <n v="3239"/>
    <x v="0"/>
    <s v="03"/>
    <s v="2022-03"/>
    <n v="17.259999999999998"/>
  </r>
  <r>
    <x v="4"/>
    <d v="2029-06-30T00:00:00"/>
    <n v="40"/>
    <s v="Asphalt Shingles"/>
    <x v="42"/>
    <d v="1899-12-30T13:29:47"/>
    <x v="755"/>
    <x v="467"/>
    <n v="1627"/>
    <n v="3240"/>
    <x v="0"/>
    <s v="03"/>
    <s v="2022-03"/>
    <n v="17.259999999999998"/>
  </r>
  <r>
    <x v="4"/>
    <d v="2029-06-30T00:00:00"/>
    <n v="50"/>
    <s v="Tires"/>
    <x v="42"/>
    <d v="1899-12-30T13:29:47"/>
    <x v="755"/>
    <x v="467"/>
    <n v="1627"/>
    <n v="3241"/>
    <x v="0"/>
    <s v="03"/>
    <s v="2022-03"/>
    <n v="17.259999999999998"/>
  </r>
  <r>
    <x v="3"/>
    <s v="NULL"/>
    <n v="10"/>
    <s v="Brush"/>
    <x v="121"/>
    <d v="1899-12-30T19:48:09"/>
    <x v="756"/>
    <x v="75"/>
    <n v="1628"/>
    <n v="3242"/>
    <x v="0"/>
    <s v="08"/>
    <s v="2022-08"/>
    <n v="22.89"/>
  </r>
  <r>
    <x v="3"/>
    <s v="NULL"/>
    <n v="10"/>
    <s v="Brush"/>
    <x v="74"/>
    <d v="1899-12-30T15:16:12"/>
    <x v="49"/>
    <x v="384"/>
    <n v="1629"/>
    <n v="3243"/>
    <x v="0"/>
    <s v="08"/>
    <s v="2022-08"/>
    <n v="16.77"/>
  </r>
  <r>
    <x v="3"/>
    <s v="NULL"/>
    <n v="25"/>
    <s v="Drywall"/>
    <x v="74"/>
    <d v="1899-12-30T15:16:12"/>
    <x v="49"/>
    <x v="384"/>
    <n v="1629"/>
    <n v="3244"/>
    <x v="0"/>
    <s v="08"/>
    <s v="2022-08"/>
    <n v="16.77"/>
  </r>
  <r>
    <x v="3"/>
    <s v="NULL"/>
    <n v="50"/>
    <s v="Tires"/>
    <x v="74"/>
    <d v="1899-12-30T15:16:12"/>
    <x v="49"/>
    <x v="384"/>
    <n v="1629"/>
    <n v="3245"/>
    <x v="0"/>
    <s v="08"/>
    <s v="2022-08"/>
    <n v="16.77"/>
  </r>
  <r>
    <x v="3"/>
    <s v="NULL"/>
    <n v="0"/>
    <s v="Recyclables"/>
    <x v="377"/>
    <d v="1899-12-30T13:40:36"/>
    <x v="330"/>
    <x v="345"/>
    <n v="1630"/>
    <n v="3246"/>
    <x v="0"/>
    <s v="07"/>
    <s v="2022-07"/>
    <n v="19.84"/>
  </r>
  <r>
    <x v="3"/>
    <s v="NULL"/>
    <n v="40"/>
    <s v="Asphalt Shingles"/>
    <x v="377"/>
    <d v="1899-12-30T13:40:36"/>
    <x v="330"/>
    <x v="345"/>
    <n v="1630"/>
    <n v="3247"/>
    <x v="0"/>
    <s v="07"/>
    <s v="2022-07"/>
    <n v="19.84"/>
  </r>
  <r>
    <x v="3"/>
    <s v="NULL"/>
    <n v="50"/>
    <s v="Tires"/>
    <x v="377"/>
    <d v="1899-12-30T13:40:36"/>
    <x v="330"/>
    <x v="345"/>
    <n v="1630"/>
    <n v="3248"/>
    <x v="0"/>
    <s v="07"/>
    <s v="2022-07"/>
    <n v="19.84"/>
  </r>
  <r>
    <x v="1"/>
    <d v="2030-12-31T00:00:00"/>
    <n v="0"/>
    <s v="Recyclables"/>
    <x v="76"/>
    <d v="1899-12-30T14:21:50"/>
    <x v="757"/>
    <x v="607"/>
    <n v="1631"/>
    <n v="3249"/>
    <x v="0"/>
    <s v="09"/>
    <s v="2022-09"/>
    <n v="19.690000000000001"/>
  </r>
  <r>
    <x v="1"/>
    <d v="2030-12-31T00:00:00"/>
    <n v="25"/>
    <s v="Drywall"/>
    <x v="76"/>
    <d v="1899-12-30T14:21:50"/>
    <x v="757"/>
    <x v="607"/>
    <n v="1631"/>
    <n v="3250"/>
    <x v="0"/>
    <s v="09"/>
    <s v="2022-09"/>
    <n v="19.690000000000001"/>
  </r>
  <r>
    <x v="1"/>
    <d v="2030-12-31T00:00:00"/>
    <n v="80"/>
    <s v="Hazardous waste"/>
    <x v="76"/>
    <d v="1899-12-30T14:21:50"/>
    <x v="757"/>
    <x v="607"/>
    <n v="1631"/>
    <n v="3251"/>
    <x v="0"/>
    <s v="09"/>
    <s v="2022-09"/>
    <n v="19.690000000000001"/>
  </r>
  <r>
    <x v="0"/>
    <d v="2028-12-31T00:00:00"/>
    <n v="20"/>
    <s v="Garbage"/>
    <x v="137"/>
    <d v="1899-12-30T11:13:07"/>
    <x v="598"/>
    <x v="759"/>
    <n v="1632"/>
    <n v="3252"/>
    <x v="0"/>
    <s v="11"/>
    <s v="2022-11"/>
    <n v="15.120000000000001"/>
  </r>
  <r>
    <x v="0"/>
    <d v="2028-12-31T00:00:00"/>
    <n v="25"/>
    <s v="Drywall"/>
    <x v="137"/>
    <d v="1899-12-30T11:13:07"/>
    <x v="598"/>
    <x v="759"/>
    <n v="1632"/>
    <n v="3253"/>
    <x v="0"/>
    <s v="11"/>
    <s v="2022-11"/>
    <n v="15.120000000000001"/>
  </r>
  <r>
    <x v="1"/>
    <d v="2030-12-31T00:00:00"/>
    <n v="0"/>
    <s v="Recyclables"/>
    <x v="329"/>
    <d v="1899-12-30T16:54:54"/>
    <x v="477"/>
    <x v="806"/>
    <n v="1633"/>
    <n v="3254"/>
    <x v="0"/>
    <s v="12"/>
    <s v="2022-12"/>
    <n v="18.5"/>
  </r>
  <r>
    <x v="1"/>
    <d v="2030-12-31T00:00:00"/>
    <n v="25"/>
    <s v="Drywall"/>
    <x v="329"/>
    <d v="1899-12-30T16:54:54"/>
    <x v="477"/>
    <x v="806"/>
    <n v="1633"/>
    <n v="3255"/>
    <x v="0"/>
    <s v="12"/>
    <s v="2022-12"/>
    <n v="18.5"/>
  </r>
  <r>
    <x v="1"/>
    <d v="2030-12-31T00:00:00"/>
    <n v="10"/>
    <s v="Brush"/>
    <x v="138"/>
    <d v="1899-12-30T13:29:17"/>
    <x v="533"/>
    <x v="421"/>
    <n v="1634"/>
    <n v="3256"/>
    <x v="1"/>
    <s v="01"/>
    <s v="2023-01"/>
    <n v="14.64"/>
  </r>
  <r>
    <x v="2"/>
    <s v="NULL"/>
    <n v="0"/>
    <s v="Recyclables"/>
    <x v="24"/>
    <d v="1899-12-30T10:14:53"/>
    <x v="577"/>
    <x v="163"/>
    <n v="1635"/>
    <n v="3257"/>
    <x v="0"/>
    <s v="06"/>
    <s v="2022-06"/>
    <n v="16.62"/>
  </r>
  <r>
    <x v="2"/>
    <s v="NULL"/>
    <n v="40"/>
    <s v="Asphalt Shingles"/>
    <x v="24"/>
    <d v="1899-12-30T10:14:53"/>
    <x v="577"/>
    <x v="163"/>
    <n v="1635"/>
    <n v="3258"/>
    <x v="0"/>
    <s v="06"/>
    <s v="2022-06"/>
    <n v="16.62"/>
  </r>
  <r>
    <x v="1"/>
    <d v="2030-12-31T00:00:00"/>
    <n v="0"/>
    <s v="Recyclables"/>
    <x v="79"/>
    <d v="1899-12-30T17:31:43"/>
    <x v="288"/>
    <x v="794"/>
    <n v="1636"/>
    <n v="3259"/>
    <x v="0"/>
    <s v="07"/>
    <s v="2022-07"/>
    <n v="23.78"/>
  </r>
  <r>
    <x v="1"/>
    <d v="2030-12-31T00:00:00"/>
    <n v="40"/>
    <s v="Asphalt Shingles"/>
    <x v="79"/>
    <d v="1899-12-30T17:31:43"/>
    <x v="288"/>
    <x v="794"/>
    <n v="1636"/>
    <n v="3260"/>
    <x v="0"/>
    <s v="07"/>
    <s v="2022-07"/>
    <n v="23.78"/>
  </r>
  <r>
    <x v="1"/>
    <d v="2030-12-31T00:00:00"/>
    <n v="50"/>
    <s v="Tires"/>
    <x v="79"/>
    <d v="1899-12-30T17:31:43"/>
    <x v="288"/>
    <x v="794"/>
    <n v="1636"/>
    <n v="3261"/>
    <x v="0"/>
    <s v="07"/>
    <s v="2022-07"/>
    <n v="23.78"/>
  </r>
  <r>
    <x v="0"/>
    <d v="2028-12-31T00:00:00"/>
    <n v="0"/>
    <s v="Recyclables"/>
    <x v="141"/>
    <d v="1899-12-30T13:33:51"/>
    <x v="665"/>
    <x v="770"/>
    <n v="1637"/>
    <n v="3262"/>
    <x v="0"/>
    <s v="03"/>
    <s v="2022-03"/>
    <n v="24.84"/>
  </r>
  <r>
    <x v="0"/>
    <d v="2028-12-31T00:00:00"/>
    <n v="25"/>
    <s v="Drywall"/>
    <x v="141"/>
    <d v="1899-12-30T13:33:51"/>
    <x v="665"/>
    <x v="770"/>
    <n v="1637"/>
    <n v="3263"/>
    <x v="0"/>
    <s v="03"/>
    <s v="2022-03"/>
    <n v="24.84"/>
  </r>
  <r>
    <x v="0"/>
    <d v="2028-12-31T00:00:00"/>
    <n v="20"/>
    <s v="Garbage"/>
    <x v="327"/>
    <d v="1899-12-30T12:39:47"/>
    <x v="156"/>
    <x v="731"/>
    <n v="1638"/>
    <n v="3264"/>
    <x v="0"/>
    <s v="05"/>
    <s v="2022-05"/>
    <n v="15.690000000000001"/>
  </r>
  <r>
    <x v="0"/>
    <d v="2028-12-31T00:00:00"/>
    <n v="25"/>
    <s v="Drywall"/>
    <x v="327"/>
    <d v="1899-12-30T12:39:47"/>
    <x v="156"/>
    <x v="731"/>
    <n v="1638"/>
    <n v="3265"/>
    <x v="0"/>
    <s v="05"/>
    <s v="2022-05"/>
    <n v="15.690000000000001"/>
  </r>
  <r>
    <x v="0"/>
    <d v="2028-12-31T00:00:00"/>
    <n v="20"/>
    <s v="Garbage"/>
    <x v="222"/>
    <d v="1899-12-30T14:15:32"/>
    <x v="758"/>
    <x v="866"/>
    <n v="1639"/>
    <n v="3266"/>
    <x v="0"/>
    <s v="07"/>
    <s v="2022-07"/>
    <n v="18.18"/>
  </r>
  <r>
    <x v="0"/>
    <d v="2028-12-31T00:00:00"/>
    <n v="25"/>
    <s v="Drywall"/>
    <x v="222"/>
    <d v="1899-12-30T14:15:32"/>
    <x v="758"/>
    <x v="866"/>
    <n v="1639"/>
    <n v="3267"/>
    <x v="0"/>
    <s v="07"/>
    <s v="2022-07"/>
    <n v="18.18"/>
  </r>
  <r>
    <x v="0"/>
    <d v="2028-12-31T00:00:00"/>
    <n v="20"/>
    <s v="Garbage"/>
    <x v="222"/>
    <d v="1899-12-30T15:44:03"/>
    <x v="628"/>
    <x v="734"/>
    <n v="1640"/>
    <n v="3268"/>
    <x v="0"/>
    <s v="07"/>
    <s v="2022-07"/>
    <n v="15.08"/>
  </r>
  <r>
    <x v="0"/>
    <d v="2028-12-31T00:00:00"/>
    <n v="40"/>
    <s v="Asphalt Shingles"/>
    <x v="222"/>
    <d v="1899-12-30T15:44:03"/>
    <x v="628"/>
    <x v="734"/>
    <n v="1640"/>
    <n v="3269"/>
    <x v="0"/>
    <s v="07"/>
    <s v="2022-07"/>
    <n v="15.08"/>
  </r>
  <r>
    <x v="0"/>
    <d v="2028-12-31T00:00:00"/>
    <n v="80"/>
    <s v="Hazardous waste"/>
    <x v="222"/>
    <d v="1899-12-30T15:44:03"/>
    <x v="628"/>
    <x v="734"/>
    <n v="1640"/>
    <n v="3270"/>
    <x v="0"/>
    <s v="07"/>
    <s v="2022-07"/>
    <n v="15.08"/>
  </r>
  <r>
    <x v="4"/>
    <d v="2029-06-30T00:00:00"/>
    <n v="10"/>
    <s v="Brush"/>
    <x v="325"/>
    <d v="1899-12-30T13:07:49"/>
    <x v="595"/>
    <x v="578"/>
    <n v="1641"/>
    <n v="3271"/>
    <x v="0"/>
    <s v="08"/>
    <s v="2022-08"/>
    <n v="15.14"/>
  </r>
  <r>
    <x v="4"/>
    <d v="2029-06-30T00:00:00"/>
    <n v="25"/>
    <s v="Drywall"/>
    <x v="325"/>
    <d v="1899-12-30T13:07:49"/>
    <x v="595"/>
    <x v="578"/>
    <n v="1641"/>
    <n v="3272"/>
    <x v="0"/>
    <s v="08"/>
    <s v="2022-08"/>
    <n v="15.14"/>
  </r>
  <r>
    <x v="1"/>
    <d v="2030-12-31T00:00:00"/>
    <n v="20"/>
    <s v="Garbage"/>
    <x v="218"/>
    <d v="1899-12-30T10:17:08"/>
    <x v="647"/>
    <x v="259"/>
    <n v="1642"/>
    <n v="3273"/>
    <x v="0"/>
    <s v="02"/>
    <s v="2022-02"/>
    <n v="22.57"/>
  </r>
  <r>
    <x v="3"/>
    <s v="NULL"/>
    <n v="0"/>
    <s v="Recyclables"/>
    <x v="46"/>
    <d v="1899-12-30T10:05:45"/>
    <x v="473"/>
    <x v="344"/>
    <n v="1643"/>
    <n v="3274"/>
    <x v="0"/>
    <s v="04"/>
    <s v="2022-04"/>
    <n v="20.189999999999998"/>
  </r>
  <r>
    <x v="3"/>
    <s v="NULL"/>
    <n v="25"/>
    <s v="Drywall"/>
    <x v="46"/>
    <d v="1899-12-30T10:05:45"/>
    <x v="473"/>
    <x v="344"/>
    <n v="1643"/>
    <n v="3275"/>
    <x v="0"/>
    <s v="04"/>
    <s v="2022-04"/>
    <n v="20.189999999999998"/>
  </r>
  <r>
    <x v="2"/>
    <s v="NULL"/>
    <n v="20"/>
    <s v="Garbage"/>
    <x v="281"/>
    <d v="1899-12-30T17:09:32"/>
    <x v="759"/>
    <x v="867"/>
    <n v="1644"/>
    <n v="3276"/>
    <x v="0"/>
    <s v="10"/>
    <s v="2022-10"/>
    <n v="23.27"/>
  </r>
  <r>
    <x v="2"/>
    <s v="NULL"/>
    <n v="40"/>
    <s v="Asphalt Shingles"/>
    <x v="281"/>
    <d v="1899-12-30T17:09:32"/>
    <x v="759"/>
    <x v="867"/>
    <n v="1644"/>
    <n v="3277"/>
    <x v="0"/>
    <s v="10"/>
    <s v="2022-10"/>
    <n v="23.27"/>
  </r>
  <r>
    <x v="2"/>
    <s v="NULL"/>
    <n v="10"/>
    <s v="Brush"/>
    <x v="35"/>
    <d v="1899-12-30T14:07:31"/>
    <x v="760"/>
    <x v="868"/>
    <n v="1645"/>
    <n v="3278"/>
    <x v="0"/>
    <s v="10"/>
    <s v="2022-10"/>
    <n v="31.22"/>
  </r>
  <r>
    <x v="2"/>
    <s v="NULL"/>
    <n v="40"/>
    <s v="Asphalt Shingles"/>
    <x v="35"/>
    <d v="1899-12-30T14:07:31"/>
    <x v="760"/>
    <x v="868"/>
    <n v="1645"/>
    <n v="3279"/>
    <x v="0"/>
    <s v="10"/>
    <s v="2022-10"/>
    <n v="31.22"/>
  </r>
  <r>
    <x v="1"/>
    <d v="2030-12-31T00:00:00"/>
    <n v="20"/>
    <s v="Garbage"/>
    <x v="117"/>
    <d v="1899-12-30T14:32:52"/>
    <x v="267"/>
    <x v="731"/>
    <n v="1646"/>
    <n v="3280"/>
    <x v="0"/>
    <s v="12"/>
    <s v="2022-12"/>
    <n v="13.94"/>
  </r>
  <r>
    <x v="1"/>
    <d v="2030-12-31T00:00:00"/>
    <n v="40"/>
    <s v="Asphalt Shingles"/>
    <x v="117"/>
    <d v="1899-12-30T14:32:52"/>
    <x v="267"/>
    <x v="731"/>
    <n v="1646"/>
    <n v="3281"/>
    <x v="0"/>
    <s v="12"/>
    <s v="2022-12"/>
    <n v="13.94"/>
  </r>
  <r>
    <x v="0"/>
    <d v="2028-12-31T00:00:00"/>
    <n v="10"/>
    <s v="Brush"/>
    <x v="219"/>
    <d v="1899-12-30T19:30:57"/>
    <x v="75"/>
    <x v="711"/>
    <n v="1647"/>
    <n v="3282"/>
    <x v="0"/>
    <s v="12"/>
    <s v="2022-12"/>
    <n v="17.420000000000002"/>
  </r>
  <r>
    <x v="0"/>
    <d v="2028-12-31T00:00:00"/>
    <n v="40"/>
    <s v="Asphalt Shingles"/>
    <x v="219"/>
    <d v="1899-12-30T19:30:57"/>
    <x v="75"/>
    <x v="711"/>
    <n v="1647"/>
    <n v="3283"/>
    <x v="0"/>
    <s v="12"/>
    <s v="2022-12"/>
    <n v="17.420000000000002"/>
  </r>
  <r>
    <x v="4"/>
    <d v="2029-06-30T00:00:00"/>
    <n v="20"/>
    <s v="Garbage"/>
    <x v="2"/>
    <d v="1899-12-30T11:40:34"/>
    <x v="476"/>
    <x v="726"/>
    <n v="1648"/>
    <n v="3284"/>
    <x v="0"/>
    <s v="11"/>
    <s v="2022-11"/>
    <n v="21.3"/>
  </r>
  <r>
    <x v="1"/>
    <d v="2030-12-31T00:00:00"/>
    <n v="20"/>
    <s v="Garbage"/>
    <x v="52"/>
    <d v="1899-12-30T12:06:11"/>
    <x v="587"/>
    <x v="335"/>
    <n v="1649"/>
    <n v="3285"/>
    <x v="0"/>
    <s v="11"/>
    <s v="2022-11"/>
    <n v="16.91"/>
  </r>
  <r>
    <x v="1"/>
    <d v="2030-12-31T00:00:00"/>
    <n v="25"/>
    <s v="Drywall"/>
    <x v="52"/>
    <d v="1899-12-30T12:06:11"/>
    <x v="587"/>
    <x v="335"/>
    <n v="1649"/>
    <n v="3286"/>
    <x v="0"/>
    <s v="11"/>
    <s v="2022-11"/>
    <n v="16.91"/>
  </r>
  <r>
    <x v="1"/>
    <d v="2030-12-31T00:00:00"/>
    <n v="0"/>
    <s v="Recyclables"/>
    <x v="114"/>
    <d v="1899-12-30T11:23:23"/>
    <x v="568"/>
    <x v="869"/>
    <n v="1650"/>
    <n v="3287"/>
    <x v="0"/>
    <s v="11"/>
    <s v="2022-11"/>
    <n v="21.57"/>
  </r>
  <r>
    <x v="1"/>
    <d v="2030-12-31T00:00:00"/>
    <n v="25"/>
    <s v="Drywall"/>
    <x v="114"/>
    <d v="1899-12-30T11:23:23"/>
    <x v="568"/>
    <x v="869"/>
    <n v="1650"/>
    <n v="3288"/>
    <x v="0"/>
    <s v="11"/>
    <s v="2022-11"/>
    <n v="21.57"/>
  </r>
  <r>
    <x v="1"/>
    <d v="2030-12-31T00:00:00"/>
    <n v="50"/>
    <s v="Tires"/>
    <x v="114"/>
    <d v="1899-12-30T11:23:23"/>
    <x v="568"/>
    <x v="869"/>
    <n v="1650"/>
    <n v="3289"/>
    <x v="0"/>
    <s v="11"/>
    <s v="2022-11"/>
    <n v="21.57"/>
  </r>
  <r>
    <x v="0"/>
    <d v="2028-12-31T00:00:00"/>
    <n v="10"/>
    <s v="Brush"/>
    <x v="311"/>
    <d v="1899-12-30T09:27:27"/>
    <x v="645"/>
    <x v="870"/>
    <n v="1651"/>
    <n v="3290"/>
    <x v="0"/>
    <s v="06"/>
    <s v="2022-06"/>
    <n v="15.02"/>
  </r>
  <r>
    <x v="0"/>
    <d v="2028-12-31T00:00:00"/>
    <n v="25"/>
    <s v="Drywall"/>
    <x v="311"/>
    <d v="1899-12-30T09:27:27"/>
    <x v="645"/>
    <x v="870"/>
    <n v="1651"/>
    <n v="3291"/>
    <x v="0"/>
    <s v="06"/>
    <s v="2022-06"/>
    <n v="15.02"/>
  </r>
  <r>
    <x v="1"/>
    <d v="2030-12-31T00:00:00"/>
    <n v="10"/>
    <s v="Brush"/>
    <x v="159"/>
    <d v="1899-12-30T13:44:26"/>
    <x v="198"/>
    <x v="83"/>
    <n v="1652"/>
    <n v="3292"/>
    <x v="0"/>
    <s v="07"/>
    <s v="2022-07"/>
    <n v="24.130000000000003"/>
  </r>
  <r>
    <x v="1"/>
    <d v="2030-12-31T00:00:00"/>
    <n v="40"/>
    <s v="Asphalt Shingles"/>
    <x v="159"/>
    <d v="1899-12-30T13:44:26"/>
    <x v="198"/>
    <x v="83"/>
    <n v="1652"/>
    <n v="3293"/>
    <x v="0"/>
    <s v="07"/>
    <s v="2022-07"/>
    <n v="24.130000000000003"/>
  </r>
  <r>
    <x v="1"/>
    <d v="2030-12-31T00:00:00"/>
    <n v="80"/>
    <s v="Hazardous waste"/>
    <x v="159"/>
    <d v="1899-12-30T13:44:26"/>
    <x v="198"/>
    <x v="83"/>
    <n v="1652"/>
    <n v="3294"/>
    <x v="0"/>
    <s v="07"/>
    <s v="2022-07"/>
    <n v="24.130000000000003"/>
  </r>
  <r>
    <x v="0"/>
    <d v="2028-12-31T00:00:00"/>
    <n v="10"/>
    <s v="Brush"/>
    <x v="172"/>
    <d v="1899-12-30T12:02:01"/>
    <x v="203"/>
    <x v="233"/>
    <n v="1653"/>
    <n v="3295"/>
    <x v="0"/>
    <s v="09"/>
    <s v="2022-09"/>
    <n v="22.32"/>
  </r>
  <r>
    <x v="4"/>
    <d v="2029-06-30T00:00:00"/>
    <n v="20"/>
    <s v="Garbage"/>
    <x v="376"/>
    <d v="1899-12-30T14:37:30"/>
    <x v="761"/>
    <x v="871"/>
    <n v="1654"/>
    <n v="3296"/>
    <x v="0"/>
    <s v="03"/>
    <s v="2022-03"/>
    <n v="28.75"/>
  </r>
  <r>
    <x v="1"/>
    <d v="2030-12-31T00:00:00"/>
    <n v="10"/>
    <s v="Brush"/>
    <x v="309"/>
    <d v="1899-12-30T19:49:07"/>
    <x v="762"/>
    <x v="678"/>
    <n v="1655"/>
    <n v="3297"/>
    <x v="0"/>
    <s v="09"/>
    <s v="2022-09"/>
    <n v="22.560000000000002"/>
  </r>
  <r>
    <x v="1"/>
    <d v="2030-12-31T00:00:00"/>
    <n v="10"/>
    <s v="Brush"/>
    <x v="212"/>
    <d v="1899-12-30T13:11:07"/>
    <x v="40"/>
    <x v="137"/>
    <n v="1656"/>
    <n v="3298"/>
    <x v="0"/>
    <s v="11"/>
    <s v="2022-11"/>
    <n v="23.46"/>
  </r>
  <r>
    <x v="1"/>
    <d v="2030-12-31T00:00:00"/>
    <n v="25"/>
    <s v="Drywall"/>
    <x v="212"/>
    <d v="1899-12-30T13:11:07"/>
    <x v="40"/>
    <x v="137"/>
    <n v="1656"/>
    <n v="3299"/>
    <x v="0"/>
    <s v="11"/>
    <s v="2022-11"/>
    <n v="23.46"/>
  </r>
  <r>
    <x v="1"/>
    <d v="2030-12-31T00:00:00"/>
    <n v="80"/>
    <s v="Hazardous waste"/>
    <x v="212"/>
    <d v="1899-12-30T13:11:07"/>
    <x v="40"/>
    <x v="137"/>
    <n v="1656"/>
    <n v="3300"/>
    <x v="0"/>
    <s v="11"/>
    <s v="2022-11"/>
    <n v="23.46"/>
  </r>
  <r>
    <x v="0"/>
    <d v="2028-12-31T00:00:00"/>
    <n v="20"/>
    <s v="Garbage"/>
    <x v="116"/>
    <d v="1899-12-30T12:01:55"/>
    <x v="655"/>
    <x v="236"/>
    <n v="1657"/>
    <n v="3301"/>
    <x v="0"/>
    <s v="12"/>
    <s v="2022-12"/>
    <n v="17.23"/>
  </r>
  <r>
    <x v="0"/>
    <d v="2028-12-31T00:00:00"/>
    <n v="40"/>
    <s v="Asphalt Shingles"/>
    <x v="116"/>
    <d v="1899-12-30T12:01:55"/>
    <x v="655"/>
    <x v="236"/>
    <n v="1657"/>
    <n v="3302"/>
    <x v="0"/>
    <s v="12"/>
    <s v="2022-12"/>
    <n v="17.23"/>
  </r>
  <r>
    <x v="1"/>
    <d v="2030-12-31T00:00:00"/>
    <n v="10"/>
    <s v="Brush"/>
    <x v="1"/>
    <d v="1899-12-30T16:36:57"/>
    <x v="22"/>
    <x v="872"/>
    <n v="1658"/>
    <n v="3303"/>
    <x v="0"/>
    <s v="04"/>
    <s v="2022-04"/>
    <n v="13.120000000000001"/>
  </r>
  <r>
    <x v="0"/>
    <d v="2028-12-31T00:00:00"/>
    <n v="20"/>
    <s v="Garbage"/>
    <x v="146"/>
    <d v="1899-12-30T16:45:39"/>
    <x v="152"/>
    <x v="873"/>
    <n v="1659"/>
    <n v="3304"/>
    <x v="0"/>
    <s v="04"/>
    <s v="2022-04"/>
    <n v="14.28"/>
  </r>
  <r>
    <x v="4"/>
    <d v="2029-06-30T00:00:00"/>
    <n v="20"/>
    <s v="Garbage"/>
    <x v="342"/>
    <d v="1899-12-30T20:01:28"/>
    <x v="93"/>
    <x v="435"/>
    <n v="1660"/>
    <n v="3305"/>
    <x v="0"/>
    <s v="07"/>
    <s v="2022-07"/>
    <n v="20.58"/>
  </r>
  <r>
    <x v="4"/>
    <d v="2029-06-30T00:00:00"/>
    <n v="40"/>
    <s v="Asphalt Shingles"/>
    <x v="342"/>
    <d v="1899-12-30T20:01:28"/>
    <x v="93"/>
    <x v="435"/>
    <n v="1660"/>
    <n v="3306"/>
    <x v="0"/>
    <s v="07"/>
    <s v="2022-07"/>
    <n v="20.58"/>
  </r>
  <r>
    <x v="4"/>
    <d v="2029-06-30T00:00:00"/>
    <n v="80"/>
    <s v="Hazardous waste"/>
    <x v="342"/>
    <d v="1899-12-30T20:01:28"/>
    <x v="93"/>
    <x v="435"/>
    <n v="1660"/>
    <n v="3307"/>
    <x v="0"/>
    <s v="07"/>
    <s v="2022-07"/>
    <n v="20.58"/>
  </r>
  <r>
    <x v="4"/>
    <d v="2029-06-30T00:00:00"/>
    <n v="20"/>
    <s v="Garbage"/>
    <x v="20"/>
    <d v="1899-12-30T12:08:24"/>
    <x v="392"/>
    <x v="694"/>
    <n v="1661"/>
    <n v="3308"/>
    <x v="0"/>
    <s v="09"/>
    <s v="2022-09"/>
    <n v="21.65"/>
  </r>
  <r>
    <x v="4"/>
    <d v="2029-06-30T00:00:00"/>
    <n v="40"/>
    <s v="Asphalt Shingles"/>
    <x v="20"/>
    <d v="1899-12-30T12:08:24"/>
    <x v="392"/>
    <x v="694"/>
    <n v="1661"/>
    <n v="3309"/>
    <x v="0"/>
    <s v="09"/>
    <s v="2022-09"/>
    <n v="21.65"/>
  </r>
  <r>
    <x v="4"/>
    <d v="2029-06-30T00:00:00"/>
    <n v="20"/>
    <s v="Garbage"/>
    <x v="80"/>
    <d v="1899-12-30T18:49:57"/>
    <x v="162"/>
    <x v="452"/>
    <n v="1662"/>
    <n v="3310"/>
    <x v="0"/>
    <s v="11"/>
    <s v="2022-11"/>
    <n v="20.32"/>
  </r>
  <r>
    <x v="4"/>
    <d v="2029-06-30T00:00:00"/>
    <n v="40"/>
    <s v="Asphalt Shingles"/>
    <x v="80"/>
    <d v="1899-12-30T18:49:57"/>
    <x v="162"/>
    <x v="452"/>
    <n v="1662"/>
    <n v="3311"/>
    <x v="0"/>
    <s v="11"/>
    <s v="2022-11"/>
    <n v="20.32"/>
  </r>
  <r>
    <x v="4"/>
    <d v="2029-06-30T00:00:00"/>
    <n v="80"/>
    <s v="Hazardous waste"/>
    <x v="80"/>
    <d v="1899-12-30T18:49:57"/>
    <x v="162"/>
    <x v="452"/>
    <n v="1662"/>
    <n v="3312"/>
    <x v="0"/>
    <s v="11"/>
    <s v="2022-11"/>
    <n v="20.32"/>
  </r>
  <r>
    <x v="2"/>
    <s v="NULL"/>
    <n v="10"/>
    <s v="Brush"/>
    <x v="20"/>
    <d v="1899-12-30T14:05:52"/>
    <x v="137"/>
    <x v="874"/>
    <n v="1663"/>
    <n v="3313"/>
    <x v="0"/>
    <s v="09"/>
    <s v="2022-09"/>
    <n v="17.850000000000001"/>
  </r>
  <r>
    <x v="2"/>
    <s v="NULL"/>
    <n v="40"/>
    <s v="Asphalt Shingles"/>
    <x v="20"/>
    <d v="1899-12-30T14:05:52"/>
    <x v="137"/>
    <x v="874"/>
    <n v="1663"/>
    <n v="3314"/>
    <x v="0"/>
    <s v="09"/>
    <s v="2022-09"/>
    <n v="17.850000000000001"/>
  </r>
  <r>
    <x v="2"/>
    <s v="NULL"/>
    <n v="50"/>
    <s v="Tires"/>
    <x v="20"/>
    <d v="1899-12-30T14:05:52"/>
    <x v="137"/>
    <x v="874"/>
    <n v="1663"/>
    <n v="3315"/>
    <x v="0"/>
    <s v="09"/>
    <s v="2022-09"/>
    <n v="17.850000000000001"/>
  </r>
  <r>
    <x v="3"/>
    <s v="NULL"/>
    <n v="10"/>
    <s v="Brush"/>
    <x v="351"/>
    <d v="1899-12-30T12:39:09"/>
    <x v="763"/>
    <x v="875"/>
    <n v="1664"/>
    <n v="3316"/>
    <x v="0"/>
    <s v="10"/>
    <s v="2022-10"/>
    <n v="15.79"/>
  </r>
  <r>
    <x v="3"/>
    <s v="NULL"/>
    <n v="25"/>
    <s v="Drywall"/>
    <x v="351"/>
    <d v="1899-12-30T12:39:09"/>
    <x v="763"/>
    <x v="875"/>
    <n v="1664"/>
    <n v="3317"/>
    <x v="0"/>
    <s v="10"/>
    <s v="2022-10"/>
    <n v="15.79"/>
  </r>
  <r>
    <x v="3"/>
    <s v="NULL"/>
    <n v="80"/>
    <s v="Hazardous waste"/>
    <x v="351"/>
    <d v="1899-12-30T12:39:09"/>
    <x v="763"/>
    <x v="875"/>
    <n v="1664"/>
    <n v="3318"/>
    <x v="0"/>
    <s v="10"/>
    <s v="2022-10"/>
    <n v="15.79"/>
  </r>
  <r>
    <x v="0"/>
    <d v="2028-12-31T00:00:00"/>
    <n v="10"/>
    <s v="Brush"/>
    <x v="174"/>
    <d v="1899-12-30T16:49:28"/>
    <x v="242"/>
    <x v="125"/>
    <n v="1665"/>
    <n v="3319"/>
    <x v="0"/>
    <s v="11"/>
    <s v="2022-11"/>
    <n v="13.27"/>
  </r>
  <r>
    <x v="1"/>
    <d v="2030-12-31T00:00:00"/>
    <n v="20"/>
    <s v="Garbage"/>
    <x v="28"/>
    <d v="1899-12-30T14:12:14"/>
    <x v="240"/>
    <x v="454"/>
    <n v="1666"/>
    <n v="3320"/>
    <x v="0"/>
    <s v="08"/>
    <s v="2022-08"/>
    <n v="18.54"/>
  </r>
  <r>
    <x v="1"/>
    <d v="2030-12-31T00:00:00"/>
    <n v="25"/>
    <s v="Drywall"/>
    <x v="28"/>
    <d v="1899-12-30T14:12:14"/>
    <x v="240"/>
    <x v="454"/>
    <n v="1666"/>
    <n v="3321"/>
    <x v="0"/>
    <s v="08"/>
    <s v="2022-08"/>
    <n v="18.54"/>
  </r>
  <r>
    <x v="1"/>
    <d v="2030-12-31T00:00:00"/>
    <n v="80"/>
    <s v="Hazardous waste"/>
    <x v="28"/>
    <d v="1899-12-30T14:12:14"/>
    <x v="240"/>
    <x v="454"/>
    <n v="1666"/>
    <n v="3322"/>
    <x v="0"/>
    <s v="08"/>
    <s v="2022-08"/>
    <n v="18.54"/>
  </r>
  <r>
    <x v="1"/>
    <d v="2030-12-31T00:00:00"/>
    <n v="20"/>
    <s v="Garbage"/>
    <x v="312"/>
    <d v="1899-12-30T20:31:32"/>
    <x v="202"/>
    <x v="876"/>
    <n v="1667"/>
    <n v="3323"/>
    <x v="0"/>
    <s v="08"/>
    <s v="2022-08"/>
    <n v="14.86"/>
  </r>
  <r>
    <x v="1"/>
    <d v="2030-12-31T00:00:00"/>
    <n v="25"/>
    <s v="Drywall"/>
    <x v="312"/>
    <d v="1899-12-30T20:31:32"/>
    <x v="202"/>
    <x v="876"/>
    <n v="1667"/>
    <n v="3324"/>
    <x v="0"/>
    <s v="08"/>
    <s v="2022-08"/>
    <n v="14.86"/>
  </r>
  <r>
    <x v="1"/>
    <d v="2030-12-31T00:00:00"/>
    <n v="50"/>
    <s v="Tires"/>
    <x v="312"/>
    <d v="1899-12-30T20:31:32"/>
    <x v="202"/>
    <x v="876"/>
    <n v="1667"/>
    <n v="3325"/>
    <x v="0"/>
    <s v="08"/>
    <s v="2022-08"/>
    <n v="14.86"/>
  </r>
  <r>
    <x v="4"/>
    <d v="2029-06-30T00:00:00"/>
    <n v="20"/>
    <s v="Garbage"/>
    <x v="225"/>
    <d v="1899-12-30T08:03:23"/>
    <x v="609"/>
    <x v="877"/>
    <n v="1668"/>
    <n v="3326"/>
    <x v="0"/>
    <s v="10"/>
    <s v="2022-10"/>
    <n v="18.689999999999998"/>
  </r>
  <r>
    <x v="4"/>
    <d v="2029-06-30T00:00:00"/>
    <n v="25"/>
    <s v="Drywall"/>
    <x v="225"/>
    <d v="1899-12-30T08:03:23"/>
    <x v="609"/>
    <x v="877"/>
    <n v="1668"/>
    <n v="3327"/>
    <x v="0"/>
    <s v="10"/>
    <s v="2022-10"/>
    <n v="18.689999999999998"/>
  </r>
  <r>
    <x v="4"/>
    <d v="2029-06-30T00:00:00"/>
    <n v="50"/>
    <s v="Tires"/>
    <x v="225"/>
    <d v="1899-12-30T08:03:23"/>
    <x v="609"/>
    <x v="877"/>
    <n v="1668"/>
    <n v="3328"/>
    <x v="0"/>
    <s v="10"/>
    <s v="2022-10"/>
    <n v="18.689999999999998"/>
  </r>
  <r>
    <x v="2"/>
    <s v="NULL"/>
    <n v="20"/>
    <s v="Garbage"/>
    <x v="256"/>
    <d v="1899-12-30T20:45:02"/>
    <x v="149"/>
    <x v="764"/>
    <n v="1669"/>
    <n v="3329"/>
    <x v="0"/>
    <s v="05"/>
    <s v="2022-05"/>
    <n v="20.009999999999998"/>
  </r>
  <r>
    <x v="1"/>
    <d v="2030-12-31T00:00:00"/>
    <n v="20"/>
    <s v="Garbage"/>
    <x v="33"/>
    <d v="1899-12-30T14:52:44"/>
    <x v="559"/>
    <x v="616"/>
    <n v="1670"/>
    <n v="3330"/>
    <x v="0"/>
    <s v="07"/>
    <s v="2022-07"/>
    <n v="21.369999999999997"/>
  </r>
  <r>
    <x v="1"/>
    <d v="2030-12-31T00:00:00"/>
    <n v="40"/>
    <s v="Asphalt Shingles"/>
    <x v="33"/>
    <d v="1899-12-30T14:52:44"/>
    <x v="559"/>
    <x v="616"/>
    <n v="1670"/>
    <n v="3331"/>
    <x v="0"/>
    <s v="07"/>
    <s v="2022-07"/>
    <n v="21.369999999999997"/>
  </r>
  <r>
    <x v="1"/>
    <d v="2030-12-31T00:00:00"/>
    <n v="80"/>
    <s v="Hazardous waste"/>
    <x v="33"/>
    <d v="1899-12-30T14:52:44"/>
    <x v="559"/>
    <x v="616"/>
    <n v="1670"/>
    <n v="3332"/>
    <x v="0"/>
    <s v="07"/>
    <s v="2022-07"/>
    <n v="21.369999999999997"/>
  </r>
  <r>
    <x v="4"/>
    <d v="2029-06-30T00:00:00"/>
    <n v="20"/>
    <s v="Garbage"/>
    <x v="92"/>
    <d v="1899-12-30T08:08:21"/>
    <x v="229"/>
    <x v="878"/>
    <n v="1671"/>
    <n v="3333"/>
    <x v="0"/>
    <s v="11"/>
    <s v="2022-11"/>
    <n v="20.39"/>
  </r>
  <r>
    <x v="4"/>
    <d v="2029-06-30T00:00:00"/>
    <n v="25"/>
    <s v="Drywall"/>
    <x v="92"/>
    <d v="1899-12-30T08:08:21"/>
    <x v="229"/>
    <x v="878"/>
    <n v="1671"/>
    <n v="3334"/>
    <x v="0"/>
    <s v="11"/>
    <s v="2022-11"/>
    <n v="20.39"/>
  </r>
  <r>
    <x v="0"/>
    <d v="2028-12-31T00:00:00"/>
    <n v="20"/>
    <s v="Garbage"/>
    <x v="302"/>
    <d v="1899-12-30T11:21:56"/>
    <x v="75"/>
    <x v="879"/>
    <n v="1672"/>
    <n v="3335"/>
    <x v="0"/>
    <s v="05"/>
    <s v="2022-05"/>
    <n v="24.29"/>
  </r>
  <r>
    <x v="0"/>
    <d v="2028-12-31T00:00:00"/>
    <n v="40"/>
    <s v="Asphalt Shingles"/>
    <x v="302"/>
    <d v="1899-12-30T11:21:56"/>
    <x v="75"/>
    <x v="879"/>
    <n v="1672"/>
    <n v="3336"/>
    <x v="0"/>
    <s v="05"/>
    <s v="2022-05"/>
    <n v="24.29"/>
  </r>
  <r>
    <x v="0"/>
    <d v="2028-12-31T00:00:00"/>
    <n v="50"/>
    <s v="Tires"/>
    <x v="302"/>
    <d v="1899-12-30T11:21:56"/>
    <x v="75"/>
    <x v="879"/>
    <n v="1672"/>
    <n v="3337"/>
    <x v="0"/>
    <s v="05"/>
    <s v="2022-05"/>
    <n v="24.29"/>
  </r>
  <r>
    <x v="1"/>
    <d v="2030-12-31T00:00:00"/>
    <n v="20"/>
    <s v="Garbage"/>
    <x v="254"/>
    <d v="1899-12-30T10:44:50"/>
    <x v="29"/>
    <x v="195"/>
    <n v="1673"/>
    <n v="3338"/>
    <x v="0"/>
    <s v="01"/>
    <s v="2022-01"/>
    <n v="20.25"/>
  </r>
  <r>
    <x v="1"/>
    <d v="2030-12-31T00:00:00"/>
    <n v="25"/>
    <s v="Drywall"/>
    <x v="254"/>
    <d v="1899-12-30T10:44:50"/>
    <x v="29"/>
    <x v="195"/>
    <n v="1673"/>
    <n v="3339"/>
    <x v="0"/>
    <s v="01"/>
    <s v="2022-01"/>
    <n v="20.25"/>
  </r>
  <r>
    <x v="1"/>
    <d v="2030-12-31T00:00:00"/>
    <n v="10"/>
    <s v="Brush"/>
    <x v="46"/>
    <d v="1899-12-30T13:00:17"/>
    <x v="341"/>
    <x v="880"/>
    <n v="1674"/>
    <n v="3340"/>
    <x v="0"/>
    <s v="04"/>
    <s v="2022-04"/>
    <n v="13.030000000000001"/>
  </r>
  <r>
    <x v="1"/>
    <d v="2030-12-31T00:00:00"/>
    <n v="25"/>
    <s v="Drywall"/>
    <x v="46"/>
    <d v="1899-12-30T13:00:17"/>
    <x v="341"/>
    <x v="880"/>
    <n v="1674"/>
    <n v="3341"/>
    <x v="0"/>
    <s v="04"/>
    <s v="2022-04"/>
    <n v="13.030000000000001"/>
  </r>
  <r>
    <x v="1"/>
    <d v="2030-12-31T00:00:00"/>
    <n v="20"/>
    <s v="Garbage"/>
    <x v="221"/>
    <d v="1899-12-30T16:11:05"/>
    <x v="764"/>
    <x v="796"/>
    <n v="1675"/>
    <n v="3342"/>
    <x v="0"/>
    <s v="10"/>
    <s v="2022-10"/>
    <n v="19.170000000000002"/>
  </r>
  <r>
    <x v="1"/>
    <d v="2030-12-31T00:00:00"/>
    <n v="25"/>
    <s v="Drywall"/>
    <x v="221"/>
    <d v="1899-12-30T16:11:05"/>
    <x v="764"/>
    <x v="796"/>
    <n v="1675"/>
    <n v="3343"/>
    <x v="0"/>
    <s v="10"/>
    <s v="2022-10"/>
    <n v="19.170000000000002"/>
  </r>
  <r>
    <x v="4"/>
    <d v="2029-06-30T00:00:00"/>
    <n v="20"/>
    <s v="Garbage"/>
    <x v="52"/>
    <d v="1899-12-30T20:10:02"/>
    <x v="646"/>
    <x v="421"/>
    <n v="1676"/>
    <n v="3344"/>
    <x v="0"/>
    <s v="11"/>
    <s v="2022-11"/>
    <n v="20.009999999999998"/>
  </r>
  <r>
    <x v="2"/>
    <s v="NULL"/>
    <n v="0"/>
    <s v="Recyclables"/>
    <x v="208"/>
    <d v="1899-12-30T13:50:06"/>
    <x v="686"/>
    <x v="9"/>
    <n v="1677"/>
    <n v="3345"/>
    <x v="0"/>
    <s v="07"/>
    <s v="2022-07"/>
    <n v="14.86"/>
  </r>
  <r>
    <x v="2"/>
    <s v="NULL"/>
    <n v="25"/>
    <s v="Drywall"/>
    <x v="208"/>
    <d v="1899-12-30T13:50:06"/>
    <x v="686"/>
    <x v="9"/>
    <n v="1677"/>
    <n v="3346"/>
    <x v="0"/>
    <s v="07"/>
    <s v="2022-07"/>
    <n v="14.86"/>
  </r>
  <r>
    <x v="1"/>
    <d v="2030-12-31T00:00:00"/>
    <n v="10"/>
    <s v="Brush"/>
    <x v="196"/>
    <d v="1899-12-30T11:40:13"/>
    <x v="354"/>
    <x v="759"/>
    <n v="1678"/>
    <n v="3347"/>
    <x v="0"/>
    <s v="09"/>
    <s v="2022-09"/>
    <n v="15.66"/>
  </r>
  <r>
    <x v="1"/>
    <d v="2030-12-31T00:00:00"/>
    <n v="25"/>
    <s v="Drywall"/>
    <x v="196"/>
    <d v="1899-12-30T11:40:13"/>
    <x v="354"/>
    <x v="759"/>
    <n v="1678"/>
    <n v="3348"/>
    <x v="0"/>
    <s v="09"/>
    <s v="2022-09"/>
    <n v="15.66"/>
  </r>
  <r>
    <x v="4"/>
    <d v="2029-06-30T00:00:00"/>
    <n v="0"/>
    <s v="Recyclables"/>
    <x v="74"/>
    <d v="1899-12-30T11:03:24"/>
    <x v="141"/>
    <x v="142"/>
    <n v="1679"/>
    <n v="3349"/>
    <x v="0"/>
    <s v="08"/>
    <s v="2022-08"/>
    <n v="20.23"/>
  </r>
  <r>
    <x v="4"/>
    <d v="2029-06-30T00:00:00"/>
    <n v="40"/>
    <s v="Asphalt Shingles"/>
    <x v="74"/>
    <d v="1899-12-30T11:03:24"/>
    <x v="141"/>
    <x v="142"/>
    <n v="1679"/>
    <n v="3350"/>
    <x v="0"/>
    <s v="08"/>
    <s v="2022-08"/>
    <n v="20.23"/>
  </r>
  <r>
    <x v="4"/>
    <d v="2029-06-30T00:00:00"/>
    <n v="80"/>
    <s v="Hazardous waste"/>
    <x v="74"/>
    <d v="1899-12-30T11:03:24"/>
    <x v="141"/>
    <x v="142"/>
    <n v="1679"/>
    <n v="3351"/>
    <x v="0"/>
    <s v="08"/>
    <s v="2022-08"/>
    <n v="20.23"/>
  </r>
  <r>
    <x v="4"/>
    <d v="2029-06-30T00:00:00"/>
    <n v="10"/>
    <s v="Brush"/>
    <x v="92"/>
    <d v="1899-12-30T08:06:59"/>
    <x v="456"/>
    <x v="428"/>
    <n v="1680"/>
    <n v="3352"/>
    <x v="0"/>
    <s v="11"/>
    <s v="2022-11"/>
    <n v="17.78"/>
  </r>
  <r>
    <x v="4"/>
    <d v="2029-06-30T00:00:00"/>
    <n v="25"/>
    <s v="Drywall"/>
    <x v="92"/>
    <d v="1899-12-30T08:06:59"/>
    <x v="456"/>
    <x v="428"/>
    <n v="1680"/>
    <n v="3353"/>
    <x v="0"/>
    <s v="11"/>
    <s v="2022-11"/>
    <n v="17.78"/>
  </r>
  <r>
    <x v="4"/>
    <d v="2029-06-30T00:00:00"/>
    <n v="50"/>
    <s v="Tires"/>
    <x v="92"/>
    <d v="1899-12-30T08:06:59"/>
    <x v="456"/>
    <x v="428"/>
    <n v="1680"/>
    <n v="3354"/>
    <x v="0"/>
    <s v="11"/>
    <s v="2022-11"/>
    <n v="17.78"/>
  </r>
  <r>
    <x v="4"/>
    <d v="2029-06-30T00:00:00"/>
    <n v="10"/>
    <s v="Brush"/>
    <x v="361"/>
    <d v="1899-12-30T20:55:17"/>
    <x v="765"/>
    <x v="77"/>
    <n v="1681"/>
    <n v="3355"/>
    <x v="0"/>
    <s v="12"/>
    <s v="2022-12"/>
    <n v="18.89"/>
  </r>
  <r>
    <x v="4"/>
    <d v="2029-06-30T00:00:00"/>
    <n v="40"/>
    <s v="Asphalt Shingles"/>
    <x v="361"/>
    <d v="1899-12-30T20:55:17"/>
    <x v="765"/>
    <x v="77"/>
    <n v="1681"/>
    <n v="3356"/>
    <x v="0"/>
    <s v="12"/>
    <s v="2022-12"/>
    <n v="18.89"/>
  </r>
  <r>
    <x v="4"/>
    <d v="2029-06-30T00:00:00"/>
    <n v="80"/>
    <s v="Hazardous waste"/>
    <x v="361"/>
    <d v="1899-12-30T20:55:17"/>
    <x v="765"/>
    <x v="77"/>
    <n v="1681"/>
    <n v="3357"/>
    <x v="0"/>
    <s v="12"/>
    <s v="2022-12"/>
    <n v="18.89"/>
  </r>
  <r>
    <x v="1"/>
    <d v="2030-12-31T00:00:00"/>
    <n v="10"/>
    <s v="Brush"/>
    <x v="303"/>
    <d v="1899-12-30T18:52:21"/>
    <x v="520"/>
    <x v="881"/>
    <n v="1682"/>
    <n v="3358"/>
    <x v="0"/>
    <s v="08"/>
    <s v="2022-08"/>
    <n v="22.5"/>
  </r>
  <r>
    <x v="1"/>
    <d v="2030-12-31T00:00:00"/>
    <n v="25"/>
    <s v="Drywall"/>
    <x v="303"/>
    <d v="1899-12-30T18:52:21"/>
    <x v="520"/>
    <x v="881"/>
    <n v="1682"/>
    <n v="3359"/>
    <x v="0"/>
    <s v="08"/>
    <s v="2022-08"/>
    <n v="22.5"/>
  </r>
  <r>
    <x v="1"/>
    <d v="2030-12-31T00:00:00"/>
    <n v="80"/>
    <s v="Hazardous waste"/>
    <x v="303"/>
    <d v="1899-12-30T18:52:21"/>
    <x v="520"/>
    <x v="881"/>
    <n v="1682"/>
    <n v="3360"/>
    <x v="0"/>
    <s v="08"/>
    <s v="2022-08"/>
    <n v="22.5"/>
  </r>
  <r>
    <x v="4"/>
    <d v="2029-06-30T00:00:00"/>
    <n v="0"/>
    <s v="Recyclables"/>
    <x v="6"/>
    <d v="1899-12-30T13:13:13"/>
    <x v="168"/>
    <x v="882"/>
    <n v="1683"/>
    <n v="3361"/>
    <x v="0"/>
    <s v="09"/>
    <s v="2022-09"/>
    <n v="14.31"/>
  </r>
  <r>
    <x v="1"/>
    <d v="2030-12-31T00:00:00"/>
    <n v="10"/>
    <s v="Brush"/>
    <x v="37"/>
    <d v="1899-12-30T10:42:49"/>
    <x v="117"/>
    <x v="714"/>
    <n v="1684"/>
    <n v="3362"/>
    <x v="0"/>
    <s v="10"/>
    <s v="2022-10"/>
    <n v="17.630000000000003"/>
  </r>
  <r>
    <x v="1"/>
    <d v="2030-12-31T00:00:00"/>
    <n v="0"/>
    <s v="Recyclables"/>
    <x v="209"/>
    <d v="1899-12-30T18:46:30"/>
    <x v="82"/>
    <x v="40"/>
    <n v="1685"/>
    <n v="3363"/>
    <x v="0"/>
    <s v="09"/>
    <s v="2022-09"/>
    <n v="13.68"/>
  </r>
  <r>
    <x v="1"/>
    <d v="2030-12-31T00:00:00"/>
    <n v="25"/>
    <s v="Drywall"/>
    <x v="209"/>
    <d v="1899-12-30T18:46:30"/>
    <x v="82"/>
    <x v="40"/>
    <n v="1685"/>
    <n v="3364"/>
    <x v="0"/>
    <s v="09"/>
    <s v="2022-09"/>
    <n v="13.68"/>
  </r>
  <r>
    <x v="3"/>
    <s v="NULL"/>
    <n v="0"/>
    <s v="Recyclables"/>
    <x v="160"/>
    <d v="1899-12-30T18:51:44"/>
    <x v="766"/>
    <x v="530"/>
    <n v="1686"/>
    <n v="3365"/>
    <x v="0"/>
    <s v="12"/>
    <s v="2022-12"/>
    <n v="21.11"/>
  </r>
  <r>
    <x v="3"/>
    <s v="NULL"/>
    <n v="40"/>
    <s v="Asphalt Shingles"/>
    <x v="160"/>
    <d v="1899-12-30T18:51:44"/>
    <x v="766"/>
    <x v="530"/>
    <n v="1686"/>
    <n v="3366"/>
    <x v="0"/>
    <s v="12"/>
    <s v="2022-12"/>
    <n v="21.11"/>
  </r>
  <r>
    <x v="1"/>
    <d v="2030-12-31T00:00:00"/>
    <n v="10"/>
    <s v="Brush"/>
    <x v="263"/>
    <d v="1899-12-30T10:27:33"/>
    <x v="160"/>
    <x v="257"/>
    <n v="1687"/>
    <n v="3367"/>
    <x v="0"/>
    <s v="05"/>
    <s v="2022-05"/>
    <n v="13.48"/>
  </r>
  <r>
    <x v="3"/>
    <s v="NULL"/>
    <n v="20"/>
    <s v="Garbage"/>
    <x v="319"/>
    <d v="1899-12-30T16:54:35"/>
    <x v="767"/>
    <x v="351"/>
    <n v="1688"/>
    <n v="3368"/>
    <x v="0"/>
    <s v="06"/>
    <s v="2022-06"/>
    <n v="22.490000000000002"/>
  </r>
  <r>
    <x v="3"/>
    <s v="NULL"/>
    <n v="40"/>
    <s v="Asphalt Shingles"/>
    <x v="319"/>
    <d v="1899-12-30T16:54:35"/>
    <x v="767"/>
    <x v="351"/>
    <n v="1688"/>
    <n v="3369"/>
    <x v="0"/>
    <s v="06"/>
    <s v="2022-06"/>
    <n v="22.490000000000002"/>
  </r>
  <r>
    <x v="3"/>
    <s v="NULL"/>
    <n v="50"/>
    <s v="Tires"/>
    <x v="319"/>
    <d v="1899-12-30T16:54:35"/>
    <x v="767"/>
    <x v="351"/>
    <n v="1688"/>
    <n v="3370"/>
    <x v="0"/>
    <s v="06"/>
    <s v="2022-06"/>
    <n v="22.490000000000002"/>
  </r>
  <r>
    <x v="0"/>
    <d v="2028-12-31T00:00:00"/>
    <n v="10"/>
    <s v="Brush"/>
    <x v="44"/>
    <d v="1899-12-30T12:42:06"/>
    <x v="187"/>
    <x v="305"/>
    <n v="1689"/>
    <n v="3371"/>
    <x v="0"/>
    <s v="06"/>
    <s v="2022-06"/>
    <n v="15.68"/>
  </r>
  <r>
    <x v="0"/>
    <d v="2028-12-31T00:00:00"/>
    <n v="10"/>
    <s v="Brush"/>
    <x v="262"/>
    <d v="1899-12-30T12:21:42"/>
    <x v="164"/>
    <x v="333"/>
    <n v="1690"/>
    <n v="3372"/>
    <x v="0"/>
    <s v="03"/>
    <s v="2022-03"/>
    <n v="19.009999999999998"/>
  </r>
  <r>
    <x v="0"/>
    <d v="2028-12-31T00:00:00"/>
    <n v="25"/>
    <s v="Drywall"/>
    <x v="262"/>
    <d v="1899-12-30T12:21:42"/>
    <x v="164"/>
    <x v="333"/>
    <n v="1690"/>
    <n v="3373"/>
    <x v="0"/>
    <s v="03"/>
    <s v="2022-03"/>
    <n v="19.009999999999998"/>
  </r>
  <r>
    <x v="0"/>
    <d v="2028-12-31T00:00:00"/>
    <n v="80"/>
    <s v="Hazardous waste"/>
    <x v="262"/>
    <d v="1899-12-30T12:21:42"/>
    <x v="164"/>
    <x v="333"/>
    <n v="1690"/>
    <n v="3374"/>
    <x v="0"/>
    <s v="03"/>
    <s v="2022-03"/>
    <n v="19.009999999999998"/>
  </r>
  <r>
    <x v="0"/>
    <d v="2028-12-31T00:00:00"/>
    <n v="0"/>
    <s v="Recyclables"/>
    <x v="190"/>
    <d v="1899-12-30T13:36:00"/>
    <x v="673"/>
    <x v="883"/>
    <n v="1691"/>
    <n v="3375"/>
    <x v="0"/>
    <s v="04"/>
    <s v="2022-04"/>
    <n v="34.14"/>
  </r>
  <r>
    <x v="0"/>
    <d v="2028-12-31T00:00:00"/>
    <n v="25"/>
    <s v="Drywall"/>
    <x v="190"/>
    <d v="1899-12-30T13:36:00"/>
    <x v="673"/>
    <x v="883"/>
    <n v="1691"/>
    <n v="3376"/>
    <x v="0"/>
    <s v="04"/>
    <s v="2022-04"/>
    <n v="34.14"/>
  </r>
  <r>
    <x v="0"/>
    <d v="2028-12-31T00:00:00"/>
    <n v="80"/>
    <s v="Hazardous waste"/>
    <x v="190"/>
    <d v="1899-12-30T13:36:00"/>
    <x v="673"/>
    <x v="883"/>
    <n v="1691"/>
    <n v="3377"/>
    <x v="0"/>
    <s v="04"/>
    <s v="2022-04"/>
    <n v="34.14"/>
  </r>
  <r>
    <x v="0"/>
    <d v="2028-12-31T00:00:00"/>
    <n v="10"/>
    <s v="Brush"/>
    <x v="27"/>
    <d v="1899-12-30T19:13:55"/>
    <x v="743"/>
    <x v="554"/>
    <n v="1692"/>
    <n v="3378"/>
    <x v="0"/>
    <s v="03"/>
    <s v="2022-03"/>
    <n v="15.580000000000002"/>
  </r>
  <r>
    <x v="0"/>
    <d v="2028-12-31T00:00:00"/>
    <n v="20"/>
    <s v="Garbage"/>
    <x v="60"/>
    <d v="1899-12-30T11:38:19"/>
    <x v="293"/>
    <x v="422"/>
    <n v="1693"/>
    <n v="3379"/>
    <x v="0"/>
    <s v="04"/>
    <s v="2022-04"/>
    <n v="14.77"/>
  </r>
  <r>
    <x v="0"/>
    <d v="2028-12-31T00:00:00"/>
    <n v="25"/>
    <s v="Drywall"/>
    <x v="60"/>
    <d v="1899-12-30T11:38:19"/>
    <x v="293"/>
    <x v="422"/>
    <n v="1693"/>
    <n v="3380"/>
    <x v="0"/>
    <s v="04"/>
    <s v="2022-04"/>
    <n v="14.77"/>
  </r>
  <r>
    <x v="0"/>
    <d v="2028-12-31T00:00:00"/>
    <n v="50"/>
    <s v="Tires"/>
    <x v="60"/>
    <d v="1899-12-30T11:38:19"/>
    <x v="293"/>
    <x v="422"/>
    <n v="1693"/>
    <n v="3381"/>
    <x v="0"/>
    <s v="04"/>
    <s v="2022-04"/>
    <n v="14.77"/>
  </r>
  <r>
    <x v="0"/>
    <d v="2028-12-31T00:00:00"/>
    <n v="10"/>
    <s v="Brush"/>
    <x v="157"/>
    <d v="1899-12-30T09:11:47"/>
    <x v="305"/>
    <x v="285"/>
    <n v="1694"/>
    <n v="3382"/>
    <x v="0"/>
    <s v="06"/>
    <s v="2022-06"/>
    <n v="14.07"/>
  </r>
  <r>
    <x v="2"/>
    <s v="NULL"/>
    <n v="10"/>
    <s v="Brush"/>
    <x v="336"/>
    <d v="1899-12-30T17:23:41"/>
    <x v="318"/>
    <x v="299"/>
    <n v="1695"/>
    <n v="3383"/>
    <x v="0"/>
    <s v="08"/>
    <s v="2022-08"/>
    <n v="22.419999999999998"/>
  </r>
  <r>
    <x v="2"/>
    <s v="NULL"/>
    <n v="25"/>
    <s v="Drywall"/>
    <x v="336"/>
    <d v="1899-12-30T17:23:41"/>
    <x v="318"/>
    <x v="299"/>
    <n v="1695"/>
    <n v="3384"/>
    <x v="0"/>
    <s v="08"/>
    <s v="2022-08"/>
    <n v="22.419999999999998"/>
  </r>
  <r>
    <x v="2"/>
    <s v="NULL"/>
    <n v="50"/>
    <s v="Tires"/>
    <x v="336"/>
    <d v="1899-12-30T17:23:41"/>
    <x v="318"/>
    <x v="299"/>
    <n v="1695"/>
    <n v="3385"/>
    <x v="0"/>
    <s v="08"/>
    <s v="2022-08"/>
    <n v="22.419999999999998"/>
  </r>
  <r>
    <x v="0"/>
    <d v="2028-12-31T00:00:00"/>
    <n v="0"/>
    <s v="Recyclables"/>
    <x v="132"/>
    <d v="1899-12-30T14:29:37"/>
    <x v="768"/>
    <x v="385"/>
    <n v="1696"/>
    <n v="3386"/>
    <x v="0"/>
    <s v="10"/>
    <s v="2022-10"/>
    <n v="20.21"/>
  </r>
  <r>
    <x v="0"/>
    <d v="2028-12-31T00:00:00"/>
    <n v="40"/>
    <s v="Asphalt Shingles"/>
    <x v="132"/>
    <d v="1899-12-30T14:29:37"/>
    <x v="768"/>
    <x v="385"/>
    <n v="1696"/>
    <n v="3387"/>
    <x v="0"/>
    <s v="10"/>
    <s v="2022-10"/>
    <n v="20.21"/>
  </r>
  <r>
    <x v="0"/>
    <d v="2028-12-31T00:00:00"/>
    <n v="80"/>
    <s v="Hazardous waste"/>
    <x v="132"/>
    <d v="1899-12-30T14:29:37"/>
    <x v="768"/>
    <x v="385"/>
    <n v="1696"/>
    <n v="3388"/>
    <x v="0"/>
    <s v="10"/>
    <s v="2022-10"/>
    <n v="20.21"/>
  </r>
  <r>
    <x v="4"/>
    <d v="2029-06-30T00:00:00"/>
    <n v="10"/>
    <s v="Brush"/>
    <x v="123"/>
    <d v="1899-12-30T13:30:11"/>
    <x v="376"/>
    <x v="245"/>
    <n v="1697"/>
    <n v="3389"/>
    <x v="0"/>
    <s v="06"/>
    <s v="2022-06"/>
    <n v="26.92"/>
  </r>
  <r>
    <x v="4"/>
    <d v="2029-06-30T00:00:00"/>
    <n v="0"/>
    <s v="Recyclables"/>
    <x v="202"/>
    <d v="1899-12-30T19:05:34"/>
    <x v="419"/>
    <x v="884"/>
    <n v="1698"/>
    <n v="3390"/>
    <x v="0"/>
    <s v="10"/>
    <s v="2022-10"/>
    <n v="20.34"/>
  </r>
  <r>
    <x v="4"/>
    <d v="2029-06-30T00:00:00"/>
    <n v="25"/>
    <s v="Drywall"/>
    <x v="202"/>
    <d v="1899-12-30T19:05:34"/>
    <x v="419"/>
    <x v="884"/>
    <n v="1698"/>
    <n v="3391"/>
    <x v="0"/>
    <s v="10"/>
    <s v="2022-10"/>
    <n v="20.34"/>
  </r>
  <r>
    <x v="4"/>
    <d v="2029-06-30T00:00:00"/>
    <n v="50"/>
    <s v="Tires"/>
    <x v="202"/>
    <d v="1899-12-30T19:05:34"/>
    <x v="419"/>
    <x v="884"/>
    <n v="1698"/>
    <n v="3392"/>
    <x v="0"/>
    <s v="10"/>
    <s v="2022-10"/>
    <n v="20.34"/>
  </r>
  <r>
    <x v="4"/>
    <d v="2029-06-30T00:00:00"/>
    <n v="10"/>
    <s v="Brush"/>
    <x v="14"/>
    <d v="1899-12-30T13:56:13"/>
    <x v="769"/>
    <x v="327"/>
    <n v="1699"/>
    <n v="3393"/>
    <x v="0"/>
    <s v="04"/>
    <s v="2022-04"/>
    <n v="18.72"/>
  </r>
  <r>
    <x v="4"/>
    <d v="2029-06-30T00:00:00"/>
    <n v="25"/>
    <s v="Drywall"/>
    <x v="14"/>
    <d v="1899-12-30T13:56:13"/>
    <x v="769"/>
    <x v="327"/>
    <n v="1699"/>
    <n v="3394"/>
    <x v="0"/>
    <s v="04"/>
    <s v="2022-04"/>
    <n v="18.72"/>
  </r>
  <r>
    <x v="2"/>
    <s v="NULL"/>
    <n v="20"/>
    <s v="Garbage"/>
    <x v="161"/>
    <d v="1899-12-30T13:33:56"/>
    <x v="770"/>
    <x v="743"/>
    <n v="1700"/>
    <n v="3395"/>
    <x v="0"/>
    <s v="11"/>
    <s v="2022-11"/>
    <n v="23.33"/>
  </r>
  <r>
    <x v="2"/>
    <s v="NULL"/>
    <n v="25"/>
    <s v="Drywall"/>
    <x v="161"/>
    <d v="1899-12-30T13:33:56"/>
    <x v="770"/>
    <x v="743"/>
    <n v="1700"/>
    <n v="3396"/>
    <x v="0"/>
    <s v="11"/>
    <s v="2022-11"/>
    <n v="23.33"/>
  </r>
  <r>
    <x v="1"/>
    <d v="2030-12-31T00:00:00"/>
    <n v="20"/>
    <s v="Garbage"/>
    <x v="335"/>
    <d v="1899-12-30T13:06:59"/>
    <x v="771"/>
    <x v="10"/>
    <n v="1701"/>
    <n v="3397"/>
    <x v="0"/>
    <s v="07"/>
    <s v="2022-07"/>
    <n v="19.869999999999997"/>
  </r>
  <r>
    <x v="4"/>
    <d v="2029-06-30T00:00:00"/>
    <n v="0"/>
    <s v="Recyclables"/>
    <x v="270"/>
    <d v="1899-12-30T20:01:12"/>
    <x v="235"/>
    <x v="216"/>
    <n v="1702"/>
    <n v="3398"/>
    <x v="0"/>
    <s v="09"/>
    <s v="2022-09"/>
    <n v="14.1"/>
  </r>
  <r>
    <x v="4"/>
    <d v="2029-06-30T00:00:00"/>
    <n v="25"/>
    <s v="Drywall"/>
    <x v="270"/>
    <d v="1899-12-30T20:01:12"/>
    <x v="235"/>
    <x v="216"/>
    <n v="1702"/>
    <n v="3399"/>
    <x v="0"/>
    <s v="09"/>
    <s v="2022-09"/>
    <n v="14.1"/>
  </r>
  <r>
    <x v="1"/>
    <d v="2030-12-31T00:00:00"/>
    <n v="20"/>
    <s v="Garbage"/>
    <x v="50"/>
    <d v="1899-12-30T17:49:04"/>
    <x v="726"/>
    <x v="655"/>
    <n v="1703"/>
    <n v="3400"/>
    <x v="0"/>
    <s v="01"/>
    <s v="2022-01"/>
    <n v="17.649999999999999"/>
  </r>
  <r>
    <x v="2"/>
    <s v="NULL"/>
    <n v="20"/>
    <s v="Garbage"/>
    <x v="232"/>
    <d v="1899-12-30T08:51:12"/>
    <x v="772"/>
    <x v="805"/>
    <n v="1704"/>
    <n v="3401"/>
    <x v="0"/>
    <s v="03"/>
    <s v="2022-03"/>
    <n v="23.97"/>
  </r>
  <r>
    <x v="2"/>
    <s v="NULL"/>
    <n v="25"/>
    <s v="Drywall"/>
    <x v="232"/>
    <d v="1899-12-30T08:51:12"/>
    <x v="772"/>
    <x v="805"/>
    <n v="1704"/>
    <n v="3402"/>
    <x v="0"/>
    <s v="03"/>
    <s v="2022-03"/>
    <n v="23.97"/>
  </r>
  <r>
    <x v="3"/>
    <s v="NULL"/>
    <n v="20"/>
    <s v="Garbage"/>
    <x v="98"/>
    <d v="1899-12-30T13:46:52"/>
    <x v="521"/>
    <x v="147"/>
    <n v="1705"/>
    <n v="3403"/>
    <x v="0"/>
    <s v="06"/>
    <s v="2022-06"/>
    <n v="20.92"/>
  </r>
  <r>
    <x v="3"/>
    <s v="NULL"/>
    <n v="25"/>
    <s v="Drywall"/>
    <x v="98"/>
    <d v="1899-12-30T13:46:52"/>
    <x v="521"/>
    <x v="147"/>
    <n v="1705"/>
    <n v="3404"/>
    <x v="0"/>
    <s v="06"/>
    <s v="2022-06"/>
    <n v="20.92"/>
  </r>
  <r>
    <x v="2"/>
    <s v="NULL"/>
    <n v="0"/>
    <s v="Recyclables"/>
    <x v="88"/>
    <d v="1899-12-30T16:26:41"/>
    <x v="570"/>
    <x v="741"/>
    <n v="1706"/>
    <n v="3405"/>
    <x v="0"/>
    <s v="08"/>
    <s v="2022-08"/>
    <n v="22.240000000000002"/>
  </r>
  <r>
    <x v="2"/>
    <s v="NULL"/>
    <n v="25"/>
    <s v="Drywall"/>
    <x v="88"/>
    <d v="1899-12-30T16:26:41"/>
    <x v="570"/>
    <x v="741"/>
    <n v="1706"/>
    <n v="3406"/>
    <x v="0"/>
    <s v="08"/>
    <s v="2022-08"/>
    <n v="22.240000000000002"/>
  </r>
  <r>
    <x v="1"/>
    <d v="2030-12-31T00:00:00"/>
    <n v="20"/>
    <s v="Garbage"/>
    <x v="75"/>
    <d v="1899-12-30T17:15:53"/>
    <x v="773"/>
    <x v="885"/>
    <n v="1707"/>
    <n v="3407"/>
    <x v="0"/>
    <s v="09"/>
    <s v="2022-09"/>
    <n v="16.29"/>
  </r>
  <r>
    <x v="1"/>
    <d v="2030-12-31T00:00:00"/>
    <n v="40"/>
    <s v="Asphalt Shingles"/>
    <x v="75"/>
    <d v="1899-12-30T17:15:53"/>
    <x v="773"/>
    <x v="885"/>
    <n v="1707"/>
    <n v="3408"/>
    <x v="0"/>
    <s v="09"/>
    <s v="2022-09"/>
    <n v="16.29"/>
  </r>
  <r>
    <x v="4"/>
    <d v="2029-06-30T00:00:00"/>
    <n v="10"/>
    <s v="Brush"/>
    <x v="161"/>
    <d v="1899-12-30T14:37:01"/>
    <x v="22"/>
    <x v="724"/>
    <n v="1708"/>
    <n v="3409"/>
    <x v="0"/>
    <s v="11"/>
    <s v="2022-11"/>
    <n v="17.939999999999998"/>
  </r>
  <r>
    <x v="0"/>
    <d v="2028-12-31T00:00:00"/>
    <n v="0"/>
    <s v="Recyclables"/>
    <x v="230"/>
    <d v="1899-12-30T20:18:59"/>
    <x v="129"/>
    <x v="144"/>
    <n v="1709"/>
    <n v="3410"/>
    <x v="0"/>
    <s v="02"/>
    <s v="2022-02"/>
    <n v="15.04"/>
  </r>
  <r>
    <x v="0"/>
    <d v="2028-12-31T00:00:00"/>
    <n v="25"/>
    <s v="Drywall"/>
    <x v="230"/>
    <d v="1899-12-30T20:18:59"/>
    <x v="129"/>
    <x v="144"/>
    <n v="1709"/>
    <n v="3411"/>
    <x v="0"/>
    <s v="02"/>
    <s v="2022-02"/>
    <n v="15.04"/>
  </r>
  <r>
    <x v="0"/>
    <d v="2028-12-31T00:00:00"/>
    <n v="80"/>
    <s v="Hazardous waste"/>
    <x v="230"/>
    <d v="1899-12-30T20:18:59"/>
    <x v="129"/>
    <x v="144"/>
    <n v="1709"/>
    <n v="3412"/>
    <x v="0"/>
    <s v="02"/>
    <s v="2022-02"/>
    <n v="15.04"/>
  </r>
  <r>
    <x v="4"/>
    <d v="2029-06-30T00:00:00"/>
    <n v="0"/>
    <s v="Recyclables"/>
    <x v="145"/>
    <d v="1899-12-30T19:11:54"/>
    <x v="241"/>
    <x v="84"/>
    <n v="1710"/>
    <n v="3413"/>
    <x v="0"/>
    <s v="11"/>
    <s v="2022-11"/>
    <n v="18.91"/>
  </r>
  <r>
    <x v="4"/>
    <d v="2029-06-30T00:00:00"/>
    <n v="40"/>
    <s v="Asphalt Shingles"/>
    <x v="145"/>
    <d v="1899-12-30T19:11:54"/>
    <x v="241"/>
    <x v="84"/>
    <n v="1710"/>
    <n v="3414"/>
    <x v="0"/>
    <s v="11"/>
    <s v="2022-11"/>
    <n v="18.91"/>
  </r>
  <r>
    <x v="4"/>
    <d v="2029-06-30T00:00:00"/>
    <n v="80"/>
    <s v="Hazardous waste"/>
    <x v="145"/>
    <d v="1899-12-30T19:11:54"/>
    <x v="241"/>
    <x v="84"/>
    <n v="1710"/>
    <n v="3415"/>
    <x v="0"/>
    <s v="11"/>
    <s v="2022-11"/>
    <n v="18.91"/>
  </r>
  <r>
    <x v="0"/>
    <d v="2028-12-31T00:00:00"/>
    <n v="10"/>
    <s v="Brush"/>
    <x v="192"/>
    <d v="1899-12-30T12:57:10"/>
    <x v="424"/>
    <x v="510"/>
    <n v="1711"/>
    <n v="3416"/>
    <x v="0"/>
    <s v="12"/>
    <s v="2022-12"/>
    <n v="16"/>
  </r>
  <r>
    <x v="0"/>
    <d v="2028-12-31T00:00:00"/>
    <n v="40"/>
    <s v="Asphalt Shingles"/>
    <x v="192"/>
    <d v="1899-12-30T12:57:10"/>
    <x v="424"/>
    <x v="510"/>
    <n v="1711"/>
    <n v="3417"/>
    <x v="0"/>
    <s v="12"/>
    <s v="2022-12"/>
    <n v="16"/>
  </r>
  <r>
    <x v="0"/>
    <d v="2028-12-31T00:00:00"/>
    <n v="80"/>
    <s v="Hazardous waste"/>
    <x v="192"/>
    <d v="1899-12-30T12:57:10"/>
    <x v="424"/>
    <x v="510"/>
    <n v="1711"/>
    <n v="3418"/>
    <x v="0"/>
    <s v="12"/>
    <s v="2022-12"/>
    <n v="16"/>
  </r>
  <r>
    <x v="0"/>
    <d v="2028-12-31T00:00:00"/>
    <n v="20"/>
    <s v="Garbage"/>
    <x v="220"/>
    <d v="1899-12-30T08:21:43"/>
    <x v="647"/>
    <x v="886"/>
    <n v="1712"/>
    <n v="3419"/>
    <x v="0"/>
    <s v="02"/>
    <s v="2022-02"/>
    <n v="23.189999999999998"/>
  </r>
  <r>
    <x v="0"/>
    <d v="2028-12-31T00:00:00"/>
    <n v="40"/>
    <s v="Asphalt Shingles"/>
    <x v="220"/>
    <d v="1899-12-30T08:21:43"/>
    <x v="647"/>
    <x v="886"/>
    <n v="1712"/>
    <n v="3420"/>
    <x v="0"/>
    <s v="02"/>
    <s v="2022-02"/>
    <n v="23.189999999999998"/>
  </r>
  <r>
    <x v="0"/>
    <d v="2028-12-31T00:00:00"/>
    <n v="50"/>
    <s v="Tires"/>
    <x v="220"/>
    <d v="1899-12-30T08:21:43"/>
    <x v="647"/>
    <x v="886"/>
    <n v="1712"/>
    <n v="3421"/>
    <x v="0"/>
    <s v="02"/>
    <s v="2022-02"/>
    <n v="23.189999999999998"/>
  </r>
  <r>
    <x v="3"/>
    <s v="NULL"/>
    <n v="0"/>
    <s v="Recyclables"/>
    <x v="150"/>
    <d v="1899-12-30T14:36:03"/>
    <x v="404"/>
    <x v="201"/>
    <n v="1713"/>
    <n v="3422"/>
    <x v="0"/>
    <s v="04"/>
    <s v="2022-04"/>
    <n v="16.740000000000002"/>
  </r>
  <r>
    <x v="0"/>
    <d v="2028-12-31T00:00:00"/>
    <n v="20"/>
    <s v="Garbage"/>
    <x v="269"/>
    <d v="1899-12-30T19:44:52"/>
    <x v="527"/>
    <x v="887"/>
    <n v="1714"/>
    <n v="3423"/>
    <x v="0"/>
    <s v="01"/>
    <s v="2022-01"/>
    <n v="11.21"/>
  </r>
  <r>
    <x v="0"/>
    <d v="2028-12-31T00:00:00"/>
    <n v="40"/>
    <s v="Asphalt Shingles"/>
    <x v="269"/>
    <d v="1899-12-30T19:44:52"/>
    <x v="527"/>
    <x v="887"/>
    <n v="1714"/>
    <n v="3424"/>
    <x v="0"/>
    <s v="01"/>
    <s v="2022-01"/>
    <n v="11.21"/>
  </r>
  <r>
    <x v="4"/>
    <d v="2029-06-30T00:00:00"/>
    <n v="10"/>
    <s v="Brush"/>
    <x v="18"/>
    <d v="1899-12-30T16:59:19"/>
    <x v="251"/>
    <x v="820"/>
    <n v="1715"/>
    <n v="3425"/>
    <x v="0"/>
    <s v="08"/>
    <s v="2022-08"/>
    <n v="18.47"/>
  </r>
  <r>
    <x v="4"/>
    <d v="2029-06-30T00:00:00"/>
    <n v="40"/>
    <s v="Asphalt Shingles"/>
    <x v="18"/>
    <d v="1899-12-30T16:59:19"/>
    <x v="251"/>
    <x v="820"/>
    <n v="1715"/>
    <n v="3426"/>
    <x v="0"/>
    <s v="08"/>
    <s v="2022-08"/>
    <n v="18.47"/>
  </r>
  <r>
    <x v="1"/>
    <d v="2030-12-31T00:00:00"/>
    <n v="0"/>
    <s v="Recyclables"/>
    <x v="270"/>
    <d v="1899-12-30T14:25:23"/>
    <x v="579"/>
    <x v="112"/>
    <n v="1716"/>
    <n v="3427"/>
    <x v="0"/>
    <s v="09"/>
    <s v="2022-09"/>
    <n v="16.34"/>
  </r>
  <r>
    <x v="4"/>
    <d v="2029-06-30T00:00:00"/>
    <n v="20"/>
    <s v="Garbage"/>
    <x v="283"/>
    <d v="1899-12-30T13:56:25"/>
    <x v="388"/>
    <x v="4"/>
    <n v="1717"/>
    <n v="3428"/>
    <x v="0"/>
    <s v="11"/>
    <s v="2022-11"/>
    <n v="21.11"/>
  </r>
  <r>
    <x v="4"/>
    <d v="2029-06-30T00:00:00"/>
    <n v="40"/>
    <s v="Asphalt Shingles"/>
    <x v="283"/>
    <d v="1899-12-30T13:56:25"/>
    <x v="388"/>
    <x v="4"/>
    <n v="1717"/>
    <n v="3429"/>
    <x v="0"/>
    <s v="11"/>
    <s v="2022-11"/>
    <n v="21.11"/>
  </r>
  <r>
    <x v="4"/>
    <d v="2029-06-30T00:00:00"/>
    <n v="50"/>
    <s v="Tires"/>
    <x v="283"/>
    <d v="1899-12-30T13:56:25"/>
    <x v="388"/>
    <x v="4"/>
    <n v="1717"/>
    <n v="3430"/>
    <x v="0"/>
    <s v="11"/>
    <s v="2022-11"/>
    <n v="21.11"/>
  </r>
  <r>
    <x v="4"/>
    <d v="2029-06-30T00:00:00"/>
    <n v="0"/>
    <s v="Recyclables"/>
    <x v="68"/>
    <d v="1899-12-30T12:15:50"/>
    <x v="511"/>
    <x v="624"/>
    <n v="1718"/>
    <n v="3431"/>
    <x v="0"/>
    <s v="09"/>
    <s v="2022-09"/>
    <n v="20.100000000000001"/>
  </r>
  <r>
    <x v="4"/>
    <d v="2029-06-30T00:00:00"/>
    <n v="40"/>
    <s v="Asphalt Shingles"/>
    <x v="68"/>
    <d v="1899-12-30T12:15:50"/>
    <x v="511"/>
    <x v="624"/>
    <n v="1718"/>
    <n v="3432"/>
    <x v="0"/>
    <s v="09"/>
    <s v="2022-09"/>
    <n v="20.100000000000001"/>
  </r>
  <r>
    <x v="1"/>
    <d v="2030-12-31T00:00:00"/>
    <n v="10"/>
    <s v="Brush"/>
    <x v="72"/>
    <d v="1899-12-30T19:31:29"/>
    <x v="774"/>
    <x v="444"/>
    <n v="1719"/>
    <n v="3433"/>
    <x v="0"/>
    <s v="10"/>
    <s v="2022-10"/>
    <n v="23.330000000000002"/>
  </r>
  <r>
    <x v="1"/>
    <d v="2030-12-31T00:00:00"/>
    <n v="40"/>
    <s v="Asphalt Shingles"/>
    <x v="72"/>
    <d v="1899-12-30T19:31:29"/>
    <x v="774"/>
    <x v="444"/>
    <n v="1719"/>
    <n v="3434"/>
    <x v="0"/>
    <s v="10"/>
    <s v="2022-10"/>
    <n v="23.330000000000002"/>
  </r>
  <r>
    <x v="0"/>
    <d v="2028-12-31T00:00:00"/>
    <n v="20"/>
    <s v="Garbage"/>
    <x v="192"/>
    <d v="1899-12-30T10:00:27"/>
    <x v="519"/>
    <x v="91"/>
    <n v="1720"/>
    <n v="3435"/>
    <x v="0"/>
    <s v="12"/>
    <s v="2022-12"/>
    <n v="16.61"/>
  </r>
  <r>
    <x v="0"/>
    <d v="2028-12-31T00:00:00"/>
    <n v="40"/>
    <s v="Asphalt Shingles"/>
    <x v="192"/>
    <d v="1899-12-30T10:00:27"/>
    <x v="519"/>
    <x v="91"/>
    <n v="1720"/>
    <n v="3436"/>
    <x v="0"/>
    <s v="12"/>
    <s v="2022-12"/>
    <n v="16.61"/>
  </r>
  <r>
    <x v="4"/>
    <d v="2029-06-30T00:00:00"/>
    <n v="10"/>
    <s v="Brush"/>
    <x v="370"/>
    <d v="1899-12-30T11:57:31"/>
    <x v="327"/>
    <x v="361"/>
    <n v="1721"/>
    <n v="3437"/>
    <x v="0"/>
    <s v="12"/>
    <s v="2022-12"/>
    <n v="15.05"/>
  </r>
  <r>
    <x v="4"/>
    <d v="2029-06-30T00:00:00"/>
    <n v="40"/>
    <s v="Asphalt Shingles"/>
    <x v="370"/>
    <d v="1899-12-30T11:57:31"/>
    <x v="327"/>
    <x v="361"/>
    <n v="1721"/>
    <n v="3438"/>
    <x v="0"/>
    <s v="12"/>
    <s v="2022-12"/>
    <n v="15.05"/>
  </r>
  <r>
    <x v="4"/>
    <d v="2029-06-30T00:00:00"/>
    <n v="50"/>
    <s v="Tires"/>
    <x v="370"/>
    <d v="1899-12-30T11:57:31"/>
    <x v="327"/>
    <x v="361"/>
    <n v="1721"/>
    <n v="3439"/>
    <x v="0"/>
    <s v="12"/>
    <s v="2022-12"/>
    <n v="15.05"/>
  </r>
  <r>
    <x v="1"/>
    <d v="2030-12-31T00:00:00"/>
    <n v="10"/>
    <s v="Brush"/>
    <x v="298"/>
    <d v="1899-12-30T09:33:12"/>
    <x v="775"/>
    <x v="165"/>
    <n v="1722"/>
    <n v="3440"/>
    <x v="0"/>
    <s v="03"/>
    <s v="2022-03"/>
    <n v="22.47"/>
  </r>
  <r>
    <x v="1"/>
    <d v="2030-12-31T00:00:00"/>
    <n v="40"/>
    <s v="Asphalt Shingles"/>
    <x v="298"/>
    <d v="1899-12-30T09:33:12"/>
    <x v="775"/>
    <x v="165"/>
    <n v="1722"/>
    <n v="3441"/>
    <x v="0"/>
    <s v="03"/>
    <s v="2022-03"/>
    <n v="22.47"/>
  </r>
  <r>
    <x v="1"/>
    <d v="2030-12-31T00:00:00"/>
    <n v="50"/>
    <s v="Tires"/>
    <x v="298"/>
    <d v="1899-12-30T09:33:12"/>
    <x v="775"/>
    <x v="165"/>
    <n v="1722"/>
    <n v="3442"/>
    <x v="0"/>
    <s v="03"/>
    <s v="2022-03"/>
    <n v="22.47"/>
  </r>
  <r>
    <x v="1"/>
    <d v="2030-12-31T00:00:00"/>
    <n v="10"/>
    <s v="Brush"/>
    <x v="84"/>
    <d v="1899-12-30T15:39:30"/>
    <x v="740"/>
    <x v="656"/>
    <n v="1723"/>
    <n v="3443"/>
    <x v="0"/>
    <s v="03"/>
    <s v="2022-03"/>
    <n v="16.829999999999998"/>
  </r>
  <r>
    <x v="4"/>
    <d v="2029-06-30T00:00:00"/>
    <n v="0"/>
    <s v="Recyclables"/>
    <x v="232"/>
    <d v="1899-12-30T17:46:08"/>
    <x v="776"/>
    <x v="888"/>
    <n v="1724"/>
    <n v="3444"/>
    <x v="0"/>
    <s v="03"/>
    <s v="2022-03"/>
    <n v="30.79"/>
  </r>
  <r>
    <x v="3"/>
    <s v="NULL"/>
    <n v="10"/>
    <s v="Brush"/>
    <x v="324"/>
    <d v="1899-12-30T16:51:39"/>
    <x v="293"/>
    <x v="524"/>
    <n v="1725"/>
    <n v="3445"/>
    <x v="0"/>
    <s v="02"/>
    <s v="2022-02"/>
    <n v="18.880000000000003"/>
  </r>
  <r>
    <x v="3"/>
    <s v="NULL"/>
    <n v="25"/>
    <s v="Drywall"/>
    <x v="324"/>
    <d v="1899-12-30T16:51:39"/>
    <x v="293"/>
    <x v="524"/>
    <n v="1725"/>
    <n v="3446"/>
    <x v="0"/>
    <s v="02"/>
    <s v="2022-02"/>
    <n v="18.880000000000003"/>
  </r>
  <r>
    <x v="0"/>
    <d v="2028-12-31T00:00:00"/>
    <n v="10"/>
    <s v="Brush"/>
    <x v="27"/>
    <d v="1899-12-30T10:52:54"/>
    <x v="362"/>
    <x v="106"/>
    <n v="1726"/>
    <n v="3447"/>
    <x v="0"/>
    <s v="03"/>
    <s v="2022-03"/>
    <n v="21.16"/>
  </r>
  <r>
    <x v="1"/>
    <d v="2030-12-31T00:00:00"/>
    <n v="20"/>
    <s v="Garbage"/>
    <x v="348"/>
    <d v="1899-12-30T20:00:20"/>
    <x v="568"/>
    <x v="889"/>
    <n v="1727"/>
    <n v="3448"/>
    <x v="0"/>
    <s v="04"/>
    <s v="2022-04"/>
    <n v="21.07"/>
  </r>
  <r>
    <x v="0"/>
    <d v="2028-12-31T00:00:00"/>
    <n v="0"/>
    <s v="Recyclables"/>
    <x v="28"/>
    <d v="1899-12-30T14:11:39"/>
    <x v="611"/>
    <x v="150"/>
    <n v="1728"/>
    <n v="3449"/>
    <x v="0"/>
    <s v="08"/>
    <s v="2022-08"/>
    <n v="18.57"/>
  </r>
  <r>
    <x v="0"/>
    <d v="2028-12-31T00:00:00"/>
    <n v="25"/>
    <s v="Drywall"/>
    <x v="28"/>
    <d v="1899-12-30T14:11:39"/>
    <x v="611"/>
    <x v="150"/>
    <n v="1728"/>
    <n v="3450"/>
    <x v="0"/>
    <s v="08"/>
    <s v="2022-08"/>
    <n v="18.57"/>
  </r>
  <r>
    <x v="0"/>
    <d v="2028-12-31T00:00:00"/>
    <n v="80"/>
    <s v="Hazardous waste"/>
    <x v="28"/>
    <d v="1899-12-30T14:11:39"/>
    <x v="611"/>
    <x v="150"/>
    <n v="1728"/>
    <n v="3451"/>
    <x v="0"/>
    <s v="08"/>
    <s v="2022-08"/>
    <n v="18.57"/>
  </r>
  <r>
    <x v="4"/>
    <d v="2029-06-30T00:00:00"/>
    <n v="20"/>
    <s v="Garbage"/>
    <x v="248"/>
    <d v="1899-12-30T12:27:39"/>
    <x v="189"/>
    <x v="656"/>
    <n v="1729"/>
    <n v="3452"/>
    <x v="0"/>
    <s v="07"/>
    <s v="2022-07"/>
    <n v="16.09"/>
  </r>
  <r>
    <x v="4"/>
    <d v="2029-06-30T00:00:00"/>
    <n v="20"/>
    <s v="Garbage"/>
    <x v="243"/>
    <d v="1899-12-30T10:11:13"/>
    <x v="533"/>
    <x v="890"/>
    <n v="1730"/>
    <n v="3453"/>
    <x v="0"/>
    <s v="10"/>
    <s v="2022-10"/>
    <n v="20.73"/>
  </r>
  <r>
    <x v="1"/>
    <d v="2030-12-31T00:00:00"/>
    <n v="10"/>
    <s v="Brush"/>
    <x v="95"/>
    <d v="1899-12-30T20:23:38"/>
    <x v="61"/>
    <x v="751"/>
    <n v="1731"/>
    <n v="3454"/>
    <x v="0"/>
    <s v="06"/>
    <s v="2022-06"/>
    <n v="22.31"/>
  </r>
  <r>
    <x v="0"/>
    <d v="2028-12-31T00:00:00"/>
    <n v="20"/>
    <s v="Garbage"/>
    <x v="96"/>
    <d v="1899-12-30T10:54:09"/>
    <x v="164"/>
    <x v="231"/>
    <n v="1732"/>
    <n v="3455"/>
    <x v="0"/>
    <s v="07"/>
    <s v="2022-07"/>
    <n v="17.939999999999998"/>
  </r>
  <r>
    <x v="0"/>
    <d v="2028-12-31T00:00:00"/>
    <n v="40"/>
    <s v="Asphalt Shingles"/>
    <x v="96"/>
    <d v="1899-12-30T10:54:09"/>
    <x v="164"/>
    <x v="231"/>
    <n v="1732"/>
    <n v="3456"/>
    <x v="0"/>
    <s v="07"/>
    <s v="2022-07"/>
    <n v="17.939999999999998"/>
  </r>
  <r>
    <x v="4"/>
    <d v="2029-06-30T00:00:00"/>
    <n v="0"/>
    <s v="Recyclables"/>
    <x v="22"/>
    <d v="1899-12-30T17:22:47"/>
    <x v="498"/>
    <x v="176"/>
    <n v="1733"/>
    <n v="3457"/>
    <x v="0"/>
    <s v="08"/>
    <s v="2022-08"/>
    <n v="13.57"/>
  </r>
  <r>
    <x v="0"/>
    <d v="2028-12-31T00:00:00"/>
    <n v="0"/>
    <s v="Recyclables"/>
    <x v="64"/>
    <d v="1899-12-30T18:15:40"/>
    <x v="689"/>
    <x v="143"/>
    <n v="1734"/>
    <n v="3458"/>
    <x v="0"/>
    <s v="10"/>
    <s v="2022-10"/>
    <n v="29.44"/>
  </r>
  <r>
    <x v="0"/>
    <d v="2028-12-31T00:00:00"/>
    <n v="40"/>
    <s v="Asphalt Shingles"/>
    <x v="64"/>
    <d v="1899-12-30T18:15:40"/>
    <x v="689"/>
    <x v="143"/>
    <n v="1734"/>
    <n v="3459"/>
    <x v="0"/>
    <s v="10"/>
    <s v="2022-10"/>
    <n v="29.44"/>
  </r>
  <r>
    <x v="0"/>
    <d v="2028-12-31T00:00:00"/>
    <n v="50"/>
    <s v="Tires"/>
    <x v="64"/>
    <d v="1899-12-30T18:15:40"/>
    <x v="689"/>
    <x v="143"/>
    <n v="1734"/>
    <n v="3460"/>
    <x v="0"/>
    <s v="10"/>
    <s v="2022-10"/>
    <n v="29.44"/>
  </r>
  <r>
    <x v="0"/>
    <d v="2028-12-31T00:00:00"/>
    <n v="0"/>
    <s v="Recyclables"/>
    <x v="221"/>
    <d v="1899-12-30T10:39:06"/>
    <x v="777"/>
    <x v="506"/>
    <n v="1735"/>
    <n v="3461"/>
    <x v="0"/>
    <s v="10"/>
    <s v="2022-10"/>
    <n v="35.49"/>
  </r>
  <r>
    <x v="0"/>
    <d v="2028-12-31T00:00:00"/>
    <n v="40"/>
    <s v="Asphalt Shingles"/>
    <x v="221"/>
    <d v="1899-12-30T10:39:06"/>
    <x v="777"/>
    <x v="506"/>
    <n v="1735"/>
    <n v="3462"/>
    <x v="0"/>
    <s v="10"/>
    <s v="2022-10"/>
    <n v="35.49"/>
  </r>
  <r>
    <x v="0"/>
    <d v="2028-12-31T00:00:00"/>
    <n v="80"/>
    <s v="Hazardous waste"/>
    <x v="221"/>
    <d v="1899-12-30T10:39:06"/>
    <x v="777"/>
    <x v="506"/>
    <n v="1735"/>
    <n v="3463"/>
    <x v="0"/>
    <s v="10"/>
    <s v="2022-10"/>
    <n v="35.49"/>
  </r>
  <r>
    <x v="0"/>
    <d v="2028-12-31T00:00:00"/>
    <n v="20"/>
    <s v="Garbage"/>
    <x v="116"/>
    <d v="1899-12-30T12:03:13"/>
    <x v="142"/>
    <x v="718"/>
    <n v="1736"/>
    <n v="3464"/>
    <x v="0"/>
    <s v="12"/>
    <s v="2022-12"/>
    <n v="15.399999999999999"/>
  </r>
  <r>
    <x v="0"/>
    <d v="2028-12-31T00:00:00"/>
    <n v="25"/>
    <s v="Drywall"/>
    <x v="116"/>
    <d v="1899-12-30T12:03:13"/>
    <x v="142"/>
    <x v="718"/>
    <n v="1736"/>
    <n v="3465"/>
    <x v="0"/>
    <s v="12"/>
    <s v="2022-12"/>
    <n v="15.399999999999999"/>
  </r>
  <r>
    <x v="2"/>
    <s v="NULL"/>
    <n v="20"/>
    <s v="Garbage"/>
    <x v="71"/>
    <d v="1899-12-30T14:30:08"/>
    <x v="9"/>
    <x v="734"/>
    <n v="1737"/>
    <n v="3466"/>
    <x v="0"/>
    <s v="11"/>
    <s v="2022-11"/>
    <n v="13.86"/>
  </r>
  <r>
    <x v="4"/>
    <d v="2029-06-30T00:00:00"/>
    <n v="0"/>
    <s v="Recyclables"/>
    <x v="391"/>
    <d v="1899-12-30T14:30:29"/>
    <x v="116"/>
    <x v="185"/>
    <n v="1738"/>
    <n v="3467"/>
    <x v="1"/>
    <s v="02"/>
    <s v="2023-02"/>
    <n v="12.6"/>
  </r>
  <r>
    <x v="0"/>
    <d v="2028-12-31T00:00:00"/>
    <n v="10"/>
    <s v="Brush"/>
    <x v="228"/>
    <d v="1899-12-30T20:09:42"/>
    <x v="492"/>
    <x v="891"/>
    <n v="1739"/>
    <n v="3468"/>
    <x v="0"/>
    <s v="10"/>
    <s v="2022-10"/>
    <n v="21.619999999999997"/>
  </r>
  <r>
    <x v="0"/>
    <d v="2028-12-31T00:00:00"/>
    <n v="40"/>
    <s v="Asphalt Shingles"/>
    <x v="228"/>
    <d v="1899-12-30T20:09:42"/>
    <x v="492"/>
    <x v="891"/>
    <n v="1739"/>
    <n v="3469"/>
    <x v="0"/>
    <s v="10"/>
    <s v="2022-10"/>
    <n v="21.619999999999997"/>
  </r>
  <r>
    <x v="4"/>
    <d v="2029-06-30T00:00:00"/>
    <n v="10"/>
    <s v="Brush"/>
    <x v="30"/>
    <d v="1899-12-30T17:36:28"/>
    <x v="208"/>
    <x v="17"/>
    <n v="1740"/>
    <n v="3470"/>
    <x v="0"/>
    <s v="10"/>
    <s v="2022-10"/>
    <n v="12.5"/>
  </r>
  <r>
    <x v="4"/>
    <d v="2029-06-30T00:00:00"/>
    <n v="40"/>
    <s v="Asphalt Shingles"/>
    <x v="30"/>
    <d v="1899-12-30T17:36:28"/>
    <x v="208"/>
    <x v="17"/>
    <n v="1740"/>
    <n v="3471"/>
    <x v="0"/>
    <s v="10"/>
    <s v="2022-10"/>
    <n v="12.5"/>
  </r>
  <r>
    <x v="4"/>
    <d v="2029-06-30T00:00:00"/>
    <n v="50"/>
    <s v="Tires"/>
    <x v="30"/>
    <d v="1899-12-30T17:36:28"/>
    <x v="208"/>
    <x v="17"/>
    <n v="1740"/>
    <n v="3472"/>
    <x v="0"/>
    <s v="10"/>
    <s v="2022-10"/>
    <n v="12.5"/>
  </r>
  <r>
    <x v="3"/>
    <s v="NULL"/>
    <n v="0"/>
    <s v="Recyclables"/>
    <x v="277"/>
    <d v="1899-12-30T08:47:02"/>
    <x v="38"/>
    <x v="435"/>
    <n v="1741"/>
    <n v="3473"/>
    <x v="0"/>
    <s v="01"/>
    <s v="2022-01"/>
    <n v="21.060000000000002"/>
  </r>
  <r>
    <x v="1"/>
    <d v="2030-12-31T00:00:00"/>
    <n v="0"/>
    <s v="Recyclables"/>
    <x v="186"/>
    <d v="1899-12-30T15:34:40"/>
    <x v="761"/>
    <x v="180"/>
    <n v="1742"/>
    <n v="3474"/>
    <x v="0"/>
    <s v="03"/>
    <s v="2022-03"/>
    <n v="11.49"/>
  </r>
  <r>
    <x v="1"/>
    <d v="2030-12-31T00:00:00"/>
    <n v="40"/>
    <s v="Asphalt Shingles"/>
    <x v="186"/>
    <d v="1899-12-30T15:34:40"/>
    <x v="761"/>
    <x v="180"/>
    <n v="1742"/>
    <n v="3475"/>
    <x v="0"/>
    <s v="03"/>
    <s v="2022-03"/>
    <n v="11.49"/>
  </r>
  <r>
    <x v="0"/>
    <d v="2028-12-31T00:00:00"/>
    <n v="10"/>
    <s v="Brush"/>
    <x v="12"/>
    <d v="1899-12-30T12:38:56"/>
    <x v="692"/>
    <x v="254"/>
    <n v="1743"/>
    <n v="3476"/>
    <x v="0"/>
    <s v="05"/>
    <s v="2022-05"/>
    <n v="14.48"/>
  </r>
  <r>
    <x v="3"/>
    <s v="NULL"/>
    <n v="0"/>
    <s v="Recyclables"/>
    <x v="166"/>
    <d v="1899-12-30T10:44:09"/>
    <x v="287"/>
    <x v="645"/>
    <n v="1744"/>
    <n v="3477"/>
    <x v="0"/>
    <s v="08"/>
    <s v="2022-08"/>
    <n v="18.63"/>
  </r>
  <r>
    <x v="0"/>
    <d v="2028-12-31T00:00:00"/>
    <n v="0"/>
    <s v="Recyclables"/>
    <x v="209"/>
    <d v="1899-12-30T13:25:15"/>
    <x v="579"/>
    <x v="35"/>
    <n v="1745"/>
    <n v="3478"/>
    <x v="0"/>
    <s v="09"/>
    <s v="2022-09"/>
    <n v="15.61"/>
  </r>
  <r>
    <x v="0"/>
    <d v="2028-12-31T00:00:00"/>
    <n v="40"/>
    <s v="Asphalt Shingles"/>
    <x v="209"/>
    <d v="1899-12-30T13:25:15"/>
    <x v="579"/>
    <x v="35"/>
    <n v="1745"/>
    <n v="3479"/>
    <x v="0"/>
    <s v="09"/>
    <s v="2022-09"/>
    <n v="15.61"/>
  </r>
  <r>
    <x v="2"/>
    <s v="NULL"/>
    <n v="10"/>
    <s v="Brush"/>
    <x v="97"/>
    <d v="1899-12-30T10:16:40"/>
    <x v="599"/>
    <x v="313"/>
    <n v="1746"/>
    <n v="3480"/>
    <x v="0"/>
    <s v="11"/>
    <s v="2022-11"/>
    <n v="17.95"/>
  </r>
  <r>
    <x v="2"/>
    <s v="NULL"/>
    <n v="20"/>
    <s v="Garbage"/>
    <x v="28"/>
    <d v="1899-12-30T17:43:59"/>
    <x v="703"/>
    <x v="870"/>
    <n v="1747"/>
    <n v="3481"/>
    <x v="0"/>
    <s v="08"/>
    <s v="2022-08"/>
    <n v="14.95"/>
  </r>
  <r>
    <x v="2"/>
    <s v="NULL"/>
    <n v="40"/>
    <s v="Asphalt Shingles"/>
    <x v="28"/>
    <d v="1899-12-30T17:43:59"/>
    <x v="703"/>
    <x v="870"/>
    <n v="1747"/>
    <n v="3482"/>
    <x v="0"/>
    <s v="08"/>
    <s v="2022-08"/>
    <n v="14.95"/>
  </r>
  <r>
    <x v="4"/>
    <d v="2029-06-30T00:00:00"/>
    <n v="0"/>
    <s v="Recyclables"/>
    <x v="9"/>
    <d v="1899-12-30T20:43:08"/>
    <x v="778"/>
    <x v="474"/>
    <n v="1748"/>
    <n v="3483"/>
    <x v="0"/>
    <s v="03"/>
    <s v="2022-03"/>
    <n v="21.17"/>
  </r>
  <r>
    <x v="1"/>
    <d v="2030-12-31T00:00:00"/>
    <n v="10"/>
    <s v="Brush"/>
    <x v="319"/>
    <d v="1899-12-30T10:18:20"/>
    <x v="357"/>
    <x v="511"/>
    <n v="1749"/>
    <n v="3484"/>
    <x v="0"/>
    <s v="06"/>
    <s v="2022-06"/>
    <n v="19.16"/>
  </r>
  <r>
    <x v="1"/>
    <d v="2030-12-31T00:00:00"/>
    <n v="40"/>
    <s v="Asphalt Shingles"/>
    <x v="319"/>
    <d v="1899-12-30T10:18:20"/>
    <x v="357"/>
    <x v="511"/>
    <n v="1749"/>
    <n v="3485"/>
    <x v="0"/>
    <s v="06"/>
    <s v="2022-06"/>
    <n v="19.16"/>
  </r>
  <r>
    <x v="1"/>
    <d v="2030-12-31T00:00:00"/>
    <n v="80"/>
    <s v="Hazardous waste"/>
    <x v="319"/>
    <d v="1899-12-30T10:18:20"/>
    <x v="357"/>
    <x v="511"/>
    <n v="1749"/>
    <n v="3486"/>
    <x v="0"/>
    <s v="06"/>
    <s v="2022-06"/>
    <n v="19.16"/>
  </r>
  <r>
    <x v="4"/>
    <d v="2029-06-30T00:00:00"/>
    <n v="20"/>
    <s v="Garbage"/>
    <x v="141"/>
    <d v="1899-12-30T12:14:45"/>
    <x v="430"/>
    <x v="892"/>
    <n v="1750"/>
    <n v="3487"/>
    <x v="0"/>
    <s v="03"/>
    <s v="2022-03"/>
    <n v="18.810000000000002"/>
  </r>
  <r>
    <x v="2"/>
    <s v="NULL"/>
    <n v="20"/>
    <s v="Garbage"/>
    <x v="39"/>
    <d v="1899-12-30T12:58:20"/>
    <x v="75"/>
    <x v="333"/>
    <n v="1751"/>
    <n v="3488"/>
    <x v="0"/>
    <s v="03"/>
    <s v="2022-03"/>
    <n v="19.29"/>
  </r>
  <r>
    <x v="2"/>
    <s v="NULL"/>
    <n v="40"/>
    <s v="Asphalt Shingles"/>
    <x v="39"/>
    <d v="1899-12-30T12:58:20"/>
    <x v="75"/>
    <x v="333"/>
    <n v="1751"/>
    <n v="3489"/>
    <x v="0"/>
    <s v="03"/>
    <s v="2022-03"/>
    <n v="19.29"/>
  </r>
  <r>
    <x v="2"/>
    <s v="NULL"/>
    <n v="80"/>
    <s v="Hazardous waste"/>
    <x v="39"/>
    <d v="1899-12-30T12:58:20"/>
    <x v="75"/>
    <x v="333"/>
    <n v="1751"/>
    <n v="3490"/>
    <x v="0"/>
    <s v="03"/>
    <s v="2022-03"/>
    <n v="19.29"/>
  </r>
  <r>
    <x v="1"/>
    <d v="2030-12-31T00:00:00"/>
    <n v="10"/>
    <s v="Brush"/>
    <x v="161"/>
    <d v="1899-12-30T12:15:12"/>
    <x v="465"/>
    <x v="880"/>
    <n v="1752"/>
    <n v="3491"/>
    <x v="0"/>
    <s v="11"/>
    <s v="2022-11"/>
    <n v="13.129999999999999"/>
  </r>
  <r>
    <x v="2"/>
    <s v="NULL"/>
    <n v="0"/>
    <s v="Recyclables"/>
    <x v="203"/>
    <d v="1899-12-30T14:41:05"/>
    <x v="232"/>
    <x v="278"/>
    <n v="1753"/>
    <n v="3492"/>
    <x v="0"/>
    <s v="12"/>
    <s v="2022-12"/>
    <n v="18.829999999999998"/>
  </r>
  <r>
    <x v="4"/>
    <d v="2029-06-30T00:00:00"/>
    <n v="20"/>
    <s v="Garbage"/>
    <x v="279"/>
    <d v="1899-12-30T20:58:59"/>
    <x v="24"/>
    <x v="627"/>
    <n v="1754"/>
    <n v="3493"/>
    <x v="0"/>
    <s v="09"/>
    <s v="2022-09"/>
    <n v="21.77"/>
  </r>
  <r>
    <x v="4"/>
    <d v="2029-06-30T00:00:00"/>
    <n v="25"/>
    <s v="Drywall"/>
    <x v="279"/>
    <d v="1899-12-30T20:58:59"/>
    <x v="24"/>
    <x v="627"/>
    <n v="1754"/>
    <n v="3494"/>
    <x v="0"/>
    <s v="09"/>
    <s v="2022-09"/>
    <n v="21.77"/>
  </r>
  <r>
    <x v="1"/>
    <d v="2030-12-31T00:00:00"/>
    <n v="0"/>
    <s v="Recyclables"/>
    <x v="92"/>
    <d v="1899-12-30T09:39:49"/>
    <x v="146"/>
    <x v="372"/>
    <n v="1755"/>
    <n v="3495"/>
    <x v="0"/>
    <s v="11"/>
    <s v="2022-11"/>
    <n v="11.33"/>
  </r>
  <r>
    <x v="1"/>
    <d v="2030-12-31T00:00:00"/>
    <n v="25"/>
    <s v="Drywall"/>
    <x v="92"/>
    <d v="1899-12-30T09:39:49"/>
    <x v="146"/>
    <x v="372"/>
    <n v="1755"/>
    <n v="3496"/>
    <x v="0"/>
    <s v="11"/>
    <s v="2022-11"/>
    <n v="11.33"/>
  </r>
  <r>
    <x v="0"/>
    <d v="2028-12-31T00:00:00"/>
    <n v="10"/>
    <s v="Brush"/>
    <x v="229"/>
    <d v="1899-12-30T14:53:18"/>
    <x v="503"/>
    <x v="6"/>
    <n v="1756"/>
    <n v="3497"/>
    <x v="0"/>
    <s v="11"/>
    <s v="2022-11"/>
    <n v="22.61"/>
  </r>
  <r>
    <x v="0"/>
    <d v="2028-12-31T00:00:00"/>
    <n v="25"/>
    <s v="Drywall"/>
    <x v="229"/>
    <d v="1899-12-30T14:53:18"/>
    <x v="503"/>
    <x v="6"/>
    <n v="1756"/>
    <n v="3498"/>
    <x v="0"/>
    <s v="11"/>
    <s v="2022-11"/>
    <n v="22.61"/>
  </r>
  <r>
    <x v="0"/>
    <d v="2028-12-31T00:00:00"/>
    <n v="80"/>
    <s v="Hazardous waste"/>
    <x v="229"/>
    <d v="1899-12-30T14:53:18"/>
    <x v="503"/>
    <x v="6"/>
    <n v="1756"/>
    <n v="3499"/>
    <x v="0"/>
    <s v="11"/>
    <s v="2022-11"/>
    <n v="22.61"/>
  </r>
  <r>
    <x v="0"/>
    <d v="2028-12-31T00:00:00"/>
    <n v="20"/>
    <s v="Garbage"/>
    <x v="140"/>
    <d v="1899-12-30T17:44:41"/>
    <x v="158"/>
    <x v="464"/>
    <n v="1757"/>
    <n v="3500"/>
    <x v="0"/>
    <s v="02"/>
    <s v="2022-02"/>
    <n v="15.719999999999999"/>
  </r>
  <r>
    <x v="0"/>
    <d v="2028-12-31T00:00:00"/>
    <n v="40"/>
    <s v="Asphalt Shingles"/>
    <x v="140"/>
    <d v="1899-12-30T17:44:41"/>
    <x v="158"/>
    <x v="464"/>
    <n v="1757"/>
    <n v="3501"/>
    <x v="0"/>
    <s v="02"/>
    <s v="2022-02"/>
    <n v="15.719999999999999"/>
  </r>
  <r>
    <x v="0"/>
    <d v="2028-12-31T00:00:00"/>
    <n v="50"/>
    <s v="Tires"/>
    <x v="140"/>
    <d v="1899-12-30T17:44:41"/>
    <x v="158"/>
    <x v="464"/>
    <n v="1757"/>
    <n v="3502"/>
    <x v="0"/>
    <s v="02"/>
    <s v="2022-02"/>
    <n v="15.719999999999999"/>
  </r>
  <r>
    <x v="0"/>
    <d v="2028-12-31T00:00:00"/>
    <n v="20"/>
    <s v="Garbage"/>
    <x v="100"/>
    <d v="1899-12-30T11:16:44"/>
    <x v="75"/>
    <x v="697"/>
    <n v="1758"/>
    <n v="3503"/>
    <x v="0"/>
    <s v="03"/>
    <s v="2022-03"/>
    <n v="15.379999999999999"/>
  </r>
  <r>
    <x v="0"/>
    <d v="2028-12-31T00:00:00"/>
    <n v="40"/>
    <s v="Asphalt Shingles"/>
    <x v="100"/>
    <d v="1899-12-30T11:16:44"/>
    <x v="75"/>
    <x v="697"/>
    <n v="1758"/>
    <n v="3504"/>
    <x v="0"/>
    <s v="03"/>
    <s v="2022-03"/>
    <n v="15.379999999999999"/>
  </r>
  <r>
    <x v="1"/>
    <d v="2030-12-31T00:00:00"/>
    <n v="20"/>
    <s v="Garbage"/>
    <x v="170"/>
    <d v="1899-12-30T09:14:46"/>
    <x v="633"/>
    <x v="428"/>
    <n v="1759"/>
    <n v="3505"/>
    <x v="0"/>
    <s v="04"/>
    <s v="2022-04"/>
    <n v="15.580000000000002"/>
  </r>
  <r>
    <x v="1"/>
    <d v="2030-12-31T00:00:00"/>
    <n v="40"/>
    <s v="Asphalt Shingles"/>
    <x v="170"/>
    <d v="1899-12-30T09:14:46"/>
    <x v="633"/>
    <x v="428"/>
    <n v="1759"/>
    <n v="3506"/>
    <x v="0"/>
    <s v="04"/>
    <s v="2022-04"/>
    <n v="15.580000000000002"/>
  </r>
  <r>
    <x v="4"/>
    <d v="2029-06-30T00:00:00"/>
    <n v="20"/>
    <s v="Garbage"/>
    <x v="41"/>
    <d v="1899-12-30T13:11:22"/>
    <x v="690"/>
    <x v="363"/>
    <n v="1760"/>
    <n v="3507"/>
    <x v="0"/>
    <s v="10"/>
    <s v="2022-10"/>
    <n v="14.559999999999999"/>
  </r>
  <r>
    <x v="4"/>
    <d v="2029-06-30T00:00:00"/>
    <n v="40"/>
    <s v="Asphalt Shingles"/>
    <x v="41"/>
    <d v="1899-12-30T13:11:22"/>
    <x v="690"/>
    <x v="363"/>
    <n v="1760"/>
    <n v="3508"/>
    <x v="0"/>
    <s v="10"/>
    <s v="2022-10"/>
    <n v="14.559999999999999"/>
  </r>
  <r>
    <x v="4"/>
    <d v="2029-06-30T00:00:00"/>
    <n v="80"/>
    <s v="Hazardous waste"/>
    <x v="41"/>
    <d v="1899-12-30T13:11:22"/>
    <x v="690"/>
    <x v="363"/>
    <n v="1760"/>
    <n v="3509"/>
    <x v="0"/>
    <s v="10"/>
    <s v="2022-10"/>
    <n v="14.559999999999999"/>
  </r>
  <r>
    <x v="0"/>
    <d v="2028-12-31T00:00:00"/>
    <n v="0"/>
    <s v="Recyclables"/>
    <x v="323"/>
    <d v="1899-12-30T17:46:24"/>
    <x v="679"/>
    <x v="372"/>
    <n v="1761"/>
    <n v="3510"/>
    <x v="0"/>
    <s v="11"/>
    <s v="2022-11"/>
    <n v="11.4"/>
  </r>
  <r>
    <x v="0"/>
    <d v="2028-12-31T00:00:00"/>
    <n v="40"/>
    <s v="Asphalt Shingles"/>
    <x v="323"/>
    <d v="1899-12-30T17:46:24"/>
    <x v="679"/>
    <x v="372"/>
    <n v="1761"/>
    <n v="3511"/>
    <x v="0"/>
    <s v="11"/>
    <s v="2022-11"/>
    <n v="11.4"/>
  </r>
  <r>
    <x v="1"/>
    <d v="2030-12-31T00:00:00"/>
    <n v="20"/>
    <s v="Garbage"/>
    <x v="44"/>
    <d v="1899-12-30T15:17:47"/>
    <x v="779"/>
    <x v="611"/>
    <n v="1762"/>
    <n v="3512"/>
    <x v="0"/>
    <s v="06"/>
    <s v="2022-06"/>
    <n v="17.690000000000001"/>
  </r>
  <r>
    <x v="1"/>
    <d v="2030-12-31T00:00:00"/>
    <n v="40"/>
    <s v="Asphalt Shingles"/>
    <x v="44"/>
    <d v="1899-12-30T15:17:47"/>
    <x v="779"/>
    <x v="611"/>
    <n v="1762"/>
    <n v="3513"/>
    <x v="0"/>
    <s v="06"/>
    <s v="2022-06"/>
    <n v="17.690000000000001"/>
  </r>
  <r>
    <x v="1"/>
    <d v="2030-12-31T00:00:00"/>
    <n v="10"/>
    <s v="Brush"/>
    <x v="18"/>
    <d v="1899-12-30T17:28:09"/>
    <x v="78"/>
    <x v="278"/>
    <n v="1763"/>
    <n v="3514"/>
    <x v="0"/>
    <s v="08"/>
    <s v="2022-08"/>
    <n v="18.04"/>
  </r>
  <r>
    <x v="2"/>
    <s v="NULL"/>
    <n v="20"/>
    <s v="Garbage"/>
    <x v="177"/>
    <d v="1899-12-30T10:28:33"/>
    <x v="403"/>
    <x v="318"/>
    <n v="1764"/>
    <n v="3515"/>
    <x v="0"/>
    <s v="04"/>
    <s v="2022-04"/>
    <n v="21.689999999999998"/>
  </r>
  <r>
    <x v="2"/>
    <s v="NULL"/>
    <n v="25"/>
    <s v="Drywall"/>
    <x v="177"/>
    <d v="1899-12-30T10:28:33"/>
    <x v="403"/>
    <x v="318"/>
    <n v="1764"/>
    <n v="3516"/>
    <x v="0"/>
    <s v="04"/>
    <s v="2022-04"/>
    <n v="21.689999999999998"/>
  </r>
  <r>
    <x v="2"/>
    <s v="NULL"/>
    <n v="80"/>
    <s v="Hazardous waste"/>
    <x v="177"/>
    <d v="1899-12-30T10:28:33"/>
    <x v="403"/>
    <x v="318"/>
    <n v="1764"/>
    <n v="3517"/>
    <x v="0"/>
    <s v="04"/>
    <s v="2022-04"/>
    <n v="21.689999999999998"/>
  </r>
  <r>
    <x v="2"/>
    <s v="NULL"/>
    <n v="10"/>
    <s v="Brush"/>
    <x v="98"/>
    <d v="1899-12-30T15:19:44"/>
    <x v="773"/>
    <x v="131"/>
    <n v="1765"/>
    <n v="3518"/>
    <x v="0"/>
    <s v="06"/>
    <s v="2022-06"/>
    <n v="25.240000000000002"/>
  </r>
  <r>
    <x v="2"/>
    <s v="NULL"/>
    <n v="25"/>
    <s v="Drywall"/>
    <x v="98"/>
    <d v="1899-12-30T15:19:44"/>
    <x v="773"/>
    <x v="131"/>
    <n v="1765"/>
    <n v="3519"/>
    <x v="0"/>
    <s v="06"/>
    <s v="2022-06"/>
    <n v="25.240000000000002"/>
  </r>
  <r>
    <x v="2"/>
    <s v="NULL"/>
    <n v="50"/>
    <s v="Tires"/>
    <x v="98"/>
    <d v="1899-12-30T15:19:44"/>
    <x v="773"/>
    <x v="131"/>
    <n v="1765"/>
    <n v="3520"/>
    <x v="0"/>
    <s v="06"/>
    <s v="2022-06"/>
    <n v="25.240000000000002"/>
  </r>
  <r>
    <x v="1"/>
    <d v="2030-12-31T00:00:00"/>
    <n v="0"/>
    <s v="Recyclables"/>
    <x v="105"/>
    <d v="1899-12-30T12:50:12"/>
    <x v="765"/>
    <x v="56"/>
    <n v="1766"/>
    <n v="3521"/>
    <x v="0"/>
    <s v="08"/>
    <s v="2022-08"/>
    <n v="25.95"/>
  </r>
  <r>
    <x v="1"/>
    <d v="2030-12-31T00:00:00"/>
    <n v="0"/>
    <s v="Recyclables"/>
    <x v="114"/>
    <d v="1899-12-30T18:08:03"/>
    <x v="536"/>
    <x v="403"/>
    <n v="1767"/>
    <n v="3522"/>
    <x v="0"/>
    <s v="11"/>
    <s v="2022-11"/>
    <n v="20.170000000000002"/>
  </r>
  <r>
    <x v="1"/>
    <d v="2030-12-31T00:00:00"/>
    <n v="40"/>
    <s v="Asphalt Shingles"/>
    <x v="114"/>
    <d v="1899-12-30T18:08:03"/>
    <x v="536"/>
    <x v="403"/>
    <n v="1767"/>
    <n v="3523"/>
    <x v="0"/>
    <s v="11"/>
    <s v="2022-11"/>
    <n v="20.170000000000002"/>
  </r>
  <r>
    <x v="1"/>
    <d v="2030-12-31T00:00:00"/>
    <n v="50"/>
    <s v="Tires"/>
    <x v="114"/>
    <d v="1899-12-30T18:08:03"/>
    <x v="536"/>
    <x v="403"/>
    <n v="1767"/>
    <n v="3524"/>
    <x v="0"/>
    <s v="11"/>
    <s v="2022-11"/>
    <n v="20.170000000000002"/>
  </r>
  <r>
    <x v="2"/>
    <s v="NULL"/>
    <n v="20"/>
    <s v="Garbage"/>
    <x v="219"/>
    <d v="1899-12-30T12:00:42"/>
    <x v="733"/>
    <x v="862"/>
    <n v="1768"/>
    <n v="3525"/>
    <x v="0"/>
    <s v="12"/>
    <s v="2022-12"/>
    <n v="25.74"/>
  </r>
  <r>
    <x v="2"/>
    <s v="NULL"/>
    <n v="40"/>
    <s v="Asphalt Shingles"/>
    <x v="219"/>
    <d v="1899-12-30T12:00:42"/>
    <x v="733"/>
    <x v="862"/>
    <n v="1768"/>
    <n v="3526"/>
    <x v="0"/>
    <s v="12"/>
    <s v="2022-12"/>
    <n v="25.74"/>
  </r>
  <r>
    <x v="2"/>
    <s v="NULL"/>
    <n v="50"/>
    <s v="Tires"/>
    <x v="219"/>
    <d v="1899-12-30T12:00:42"/>
    <x v="733"/>
    <x v="862"/>
    <n v="1768"/>
    <n v="3527"/>
    <x v="0"/>
    <s v="12"/>
    <s v="2022-12"/>
    <n v="25.74"/>
  </r>
  <r>
    <x v="3"/>
    <s v="NULL"/>
    <n v="0"/>
    <s v="Recyclables"/>
    <x v="237"/>
    <d v="1899-12-30T20:18:39"/>
    <x v="661"/>
    <x v="265"/>
    <n v="1769"/>
    <n v="3528"/>
    <x v="0"/>
    <s v="03"/>
    <s v="2022-03"/>
    <n v="17.490000000000002"/>
  </r>
  <r>
    <x v="3"/>
    <s v="NULL"/>
    <n v="40"/>
    <s v="Asphalt Shingles"/>
    <x v="237"/>
    <d v="1899-12-30T20:18:39"/>
    <x v="661"/>
    <x v="265"/>
    <n v="1769"/>
    <n v="3529"/>
    <x v="0"/>
    <s v="03"/>
    <s v="2022-03"/>
    <n v="17.490000000000002"/>
  </r>
  <r>
    <x v="3"/>
    <s v="NULL"/>
    <n v="50"/>
    <s v="Tires"/>
    <x v="237"/>
    <d v="1899-12-30T20:18:39"/>
    <x v="661"/>
    <x v="265"/>
    <n v="1769"/>
    <n v="3530"/>
    <x v="0"/>
    <s v="03"/>
    <s v="2022-03"/>
    <n v="17.490000000000002"/>
  </r>
  <r>
    <x v="1"/>
    <d v="2030-12-31T00:00:00"/>
    <n v="0"/>
    <s v="Recyclables"/>
    <x v="195"/>
    <d v="1899-12-30T13:43:37"/>
    <x v="113"/>
    <x v="816"/>
    <n v="1770"/>
    <n v="3531"/>
    <x v="0"/>
    <s v="07"/>
    <s v="2022-07"/>
    <n v="12.43"/>
  </r>
  <r>
    <x v="4"/>
    <d v="2029-06-30T00:00:00"/>
    <n v="20"/>
    <s v="Garbage"/>
    <x v="209"/>
    <d v="1899-12-30T14:10:27"/>
    <x v="780"/>
    <x v="893"/>
    <n v="1771"/>
    <n v="3532"/>
    <x v="0"/>
    <s v="09"/>
    <s v="2022-09"/>
    <n v="17.12"/>
  </r>
  <r>
    <x v="1"/>
    <d v="2030-12-31T00:00:00"/>
    <n v="20"/>
    <s v="Garbage"/>
    <x v="260"/>
    <d v="1899-12-30T14:51:36"/>
    <x v="627"/>
    <x v="124"/>
    <n v="1772"/>
    <n v="3533"/>
    <x v="0"/>
    <s v="06"/>
    <s v="2022-06"/>
    <n v="14.36"/>
  </r>
  <r>
    <x v="1"/>
    <d v="2030-12-31T00:00:00"/>
    <n v="25"/>
    <s v="Drywall"/>
    <x v="260"/>
    <d v="1899-12-30T14:51:36"/>
    <x v="627"/>
    <x v="124"/>
    <n v="1772"/>
    <n v="3534"/>
    <x v="0"/>
    <s v="06"/>
    <s v="2022-06"/>
    <n v="14.36"/>
  </r>
  <r>
    <x v="1"/>
    <d v="2030-12-31T00:00:00"/>
    <n v="80"/>
    <s v="Hazardous waste"/>
    <x v="260"/>
    <d v="1899-12-30T14:51:36"/>
    <x v="627"/>
    <x v="124"/>
    <n v="1772"/>
    <n v="3535"/>
    <x v="0"/>
    <s v="06"/>
    <s v="2022-06"/>
    <n v="14.36"/>
  </r>
  <r>
    <x v="0"/>
    <d v="2028-12-31T00:00:00"/>
    <n v="0"/>
    <s v="Recyclables"/>
    <x v="192"/>
    <d v="1899-12-30T20:36:18"/>
    <x v="548"/>
    <x v="182"/>
    <n v="1773"/>
    <n v="3536"/>
    <x v="0"/>
    <s v="12"/>
    <s v="2022-12"/>
    <n v="13.14"/>
  </r>
  <r>
    <x v="4"/>
    <d v="2029-06-30T00:00:00"/>
    <n v="20"/>
    <s v="Garbage"/>
    <x v="99"/>
    <d v="1899-12-30T13:51:27"/>
    <x v="279"/>
    <x v="866"/>
    <n v="1774"/>
    <n v="3537"/>
    <x v="0"/>
    <s v="08"/>
    <s v="2022-08"/>
    <n v="15.92"/>
  </r>
  <r>
    <x v="4"/>
    <d v="2029-06-30T00:00:00"/>
    <n v="25"/>
    <s v="Drywall"/>
    <x v="99"/>
    <d v="1899-12-30T13:51:27"/>
    <x v="279"/>
    <x v="866"/>
    <n v="1774"/>
    <n v="3538"/>
    <x v="0"/>
    <s v="08"/>
    <s v="2022-08"/>
    <n v="15.92"/>
  </r>
  <r>
    <x v="4"/>
    <d v="2029-06-30T00:00:00"/>
    <n v="80"/>
    <s v="Hazardous waste"/>
    <x v="99"/>
    <d v="1899-12-30T13:51:27"/>
    <x v="279"/>
    <x v="866"/>
    <n v="1774"/>
    <n v="3539"/>
    <x v="0"/>
    <s v="08"/>
    <s v="2022-08"/>
    <n v="15.92"/>
  </r>
  <r>
    <x v="4"/>
    <d v="2029-06-30T00:00:00"/>
    <n v="0"/>
    <s v="Recyclables"/>
    <x v="68"/>
    <d v="1899-12-30T15:57:51"/>
    <x v="781"/>
    <x v="511"/>
    <n v="1775"/>
    <n v="3540"/>
    <x v="0"/>
    <s v="09"/>
    <s v="2022-09"/>
    <n v="17.37"/>
  </r>
  <r>
    <x v="4"/>
    <d v="2029-06-30T00:00:00"/>
    <n v="25"/>
    <s v="Drywall"/>
    <x v="68"/>
    <d v="1899-12-30T15:57:51"/>
    <x v="781"/>
    <x v="511"/>
    <n v="1775"/>
    <n v="3541"/>
    <x v="0"/>
    <s v="09"/>
    <s v="2022-09"/>
    <n v="17.37"/>
  </r>
  <r>
    <x v="3"/>
    <s v="NULL"/>
    <n v="10"/>
    <s v="Brush"/>
    <x v="333"/>
    <d v="1899-12-30T17:05:10"/>
    <x v="196"/>
    <x v="795"/>
    <n v="1776"/>
    <n v="3542"/>
    <x v="0"/>
    <s v="08"/>
    <s v="2022-08"/>
    <n v="16.369999999999997"/>
  </r>
  <r>
    <x v="3"/>
    <s v="NULL"/>
    <n v="25"/>
    <s v="Drywall"/>
    <x v="333"/>
    <d v="1899-12-30T17:05:10"/>
    <x v="196"/>
    <x v="795"/>
    <n v="1776"/>
    <n v="3543"/>
    <x v="0"/>
    <s v="08"/>
    <s v="2022-08"/>
    <n v="16.369999999999997"/>
  </r>
  <r>
    <x v="0"/>
    <d v="2028-12-31T00:00:00"/>
    <n v="10"/>
    <s v="Brush"/>
    <x v="75"/>
    <d v="1899-12-30T14:56:18"/>
    <x v="174"/>
    <x v="894"/>
    <n v="1777"/>
    <n v="3544"/>
    <x v="0"/>
    <s v="09"/>
    <s v="2022-09"/>
    <n v="13.18"/>
  </r>
  <r>
    <x v="0"/>
    <d v="2028-12-31T00:00:00"/>
    <n v="25"/>
    <s v="Drywall"/>
    <x v="75"/>
    <d v="1899-12-30T14:56:18"/>
    <x v="174"/>
    <x v="894"/>
    <n v="1777"/>
    <n v="3545"/>
    <x v="0"/>
    <s v="09"/>
    <s v="2022-09"/>
    <n v="13.18"/>
  </r>
  <r>
    <x v="4"/>
    <d v="2029-06-30T00:00:00"/>
    <n v="10"/>
    <s v="Brush"/>
    <x v="305"/>
    <d v="1899-12-30T17:39:59"/>
    <x v="300"/>
    <x v="369"/>
    <n v="1778"/>
    <n v="3546"/>
    <x v="0"/>
    <s v="11"/>
    <s v="2022-11"/>
    <n v="18.71"/>
  </r>
  <r>
    <x v="4"/>
    <d v="2029-06-30T00:00:00"/>
    <n v="0"/>
    <s v="Recyclables"/>
    <x v="5"/>
    <d v="1899-12-30T14:53:05"/>
    <x v="453"/>
    <x v="895"/>
    <n v="1779"/>
    <n v="3547"/>
    <x v="0"/>
    <s v="09"/>
    <s v="2022-09"/>
    <n v="24.16"/>
  </r>
  <r>
    <x v="4"/>
    <d v="2029-06-30T00:00:00"/>
    <n v="25"/>
    <s v="Drywall"/>
    <x v="5"/>
    <d v="1899-12-30T14:53:05"/>
    <x v="453"/>
    <x v="895"/>
    <n v="1779"/>
    <n v="3548"/>
    <x v="0"/>
    <s v="09"/>
    <s v="2022-09"/>
    <n v="24.16"/>
  </r>
  <r>
    <x v="4"/>
    <d v="2029-06-30T00:00:00"/>
    <n v="50"/>
    <s v="Tires"/>
    <x v="5"/>
    <d v="1899-12-30T14:53:05"/>
    <x v="453"/>
    <x v="895"/>
    <n v="1779"/>
    <n v="3549"/>
    <x v="0"/>
    <s v="09"/>
    <s v="2022-09"/>
    <n v="24.16"/>
  </r>
  <r>
    <x v="1"/>
    <d v="2030-12-31T00:00:00"/>
    <n v="20"/>
    <s v="Garbage"/>
    <x v="195"/>
    <d v="1899-12-30T10:16:28"/>
    <x v="782"/>
    <x v="896"/>
    <n v="1780"/>
    <n v="3550"/>
    <x v="0"/>
    <s v="07"/>
    <s v="2022-07"/>
    <n v="22.66"/>
  </r>
  <r>
    <x v="1"/>
    <d v="2030-12-31T00:00:00"/>
    <n v="40"/>
    <s v="Asphalt Shingles"/>
    <x v="195"/>
    <d v="1899-12-30T10:16:28"/>
    <x v="782"/>
    <x v="896"/>
    <n v="1780"/>
    <n v="3551"/>
    <x v="0"/>
    <s v="07"/>
    <s v="2022-07"/>
    <n v="22.66"/>
  </r>
  <r>
    <x v="4"/>
    <d v="2029-06-30T00:00:00"/>
    <n v="10"/>
    <s v="Brush"/>
    <x v="47"/>
    <d v="1899-12-30T08:40:27"/>
    <x v="167"/>
    <x v="112"/>
    <n v="1781"/>
    <n v="3552"/>
    <x v="0"/>
    <s v="07"/>
    <s v="2022-07"/>
    <n v="17.45"/>
  </r>
  <r>
    <x v="1"/>
    <d v="2030-12-31T00:00:00"/>
    <n v="10"/>
    <s v="Brush"/>
    <x v="190"/>
    <d v="1899-12-30T15:36:30"/>
    <x v="127"/>
    <x v="575"/>
    <n v="1782"/>
    <n v="3553"/>
    <x v="0"/>
    <s v="04"/>
    <s v="2022-04"/>
    <n v="18.740000000000002"/>
  </r>
  <r>
    <x v="1"/>
    <d v="2030-12-31T00:00:00"/>
    <n v="0"/>
    <s v="Recyclables"/>
    <x v="267"/>
    <d v="1899-12-30T19:44:18"/>
    <x v="737"/>
    <x v="897"/>
    <n v="1783"/>
    <n v="3554"/>
    <x v="0"/>
    <s v="06"/>
    <s v="2022-06"/>
    <n v="19.009999999999998"/>
  </r>
  <r>
    <x v="1"/>
    <d v="2030-12-31T00:00:00"/>
    <n v="40"/>
    <s v="Asphalt Shingles"/>
    <x v="267"/>
    <d v="1899-12-30T19:44:18"/>
    <x v="737"/>
    <x v="897"/>
    <n v="1783"/>
    <n v="3555"/>
    <x v="0"/>
    <s v="06"/>
    <s v="2022-06"/>
    <n v="19.009999999999998"/>
  </r>
  <r>
    <x v="0"/>
    <d v="2028-12-31T00:00:00"/>
    <n v="20"/>
    <s v="Garbage"/>
    <x v="211"/>
    <d v="1899-12-30T12:32:48"/>
    <x v="31"/>
    <x v="107"/>
    <n v="1784"/>
    <n v="3556"/>
    <x v="0"/>
    <s v="08"/>
    <s v="2022-08"/>
    <n v="19.71"/>
  </r>
  <r>
    <x v="0"/>
    <d v="2028-12-31T00:00:00"/>
    <n v="25"/>
    <s v="Drywall"/>
    <x v="211"/>
    <d v="1899-12-30T12:32:48"/>
    <x v="31"/>
    <x v="107"/>
    <n v="1784"/>
    <n v="3557"/>
    <x v="0"/>
    <s v="08"/>
    <s v="2022-08"/>
    <n v="19.71"/>
  </r>
  <r>
    <x v="0"/>
    <d v="2028-12-31T00:00:00"/>
    <n v="80"/>
    <s v="Hazardous waste"/>
    <x v="211"/>
    <d v="1899-12-30T12:32:48"/>
    <x v="31"/>
    <x v="107"/>
    <n v="1784"/>
    <n v="3558"/>
    <x v="0"/>
    <s v="08"/>
    <s v="2022-08"/>
    <n v="19.71"/>
  </r>
  <r>
    <x v="3"/>
    <s v="NULL"/>
    <n v="10"/>
    <s v="Brush"/>
    <x v="255"/>
    <d v="1899-12-30T20:17:59"/>
    <x v="557"/>
    <x v="290"/>
    <n v="1785"/>
    <n v="3559"/>
    <x v="0"/>
    <s v="05"/>
    <s v="2022-05"/>
    <n v="22.78"/>
  </r>
  <r>
    <x v="0"/>
    <d v="2028-12-31T00:00:00"/>
    <n v="20"/>
    <s v="Garbage"/>
    <x v="104"/>
    <d v="1899-12-30T10:33:06"/>
    <x v="783"/>
    <x v="614"/>
    <n v="1786"/>
    <n v="3560"/>
    <x v="0"/>
    <s v="07"/>
    <s v="2022-07"/>
    <n v="22.33"/>
  </r>
  <r>
    <x v="0"/>
    <d v="2028-12-31T00:00:00"/>
    <n v="40"/>
    <s v="Asphalt Shingles"/>
    <x v="104"/>
    <d v="1899-12-30T10:33:06"/>
    <x v="783"/>
    <x v="614"/>
    <n v="1786"/>
    <n v="3561"/>
    <x v="0"/>
    <s v="07"/>
    <s v="2022-07"/>
    <n v="22.33"/>
  </r>
  <r>
    <x v="4"/>
    <d v="2029-06-30T00:00:00"/>
    <n v="10"/>
    <s v="Brush"/>
    <x v="196"/>
    <d v="1899-12-30T20:44:15"/>
    <x v="465"/>
    <x v="779"/>
    <n v="1787"/>
    <n v="3562"/>
    <x v="0"/>
    <s v="09"/>
    <s v="2022-09"/>
    <n v="11.52"/>
  </r>
  <r>
    <x v="0"/>
    <d v="2028-12-31T00:00:00"/>
    <n v="0"/>
    <s v="Recyclables"/>
    <x v="249"/>
    <d v="1899-12-30T12:45:10"/>
    <x v="492"/>
    <x v="898"/>
    <n v="1788"/>
    <n v="3563"/>
    <x v="0"/>
    <s v="05"/>
    <s v="2022-05"/>
    <n v="14.92"/>
  </r>
  <r>
    <x v="0"/>
    <d v="2028-12-31T00:00:00"/>
    <n v="20"/>
    <s v="Garbage"/>
    <x v="53"/>
    <d v="1899-12-30T10:38:52"/>
    <x v="95"/>
    <x v="899"/>
    <n v="1789"/>
    <n v="3564"/>
    <x v="0"/>
    <s v="05"/>
    <s v="2022-05"/>
    <n v="23.810000000000002"/>
  </r>
  <r>
    <x v="0"/>
    <d v="2028-12-31T00:00:00"/>
    <n v="25"/>
    <s v="Drywall"/>
    <x v="53"/>
    <d v="1899-12-30T10:38:52"/>
    <x v="95"/>
    <x v="899"/>
    <n v="1789"/>
    <n v="3565"/>
    <x v="0"/>
    <s v="05"/>
    <s v="2022-05"/>
    <n v="23.810000000000002"/>
  </r>
  <r>
    <x v="0"/>
    <d v="2028-12-31T00:00:00"/>
    <n v="80"/>
    <s v="Hazardous waste"/>
    <x v="53"/>
    <d v="1899-12-30T10:38:52"/>
    <x v="95"/>
    <x v="899"/>
    <n v="1789"/>
    <n v="3566"/>
    <x v="0"/>
    <s v="05"/>
    <s v="2022-05"/>
    <n v="23.810000000000002"/>
  </r>
  <r>
    <x v="2"/>
    <s v="NULL"/>
    <n v="10"/>
    <s v="Brush"/>
    <x v="360"/>
    <d v="1899-12-30T19:51:44"/>
    <x v="419"/>
    <x v="474"/>
    <n v="1790"/>
    <n v="3567"/>
    <x v="0"/>
    <s v="06"/>
    <s v="2022-06"/>
    <n v="18.77"/>
  </r>
  <r>
    <x v="2"/>
    <s v="NULL"/>
    <n v="25"/>
    <s v="Drywall"/>
    <x v="360"/>
    <d v="1899-12-30T19:51:44"/>
    <x v="419"/>
    <x v="474"/>
    <n v="1790"/>
    <n v="3568"/>
    <x v="0"/>
    <s v="06"/>
    <s v="2022-06"/>
    <n v="18.77"/>
  </r>
  <r>
    <x v="2"/>
    <s v="NULL"/>
    <n v="80"/>
    <s v="Hazardous waste"/>
    <x v="360"/>
    <d v="1899-12-30T19:51:44"/>
    <x v="419"/>
    <x v="474"/>
    <n v="1790"/>
    <n v="3569"/>
    <x v="0"/>
    <s v="06"/>
    <s v="2022-06"/>
    <n v="18.77"/>
  </r>
  <r>
    <x v="0"/>
    <d v="2028-12-31T00:00:00"/>
    <n v="10"/>
    <s v="Brush"/>
    <x v="26"/>
    <d v="1899-12-30T17:09:26"/>
    <x v="174"/>
    <x v="799"/>
    <n v="1791"/>
    <n v="3570"/>
    <x v="0"/>
    <s v="03"/>
    <s v="2022-03"/>
    <n v="15.75"/>
  </r>
  <r>
    <x v="0"/>
    <d v="2028-12-31T00:00:00"/>
    <n v="25"/>
    <s v="Drywall"/>
    <x v="26"/>
    <d v="1899-12-30T17:09:26"/>
    <x v="174"/>
    <x v="799"/>
    <n v="1791"/>
    <n v="3571"/>
    <x v="0"/>
    <s v="03"/>
    <s v="2022-03"/>
    <n v="15.75"/>
  </r>
  <r>
    <x v="0"/>
    <d v="2028-12-31T00:00:00"/>
    <n v="80"/>
    <s v="Hazardous waste"/>
    <x v="26"/>
    <d v="1899-12-30T17:09:26"/>
    <x v="174"/>
    <x v="799"/>
    <n v="1791"/>
    <n v="3572"/>
    <x v="0"/>
    <s v="03"/>
    <s v="2022-03"/>
    <n v="15.75"/>
  </r>
  <r>
    <x v="4"/>
    <d v="2029-06-30T00:00:00"/>
    <n v="0"/>
    <s v="Recyclables"/>
    <x v="14"/>
    <d v="1899-12-30T15:11:15"/>
    <x v="199"/>
    <x v="254"/>
    <n v="1792"/>
    <n v="3573"/>
    <x v="0"/>
    <s v="04"/>
    <s v="2022-04"/>
    <n v="15.190000000000001"/>
  </r>
  <r>
    <x v="0"/>
    <d v="2028-12-31T00:00:00"/>
    <n v="0"/>
    <s v="Recyclables"/>
    <x v="180"/>
    <d v="1899-12-30T12:52:43"/>
    <x v="399"/>
    <x v="900"/>
    <n v="1793"/>
    <n v="3574"/>
    <x v="0"/>
    <s v="02"/>
    <s v="2022-02"/>
    <n v="19.369999999999997"/>
  </r>
  <r>
    <x v="0"/>
    <d v="2028-12-31T00:00:00"/>
    <n v="25"/>
    <s v="Drywall"/>
    <x v="180"/>
    <d v="1899-12-30T12:52:43"/>
    <x v="399"/>
    <x v="900"/>
    <n v="1793"/>
    <n v="3575"/>
    <x v="0"/>
    <s v="02"/>
    <s v="2022-02"/>
    <n v="19.369999999999997"/>
  </r>
  <r>
    <x v="0"/>
    <d v="2028-12-31T00:00:00"/>
    <n v="80"/>
    <s v="Hazardous waste"/>
    <x v="180"/>
    <d v="1899-12-30T12:52:43"/>
    <x v="399"/>
    <x v="900"/>
    <n v="1793"/>
    <n v="3576"/>
    <x v="0"/>
    <s v="02"/>
    <s v="2022-02"/>
    <n v="19.369999999999997"/>
  </r>
  <r>
    <x v="0"/>
    <d v="2028-12-31T00:00:00"/>
    <n v="0"/>
    <s v="Recyclables"/>
    <x v="254"/>
    <d v="1899-12-30T13:02:45"/>
    <x v="567"/>
    <x v="115"/>
    <n v="1794"/>
    <n v="3577"/>
    <x v="0"/>
    <s v="01"/>
    <s v="2022-01"/>
    <n v="23.15"/>
  </r>
  <r>
    <x v="0"/>
    <d v="2028-12-31T00:00:00"/>
    <n v="40"/>
    <s v="Asphalt Shingles"/>
    <x v="254"/>
    <d v="1899-12-30T13:02:45"/>
    <x v="567"/>
    <x v="115"/>
    <n v="1794"/>
    <n v="3578"/>
    <x v="0"/>
    <s v="01"/>
    <s v="2022-01"/>
    <n v="23.15"/>
  </r>
  <r>
    <x v="2"/>
    <s v="NULL"/>
    <n v="0"/>
    <s v="Recyclables"/>
    <x v="240"/>
    <d v="1899-12-30T15:21:25"/>
    <x v="748"/>
    <x v="901"/>
    <n v="1795"/>
    <n v="3579"/>
    <x v="0"/>
    <s v="02"/>
    <s v="2022-02"/>
    <n v="18.259999999999998"/>
  </r>
  <r>
    <x v="2"/>
    <s v="NULL"/>
    <n v="40"/>
    <s v="Asphalt Shingles"/>
    <x v="240"/>
    <d v="1899-12-30T15:21:25"/>
    <x v="748"/>
    <x v="901"/>
    <n v="1795"/>
    <n v="3580"/>
    <x v="0"/>
    <s v="02"/>
    <s v="2022-02"/>
    <n v="18.259999999999998"/>
  </r>
  <r>
    <x v="2"/>
    <s v="NULL"/>
    <n v="50"/>
    <s v="Tires"/>
    <x v="240"/>
    <d v="1899-12-30T15:21:25"/>
    <x v="748"/>
    <x v="901"/>
    <n v="1795"/>
    <n v="3581"/>
    <x v="0"/>
    <s v="02"/>
    <s v="2022-02"/>
    <n v="18.259999999999998"/>
  </r>
  <r>
    <x v="4"/>
    <d v="2029-06-30T00:00:00"/>
    <n v="20"/>
    <s v="Garbage"/>
    <x v="238"/>
    <d v="1899-12-30T08:01:20"/>
    <x v="784"/>
    <x v="902"/>
    <n v="1796"/>
    <n v="3582"/>
    <x v="0"/>
    <s v="04"/>
    <s v="2022-04"/>
    <n v="23.75"/>
  </r>
  <r>
    <x v="0"/>
    <d v="2028-12-31T00:00:00"/>
    <n v="0"/>
    <s v="Recyclables"/>
    <x v="209"/>
    <d v="1899-12-30T10:53:27"/>
    <x v="390"/>
    <x v="476"/>
    <n v="1797"/>
    <n v="3583"/>
    <x v="0"/>
    <s v="09"/>
    <s v="2022-09"/>
    <n v="17.920000000000002"/>
  </r>
  <r>
    <x v="0"/>
    <d v="2028-12-31T00:00:00"/>
    <n v="40"/>
    <s v="Asphalt Shingles"/>
    <x v="209"/>
    <d v="1899-12-30T10:53:27"/>
    <x v="390"/>
    <x v="476"/>
    <n v="1797"/>
    <n v="3584"/>
    <x v="0"/>
    <s v="09"/>
    <s v="2022-09"/>
    <n v="17.920000000000002"/>
  </r>
  <r>
    <x v="0"/>
    <d v="2028-12-31T00:00:00"/>
    <n v="80"/>
    <s v="Hazardous waste"/>
    <x v="209"/>
    <d v="1899-12-30T10:53:27"/>
    <x v="390"/>
    <x v="476"/>
    <n v="1797"/>
    <n v="3585"/>
    <x v="0"/>
    <s v="09"/>
    <s v="2022-09"/>
    <n v="17.920000000000002"/>
  </r>
  <r>
    <x v="0"/>
    <d v="2028-12-31T00:00:00"/>
    <n v="0"/>
    <s v="Recyclables"/>
    <x v="209"/>
    <d v="1899-12-30T14:03:57"/>
    <x v="785"/>
    <x v="903"/>
    <n v="1798"/>
    <n v="3586"/>
    <x v="0"/>
    <s v="09"/>
    <s v="2022-09"/>
    <n v="27.61"/>
  </r>
  <r>
    <x v="4"/>
    <d v="2029-06-30T00:00:00"/>
    <n v="10"/>
    <s v="Brush"/>
    <x v="93"/>
    <d v="1899-12-30T08:50:11"/>
    <x v="160"/>
    <x v="710"/>
    <n v="1799"/>
    <n v="3587"/>
    <x v="0"/>
    <s v="06"/>
    <s v="2022-06"/>
    <n v="14.239999999999998"/>
  </r>
  <r>
    <x v="4"/>
    <d v="2029-06-30T00:00:00"/>
    <n v="25"/>
    <s v="Drywall"/>
    <x v="93"/>
    <d v="1899-12-30T08:50:11"/>
    <x v="160"/>
    <x v="710"/>
    <n v="1799"/>
    <n v="3588"/>
    <x v="0"/>
    <s v="06"/>
    <s v="2022-06"/>
    <n v="14.239999999999998"/>
  </r>
  <r>
    <x v="3"/>
    <s v="NULL"/>
    <n v="0"/>
    <s v="Recyclables"/>
    <x v="195"/>
    <d v="1899-12-30T09:16:05"/>
    <x v="168"/>
    <x v="242"/>
    <n v="1800"/>
    <n v="3589"/>
    <x v="0"/>
    <s v="07"/>
    <s v="2022-07"/>
    <n v="16.259999999999998"/>
  </r>
  <r>
    <x v="3"/>
    <s v="NULL"/>
    <n v="25"/>
    <s v="Drywall"/>
    <x v="195"/>
    <d v="1899-12-30T09:16:05"/>
    <x v="168"/>
    <x v="242"/>
    <n v="1800"/>
    <n v="3590"/>
    <x v="0"/>
    <s v="07"/>
    <s v="2022-07"/>
    <n v="16.259999999999998"/>
  </r>
  <r>
    <x v="4"/>
    <d v="2029-06-30T00:00:00"/>
    <n v="0"/>
    <s v="Recyclables"/>
    <x v="86"/>
    <d v="1899-12-30T17:08:00"/>
    <x v="459"/>
    <x v="901"/>
    <n v="1801"/>
    <n v="3591"/>
    <x v="0"/>
    <s v="01"/>
    <s v="2022-01"/>
    <n v="14.23"/>
  </r>
  <r>
    <x v="4"/>
    <d v="2029-06-30T00:00:00"/>
    <n v="40"/>
    <s v="Asphalt Shingles"/>
    <x v="86"/>
    <d v="1899-12-30T17:08:00"/>
    <x v="459"/>
    <x v="901"/>
    <n v="1801"/>
    <n v="3592"/>
    <x v="0"/>
    <s v="01"/>
    <s v="2022-01"/>
    <n v="14.23"/>
  </r>
  <r>
    <x v="4"/>
    <d v="2029-06-30T00:00:00"/>
    <n v="80"/>
    <s v="Hazardous waste"/>
    <x v="86"/>
    <d v="1899-12-30T17:08:00"/>
    <x v="459"/>
    <x v="901"/>
    <n v="1801"/>
    <n v="3593"/>
    <x v="0"/>
    <s v="01"/>
    <s v="2022-01"/>
    <n v="14.23"/>
  </r>
  <r>
    <x v="0"/>
    <d v="2028-12-31T00:00:00"/>
    <n v="20"/>
    <s v="Garbage"/>
    <x v="56"/>
    <d v="1899-12-30T17:02:04"/>
    <x v="656"/>
    <x v="904"/>
    <n v="1802"/>
    <n v="3594"/>
    <x v="0"/>
    <s v="03"/>
    <s v="2022-03"/>
    <n v="22"/>
  </r>
  <r>
    <x v="0"/>
    <d v="2028-12-31T00:00:00"/>
    <n v="25"/>
    <s v="Drywall"/>
    <x v="56"/>
    <d v="1899-12-30T17:02:04"/>
    <x v="656"/>
    <x v="904"/>
    <n v="1802"/>
    <n v="3595"/>
    <x v="0"/>
    <s v="03"/>
    <s v="2022-03"/>
    <n v="22"/>
  </r>
  <r>
    <x v="0"/>
    <d v="2028-12-31T00:00:00"/>
    <n v="50"/>
    <s v="Tires"/>
    <x v="56"/>
    <d v="1899-12-30T17:02:04"/>
    <x v="656"/>
    <x v="904"/>
    <n v="1802"/>
    <n v="3596"/>
    <x v="0"/>
    <s v="03"/>
    <s v="2022-03"/>
    <n v="22"/>
  </r>
  <r>
    <x v="4"/>
    <d v="2029-06-30T00:00:00"/>
    <n v="20"/>
    <s v="Garbage"/>
    <x v="5"/>
    <d v="1899-12-30T16:45:00"/>
    <x v="519"/>
    <x v="899"/>
    <n v="1803"/>
    <n v="3597"/>
    <x v="0"/>
    <s v="09"/>
    <s v="2022-09"/>
    <n v="20.770000000000003"/>
  </r>
  <r>
    <x v="0"/>
    <d v="2028-12-31T00:00:00"/>
    <n v="0"/>
    <s v="Recyclables"/>
    <x v="206"/>
    <d v="1899-12-30T16:12:28"/>
    <x v="304"/>
    <x v="255"/>
    <n v="1804"/>
    <n v="3598"/>
    <x v="0"/>
    <s v="09"/>
    <s v="2022-09"/>
    <n v="18.899999999999999"/>
  </r>
  <r>
    <x v="0"/>
    <d v="2028-12-31T00:00:00"/>
    <n v="20"/>
    <s v="Garbage"/>
    <x v="322"/>
    <d v="1899-12-30T18:29:11"/>
    <x v="786"/>
    <x v="905"/>
    <n v="1805"/>
    <n v="3599"/>
    <x v="0"/>
    <s v="01"/>
    <s v="2022-01"/>
    <n v="26.35"/>
  </r>
  <r>
    <x v="0"/>
    <d v="2028-12-31T00:00:00"/>
    <n v="40"/>
    <s v="Asphalt Shingles"/>
    <x v="322"/>
    <d v="1899-12-30T18:29:11"/>
    <x v="786"/>
    <x v="905"/>
    <n v="1805"/>
    <n v="3600"/>
    <x v="0"/>
    <s v="01"/>
    <s v="2022-01"/>
    <n v="26.35"/>
  </r>
  <r>
    <x v="4"/>
    <d v="2029-06-30T00:00:00"/>
    <n v="20"/>
    <s v="Garbage"/>
    <x v="58"/>
    <d v="1899-12-30T20:49:27"/>
    <x v="787"/>
    <x v="431"/>
    <n v="1806"/>
    <n v="3601"/>
    <x v="0"/>
    <s v="11"/>
    <s v="2022-11"/>
    <n v="27.89"/>
  </r>
  <r>
    <x v="1"/>
    <d v="2030-12-31T00:00:00"/>
    <n v="0"/>
    <s v="Recyclables"/>
    <x v="371"/>
    <d v="1899-12-30T15:24:55"/>
    <x v="59"/>
    <x v="906"/>
    <n v="1807"/>
    <n v="3602"/>
    <x v="1"/>
    <s v="01"/>
    <s v="2023-01"/>
    <n v="20.63"/>
  </r>
  <r>
    <x v="1"/>
    <d v="2030-12-31T00:00:00"/>
    <n v="40"/>
    <s v="Asphalt Shingles"/>
    <x v="371"/>
    <d v="1899-12-30T15:24:55"/>
    <x v="59"/>
    <x v="906"/>
    <n v="1807"/>
    <n v="3603"/>
    <x v="1"/>
    <s v="01"/>
    <s v="2023-01"/>
    <n v="20.63"/>
  </r>
  <r>
    <x v="3"/>
    <s v="NULL"/>
    <n v="20"/>
    <s v="Garbage"/>
    <x v="159"/>
    <d v="1899-12-30T10:57:41"/>
    <x v="560"/>
    <x v="90"/>
    <n v="1808"/>
    <n v="3604"/>
    <x v="0"/>
    <s v="07"/>
    <s v="2022-07"/>
    <n v="19.259999999999998"/>
  </r>
  <r>
    <x v="3"/>
    <s v="NULL"/>
    <n v="40"/>
    <s v="Asphalt Shingles"/>
    <x v="159"/>
    <d v="1899-12-30T10:57:41"/>
    <x v="560"/>
    <x v="90"/>
    <n v="1808"/>
    <n v="3605"/>
    <x v="0"/>
    <s v="07"/>
    <s v="2022-07"/>
    <n v="19.259999999999998"/>
  </r>
  <r>
    <x v="2"/>
    <s v="NULL"/>
    <n v="0"/>
    <s v="Recyclables"/>
    <x v="354"/>
    <d v="1899-12-30T15:59:58"/>
    <x v="262"/>
    <x v="572"/>
    <n v="1809"/>
    <n v="3606"/>
    <x v="0"/>
    <s v="11"/>
    <s v="2022-11"/>
    <n v="19.03"/>
  </r>
  <r>
    <x v="4"/>
    <d v="2029-06-30T00:00:00"/>
    <n v="20"/>
    <s v="Garbage"/>
    <x v="349"/>
    <d v="1899-12-30T10:11:09"/>
    <x v="788"/>
    <x v="143"/>
    <n v="1810"/>
    <n v="3607"/>
    <x v="0"/>
    <s v="12"/>
    <s v="2022-12"/>
    <n v="26.880000000000003"/>
  </r>
  <r>
    <x v="4"/>
    <d v="2029-06-30T00:00:00"/>
    <n v="40"/>
    <s v="Asphalt Shingles"/>
    <x v="349"/>
    <d v="1899-12-30T10:11:09"/>
    <x v="788"/>
    <x v="143"/>
    <n v="1810"/>
    <n v="3608"/>
    <x v="0"/>
    <s v="12"/>
    <s v="2022-12"/>
    <n v="26.880000000000003"/>
  </r>
  <r>
    <x v="3"/>
    <s v="NULL"/>
    <n v="10"/>
    <s v="Brush"/>
    <x v="128"/>
    <d v="1899-12-30T15:58:00"/>
    <x v="771"/>
    <x v="327"/>
    <n v="1811"/>
    <n v="3609"/>
    <x v="0"/>
    <s v="06"/>
    <s v="2022-06"/>
    <n v="18.45"/>
  </r>
  <r>
    <x v="3"/>
    <s v="NULL"/>
    <n v="25"/>
    <s v="Drywall"/>
    <x v="128"/>
    <d v="1899-12-30T15:58:00"/>
    <x v="771"/>
    <x v="327"/>
    <n v="1811"/>
    <n v="3610"/>
    <x v="0"/>
    <s v="06"/>
    <s v="2022-06"/>
    <n v="18.45"/>
  </r>
  <r>
    <x v="3"/>
    <s v="NULL"/>
    <n v="80"/>
    <s v="Hazardous waste"/>
    <x v="128"/>
    <d v="1899-12-30T15:58:00"/>
    <x v="771"/>
    <x v="327"/>
    <n v="1811"/>
    <n v="3611"/>
    <x v="0"/>
    <s v="06"/>
    <s v="2022-06"/>
    <n v="18.45"/>
  </r>
  <r>
    <x v="2"/>
    <s v="NULL"/>
    <n v="10"/>
    <s v="Brush"/>
    <x v="325"/>
    <d v="1899-12-30T12:30:36"/>
    <x v="716"/>
    <x v="436"/>
    <n v="1812"/>
    <n v="3612"/>
    <x v="0"/>
    <s v="08"/>
    <s v="2022-08"/>
    <n v="25.75"/>
  </r>
  <r>
    <x v="4"/>
    <d v="2029-06-30T00:00:00"/>
    <n v="0"/>
    <s v="Recyclables"/>
    <x v="283"/>
    <d v="1899-12-30T20:01:31"/>
    <x v="563"/>
    <x v="536"/>
    <n v="1813"/>
    <n v="3613"/>
    <x v="0"/>
    <s v="11"/>
    <s v="2022-11"/>
    <n v="20.91"/>
  </r>
  <r>
    <x v="4"/>
    <d v="2029-06-30T00:00:00"/>
    <n v="40"/>
    <s v="Asphalt Shingles"/>
    <x v="283"/>
    <d v="1899-12-30T20:01:31"/>
    <x v="563"/>
    <x v="536"/>
    <n v="1813"/>
    <n v="3614"/>
    <x v="0"/>
    <s v="11"/>
    <s v="2022-11"/>
    <n v="20.91"/>
  </r>
  <r>
    <x v="2"/>
    <s v="NULL"/>
    <n v="10"/>
    <s v="Brush"/>
    <x v="4"/>
    <d v="1899-12-30T17:52:51"/>
    <x v="584"/>
    <x v="90"/>
    <n v="1814"/>
    <n v="3615"/>
    <x v="1"/>
    <s v="01"/>
    <s v="2023-01"/>
    <n v="16.37"/>
  </r>
  <r>
    <x v="2"/>
    <s v="NULL"/>
    <n v="25"/>
    <s v="Drywall"/>
    <x v="4"/>
    <d v="1899-12-30T17:52:51"/>
    <x v="584"/>
    <x v="90"/>
    <n v="1814"/>
    <n v="3616"/>
    <x v="1"/>
    <s v="01"/>
    <s v="2023-01"/>
    <n v="16.37"/>
  </r>
  <r>
    <x v="2"/>
    <s v="NULL"/>
    <n v="50"/>
    <s v="Tires"/>
    <x v="4"/>
    <d v="1899-12-30T17:52:51"/>
    <x v="584"/>
    <x v="90"/>
    <n v="1814"/>
    <n v="3617"/>
    <x v="1"/>
    <s v="01"/>
    <s v="2023-01"/>
    <n v="16.37"/>
  </r>
  <r>
    <x v="0"/>
    <d v="2028-12-31T00:00:00"/>
    <n v="10"/>
    <s v="Brush"/>
    <x v="153"/>
    <d v="1899-12-30T18:56:31"/>
    <x v="633"/>
    <x v="907"/>
    <n v="1815"/>
    <n v="3618"/>
    <x v="0"/>
    <s v="06"/>
    <s v="2022-06"/>
    <n v="21.15"/>
  </r>
  <r>
    <x v="0"/>
    <d v="2028-12-31T00:00:00"/>
    <n v="25"/>
    <s v="Drywall"/>
    <x v="153"/>
    <d v="1899-12-30T18:56:31"/>
    <x v="633"/>
    <x v="907"/>
    <n v="1815"/>
    <n v="3619"/>
    <x v="0"/>
    <s v="06"/>
    <s v="2022-06"/>
    <n v="21.15"/>
  </r>
  <r>
    <x v="0"/>
    <d v="2028-12-31T00:00:00"/>
    <n v="20"/>
    <s v="Garbage"/>
    <x v="130"/>
    <d v="1899-12-30T20:39:19"/>
    <x v="752"/>
    <x v="908"/>
    <n v="1816"/>
    <n v="3620"/>
    <x v="0"/>
    <s v="08"/>
    <s v="2022-08"/>
    <n v="33.51"/>
  </r>
  <r>
    <x v="0"/>
    <d v="2028-12-31T00:00:00"/>
    <n v="0"/>
    <s v="Recyclables"/>
    <x v="264"/>
    <d v="1899-12-30T16:15:17"/>
    <x v="743"/>
    <x v="474"/>
    <n v="1817"/>
    <n v="3621"/>
    <x v="0"/>
    <s v="09"/>
    <s v="2022-09"/>
    <n v="18.96"/>
  </r>
  <r>
    <x v="0"/>
    <d v="2028-12-31T00:00:00"/>
    <n v="20"/>
    <s v="Garbage"/>
    <x v="338"/>
    <d v="1899-12-30T16:22:09"/>
    <x v="789"/>
    <x v="467"/>
    <n v="1818"/>
    <n v="3622"/>
    <x v="0"/>
    <s v="02"/>
    <s v="2022-02"/>
    <n v="16.489999999999998"/>
  </r>
  <r>
    <x v="0"/>
    <d v="2028-12-31T00:00:00"/>
    <n v="25"/>
    <s v="Drywall"/>
    <x v="338"/>
    <d v="1899-12-30T16:22:09"/>
    <x v="789"/>
    <x v="467"/>
    <n v="1818"/>
    <n v="3623"/>
    <x v="0"/>
    <s v="02"/>
    <s v="2022-02"/>
    <n v="16.489999999999998"/>
  </r>
  <r>
    <x v="1"/>
    <d v="2030-12-31T00:00:00"/>
    <n v="10"/>
    <s v="Brush"/>
    <x v="247"/>
    <d v="1899-12-30T13:42:16"/>
    <x v="790"/>
    <x v="235"/>
    <n v="1819"/>
    <n v="3624"/>
    <x v="0"/>
    <s v="04"/>
    <s v="2022-04"/>
    <n v="18.189999999999998"/>
  </r>
  <r>
    <x v="1"/>
    <d v="2030-12-31T00:00:00"/>
    <n v="0"/>
    <s v="Recyclables"/>
    <x v="269"/>
    <d v="1899-12-30T15:30:07"/>
    <x v="707"/>
    <x v="610"/>
    <n v="1820"/>
    <n v="3625"/>
    <x v="0"/>
    <s v="01"/>
    <s v="2022-01"/>
    <n v="21.78"/>
  </r>
  <r>
    <x v="0"/>
    <d v="2028-12-31T00:00:00"/>
    <n v="20"/>
    <s v="Garbage"/>
    <x v="46"/>
    <d v="1899-12-30T08:07:12"/>
    <x v="349"/>
    <x v="115"/>
    <n v="1821"/>
    <n v="3626"/>
    <x v="0"/>
    <s v="04"/>
    <s v="2022-04"/>
    <n v="18.97"/>
  </r>
  <r>
    <x v="0"/>
    <d v="2028-12-31T00:00:00"/>
    <n v="40"/>
    <s v="Asphalt Shingles"/>
    <x v="46"/>
    <d v="1899-12-30T08:07:12"/>
    <x v="349"/>
    <x v="115"/>
    <n v="1821"/>
    <n v="3627"/>
    <x v="0"/>
    <s v="04"/>
    <s v="2022-04"/>
    <n v="18.97"/>
  </r>
  <r>
    <x v="0"/>
    <d v="2028-12-31T00:00:00"/>
    <n v="80"/>
    <s v="Hazardous waste"/>
    <x v="46"/>
    <d v="1899-12-30T08:07:12"/>
    <x v="349"/>
    <x v="115"/>
    <n v="1821"/>
    <n v="3628"/>
    <x v="0"/>
    <s v="04"/>
    <s v="2022-04"/>
    <n v="18.97"/>
  </r>
  <r>
    <x v="2"/>
    <s v="NULL"/>
    <n v="10"/>
    <s v="Brush"/>
    <x v="120"/>
    <d v="1899-12-30T12:00:20"/>
    <x v="791"/>
    <x v="412"/>
    <n v="1822"/>
    <n v="3629"/>
    <x v="0"/>
    <s v="06"/>
    <s v="2022-06"/>
    <n v="29.47"/>
  </r>
  <r>
    <x v="0"/>
    <d v="2028-12-31T00:00:00"/>
    <n v="20"/>
    <s v="Garbage"/>
    <x v="105"/>
    <d v="1899-12-30T13:57:09"/>
    <x v="112"/>
    <x v="526"/>
    <n v="1823"/>
    <n v="3630"/>
    <x v="0"/>
    <s v="08"/>
    <s v="2022-08"/>
    <n v="14.7"/>
  </r>
  <r>
    <x v="0"/>
    <d v="2028-12-31T00:00:00"/>
    <n v="40"/>
    <s v="Asphalt Shingles"/>
    <x v="105"/>
    <d v="1899-12-30T13:57:09"/>
    <x v="112"/>
    <x v="526"/>
    <n v="1823"/>
    <n v="3631"/>
    <x v="0"/>
    <s v="08"/>
    <s v="2022-08"/>
    <n v="14.7"/>
  </r>
  <r>
    <x v="1"/>
    <d v="2030-12-31T00:00:00"/>
    <n v="10"/>
    <s v="Brush"/>
    <x v="250"/>
    <d v="1899-12-30T18:51:47"/>
    <x v="213"/>
    <x v="118"/>
    <n v="1824"/>
    <n v="3632"/>
    <x v="0"/>
    <s v="09"/>
    <s v="2022-09"/>
    <n v="14.2"/>
  </r>
  <r>
    <x v="1"/>
    <d v="2030-12-31T00:00:00"/>
    <n v="40"/>
    <s v="Asphalt Shingles"/>
    <x v="250"/>
    <d v="1899-12-30T18:51:47"/>
    <x v="213"/>
    <x v="118"/>
    <n v="1824"/>
    <n v="3633"/>
    <x v="0"/>
    <s v="09"/>
    <s v="2022-09"/>
    <n v="14.2"/>
  </r>
  <r>
    <x v="1"/>
    <d v="2030-12-31T00:00:00"/>
    <n v="0"/>
    <s v="Recyclables"/>
    <x v="64"/>
    <d v="1899-12-30T13:35:08"/>
    <x v="35"/>
    <x v="76"/>
    <n v="1825"/>
    <n v="3634"/>
    <x v="0"/>
    <s v="10"/>
    <s v="2022-10"/>
    <n v="16.55"/>
  </r>
  <r>
    <x v="1"/>
    <d v="2030-12-31T00:00:00"/>
    <n v="25"/>
    <s v="Drywall"/>
    <x v="64"/>
    <d v="1899-12-30T13:35:08"/>
    <x v="35"/>
    <x v="76"/>
    <n v="1825"/>
    <n v="3635"/>
    <x v="0"/>
    <s v="10"/>
    <s v="2022-10"/>
    <n v="16.55"/>
  </r>
  <r>
    <x v="1"/>
    <d v="2030-12-31T00:00:00"/>
    <n v="50"/>
    <s v="Tires"/>
    <x v="64"/>
    <d v="1899-12-30T13:35:08"/>
    <x v="35"/>
    <x v="76"/>
    <n v="1825"/>
    <n v="3636"/>
    <x v="0"/>
    <s v="10"/>
    <s v="2022-10"/>
    <n v="16.55"/>
  </r>
  <r>
    <x v="1"/>
    <d v="2030-12-31T00:00:00"/>
    <n v="10"/>
    <s v="Brush"/>
    <x v="272"/>
    <d v="1899-12-30T19:04:31"/>
    <x v="641"/>
    <x v="909"/>
    <n v="1826"/>
    <n v="3637"/>
    <x v="0"/>
    <s v="12"/>
    <s v="2022-12"/>
    <n v="21.53"/>
  </r>
  <r>
    <x v="1"/>
    <d v="2030-12-31T00:00:00"/>
    <n v="40"/>
    <s v="Asphalt Shingles"/>
    <x v="272"/>
    <d v="1899-12-30T19:04:31"/>
    <x v="641"/>
    <x v="909"/>
    <n v="1826"/>
    <n v="3638"/>
    <x v="0"/>
    <s v="12"/>
    <s v="2022-12"/>
    <n v="21.53"/>
  </r>
  <r>
    <x v="1"/>
    <d v="2030-12-31T00:00:00"/>
    <n v="80"/>
    <s v="Hazardous waste"/>
    <x v="272"/>
    <d v="1899-12-30T19:04:31"/>
    <x v="641"/>
    <x v="909"/>
    <n v="1826"/>
    <n v="3639"/>
    <x v="0"/>
    <s v="12"/>
    <s v="2022-12"/>
    <n v="21.53"/>
  </r>
  <r>
    <x v="1"/>
    <d v="2030-12-31T00:00:00"/>
    <n v="20"/>
    <s v="Garbage"/>
    <x v="349"/>
    <d v="1899-12-30T13:46:23"/>
    <x v="792"/>
    <x v="191"/>
    <n v="1827"/>
    <n v="3640"/>
    <x v="0"/>
    <s v="12"/>
    <s v="2022-12"/>
    <n v="17.68"/>
  </r>
  <r>
    <x v="1"/>
    <d v="2030-12-31T00:00:00"/>
    <n v="40"/>
    <s v="Asphalt Shingles"/>
    <x v="349"/>
    <d v="1899-12-30T13:46:23"/>
    <x v="792"/>
    <x v="191"/>
    <n v="1827"/>
    <n v="3641"/>
    <x v="0"/>
    <s v="12"/>
    <s v="2022-12"/>
    <n v="17.68"/>
  </r>
  <r>
    <x v="1"/>
    <d v="2030-12-31T00:00:00"/>
    <n v="50"/>
    <s v="Tires"/>
    <x v="349"/>
    <d v="1899-12-30T13:46:23"/>
    <x v="792"/>
    <x v="191"/>
    <n v="1827"/>
    <n v="3642"/>
    <x v="0"/>
    <s v="12"/>
    <s v="2022-12"/>
    <n v="17.68"/>
  </r>
  <r>
    <x v="0"/>
    <d v="2028-12-31T00:00:00"/>
    <n v="20"/>
    <s v="Garbage"/>
    <x v="41"/>
    <d v="1899-12-30T20:25:56"/>
    <x v="392"/>
    <x v="256"/>
    <n v="1828"/>
    <n v="3643"/>
    <x v="0"/>
    <s v="10"/>
    <s v="2022-10"/>
    <n v="16.97"/>
  </r>
  <r>
    <x v="3"/>
    <s v="NULL"/>
    <n v="10"/>
    <s v="Brush"/>
    <x v="11"/>
    <d v="1899-12-30T10:25:28"/>
    <x v="367"/>
    <x v="422"/>
    <n v="1829"/>
    <n v="3644"/>
    <x v="0"/>
    <s v="04"/>
    <s v="2022-04"/>
    <n v="15.55"/>
  </r>
  <r>
    <x v="3"/>
    <s v="NULL"/>
    <n v="25"/>
    <s v="Drywall"/>
    <x v="11"/>
    <d v="1899-12-30T10:25:28"/>
    <x v="367"/>
    <x v="422"/>
    <n v="1829"/>
    <n v="3645"/>
    <x v="0"/>
    <s v="04"/>
    <s v="2022-04"/>
    <n v="15.55"/>
  </r>
  <r>
    <x v="4"/>
    <d v="2029-06-30T00:00:00"/>
    <n v="0"/>
    <s v="Recyclables"/>
    <x v="101"/>
    <d v="1899-12-30T08:42:11"/>
    <x v="462"/>
    <x v="553"/>
    <n v="1830"/>
    <n v="3646"/>
    <x v="0"/>
    <s v="05"/>
    <s v="2022-05"/>
    <n v="21.259999999999998"/>
  </r>
  <r>
    <x v="0"/>
    <d v="2028-12-31T00:00:00"/>
    <n v="10"/>
    <s v="Brush"/>
    <x v="392"/>
    <d v="1899-12-30T11:17:34"/>
    <x v="793"/>
    <x v="162"/>
    <n v="1831"/>
    <n v="3647"/>
    <x v="0"/>
    <s v="03"/>
    <s v="2022-03"/>
    <n v="21.93"/>
  </r>
  <r>
    <x v="0"/>
    <d v="2028-12-31T00:00:00"/>
    <n v="25"/>
    <s v="Drywall"/>
    <x v="392"/>
    <d v="1899-12-30T11:17:34"/>
    <x v="793"/>
    <x v="162"/>
    <n v="1831"/>
    <n v="3648"/>
    <x v="0"/>
    <s v="03"/>
    <s v="2022-03"/>
    <n v="21.93"/>
  </r>
  <r>
    <x v="0"/>
    <d v="2028-12-31T00:00:00"/>
    <n v="80"/>
    <s v="Hazardous waste"/>
    <x v="392"/>
    <d v="1899-12-30T11:17:34"/>
    <x v="793"/>
    <x v="162"/>
    <n v="1831"/>
    <n v="3649"/>
    <x v="0"/>
    <s v="03"/>
    <s v="2022-03"/>
    <n v="21.93"/>
  </r>
  <r>
    <x v="4"/>
    <d v="2029-06-30T00:00:00"/>
    <n v="20"/>
    <s v="Garbage"/>
    <x v="218"/>
    <d v="1899-12-30T11:30:44"/>
    <x v="386"/>
    <x v="242"/>
    <n v="1832"/>
    <n v="3650"/>
    <x v="0"/>
    <s v="02"/>
    <s v="2022-02"/>
    <n v="15.39"/>
  </r>
  <r>
    <x v="4"/>
    <d v="2029-06-30T00:00:00"/>
    <n v="40"/>
    <s v="Asphalt Shingles"/>
    <x v="218"/>
    <d v="1899-12-30T11:30:44"/>
    <x v="386"/>
    <x v="242"/>
    <n v="1832"/>
    <n v="3651"/>
    <x v="0"/>
    <s v="02"/>
    <s v="2022-02"/>
    <n v="15.39"/>
  </r>
  <r>
    <x v="3"/>
    <s v="NULL"/>
    <n v="0"/>
    <s v="Recyclables"/>
    <x v="126"/>
    <d v="1899-12-30T16:18:21"/>
    <x v="29"/>
    <x v="239"/>
    <n v="1833"/>
    <n v="3652"/>
    <x v="0"/>
    <s v="04"/>
    <s v="2022-04"/>
    <n v="16.57"/>
  </r>
  <r>
    <x v="3"/>
    <s v="NULL"/>
    <n v="40"/>
    <s v="Asphalt Shingles"/>
    <x v="126"/>
    <d v="1899-12-30T16:18:21"/>
    <x v="29"/>
    <x v="239"/>
    <n v="1833"/>
    <n v="3653"/>
    <x v="0"/>
    <s v="04"/>
    <s v="2022-04"/>
    <n v="16.57"/>
  </r>
  <r>
    <x v="3"/>
    <s v="NULL"/>
    <n v="50"/>
    <s v="Tires"/>
    <x v="126"/>
    <d v="1899-12-30T16:18:21"/>
    <x v="29"/>
    <x v="239"/>
    <n v="1833"/>
    <n v="3654"/>
    <x v="0"/>
    <s v="04"/>
    <s v="2022-04"/>
    <n v="16.57"/>
  </r>
  <r>
    <x v="1"/>
    <d v="2030-12-31T00:00:00"/>
    <n v="10"/>
    <s v="Brush"/>
    <x v="150"/>
    <d v="1899-12-30T15:44:11"/>
    <x v="437"/>
    <x v="108"/>
    <n v="1834"/>
    <n v="3655"/>
    <x v="0"/>
    <s v="04"/>
    <s v="2022-04"/>
    <n v="14.96"/>
  </r>
  <r>
    <x v="1"/>
    <d v="2030-12-31T00:00:00"/>
    <n v="40"/>
    <s v="Asphalt Shingles"/>
    <x v="150"/>
    <d v="1899-12-30T15:44:11"/>
    <x v="437"/>
    <x v="108"/>
    <n v="1834"/>
    <n v="3656"/>
    <x v="0"/>
    <s v="04"/>
    <s v="2022-04"/>
    <n v="14.96"/>
  </r>
  <r>
    <x v="2"/>
    <s v="NULL"/>
    <n v="0"/>
    <s v="Recyclables"/>
    <x v="227"/>
    <d v="1899-12-30T08:07:50"/>
    <x v="279"/>
    <x v="708"/>
    <n v="1835"/>
    <n v="3657"/>
    <x v="0"/>
    <s v="04"/>
    <s v="2022-04"/>
    <n v="16.48"/>
  </r>
  <r>
    <x v="1"/>
    <d v="2030-12-31T00:00:00"/>
    <n v="20"/>
    <s v="Garbage"/>
    <x v="227"/>
    <d v="1899-12-30T12:56:30"/>
    <x v="430"/>
    <x v="311"/>
    <n v="1836"/>
    <n v="3658"/>
    <x v="0"/>
    <s v="04"/>
    <s v="2022-04"/>
    <n v="15.63"/>
  </r>
  <r>
    <x v="1"/>
    <d v="2030-12-31T00:00:00"/>
    <n v="40"/>
    <s v="Asphalt Shingles"/>
    <x v="227"/>
    <d v="1899-12-30T12:56:30"/>
    <x v="430"/>
    <x v="311"/>
    <n v="1836"/>
    <n v="3659"/>
    <x v="0"/>
    <s v="04"/>
    <s v="2022-04"/>
    <n v="15.63"/>
  </r>
  <r>
    <x v="3"/>
    <s v="NULL"/>
    <n v="0"/>
    <s v="Recyclables"/>
    <x v="69"/>
    <d v="1899-12-30T16:29:27"/>
    <x v="396"/>
    <x v="910"/>
    <n v="1837"/>
    <n v="3660"/>
    <x v="0"/>
    <s v="08"/>
    <s v="2022-08"/>
    <n v="20.32"/>
  </r>
  <r>
    <x v="2"/>
    <s v="NULL"/>
    <n v="0"/>
    <s v="Recyclables"/>
    <x v="115"/>
    <d v="1899-12-30T15:23:48"/>
    <x v="170"/>
    <x v="274"/>
    <n v="1838"/>
    <n v="3661"/>
    <x v="0"/>
    <s v="10"/>
    <s v="2022-10"/>
    <n v="13.71"/>
  </r>
  <r>
    <x v="2"/>
    <s v="NULL"/>
    <n v="20"/>
    <s v="Garbage"/>
    <x v="352"/>
    <d v="1899-12-30T14:57:07"/>
    <x v="794"/>
    <x v="403"/>
    <n v="1839"/>
    <n v="3662"/>
    <x v="0"/>
    <s v="12"/>
    <s v="2022-12"/>
    <n v="22.04"/>
  </r>
  <r>
    <x v="2"/>
    <s v="NULL"/>
    <n v="40"/>
    <s v="Asphalt Shingles"/>
    <x v="352"/>
    <d v="1899-12-30T14:57:07"/>
    <x v="794"/>
    <x v="403"/>
    <n v="1839"/>
    <n v="3663"/>
    <x v="0"/>
    <s v="12"/>
    <s v="2022-12"/>
    <n v="22.04"/>
  </r>
  <r>
    <x v="2"/>
    <s v="NULL"/>
    <n v="80"/>
    <s v="Hazardous waste"/>
    <x v="352"/>
    <d v="1899-12-30T14:57:07"/>
    <x v="794"/>
    <x v="403"/>
    <n v="1839"/>
    <n v="3664"/>
    <x v="0"/>
    <s v="12"/>
    <s v="2022-12"/>
    <n v="22.04"/>
  </r>
  <r>
    <x v="0"/>
    <d v="2028-12-31T00:00:00"/>
    <n v="0"/>
    <s v="Recyclables"/>
    <x v="259"/>
    <d v="1899-12-30T14:38:41"/>
    <x v="65"/>
    <x v="689"/>
    <n v="1840"/>
    <n v="3665"/>
    <x v="0"/>
    <s v="05"/>
    <s v="2022-05"/>
    <n v="18.759999999999998"/>
  </r>
  <r>
    <x v="1"/>
    <d v="2030-12-31T00:00:00"/>
    <n v="0"/>
    <s v="Recyclables"/>
    <x v="360"/>
    <d v="1899-12-30T18:10:59"/>
    <x v="55"/>
    <x v="911"/>
    <n v="1841"/>
    <n v="3666"/>
    <x v="0"/>
    <s v="06"/>
    <s v="2022-06"/>
    <n v="12.030000000000001"/>
  </r>
  <r>
    <x v="1"/>
    <d v="2030-12-31T00:00:00"/>
    <n v="40"/>
    <s v="Asphalt Shingles"/>
    <x v="360"/>
    <d v="1899-12-30T18:10:59"/>
    <x v="55"/>
    <x v="911"/>
    <n v="1841"/>
    <n v="3667"/>
    <x v="0"/>
    <s v="06"/>
    <s v="2022-06"/>
    <n v="12.030000000000001"/>
  </r>
  <r>
    <x v="4"/>
    <d v="2029-06-30T00:00:00"/>
    <n v="10"/>
    <s v="Brush"/>
    <x v="217"/>
    <d v="1899-12-30T17:40:25"/>
    <x v="531"/>
    <x v="912"/>
    <n v="1842"/>
    <n v="3668"/>
    <x v="0"/>
    <s v="03"/>
    <s v="2022-03"/>
    <n v="26.98"/>
  </r>
  <r>
    <x v="4"/>
    <d v="2029-06-30T00:00:00"/>
    <n v="40"/>
    <s v="Asphalt Shingles"/>
    <x v="217"/>
    <d v="1899-12-30T17:40:25"/>
    <x v="531"/>
    <x v="912"/>
    <n v="1842"/>
    <n v="3669"/>
    <x v="0"/>
    <s v="03"/>
    <s v="2022-03"/>
    <n v="26.98"/>
  </r>
  <r>
    <x v="4"/>
    <d v="2029-06-30T00:00:00"/>
    <n v="50"/>
    <s v="Tires"/>
    <x v="217"/>
    <d v="1899-12-30T17:40:25"/>
    <x v="531"/>
    <x v="912"/>
    <n v="1842"/>
    <n v="3670"/>
    <x v="0"/>
    <s v="03"/>
    <s v="2022-03"/>
    <n v="26.98"/>
  </r>
  <r>
    <x v="2"/>
    <s v="NULL"/>
    <n v="0"/>
    <s v="Recyclables"/>
    <x v="84"/>
    <d v="1899-12-30T15:47:56"/>
    <x v="594"/>
    <x v="365"/>
    <n v="1843"/>
    <n v="3671"/>
    <x v="0"/>
    <s v="03"/>
    <s v="2022-03"/>
    <n v="15.21"/>
  </r>
  <r>
    <x v="2"/>
    <s v="NULL"/>
    <n v="40"/>
    <s v="Asphalt Shingles"/>
    <x v="84"/>
    <d v="1899-12-30T15:47:56"/>
    <x v="594"/>
    <x v="365"/>
    <n v="1843"/>
    <n v="3672"/>
    <x v="0"/>
    <s v="03"/>
    <s v="2022-03"/>
    <n v="15.21"/>
  </r>
  <r>
    <x v="2"/>
    <s v="NULL"/>
    <n v="80"/>
    <s v="Hazardous waste"/>
    <x v="84"/>
    <d v="1899-12-30T15:47:56"/>
    <x v="594"/>
    <x v="365"/>
    <n v="1843"/>
    <n v="3673"/>
    <x v="0"/>
    <s v="03"/>
    <s v="2022-03"/>
    <n v="15.21"/>
  </r>
  <r>
    <x v="1"/>
    <d v="2030-12-31T00:00:00"/>
    <n v="20"/>
    <s v="Garbage"/>
    <x v="301"/>
    <d v="1899-12-30T11:24:39"/>
    <x v="795"/>
    <x v="272"/>
    <n v="1844"/>
    <n v="3674"/>
    <x v="0"/>
    <s v="03"/>
    <s v="2022-03"/>
    <n v="10.969999999999999"/>
  </r>
  <r>
    <x v="3"/>
    <s v="NULL"/>
    <n v="10"/>
    <s v="Brush"/>
    <x v="46"/>
    <d v="1899-12-30T19:56:41"/>
    <x v="562"/>
    <x v="913"/>
    <n v="1845"/>
    <n v="3675"/>
    <x v="0"/>
    <s v="04"/>
    <s v="2022-04"/>
    <n v="20.64"/>
  </r>
  <r>
    <x v="4"/>
    <d v="2029-06-30T00:00:00"/>
    <n v="10"/>
    <s v="Brush"/>
    <x v="295"/>
    <d v="1899-12-30T14:32:36"/>
    <x v="52"/>
    <x v="914"/>
    <n v="1846"/>
    <n v="3676"/>
    <x v="0"/>
    <s v="02"/>
    <s v="2022-02"/>
    <n v="16.41"/>
  </r>
  <r>
    <x v="4"/>
    <d v="2029-06-30T00:00:00"/>
    <n v="25"/>
    <s v="Drywall"/>
    <x v="295"/>
    <d v="1899-12-30T14:32:36"/>
    <x v="52"/>
    <x v="914"/>
    <n v="1846"/>
    <n v="3677"/>
    <x v="0"/>
    <s v="02"/>
    <s v="2022-02"/>
    <n v="16.41"/>
  </r>
  <r>
    <x v="0"/>
    <d v="2028-12-31T00:00:00"/>
    <n v="20"/>
    <s v="Garbage"/>
    <x v="247"/>
    <d v="1899-12-30T17:20:59"/>
    <x v="796"/>
    <x v="508"/>
    <n v="1847"/>
    <n v="3678"/>
    <x v="0"/>
    <s v="04"/>
    <s v="2022-04"/>
    <n v="22.9"/>
  </r>
  <r>
    <x v="0"/>
    <d v="2028-12-31T00:00:00"/>
    <n v="25"/>
    <s v="Drywall"/>
    <x v="247"/>
    <d v="1899-12-30T17:20:59"/>
    <x v="796"/>
    <x v="508"/>
    <n v="1847"/>
    <n v="3679"/>
    <x v="0"/>
    <s v="04"/>
    <s v="2022-04"/>
    <n v="22.9"/>
  </r>
  <r>
    <x v="3"/>
    <s v="NULL"/>
    <n v="10"/>
    <s v="Brush"/>
    <x v="327"/>
    <d v="1899-12-30T17:34:07"/>
    <x v="554"/>
    <x v="450"/>
    <n v="1848"/>
    <n v="3680"/>
    <x v="0"/>
    <s v="05"/>
    <s v="2022-05"/>
    <n v="22.06"/>
  </r>
  <r>
    <x v="3"/>
    <s v="NULL"/>
    <n v="40"/>
    <s v="Asphalt Shingles"/>
    <x v="327"/>
    <d v="1899-12-30T17:34:07"/>
    <x v="554"/>
    <x v="450"/>
    <n v="1848"/>
    <n v="3681"/>
    <x v="0"/>
    <s v="05"/>
    <s v="2022-05"/>
    <n v="22.06"/>
  </r>
  <r>
    <x v="3"/>
    <s v="NULL"/>
    <n v="80"/>
    <s v="Hazardous waste"/>
    <x v="327"/>
    <d v="1899-12-30T17:34:07"/>
    <x v="554"/>
    <x v="450"/>
    <n v="1848"/>
    <n v="3682"/>
    <x v="0"/>
    <s v="05"/>
    <s v="2022-05"/>
    <n v="22.06"/>
  </r>
  <r>
    <x v="3"/>
    <s v="NULL"/>
    <n v="10"/>
    <s v="Brush"/>
    <x v="25"/>
    <d v="1899-12-30T11:45:09"/>
    <x v="606"/>
    <x v="598"/>
    <n v="1849"/>
    <n v="3683"/>
    <x v="0"/>
    <s v="02"/>
    <s v="2022-02"/>
    <n v="17.07"/>
  </r>
  <r>
    <x v="3"/>
    <s v="NULL"/>
    <n v="25"/>
    <s v="Drywall"/>
    <x v="25"/>
    <d v="1899-12-30T11:45:09"/>
    <x v="606"/>
    <x v="598"/>
    <n v="1849"/>
    <n v="3684"/>
    <x v="0"/>
    <s v="02"/>
    <s v="2022-02"/>
    <n v="17.07"/>
  </r>
  <r>
    <x v="3"/>
    <s v="NULL"/>
    <n v="50"/>
    <s v="Tires"/>
    <x v="25"/>
    <d v="1899-12-30T11:45:09"/>
    <x v="606"/>
    <x v="598"/>
    <n v="1849"/>
    <n v="3685"/>
    <x v="0"/>
    <s v="02"/>
    <s v="2022-02"/>
    <n v="17.07"/>
  </r>
  <r>
    <x v="0"/>
    <d v="2028-12-31T00:00:00"/>
    <n v="20"/>
    <s v="Garbage"/>
    <x v="103"/>
    <d v="1899-12-30T17:46:49"/>
    <x v="620"/>
    <x v="365"/>
    <n v="1850"/>
    <n v="3686"/>
    <x v="0"/>
    <s v="03"/>
    <s v="2022-03"/>
    <n v="13.809999999999999"/>
  </r>
  <r>
    <x v="0"/>
    <d v="2028-12-31T00:00:00"/>
    <n v="25"/>
    <s v="Drywall"/>
    <x v="103"/>
    <d v="1899-12-30T17:46:49"/>
    <x v="620"/>
    <x v="365"/>
    <n v="1850"/>
    <n v="3687"/>
    <x v="0"/>
    <s v="03"/>
    <s v="2022-03"/>
    <n v="13.809999999999999"/>
  </r>
  <r>
    <x v="1"/>
    <d v="2030-12-31T00:00:00"/>
    <n v="0"/>
    <s v="Recyclables"/>
    <x v="388"/>
    <d v="1899-12-30T14:05:55"/>
    <x v="430"/>
    <x v="225"/>
    <n v="1851"/>
    <n v="3688"/>
    <x v="0"/>
    <s v="05"/>
    <s v="2022-05"/>
    <n v="14.01"/>
  </r>
  <r>
    <x v="1"/>
    <d v="2030-12-31T00:00:00"/>
    <n v="25"/>
    <s v="Drywall"/>
    <x v="388"/>
    <d v="1899-12-30T14:05:55"/>
    <x v="430"/>
    <x v="225"/>
    <n v="1851"/>
    <n v="3689"/>
    <x v="0"/>
    <s v="05"/>
    <s v="2022-05"/>
    <n v="14.01"/>
  </r>
  <r>
    <x v="1"/>
    <d v="2030-12-31T00:00:00"/>
    <n v="80"/>
    <s v="Hazardous waste"/>
    <x v="388"/>
    <d v="1899-12-30T14:05:55"/>
    <x v="430"/>
    <x v="225"/>
    <n v="1851"/>
    <n v="3690"/>
    <x v="0"/>
    <s v="05"/>
    <s v="2022-05"/>
    <n v="14.01"/>
  </r>
  <r>
    <x v="4"/>
    <d v="2029-06-30T00:00:00"/>
    <n v="0"/>
    <s v="Recyclables"/>
    <x v="267"/>
    <d v="1899-12-30T17:46:43"/>
    <x v="346"/>
    <x v="915"/>
    <n v="1852"/>
    <n v="3691"/>
    <x v="0"/>
    <s v="06"/>
    <s v="2022-06"/>
    <n v="25.54"/>
  </r>
  <r>
    <x v="4"/>
    <d v="2029-06-30T00:00:00"/>
    <n v="40"/>
    <s v="Asphalt Shingles"/>
    <x v="267"/>
    <d v="1899-12-30T17:46:43"/>
    <x v="346"/>
    <x v="915"/>
    <n v="1852"/>
    <n v="3692"/>
    <x v="0"/>
    <s v="06"/>
    <s v="2022-06"/>
    <n v="25.54"/>
  </r>
  <r>
    <x v="4"/>
    <d v="2029-06-30T00:00:00"/>
    <n v="50"/>
    <s v="Tires"/>
    <x v="267"/>
    <d v="1899-12-30T17:46:43"/>
    <x v="346"/>
    <x v="915"/>
    <n v="1852"/>
    <n v="3693"/>
    <x v="0"/>
    <s v="06"/>
    <s v="2022-06"/>
    <n v="25.54"/>
  </r>
  <r>
    <x v="0"/>
    <d v="2028-12-31T00:00:00"/>
    <n v="0"/>
    <s v="Recyclables"/>
    <x v="57"/>
    <d v="1899-12-30T19:30:09"/>
    <x v="279"/>
    <x v="219"/>
    <n v="1853"/>
    <n v="3694"/>
    <x v="0"/>
    <s v="10"/>
    <s v="2022-10"/>
    <n v="15.79"/>
  </r>
  <r>
    <x v="0"/>
    <d v="2028-12-31T00:00:00"/>
    <n v="40"/>
    <s v="Asphalt Shingles"/>
    <x v="57"/>
    <d v="1899-12-30T19:30:09"/>
    <x v="279"/>
    <x v="219"/>
    <n v="1853"/>
    <n v="3695"/>
    <x v="0"/>
    <s v="10"/>
    <s v="2022-10"/>
    <n v="15.79"/>
  </r>
  <r>
    <x v="0"/>
    <d v="2028-12-31T00:00:00"/>
    <n v="50"/>
    <s v="Tires"/>
    <x v="57"/>
    <d v="1899-12-30T19:30:09"/>
    <x v="279"/>
    <x v="219"/>
    <n v="1853"/>
    <n v="3696"/>
    <x v="0"/>
    <s v="10"/>
    <s v="2022-10"/>
    <n v="15.79"/>
  </r>
  <r>
    <x v="2"/>
    <s v="NULL"/>
    <n v="10"/>
    <s v="Brush"/>
    <x v="89"/>
    <d v="1899-12-30T15:53:25"/>
    <x v="357"/>
    <x v="853"/>
    <n v="1854"/>
    <n v="3697"/>
    <x v="0"/>
    <s v="09"/>
    <s v="2022-09"/>
    <n v="19.22"/>
  </r>
  <r>
    <x v="2"/>
    <s v="NULL"/>
    <n v="40"/>
    <s v="Asphalt Shingles"/>
    <x v="89"/>
    <d v="1899-12-30T15:53:25"/>
    <x v="357"/>
    <x v="853"/>
    <n v="1854"/>
    <n v="3698"/>
    <x v="0"/>
    <s v="09"/>
    <s v="2022-09"/>
    <n v="19.22"/>
  </r>
  <r>
    <x v="3"/>
    <s v="NULL"/>
    <n v="10"/>
    <s v="Brush"/>
    <x v="243"/>
    <d v="1899-12-30T13:39:35"/>
    <x v="278"/>
    <x v="916"/>
    <n v="1855"/>
    <n v="3699"/>
    <x v="0"/>
    <s v="10"/>
    <s v="2022-10"/>
    <n v="20.149999999999999"/>
  </r>
  <r>
    <x v="0"/>
    <d v="2028-12-31T00:00:00"/>
    <n v="0"/>
    <s v="Recyclables"/>
    <x v="72"/>
    <d v="1899-12-30T19:41:33"/>
    <x v="107"/>
    <x v="507"/>
    <n v="1856"/>
    <n v="3700"/>
    <x v="0"/>
    <s v="10"/>
    <s v="2022-10"/>
    <n v="19.5"/>
  </r>
  <r>
    <x v="1"/>
    <d v="2030-12-31T00:00:00"/>
    <n v="0"/>
    <s v="Recyclables"/>
    <x v="208"/>
    <d v="1899-12-30T09:07:24"/>
    <x v="797"/>
    <x v="917"/>
    <n v="1857"/>
    <n v="3701"/>
    <x v="0"/>
    <s v="07"/>
    <s v="2022-07"/>
    <n v="21.35"/>
  </r>
  <r>
    <x v="1"/>
    <d v="2030-12-31T00:00:00"/>
    <n v="40"/>
    <s v="Asphalt Shingles"/>
    <x v="208"/>
    <d v="1899-12-30T09:07:24"/>
    <x v="797"/>
    <x v="917"/>
    <n v="1857"/>
    <n v="3702"/>
    <x v="0"/>
    <s v="07"/>
    <s v="2022-07"/>
    <n v="21.35"/>
  </r>
  <r>
    <x v="1"/>
    <d v="2030-12-31T00:00:00"/>
    <n v="50"/>
    <s v="Tires"/>
    <x v="208"/>
    <d v="1899-12-30T09:07:24"/>
    <x v="797"/>
    <x v="917"/>
    <n v="1857"/>
    <n v="3703"/>
    <x v="0"/>
    <s v="07"/>
    <s v="2022-07"/>
    <n v="21.35"/>
  </r>
  <r>
    <x v="1"/>
    <d v="2030-12-31T00:00:00"/>
    <n v="10"/>
    <s v="Brush"/>
    <x v="105"/>
    <d v="1899-12-30T13:46:29"/>
    <x v="159"/>
    <x v="326"/>
    <n v="1858"/>
    <n v="3704"/>
    <x v="0"/>
    <s v="08"/>
    <s v="2022-08"/>
    <n v="21.07"/>
  </r>
  <r>
    <x v="0"/>
    <d v="2028-12-31T00:00:00"/>
    <n v="10"/>
    <s v="Brush"/>
    <x v="75"/>
    <d v="1899-12-30T18:30:39"/>
    <x v="193"/>
    <x v="918"/>
    <n v="1859"/>
    <n v="3705"/>
    <x v="0"/>
    <s v="09"/>
    <s v="2022-09"/>
    <n v="16.52"/>
  </r>
  <r>
    <x v="0"/>
    <d v="2028-12-31T00:00:00"/>
    <n v="25"/>
    <s v="Drywall"/>
    <x v="75"/>
    <d v="1899-12-30T18:30:39"/>
    <x v="193"/>
    <x v="918"/>
    <n v="1859"/>
    <n v="3706"/>
    <x v="0"/>
    <s v="09"/>
    <s v="2022-09"/>
    <n v="16.52"/>
  </r>
  <r>
    <x v="0"/>
    <d v="2028-12-31T00:00:00"/>
    <n v="50"/>
    <s v="Tires"/>
    <x v="75"/>
    <d v="1899-12-30T18:30:39"/>
    <x v="193"/>
    <x v="918"/>
    <n v="1859"/>
    <n v="3707"/>
    <x v="0"/>
    <s v="09"/>
    <s v="2022-09"/>
    <n v="16.52"/>
  </r>
  <r>
    <x v="0"/>
    <d v="2028-12-31T00:00:00"/>
    <n v="20"/>
    <s v="Garbage"/>
    <x v="271"/>
    <d v="1899-12-30T15:40:36"/>
    <x v="378"/>
    <x v="919"/>
    <n v="1860"/>
    <n v="3708"/>
    <x v="0"/>
    <s v="06"/>
    <s v="2022-06"/>
    <n v="14.899999999999999"/>
  </r>
  <r>
    <x v="0"/>
    <d v="2028-12-31T00:00:00"/>
    <n v="20"/>
    <s v="Garbage"/>
    <x v="189"/>
    <d v="1899-12-30T13:50:23"/>
    <x v="190"/>
    <x v="920"/>
    <n v="1861"/>
    <n v="3709"/>
    <x v="0"/>
    <s v="09"/>
    <s v="2022-09"/>
    <n v="10.57"/>
  </r>
  <r>
    <x v="0"/>
    <d v="2028-12-31T00:00:00"/>
    <n v="40"/>
    <s v="Asphalt Shingles"/>
    <x v="189"/>
    <d v="1899-12-30T13:50:23"/>
    <x v="190"/>
    <x v="920"/>
    <n v="1861"/>
    <n v="3710"/>
    <x v="0"/>
    <s v="09"/>
    <s v="2022-09"/>
    <n v="10.57"/>
  </r>
  <r>
    <x v="0"/>
    <d v="2028-12-31T00:00:00"/>
    <n v="80"/>
    <s v="Hazardous waste"/>
    <x v="189"/>
    <d v="1899-12-30T13:50:23"/>
    <x v="190"/>
    <x v="920"/>
    <n v="1861"/>
    <n v="3711"/>
    <x v="0"/>
    <s v="09"/>
    <s v="2022-09"/>
    <n v="10.57"/>
  </r>
  <r>
    <x v="1"/>
    <d v="2030-12-31T00:00:00"/>
    <n v="10"/>
    <s v="Brush"/>
    <x v="182"/>
    <d v="1899-12-30T10:56:06"/>
    <x v="798"/>
    <x v="361"/>
    <n v="1862"/>
    <n v="3712"/>
    <x v="0"/>
    <s v="10"/>
    <s v="2022-10"/>
    <n v="18.95"/>
  </r>
  <r>
    <x v="1"/>
    <d v="2030-12-31T00:00:00"/>
    <n v="40"/>
    <s v="Asphalt Shingles"/>
    <x v="182"/>
    <d v="1899-12-30T10:56:06"/>
    <x v="798"/>
    <x v="361"/>
    <n v="1862"/>
    <n v="3713"/>
    <x v="0"/>
    <s v="10"/>
    <s v="2022-10"/>
    <n v="18.95"/>
  </r>
  <r>
    <x v="0"/>
    <d v="2028-12-31T00:00:00"/>
    <n v="10"/>
    <s v="Brush"/>
    <x v="283"/>
    <d v="1899-12-30T08:27:03"/>
    <x v="508"/>
    <x v="198"/>
    <n v="1863"/>
    <n v="3714"/>
    <x v="0"/>
    <s v="11"/>
    <s v="2022-11"/>
    <n v="23.590000000000003"/>
  </r>
  <r>
    <x v="1"/>
    <d v="2030-12-31T00:00:00"/>
    <n v="10"/>
    <s v="Brush"/>
    <x v="393"/>
    <d v="1899-12-30T14:23:03"/>
    <x v="680"/>
    <x v="641"/>
    <n v="1864"/>
    <n v="3715"/>
    <x v="1"/>
    <s v="02"/>
    <s v="2023-02"/>
    <n v="21.759999999999998"/>
  </r>
  <r>
    <x v="1"/>
    <d v="2030-12-31T00:00:00"/>
    <n v="25"/>
    <s v="Drywall"/>
    <x v="393"/>
    <d v="1899-12-30T14:23:03"/>
    <x v="680"/>
    <x v="641"/>
    <n v="1864"/>
    <n v="3716"/>
    <x v="1"/>
    <s v="02"/>
    <s v="2023-02"/>
    <n v="21.759999999999998"/>
  </r>
  <r>
    <x v="1"/>
    <d v="2030-12-31T00:00:00"/>
    <n v="50"/>
    <s v="Tires"/>
    <x v="393"/>
    <d v="1899-12-30T14:23:03"/>
    <x v="680"/>
    <x v="641"/>
    <n v="1864"/>
    <n v="3717"/>
    <x v="1"/>
    <s v="02"/>
    <s v="2023-02"/>
    <n v="21.759999999999998"/>
  </r>
  <r>
    <x v="4"/>
    <d v="2029-06-30T00:00:00"/>
    <n v="20"/>
    <s v="Garbage"/>
    <x v="140"/>
    <d v="1899-12-30T20:16:02"/>
    <x v="8"/>
    <x v="328"/>
    <n v="1865"/>
    <n v="3718"/>
    <x v="0"/>
    <s v="02"/>
    <s v="2022-02"/>
    <n v="23.61"/>
  </r>
  <r>
    <x v="0"/>
    <d v="2028-12-31T00:00:00"/>
    <n v="20"/>
    <s v="Garbage"/>
    <x v="25"/>
    <d v="1899-12-30T14:42:04"/>
    <x v="526"/>
    <x v="545"/>
    <n v="1866"/>
    <n v="3719"/>
    <x v="0"/>
    <s v="02"/>
    <s v="2022-02"/>
    <n v="21.62"/>
  </r>
  <r>
    <x v="0"/>
    <d v="2028-12-31T00:00:00"/>
    <n v="40"/>
    <s v="Asphalt Shingles"/>
    <x v="25"/>
    <d v="1899-12-30T14:42:04"/>
    <x v="526"/>
    <x v="545"/>
    <n v="1866"/>
    <n v="3720"/>
    <x v="0"/>
    <s v="02"/>
    <s v="2022-02"/>
    <n v="21.62"/>
  </r>
  <r>
    <x v="3"/>
    <s v="NULL"/>
    <n v="0"/>
    <s v="Recyclables"/>
    <x v="122"/>
    <d v="1899-12-30T13:39:09"/>
    <x v="483"/>
    <x v="416"/>
    <n v="1867"/>
    <n v="3721"/>
    <x v="0"/>
    <s v="09"/>
    <s v="2022-09"/>
    <n v="17.420000000000002"/>
  </r>
  <r>
    <x v="3"/>
    <s v="NULL"/>
    <n v="40"/>
    <s v="Asphalt Shingles"/>
    <x v="122"/>
    <d v="1899-12-30T13:39:09"/>
    <x v="483"/>
    <x v="416"/>
    <n v="1867"/>
    <n v="3722"/>
    <x v="0"/>
    <s v="09"/>
    <s v="2022-09"/>
    <n v="17.420000000000002"/>
  </r>
  <r>
    <x v="1"/>
    <d v="2030-12-31T00:00:00"/>
    <n v="0"/>
    <s v="Recyclables"/>
    <x v="133"/>
    <d v="1899-12-30T10:50:29"/>
    <x v="179"/>
    <x v="313"/>
    <n v="1868"/>
    <n v="3723"/>
    <x v="0"/>
    <s v="11"/>
    <s v="2022-11"/>
    <n v="17.61"/>
  </r>
  <r>
    <x v="1"/>
    <d v="2030-12-31T00:00:00"/>
    <n v="40"/>
    <s v="Asphalt Shingles"/>
    <x v="133"/>
    <d v="1899-12-30T10:50:29"/>
    <x v="179"/>
    <x v="313"/>
    <n v="1868"/>
    <n v="3724"/>
    <x v="0"/>
    <s v="11"/>
    <s v="2022-11"/>
    <n v="17.61"/>
  </r>
  <r>
    <x v="1"/>
    <d v="2030-12-31T00:00:00"/>
    <n v="50"/>
    <s v="Tires"/>
    <x v="133"/>
    <d v="1899-12-30T10:50:29"/>
    <x v="179"/>
    <x v="313"/>
    <n v="1868"/>
    <n v="3725"/>
    <x v="0"/>
    <s v="11"/>
    <s v="2022-11"/>
    <n v="17.61"/>
  </r>
  <r>
    <x v="0"/>
    <d v="2028-12-31T00:00:00"/>
    <n v="20"/>
    <s v="Garbage"/>
    <x v="255"/>
    <d v="1899-12-30T15:55:37"/>
    <x v="734"/>
    <x v="653"/>
    <n v="1869"/>
    <n v="3726"/>
    <x v="0"/>
    <s v="05"/>
    <s v="2022-05"/>
    <n v="20.66"/>
  </r>
  <r>
    <x v="0"/>
    <d v="2028-12-31T00:00:00"/>
    <n v="25"/>
    <s v="Drywall"/>
    <x v="255"/>
    <d v="1899-12-30T15:55:37"/>
    <x v="734"/>
    <x v="653"/>
    <n v="1869"/>
    <n v="3727"/>
    <x v="0"/>
    <s v="05"/>
    <s v="2022-05"/>
    <n v="20.66"/>
  </r>
  <r>
    <x v="1"/>
    <d v="2030-12-31T00:00:00"/>
    <n v="10"/>
    <s v="Brush"/>
    <x v="96"/>
    <d v="1899-12-30T13:53:02"/>
    <x v="181"/>
    <x v="518"/>
    <n v="1870"/>
    <n v="3728"/>
    <x v="0"/>
    <s v="07"/>
    <s v="2022-07"/>
    <n v="19.170000000000002"/>
  </r>
  <r>
    <x v="1"/>
    <d v="2030-12-31T00:00:00"/>
    <n v="40"/>
    <s v="Asphalt Shingles"/>
    <x v="96"/>
    <d v="1899-12-30T13:53:02"/>
    <x v="181"/>
    <x v="518"/>
    <n v="1870"/>
    <n v="3729"/>
    <x v="0"/>
    <s v="07"/>
    <s v="2022-07"/>
    <n v="19.170000000000002"/>
  </r>
  <r>
    <x v="1"/>
    <d v="2030-12-31T00:00:00"/>
    <n v="50"/>
    <s v="Tires"/>
    <x v="96"/>
    <d v="1899-12-30T13:53:02"/>
    <x v="181"/>
    <x v="518"/>
    <n v="1870"/>
    <n v="3730"/>
    <x v="0"/>
    <s v="07"/>
    <s v="2022-07"/>
    <n v="19.170000000000002"/>
  </r>
  <r>
    <x v="4"/>
    <d v="2029-06-30T00:00:00"/>
    <n v="20"/>
    <s v="Garbage"/>
    <x v="79"/>
    <d v="1899-12-30T09:11:04"/>
    <x v="799"/>
    <x v="846"/>
    <n v="1871"/>
    <n v="3731"/>
    <x v="0"/>
    <s v="07"/>
    <s v="2022-07"/>
    <n v="24.17"/>
  </r>
  <r>
    <x v="4"/>
    <d v="2029-06-30T00:00:00"/>
    <n v="40"/>
    <s v="Asphalt Shingles"/>
    <x v="79"/>
    <d v="1899-12-30T09:11:04"/>
    <x v="799"/>
    <x v="846"/>
    <n v="1871"/>
    <n v="3732"/>
    <x v="0"/>
    <s v="07"/>
    <s v="2022-07"/>
    <n v="24.17"/>
  </r>
  <r>
    <x v="4"/>
    <d v="2029-06-30T00:00:00"/>
    <n v="0"/>
    <s v="Recyclables"/>
    <x v="184"/>
    <d v="1899-12-30T12:57:32"/>
    <x v="565"/>
    <x v="466"/>
    <n v="1872"/>
    <n v="3733"/>
    <x v="0"/>
    <s v="08"/>
    <s v="2022-08"/>
    <n v="18.759999999999998"/>
  </r>
  <r>
    <x v="0"/>
    <d v="2028-12-31T00:00:00"/>
    <n v="0"/>
    <s v="Recyclables"/>
    <x v="132"/>
    <d v="1899-12-30T20:03:27"/>
    <x v="686"/>
    <x v="454"/>
    <n v="1873"/>
    <n v="3734"/>
    <x v="0"/>
    <s v="10"/>
    <s v="2022-10"/>
    <n v="16.810000000000002"/>
  </r>
  <r>
    <x v="0"/>
    <d v="2028-12-31T00:00:00"/>
    <n v="25"/>
    <s v="Drywall"/>
    <x v="132"/>
    <d v="1899-12-30T20:03:27"/>
    <x v="686"/>
    <x v="454"/>
    <n v="1873"/>
    <n v="3735"/>
    <x v="0"/>
    <s v="10"/>
    <s v="2022-10"/>
    <n v="16.810000000000002"/>
  </r>
  <r>
    <x v="0"/>
    <d v="2028-12-31T00:00:00"/>
    <n v="50"/>
    <s v="Tires"/>
    <x v="132"/>
    <d v="1899-12-30T20:03:27"/>
    <x v="686"/>
    <x v="454"/>
    <n v="1873"/>
    <n v="3736"/>
    <x v="0"/>
    <s v="10"/>
    <s v="2022-10"/>
    <n v="16.810000000000002"/>
  </r>
  <r>
    <x v="3"/>
    <s v="NULL"/>
    <n v="20"/>
    <s v="Garbage"/>
    <x v="188"/>
    <d v="1899-12-30T11:35:55"/>
    <x v="153"/>
    <x v="4"/>
    <n v="1874"/>
    <n v="3737"/>
    <x v="0"/>
    <s v="08"/>
    <s v="2022-08"/>
    <n v="16.830000000000002"/>
  </r>
  <r>
    <x v="3"/>
    <s v="NULL"/>
    <n v="40"/>
    <s v="Asphalt Shingles"/>
    <x v="188"/>
    <d v="1899-12-30T11:35:55"/>
    <x v="153"/>
    <x v="4"/>
    <n v="1874"/>
    <n v="3738"/>
    <x v="0"/>
    <s v="08"/>
    <s v="2022-08"/>
    <n v="16.830000000000002"/>
  </r>
  <r>
    <x v="3"/>
    <s v="NULL"/>
    <n v="80"/>
    <s v="Hazardous waste"/>
    <x v="188"/>
    <d v="1899-12-30T11:35:55"/>
    <x v="153"/>
    <x v="4"/>
    <n v="1874"/>
    <n v="3739"/>
    <x v="0"/>
    <s v="08"/>
    <s v="2022-08"/>
    <n v="16.830000000000002"/>
  </r>
  <r>
    <x v="2"/>
    <s v="NULL"/>
    <n v="20"/>
    <s v="Garbage"/>
    <x v="285"/>
    <d v="1899-12-30T08:22:49"/>
    <x v="274"/>
    <x v="776"/>
    <n v="1875"/>
    <n v="3740"/>
    <x v="0"/>
    <s v="09"/>
    <s v="2022-09"/>
    <n v="13.33"/>
  </r>
  <r>
    <x v="2"/>
    <s v="NULL"/>
    <n v="25"/>
    <s v="Drywall"/>
    <x v="285"/>
    <d v="1899-12-30T08:22:49"/>
    <x v="274"/>
    <x v="776"/>
    <n v="1875"/>
    <n v="3741"/>
    <x v="0"/>
    <s v="09"/>
    <s v="2022-09"/>
    <n v="13.33"/>
  </r>
  <r>
    <x v="2"/>
    <s v="NULL"/>
    <n v="50"/>
    <s v="Tires"/>
    <x v="285"/>
    <d v="1899-12-30T08:22:49"/>
    <x v="274"/>
    <x v="776"/>
    <n v="1875"/>
    <n v="3742"/>
    <x v="0"/>
    <s v="09"/>
    <s v="2022-09"/>
    <n v="13.33"/>
  </r>
  <r>
    <x v="0"/>
    <d v="2028-12-31T00:00:00"/>
    <n v="0"/>
    <s v="Recyclables"/>
    <x v="258"/>
    <d v="1899-12-30T18:28:59"/>
    <x v="275"/>
    <x v="243"/>
    <n v="1876"/>
    <n v="3743"/>
    <x v="0"/>
    <s v="04"/>
    <s v="2022-04"/>
    <n v="17.29"/>
  </r>
  <r>
    <x v="0"/>
    <d v="2028-12-31T00:00:00"/>
    <n v="40"/>
    <s v="Asphalt Shingles"/>
    <x v="258"/>
    <d v="1899-12-30T18:28:59"/>
    <x v="275"/>
    <x v="243"/>
    <n v="1876"/>
    <n v="3744"/>
    <x v="0"/>
    <s v="04"/>
    <s v="2022-04"/>
    <n v="17.29"/>
  </r>
  <r>
    <x v="2"/>
    <s v="NULL"/>
    <n v="0"/>
    <s v="Recyclables"/>
    <x v="238"/>
    <d v="1899-12-30T14:44:39"/>
    <x v="195"/>
    <x v="435"/>
    <n v="1877"/>
    <n v="3745"/>
    <x v="0"/>
    <s v="04"/>
    <s v="2022-04"/>
    <n v="15.73"/>
  </r>
  <r>
    <x v="2"/>
    <s v="NULL"/>
    <n v="40"/>
    <s v="Asphalt Shingles"/>
    <x v="238"/>
    <d v="1899-12-30T14:44:39"/>
    <x v="195"/>
    <x v="435"/>
    <n v="1877"/>
    <n v="3746"/>
    <x v="0"/>
    <s v="04"/>
    <s v="2022-04"/>
    <n v="15.73"/>
  </r>
  <r>
    <x v="4"/>
    <d v="2029-06-30T00:00:00"/>
    <n v="20"/>
    <s v="Garbage"/>
    <x v="280"/>
    <d v="1899-12-30T14:00:24"/>
    <x v="800"/>
    <x v="921"/>
    <n v="1878"/>
    <n v="3747"/>
    <x v="0"/>
    <s v="04"/>
    <s v="2022-04"/>
    <n v="22.08"/>
  </r>
  <r>
    <x v="4"/>
    <d v="2029-06-30T00:00:00"/>
    <n v="25"/>
    <s v="Drywall"/>
    <x v="280"/>
    <d v="1899-12-30T14:00:24"/>
    <x v="800"/>
    <x v="921"/>
    <n v="1878"/>
    <n v="3748"/>
    <x v="0"/>
    <s v="04"/>
    <s v="2022-04"/>
    <n v="22.08"/>
  </r>
  <r>
    <x v="4"/>
    <d v="2029-06-30T00:00:00"/>
    <n v="80"/>
    <s v="Hazardous waste"/>
    <x v="280"/>
    <d v="1899-12-30T14:00:24"/>
    <x v="800"/>
    <x v="921"/>
    <n v="1878"/>
    <n v="3749"/>
    <x v="0"/>
    <s v="04"/>
    <s v="2022-04"/>
    <n v="22.08"/>
  </r>
  <r>
    <x v="4"/>
    <d v="2029-06-30T00:00:00"/>
    <n v="10"/>
    <s v="Brush"/>
    <x v="63"/>
    <d v="1899-12-30T11:20:34"/>
    <x v="801"/>
    <x v="748"/>
    <n v="1879"/>
    <n v="3750"/>
    <x v="0"/>
    <s v="07"/>
    <s v="2022-07"/>
    <n v="21.939999999999998"/>
  </r>
  <r>
    <x v="4"/>
    <d v="2029-06-30T00:00:00"/>
    <n v="25"/>
    <s v="Drywall"/>
    <x v="63"/>
    <d v="1899-12-30T11:20:34"/>
    <x v="801"/>
    <x v="748"/>
    <n v="1879"/>
    <n v="3751"/>
    <x v="0"/>
    <s v="07"/>
    <s v="2022-07"/>
    <n v="21.939999999999998"/>
  </r>
  <r>
    <x v="4"/>
    <d v="2029-06-30T00:00:00"/>
    <n v="50"/>
    <s v="Tires"/>
    <x v="63"/>
    <d v="1899-12-30T11:20:34"/>
    <x v="801"/>
    <x v="748"/>
    <n v="1879"/>
    <n v="3752"/>
    <x v="0"/>
    <s v="07"/>
    <s v="2022-07"/>
    <n v="21.939999999999998"/>
  </r>
  <r>
    <x v="3"/>
    <s v="NULL"/>
    <n v="10"/>
    <s v="Brush"/>
    <x v="74"/>
    <d v="1899-12-30T11:24:33"/>
    <x v="58"/>
    <x v="481"/>
    <n v="1880"/>
    <n v="3753"/>
    <x v="0"/>
    <s v="08"/>
    <s v="2022-08"/>
    <n v="13.01"/>
  </r>
  <r>
    <x v="3"/>
    <s v="NULL"/>
    <n v="25"/>
    <s v="Drywall"/>
    <x v="74"/>
    <d v="1899-12-30T11:24:33"/>
    <x v="58"/>
    <x v="481"/>
    <n v="1880"/>
    <n v="3754"/>
    <x v="0"/>
    <s v="08"/>
    <s v="2022-08"/>
    <n v="13.01"/>
  </r>
  <r>
    <x v="1"/>
    <d v="2030-12-31T00:00:00"/>
    <n v="20"/>
    <s v="Garbage"/>
    <x v="52"/>
    <d v="1899-12-30T08:37:36"/>
    <x v="47"/>
    <x v="667"/>
    <n v="1881"/>
    <n v="3755"/>
    <x v="0"/>
    <s v="11"/>
    <s v="2022-11"/>
    <n v="22"/>
  </r>
  <r>
    <x v="1"/>
    <d v="2030-12-31T00:00:00"/>
    <n v="25"/>
    <s v="Drywall"/>
    <x v="52"/>
    <d v="1899-12-30T08:37:36"/>
    <x v="47"/>
    <x v="667"/>
    <n v="1881"/>
    <n v="3756"/>
    <x v="0"/>
    <s v="11"/>
    <s v="2022-11"/>
    <n v="22"/>
  </r>
  <r>
    <x v="1"/>
    <d v="2030-12-31T00:00:00"/>
    <n v="80"/>
    <s v="Hazardous waste"/>
    <x v="52"/>
    <d v="1899-12-30T08:37:36"/>
    <x v="47"/>
    <x v="667"/>
    <n v="1881"/>
    <n v="3757"/>
    <x v="0"/>
    <s v="11"/>
    <s v="2022-11"/>
    <n v="22"/>
  </r>
  <r>
    <x v="4"/>
    <d v="2029-06-30T00:00:00"/>
    <n v="0"/>
    <s v="Recyclables"/>
    <x v="353"/>
    <d v="1899-12-30T12:40:15"/>
    <x v="426"/>
    <x v="922"/>
    <n v="1882"/>
    <n v="3758"/>
    <x v="0"/>
    <s v="11"/>
    <s v="2022-11"/>
    <n v="26.259999999999998"/>
  </r>
  <r>
    <x v="1"/>
    <d v="2030-12-31T00:00:00"/>
    <n v="20"/>
    <s v="Garbage"/>
    <x v="97"/>
    <d v="1899-12-30T11:50:05"/>
    <x v="16"/>
    <x v="46"/>
    <n v="1883"/>
    <n v="3759"/>
    <x v="0"/>
    <s v="11"/>
    <s v="2022-11"/>
    <n v="17.13"/>
  </r>
  <r>
    <x v="1"/>
    <d v="2030-12-31T00:00:00"/>
    <n v="25"/>
    <s v="Drywall"/>
    <x v="97"/>
    <d v="1899-12-30T11:50:05"/>
    <x v="16"/>
    <x v="46"/>
    <n v="1883"/>
    <n v="3760"/>
    <x v="0"/>
    <s v="11"/>
    <s v="2022-11"/>
    <n v="17.13"/>
  </r>
  <r>
    <x v="0"/>
    <d v="2028-12-31T00:00:00"/>
    <n v="20"/>
    <s v="Garbage"/>
    <x v="135"/>
    <d v="1899-12-30T14:04:39"/>
    <x v="251"/>
    <x v="72"/>
    <n v="1884"/>
    <n v="3761"/>
    <x v="1"/>
    <s v="01"/>
    <s v="2023-01"/>
    <n v="15.23"/>
  </r>
  <r>
    <x v="0"/>
    <d v="2028-12-31T00:00:00"/>
    <n v="25"/>
    <s v="Drywall"/>
    <x v="135"/>
    <d v="1899-12-30T14:04:39"/>
    <x v="251"/>
    <x v="72"/>
    <n v="1884"/>
    <n v="3762"/>
    <x v="1"/>
    <s v="01"/>
    <s v="2023-01"/>
    <n v="15.23"/>
  </r>
  <r>
    <x v="0"/>
    <d v="2028-12-31T00:00:00"/>
    <n v="50"/>
    <s v="Tires"/>
    <x v="135"/>
    <d v="1899-12-30T14:04:39"/>
    <x v="251"/>
    <x v="72"/>
    <n v="1884"/>
    <n v="3763"/>
    <x v="1"/>
    <s v="01"/>
    <s v="2023-01"/>
    <n v="15.23"/>
  </r>
  <r>
    <x v="1"/>
    <d v="2030-12-31T00:00:00"/>
    <n v="10"/>
    <s v="Brush"/>
    <x v="28"/>
    <d v="1899-12-30T16:32:38"/>
    <x v="431"/>
    <x v="203"/>
    <n v="1885"/>
    <n v="3764"/>
    <x v="0"/>
    <s v="08"/>
    <s v="2022-08"/>
    <n v="24.630000000000003"/>
  </r>
  <r>
    <x v="1"/>
    <d v="2030-12-31T00:00:00"/>
    <n v="40"/>
    <s v="Asphalt Shingles"/>
    <x v="28"/>
    <d v="1899-12-30T16:32:38"/>
    <x v="431"/>
    <x v="203"/>
    <n v="1885"/>
    <n v="3765"/>
    <x v="0"/>
    <s v="08"/>
    <s v="2022-08"/>
    <n v="24.630000000000003"/>
  </r>
  <r>
    <x v="1"/>
    <d v="2030-12-31T00:00:00"/>
    <n v="0"/>
    <s v="Recyclables"/>
    <x v="61"/>
    <d v="1899-12-30T18:05:12"/>
    <x v="177"/>
    <x v="518"/>
    <n v="1886"/>
    <n v="3766"/>
    <x v="0"/>
    <s v="05"/>
    <s v="2022-05"/>
    <n v="23.6"/>
  </r>
  <r>
    <x v="0"/>
    <d v="2028-12-31T00:00:00"/>
    <n v="0"/>
    <s v="Recyclables"/>
    <x v="36"/>
    <d v="1899-12-30T12:35:03"/>
    <x v="802"/>
    <x v="887"/>
    <n v="1887"/>
    <n v="3767"/>
    <x v="0"/>
    <s v="07"/>
    <s v="2022-07"/>
    <n v="19.88"/>
  </r>
  <r>
    <x v="2"/>
    <s v="NULL"/>
    <n v="0"/>
    <s v="Recyclables"/>
    <x v="206"/>
    <d v="1899-12-30T17:39:06"/>
    <x v="606"/>
    <x v="289"/>
    <n v="1888"/>
    <n v="3768"/>
    <x v="0"/>
    <s v="09"/>
    <s v="2022-09"/>
    <n v="22.259999999999998"/>
  </r>
  <r>
    <x v="2"/>
    <s v="NULL"/>
    <n v="25"/>
    <s v="Drywall"/>
    <x v="206"/>
    <d v="1899-12-30T17:39:06"/>
    <x v="606"/>
    <x v="289"/>
    <n v="1888"/>
    <n v="3769"/>
    <x v="0"/>
    <s v="09"/>
    <s v="2022-09"/>
    <n v="22.259999999999998"/>
  </r>
  <r>
    <x v="2"/>
    <s v="NULL"/>
    <n v="0"/>
    <s v="Recyclables"/>
    <x v="168"/>
    <d v="1899-12-30T11:44:57"/>
    <x v="203"/>
    <x v="309"/>
    <n v="1889"/>
    <n v="3770"/>
    <x v="0"/>
    <s v="11"/>
    <s v="2022-11"/>
    <n v="20.82"/>
  </r>
  <r>
    <x v="0"/>
    <d v="2028-12-31T00:00:00"/>
    <n v="0"/>
    <s v="Recyclables"/>
    <x v="0"/>
    <d v="1899-12-30T12:04:56"/>
    <x v="0"/>
    <x v="0"/>
    <n v="1"/>
    <n v="1"/>
    <x v="0"/>
    <s v="05"/>
    <s v="2022-05"/>
    <n v="14.87"/>
  </r>
  <r>
    <x v="0"/>
    <d v="2028-12-31T00:00:00"/>
    <n v="40"/>
    <s v="Asphalt Shingles"/>
    <x v="0"/>
    <d v="1899-12-30T12:04:56"/>
    <x v="0"/>
    <x v="0"/>
    <n v="1"/>
    <n v="2"/>
    <x v="0"/>
    <s v="05"/>
    <s v="2022-05"/>
    <n v="14.87"/>
  </r>
  <r>
    <x v="0"/>
    <d v="2028-12-31T00:00:00"/>
    <n v="50"/>
    <s v="Tires"/>
    <x v="0"/>
    <d v="1899-12-30T12:04:56"/>
    <x v="0"/>
    <x v="0"/>
    <n v="1"/>
    <n v="3"/>
    <x v="0"/>
    <s v="05"/>
    <s v="2022-05"/>
    <n v="14.87"/>
  </r>
  <r>
    <x v="1"/>
    <d v="2030-12-31T00:00:00"/>
    <n v="10"/>
    <s v="Brush"/>
    <x v="1"/>
    <d v="1899-12-30T08:43:16"/>
    <x v="1"/>
    <x v="1"/>
    <n v="2"/>
    <n v="4"/>
    <x v="0"/>
    <s v="04"/>
    <s v="2022-04"/>
    <n v="18.38"/>
  </r>
  <r>
    <x v="1"/>
    <d v="2030-12-31T00:00:00"/>
    <n v="20"/>
    <s v="Garbage"/>
    <x v="2"/>
    <d v="1899-12-30T11:21:03"/>
    <x v="2"/>
    <x v="2"/>
    <n v="3"/>
    <n v="5"/>
    <x v="0"/>
    <s v="11"/>
    <s v="2022-11"/>
    <n v="18.52"/>
  </r>
  <r>
    <x v="1"/>
    <d v="2030-12-31T00:00:00"/>
    <n v="10"/>
    <s v="Brush"/>
    <x v="3"/>
    <d v="1899-12-30T08:42:44"/>
    <x v="3"/>
    <x v="3"/>
    <n v="4"/>
    <n v="6"/>
    <x v="0"/>
    <s v="12"/>
    <s v="2022-12"/>
    <n v="17.86"/>
  </r>
  <r>
    <x v="1"/>
    <d v="2030-12-31T00:00:00"/>
    <n v="20"/>
    <s v="Garbage"/>
    <x v="4"/>
    <d v="1899-12-30T14:42:34"/>
    <x v="4"/>
    <x v="4"/>
    <n v="5"/>
    <n v="7"/>
    <x v="1"/>
    <s v="01"/>
    <s v="2023-01"/>
    <n v="22.130000000000003"/>
  </r>
  <r>
    <x v="0"/>
    <d v="2028-12-31T00:00:00"/>
    <n v="0"/>
    <s v="Recyclables"/>
    <x v="5"/>
    <d v="1899-12-30T17:16:13"/>
    <x v="5"/>
    <x v="5"/>
    <n v="6"/>
    <n v="8"/>
    <x v="0"/>
    <s v="09"/>
    <s v="2022-09"/>
    <n v="21.96"/>
  </r>
  <r>
    <x v="0"/>
    <d v="2028-12-31T00:00:00"/>
    <n v="25"/>
    <s v="Drywall"/>
    <x v="5"/>
    <d v="1899-12-30T17:16:13"/>
    <x v="5"/>
    <x v="5"/>
    <n v="6"/>
    <n v="9"/>
    <x v="0"/>
    <s v="09"/>
    <s v="2022-09"/>
    <n v="21.96"/>
  </r>
  <r>
    <x v="0"/>
    <d v="2028-12-31T00:00:00"/>
    <n v="50"/>
    <s v="Tires"/>
    <x v="5"/>
    <d v="1899-12-30T17:16:13"/>
    <x v="5"/>
    <x v="5"/>
    <n v="6"/>
    <n v="10"/>
    <x v="0"/>
    <s v="09"/>
    <s v="2022-09"/>
    <n v="21.96"/>
  </r>
  <r>
    <x v="2"/>
    <m/>
    <n v="0"/>
    <s v="Recyclables"/>
    <x v="6"/>
    <d v="1899-12-30T13:02:02"/>
    <x v="6"/>
    <x v="6"/>
    <n v="7"/>
    <n v="11"/>
    <x v="0"/>
    <s v="09"/>
    <s v="2022-09"/>
    <n v="20.149999999999999"/>
  </r>
  <r>
    <x v="0"/>
    <d v="2028-12-31T00:00:00"/>
    <n v="10"/>
    <s v="Brush"/>
    <x v="7"/>
    <d v="1899-12-30T12:12:44"/>
    <x v="7"/>
    <x v="7"/>
    <n v="8"/>
    <n v="12"/>
    <x v="0"/>
    <s v="11"/>
    <s v="2022-11"/>
    <n v="22.59"/>
  </r>
  <r>
    <x v="0"/>
    <d v="2028-12-31T00:00:00"/>
    <n v="25"/>
    <s v="Drywall"/>
    <x v="7"/>
    <d v="1899-12-30T12:12:44"/>
    <x v="7"/>
    <x v="7"/>
    <n v="8"/>
    <n v="13"/>
    <x v="0"/>
    <s v="11"/>
    <s v="2022-11"/>
    <n v="22.59"/>
  </r>
  <r>
    <x v="0"/>
    <d v="2028-12-31T00:00:00"/>
    <n v="80"/>
    <s v="Hazardous waste"/>
    <x v="7"/>
    <d v="1899-12-30T12:12:44"/>
    <x v="7"/>
    <x v="7"/>
    <n v="8"/>
    <n v="14"/>
    <x v="0"/>
    <s v="11"/>
    <s v="2022-11"/>
    <n v="22.59"/>
  </r>
  <r>
    <x v="0"/>
    <d v="2028-12-31T00:00:00"/>
    <n v="10"/>
    <s v="Brush"/>
    <x v="8"/>
    <d v="1899-12-30T13:33:33"/>
    <x v="8"/>
    <x v="8"/>
    <n v="9"/>
    <n v="15"/>
    <x v="0"/>
    <s v="11"/>
    <s v="2022-11"/>
    <n v="16.670000000000002"/>
  </r>
  <r>
    <x v="0"/>
    <d v="2028-12-31T00:00:00"/>
    <n v="40"/>
    <s v="Asphalt Shingles"/>
    <x v="8"/>
    <d v="1899-12-30T13:33:33"/>
    <x v="8"/>
    <x v="8"/>
    <n v="9"/>
    <n v="16"/>
    <x v="0"/>
    <s v="11"/>
    <s v="2022-11"/>
    <n v="16.670000000000002"/>
  </r>
  <r>
    <x v="3"/>
    <m/>
    <n v="20"/>
    <s v="Garbage"/>
    <x v="9"/>
    <d v="1899-12-30T12:05:58"/>
    <x v="9"/>
    <x v="9"/>
    <n v="10"/>
    <n v="17"/>
    <x v="0"/>
    <s v="03"/>
    <s v="2022-03"/>
    <n v="14.79"/>
  </r>
  <r>
    <x v="4"/>
    <d v="2029-06-30T00:00:00"/>
    <n v="0"/>
    <s v="Recyclables"/>
    <x v="10"/>
    <d v="1899-12-30T11:20:46"/>
    <x v="10"/>
    <x v="10"/>
    <n v="11"/>
    <n v="18"/>
    <x v="0"/>
    <s v="05"/>
    <s v="2022-05"/>
    <n v="16.95"/>
  </r>
  <r>
    <x v="4"/>
    <d v="2029-06-30T00:00:00"/>
    <n v="40"/>
    <s v="Asphalt Shingles"/>
    <x v="10"/>
    <d v="1899-12-30T11:20:46"/>
    <x v="10"/>
    <x v="10"/>
    <n v="11"/>
    <n v="19"/>
    <x v="0"/>
    <s v="05"/>
    <s v="2022-05"/>
    <n v="16.95"/>
  </r>
  <r>
    <x v="1"/>
    <d v="2030-12-31T00:00:00"/>
    <n v="10"/>
    <s v="Brush"/>
    <x v="11"/>
    <d v="1899-12-30T14:39:46"/>
    <x v="11"/>
    <x v="11"/>
    <n v="12"/>
    <n v="20"/>
    <x v="0"/>
    <s v="04"/>
    <s v="2022-04"/>
    <n v="19.29"/>
  </r>
  <r>
    <x v="1"/>
    <d v="2030-12-31T00:00:00"/>
    <n v="40"/>
    <s v="Asphalt Shingles"/>
    <x v="11"/>
    <d v="1899-12-30T14:39:46"/>
    <x v="11"/>
    <x v="11"/>
    <n v="12"/>
    <n v="21"/>
    <x v="0"/>
    <s v="04"/>
    <s v="2022-04"/>
    <n v="19.29"/>
  </r>
  <r>
    <x v="1"/>
    <d v="2030-12-31T00:00:00"/>
    <n v="50"/>
    <s v="Tires"/>
    <x v="11"/>
    <d v="1899-12-30T14:39:46"/>
    <x v="11"/>
    <x v="11"/>
    <n v="12"/>
    <n v="22"/>
    <x v="0"/>
    <s v="04"/>
    <s v="2022-04"/>
    <n v="19.29"/>
  </r>
  <r>
    <x v="1"/>
    <d v="2030-12-31T00:00:00"/>
    <n v="10"/>
    <s v="Brush"/>
    <x v="12"/>
    <d v="1899-12-30T11:15:43"/>
    <x v="12"/>
    <x v="12"/>
    <n v="13"/>
    <n v="23"/>
    <x v="0"/>
    <s v="05"/>
    <s v="2022-05"/>
    <n v="25.6"/>
  </r>
  <r>
    <x v="1"/>
    <d v="2030-12-31T00:00:00"/>
    <n v="0"/>
    <s v="Recyclables"/>
    <x v="13"/>
    <d v="1899-12-30T19:29:35"/>
    <x v="13"/>
    <x v="13"/>
    <n v="14"/>
    <n v="24"/>
    <x v="0"/>
    <s v="06"/>
    <s v="2022-06"/>
    <n v="15.38"/>
  </r>
  <r>
    <x v="4"/>
    <d v="2029-06-30T00:00:00"/>
    <n v="10"/>
    <s v="Brush"/>
    <x v="14"/>
    <d v="1899-12-30T16:39:53"/>
    <x v="14"/>
    <x v="14"/>
    <n v="15"/>
    <n v="25"/>
    <x v="0"/>
    <s v="04"/>
    <s v="2022-04"/>
    <n v="11.05"/>
  </r>
  <r>
    <x v="4"/>
    <d v="2029-06-30T00:00:00"/>
    <n v="40"/>
    <s v="Asphalt Shingles"/>
    <x v="14"/>
    <d v="1899-12-30T16:39:53"/>
    <x v="14"/>
    <x v="14"/>
    <n v="15"/>
    <n v="26"/>
    <x v="0"/>
    <s v="04"/>
    <s v="2022-04"/>
    <n v="11.05"/>
  </r>
  <r>
    <x v="4"/>
    <d v="2029-06-30T00:00:00"/>
    <n v="80"/>
    <s v="Hazardous waste"/>
    <x v="14"/>
    <d v="1899-12-30T16:39:53"/>
    <x v="14"/>
    <x v="14"/>
    <n v="15"/>
    <n v="27"/>
    <x v="0"/>
    <s v="04"/>
    <s v="2022-04"/>
    <n v="11.05"/>
  </r>
  <r>
    <x v="4"/>
    <d v="2029-06-30T00:00:00"/>
    <n v="10"/>
    <s v="Brush"/>
    <x v="15"/>
    <d v="1899-12-30T12:53:59"/>
    <x v="15"/>
    <x v="15"/>
    <n v="16"/>
    <n v="28"/>
    <x v="0"/>
    <s v="06"/>
    <s v="2022-06"/>
    <n v="11.23"/>
  </r>
  <r>
    <x v="4"/>
    <d v="2029-06-30T00:00:00"/>
    <n v="40"/>
    <s v="Asphalt Shingles"/>
    <x v="15"/>
    <d v="1899-12-30T12:53:59"/>
    <x v="15"/>
    <x v="15"/>
    <n v="16"/>
    <n v="29"/>
    <x v="0"/>
    <s v="06"/>
    <s v="2022-06"/>
    <n v="11.23"/>
  </r>
  <r>
    <x v="0"/>
    <d v="2028-12-31T00:00:00"/>
    <n v="20"/>
    <s v="Garbage"/>
    <x v="16"/>
    <d v="1899-12-30T11:39:55"/>
    <x v="16"/>
    <x v="16"/>
    <n v="17"/>
    <n v="30"/>
    <x v="0"/>
    <s v="07"/>
    <s v="2022-07"/>
    <n v="19.61"/>
  </r>
  <r>
    <x v="1"/>
    <d v="2030-12-31T00:00:00"/>
    <n v="10"/>
    <s v="Brush"/>
    <x v="17"/>
    <d v="1899-12-30T20:49:50"/>
    <x v="17"/>
    <x v="17"/>
    <n v="18"/>
    <n v="31"/>
    <x v="0"/>
    <s v="12"/>
    <s v="2022-12"/>
    <n v="23.38"/>
  </r>
  <r>
    <x v="1"/>
    <d v="2030-12-31T00:00:00"/>
    <n v="25"/>
    <s v="Drywall"/>
    <x v="17"/>
    <d v="1899-12-30T20:49:50"/>
    <x v="17"/>
    <x v="17"/>
    <n v="18"/>
    <n v="32"/>
    <x v="0"/>
    <s v="12"/>
    <s v="2022-12"/>
    <n v="23.38"/>
  </r>
  <r>
    <x v="1"/>
    <d v="2030-12-31T00:00:00"/>
    <n v="10"/>
    <s v="Brush"/>
    <x v="18"/>
    <d v="1899-12-30T12:08:00"/>
    <x v="18"/>
    <x v="18"/>
    <n v="19"/>
    <n v="33"/>
    <x v="0"/>
    <s v="08"/>
    <s v="2022-08"/>
    <n v="21.03"/>
  </r>
  <r>
    <x v="4"/>
    <d v="2029-06-30T00:00:00"/>
    <n v="0"/>
    <s v="Recyclables"/>
    <x v="19"/>
    <d v="1899-12-30T12:56:55"/>
    <x v="19"/>
    <x v="19"/>
    <n v="20"/>
    <n v="34"/>
    <x v="0"/>
    <s v="11"/>
    <s v="2022-11"/>
    <n v="20.86"/>
  </r>
  <r>
    <x v="4"/>
    <d v="2029-06-30T00:00:00"/>
    <n v="40"/>
    <s v="Asphalt Shingles"/>
    <x v="19"/>
    <d v="1899-12-30T12:56:55"/>
    <x v="19"/>
    <x v="19"/>
    <n v="20"/>
    <n v="35"/>
    <x v="0"/>
    <s v="11"/>
    <s v="2022-11"/>
    <n v="20.86"/>
  </r>
  <r>
    <x v="1"/>
    <d v="2030-12-31T00:00:00"/>
    <n v="20"/>
    <s v="Garbage"/>
    <x v="20"/>
    <d v="1899-12-30T20:15:59"/>
    <x v="20"/>
    <x v="20"/>
    <n v="21"/>
    <n v="36"/>
    <x v="0"/>
    <s v="09"/>
    <s v="2022-09"/>
    <n v="20.97"/>
  </r>
  <r>
    <x v="1"/>
    <d v="2030-12-31T00:00:00"/>
    <n v="25"/>
    <s v="Drywall"/>
    <x v="20"/>
    <d v="1899-12-30T20:15:59"/>
    <x v="20"/>
    <x v="20"/>
    <n v="21"/>
    <n v="37"/>
    <x v="0"/>
    <s v="09"/>
    <s v="2022-09"/>
    <n v="20.97"/>
  </r>
  <r>
    <x v="1"/>
    <d v="2030-12-31T00:00:00"/>
    <n v="80"/>
    <s v="Hazardous waste"/>
    <x v="20"/>
    <d v="1899-12-30T20:15:59"/>
    <x v="20"/>
    <x v="20"/>
    <n v="21"/>
    <n v="38"/>
    <x v="0"/>
    <s v="09"/>
    <s v="2022-09"/>
    <n v="20.97"/>
  </r>
  <r>
    <x v="2"/>
    <m/>
    <n v="20"/>
    <s v="Garbage"/>
    <x v="21"/>
    <d v="1899-12-30T13:42:02"/>
    <x v="21"/>
    <x v="21"/>
    <n v="22"/>
    <n v="39"/>
    <x v="0"/>
    <s v="12"/>
    <s v="2022-12"/>
    <n v="21.02"/>
  </r>
  <r>
    <x v="2"/>
    <m/>
    <n v="25"/>
    <s v="Drywall"/>
    <x v="21"/>
    <d v="1899-12-30T13:42:02"/>
    <x v="21"/>
    <x v="21"/>
    <n v="22"/>
    <n v="40"/>
    <x v="0"/>
    <s v="12"/>
    <s v="2022-12"/>
    <n v="21.02"/>
  </r>
  <r>
    <x v="2"/>
    <m/>
    <n v="80"/>
    <s v="Hazardous waste"/>
    <x v="21"/>
    <d v="1899-12-30T13:42:02"/>
    <x v="21"/>
    <x v="21"/>
    <n v="22"/>
    <n v="41"/>
    <x v="0"/>
    <s v="12"/>
    <s v="2022-12"/>
    <n v="21.02"/>
  </r>
  <r>
    <x v="2"/>
    <m/>
    <n v="10"/>
    <s v="Brush"/>
    <x v="22"/>
    <d v="1899-12-30T10:57:44"/>
    <x v="22"/>
    <x v="22"/>
    <n v="23"/>
    <n v="42"/>
    <x v="0"/>
    <s v="08"/>
    <s v="2022-08"/>
    <n v="20.549999999999997"/>
  </r>
  <r>
    <x v="2"/>
    <m/>
    <n v="25"/>
    <s v="Drywall"/>
    <x v="22"/>
    <d v="1899-12-30T10:57:44"/>
    <x v="22"/>
    <x v="22"/>
    <n v="23"/>
    <n v="43"/>
    <x v="0"/>
    <s v="08"/>
    <s v="2022-08"/>
    <n v="20.549999999999997"/>
  </r>
  <r>
    <x v="2"/>
    <m/>
    <n v="50"/>
    <s v="Tires"/>
    <x v="22"/>
    <d v="1899-12-30T10:57:44"/>
    <x v="22"/>
    <x v="22"/>
    <n v="23"/>
    <n v="44"/>
    <x v="0"/>
    <s v="08"/>
    <s v="2022-08"/>
    <n v="20.549999999999997"/>
  </r>
  <r>
    <x v="2"/>
    <m/>
    <n v="20"/>
    <s v="Garbage"/>
    <x v="23"/>
    <d v="1899-12-30T20:10:03"/>
    <x v="23"/>
    <x v="23"/>
    <n v="24"/>
    <n v="45"/>
    <x v="0"/>
    <s v="04"/>
    <s v="2022-04"/>
    <n v="11.93"/>
  </r>
  <r>
    <x v="0"/>
    <d v="2028-12-31T00:00:00"/>
    <n v="0"/>
    <s v="Recyclables"/>
    <x v="24"/>
    <d v="1899-12-30T10:45:16"/>
    <x v="24"/>
    <x v="21"/>
    <n v="25"/>
    <n v="46"/>
    <x v="0"/>
    <s v="06"/>
    <s v="2022-06"/>
    <n v="23.200000000000003"/>
  </r>
  <r>
    <x v="0"/>
    <d v="2028-12-31T00:00:00"/>
    <n v="25"/>
    <s v="Drywall"/>
    <x v="24"/>
    <d v="1899-12-30T10:45:16"/>
    <x v="24"/>
    <x v="21"/>
    <n v="25"/>
    <n v="47"/>
    <x v="0"/>
    <s v="06"/>
    <s v="2022-06"/>
    <n v="23.200000000000003"/>
  </r>
  <r>
    <x v="0"/>
    <d v="2028-12-31T00:00:00"/>
    <n v="50"/>
    <s v="Tires"/>
    <x v="24"/>
    <d v="1899-12-30T10:45:16"/>
    <x v="24"/>
    <x v="21"/>
    <n v="25"/>
    <n v="48"/>
    <x v="0"/>
    <s v="06"/>
    <s v="2022-06"/>
    <n v="23.200000000000003"/>
  </r>
  <r>
    <x v="4"/>
    <d v="2029-06-30T00:00:00"/>
    <n v="20"/>
    <s v="Garbage"/>
    <x v="25"/>
    <d v="1899-12-30T13:18:00"/>
    <x v="25"/>
    <x v="24"/>
    <n v="26"/>
    <n v="49"/>
    <x v="0"/>
    <s v="02"/>
    <s v="2022-02"/>
    <n v="21.64"/>
  </r>
  <r>
    <x v="1"/>
    <d v="2030-12-31T00:00:00"/>
    <n v="10"/>
    <s v="Brush"/>
    <x v="26"/>
    <d v="1899-12-30T08:21:16"/>
    <x v="26"/>
    <x v="25"/>
    <n v="27"/>
    <n v="50"/>
    <x v="0"/>
    <s v="03"/>
    <s v="2022-03"/>
    <n v="22.5"/>
  </r>
  <r>
    <x v="1"/>
    <d v="2030-12-31T00:00:00"/>
    <n v="40"/>
    <s v="Asphalt Shingles"/>
    <x v="26"/>
    <d v="1899-12-30T08:21:16"/>
    <x v="26"/>
    <x v="25"/>
    <n v="27"/>
    <n v="51"/>
    <x v="0"/>
    <s v="03"/>
    <s v="2022-03"/>
    <n v="22.5"/>
  </r>
  <r>
    <x v="2"/>
    <m/>
    <n v="10"/>
    <s v="Brush"/>
    <x v="27"/>
    <d v="1899-12-30T11:02:21"/>
    <x v="27"/>
    <x v="26"/>
    <n v="28"/>
    <n v="52"/>
    <x v="0"/>
    <s v="03"/>
    <s v="2022-03"/>
    <n v="20.27"/>
  </r>
  <r>
    <x v="0"/>
    <d v="2028-12-31T00:00:00"/>
    <n v="0"/>
    <s v="Recyclables"/>
    <x v="28"/>
    <d v="1899-12-30T15:16:00"/>
    <x v="28"/>
    <x v="27"/>
    <n v="29"/>
    <n v="53"/>
    <x v="0"/>
    <s v="08"/>
    <s v="2022-08"/>
    <n v="29.990000000000002"/>
  </r>
  <r>
    <x v="0"/>
    <d v="2028-12-31T00:00:00"/>
    <n v="25"/>
    <s v="Drywall"/>
    <x v="28"/>
    <d v="1899-12-30T15:16:00"/>
    <x v="28"/>
    <x v="27"/>
    <n v="29"/>
    <n v="54"/>
    <x v="0"/>
    <s v="08"/>
    <s v="2022-08"/>
    <n v="29.990000000000002"/>
  </r>
  <r>
    <x v="4"/>
    <d v="2029-06-30T00:00:00"/>
    <n v="10"/>
    <s v="Brush"/>
    <x v="29"/>
    <d v="1899-12-30T18:37:34"/>
    <x v="29"/>
    <x v="28"/>
    <n v="30"/>
    <n v="55"/>
    <x v="0"/>
    <s v="10"/>
    <s v="2022-10"/>
    <n v="18.649999999999999"/>
  </r>
  <r>
    <x v="4"/>
    <d v="2029-06-30T00:00:00"/>
    <n v="25"/>
    <s v="Drywall"/>
    <x v="29"/>
    <d v="1899-12-30T18:37:34"/>
    <x v="29"/>
    <x v="28"/>
    <n v="30"/>
    <n v="56"/>
    <x v="0"/>
    <s v="10"/>
    <s v="2022-10"/>
    <n v="18.649999999999999"/>
  </r>
  <r>
    <x v="4"/>
    <d v="2029-06-30T00:00:00"/>
    <n v="50"/>
    <s v="Tires"/>
    <x v="29"/>
    <d v="1899-12-30T18:37:34"/>
    <x v="29"/>
    <x v="28"/>
    <n v="30"/>
    <n v="57"/>
    <x v="0"/>
    <s v="10"/>
    <s v="2022-10"/>
    <n v="18.649999999999999"/>
  </r>
  <r>
    <x v="1"/>
    <d v="2030-12-31T00:00:00"/>
    <n v="10"/>
    <s v="Brush"/>
    <x v="30"/>
    <d v="1899-12-30T10:44:54"/>
    <x v="30"/>
    <x v="29"/>
    <n v="31"/>
    <n v="58"/>
    <x v="0"/>
    <s v="10"/>
    <s v="2022-10"/>
    <n v="17.72"/>
  </r>
  <r>
    <x v="4"/>
    <d v="2029-06-30T00:00:00"/>
    <n v="0"/>
    <s v="Recyclables"/>
    <x v="31"/>
    <d v="1899-12-30T11:13:44"/>
    <x v="31"/>
    <x v="23"/>
    <n v="32"/>
    <n v="59"/>
    <x v="0"/>
    <s v="01"/>
    <s v="2022-01"/>
    <n v="17.829999999999998"/>
  </r>
  <r>
    <x v="4"/>
    <d v="2029-06-30T00:00:00"/>
    <n v="25"/>
    <s v="Drywall"/>
    <x v="31"/>
    <d v="1899-12-30T11:13:44"/>
    <x v="31"/>
    <x v="23"/>
    <n v="32"/>
    <n v="60"/>
    <x v="0"/>
    <s v="01"/>
    <s v="2022-01"/>
    <n v="17.829999999999998"/>
  </r>
  <r>
    <x v="4"/>
    <d v="2029-06-30T00:00:00"/>
    <n v="50"/>
    <s v="Tires"/>
    <x v="31"/>
    <d v="1899-12-30T11:13:44"/>
    <x v="31"/>
    <x v="23"/>
    <n v="32"/>
    <n v="61"/>
    <x v="0"/>
    <s v="01"/>
    <s v="2022-01"/>
    <n v="17.829999999999998"/>
  </r>
  <r>
    <x v="0"/>
    <d v="2028-12-31T00:00:00"/>
    <n v="20"/>
    <s v="Garbage"/>
    <x v="32"/>
    <d v="1899-12-30T09:15:15"/>
    <x v="32"/>
    <x v="30"/>
    <n v="33"/>
    <n v="62"/>
    <x v="0"/>
    <s v="06"/>
    <s v="2022-06"/>
    <n v="20.72"/>
  </r>
  <r>
    <x v="4"/>
    <d v="2029-06-30T00:00:00"/>
    <n v="0"/>
    <s v="Recyclables"/>
    <x v="33"/>
    <d v="1899-12-30T09:57:23"/>
    <x v="33"/>
    <x v="31"/>
    <n v="34"/>
    <n v="63"/>
    <x v="0"/>
    <s v="07"/>
    <s v="2022-07"/>
    <n v="12.49"/>
  </r>
  <r>
    <x v="4"/>
    <d v="2029-06-30T00:00:00"/>
    <n v="25"/>
    <s v="Drywall"/>
    <x v="33"/>
    <d v="1899-12-30T09:57:23"/>
    <x v="33"/>
    <x v="31"/>
    <n v="34"/>
    <n v="64"/>
    <x v="0"/>
    <s v="07"/>
    <s v="2022-07"/>
    <n v="12.49"/>
  </r>
  <r>
    <x v="0"/>
    <d v="2028-12-31T00:00:00"/>
    <n v="0"/>
    <s v="Recyclables"/>
    <x v="34"/>
    <d v="1899-12-30T17:24:35"/>
    <x v="34"/>
    <x v="32"/>
    <n v="35"/>
    <n v="65"/>
    <x v="0"/>
    <s v="10"/>
    <s v="2022-10"/>
    <n v="12.15"/>
  </r>
  <r>
    <x v="1"/>
    <d v="2030-12-31T00:00:00"/>
    <n v="0"/>
    <s v="Recyclables"/>
    <x v="35"/>
    <d v="1899-12-30T18:00:34"/>
    <x v="35"/>
    <x v="33"/>
    <n v="36"/>
    <n v="66"/>
    <x v="0"/>
    <s v="10"/>
    <s v="2022-10"/>
    <n v="20.09"/>
  </r>
  <r>
    <x v="1"/>
    <d v="2030-12-31T00:00:00"/>
    <n v="40"/>
    <s v="Asphalt Shingles"/>
    <x v="35"/>
    <d v="1899-12-30T18:00:34"/>
    <x v="35"/>
    <x v="33"/>
    <n v="36"/>
    <n v="67"/>
    <x v="0"/>
    <s v="10"/>
    <s v="2022-10"/>
    <n v="20.09"/>
  </r>
  <r>
    <x v="1"/>
    <d v="2030-12-31T00:00:00"/>
    <n v="0"/>
    <s v="Recyclables"/>
    <x v="36"/>
    <d v="1899-12-30T12:04:54"/>
    <x v="36"/>
    <x v="34"/>
    <n v="37"/>
    <n v="68"/>
    <x v="0"/>
    <s v="07"/>
    <s v="2022-07"/>
    <n v="17.399999999999999"/>
  </r>
  <r>
    <x v="0"/>
    <d v="2028-12-31T00:00:00"/>
    <n v="20"/>
    <s v="Garbage"/>
    <x v="6"/>
    <d v="1899-12-30T17:22:07"/>
    <x v="37"/>
    <x v="35"/>
    <n v="38"/>
    <n v="69"/>
    <x v="0"/>
    <s v="09"/>
    <s v="2022-09"/>
    <n v="17.600000000000001"/>
  </r>
  <r>
    <x v="0"/>
    <d v="2028-12-31T00:00:00"/>
    <n v="25"/>
    <s v="Drywall"/>
    <x v="6"/>
    <d v="1899-12-30T17:22:07"/>
    <x v="37"/>
    <x v="35"/>
    <n v="38"/>
    <n v="70"/>
    <x v="0"/>
    <s v="09"/>
    <s v="2022-09"/>
    <n v="17.600000000000001"/>
  </r>
  <r>
    <x v="0"/>
    <d v="2028-12-31T00:00:00"/>
    <n v="50"/>
    <s v="Tires"/>
    <x v="6"/>
    <d v="1899-12-30T17:22:07"/>
    <x v="37"/>
    <x v="35"/>
    <n v="38"/>
    <n v="71"/>
    <x v="0"/>
    <s v="09"/>
    <s v="2022-09"/>
    <n v="17.600000000000001"/>
  </r>
  <r>
    <x v="2"/>
    <m/>
    <n v="10"/>
    <s v="Brush"/>
    <x v="24"/>
    <d v="1899-12-30T08:51:04"/>
    <x v="38"/>
    <x v="36"/>
    <n v="39"/>
    <n v="72"/>
    <x v="0"/>
    <s v="06"/>
    <s v="2022-06"/>
    <n v="18.07"/>
  </r>
  <r>
    <x v="1"/>
    <d v="2030-12-31T00:00:00"/>
    <n v="0"/>
    <s v="Recyclables"/>
    <x v="37"/>
    <d v="1899-12-30T13:02:17"/>
    <x v="39"/>
    <x v="37"/>
    <n v="40"/>
    <n v="73"/>
    <x v="0"/>
    <s v="10"/>
    <s v="2022-10"/>
    <n v="13.82"/>
  </r>
  <r>
    <x v="1"/>
    <d v="2030-12-31T00:00:00"/>
    <n v="40"/>
    <s v="Asphalt Shingles"/>
    <x v="37"/>
    <d v="1899-12-30T13:02:17"/>
    <x v="39"/>
    <x v="37"/>
    <n v="40"/>
    <n v="74"/>
    <x v="0"/>
    <s v="10"/>
    <s v="2022-10"/>
    <n v="13.82"/>
  </r>
  <r>
    <x v="1"/>
    <d v="2030-12-31T00:00:00"/>
    <n v="80"/>
    <s v="Hazardous waste"/>
    <x v="37"/>
    <d v="1899-12-30T13:02:17"/>
    <x v="39"/>
    <x v="37"/>
    <n v="40"/>
    <n v="75"/>
    <x v="0"/>
    <s v="10"/>
    <s v="2022-10"/>
    <n v="13.82"/>
  </r>
  <r>
    <x v="0"/>
    <d v="2028-12-31T00:00:00"/>
    <n v="20"/>
    <s v="Garbage"/>
    <x v="38"/>
    <d v="1899-12-30T10:15:05"/>
    <x v="40"/>
    <x v="38"/>
    <n v="41"/>
    <n v="76"/>
    <x v="0"/>
    <s v="11"/>
    <s v="2022-11"/>
    <n v="22.11"/>
  </r>
  <r>
    <x v="2"/>
    <m/>
    <n v="0"/>
    <s v="Recyclables"/>
    <x v="39"/>
    <d v="1899-12-30T12:44:56"/>
    <x v="41"/>
    <x v="39"/>
    <n v="42"/>
    <n v="77"/>
    <x v="0"/>
    <s v="03"/>
    <s v="2022-03"/>
    <n v="10.940000000000001"/>
  </r>
  <r>
    <x v="2"/>
    <m/>
    <n v="40"/>
    <s v="Asphalt Shingles"/>
    <x v="39"/>
    <d v="1899-12-30T12:44:56"/>
    <x v="41"/>
    <x v="39"/>
    <n v="42"/>
    <n v="78"/>
    <x v="0"/>
    <s v="03"/>
    <s v="2022-03"/>
    <n v="10.940000000000001"/>
  </r>
  <r>
    <x v="2"/>
    <m/>
    <n v="80"/>
    <s v="Hazardous waste"/>
    <x v="39"/>
    <d v="1899-12-30T12:44:56"/>
    <x v="41"/>
    <x v="39"/>
    <n v="42"/>
    <n v="79"/>
    <x v="0"/>
    <s v="03"/>
    <s v="2022-03"/>
    <n v="10.940000000000001"/>
  </r>
  <r>
    <x v="0"/>
    <d v="2028-12-31T00:00:00"/>
    <n v="0"/>
    <s v="Recyclables"/>
    <x v="40"/>
    <d v="1899-12-30T08:16:34"/>
    <x v="42"/>
    <x v="40"/>
    <n v="43"/>
    <n v="80"/>
    <x v="0"/>
    <s v="10"/>
    <s v="2022-10"/>
    <n v="14.22"/>
  </r>
  <r>
    <x v="0"/>
    <d v="2028-12-31T00:00:00"/>
    <n v="20"/>
    <s v="Garbage"/>
    <x v="41"/>
    <d v="1899-12-30T19:25:26"/>
    <x v="43"/>
    <x v="41"/>
    <n v="44"/>
    <n v="81"/>
    <x v="0"/>
    <s v="10"/>
    <s v="2022-10"/>
    <n v="19.54"/>
  </r>
  <r>
    <x v="0"/>
    <d v="2028-12-31T00:00:00"/>
    <n v="25"/>
    <s v="Drywall"/>
    <x v="41"/>
    <d v="1899-12-30T19:25:26"/>
    <x v="43"/>
    <x v="41"/>
    <n v="44"/>
    <n v="82"/>
    <x v="0"/>
    <s v="10"/>
    <s v="2022-10"/>
    <n v="19.54"/>
  </r>
  <r>
    <x v="1"/>
    <d v="2030-12-31T00:00:00"/>
    <n v="20"/>
    <s v="Garbage"/>
    <x v="42"/>
    <d v="1899-12-30T13:04:45"/>
    <x v="44"/>
    <x v="42"/>
    <n v="45"/>
    <n v="83"/>
    <x v="0"/>
    <s v="03"/>
    <s v="2022-03"/>
    <n v="21.23"/>
  </r>
  <r>
    <x v="1"/>
    <d v="2030-12-31T00:00:00"/>
    <n v="40"/>
    <s v="Asphalt Shingles"/>
    <x v="42"/>
    <d v="1899-12-30T13:04:45"/>
    <x v="44"/>
    <x v="42"/>
    <n v="45"/>
    <n v="84"/>
    <x v="0"/>
    <s v="03"/>
    <s v="2022-03"/>
    <n v="21.23"/>
  </r>
  <r>
    <x v="1"/>
    <d v="2030-12-31T00:00:00"/>
    <n v="50"/>
    <s v="Tires"/>
    <x v="42"/>
    <d v="1899-12-30T13:04:45"/>
    <x v="44"/>
    <x v="42"/>
    <n v="45"/>
    <n v="85"/>
    <x v="0"/>
    <s v="03"/>
    <s v="2022-03"/>
    <n v="21.23"/>
  </r>
  <r>
    <x v="3"/>
    <m/>
    <n v="20"/>
    <s v="Garbage"/>
    <x v="43"/>
    <d v="1899-12-30T14:40:45"/>
    <x v="45"/>
    <x v="6"/>
    <n v="46"/>
    <n v="86"/>
    <x v="0"/>
    <s v="04"/>
    <s v="2022-04"/>
    <n v="20.350000000000001"/>
  </r>
  <r>
    <x v="3"/>
    <m/>
    <n v="40"/>
    <s v="Asphalt Shingles"/>
    <x v="43"/>
    <d v="1899-12-30T14:40:45"/>
    <x v="45"/>
    <x v="6"/>
    <n v="46"/>
    <n v="87"/>
    <x v="0"/>
    <s v="04"/>
    <s v="2022-04"/>
    <n v="20.350000000000001"/>
  </r>
  <r>
    <x v="0"/>
    <d v="2028-12-31T00:00:00"/>
    <n v="20"/>
    <s v="Garbage"/>
    <x v="44"/>
    <d v="1899-12-30T12:26:25"/>
    <x v="46"/>
    <x v="43"/>
    <n v="47"/>
    <n v="88"/>
    <x v="0"/>
    <s v="06"/>
    <s v="2022-06"/>
    <n v="17.66"/>
  </r>
  <r>
    <x v="1"/>
    <d v="2030-12-31T00:00:00"/>
    <n v="10"/>
    <s v="Brush"/>
    <x v="45"/>
    <d v="1899-12-30T14:11:58"/>
    <x v="47"/>
    <x v="44"/>
    <n v="48"/>
    <n v="89"/>
    <x v="0"/>
    <s v="01"/>
    <s v="2022-01"/>
    <n v="12.84"/>
  </r>
  <r>
    <x v="4"/>
    <d v="2029-06-30T00:00:00"/>
    <n v="0"/>
    <s v="Recyclables"/>
    <x v="46"/>
    <d v="1899-12-30T09:16:16"/>
    <x v="48"/>
    <x v="45"/>
    <n v="49"/>
    <n v="90"/>
    <x v="0"/>
    <s v="04"/>
    <s v="2022-04"/>
    <n v="21.43"/>
  </r>
  <r>
    <x v="1"/>
    <d v="2030-12-31T00:00:00"/>
    <n v="0"/>
    <s v="Recyclables"/>
    <x v="47"/>
    <d v="1899-12-30T19:49:40"/>
    <x v="49"/>
    <x v="46"/>
    <n v="50"/>
    <n v="91"/>
    <x v="0"/>
    <s v="07"/>
    <s v="2022-07"/>
    <n v="16.62"/>
  </r>
  <r>
    <x v="1"/>
    <d v="2030-12-31T00:00:00"/>
    <n v="40"/>
    <s v="Asphalt Shingles"/>
    <x v="47"/>
    <d v="1899-12-30T19:49:40"/>
    <x v="49"/>
    <x v="46"/>
    <n v="50"/>
    <n v="92"/>
    <x v="0"/>
    <s v="07"/>
    <s v="2022-07"/>
    <n v="16.62"/>
  </r>
  <r>
    <x v="1"/>
    <d v="2030-12-31T00:00:00"/>
    <n v="50"/>
    <s v="Tires"/>
    <x v="47"/>
    <d v="1899-12-30T19:49:40"/>
    <x v="49"/>
    <x v="46"/>
    <n v="50"/>
    <n v="93"/>
    <x v="0"/>
    <s v="07"/>
    <s v="2022-07"/>
    <n v="16.62"/>
  </r>
  <r>
    <x v="2"/>
    <m/>
    <n v="0"/>
    <s v="Recyclables"/>
    <x v="36"/>
    <d v="1899-12-30T13:34:07"/>
    <x v="50"/>
    <x v="47"/>
    <n v="51"/>
    <n v="94"/>
    <x v="0"/>
    <s v="07"/>
    <s v="2022-07"/>
    <n v="13.719999999999999"/>
  </r>
  <r>
    <x v="2"/>
    <m/>
    <n v="25"/>
    <s v="Drywall"/>
    <x v="36"/>
    <d v="1899-12-30T13:34:07"/>
    <x v="50"/>
    <x v="47"/>
    <n v="51"/>
    <n v="95"/>
    <x v="0"/>
    <s v="07"/>
    <s v="2022-07"/>
    <n v="13.719999999999999"/>
  </r>
  <r>
    <x v="2"/>
    <m/>
    <n v="10"/>
    <s v="Brush"/>
    <x v="48"/>
    <d v="1899-12-30T12:59:34"/>
    <x v="51"/>
    <x v="48"/>
    <n v="52"/>
    <n v="96"/>
    <x v="0"/>
    <s v="01"/>
    <s v="2022-01"/>
    <n v="17.009999999999998"/>
  </r>
  <r>
    <x v="4"/>
    <d v="2029-06-30T00:00:00"/>
    <n v="10"/>
    <s v="Brush"/>
    <x v="49"/>
    <d v="1899-12-30T13:47:57"/>
    <x v="52"/>
    <x v="49"/>
    <n v="53"/>
    <n v="97"/>
    <x v="0"/>
    <s v="03"/>
    <s v="2022-03"/>
    <n v="17.259999999999998"/>
  </r>
  <r>
    <x v="4"/>
    <d v="2029-06-30T00:00:00"/>
    <n v="25"/>
    <s v="Drywall"/>
    <x v="49"/>
    <d v="1899-12-30T13:47:57"/>
    <x v="52"/>
    <x v="49"/>
    <n v="53"/>
    <n v="98"/>
    <x v="0"/>
    <s v="03"/>
    <s v="2022-03"/>
    <n v="17.259999999999998"/>
  </r>
  <r>
    <x v="1"/>
    <d v="2030-12-31T00:00:00"/>
    <n v="20"/>
    <s v="Garbage"/>
    <x v="50"/>
    <d v="1899-12-30T16:43:29"/>
    <x v="53"/>
    <x v="50"/>
    <n v="54"/>
    <n v="99"/>
    <x v="0"/>
    <s v="01"/>
    <s v="2022-01"/>
    <n v="17.23"/>
  </r>
  <r>
    <x v="0"/>
    <d v="2028-12-31T00:00:00"/>
    <n v="10"/>
    <s v="Brush"/>
    <x v="12"/>
    <d v="1899-12-30T12:46:39"/>
    <x v="54"/>
    <x v="51"/>
    <n v="55"/>
    <n v="100"/>
    <x v="0"/>
    <s v="05"/>
    <s v="2022-05"/>
    <n v="24.409999999999997"/>
  </r>
  <r>
    <x v="0"/>
    <d v="2028-12-31T00:00:00"/>
    <n v="25"/>
    <s v="Drywall"/>
    <x v="12"/>
    <d v="1899-12-30T12:46:39"/>
    <x v="54"/>
    <x v="51"/>
    <n v="55"/>
    <n v="101"/>
    <x v="0"/>
    <s v="05"/>
    <s v="2022-05"/>
    <n v="24.409999999999997"/>
  </r>
  <r>
    <x v="0"/>
    <d v="2028-12-31T00:00:00"/>
    <n v="50"/>
    <s v="Tires"/>
    <x v="12"/>
    <d v="1899-12-30T12:46:39"/>
    <x v="54"/>
    <x v="51"/>
    <n v="55"/>
    <n v="102"/>
    <x v="0"/>
    <s v="05"/>
    <s v="2022-05"/>
    <n v="24.409999999999997"/>
  </r>
  <r>
    <x v="0"/>
    <d v="2028-12-31T00:00:00"/>
    <n v="20"/>
    <s v="Garbage"/>
    <x v="51"/>
    <d v="1899-12-30T20:36:07"/>
    <x v="55"/>
    <x v="52"/>
    <n v="56"/>
    <n v="103"/>
    <x v="0"/>
    <s v="06"/>
    <s v="2022-06"/>
    <n v="16.37"/>
  </r>
  <r>
    <x v="0"/>
    <d v="2028-12-31T00:00:00"/>
    <n v="40"/>
    <s v="Asphalt Shingles"/>
    <x v="51"/>
    <d v="1899-12-30T20:36:07"/>
    <x v="55"/>
    <x v="52"/>
    <n v="56"/>
    <n v="104"/>
    <x v="0"/>
    <s v="06"/>
    <s v="2022-06"/>
    <n v="16.37"/>
  </r>
  <r>
    <x v="0"/>
    <d v="2028-12-31T00:00:00"/>
    <n v="80"/>
    <s v="Hazardous waste"/>
    <x v="51"/>
    <d v="1899-12-30T20:36:07"/>
    <x v="55"/>
    <x v="52"/>
    <n v="56"/>
    <n v="105"/>
    <x v="0"/>
    <s v="06"/>
    <s v="2022-06"/>
    <n v="16.37"/>
  </r>
  <r>
    <x v="1"/>
    <d v="2030-12-31T00:00:00"/>
    <n v="20"/>
    <s v="Garbage"/>
    <x v="52"/>
    <d v="1899-12-30T19:02:36"/>
    <x v="56"/>
    <x v="53"/>
    <n v="57"/>
    <n v="106"/>
    <x v="0"/>
    <s v="11"/>
    <s v="2022-11"/>
    <n v="15.07"/>
  </r>
  <r>
    <x v="1"/>
    <d v="2030-12-31T00:00:00"/>
    <n v="25"/>
    <s v="Drywall"/>
    <x v="52"/>
    <d v="1899-12-30T19:02:36"/>
    <x v="56"/>
    <x v="53"/>
    <n v="57"/>
    <n v="107"/>
    <x v="0"/>
    <s v="11"/>
    <s v="2022-11"/>
    <n v="15.07"/>
  </r>
  <r>
    <x v="1"/>
    <d v="2030-12-31T00:00:00"/>
    <n v="0"/>
    <s v="Recyclables"/>
    <x v="53"/>
    <d v="1899-12-30T10:20:37"/>
    <x v="57"/>
    <x v="54"/>
    <n v="58"/>
    <n v="108"/>
    <x v="0"/>
    <s v="05"/>
    <s v="2022-05"/>
    <n v="23.77"/>
  </r>
  <r>
    <x v="1"/>
    <d v="2030-12-31T00:00:00"/>
    <n v="25"/>
    <s v="Drywall"/>
    <x v="53"/>
    <d v="1899-12-30T10:20:37"/>
    <x v="57"/>
    <x v="54"/>
    <n v="58"/>
    <n v="109"/>
    <x v="0"/>
    <s v="05"/>
    <s v="2022-05"/>
    <n v="23.77"/>
  </r>
  <r>
    <x v="0"/>
    <d v="2028-12-31T00:00:00"/>
    <n v="20"/>
    <s v="Garbage"/>
    <x v="54"/>
    <d v="1899-12-30T14:23:27"/>
    <x v="58"/>
    <x v="55"/>
    <n v="59"/>
    <n v="110"/>
    <x v="0"/>
    <s v="07"/>
    <s v="2022-07"/>
    <n v="16.5"/>
  </r>
  <r>
    <x v="3"/>
    <m/>
    <n v="0"/>
    <s v="Recyclables"/>
    <x v="55"/>
    <d v="1899-12-30T20:18:06"/>
    <x v="59"/>
    <x v="56"/>
    <n v="60"/>
    <n v="111"/>
    <x v="0"/>
    <s v="01"/>
    <s v="2022-01"/>
    <n v="23.88"/>
  </r>
  <r>
    <x v="4"/>
    <d v="2029-06-30T00:00:00"/>
    <n v="20"/>
    <s v="Garbage"/>
    <x v="56"/>
    <d v="1899-12-30T09:44:06"/>
    <x v="60"/>
    <x v="57"/>
    <n v="61"/>
    <n v="112"/>
    <x v="0"/>
    <s v="03"/>
    <s v="2022-03"/>
    <n v="14.100000000000001"/>
  </r>
  <r>
    <x v="4"/>
    <d v="2029-06-30T00:00:00"/>
    <n v="40"/>
    <s v="Asphalt Shingles"/>
    <x v="56"/>
    <d v="1899-12-30T09:44:06"/>
    <x v="60"/>
    <x v="57"/>
    <n v="61"/>
    <n v="113"/>
    <x v="0"/>
    <s v="03"/>
    <s v="2022-03"/>
    <n v="14.100000000000001"/>
  </r>
  <r>
    <x v="4"/>
    <d v="2029-06-30T00:00:00"/>
    <n v="20"/>
    <s v="Garbage"/>
    <x v="57"/>
    <d v="1899-12-30T17:40:34"/>
    <x v="61"/>
    <x v="58"/>
    <n v="62"/>
    <n v="114"/>
    <x v="0"/>
    <s v="10"/>
    <s v="2022-10"/>
    <n v="15.55"/>
  </r>
  <r>
    <x v="1"/>
    <d v="2030-12-31T00:00:00"/>
    <n v="0"/>
    <s v="Recyclables"/>
    <x v="58"/>
    <d v="1899-12-30T14:45:21"/>
    <x v="62"/>
    <x v="59"/>
    <n v="63"/>
    <n v="115"/>
    <x v="0"/>
    <s v="11"/>
    <s v="2022-11"/>
    <n v="14.96"/>
  </r>
  <r>
    <x v="1"/>
    <d v="2030-12-31T00:00:00"/>
    <n v="25"/>
    <s v="Drywall"/>
    <x v="58"/>
    <d v="1899-12-30T14:45:21"/>
    <x v="62"/>
    <x v="59"/>
    <n v="63"/>
    <n v="116"/>
    <x v="0"/>
    <s v="11"/>
    <s v="2022-11"/>
    <n v="14.96"/>
  </r>
  <r>
    <x v="1"/>
    <d v="2030-12-31T00:00:00"/>
    <n v="80"/>
    <s v="Hazardous waste"/>
    <x v="58"/>
    <d v="1899-12-30T14:45:21"/>
    <x v="62"/>
    <x v="59"/>
    <n v="63"/>
    <n v="117"/>
    <x v="0"/>
    <s v="11"/>
    <s v="2022-11"/>
    <n v="14.96"/>
  </r>
  <r>
    <x v="4"/>
    <d v="2029-06-30T00:00:00"/>
    <n v="20"/>
    <s v="Garbage"/>
    <x v="59"/>
    <d v="1899-12-30T15:13:13"/>
    <x v="63"/>
    <x v="60"/>
    <n v="64"/>
    <n v="118"/>
    <x v="1"/>
    <s v="02"/>
    <s v="2023-02"/>
    <n v="16.93"/>
  </r>
  <r>
    <x v="4"/>
    <d v="2029-06-30T00:00:00"/>
    <n v="0"/>
    <s v="Recyclables"/>
    <x v="60"/>
    <d v="1899-12-30T12:43:46"/>
    <x v="64"/>
    <x v="61"/>
    <n v="65"/>
    <n v="119"/>
    <x v="0"/>
    <s v="04"/>
    <s v="2022-04"/>
    <n v="17.559999999999999"/>
  </r>
  <r>
    <x v="4"/>
    <d v="2029-06-30T00:00:00"/>
    <n v="40"/>
    <s v="Asphalt Shingles"/>
    <x v="60"/>
    <d v="1899-12-30T12:43:46"/>
    <x v="64"/>
    <x v="61"/>
    <n v="65"/>
    <n v="120"/>
    <x v="0"/>
    <s v="04"/>
    <s v="2022-04"/>
    <n v="17.559999999999999"/>
  </r>
  <r>
    <x v="4"/>
    <d v="2029-06-30T00:00:00"/>
    <n v="50"/>
    <s v="Tires"/>
    <x v="60"/>
    <d v="1899-12-30T12:43:46"/>
    <x v="64"/>
    <x v="61"/>
    <n v="65"/>
    <n v="121"/>
    <x v="0"/>
    <s v="04"/>
    <s v="2022-04"/>
    <n v="17.559999999999999"/>
  </r>
  <r>
    <x v="4"/>
    <d v="2029-06-30T00:00:00"/>
    <n v="10"/>
    <s v="Brush"/>
    <x v="61"/>
    <d v="1899-12-30T17:38:42"/>
    <x v="65"/>
    <x v="62"/>
    <n v="66"/>
    <n v="122"/>
    <x v="0"/>
    <s v="05"/>
    <s v="2022-05"/>
    <n v="18.850000000000001"/>
  </r>
  <r>
    <x v="4"/>
    <d v="2029-06-30T00:00:00"/>
    <n v="40"/>
    <s v="Asphalt Shingles"/>
    <x v="61"/>
    <d v="1899-12-30T17:38:42"/>
    <x v="65"/>
    <x v="62"/>
    <n v="66"/>
    <n v="123"/>
    <x v="0"/>
    <s v="05"/>
    <s v="2022-05"/>
    <n v="18.850000000000001"/>
  </r>
  <r>
    <x v="4"/>
    <d v="2029-06-30T00:00:00"/>
    <n v="10"/>
    <s v="Brush"/>
    <x v="62"/>
    <d v="1899-12-30T13:39:52"/>
    <x v="35"/>
    <x v="63"/>
    <n v="67"/>
    <n v="124"/>
    <x v="0"/>
    <s v="05"/>
    <s v="2022-05"/>
    <n v="21.990000000000002"/>
  </r>
  <r>
    <x v="4"/>
    <d v="2029-06-30T00:00:00"/>
    <n v="40"/>
    <s v="Asphalt Shingles"/>
    <x v="62"/>
    <d v="1899-12-30T13:39:52"/>
    <x v="35"/>
    <x v="63"/>
    <n v="67"/>
    <n v="125"/>
    <x v="0"/>
    <s v="05"/>
    <s v="2022-05"/>
    <n v="21.990000000000002"/>
  </r>
  <r>
    <x v="1"/>
    <d v="2030-12-31T00:00:00"/>
    <n v="0"/>
    <s v="Recyclables"/>
    <x v="63"/>
    <d v="1899-12-30T09:16:30"/>
    <x v="66"/>
    <x v="64"/>
    <n v="68"/>
    <n v="126"/>
    <x v="0"/>
    <s v="07"/>
    <s v="2022-07"/>
    <n v="24.299999999999997"/>
  </r>
  <r>
    <x v="1"/>
    <d v="2030-12-31T00:00:00"/>
    <n v="25"/>
    <s v="Drywall"/>
    <x v="63"/>
    <d v="1899-12-30T09:16:30"/>
    <x v="66"/>
    <x v="64"/>
    <n v="68"/>
    <n v="127"/>
    <x v="0"/>
    <s v="07"/>
    <s v="2022-07"/>
    <n v="24.299999999999997"/>
  </r>
  <r>
    <x v="0"/>
    <d v="2028-12-31T00:00:00"/>
    <n v="20"/>
    <s v="Garbage"/>
    <x v="64"/>
    <d v="1899-12-30T16:14:47"/>
    <x v="67"/>
    <x v="65"/>
    <n v="69"/>
    <n v="128"/>
    <x v="0"/>
    <s v="10"/>
    <s v="2022-10"/>
    <n v="15.04"/>
  </r>
  <r>
    <x v="0"/>
    <d v="2028-12-31T00:00:00"/>
    <n v="40"/>
    <s v="Asphalt Shingles"/>
    <x v="64"/>
    <d v="1899-12-30T16:14:47"/>
    <x v="67"/>
    <x v="65"/>
    <n v="69"/>
    <n v="129"/>
    <x v="0"/>
    <s v="10"/>
    <s v="2022-10"/>
    <n v="15.04"/>
  </r>
  <r>
    <x v="0"/>
    <d v="2028-12-31T00:00:00"/>
    <n v="10"/>
    <s v="Brush"/>
    <x v="65"/>
    <d v="1899-12-30T11:12:03"/>
    <x v="68"/>
    <x v="66"/>
    <n v="70"/>
    <n v="130"/>
    <x v="0"/>
    <s v="05"/>
    <s v="2022-05"/>
    <n v="11.7"/>
  </r>
  <r>
    <x v="4"/>
    <d v="2029-06-30T00:00:00"/>
    <n v="10"/>
    <s v="Brush"/>
    <x v="66"/>
    <d v="1899-12-30T10:18:44"/>
    <x v="69"/>
    <x v="67"/>
    <n v="71"/>
    <n v="131"/>
    <x v="0"/>
    <s v="05"/>
    <s v="2022-05"/>
    <n v="17.489999999999998"/>
  </r>
  <r>
    <x v="4"/>
    <d v="2029-06-30T00:00:00"/>
    <n v="40"/>
    <s v="Asphalt Shingles"/>
    <x v="66"/>
    <d v="1899-12-30T10:18:44"/>
    <x v="69"/>
    <x v="67"/>
    <n v="71"/>
    <n v="132"/>
    <x v="0"/>
    <s v="05"/>
    <s v="2022-05"/>
    <n v="17.489999999999998"/>
  </r>
  <r>
    <x v="0"/>
    <d v="2028-12-31T00:00:00"/>
    <n v="0"/>
    <s v="Recyclables"/>
    <x v="67"/>
    <d v="1899-12-30T12:26:13"/>
    <x v="70"/>
    <x v="43"/>
    <n v="72"/>
    <n v="133"/>
    <x v="0"/>
    <s v="07"/>
    <s v="2022-07"/>
    <n v="15.879999999999999"/>
  </r>
  <r>
    <x v="0"/>
    <d v="2028-12-31T00:00:00"/>
    <n v="25"/>
    <s v="Drywall"/>
    <x v="67"/>
    <d v="1899-12-30T12:26:13"/>
    <x v="70"/>
    <x v="43"/>
    <n v="72"/>
    <n v="134"/>
    <x v="0"/>
    <s v="07"/>
    <s v="2022-07"/>
    <n v="15.879999999999999"/>
  </r>
  <r>
    <x v="1"/>
    <d v="2030-12-31T00:00:00"/>
    <n v="10"/>
    <s v="Brush"/>
    <x v="68"/>
    <d v="1899-12-30T08:38:02"/>
    <x v="71"/>
    <x v="68"/>
    <n v="73"/>
    <n v="135"/>
    <x v="0"/>
    <s v="09"/>
    <s v="2022-09"/>
    <n v="11.97"/>
  </r>
  <r>
    <x v="1"/>
    <d v="2030-12-31T00:00:00"/>
    <n v="40"/>
    <s v="Asphalt Shingles"/>
    <x v="68"/>
    <d v="1899-12-30T08:38:02"/>
    <x v="71"/>
    <x v="68"/>
    <n v="73"/>
    <n v="136"/>
    <x v="0"/>
    <s v="09"/>
    <s v="2022-09"/>
    <n v="11.97"/>
  </r>
  <r>
    <x v="1"/>
    <d v="2030-12-31T00:00:00"/>
    <n v="50"/>
    <s v="Tires"/>
    <x v="68"/>
    <d v="1899-12-30T08:38:02"/>
    <x v="71"/>
    <x v="68"/>
    <n v="73"/>
    <n v="137"/>
    <x v="0"/>
    <s v="09"/>
    <s v="2022-09"/>
    <n v="11.97"/>
  </r>
  <r>
    <x v="1"/>
    <d v="2030-12-31T00:00:00"/>
    <n v="20"/>
    <s v="Garbage"/>
    <x v="46"/>
    <d v="1899-12-30T17:30:48"/>
    <x v="72"/>
    <x v="69"/>
    <n v="74"/>
    <n v="138"/>
    <x v="0"/>
    <s v="04"/>
    <s v="2022-04"/>
    <n v="20.39"/>
  </r>
  <r>
    <x v="1"/>
    <d v="2030-12-31T00:00:00"/>
    <n v="0"/>
    <s v="Recyclables"/>
    <x v="12"/>
    <d v="1899-12-30T14:56:20"/>
    <x v="73"/>
    <x v="70"/>
    <n v="75"/>
    <n v="139"/>
    <x v="0"/>
    <s v="05"/>
    <s v="2022-05"/>
    <n v="12.809999999999999"/>
  </r>
  <r>
    <x v="1"/>
    <d v="2030-12-31T00:00:00"/>
    <n v="40"/>
    <s v="Asphalt Shingles"/>
    <x v="12"/>
    <d v="1899-12-30T14:56:20"/>
    <x v="73"/>
    <x v="70"/>
    <n v="75"/>
    <n v="140"/>
    <x v="0"/>
    <s v="05"/>
    <s v="2022-05"/>
    <n v="12.809999999999999"/>
  </r>
  <r>
    <x v="1"/>
    <d v="2030-12-31T00:00:00"/>
    <n v="80"/>
    <s v="Hazardous waste"/>
    <x v="12"/>
    <d v="1899-12-30T14:56:20"/>
    <x v="73"/>
    <x v="70"/>
    <n v="75"/>
    <n v="141"/>
    <x v="0"/>
    <s v="05"/>
    <s v="2022-05"/>
    <n v="12.809999999999999"/>
  </r>
  <r>
    <x v="0"/>
    <d v="2028-12-31T00:00:00"/>
    <n v="0"/>
    <s v="Recyclables"/>
    <x v="69"/>
    <d v="1899-12-30T13:03:53"/>
    <x v="37"/>
    <x v="55"/>
    <n v="76"/>
    <n v="142"/>
    <x v="0"/>
    <s v="08"/>
    <s v="2022-08"/>
    <n v="21.240000000000002"/>
  </r>
  <r>
    <x v="4"/>
    <d v="2029-06-30T00:00:00"/>
    <n v="20"/>
    <s v="Garbage"/>
    <x v="70"/>
    <d v="1899-12-30T11:02:22"/>
    <x v="72"/>
    <x v="71"/>
    <n v="77"/>
    <n v="143"/>
    <x v="0"/>
    <s v="09"/>
    <s v="2022-09"/>
    <n v="25.25"/>
  </r>
  <r>
    <x v="4"/>
    <d v="2029-06-30T00:00:00"/>
    <n v="40"/>
    <s v="Asphalt Shingles"/>
    <x v="70"/>
    <d v="1899-12-30T11:02:22"/>
    <x v="72"/>
    <x v="71"/>
    <n v="77"/>
    <n v="144"/>
    <x v="0"/>
    <s v="09"/>
    <s v="2022-09"/>
    <n v="25.25"/>
  </r>
  <r>
    <x v="0"/>
    <d v="2028-12-31T00:00:00"/>
    <n v="20"/>
    <s v="Garbage"/>
    <x v="71"/>
    <d v="1899-12-30T20:51:06"/>
    <x v="74"/>
    <x v="72"/>
    <n v="78"/>
    <n v="145"/>
    <x v="0"/>
    <s v="11"/>
    <s v="2022-11"/>
    <n v="12.69"/>
  </r>
  <r>
    <x v="0"/>
    <d v="2028-12-31T00:00:00"/>
    <n v="40"/>
    <s v="Asphalt Shingles"/>
    <x v="71"/>
    <d v="1899-12-30T20:51:06"/>
    <x v="74"/>
    <x v="72"/>
    <n v="78"/>
    <n v="146"/>
    <x v="0"/>
    <s v="11"/>
    <s v="2022-11"/>
    <n v="12.69"/>
  </r>
  <r>
    <x v="0"/>
    <d v="2028-12-31T00:00:00"/>
    <n v="80"/>
    <s v="Hazardous waste"/>
    <x v="71"/>
    <d v="1899-12-30T20:51:06"/>
    <x v="74"/>
    <x v="72"/>
    <n v="78"/>
    <n v="147"/>
    <x v="0"/>
    <s v="11"/>
    <s v="2022-11"/>
    <n v="12.69"/>
  </r>
  <r>
    <x v="0"/>
    <d v="2028-12-31T00:00:00"/>
    <n v="10"/>
    <s v="Brush"/>
    <x v="72"/>
    <d v="1899-12-30T12:09:48"/>
    <x v="7"/>
    <x v="73"/>
    <n v="79"/>
    <n v="148"/>
    <x v="0"/>
    <s v="10"/>
    <s v="2022-10"/>
    <n v="18.52"/>
  </r>
  <r>
    <x v="0"/>
    <d v="2028-12-31T00:00:00"/>
    <n v="40"/>
    <s v="Asphalt Shingles"/>
    <x v="72"/>
    <d v="1899-12-30T12:09:48"/>
    <x v="7"/>
    <x v="73"/>
    <n v="79"/>
    <n v="149"/>
    <x v="0"/>
    <s v="10"/>
    <s v="2022-10"/>
    <n v="18.52"/>
  </r>
  <r>
    <x v="1"/>
    <d v="2030-12-31T00:00:00"/>
    <n v="20"/>
    <s v="Garbage"/>
    <x v="73"/>
    <d v="1899-12-30T13:22:07"/>
    <x v="75"/>
    <x v="74"/>
    <n v="80"/>
    <n v="150"/>
    <x v="0"/>
    <s v="07"/>
    <s v="2022-07"/>
    <n v="22.77"/>
  </r>
  <r>
    <x v="1"/>
    <d v="2030-12-31T00:00:00"/>
    <n v="25"/>
    <s v="Drywall"/>
    <x v="73"/>
    <d v="1899-12-30T13:22:07"/>
    <x v="75"/>
    <x v="74"/>
    <n v="80"/>
    <n v="151"/>
    <x v="0"/>
    <s v="07"/>
    <s v="2022-07"/>
    <n v="22.77"/>
  </r>
  <r>
    <x v="1"/>
    <d v="2030-12-31T00:00:00"/>
    <n v="50"/>
    <s v="Tires"/>
    <x v="73"/>
    <d v="1899-12-30T13:22:07"/>
    <x v="75"/>
    <x v="74"/>
    <n v="80"/>
    <n v="152"/>
    <x v="0"/>
    <s v="07"/>
    <s v="2022-07"/>
    <n v="22.77"/>
  </r>
  <r>
    <x v="0"/>
    <d v="2028-12-31T00:00:00"/>
    <n v="20"/>
    <s v="Garbage"/>
    <x v="37"/>
    <d v="1899-12-30T11:12:32"/>
    <x v="76"/>
    <x v="75"/>
    <n v="81"/>
    <n v="153"/>
    <x v="0"/>
    <s v="10"/>
    <s v="2022-10"/>
    <n v="17.46"/>
  </r>
  <r>
    <x v="0"/>
    <d v="2028-12-31T00:00:00"/>
    <n v="25"/>
    <s v="Drywall"/>
    <x v="37"/>
    <d v="1899-12-30T11:12:32"/>
    <x v="76"/>
    <x v="75"/>
    <n v="81"/>
    <n v="154"/>
    <x v="0"/>
    <s v="10"/>
    <s v="2022-10"/>
    <n v="17.46"/>
  </r>
  <r>
    <x v="0"/>
    <d v="2028-12-31T00:00:00"/>
    <n v="80"/>
    <s v="Hazardous waste"/>
    <x v="37"/>
    <d v="1899-12-30T11:12:32"/>
    <x v="76"/>
    <x v="75"/>
    <n v="81"/>
    <n v="155"/>
    <x v="0"/>
    <s v="10"/>
    <s v="2022-10"/>
    <n v="17.46"/>
  </r>
  <r>
    <x v="2"/>
    <m/>
    <n v="10"/>
    <s v="Brush"/>
    <x v="74"/>
    <d v="1899-12-30T14:15:01"/>
    <x v="77"/>
    <x v="76"/>
    <n v="82"/>
    <n v="156"/>
    <x v="0"/>
    <s v="08"/>
    <s v="2022-08"/>
    <n v="11.93"/>
  </r>
  <r>
    <x v="2"/>
    <m/>
    <n v="25"/>
    <s v="Drywall"/>
    <x v="74"/>
    <d v="1899-12-30T14:15:01"/>
    <x v="77"/>
    <x v="76"/>
    <n v="82"/>
    <n v="157"/>
    <x v="0"/>
    <s v="08"/>
    <s v="2022-08"/>
    <n v="11.93"/>
  </r>
  <r>
    <x v="2"/>
    <m/>
    <n v="80"/>
    <s v="Hazardous waste"/>
    <x v="74"/>
    <d v="1899-12-30T14:15:01"/>
    <x v="77"/>
    <x v="76"/>
    <n v="82"/>
    <n v="158"/>
    <x v="0"/>
    <s v="08"/>
    <s v="2022-08"/>
    <n v="11.93"/>
  </r>
  <r>
    <x v="3"/>
    <m/>
    <n v="0"/>
    <s v="Recyclables"/>
    <x v="75"/>
    <d v="1899-12-30T18:41:16"/>
    <x v="78"/>
    <x v="77"/>
    <n v="83"/>
    <n v="159"/>
    <x v="0"/>
    <s v="09"/>
    <s v="2022-09"/>
    <n v="14.260000000000002"/>
  </r>
  <r>
    <x v="3"/>
    <m/>
    <n v="0"/>
    <s v="Recyclables"/>
    <x v="76"/>
    <d v="1899-12-30T20:58:07"/>
    <x v="79"/>
    <x v="78"/>
    <n v="84"/>
    <n v="160"/>
    <x v="0"/>
    <s v="09"/>
    <s v="2022-09"/>
    <n v="19.79"/>
  </r>
  <r>
    <x v="3"/>
    <m/>
    <n v="25"/>
    <s v="Drywall"/>
    <x v="76"/>
    <d v="1899-12-30T20:58:07"/>
    <x v="79"/>
    <x v="78"/>
    <n v="84"/>
    <n v="161"/>
    <x v="0"/>
    <s v="09"/>
    <s v="2022-09"/>
    <n v="19.79"/>
  </r>
  <r>
    <x v="2"/>
    <m/>
    <n v="10"/>
    <s v="Brush"/>
    <x v="77"/>
    <d v="1899-12-30T18:08:53"/>
    <x v="80"/>
    <x v="79"/>
    <n v="85"/>
    <n v="162"/>
    <x v="0"/>
    <s v="05"/>
    <s v="2022-05"/>
    <n v="19.18"/>
  </r>
  <r>
    <x v="2"/>
    <m/>
    <n v="40"/>
    <s v="Asphalt Shingles"/>
    <x v="77"/>
    <d v="1899-12-30T18:08:53"/>
    <x v="80"/>
    <x v="79"/>
    <n v="85"/>
    <n v="163"/>
    <x v="0"/>
    <s v="05"/>
    <s v="2022-05"/>
    <n v="19.18"/>
  </r>
  <r>
    <x v="4"/>
    <d v="2029-06-30T00:00:00"/>
    <n v="0"/>
    <s v="Recyclables"/>
    <x v="78"/>
    <d v="1899-12-30T08:16:27"/>
    <x v="81"/>
    <x v="80"/>
    <n v="86"/>
    <n v="164"/>
    <x v="0"/>
    <s v="05"/>
    <s v="2022-05"/>
    <n v="33.96"/>
  </r>
  <r>
    <x v="4"/>
    <d v="2029-06-30T00:00:00"/>
    <n v="25"/>
    <s v="Drywall"/>
    <x v="78"/>
    <d v="1899-12-30T08:16:27"/>
    <x v="81"/>
    <x v="80"/>
    <n v="86"/>
    <n v="165"/>
    <x v="0"/>
    <s v="05"/>
    <s v="2022-05"/>
    <n v="33.96"/>
  </r>
  <r>
    <x v="1"/>
    <d v="2030-12-31T00:00:00"/>
    <n v="10"/>
    <s v="Brush"/>
    <x v="36"/>
    <d v="1899-12-30T10:08:04"/>
    <x v="82"/>
    <x v="81"/>
    <n v="87"/>
    <n v="166"/>
    <x v="0"/>
    <s v="07"/>
    <s v="2022-07"/>
    <n v="16.240000000000002"/>
  </r>
  <r>
    <x v="1"/>
    <d v="2030-12-31T00:00:00"/>
    <n v="40"/>
    <s v="Asphalt Shingles"/>
    <x v="36"/>
    <d v="1899-12-30T10:08:04"/>
    <x v="82"/>
    <x v="81"/>
    <n v="87"/>
    <n v="167"/>
    <x v="0"/>
    <s v="07"/>
    <s v="2022-07"/>
    <n v="16.240000000000002"/>
  </r>
  <r>
    <x v="1"/>
    <d v="2030-12-31T00:00:00"/>
    <n v="20"/>
    <s v="Garbage"/>
    <x v="79"/>
    <d v="1899-12-30T13:50:53"/>
    <x v="83"/>
    <x v="82"/>
    <n v="88"/>
    <n v="168"/>
    <x v="0"/>
    <s v="07"/>
    <s v="2022-07"/>
    <n v="16.91"/>
  </r>
  <r>
    <x v="1"/>
    <d v="2030-12-31T00:00:00"/>
    <n v="0"/>
    <s v="Recyclables"/>
    <x v="69"/>
    <d v="1899-12-30T15:10:06"/>
    <x v="84"/>
    <x v="83"/>
    <n v="89"/>
    <n v="169"/>
    <x v="0"/>
    <s v="08"/>
    <s v="2022-08"/>
    <n v="24.02"/>
  </r>
  <r>
    <x v="1"/>
    <d v="2030-12-31T00:00:00"/>
    <n v="25"/>
    <s v="Drywall"/>
    <x v="69"/>
    <d v="1899-12-30T15:10:06"/>
    <x v="84"/>
    <x v="83"/>
    <n v="89"/>
    <n v="170"/>
    <x v="0"/>
    <s v="08"/>
    <s v="2022-08"/>
    <n v="24.02"/>
  </r>
  <r>
    <x v="1"/>
    <d v="2030-12-31T00:00:00"/>
    <n v="50"/>
    <s v="Tires"/>
    <x v="69"/>
    <d v="1899-12-30T15:10:06"/>
    <x v="84"/>
    <x v="83"/>
    <n v="89"/>
    <n v="171"/>
    <x v="0"/>
    <s v="08"/>
    <s v="2022-08"/>
    <n v="24.02"/>
  </r>
  <r>
    <x v="3"/>
    <m/>
    <n v="20"/>
    <s v="Garbage"/>
    <x v="80"/>
    <d v="1899-12-30T10:46:44"/>
    <x v="85"/>
    <x v="84"/>
    <n v="90"/>
    <n v="172"/>
    <x v="0"/>
    <s v="11"/>
    <s v="2022-11"/>
    <n v="18.649999999999999"/>
  </r>
  <r>
    <x v="4"/>
    <d v="2029-06-30T00:00:00"/>
    <n v="20"/>
    <s v="Garbage"/>
    <x v="81"/>
    <d v="1899-12-30T13:23:19"/>
    <x v="86"/>
    <x v="85"/>
    <n v="91"/>
    <n v="173"/>
    <x v="0"/>
    <s v="12"/>
    <s v="2022-12"/>
    <n v="19.309999999999999"/>
  </r>
  <r>
    <x v="4"/>
    <d v="2029-06-30T00:00:00"/>
    <n v="25"/>
    <s v="Drywall"/>
    <x v="81"/>
    <d v="1899-12-30T13:23:19"/>
    <x v="86"/>
    <x v="85"/>
    <n v="91"/>
    <n v="174"/>
    <x v="0"/>
    <s v="12"/>
    <s v="2022-12"/>
    <n v="19.309999999999999"/>
  </r>
  <r>
    <x v="1"/>
    <d v="2030-12-31T00:00:00"/>
    <n v="0"/>
    <s v="Recyclables"/>
    <x v="76"/>
    <d v="1899-12-30T14:14:39"/>
    <x v="87"/>
    <x v="86"/>
    <n v="92"/>
    <n v="175"/>
    <x v="0"/>
    <s v="09"/>
    <s v="2022-09"/>
    <n v="21.29"/>
  </r>
  <r>
    <x v="1"/>
    <d v="2030-12-31T00:00:00"/>
    <n v="40"/>
    <s v="Asphalt Shingles"/>
    <x v="76"/>
    <d v="1899-12-30T14:14:39"/>
    <x v="87"/>
    <x v="86"/>
    <n v="92"/>
    <n v="176"/>
    <x v="0"/>
    <s v="09"/>
    <s v="2022-09"/>
    <n v="21.29"/>
  </r>
  <r>
    <x v="1"/>
    <d v="2030-12-31T00:00:00"/>
    <n v="50"/>
    <s v="Tires"/>
    <x v="76"/>
    <d v="1899-12-30T14:14:39"/>
    <x v="87"/>
    <x v="86"/>
    <n v="92"/>
    <n v="177"/>
    <x v="0"/>
    <s v="09"/>
    <s v="2022-09"/>
    <n v="21.29"/>
  </r>
  <r>
    <x v="1"/>
    <d v="2030-12-31T00:00:00"/>
    <n v="0"/>
    <s v="Recyclables"/>
    <x v="82"/>
    <d v="1899-12-30T09:23:24"/>
    <x v="88"/>
    <x v="37"/>
    <n v="93"/>
    <n v="178"/>
    <x v="0"/>
    <s v="12"/>
    <s v="2022-12"/>
    <n v="15.239999999999998"/>
  </r>
  <r>
    <x v="4"/>
    <d v="2029-06-30T00:00:00"/>
    <n v="20"/>
    <s v="Garbage"/>
    <x v="83"/>
    <d v="1899-12-30T13:00:19"/>
    <x v="89"/>
    <x v="87"/>
    <n v="94"/>
    <n v="179"/>
    <x v="1"/>
    <s v="01"/>
    <s v="2023-01"/>
    <n v="15.959999999999999"/>
  </r>
  <r>
    <x v="4"/>
    <d v="2029-06-30T00:00:00"/>
    <n v="40"/>
    <s v="Asphalt Shingles"/>
    <x v="83"/>
    <d v="1899-12-30T13:00:19"/>
    <x v="89"/>
    <x v="87"/>
    <n v="94"/>
    <n v="180"/>
    <x v="1"/>
    <s v="01"/>
    <s v="2023-01"/>
    <n v="15.959999999999999"/>
  </r>
  <r>
    <x v="4"/>
    <d v="2029-06-30T00:00:00"/>
    <n v="50"/>
    <s v="Tires"/>
    <x v="83"/>
    <d v="1899-12-30T13:00:19"/>
    <x v="89"/>
    <x v="87"/>
    <n v="94"/>
    <n v="181"/>
    <x v="1"/>
    <s v="01"/>
    <s v="2023-01"/>
    <n v="15.959999999999999"/>
  </r>
  <r>
    <x v="1"/>
    <d v="2030-12-31T00:00:00"/>
    <n v="0"/>
    <s v="Recyclables"/>
    <x v="84"/>
    <d v="1899-12-30T19:40:22"/>
    <x v="90"/>
    <x v="88"/>
    <n v="95"/>
    <n v="182"/>
    <x v="0"/>
    <s v="03"/>
    <s v="2022-03"/>
    <n v="18.96"/>
  </r>
  <r>
    <x v="1"/>
    <d v="2030-12-31T00:00:00"/>
    <n v="25"/>
    <s v="Drywall"/>
    <x v="84"/>
    <d v="1899-12-30T19:40:22"/>
    <x v="90"/>
    <x v="88"/>
    <n v="95"/>
    <n v="183"/>
    <x v="0"/>
    <s v="03"/>
    <s v="2022-03"/>
    <n v="18.96"/>
  </r>
  <r>
    <x v="0"/>
    <d v="2028-12-31T00:00:00"/>
    <n v="0"/>
    <s v="Recyclables"/>
    <x v="85"/>
    <d v="1899-12-30T10:26:31"/>
    <x v="7"/>
    <x v="89"/>
    <n v="96"/>
    <n v="184"/>
    <x v="0"/>
    <s v="04"/>
    <s v="2022-04"/>
    <n v="20.170000000000002"/>
  </r>
  <r>
    <x v="0"/>
    <d v="2028-12-31T00:00:00"/>
    <n v="40"/>
    <s v="Asphalt Shingles"/>
    <x v="85"/>
    <d v="1899-12-30T10:26:31"/>
    <x v="7"/>
    <x v="89"/>
    <n v="96"/>
    <n v="185"/>
    <x v="0"/>
    <s v="04"/>
    <s v="2022-04"/>
    <n v="20.170000000000002"/>
  </r>
  <r>
    <x v="0"/>
    <d v="2028-12-31T00:00:00"/>
    <n v="50"/>
    <s v="Tires"/>
    <x v="85"/>
    <d v="1899-12-30T10:26:31"/>
    <x v="7"/>
    <x v="89"/>
    <n v="96"/>
    <n v="186"/>
    <x v="0"/>
    <s v="04"/>
    <s v="2022-04"/>
    <n v="20.170000000000002"/>
  </r>
  <r>
    <x v="2"/>
    <m/>
    <n v="20"/>
    <s v="Garbage"/>
    <x v="63"/>
    <d v="1899-12-30T14:44:03"/>
    <x v="91"/>
    <x v="90"/>
    <n v="97"/>
    <n v="187"/>
    <x v="0"/>
    <s v="07"/>
    <s v="2022-07"/>
    <n v="29.12"/>
  </r>
  <r>
    <x v="2"/>
    <m/>
    <n v="25"/>
    <s v="Drywall"/>
    <x v="63"/>
    <d v="1899-12-30T14:44:03"/>
    <x v="91"/>
    <x v="90"/>
    <n v="97"/>
    <n v="188"/>
    <x v="0"/>
    <s v="07"/>
    <s v="2022-07"/>
    <n v="29.12"/>
  </r>
  <r>
    <x v="0"/>
    <d v="2028-12-31T00:00:00"/>
    <n v="0"/>
    <s v="Recyclables"/>
    <x v="75"/>
    <d v="1899-12-30T15:00:42"/>
    <x v="72"/>
    <x v="91"/>
    <n v="98"/>
    <n v="189"/>
    <x v="0"/>
    <s v="09"/>
    <s v="2022-09"/>
    <n v="19.239999999999998"/>
  </r>
  <r>
    <x v="0"/>
    <d v="2028-12-31T00:00:00"/>
    <n v="10"/>
    <s v="Brush"/>
    <x v="82"/>
    <d v="1899-12-30T13:23:56"/>
    <x v="92"/>
    <x v="92"/>
    <n v="99"/>
    <n v="190"/>
    <x v="0"/>
    <s v="12"/>
    <s v="2022-12"/>
    <n v="16.240000000000002"/>
  </r>
  <r>
    <x v="1"/>
    <d v="2030-12-31T00:00:00"/>
    <n v="0"/>
    <s v="Recyclables"/>
    <x v="86"/>
    <d v="1899-12-30T13:30:47"/>
    <x v="93"/>
    <x v="93"/>
    <n v="100"/>
    <n v="191"/>
    <x v="0"/>
    <s v="01"/>
    <s v="2022-01"/>
    <n v="21.48"/>
  </r>
  <r>
    <x v="1"/>
    <d v="2030-12-31T00:00:00"/>
    <n v="40"/>
    <s v="Asphalt Shingles"/>
    <x v="86"/>
    <d v="1899-12-30T13:30:47"/>
    <x v="93"/>
    <x v="93"/>
    <n v="100"/>
    <n v="192"/>
    <x v="0"/>
    <s v="01"/>
    <s v="2022-01"/>
    <n v="21.48"/>
  </r>
  <r>
    <x v="0"/>
    <d v="2028-12-31T00:00:00"/>
    <n v="10"/>
    <s v="Brush"/>
    <x v="84"/>
    <d v="1899-12-30T20:53:21"/>
    <x v="94"/>
    <x v="94"/>
    <n v="101"/>
    <n v="193"/>
    <x v="0"/>
    <s v="03"/>
    <s v="2022-03"/>
    <n v="15.7"/>
  </r>
  <r>
    <x v="0"/>
    <d v="2028-12-31T00:00:00"/>
    <n v="40"/>
    <s v="Asphalt Shingles"/>
    <x v="84"/>
    <d v="1899-12-30T20:53:21"/>
    <x v="94"/>
    <x v="94"/>
    <n v="101"/>
    <n v="194"/>
    <x v="0"/>
    <s v="03"/>
    <s v="2022-03"/>
    <n v="15.7"/>
  </r>
  <r>
    <x v="0"/>
    <d v="2028-12-31T00:00:00"/>
    <n v="0"/>
    <s v="Recyclables"/>
    <x v="42"/>
    <d v="1899-12-30T09:34:33"/>
    <x v="67"/>
    <x v="95"/>
    <n v="102"/>
    <n v="195"/>
    <x v="0"/>
    <s v="03"/>
    <s v="2022-03"/>
    <n v="21.439999999999998"/>
  </r>
  <r>
    <x v="0"/>
    <d v="2028-12-31T00:00:00"/>
    <n v="25"/>
    <s v="Drywall"/>
    <x v="42"/>
    <d v="1899-12-30T09:34:33"/>
    <x v="67"/>
    <x v="95"/>
    <n v="102"/>
    <n v="196"/>
    <x v="0"/>
    <s v="03"/>
    <s v="2022-03"/>
    <n v="21.439999999999998"/>
  </r>
  <r>
    <x v="0"/>
    <d v="2028-12-31T00:00:00"/>
    <n v="80"/>
    <s v="Hazardous waste"/>
    <x v="42"/>
    <d v="1899-12-30T09:34:33"/>
    <x v="67"/>
    <x v="95"/>
    <n v="102"/>
    <n v="197"/>
    <x v="0"/>
    <s v="03"/>
    <s v="2022-03"/>
    <n v="21.439999999999998"/>
  </r>
  <r>
    <x v="3"/>
    <m/>
    <n v="10"/>
    <s v="Brush"/>
    <x v="87"/>
    <d v="1899-12-30T19:48:25"/>
    <x v="95"/>
    <x v="96"/>
    <n v="103"/>
    <n v="198"/>
    <x v="0"/>
    <s v="06"/>
    <s v="2022-06"/>
    <n v="24.73"/>
  </r>
  <r>
    <x v="3"/>
    <m/>
    <n v="0"/>
    <s v="Recyclables"/>
    <x v="88"/>
    <d v="1899-12-30T17:36:08"/>
    <x v="26"/>
    <x v="97"/>
    <n v="104"/>
    <n v="199"/>
    <x v="0"/>
    <s v="08"/>
    <s v="2022-08"/>
    <n v="22.43"/>
  </r>
  <r>
    <x v="1"/>
    <d v="2030-12-31T00:00:00"/>
    <n v="0"/>
    <s v="Recyclables"/>
    <x v="89"/>
    <d v="1899-12-30T13:12:44"/>
    <x v="96"/>
    <x v="98"/>
    <n v="105"/>
    <n v="200"/>
    <x v="0"/>
    <s v="09"/>
    <s v="2022-09"/>
    <n v="12.899999999999999"/>
  </r>
  <r>
    <x v="1"/>
    <d v="2030-12-31T00:00:00"/>
    <n v="25"/>
    <s v="Drywall"/>
    <x v="89"/>
    <d v="1899-12-30T13:12:44"/>
    <x v="96"/>
    <x v="98"/>
    <n v="105"/>
    <n v="201"/>
    <x v="0"/>
    <s v="09"/>
    <s v="2022-09"/>
    <n v="12.899999999999999"/>
  </r>
  <r>
    <x v="4"/>
    <d v="2029-06-30T00:00:00"/>
    <n v="0"/>
    <s v="Recyclables"/>
    <x v="26"/>
    <d v="1899-12-30T13:55:07"/>
    <x v="97"/>
    <x v="98"/>
    <n v="106"/>
    <n v="202"/>
    <x v="0"/>
    <s v="03"/>
    <s v="2022-03"/>
    <n v="15.95"/>
  </r>
  <r>
    <x v="4"/>
    <d v="2029-06-30T00:00:00"/>
    <n v="20"/>
    <s v="Garbage"/>
    <x v="84"/>
    <d v="1899-12-30T14:57:43"/>
    <x v="98"/>
    <x v="99"/>
    <n v="107"/>
    <n v="203"/>
    <x v="0"/>
    <s v="03"/>
    <s v="2022-03"/>
    <n v="25.07"/>
  </r>
  <r>
    <x v="1"/>
    <d v="2030-12-31T00:00:00"/>
    <n v="10"/>
    <s v="Brush"/>
    <x v="62"/>
    <d v="1899-12-30T13:35:57"/>
    <x v="99"/>
    <x v="100"/>
    <n v="108"/>
    <n v="204"/>
    <x v="0"/>
    <s v="05"/>
    <s v="2022-05"/>
    <n v="20.440000000000001"/>
  </r>
  <r>
    <x v="1"/>
    <d v="2030-12-31T00:00:00"/>
    <n v="25"/>
    <s v="Drywall"/>
    <x v="62"/>
    <d v="1899-12-30T13:35:57"/>
    <x v="99"/>
    <x v="100"/>
    <n v="108"/>
    <n v="205"/>
    <x v="0"/>
    <s v="05"/>
    <s v="2022-05"/>
    <n v="20.440000000000001"/>
  </r>
  <r>
    <x v="1"/>
    <d v="2030-12-31T00:00:00"/>
    <n v="10"/>
    <s v="Brush"/>
    <x v="90"/>
    <d v="1899-12-30T14:20:28"/>
    <x v="100"/>
    <x v="85"/>
    <n v="109"/>
    <n v="206"/>
    <x v="0"/>
    <s v="05"/>
    <s v="2022-05"/>
    <n v="17.52"/>
  </r>
  <r>
    <x v="1"/>
    <d v="2030-12-31T00:00:00"/>
    <n v="25"/>
    <s v="Drywall"/>
    <x v="90"/>
    <d v="1899-12-30T14:20:28"/>
    <x v="100"/>
    <x v="85"/>
    <n v="109"/>
    <n v="207"/>
    <x v="0"/>
    <s v="05"/>
    <s v="2022-05"/>
    <n v="17.52"/>
  </r>
  <r>
    <x v="1"/>
    <d v="2030-12-31T00:00:00"/>
    <n v="80"/>
    <s v="Hazardous waste"/>
    <x v="90"/>
    <d v="1899-12-30T14:20:28"/>
    <x v="100"/>
    <x v="85"/>
    <n v="109"/>
    <n v="208"/>
    <x v="0"/>
    <s v="05"/>
    <s v="2022-05"/>
    <n v="17.52"/>
  </r>
  <r>
    <x v="4"/>
    <d v="2029-06-30T00:00:00"/>
    <n v="0"/>
    <s v="Recyclables"/>
    <x v="28"/>
    <d v="1899-12-30T09:43:48"/>
    <x v="101"/>
    <x v="101"/>
    <n v="110"/>
    <n v="209"/>
    <x v="0"/>
    <s v="08"/>
    <s v="2022-08"/>
    <n v="17.04"/>
  </r>
  <r>
    <x v="3"/>
    <m/>
    <n v="20"/>
    <s v="Garbage"/>
    <x v="91"/>
    <d v="1899-12-30T12:30:39"/>
    <x v="102"/>
    <x v="29"/>
    <n v="111"/>
    <n v="210"/>
    <x v="0"/>
    <s v="08"/>
    <s v="2022-08"/>
    <n v="15.41"/>
  </r>
  <r>
    <x v="3"/>
    <m/>
    <n v="40"/>
    <s v="Asphalt Shingles"/>
    <x v="91"/>
    <d v="1899-12-30T12:30:39"/>
    <x v="102"/>
    <x v="29"/>
    <n v="111"/>
    <n v="211"/>
    <x v="0"/>
    <s v="08"/>
    <s v="2022-08"/>
    <n v="15.41"/>
  </r>
  <r>
    <x v="3"/>
    <m/>
    <n v="50"/>
    <s v="Tires"/>
    <x v="91"/>
    <d v="1899-12-30T12:30:39"/>
    <x v="102"/>
    <x v="29"/>
    <n v="111"/>
    <n v="212"/>
    <x v="0"/>
    <s v="08"/>
    <s v="2022-08"/>
    <n v="15.41"/>
  </r>
  <r>
    <x v="1"/>
    <d v="2030-12-31T00:00:00"/>
    <n v="20"/>
    <s v="Garbage"/>
    <x v="92"/>
    <d v="1899-12-30T12:04:15"/>
    <x v="73"/>
    <x v="102"/>
    <n v="112"/>
    <n v="213"/>
    <x v="0"/>
    <s v="11"/>
    <s v="2022-11"/>
    <n v="13.64"/>
  </r>
  <r>
    <x v="1"/>
    <d v="2030-12-31T00:00:00"/>
    <n v="25"/>
    <s v="Drywall"/>
    <x v="92"/>
    <d v="1899-12-30T12:04:15"/>
    <x v="73"/>
    <x v="102"/>
    <n v="112"/>
    <n v="214"/>
    <x v="0"/>
    <s v="11"/>
    <s v="2022-11"/>
    <n v="13.64"/>
  </r>
  <r>
    <x v="4"/>
    <d v="2029-06-30T00:00:00"/>
    <n v="0"/>
    <s v="Recyclables"/>
    <x v="44"/>
    <d v="1899-12-30T10:26:56"/>
    <x v="103"/>
    <x v="103"/>
    <n v="113"/>
    <n v="215"/>
    <x v="0"/>
    <s v="06"/>
    <s v="2022-06"/>
    <n v="18.7"/>
  </r>
  <r>
    <x v="3"/>
    <m/>
    <n v="10"/>
    <s v="Brush"/>
    <x v="93"/>
    <d v="1899-12-30T10:30:17"/>
    <x v="104"/>
    <x v="104"/>
    <n v="114"/>
    <n v="216"/>
    <x v="0"/>
    <s v="06"/>
    <s v="2022-06"/>
    <n v="18.27"/>
  </r>
  <r>
    <x v="3"/>
    <m/>
    <n v="40"/>
    <s v="Asphalt Shingles"/>
    <x v="93"/>
    <d v="1899-12-30T10:30:17"/>
    <x v="104"/>
    <x v="104"/>
    <n v="114"/>
    <n v="217"/>
    <x v="0"/>
    <s v="06"/>
    <s v="2022-06"/>
    <n v="18.27"/>
  </r>
  <r>
    <x v="3"/>
    <m/>
    <n v="20"/>
    <s v="Garbage"/>
    <x v="94"/>
    <d v="1899-12-30T10:26:06"/>
    <x v="34"/>
    <x v="105"/>
    <n v="115"/>
    <n v="218"/>
    <x v="0"/>
    <s v="05"/>
    <s v="2022-05"/>
    <n v="11.92"/>
  </r>
  <r>
    <x v="0"/>
    <d v="2028-12-31T00:00:00"/>
    <n v="0"/>
    <s v="Recyclables"/>
    <x v="95"/>
    <d v="1899-12-30T15:57:25"/>
    <x v="105"/>
    <x v="106"/>
    <n v="116"/>
    <n v="219"/>
    <x v="0"/>
    <s v="06"/>
    <s v="2022-06"/>
    <n v="27.07"/>
  </r>
  <r>
    <x v="0"/>
    <d v="2028-12-31T00:00:00"/>
    <n v="25"/>
    <s v="Drywall"/>
    <x v="95"/>
    <d v="1899-12-30T15:57:25"/>
    <x v="105"/>
    <x v="106"/>
    <n v="116"/>
    <n v="220"/>
    <x v="0"/>
    <s v="06"/>
    <s v="2022-06"/>
    <n v="27.07"/>
  </r>
  <r>
    <x v="0"/>
    <d v="2028-12-31T00:00:00"/>
    <n v="80"/>
    <s v="Hazardous waste"/>
    <x v="95"/>
    <d v="1899-12-30T15:57:25"/>
    <x v="105"/>
    <x v="106"/>
    <n v="116"/>
    <n v="221"/>
    <x v="0"/>
    <s v="06"/>
    <s v="2022-06"/>
    <n v="27.07"/>
  </r>
  <r>
    <x v="1"/>
    <d v="2030-12-31T00:00:00"/>
    <n v="0"/>
    <s v="Recyclables"/>
    <x v="96"/>
    <d v="1899-12-30T18:50:47"/>
    <x v="106"/>
    <x v="107"/>
    <n v="117"/>
    <n v="222"/>
    <x v="0"/>
    <s v="07"/>
    <s v="2022-07"/>
    <n v="15.42"/>
  </r>
  <r>
    <x v="1"/>
    <d v="2030-12-31T00:00:00"/>
    <n v="25"/>
    <s v="Drywall"/>
    <x v="96"/>
    <d v="1899-12-30T18:50:47"/>
    <x v="106"/>
    <x v="107"/>
    <n v="117"/>
    <n v="223"/>
    <x v="0"/>
    <s v="07"/>
    <s v="2022-07"/>
    <n v="15.42"/>
  </r>
  <r>
    <x v="4"/>
    <d v="2029-06-30T00:00:00"/>
    <n v="20"/>
    <s v="Garbage"/>
    <x v="97"/>
    <d v="1899-12-30T08:28:16"/>
    <x v="107"/>
    <x v="108"/>
    <n v="118"/>
    <n v="224"/>
    <x v="0"/>
    <s v="11"/>
    <s v="2022-11"/>
    <n v="19.2"/>
  </r>
  <r>
    <x v="0"/>
    <d v="2028-12-31T00:00:00"/>
    <n v="10"/>
    <s v="Brush"/>
    <x v="49"/>
    <d v="1899-12-30T19:28:07"/>
    <x v="70"/>
    <x v="109"/>
    <n v="119"/>
    <n v="225"/>
    <x v="0"/>
    <s v="03"/>
    <s v="2022-03"/>
    <n v="12.61"/>
  </r>
  <r>
    <x v="0"/>
    <d v="2028-12-31T00:00:00"/>
    <n v="20"/>
    <s v="Garbage"/>
    <x v="1"/>
    <d v="1899-12-30T14:36:23"/>
    <x v="108"/>
    <x v="110"/>
    <n v="120"/>
    <n v="226"/>
    <x v="0"/>
    <s v="04"/>
    <s v="2022-04"/>
    <n v="21.16"/>
  </r>
  <r>
    <x v="0"/>
    <d v="2028-12-31T00:00:00"/>
    <n v="40"/>
    <s v="Asphalt Shingles"/>
    <x v="1"/>
    <d v="1899-12-30T14:36:23"/>
    <x v="108"/>
    <x v="110"/>
    <n v="120"/>
    <n v="227"/>
    <x v="0"/>
    <s v="04"/>
    <s v="2022-04"/>
    <n v="21.16"/>
  </r>
  <r>
    <x v="0"/>
    <d v="2028-12-31T00:00:00"/>
    <n v="50"/>
    <s v="Tires"/>
    <x v="1"/>
    <d v="1899-12-30T14:36:23"/>
    <x v="108"/>
    <x v="110"/>
    <n v="120"/>
    <n v="228"/>
    <x v="0"/>
    <s v="04"/>
    <s v="2022-04"/>
    <n v="21.16"/>
  </r>
  <r>
    <x v="0"/>
    <d v="2028-12-31T00:00:00"/>
    <n v="20"/>
    <s v="Garbage"/>
    <x v="28"/>
    <d v="1899-12-30T19:57:49"/>
    <x v="109"/>
    <x v="111"/>
    <n v="121"/>
    <n v="229"/>
    <x v="0"/>
    <s v="08"/>
    <s v="2022-08"/>
    <n v="16.559999999999999"/>
  </r>
  <r>
    <x v="0"/>
    <d v="2028-12-31T00:00:00"/>
    <n v="25"/>
    <s v="Drywall"/>
    <x v="28"/>
    <d v="1899-12-30T19:57:49"/>
    <x v="109"/>
    <x v="111"/>
    <n v="121"/>
    <n v="230"/>
    <x v="0"/>
    <s v="08"/>
    <s v="2022-08"/>
    <n v="16.559999999999999"/>
  </r>
  <r>
    <x v="1"/>
    <d v="2030-12-31T00:00:00"/>
    <n v="10"/>
    <s v="Brush"/>
    <x v="75"/>
    <d v="1899-12-30T13:14:25"/>
    <x v="110"/>
    <x v="94"/>
    <n v="122"/>
    <n v="231"/>
    <x v="0"/>
    <s v="09"/>
    <s v="2022-09"/>
    <n v="15.23"/>
  </r>
  <r>
    <x v="1"/>
    <d v="2030-12-31T00:00:00"/>
    <n v="40"/>
    <s v="Asphalt Shingles"/>
    <x v="75"/>
    <d v="1899-12-30T13:14:25"/>
    <x v="110"/>
    <x v="94"/>
    <n v="122"/>
    <n v="232"/>
    <x v="0"/>
    <s v="09"/>
    <s v="2022-09"/>
    <n v="15.23"/>
  </r>
  <r>
    <x v="1"/>
    <d v="2030-12-31T00:00:00"/>
    <n v="80"/>
    <s v="Hazardous waste"/>
    <x v="75"/>
    <d v="1899-12-30T13:14:25"/>
    <x v="110"/>
    <x v="94"/>
    <n v="122"/>
    <n v="233"/>
    <x v="0"/>
    <s v="09"/>
    <s v="2022-09"/>
    <n v="15.23"/>
  </r>
  <r>
    <x v="1"/>
    <d v="2030-12-31T00:00:00"/>
    <n v="10"/>
    <s v="Brush"/>
    <x v="98"/>
    <d v="1899-12-30T19:51:42"/>
    <x v="111"/>
    <x v="54"/>
    <n v="123"/>
    <n v="234"/>
    <x v="0"/>
    <s v="06"/>
    <s v="2022-06"/>
    <n v="19.36"/>
  </r>
  <r>
    <x v="0"/>
    <d v="2028-12-31T00:00:00"/>
    <n v="20"/>
    <s v="Garbage"/>
    <x v="99"/>
    <d v="1899-12-30T11:40:27"/>
    <x v="112"/>
    <x v="112"/>
    <n v="124"/>
    <n v="235"/>
    <x v="0"/>
    <s v="08"/>
    <s v="2022-08"/>
    <n v="14.43"/>
  </r>
  <r>
    <x v="0"/>
    <d v="2028-12-31T00:00:00"/>
    <n v="20"/>
    <s v="Garbage"/>
    <x v="100"/>
    <d v="1899-12-30T15:18:45"/>
    <x v="113"/>
    <x v="113"/>
    <n v="125"/>
    <n v="236"/>
    <x v="0"/>
    <s v="03"/>
    <s v="2022-03"/>
    <n v="19.43"/>
  </r>
  <r>
    <x v="0"/>
    <d v="2028-12-31T00:00:00"/>
    <n v="40"/>
    <s v="Asphalt Shingles"/>
    <x v="100"/>
    <d v="1899-12-30T15:18:45"/>
    <x v="113"/>
    <x v="113"/>
    <n v="125"/>
    <n v="237"/>
    <x v="0"/>
    <s v="03"/>
    <s v="2022-03"/>
    <n v="19.43"/>
  </r>
  <r>
    <x v="0"/>
    <d v="2028-12-31T00:00:00"/>
    <n v="80"/>
    <s v="Hazardous waste"/>
    <x v="100"/>
    <d v="1899-12-30T15:18:45"/>
    <x v="113"/>
    <x v="113"/>
    <n v="125"/>
    <n v="238"/>
    <x v="0"/>
    <s v="03"/>
    <s v="2022-03"/>
    <n v="19.43"/>
  </r>
  <r>
    <x v="0"/>
    <d v="2028-12-31T00:00:00"/>
    <n v="10"/>
    <s v="Brush"/>
    <x v="101"/>
    <d v="1899-12-30T18:11:54"/>
    <x v="114"/>
    <x v="114"/>
    <n v="126"/>
    <n v="239"/>
    <x v="0"/>
    <s v="05"/>
    <s v="2022-05"/>
    <n v="13.02"/>
  </r>
  <r>
    <x v="0"/>
    <d v="2028-12-31T00:00:00"/>
    <n v="25"/>
    <s v="Drywall"/>
    <x v="101"/>
    <d v="1899-12-30T18:11:54"/>
    <x v="114"/>
    <x v="114"/>
    <n v="126"/>
    <n v="240"/>
    <x v="0"/>
    <s v="05"/>
    <s v="2022-05"/>
    <n v="13.02"/>
  </r>
  <r>
    <x v="0"/>
    <d v="2028-12-31T00:00:00"/>
    <n v="50"/>
    <s v="Tires"/>
    <x v="101"/>
    <d v="1899-12-30T18:11:54"/>
    <x v="114"/>
    <x v="114"/>
    <n v="126"/>
    <n v="241"/>
    <x v="0"/>
    <s v="05"/>
    <s v="2022-05"/>
    <n v="13.02"/>
  </r>
  <r>
    <x v="0"/>
    <d v="2028-12-31T00:00:00"/>
    <n v="10"/>
    <s v="Brush"/>
    <x v="80"/>
    <d v="1899-12-30T19:35:40"/>
    <x v="115"/>
    <x v="115"/>
    <n v="127"/>
    <n v="242"/>
    <x v="0"/>
    <s v="11"/>
    <s v="2022-11"/>
    <n v="19.350000000000001"/>
  </r>
  <r>
    <x v="0"/>
    <d v="2028-12-31T00:00:00"/>
    <n v="25"/>
    <s v="Drywall"/>
    <x v="80"/>
    <d v="1899-12-30T19:35:40"/>
    <x v="115"/>
    <x v="115"/>
    <n v="127"/>
    <n v="243"/>
    <x v="0"/>
    <s v="11"/>
    <s v="2022-11"/>
    <n v="19.350000000000001"/>
  </r>
  <r>
    <x v="0"/>
    <d v="2028-12-31T00:00:00"/>
    <n v="0"/>
    <s v="Recyclables"/>
    <x v="102"/>
    <d v="1899-12-30T18:37:12"/>
    <x v="116"/>
    <x v="116"/>
    <n v="128"/>
    <n v="244"/>
    <x v="1"/>
    <s v="01"/>
    <s v="2023-01"/>
    <n v="12.41"/>
  </r>
  <r>
    <x v="3"/>
    <m/>
    <n v="0"/>
    <s v="Recyclables"/>
    <x v="103"/>
    <d v="1899-12-30T11:03:52"/>
    <x v="117"/>
    <x v="117"/>
    <n v="129"/>
    <n v="245"/>
    <x v="0"/>
    <s v="03"/>
    <s v="2022-03"/>
    <n v="23.159999999999997"/>
  </r>
  <r>
    <x v="3"/>
    <m/>
    <n v="40"/>
    <s v="Asphalt Shingles"/>
    <x v="103"/>
    <d v="1899-12-30T11:03:52"/>
    <x v="117"/>
    <x v="117"/>
    <n v="129"/>
    <n v="246"/>
    <x v="0"/>
    <s v="03"/>
    <s v="2022-03"/>
    <n v="23.159999999999997"/>
  </r>
  <r>
    <x v="3"/>
    <m/>
    <n v="50"/>
    <s v="Tires"/>
    <x v="103"/>
    <d v="1899-12-30T11:03:52"/>
    <x v="117"/>
    <x v="117"/>
    <n v="129"/>
    <n v="247"/>
    <x v="0"/>
    <s v="03"/>
    <s v="2022-03"/>
    <n v="23.159999999999997"/>
  </r>
  <r>
    <x v="0"/>
    <d v="2028-12-31T00:00:00"/>
    <n v="0"/>
    <s v="Recyclables"/>
    <x v="11"/>
    <d v="1899-12-30T16:13:14"/>
    <x v="42"/>
    <x v="118"/>
    <n v="130"/>
    <n v="248"/>
    <x v="0"/>
    <s v="04"/>
    <s v="2022-04"/>
    <n v="16.02"/>
  </r>
  <r>
    <x v="0"/>
    <d v="2028-12-31T00:00:00"/>
    <n v="40"/>
    <s v="Asphalt Shingles"/>
    <x v="11"/>
    <d v="1899-12-30T16:13:14"/>
    <x v="42"/>
    <x v="118"/>
    <n v="130"/>
    <n v="249"/>
    <x v="0"/>
    <s v="04"/>
    <s v="2022-04"/>
    <n v="16.02"/>
  </r>
  <r>
    <x v="0"/>
    <d v="2028-12-31T00:00:00"/>
    <n v="80"/>
    <s v="Hazardous waste"/>
    <x v="11"/>
    <d v="1899-12-30T16:13:14"/>
    <x v="42"/>
    <x v="118"/>
    <n v="130"/>
    <n v="250"/>
    <x v="0"/>
    <s v="04"/>
    <s v="2022-04"/>
    <n v="16.02"/>
  </r>
  <r>
    <x v="3"/>
    <m/>
    <n v="0"/>
    <s v="Recyclables"/>
    <x v="104"/>
    <d v="1899-12-30T09:29:48"/>
    <x v="118"/>
    <x v="119"/>
    <n v="131"/>
    <n v="251"/>
    <x v="0"/>
    <s v="07"/>
    <s v="2022-07"/>
    <n v="16.579999999999998"/>
  </r>
  <r>
    <x v="3"/>
    <m/>
    <n v="25"/>
    <s v="Drywall"/>
    <x v="104"/>
    <d v="1899-12-30T09:29:48"/>
    <x v="118"/>
    <x v="119"/>
    <n v="131"/>
    <n v="252"/>
    <x v="0"/>
    <s v="07"/>
    <s v="2022-07"/>
    <n v="16.579999999999998"/>
  </r>
  <r>
    <x v="3"/>
    <m/>
    <n v="50"/>
    <s v="Tires"/>
    <x v="104"/>
    <d v="1899-12-30T09:29:48"/>
    <x v="118"/>
    <x v="119"/>
    <n v="131"/>
    <n v="253"/>
    <x v="0"/>
    <s v="07"/>
    <s v="2022-07"/>
    <n v="16.579999999999998"/>
  </r>
  <r>
    <x v="4"/>
    <d v="2029-06-30T00:00:00"/>
    <n v="10"/>
    <s v="Brush"/>
    <x v="105"/>
    <d v="1899-12-30T20:00:13"/>
    <x v="92"/>
    <x v="120"/>
    <n v="132"/>
    <n v="254"/>
    <x v="0"/>
    <s v="08"/>
    <s v="2022-08"/>
    <n v="23.33"/>
  </r>
  <r>
    <x v="4"/>
    <d v="2029-06-30T00:00:00"/>
    <n v="25"/>
    <s v="Drywall"/>
    <x v="105"/>
    <d v="1899-12-30T20:00:13"/>
    <x v="92"/>
    <x v="120"/>
    <n v="132"/>
    <n v="255"/>
    <x v="0"/>
    <s v="08"/>
    <s v="2022-08"/>
    <n v="23.33"/>
  </r>
  <r>
    <x v="4"/>
    <d v="2029-06-30T00:00:00"/>
    <n v="80"/>
    <s v="Hazardous waste"/>
    <x v="105"/>
    <d v="1899-12-30T20:00:13"/>
    <x v="92"/>
    <x v="120"/>
    <n v="132"/>
    <n v="256"/>
    <x v="0"/>
    <s v="08"/>
    <s v="2022-08"/>
    <n v="23.33"/>
  </r>
  <r>
    <x v="0"/>
    <d v="2028-12-31T00:00:00"/>
    <n v="10"/>
    <s v="Brush"/>
    <x v="41"/>
    <d v="1899-12-30T10:52:57"/>
    <x v="83"/>
    <x v="121"/>
    <n v="133"/>
    <n v="257"/>
    <x v="0"/>
    <s v="10"/>
    <s v="2022-10"/>
    <n v="16.29"/>
  </r>
  <r>
    <x v="0"/>
    <d v="2028-12-31T00:00:00"/>
    <n v="0"/>
    <s v="Recyclables"/>
    <x v="23"/>
    <d v="1899-12-30T11:34:14"/>
    <x v="119"/>
    <x v="122"/>
    <n v="134"/>
    <n v="258"/>
    <x v="0"/>
    <s v="04"/>
    <s v="2022-04"/>
    <n v="17.68"/>
  </r>
  <r>
    <x v="0"/>
    <d v="2028-12-31T00:00:00"/>
    <n v="20"/>
    <s v="Garbage"/>
    <x v="106"/>
    <d v="1899-12-30T11:24:30"/>
    <x v="118"/>
    <x v="123"/>
    <n v="135"/>
    <n v="259"/>
    <x v="0"/>
    <s v="05"/>
    <s v="2022-05"/>
    <n v="15.81"/>
  </r>
  <r>
    <x v="1"/>
    <d v="2030-12-31T00:00:00"/>
    <n v="10"/>
    <s v="Brush"/>
    <x v="107"/>
    <d v="1899-12-30T14:44:10"/>
    <x v="90"/>
    <x v="124"/>
    <n v="136"/>
    <n v="260"/>
    <x v="0"/>
    <s v="06"/>
    <s v="2022-06"/>
    <n v="14.02"/>
  </r>
  <r>
    <x v="1"/>
    <d v="2030-12-31T00:00:00"/>
    <n v="25"/>
    <s v="Drywall"/>
    <x v="107"/>
    <d v="1899-12-30T14:44:10"/>
    <x v="90"/>
    <x v="124"/>
    <n v="136"/>
    <n v="261"/>
    <x v="0"/>
    <s v="06"/>
    <s v="2022-06"/>
    <n v="14.02"/>
  </r>
  <r>
    <x v="1"/>
    <d v="2030-12-31T00:00:00"/>
    <n v="10"/>
    <s v="Brush"/>
    <x v="108"/>
    <d v="1899-12-30T09:37:35"/>
    <x v="120"/>
    <x v="125"/>
    <n v="137"/>
    <n v="262"/>
    <x v="0"/>
    <s v="02"/>
    <s v="2022-02"/>
    <n v="17.549999999999997"/>
  </r>
  <r>
    <x v="1"/>
    <d v="2030-12-31T00:00:00"/>
    <n v="40"/>
    <s v="Asphalt Shingles"/>
    <x v="108"/>
    <d v="1899-12-30T09:37:35"/>
    <x v="120"/>
    <x v="125"/>
    <n v="137"/>
    <n v="263"/>
    <x v="0"/>
    <s v="02"/>
    <s v="2022-02"/>
    <n v="17.549999999999997"/>
  </r>
  <r>
    <x v="4"/>
    <d v="2029-06-30T00:00:00"/>
    <n v="0"/>
    <s v="Recyclables"/>
    <x v="109"/>
    <d v="1899-12-30T17:42:08"/>
    <x v="121"/>
    <x v="126"/>
    <n v="138"/>
    <n v="264"/>
    <x v="0"/>
    <s v="04"/>
    <s v="2022-04"/>
    <n v="20.079999999999998"/>
  </r>
  <r>
    <x v="1"/>
    <d v="2030-12-31T00:00:00"/>
    <n v="20"/>
    <s v="Garbage"/>
    <x v="110"/>
    <d v="1899-12-30T15:35:43"/>
    <x v="122"/>
    <x v="127"/>
    <n v="139"/>
    <n v="265"/>
    <x v="0"/>
    <s v="05"/>
    <s v="2022-05"/>
    <n v="21.15"/>
  </r>
  <r>
    <x v="4"/>
    <d v="2029-06-30T00:00:00"/>
    <n v="20"/>
    <s v="Garbage"/>
    <x v="62"/>
    <d v="1899-12-30T10:17:19"/>
    <x v="123"/>
    <x v="128"/>
    <n v="140"/>
    <n v="266"/>
    <x v="0"/>
    <s v="05"/>
    <s v="2022-05"/>
    <n v="12.57"/>
  </r>
  <r>
    <x v="4"/>
    <d v="2029-06-30T00:00:00"/>
    <n v="25"/>
    <s v="Drywall"/>
    <x v="62"/>
    <d v="1899-12-30T10:17:19"/>
    <x v="123"/>
    <x v="128"/>
    <n v="140"/>
    <n v="267"/>
    <x v="0"/>
    <s v="05"/>
    <s v="2022-05"/>
    <n v="12.57"/>
  </r>
  <r>
    <x v="1"/>
    <d v="2030-12-31T00:00:00"/>
    <n v="10"/>
    <s v="Brush"/>
    <x v="28"/>
    <d v="1899-12-30T09:32:48"/>
    <x v="124"/>
    <x v="129"/>
    <n v="141"/>
    <n v="268"/>
    <x v="0"/>
    <s v="08"/>
    <s v="2022-08"/>
    <n v="12.030000000000001"/>
  </r>
  <r>
    <x v="4"/>
    <d v="2029-06-30T00:00:00"/>
    <n v="10"/>
    <s v="Brush"/>
    <x v="111"/>
    <d v="1899-12-30T12:17:37"/>
    <x v="125"/>
    <x v="130"/>
    <n v="142"/>
    <n v="269"/>
    <x v="0"/>
    <s v="02"/>
    <s v="2022-02"/>
    <n v="17.86"/>
  </r>
  <r>
    <x v="0"/>
    <d v="2028-12-31T00:00:00"/>
    <n v="10"/>
    <s v="Brush"/>
    <x v="111"/>
    <d v="1899-12-30T08:50:45"/>
    <x v="126"/>
    <x v="131"/>
    <n v="143"/>
    <n v="270"/>
    <x v="0"/>
    <s v="02"/>
    <s v="2022-02"/>
    <n v="21.05"/>
  </r>
  <r>
    <x v="0"/>
    <d v="2028-12-31T00:00:00"/>
    <n v="25"/>
    <s v="Drywall"/>
    <x v="111"/>
    <d v="1899-12-30T08:50:45"/>
    <x v="126"/>
    <x v="131"/>
    <n v="143"/>
    <n v="271"/>
    <x v="0"/>
    <s v="02"/>
    <s v="2022-02"/>
    <n v="21.05"/>
  </r>
  <r>
    <x v="0"/>
    <d v="2028-12-31T00:00:00"/>
    <n v="80"/>
    <s v="Hazardous waste"/>
    <x v="111"/>
    <d v="1899-12-30T08:50:45"/>
    <x v="126"/>
    <x v="131"/>
    <n v="143"/>
    <n v="272"/>
    <x v="0"/>
    <s v="02"/>
    <s v="2022-02"/>
    <n v="21.05"/>
  </r>
  <r>
    <x v="4"/>
    <d v="2029-06-30T00:00:00"/>
    <n v="0"/>
    <s v="Recyclables"/>
    <x v="112"/>
    <d v="1899-12-30T12:16:59"/>
    <x v="127"/>
    <x v="132"/>
    <n v="144"/>
    <n v="273"/>
    <x v="0"/>
    <s v="03"/>
    <s v="2022-03"/>
    <n v="20.29"/>
  </r>
  <r>
    <x v="3"/>
    <m/>
    <n v="10"/>
    <s v="Brush"/>
    <x v="113"/>
    <d v="1899-12-30T19:04:28"/>
    <x v="128"/>
    <x v="133"/>
    <n v="145"/>
    <n v="274"/>
    <x v="0"/>
    <s v="04"/>
    <s v="2022-04"/>
    <n v="24.5"/>
  </r>
  <r>
    <x v="3"/>
    <m/>
    <n v="25"/>
    <s v="Drywall"/>
    <x v="113"/>
    <d v="1899-12-30T19:04:28"/>
    <x v="128"/>
    <x v="133"/>
    <n v="145"/>
    <n v="275"/>
    <x v="0"/>
    <s v="04"/>
    <s v="2022-04"/>
    <n v="24.5"/>
  </r>
  <r>
    <x v="3"/>
    <m/>
    <n v="50"/>
    <s v="Tires"/>
    <x v="113"/>
    <d v="1899-12-30T19:04:28"/>
    <x v="128"/>
    <x v="133"/>
    <n v="145"/>
    <n v="276"/>
    <x v="0"/>
    <s v="04"/>
    <s v="2022-04"/>
    <n v="24.5"/>
  </r>
  <r>
    <x v="0"/>
    <d v="2028-12-31T00:00:00"/>
    <n v="0"/>
    <s v="Recyclables"/>
    <x v="114"/>
    <d v="1899-12-30T20:46:20"/>
    <x v="129"/>
    <x v="134"/>
    <n v="146"/>
    <n v="277"/>
    <x v="0"/>
    <s v="11"/>
    <s v="2022-11"/>
    <n v="17.36"/>
  </r>
  <r>
    <x v="0"/>
    <d v="2028-12-31T00:00:00"/>
    <n v="25"/>
    <s v="Drywall"/>
    <x v="114"/>
    <d v="1899-12-30T20:46:20"/>
    <x v="129"/>
    <x v="134"/>
    <n v="146"/>
    <n v="278"/>
    <x v="0"/>
    <s v="11"/>
    <s v="2022-11"/>
    <n v="17.36"/>
  </r>
  <r>
    <x v="0"/>
    <d v="2028-12-31T00:00:00"/>
    <n v="50"/>
    <s v="Tires"/>
    <x v="114"/>
    <d v="1899-12-30T20:46:20"/>
    <x v="129"/>
    <x v="134"/>
    <n v="146"/>
    <n v="279"/>
    <x v="0"/>
    <s v="11"/>
    <s v="2022-11"/>
    <n v="17.36"/>
  </r>
  <r>
    <x v="4"/>
    <d v="2029-06-30T00:00:00"/>
    <n v="10"/>
    <s v="Brush"/>
    <x v="115"/>
    <d v="1899-12-30T10:08:54"/>
    <x v="130"/>
    <x v="16"/>
    <n v="147"/>
    <n v="280"/>
    <x v="0"/>
    <s v="10"/>
    <s v="2022-10"/>
    <n v="15.489999999999998"/>
  </r>
  <r>
    <x v="2"/>
    <m/>
    <n v="10"/>
    <s v="Brush"/>
    <x v="29"/>
    <d v="1899-12-30T14:44:07"/>
    <x v="131"/>
    <x v="135"/>
    <n v="148"/>
    <n v="281"/>
    <x v="0"/>
    <s v="10"/>
    <s v="2022-10"/>
    <n v="21.37"/>
  </r>
  <r>
    <x v="2"/>
    <m/>
    <n v="0"/>
    <s v="Recyclables"/>
    <x v="116"/>
    <d v="1899-12-30T18:43:57"/>
    <x v="132"/>
    <x v="136"/>
    <n v="149"/>
    <n v="282"/>
    <x v="0"/>
    <s v="12"/>
    <s v="2022-12"/>
    <n v="16.349999999999998"/>
  </r>
  <r>
    <x v="2"/>
    <m/>
    <n v="25"/>
    <s v="Drywall"/>
    <x v="116"/>
    <d v="1899-12-30T18:43:57"/>
    <x v="132"/>
    <x v="136"/>
    <n v="149"/>
    <n v="283"/>
    <x v="0"/>
    <s v="12"/>
    <s v="2022-12"/>
    <n v="16.349999999999998"/>
  </r>
  <r>
    <x v="2"/>
    <m/>
    <n v="50"/>
    <s v="Tires"/>
    <x v="116"/>
    <d v="1899-12-30T18:43:57"/>
    <x v="132"/>
    <x v="136"/>
    <n v="149"/>
    <n v="284"/>
    <x v="0"/>
    <s v="12"/>
    <s v="2022-12"/>
    <n v="16.349999999999998"/>
  </r>
  <r>
    <x v="1"/>
    <d v="2030-12-31T00:00:00"/>
    <n v="0"/>
    <s v="Recyclables"/>
    <x v="80"/>
    <d v="1899-12-30T18:56:07"/>
    <x v="25"/>
    <x v="137"/>
    <n v="150"/>
    <n v="285"/>
    <x v="0"/>
    <s v="11"/>
    <s v="2022-11"/>
    <n v="17.14"/>
  </r>
  <r>
    <x v="3"/>
    <m/>
    <n v="0"/>
    <s v="Recyclables"/>
    <x v="117"/>
    <d v="1899-12-30T20:50:30"/>
    <x v="133"/>
    <x v="138"/>
    <n v="151"/>
    <n v="286"/>
    <x v="0"/>
    <s v="12"/>
    <s v="2022-12"/>
    <n v="23.46"/>
  </r>
  <r>
    <x v="0"/>
    <d v="2028-12-31T00:00:00"/>
    <n v="20"/>
    <s v="Garbage"/>
    <x v="118"/>
    <d v="1899-12-30T15:39:52"/>
    <x v="134"/>
    <x v="12"/>
    <n v="152"/>
    <n v="287"/>
    <x v="0"/>
    <s v="12"/>
    <s v="2022-12"/>
    <n v="23.29"/>
  </r>
  <r>
    <x v="0"/>
    <d v="2028-12-31T00:00:00"/>
    <n v="25"/>
    <s v="Drywall"/>
    <x v="118"/>
    <d v="1899-12-30T15:39:52"/>
    <x v="134"/>
    <x v="12"/>
    <n v="152"/>
    <n v="288"/>
    <x v="0"/>
    <s v="12"/>
    <s v="2022-12"/>
    <n v="23.29"/>
  </r>
  <r>
    <x v="4"/>
    <d v="2029-06-30T00:00:00"/>
    <n v="20"/>
    <s v="Garbage"/>
    <x v="79"/>
    <d v="1899-12-30T17:15:33"/>
    <x v="95"/>
    <x v="139"/>
    <n v="153"/>
    <n v="289"/>
    <x v="0"/>
    <s v="07"/>
    <s v="2022-07"/>
    <n v="19.84"/>
  </r>
  <r>
    <x v="4"/>
    <d v="2029-06-30T00:00:00"/>
    <n v="25"/>
    <s v="Drywall"/>
    <x v="79"/>
    <d v="1899-12-30T17:15:33"/>
    <x v="95"/>
    <x v="139"/>
    <n v="153"/>
    <n v="290"/>
    <x v="0"/>
    <s v="07"/>
    <s v="2022-07"/>
    <n v="19.84"/>
  </r>
  <r>
    <x v="1"/>
    <d v="2030-12-31T00:00:00"/>
    <n v="0"/>
    <s v="Recyclables"/>
    <x v="119"/>
    <d v="1899-12-30T13:50:18"/>
    <x v="135"/>
    <x v="140"/>
    <n v="154"/>
    <n v="291"/>
    <x v="0"/>
    <s v="07"/>
    <s v="2022-07"/>
    <n v="23.12"/>
  </r>
  <r>
    <x v="1"/>
    <d v="2030-12-31T00:00:00"/>
    <n v="40"/>
    <s v="Asphalt Shingles"/>
    <x v="119"/>
    <d v="1899-12-30T13:50:18"/>
    <x v="135"/>
    <x v="140"/>
    <n v="154"/>
    <n v="292"/>
    <x v="0"/>
    <s v="07"/>
    <s v="2022-07"/>
    <n v="23.12"/>
  </r>
  <r>
    <x v="1"/>
    <d v="2030-12-31T00:00:00"/>
    <n v="80"/>
    <s v="Hazardous waste"/>
    <x v="119"/>
    <d v="1899-12-30T13:50:18"/>
    <x v="135"/>
    <x v="140"/>
    <n v="154"/>
    <n v="293"/>
    <x v="0"/>
    <s v="07"/>
    <s v="2022-07"/>
    <n v="23.12"/>
  </r>
  <r>
    <x v="2"/>
    <m/>
    <n v="10"/>
    <s v="Brush"/>
    <x v="120"/>
    <d v="1899-12-30T19:05:17"/>
    <x v="136"/>
    <x v="141"/>
    <n v="155"/>
    <n v="294"/>
    <x v="0"/>
    <s v="06"/>
    <s v="2022-06"/>
    <n v="30.16"/>
  </r>
  <r>
    <x v="1"/>
    <d v="2030-12-31T00:00:00"/>
    <n v="20"/>
    <s v="Garbage"/>
    <x v="121"/>
    <d v="1899-12-30T19:10:19"/>
    <x v="137"/>
    <x v="142"/>
    <n v="156"/>
    <n v="295"/>
    <x v="0"/>
    <s v="08"/>
    <s v="2022-08"/>
    <n v="18.649999999999999"/>
  </r>
  <r>
    <x v="3"/>
    <m/>
    <n v="0"/>
    <s v="Recyclables"/>
    <x v="122"/>
    <d v="1899-12-30T11:43:42"/>
    <x v="138"/>
    <x v="66"/>
    <n v="157"/>
    <n v="296"/>
    <x v="0"/>
    <s v="09"/>
    <s v="2022-09"/>
    <n v="14.1"/>
  </r>
  <r>
    <x v="0"/>
    <d v="2028-12-31T00:00:00"/>
    <n v="10"/>
    <s v="Brush"/>
    <x v="123"/>
    <d v="1899-12-30T17:14:31"/>
    <x v="139"/>
    <x v="105"/>
    <n v="158"/>
    <n v="297"/>
    <x v="0"/>
    <s v="06"/>
    <s v="2022-06"/>
    <n v="18.239999999999998"/>
  </r>
  <r>
    <x v="0"/>
    <d v="2028-12-31T00:00:00"/>
    <n v="20"/>
    <s v="Garbage"/>
    <x v="124"/>
    <d v="1899-12-30T18:28:25"/>
    <x v="140"/>
    <x v="74"/>
    <n v="159"/>
    <n v="298"/>
    <x v="0"/>
    <s v="06"/>
    <s v="2022-06"/>
    <n v="24.41"/>
  </r>
  <r>
    <x v="0"/>
    <d v="2028-12-31T00:00:00"/>
    <n v="40"/>
    <s v="Asphalt Shingles"/>
    <x v="124"/>
    <d v="1899-12-30T18:28:25"/>
    <x v="140"/>
    <x v="74"/>
    <n v="159"/>
    <n v="299"/>
    <x v="0"/>
    <s v="06"/>
    <s v="2022-06"/>
    <n v="24.41"/>
  </r>
  <r>
    <x v="1"/>
    <d v="2030-12-31T00:00:00"/>
    <n v="20"/>
    <s v="Garbage"/>
    <x v="108"/>
    <d v="1899-12-30T15:58:36"/>
    <x v="109"/>
    <x v="143"/>
    <n v="160"/>
    <n v="300"/>
    <x v="0"/>
    <s v="02"/>
    <s v="2022-02"/>
    <n v="21.740000000000002"/>
  </r>
  <r>
    <x v="1"/>
    <d v="2030-12-31T00:00:00"/>
    <n v="10"/>
    <s v="Brush"/>
    <x v="125"/>
    <d v="1899-12-30T20:42:03"/>
    <x v="141"/>
    <x v="44"/>
    <n v="161"/>
    <n v="301"/>
    <x v="0"/>
    <s v="03"/>
    <s v="2022-03"/>
    <n v="16.53"/>
  </r>
  <r>
    <x v="1"/>
    <d v="2030-12-31T00:00:00"/>
    <n v="25"/>
    <s v="Drywall"/>
    <x v="125"/>
    <d v="1899-12-30T20:42:03"/>
    <x v="141"/>
    <x v="44"/>
    <n v="161"/>
    <n v="302"/>
    <x v="0"/>
    <s v="03"/>
    <s v="2022-03"/>
    <n v="16.53"/>
  </r>
  <r>
    <x v="1"/>
    <d v="2030-12-31T00:00:00"/>
    <n v="80"/>
    <s v="Hazardous waste"/>
    <x v="125"/>
    <d v="1899-12-30T20:42:03"/>
    <x v="141"/>
    <x v="44"/>
    <n v="161"/>
    <n v="303"/>
    <x v="0"/>
    <s v="03"/>
    <s v="2022-03"/>
    <n v="16.53"/>
  </r>
  <r>
    <x v="4"/>
    <d v="2029-06-30T00:00:00"/>
    <n v="10"/>
    <s v="Brush"/>
    <x v="126"/>
    <d v="1899-12-30T11:11:46"/>
    <x v="112"/>
    <x v="41"/>
    <n v="162"/>
    <n v="304"/>
    <x v="0"/>
    <s v="04"/>
    <s v="2022-04"/>
    <n v="17.509999999999998"/>
  </r>
  <r>
    <x v="4"/>
    <d v="2029-06-30T00:00:00"/>
    <n v="25"/>
    <s v="Drywall"/>
    <x v="126"/>
    <d v="1899-12-30T11:11:46"/>
    <x v="112"/>
    <x v="41"/>
    <n v="162"/>
    <n v="305"/>
    <x v="0"/>
    <s v="04"/>
    <s v="2022-04"/>
    <n v="17.509999999999998"/>
  </r>
  <r>
    <x v="0"/>
    <d v="2028-12-31T00:00:00"/>
    <n v="20"/>
    <s v="Garbage"/>
    <x v="127"/>
    <d v="1899-12-30T10:39:33"/>
    <x v="142"/>
    <x v="39"/>
    <n v="163"/>
    <n v="306"/>
    <x v="0"/>
    <s v="05"/>
    <s v="2022-05"/>
    <n v="11.46"/>
  </r>
  <r>
    <x v="0"/>
    <d v="2028-12-31T00:00:00"/>
    <n v="40"/>
    <s v="Asphalt Shingles"/>
    <x v="127"/>
    <d v="1899-12-30T10:39:33"/>
    <x v="142"/>
    <x v="39"/>
    <n v="163"/>
    <n v="307"/>
    <x v="0"/>
    <s v="05"/>
    <s v="2022-05"/>
    <n v="11.46"/>
  </r>
  <r>
    <x v="0"/>
    <d v="2028-12-31T00:00:00"/>
    <n v="10"/>
    <s v="Brush"/>
    <x v="120"/>
    <d v="1899-12-30T20:46:12"/>
    <x v="143"/>
    <x v="144"/>
    <n v="164"/>
    <n v="308"/>
    <x v="0"/>
    <s v="06"/>
    <s v="2022-06"/>
    <n v="13.95"/>
  </r>
  <r>
    <x v="4"/>
    <d v="2029-06-30T00:00:00"/>
    <n v="20"/>
    <s v="Garbage"/>
    <x v="95"/>
    <d v="1899-12-30T10:32:14"/>
    <x v="144"/>
    <x v="145"/>
    <n v="165"/>
    <n v="309"/>
    <x v="0"/>
    <s v="06"/>
    <s v="2022-06"/>
    <n v="24.37"/>
  </r>
  <r>
    <x v="4"/>
    <d v="2029-06-30T00:00:00"/>
    <n v="40"/>
    <s v="Asphalt Shingles"/>
    <x v="95"/>
    <d v="1899-12-30T10:32:14"/>
    <x v="144"/>
    <x v="145"/>
    <n v="165"/>
    <n v="310"/>
    <x v="0"/>
    <s v="06"/>
    <s v="2022-06"/>
    <n v="24.37"/>
  </r>
  <r>
    <x v="0"/>
    <d v="2028-12-31T00:00:00"/>
    <n v="0"/>
    <s v="Recyclables"/>
    <x v="119"/>
    <d v="1899-12-30T19:00:13"/>
    <x v="145"/>
    <x v="10"/>
    <n v="166"/>
    <n v="311"/>
    <x v="0"/>
    <s v="07"/>
    <s v="2022-07"/>
    <n v="18.11"/>
  </r>
  <r>
    <x v="0"/>
    <d v="2028-12-31T00:00:00"/>
    <n v="25"/>
    <s v="Drywall"/>
    <x v="119"/>
    <d v="1899-12-30T19:00:13"/>
    <x v="145"/>
    <x v="10"/>
    <n v="166"/>
    <n v="312"/>
    <x v="0"/>
    <s v="07"/>
    <s v="2022-07"/>
    <n v="18.11"/>
  </r>
  <r>
    <x v="0"/>
    <d v="2028-12-31T00:00:00"/>
    <n v="20"/>
    <s v="Garbage"/>
    <x v="46"/>
    <d v="1899-12-30T10:11:28"/>
    <x v="146"/>
    <x v="146"/>
    <n v="167"/>
    <n v="313"/>
    <x v="0"/>
    <s v="04"/>
    <s v="2022-04"/>
    <n v="13.79"/>
  </r>
  <r>
    <x v="0"/>
    <d v="2028-12-31T00:00:00"/>
    <n v="25"/>
    <s v="Drywall"/>
    <x v="46"/>
    <d v="1899-12-30T10:11:28"/>
    <x v="146"/>
    <x v="146"/>
    <n v="167"/>
    <n v="314"/>
    <x v="0"/>
    <s v="04"/>
    <s v="2022-04"/>
    <n v="13.79"/>
  </r>
  <r>
    <x v="0"/>
    <d v="2028-12-31T00:00:00"/>
    <n v="80"/>
    <s v="Hazardous waste"/>
    <x v="46"/>
    <d v="1899-12-30T10:11:28"/>
    <x v="146"/>
    <x v="146"/>
    <n v="167"/>
    <n v="315"/>
    <x v="0"/>
    <s v="04"/>
    <s v="2022-04"/>
    <n v="13.79"/>
  </r>
  <r>
    <x v="1"/>
    <d v="2030-12-31T00:00:00"/>
    <n v="10"/>
    <s v="Brush"/>
    <x v="128"/>
    <d v="1899-12-30T11:21:35"/>
    <x v="147"/>
    <x v="147"/>
    <n v="168"/>
    <n v="316"/>
    <x v="0"/>
    <s v="06"/>
    <s v="2022-06"/>
    <n v="22.97"/>
  </r>
  <r>
    <x v="1"/>
    <d v="2030-12-31T00:00:00"/>
    <n v="40"/>
    <s v="Asphalt Shingles"/>
    <x v="128"/>
    <d v="1899-12-30T11:21:35"/>
    <x v="147"/>
    <x v="147"/>
    <n v="168"/>
    <n v="317"/>
    <x v="0"/>
    <s v="06"/>
    <s v="2022-06"/>
    <n v="22.97"/>
  </r>
  <r>
    <x v="2"/>
    <m/>
    <n v="10"/>
    <s v="Brush"/>
    <x v="129"/>
    <d v="1899-12-30T09:14:12"/>
    <x v="148"/>
    <x v="148"/>
    <n v="169"/>
    <n v="318"/>
    <x v="0"/>
    <s v="08"/>
    <s v="2022-08"/>
    <n v="17.09"/>
  </r>
  <r>
    <x v="4"/>
    <d v="2029-06-30T00:00:00"/>
    <n v="0"/>
    <s v="Recyclables"/>
    <x v="130"/>
    <d v="1899-12-30T10:10:42"/>
    <x v="149"/>
    <x v="149"/>
    <n v="170"/>
    <n v="319"/>
    <x v="0"/>
    <s v="08"/>
    <s v="2022-08"/>
    <n v="21.57"/>
  </r>
  <r>
    <x v="4"/>
    <d v="2029-06-30T00:00:00"/>
    <n v="25"/>
    <s v="Drywall"/>
    <x v="130"/>
    <d v="1899-12-30T10:10:42"/>
    <x v="149"/>
    <x v="149"/>
    <n v="170"/>
    <n v="320"/>
    <x v="0"/>
    <s v="08"/>
    <s v="2022-08"/>
    <n v="21.57"/>
  </r>
  <r>
    <x v="4"/>
    <d v="2029-06-30T00:00:00"/>
    <n v="50"/>
    <s v="Tires"/>
    <x v="130"/>
    <d v="1899-12-30T10:10:42"/>
    <x v="149"/>
    <x v="149"/>
    <n v="170"/>
    <n v="321"/>
    <x v="0"/>
    <s v="08"/>
    <s v="2022-08"/>
    <n v="21.57"/>
  </r>
  <r>
    <x v="1"/>
    <d v="2030-12-31T00:00:00"/>
    <n v="0"/>
    <s v="Recyclables"/>
    <x v="131"/>
    <d v="1899-12-30T11:26:05"/>
    <x v="150"/>
    <x v="146"/>
    <n v="171"/>
    <n v="322"/>
    <x v="0"/>
    <s v="10"/>
    <s v="2022-10"/>
    <n v="19.229999999999997"/>
  </r>
  <r>
    <x v="1"/>
    <d v="2030-12-31T00:00:00"/>
    <n v="40"/>
    <s v="Asphalt Shingles"/>
    <x v="131"/>
    <d v="1899-12-30T11:26:05"/>
    <x v="150"/>
    <x v="146"/>
    <n v="171"/>
    <n v="323"/>
    <x v="0"/>
    <s v="10"/>
    <s v="2022-10"/>
    <n v="19.229999999999997"/>
  </r>
  <r>
    <x v="4"/>
    <d v="2029-06-30T00:00:00"/>
    <n v="10"/>
    <s v="Brush"/>
    <x v="32"/>
    <d v="1899-12-30T16:21:06"/>
    <x v="63"/>
    <x v="150"/>
    <n v="172"/>
    <n v="324"/>
    <x v="0"/>
    <s v="06"/>
    <s v="2022-06"/>
    <n v="16.78"/>
  </r>
  <r>
    <x v="0"/>
    <d v="2028-12-31T00:00:00"/>
    <n v="0"/>
    <s v="Recyclables"/>
    <x v="33"/>
    <d v="1899-12-30T11:19:39"/>
    <x v="151"/>
    <x v="151"/>
    <n v="173"/>
    <n v="325"/>
    <x v="0"/>
    <s v="07"/>
    <s v="2022-07"/>
    <n v="14.84"/>
  </r>
  <r>
    <x v="0"/>
    <d v="2028-12-31T00:00:00"/>
    <n v="25"/>
    <s v="Drywall"/>
    <x v="33"/>
    <d v="1899-12-30T11:19:39"/>
    <x v="151"/>
    <x v="151"/>
    <n v="173"/>
    <n v="326"/>
    <x v="0"/>
    <s v="07"/>
    <s v="2022-07"/>
    <n v="14.84"/>
  </r>
  <r>
    <x v="0"/>
    <d v="2028-12-31T00:00:00"/>
    <n v="10"/>
    <s v="Brush"/>
    <x v="132"/>
    <d v="1899-12-30T20:03:24"/>
    <x v="152"/>
    <x v="152"/>
    <n v="174"/>
    <n v="327"/>
    <x v="0"/>
    <s v="10"/>
    <s v="2022-10"/>
    <n v="19.490000000000002"/>
  </r>
  <r>
    <x v="1"/>
    <d v="2030-12-31T00:00:00"/>
    <n v="0"/>
    <s v="Recyclables"/>
    <x v="133"/>
    <d v="1899-12-30T14:00:56"/>
    <x v="153"/>
    <x v="153"/>
    <n v="175"/>
    <n v="328"/>
    <x v="0"/>
    <s v="11"/>
    <s v="2022-11"/>
    <n v="20.98"/>
  </r>
  <r>
    <x v="4"/>
    <d v="2029-06-30T00:00:00"/>
    <n v="20"/>
    <s v="Garbage"/>
    <x v="134"/>
    <d v="1899-12-30T20:10:55"/>
    <x v="154"/>
    <x v="88"/>
    <n v="176"/>
    <n v="329"/>
    <x v="0"/>
    <s v="10"/>
    <s v="2022-10"/>
    <n v="23.85"/>
  </r>
  <r>
    <x v="4"/>
    <d v="2029-06-30T00:00:00"/>
    <n v="25"/>
    <s v="Drywall"/>
    <x v="134"/>
    <d v="1899-12-30T20:10:55"/>
    <x v="154"/>
    <x v="88"/>
    <n v="176"/>
    <n v="330"/>
    <x v="0"/>
    <s v="10"/>
    <s v="2022-10"/>
    <n v="23.85"/>
  </r>
  <r>
    <x v="4"/>
    <d v="2029-06-30T00:00:00"/>
    <n v="20"/>
    <s v="Garbage"/>
    <x v="135"/>
    <d v="1899-12-30T09:20:52"/>
    <x v="58"/>
    <x v="8"/>
    <n v="177"/>
    <n v="331"/>
    <x v="1"/>
    <s v="01"/>
    <s v="2023-01"/>
    <n v="13.61"/>
  </r>
  <r>
    <x v="4"/>
    <d v="2029-06-30T00:00:00"/>
    <n v="25"/>
    <s v="Drywall"/>
    <x v="135"/>
    <d v="1899-12-30T09:20:52"/>
    <x v="58"/>
    <x v="8"/>
    <n v="177"/>
    <n v="332"/>
    <x v="1"/>
    <s v="01"/>
    <s v="2023-01"/>
    <n v="13.61"/>
  </r>
  <r>
    <x v="4"/>
    <d v="2029-06-30T00:00:00"/>
    <n v="50"/>
    <s v="Tires"/>
    <x v="135"/>
    <d v="1899-12-30T09:20:52"/>
    <x v="58"/>
    <x v="8"/>
    <n v="177"/>
    <n v="333"/>
    <x v="1"/>
    <s v="01"/>
    <s v="2023-01"/>
    <n v="13.61"/>
  </r>
  <r>
    <x v="0"/>
    <d v="2028-12-31T00:00:00"/>
    <n v="0"/>
    <s v="Recyclables"/>
    <x v="136"/>
    <d v="1899-12-30T11:52:57"/>
    <x v="155"/>
    <x v="154"/>
    <n v="178"/>
    <n v="334"/>
    <x v="0"/>
    <s v="07"/>
    <s v="2022-07"/>
    <n v="32.85"/>
  </r>
  <r>
    <x v="1"/>
    <d v="2030-12-31T00:00:00"/>
    <n v="10"/>
    <s v="Brush"/>
    <x v="29"/>
    <d v="1899-12-30T14:41:33"/>
    <x v="156"/>
    <x v="155"/>
    <n v="179"/>
    <n v="335"/>
    <x v="0"/>
    <s v="10"/>
    <s v="2022-10"/>
    <n v="14.05"/>
  </r>
  <r>
    <x v="1"/>
    <d v="2030-12-31T00:00:00"/>
    <n v="40"/>
    <s v="Asphalt Shingles"/>
    <x v="29"/>
    <d v="1899-12-30T14:41:33"/>
    <x v="156"/>
    <x v="155"/>
    <n v="179"/>
    <n v="336"/>
    <x v="0"/>
    <s v="10"/>
    <s v="2022-10"/>
    <n v="14.05"/>
  </r>
  <r>
    <x v="1"/>
    <d v="2030-12-31T00:00:00"/>
    <n v="50"/>
    <s v="Tires"/>
    <x v="29"/>
    <d v="1899-12-30T14:41:33"/>
    <x v="156"/>
    <x v="155"/>
    <n v="179"/>
    <n v="337"/>
    <x v="0"/>
    <s v="10"/>
    <s v="2022-10"/>
    <n v="14.05"/>
  </r>
  <r>
    <x v="1"/>
    <d v="2030-12-31T00:00:00"/>
    <n v="0"/>
    <s v="Recyclables"/>
    <x v="137"/>
    <d v="1899-12-30T14:56:23"/>
    <x v="157"/>
    <x v="156"/>
    <n v="180"/>
    <n v="338"/>
    <x v="0"/>
    <s v="11"/>
    <s v="2022-11"/>
    <n v="17.899999999999999"/>
  </r>
  <r>
    <x v="1"/>
    <d v="2030-12-31T00:00:00"/>
    <n v="40"/>
    <s v="Asphalt Shingles"/>
    <x v="137"/>
    <d v="1899-12-30T14:56:23"/>
    <x v="157"/>
    <x v="156"/>
    <n v="180"/>
    <n v="339"/>
    <x v="0"/>
    <s v="11"/>
    <s v="2022-11"/>
    <n v="17.899999999999999"/>
  </r>
  <r>
    <x v="4"/>
    <d v="2029-06-30T00:00:00"/>
    <n v="20"/>
    <s v="Garbage"/>
    <x v="138"/>
    <d v="1899-12-30T14:45:45"/>
    <x v="158"/>
    <x v="85"/>
    <n v="181"/>
    <n v="340"/>
    <x v="1"/>
    <s v="01"/>
    <s v="2023-01"/>
    <n v="17.89"/>
  </r>
  <r>
    <x v="0"/>
    <d v="2028-12-31T00:00:00"/>
    <n v="20"/>
    <s v="Garbage"/>
    <x v="139"/>
    <d v="1899-12-30T10:11:08"/>
    <x v="159"/>
    <x v="157"/>
    <n v="182"/>
    <n v="341"/>
    <x v="0"/>
    <s v="10"/>
    <s v="2022-10"/>
    <n v="13.620000000000001"/>
  </r>
  <r>
    <x v="1"/>
    <d v="2030-12-31T00:00:00"/>
    <n v="20"/>
    <s v="Garbage"/>
    <x v="134"/>
    <d v="1899-12-30T20:33:25"/>
    <x v="160"/>
    <x v="158"/>
    <n v="183"/>
    <n v="342"/>
    <x v="0"/>
    <s v="10"/>
    <s v="2022-10"/>
    <n v="13.67"/>
  </r>
  <r>
    <x v="1"/>
    <d v="2030-12-31T00:00:00"/>
    <n v="20"/>
    <s v="Garbage"/>
    <x v="4"/>
    <d v="1899-12-30T11:44:30"/>
    <x v="161"/>
    <x v="159"/>
    <n v="184"/>
    <n v="343"/>
    <x v="1"/>
    <s v="01"/>
    <s v="2023-01"/>
    <n v="17.7"/>
  </r>
  <r>
    <x v="1"/>
    <d v="2030-12-31T00:00:00"/>
    <n v="40"/>
    <s v="Asphalt Shingles"/>
    <x v="4"/>
    <d v="1899-12-30T11:44:30"/>
    <x v="161"/>
    <x v="159"/>
    <n v="184"/>
    <n v="344"/>
    <x v="1"/>
    <s v="01"/>
    <s v="2023-01"/>
    <n v="17.7"/>
  </r>
  <r>
    <x v="4"/>
    <d v="2029-06-30T00:00:00"/>
    <n v="10"/>
    <s v="Brush"/>
    <x v="140"/>
    <d v="1899-12-30T19:50:12"/>
    <x v="162"/>
    <x v="1"/>
    <n v="185"/>
    <n v="345"/>
    <x v="0"/>
    <s v="02"/>
    <s v="2022-02"/>
    <n v="23.869999999999997"/>
  </r>
  <r>
    <x v="4"/>
    <d v="2029-06-30T00:00:00"/>
    <n v="25"/>
    <s v="Drywall"/>
    <x v="140"/>
    <d v="1899-12-30T19:50:12"/>
    <x v="162"/>
    <x v="1"/>
    <n v="185"/>
    <n v="346"/>
    <x v="0"/>
    <s v="02"/>
    <s v="2022-02"/>
    <n v="23.869999999999997"/>
  </r>
  <r>
    <x v="4"/>
    <d v="2029-06-30T00:00:00"/>
    <n v="50"/>
    <s v="Tires"/>
    <x v="140"/>
    <d v="1899-12-30T19:50:12"/>
    <x v="162"/>
    <x v="1"/>
    <n v="185"/>
    <n v="347"/>
    <x v="0"/>
    <s v="02"/>
    <s v="2022-02"/>
    <n v="23.869999999999997"/>
  </r>
  <r>
    <x v="1"/>
    <d v="2030-12-31T00:00:00"/>
    <n v="20"/>
    <s v="Garbage"/>
    <x v="26"/>
    <d v="1899-12-30T20:02:54"/>
    <x v="163"/>
    <x v="160"/>
    <n v="186"/>
    <n v="348"/>
    <x v="0"/>
    <s v="03"/>
    <s v="2022-03"/>
    <n v="20.83"/>
  </r>
  <r>
    <x v="4"/>
    <d v="2029-06-30T00:00:00"/>
    <n v="10"/>
    <s v="Brush"/>
    <x v="141"/>
    <d v="1899-12-30T13:59:23"/>
    <x v="164"/>
    <x v="161"/>
    <n v="187"/>
    <n v="349"/>
    <x v="0"/>
    <s v="03"/>
    <s v="2022-03"/>
    <n v="16.79"/>
  </r>
  <r>
    <x v="4"/>
    <d v="2029-06-30T00:00:00"/>
    <n v="40"/>
    <s v="Asphalt Shingles"/>
    <x v="141"/>
    <d v="1899-12-30T13:59:23"/>
    <x v="164"/>
    <x v="161"/>
    <n v="187"/>
    <n v="350"/>
    <x v="0"/>
    <s v="03"/>
    <s v="2022-03"/>
    <n v="16.79"/>
  </r>
  <r>
    <x v="4"/>
    <d v="2029-06-30T00:00:00"/>
    <n v="80"/>
    <s v="Hazardous waste"/>
    <x v="141"/>
    <d v="1899-12-30T13:59:23"/>
    <x v="164"/>
    <x v="161"/>
    <n v="187"/>
    <n v="351"/>
    <x v="0"/>
    <s v="03"/>
    <s v="2022-03"/>
    <n v="16.79"/>
  </r>
  <r>
    <x v="1"/>
    <d v="2030-12-31T00:00:00"/>
    <n v="0"/>
    <s v="Recyclables"/>
    <x v="142"/>
    <d v="1899-12-30T13:47:13"/>
    <x v="165"/>
    <x v="162"/>
    <n v="188"/>
    <n v="352"/>
    <x v="0"/>
    <s v="02"/>
    <s v="2022-02"/>
    <n v="19.82"/>
  </r>
  <r>
    <x v="1"/>
    <d v="2030-12-31T00:00:00"/>
    <n v="25"/>
    <s v="Drywall"/>
    <x v="142"/>
    <d v="1899-12-30T13:47:13"/>
    <x v="165"/>
    <x v="162"/>
    <n v="188"/>
    <n v="353"/>
    <x v="0"/>
    <s v="02"/>
    <s v="2022-02"/>
    <n v="19.82"/>
  </r>
  <r>
    <x v="1"/>
    <d v="2030-12-31T00:00:00"/>
    <n v="50"/>
    <s v="Tires"/>
    <x v="142"/>
    <d v="1899-12-30T13:47:13"/>
    <x v="165"/>
    <x v="162"/>
    <n v="188"/>
    <n v="354"/>
    <x v="0"/>
    <s v="02"/>
    <s v="2022-02"/>
    <n v="19.82"/>
  </r>
  <r>
    <x v="3"/>
    <m/>
    <n v="0"/>
    <s v="Recyclables"/>
    <x v="56"/>
    <d v="1899-12-30T20:45:27"/>
    <x v="166"/>
    <x v="163"/>
    <n v="189"/>
    <n v="355"/>
    <x v="0"/>
    <s v="03"/>
    <s v="2022-03"/>
    <n v="13.09"/>
  </r>
  <r>
    <x v="3"/>
    <m/>
    <n v="25"/>
    <s v="Drywall"/>
    <x v="56"/>
    <d v="1899-12-30T20:45:27"/>
    <x v="166"/>
    <x v="163"/>
    <n v="189"/>
    <n v="356"/>
    <x v="0"/>
    <s v="03"/>
    <s v="2022-03"/>
    <n v="13.09"/>
  </r>
  <r>
    <x v="3"/>
    <m/>
    <n v="80"/>
    <s v="Hazardous waste"/>
    <x v="56"/>
    <d v="1899-12-30T20:45:27"/>
    <x v="166"/>
    <x v="163"/>
    <n v="189"/>
    <n v="357"/>
    <x v="0"/>
    <s v="03"/>
    <s v="2022-03"/>
    <n v="13.09"/>
  </r>
  <r>
    <x v="1"/>
    <d v="2030-12-31T00:00:00"/>
    <n v="10"/>
    <s v="Brush"/>
    <x v="143"/>
    <d v="1899-12-30T17:25:56"/>
    <x v="59"/>
    <x v="164"/>
    <n v="190"/>
    <n v="358"/>
    <x v="0"/>
    <s v="05"/>
    <s v="2022-05"/>
    <n v="25.65"/>
  </r>
  <r>
    <x v="1"/>
    <d v="2030-12-31T00:00:00"/>
    <n v="25"/>
    <s v="Drywall"/>
    <x v="143"/>
    <d v="1899-12-30T17:25:56"/>
    <x v="59"/>
    <x v="164"/>
    <n v="190"/>
    <n v="359"/>
    <x v="0"/>
    <s v="05"/>
    <s v="2022-05"/>
    <n v="25.65"/>
  </r>
  <r>
    <x v="0"/>
    <d v="2028-12-31T00:00:00"/>
    <n v="20"/>
    <s v="Garbage"/>
    <x v="144"/>
    <d v="1899-12-30T16:58:49"/>
    <x v="167"/>
    <x v="165"/>
    <n v="191"/>
    <n v="360"/>
    <x v="0"/>
    <s v="09"/>
    <s v="2022-09"/>
    <n v="21.25"/>
  </r>
  <r>
    <x v="0"/>
    <d v="2028-12-31T00:00:00"/>
    <n v="40"/>
    <s v="Asphalt Shingles"/>
    <x v="144"/>
    <d v="1899-12-30T16:58:49"/>
    <x v="167"/>
    <x v="165"/>
    <n v="191"/>
    <n v="361"/>
    <x v="0"/>
    <s v="09"/>
    <s v="2022-09"/>
    <n v="21.25"/>
  </r>
  <r>
    <x v="0"/>
    <d v="2028-12-31T00:00:00"/>
    <n v="80"/>
    <s v="Hazardous waste"/>
    <x v="144"/>
    <d v="1899-12-30T16:58:49"/>
    <x v="167"/>
    <x v="165"/>
    <n v="191"/>
    <n v="362"/>
    <x v="0"/>
    <s v="09"/>
    <s v="2022-09"/>
    <n v="21.25"/>
  </r>
  <r>
    <x v="0"/>
    <d v="2028-12-31T00:00:00"/>
    <n v="0"/>
    <s v="Recyclables"/>
    <x v="145"/>
    <d v="1899-12-30T13:30:57"/>
    <x v="168"/>
    <x v="166"/>
    <n v="192"/>
    <n v="363"/>
    <x v="0"/>
    <s v="11"/>
    <s v="2022-11"/>
    <n v="14.97"/>
  </r>
  <r>
    <x v="0"/>
    <d v="2028-12-31T00:00:00"/>
    <n v="40"/>
    <s v="Asphalt Shingles"/>
    <x v="145"/>
    <d v="1899-12-30T13:30:57"/>
    <x v="168"/>
    <x v="166"/>
    <n v="192"/>
    <n v="364"/>
    <x v="0"/>
    <s v="11"/>
    <s v="2022-11"/>
    <n v="14.97"/>
  </r>
  <r>
    <x v="0"/>
    <d v="2028-12-31T00:00:00"/>
    <n v="80"/>
    <s v="Hazardous waste"/>
    <x v="145"/>
    <d v="1899-12-30T13:30:57"/>
    <x v="168"/>
    <x v="166"/>
    <n v="192"/>
    <n v="365"/>
    <x v="0"/>
    <s v="11"/>
    <s v="2022-11"/>
    <n v="14.97"/>
  </r>
  <r>
    <x v="1"/>
    <d v="2030-12-31T00:00:00"/>
    <n v="20"/>
    <s v="Garbage"/>
    <x v="131"/>
    <d v="1899-12-30T16:19:00"/>
    <x v="169"/>
    <x v="167"/>
    <n v="193"/>
    <n v="366"/>
    <x v="0"/>
    <s v="10"/>
    <s v="2022-10"/>
    <n v="19.07"/>
  </r>
  <r>
    <x v="1"/>
    <d v="2030-12-31T00:00:00"/>
    <n v="40"/>
    <s v="Asphalt Shingles"/>
    <x v="131"/>
    <d v="1899-12-30T16:19:00"/>
    <x v="169"/>
    <x v="167"/>
    <n v="193"/>
    <n v="367"/>
    <x v="0"/>
    <s v="10"/>
    <s v="2022-10"/>
    <n v="19.07"/>
  </r>
  <r>
    <x v="1"/>
    <d v="2030-12-31T00:00:00"/>
    <n v="50"/>
    <s v="Tires"/>
    <x v="131"/>
    <d v="1899-12-30T16:19:00"/>
    <x v="169"/>
    <x v="167"/>
    <n v="193"/>
    <n v="368"/>
    <x v="0"/>
    <s v="10"/>
    <s v="2022-10"/>
    <n v="19.07"/>
  </r>
  <r>
    <x v="2"/>
    <m/>
    <n v="10"/>
    <s v="Brush"/>
    <x v="35"/>
    <d v="1899-12-30T17:23:15"/>
    <x v="170"/>
    <x v="114"/>
    <n v="194"/>
    <n v="369"/>
    <x v="0"/>
    <s v="10"/>
    <s v="2022-10"/>
    <n v="14.85"/>
  </r>
  <r>
    <x v="2"/>
    <m/>
    <n v="25"/>
    <s v="Drywall"/>
    <x v="35"/>
    <d v="1899-12-30T17:23:15"/>
    <x v="170"/>
    <x v="114"/>
    <n v="194"/>
    <n v="370"/>
    <x v="0"/>
    <s v="10"/>
    <s v="2022-10"/>
    <n v="14.85"/>
  </r>
  <r>
    <x v="2"/>
    <m/>
    <n v="80"/>
    <s v="Hazardous waste"/>
    <x v="35"/>
    <d v="1899-12-30T17:23:15"/>
    <x v="170"/>
    <x v="114"/>
    <n v="194"/>
    <n v="371"/>
    <x v="0"/>
    <s v="10"/>
    <s v="2022-10"/>
    <n v="14.85"/>
  </r>
  <r>
    <x v="2"/>
    <m/>
    <n v="0"/>
    <s v="Recyclables"/>
    <x v="7"/>
    <d v="1899-12-30T13:55:25"/>
    <x v="171"/>
    <x v="168"/>
    <n v="195"/>
    <n v="372"/>
    <x v="0"/>
    <s v="11"/>
    <s v="2022-11"/>
    <n v="14.72"/>
  </r>
  <r>
    <x v="1"/>
    <d v="2030-12-31T00:00:00"/>
    <n v="0"/>
    <s v="Recyclables"/>
    <x v="146"/>
    <d v="1899-12-30T12:07:38"/>
    <x v="172"/>
    <x v="169"/>
    <n v="196"/>
    <n v="373"/>
    <x v="0"/>
    <s v="04"/>
    <s v="2022-04"/>
    <n v="13.85"/>
  </r>
  <r>
    <x v="1"/>
    <d v="2030-12-31T00:00:00"/>
    <n v="25"/>
    <s v="Drywall"/>
    <x v="146"/>
    <d v="1899-12-30T12:07:38"/>
    <x v="172"/>
    <x v="169"/>
    <n v="196"/>
    <n v="374"/>
    <x v="0"/>
    <s v="04"/>
    <s v="2022-04"/>
    <n v="13.85"/>
  </r>
  <r>
    <x v="1"/>
    <d v="2030-12-31T00:00:00"/>
    <n v="50"/>
    <s v="Tires"/>
    <x v="146"/>
    <d v="1899-12-30T12:07:38"/>
    <x v="172"/>
    <x v="169"/>
    <n v="196"/>
    <n v="375"/>
    <x v="0"/>
    <s v="04"/>
    <s v="2022-04"/>
    <n v="13.85"/>
  </r>
  <r>
    <x v="4"/>
    <d v="2029-06-30T00:00:00"/>
    <n v="0"/>
    <s v="Recyclables"/>
    <x v="144"/>
    <d v="1899-12-30T20:35:29"/>
    <x v="173"/>
    <x v="170"/>
    <n v="197"/>
    <n v="376"/>
    <x v="0"/>
    <s v="09"/>
    <s v="2022-09"/>
    <n v="17.060000000000002"/>
  </r>
  <r>
    <x v="3"/>
    <m/>
    <n v="0"/>
    <s v="Recyclables"/>
    <x v="80"/>
    <d v="1899-12-30T16:48:35"/>
    <x v="174"/>
    <x v="171"/>
    <n v="198"/>
    <n v="377"/>
    <x v="0"/>
    <s v="11"/>
    <s v="2022-11"/>
    <n v="13.51"/>
  </r>
  <r>
    <x v="3"/>
    <m/>
    <n v="25"/>
    <s v="Drywall"/>
    <x v="80"/>
    <d v="1899-12-30T16:48:35"/>
    <x v="174"/>
    <x v="171"/>
    <n v="198"/>
    <n v="378"/>
    <x v="0"/>
    <s v="11"/>
    <s v="2022-11"/>
    <n v="13.51"/>
  </r>
  <r>
    <x v="3"/>
    <m/>
    <n v="80"/>
    <s v="Hazardous waste"/>
    <x v="80"/>
    <d v="1899-12-30T16:48:35"/>
    <x v="174"/>
    <x v="171"/>
    <n v="198"/>
    <n v="379"/>
    <x v="0"/>
    <s v="11"/>
    <s v="2022-11"/>
    <n v="13.51"/>
  </r>
  <r>
    <x v="3"/>
    <m/>
    <n v="0"/>
    <s v="Recyclables"/>
    <x v="147"/>
    <d v="1899-12-30T12:47:40"/>
    <x v="175"/>
    <x v="172"/>
    <n v="199"/>
    <n v="380"/>
    <x v="0"/>
    <s v="08"/>
    <s v="2022-08"/>
    <n v="36.03"/>
  </r>
  <r>
    <x v="2"/>
    <m/>
    <n v="0"/>
    <s v="Recyclables"/>
    <x v="6"/>
    <d v="1899-12-30T19:09:24"/>
    <x v="176"/>
    <x v="173"/>
    <n v="200"/>
    <n v="381"/>
    <x v="0"/>
    <s v="09"/>
    <s v="2022-09"/>
    <n v="23.060000000000002"/>
  </r>
  <r>
    <x v="2"/>
    <m/>
    <n v="25"/>
    <s v="Drywall"/>
    <x v="6"/>
    <d v="1899-12-30T19:09:24"/>
    <x v="176"/>
    <x v="173"/>
    <n v="200"/>
    <n v="382"/>
    <x v="0"/>
    <s v="09"/>
    <s v="2022-09"/>
    <n v="23.060000000000002"/>
  </r>
  <r>
    <x v="2"/>
    <m/>
    <n v="80"/>
    <s v="Hazardous waste"/>
    <x v="6"/>
    <d v="1899-12-30T19:09:24"/>
    <x v="176"/>
    <x v="173"/>
    <n v="200"/>
    <n v="383"/>
    <x v="0"/>
    <s v="09"/>
    <s v="2022-09"/>
    <n v="23.060000000000002"/>
  </r>
  <r>
    <x v="3"/>
    <m/>
    <n v="0"/>
    <s v="Recyclables"/>
    <x v="148"/>
    <d v="1899-12-30T15:52:35"/>
    <x v="123"/>
    <x v="174"/>
    <n v="201"/>
    <n v="384"/>
    <x v="0"/>
    <s v="01"/>
    <s v="2022-01"/>
    <n v="18.88"/>
  </r>
  <r>
    <x v="3"/>
    <m/>
    <n v="40"/>
    <s v="Asphalt Shingles"/>
    <x v="148"/>
    <d v="1899-12-30T15:52:35"/>
    <x v="123"/>
    <x v="174"/>
    <n v="201"/>
    <n v="385"/>
    <x v="0"/>
    <s v="01"/>
    <s v="2022-01"/>
    <n v="18.88"/>
  </r>
  <r>
    <x v="3"/>
    <m/>
    <n v="80"/>
    <s v="Hazardous waste"/>
    <x v="148"/>
    <d v="1899-12-30T15:52:35"/>
    <x v="123"/>
    <x v="174"/>
    <n v="201"/>
    <n v="386"/>
    <x v="0"/>
    <s v="01"/>
    <s v="2022-01"/>
    <n v="18.88"/>
  </r>
  <r>
    <x v="1"/>
    <d v="2030-12-31T00:00:00"/>
    <n v="20"/>
    <s v="Garbage"/>
    <x v="149"/>
    <d v="1899-12-30T09:33:24"/>
    <x v="9"/>
    <x v="175"/>
    <n v="202"/>
    <n v="387"/>
    <x v="0"/>
    <s v="03"/>
    <s v="2022-03"/>
    <n v="15.709999999999999"/>
  </r>
  <r>
    <x v="1"/>
    <d v="2030-12-31T00:00:00"/>
    <n v="25"/>
    <s v="Drywall"/>
    <x v="149"/>
    <d v="1899-12-30T09:33:24"/>
    <x v="9"/>
    <x v="175"/>
    <n v="202"/>
    <n v="388"/>
    <x v="0"/>
    <s v="03"/>
    <s v="2022-03"/>
    <n v="15.709999999999999"/>
  </r>
  <r>
    <x v="1"/>
    <d v="2030-12-31T00:00:00"/>
    <n v="10"/>
    <s v="Brush"/>
    <x v="150"/>
    <d v="1899-12-30T10:13:17"/>
    <x v="177"/>
    <x v="176"/>
    <n v="203"/>
    <n v="389"/>
    <x v="0"/>
    <s v="04"/>
    <s v="2022-04"/>
    <n v="19.88"/>
  </r>
  <r>
    <x v="1"/>
    <d v="2030-12-31T00:00:00"/>
    <n v="25"/>
    <s v="Drywall"/>
    <x v="150"/>
    <d v="1899-12-30T10:13:17"/>
    <x v="177"/>
    <x v="176"/>
    <n v="203"/>
    <n v="390"/>
    <x v="0"/>
    <s v="04"/>
    <s v="2022-04"/>
    <n v="19.88"/>
  </r>
  <r>
    <x v="1"/>
    <d v="2030-12-31T00:00:00"/>
    <n v="50"/>
    <s v="Tires"/>
    <x v="150"/>
    <d v="1899-12-30T10:13:17"/>
    <x v="177"/>
    <x v="176"/>
    <n v="203"/>
    <n v="391"/>
    <x v="0"/>
    <s v="04"/>
    <s v="2022-04"/>
    <n v="19.88"/>
  </r>
  <r>
    <x v="4"/>
    <d v="2029-06-30T00:00:00"/>
    <n v="20"/>
    <s v="Garbage"/>
    <x v="93"/>
    <d v="1899-12-30T11:50:37"/>
    <x v="178"/>
    <x v="177"/>
    <n v="204"/>
    <n v="392"/>
    <x v="0"/>
    <s v="06"/>
    <s v="2022-06"/>
    <n v="17.439999999999998"/>
  </r>
  <r>
    <x v="4"/>
    <d v="2029-06-30T00:00:00"/>
    <n v="25"/>
    <s v="Drywall"/>
    <x v="93"/>
    <d v="1899-12-30T11:50:37"/>
    <x v="178"/>
    <x v="177"/>
    <n v="204"/>
    <n v="393"/>
    <x v="0"/>
    <s v="06"/>
    <s v="2022-06"/>
    <n v="17.439999999999998"/>
  </r>
  <r>
    <x v="0"/>
    <d v="2028-12-31T00:00:00"/>
    <n v="0"/>
    <s v="Recyclables"/>
    <x v="63"/>
    <d v="1899-12-30T10:52:26"/>
    <x v="179"/>
    <x v="178"/>
    <n v="205"/>
    <n v="394"/>
    <x v="0"/>
    <s v="07"/>
    <s v="2022-07"/>
    <n v="18.740000000000002"/>
  </r>
  <r>
    <x v="0"/>
    <d v="2028-12-31T00:00:00"/>
    <n v="10"/>
    <s v="Brush"/>
    <x v="95"/>
    <d v="1899-12-30T09:27:28"/>
    <x v="180"/>
    <x v="179"/>
    <n v="206"/>
    <n v="395"/>
    <x v="0"/>
    <s v="06"/>
    <s v="2022-06"/>
    <n v="17.53"/>
  </r>
  <r>
    <x v="2"/>
    <m/>
    <n v="0"/>
    <s v="Recyclables"/>
    <x v="151"/>
    <d v="1899-12-30T20:00:22"/>
    <x v="118"/>
    <x v="108"/>
    <n v="207"/>
    <n v="396"/>
    <x v="0"/>
    <s v="09"/>
    <s v="2022-09"/>
    <n v="15.09"/>
  </r>
  <r>
    <x v="2"/>
    <m/>
    <n v="25"/>
    <s v="Drywall"/>
    <x v="151"/>
    <d v="1899-12-30T20:00:22"/>
    <x v="118"/>
    <x v="108"/>
    <n v="207"/>
    <n v="397"/>
    <x v="0"/>
    <s v="09"/>
    <s v="2022-09"/>
    <n v="15.09"/>
  </r>
  <r>
    <x v="1"/>
    <d v="2030-12-31T00:00:00"/>
    <n v="20"/>
    <s v="Garbage"/>
    <x v="92"/>
    <d v="1899-12-30T14:40:28"/>
    <x v="181"/>
    <x v="180"/>
    <n v="208"/>
    <n v="398"/>
    <x v="0"/>
    <s v="11"/>
    <s v="2022-11"/>
    <n v="13.93"/>
  </r>
  <r>
    <x v="1"/>
    <d v="2030-12-31T00:00:00"/>
    <n v="40"/>
    <s v="Asphalt Shingles"/>
    <x v="92"/>
    <d v="1899-12-30T14:40:28"/>
    <x v="181"/>
    <x v="180"/>
    <n v="208"/>
    <n v="399"/>
    <x v="0"/>
    <s v="11"/>
    <s v="2022-11"/>
    <n v="13.93"/>
  </r>
  <r>
    <x v="1"/>
    <d v="2030-12-31T00:00:00"/>
    <n v="80"/>
    <s v="Hazardous waste"/>
    <x v="92"/>
    <d v="1899-12-30T14:40:28"/>
    <x v="181"/>
    <x v="180"/>
    <n v="208"/>
    <n v="400"/>
    <x v="0"/>
    <s v="11"/>
    <s v="2022-11"/>
    <n v="13.93"/>
  </r>
  <r>
    <x v="1"/>
    <d v="2030-12-31T00:00:00"/>
    <n v="0"/>
    <s v="Recyclables"/>
    <x v="152"/>
    <d v="1899-12-30T09:37:52"/>
    <x v="49"/>
    <x v="92"/>
    <n v="209"/>
    <n v="401"/>
    <x v="0"/>
    <s v="12"/>
    <s v="2022-12"/>
    <n v="16.89"/>
  </r>
  <r>
    <x v="0"/>
    <d v="2028-12-31T00:00:00"/>
    <n v="10"/>
    <s v="Brush"/>
    <x v="57"/>
    <d v="1899-12-30T14:56:53"/>
    <x v="182"/>
    <x v="181"/>
    <n v="210"/>
    <n v="402"/>
    <x v="0"/>
    <s v="10"/>
    <s v="2022-10"/>
    <n v="12.71"/>
  </r>
  <r>
    <x v="0"/>
    <d v="2028-12-31T00:00:00"/>
    <n v="40"/>
    <s v="Asphalt Shingles"/>
    <x v="57"/>
    <d v="1899-12-30T14:56:53"/>
    <x v="182"/>
    <x v="181"/>
    <n v="210"/>
    <n v="403"/>
    <x v="0"/>
    <s v="10"/>
    <s v="2022-10"/>
    <n v="12.71"/>
  </r>
  <r>
    <x v="1"/>
    <d v="2030-12-31T00:00:00"/>
    <n v="20"/>
    <s v="Garbage"/>
    <x v="8"/>
    <d v="1899-12-30T18:12:57"/>
    <x v="183"/>
    <x v="182"/>
    <n v="211"/>
    <n v="404"/>
    <x v="0"/>
    <s v="11"/>
    <s v="2022-11"/>
    <n v="14.559999999999999"/>
  </r>
  <r>
    <x v="1"/>
    <d v="2030-12-31T00:00:00"/>
    <n v="25"/>
    <s v="Drywall"/>
    <x v="8"/>
    <d v="1899-12-30T18:12:57"/>
    <x v="183"/>
    <x v="182"/>
    <n v="211"/>
    <n v="405"/>
    <x v="0"/>
    <s v="11"/>
    <s v="2022-11"/>
    <n v="14.559999999999999"/>
  </r>
  <r>
    <x v="2"/>
    <m/>
    <n v="0"/>
    <s v="Recyclables"/>
    <x v="153"/>
    <d v="1899-12-30T20:11:21"/>
    <x v="184"/>
    <x v="183"/>
    <n v="212"/>
    <n v="406"/>
    <x v="0"/>
    <s v="06"/>
    <s v="2022-06"/>
    <n v="21.53"/>
  </r>
  <r>
    <x v="2"/>
    <m/>
    <n v="25"/>
    <s v="Drywall"/>
    <x v="153"/>
    <d v="1899-12-30T20:11:21"/>
    <x v="184"/>
    <x v="183"/>
    <n v="212"/>
    <n v="407"/>
    <x v="0"/>
    <s v="06"/>
    <s v="2022-06"/>
    <n v="21.53"/>
  </r>
  <r>
    <x v="1"/>
    <d v="2030-12-31T00:00:00"/>
    <n v="10"/>
    <s v="Brush"/>
    <x v="154"/>
    <d v="1899-12-30T20:07:48"/>
    <x v="185"/>
    <x v="184"/>
    <n v="213"/>
    <n v="408"/>
    <x v="0"/>
    <s v="07"/>
    <s v="2022-07"/>
    <n v="16.080000000000002"/>
  </r>
  <r>
    <x v="1"/>
    <d v="2030-12-31T00:00:00"/>
    <n v="40"/>
    <s v="Asphalt Shingles"/>
    <x v="154"/>
    <d v="1899-12-30T20:07:48"/>
    <x v="185"/>
    <x v="184"/>
    <n v="213"/>
    <n v="409"/>
    <x v="0"/>
    <s v="07"/>
    <s v="2022-07"/>
    <n v="16.080000000000002"/>
  </r>
  <r>
    <x v="1"/>
    <d v="2030-12-31T00:00:00"/>
    <n v="80"/>
    <s v="Hazardous waste"/>
    <x v="154"/>
    <d v="1899-12-30T20:07:48"/>
    <x v="185"/>
    <x v="184"/>
    <n v="213"/>
    <n v="410"/>
    <x v="0"/>
    <s v="07"/>
    <s v="2022-07"/>
    <n v="16.080000000000002"/>
  </r>
  <r>
    <x v="2"/>
    <m/>
    <n v="0"/>
    <s v="Recyclables"/>
    <x v="155"/>
    <d v="1899-12-30T11:53:31"/>
    <x v="186"/>
    <x v="185"/>
    <n v="214"/>
    <n v="411"/>
    <x v="0"/>
    <s v="03"/>
    <s v="2022-03"/>
    <n v="14.08"/>
  </r>
  <r>
    <x v="1"/>
    <d v="2030-12-31T00:00:00"/>
    <n v="0"/>
    <s v="Recyclables"/>
    <x v="156"/>
    <d v="1899-12-30T15:12:05"/>
    <x v="187"/>
    <x v="186"/>
    <n v="215"/>
    <n v="412"/>
    <x v="0"/>
    <s v="04"/>
    <s v="2022-04"/>
    <n v="17.809999999999999"/>
  </r>
  <r>
    <x v="1"/>
    <d v="2030-12-31T00:00:00"/>
    <n v="25"/>
    <s v="Drywall"/>
    <x v="156"/>
    <d v="1899-12-30T15:12:05"/>
    <x v="187"/>
    <x v="186"/>
    <n v="215"/>
    <n v="413"/>
    <x v="0"/>
    <s v="04"/>
    <s v="2022-04"/>
    <n v="17.809999999999999"/>
  </r>
  <r>
    <x v="1"/>
    <d v="2030-12-31T00:00:00"/>
    <n v="0"/>
    <s v="Recyclables"/>
    <x v="12"/>
    <d v="1899-12-30T18:46:19"/>
    <x v="188"/>
    <x v="187"/>
    <n v="216"/>
    <n v="414"/>
    <x v="0"/>
    <s v="05"/>
    <s v="2022-05"/>
    <n v="18.11"/>
  </r>
  <r>
    <x v="1"/>
    <d v="2030-12-31T00:00:00"/>
    <n v="40"/>
    <s v="Asphalt Shingles"/>
    <x v="12"/>
    <d v="1899-12-30T18:46:19"/>
    <x v="188"/>
    <x v="187"/>
    <n v="216"/>
    <n v="415"/>
    <x v="0"/>
    <s v="05"/>
    <s v="2022-05"/>
    <n v="18.11"/>
  </r>
  <r>
    <x v="1"/>
    <d v="2030-12-31T00:00:00"/>
    <n v="80"/>
    <s v="Hazardous waste"/>
    <x v="12"/>
    <d v="1899-12-30T18:46:19"/>
    <x v="188"/>
    <x v="187"/>
    <n v="216"/>
    <n v="416"/>
    <x v="0"/>
    <s v="05"/>
    <s v="2022-05"/>
    <n v="18.11"/>
  </r>
  <r>
    <x v="4"/>
    <d v="2029-06-30T00:00:00"/>
    <n v="0"/>
    <s v="Recyclables"/>
    <x v="157"/>
    <d v="1899-12-30T12:54:56"/>
    <x v="189"/>
    <x v="77"/>
    <n v="217"/>
    <n v="417"/>
    <x v="0"/>
    <s v="06"/>
    <s v="2022-06"/>
    <n v="15.64"/>
  </r>
  <r>
    <x v="4"/>
    <d v="2029-06-30T00:00:00"/>
    <n v="40"/>
    <s v="Asphalt Shingles"/>
    <x v="157"/>
    <d v="1899-12-30T12:54:56"/>
    <x v="189"/>
    <x v="77"/>
    <n v="217"/>
    <n v="418"/>
    <x v="0"/>
    <s v="06"/>
    <s v="2022-06"/>
    <n v="15.64"/>
  </r>
  <r>
    <x v="2"/>
    <m/>
    <n v="0"/>
    <s v="Recyclables"/>
    <x v="136"/>
    <d v="1899-12-30T13:59:38"/>
    <x v="190"/>
    <x v="179"/>
    <n v="218"/>
    <n v="419"/>
    <x v="0"/>
    <s v="07"/>
    <s v="2022-07"/>
    <n v="15.39"/>
  </r>
  <r>
    <x v="2"/>
    <m/>
    <n v="40"/>
    <s v="Asphalt Shingles"/>
    <x v="136"/>
    <d v="1899-12-30T13:59:38"/>
    <x v="190"/>
    <x v="179"/>
    <n v="218"/>
    <n v="420"/>
    <x v="0"/>
    <s v="07"/>
    <s v="2022-07"/>
    <n v="15.39"/>
  </r>
  <r>
    <x v="2"/>
    <m/>
    <n v="80"/>
    <s v="Hazardous waste"/>
    <x v="136"/>
    <d v="1899-12-30T13:59:38"/>
    <x v="190"/>
    <x v="179"/>
    <n v="218"/>
    <n v="421"/>
    <x v="0"/>
    <s v="07"/>
    <s v="2022-07"/>
    <n v="15.39"/>
  </r>
  <r>
    <x v="0"/>
    <d v="2028-12-31T00:00:00"/>
    <n v="0"/>
    <s v="Recyclables"/>
    <x v="88"/>
    <d v="1899-12-30T11:12:51"/>
    <x v="191"/>
    <x v="188"/>
    <n v="219"/>
    <n v="422"/>
    <x v="0"/>
    <s v="08"/>
    <s v="2022-08"/>
    <n v="13.059999999999999"/>
  </r>
  <r>
    <x v="1"/>
    <d v="2030-12-31T00:00:00"/>
    <n v="10"/>
    <s v="Brush"/>
    <x v="23"/>
    <d v="1899-12-30T16:50:08"/>
    <x v="192"/>
    <x v="189"/>
    <n v="220"/>
    <n v="423"/>
    <x v="0"/>
    <s v="04"/>
    <s v="2022-04"/>
    <n v="21.88"/>
  </r>
  <r>
    <x v="1"/>
    <d v="2030-12-31T00:00:00"/>
    <n v="25"/>
    <s v="Drywall"/>
    <x v="23"/>
    <d v="1899-12-30T16:50:08"/>
    <x v="192"/>
    <x v="189"/>
    <n v="220"/>
    <n v="424"/>
    <x v="0"/>
    <s v="04"/>
    <s v="2022-04"/>
    <n v="21.88"/>
  </r>
  <r>
    <x v="1"/>
    <d v="2030-12-31T00:00:00"/>
    <n v="80"/>
    <s v="Hazardous waste"/>
    <x v="23"/>
    <d v="1899-12-30T16:50:08"/>
    <x v="192"/>
    <x v="189"/>
    <n v="220"/>
    <n v="425"/>
    <x v="0"/>
    <s v="04"/>
    <s v="2022-04"/>
    <n v="21.88"/>
  </r>
  <r>
    <x v="4"/>
    <d v="2029-06-30T00:00:00"/>
    <n v="20"/>
    <s v="Garbage"/>
    <x v="158"/>
    <d v="1899-12-30T10:49:22"/>
    <x v="193"/>
    <x v="146"/>
    <n v="221"/>
    <n v="426"/>
    <x v="0"/>
    <s v="08"/>
    <s v="2022-08"/>
    <n v="16.18"/>
  </r>
  <r>
    <x v="0"/>
    <d v="2028-12-31T00:00:00"/>
    <n v="10"/>
    <s v="Brush"/>
    <x v="70"/>
    <d v="1899-12-30T18:42:45"/>
    <x v="194"/>
    <x v="190"/>
    <n v="222"/>
    <n v="427"/>
    <x v="0"/>
    <s v="09"/>
    <s v="2022-09"/>
    <n v="13.030000000000001"/>
  </r>
  <r>
    <x v="1"/>
    <d v="2030-12-31T00:00:00"/>
    <n v="10"/>
    <s v="Brush"/>
    <x v="96"/>
    <d v="1899-12-30T13:26:13"/>
    <x v="195"/>
    <x v="63"/>
    <n v="223"/>
    <n v="428"/>
    <x v="0"/>
    <s v="07"/>
    <s v="2022-07"/>
    <n v="18.43"/>
  </r>
  <r>
    <x v="4"/>
    <d v="2029-06-30T00:00:00"/>
    <n v="10"/>
    <s v="Brush"/>
    <x v="159"/>
    <d v="1899-12-30T09:30:15"/>
    <x v="69"/>
    <x v="191"/>
    <n v="224"/>
    <n v="429"/>
    <x v="0"/>
    <s v="07"/>
    <s v="2022-07"/>
    <n v="14.5"/>
  </r>
  <r>
    <x v="4"/>
    <d v="2029-06-30T00:00:00"/>
    <n v="25"/>
    <s v="Drywall"/>
    <x v="159"/>
    <d v="1899-12-30T09:30:15"/>
    <x v="69"/>
    <x v="191"/>
    <n v="224"/>
    <n v="430"/>
    <x v="0"/>
    <s v="07"/>
    <s v="2022-07"/>
    <n v="14.5"/>
  </r>
  <r>
    <x v="3"/>
    <m/>
    <n v="0"/>
    <s v="Recyclables"/>
    <x v="19"/>
    <d v="1899-12-30T12:26:54"/>
    <x v="196"/>
    <x v="192"/>
    <n v="225"/>
    <n v="431"/>
    <x v="0"/>
    <s v="11"/>
    <s v="2022-11"/>
    <n v="15.49"/>
  </r>
  <r>
    <x v="3"/>
    <m/>
    <n v="40"/>
    <s v="Asphalt Shingles"/>
    <x v="19"/>
    <d v="1899-12-30T12:26:54"/>
    <x v="196"/>
    <x v="192"/>
    <n v="225"/>
    <n v="432"/>
    <x v="0"/>
    <s v="11"/>
    <s v="2022-11"/>
    <n v="15.49"/>
  </r>
  <r>
    <x v="0"/>
    <d v="2028-12-31T00:00:00"/>
    <n v="20"/>
    <s v="Garbage"/>
    <x v="160"/>
    <d v="1899-12-30T12:57:41"/>
    <x v="197"/>
    <x v="193"/>
    <n v="226"/>
    <n v="433"/>
    <x v="0"/>
    <s v="12"/>
    <s v="2022-12"/>
    <n v="20.98"/>
  </r>
  <r>
    <x v="0"/>
    <d v="2028-12-31T00:00:00"/>
    <n v="25"/>
    <s v="Drywall"/>
    <x v="160"/>
    <d v="1899-12-30T12:57:41"/>
    <x v="197"/>
    <x v="193"/>
    <n v="226"/>
    <n v="434"/>
    <x v="0"/>
    <s v="12"/>
    <s v="2022-12"/>
    <n v="20.98"/>
  </r>
  <r>
    <x v="1"/>
    <d v="2030-12-31T00:00:00"/>
    <n v="10"/>
    <s v="Brush"/>
    <x v="34"/>
    <d v="1899-12-30T10:42:05"/>
    <x v="198"/>
    <x v="194"/>
    <n v="227"/>
    <n v="435"/>
    <x v="0"/>
    <s v="10"/>
    <s v="2022-10"/>
    <n v="14.25"/>
  </r>
  <r>
    <x v="0"/>
    <d v="2028-12-31T00:00:00"/>
    <n v="10"/>
    <s v="Brush"/>
    <x v="161"/>
    <d v="1899-12-30T16:32:40"/>
    <x v="199"/>
    <x v="195"/>
    <n v="228"/>
    <n v="436"/>
    <x v="0"/>
    <s v="11"/>
    <s v="2022-11"/>
    <n v="20.189999999999998"/>
  </r>
  <r>
    <x v="0"/>
    <d v="2028-12-31T00:00:00"/>
    <n v="20"/>
    <s v="Garbage"/>
    <x v="162"/>
    <d v="1899-12-30T14:11:10"/>
    <x v="200"/>
    <x v="196"/>
    <n v="229"/>
    <n v="437"/>
    <x v="0"/>
    <s v="10"/>
    <s v="2022-10"/>
    <n v="23.68"/>
  </r>
  <r>
    <x v="0"/>
    <d v="2028-12-31T00:00:00"/>
    <n v="40"/>
    <s v="Asphalt Shingles"/>
    <x v="162"/>
    <d v="1899-12-30T14:11:10"/>
    <x v="200"/>
    <x v="196"/>
    <n v="229"/>
    <n v="438"/>
    <x v="0"/>
    <s v="10"/>
    <s v="2022-10"/>
    <n v="23.68"/>
  </r>
  <r>
    <x v="0"/>
    <d v="2028-12-31T00:00:00"/>
    <n v="50"/>
    <s v="Tires"/>
    <x v="162"/>
    <d v="1899-12-30T14:11:10"/>
    <x v="200"/>
    <x v="196"/>
    <n v="229"/>
    <n v="439"/>
    <x v="0"/>
    <s v="10"/>
    <s v="2022-10"/>
    <n v="23.68"/>
  </r>
  <r>
    <x v="2"/>
    <m/>
    <n v="20"/>
    <s v="Garbage"/>
    <x v="163"/>
    <d v="1899-12-30T08:39:00"/>
    <x v="181"/>
    <x v="23"/>
    <n v="230"/>
    <n v="440"/>
    <x v="0"/>
    <s v="12"/>
    <s v="2022-12"/>
    <n v="13.75"/>
  </r>
  <r>
    <x v="1"/>
    <d v="2030-12-31T00:00:00"/>
    <n v="10"/>
    <s v="Brush"/>
    <x v="21"/>
    <d v="1899-12-30T15:33:52"/>
    <x v="201"/>
    <x v="197"/>
    <n v="231"/>
    <n v="441"/>
    <x v="0"/>
    <s v="12"/>
    <s v="2022-12"/>
    <n v="31.159999999999997"/>
  </r>
  <r>
    <x v="1"/>
    <d v="2030-12-31T00:00:00"/>
    <n v="40"/>
    <s v="Asphalt Shingles"/>
    <x v="21"/>
    <d v="1899-12-30T15:33:52"/>
    <x v="201"/>
    <x v="197"/>
    <n v="231"/>
    <n v="442"/>
    <x v="0"/>
    <s v="12"/>
    <s v="2022-12"/>
    <n v="31.159999999999997"/>
  </r>
  <r>
    <x v="1"/>
    <d v="2030-12-31T00:00:00"/>
    <n v="80"/>
    <s v="Hazardous waste"/>
    <x v="21"/>
    <d v="1899-12-30T15:33:52"/>
    <x v="201"/>
    <x v="197"/>
    <n v="231"/>
    <n v="443"/>
    <x v="0"/>
    <s v="12"/>
    <s v="2022-12"/>
    <n v="31.159999999999997"/>
  </r>
  <r>
    <x v="0"/>
    <d v="2028-12-31T00:00:00"/>
    <n v="10"/>
    <s v="Brush"/>
    <x v="164"/>
    <d v="1899-12-30T12:41:34"/>
    <x v="202"/>
    <x v="77"/>
    <n v="232"/>
    <n v="444"/>
    <x v="1"/>
    <s v="02"/>
    <s v="2023-02"/>
    <n v="16.920000000000002"/>
  </r>
  <r>
    <x v="2"/>
    <m/>
    <n v="10"/>
    <s v="Brush"/>
    <x v="165"/>
    <d v="1899-12-30T20:08:37"/>
    <x v="203"/>
    <x v="198"/>
    <n v="233"/>
    <n v="445"/>
    <x v="0"/>
    <s v="07"/>
    <s v="2022-07"/>
    <n v="20.990000000000002"/>
  </r>
  <r>
    <x v="4"/>
    <d v="2029-06-30T00:00:00"/>
    <n v="20"/>
    <s v="Garbage"/>
    <x v="166"/>
    <d v="1899-12-30T09:50:51"/>
    <x v="204"/>
    <x v="199"/>
    <n v="234"/>
    <n v="446"/>
    <x v="0"/>
    <s v="08"/>
    <s v="2022-08"/>
    <n v="22.62"/>
  </r>
  <r>
    <x v="1"/>
    <d v="2030-12-31T00:00:00"/>
    <n v="10"/>
    <s v="Brush"/>
    <x v="167"/>
    <d v="1899-12-30T13:20:14"/>
    <x v="205"/>
    <x v="200"/>
    <n v="235"/>
    <n v="447"/>
    <x v="0"/>
    <s v="09"/>
    <s v="2022-09"/>
    <n v="15.14"/>
  </r>
  <r>
    <x v="1"/>
    <d v="2030-12-31T00:00:00"/>
    <n v="10"/>
    <s v="Brush"/>
    <x v="168"/>
    <d v="1899-12-30T08:23:49"/>
    <x v="206"/>
    <x v="201"/>
    <n v="236"/>
    <n v="448"/>
    <x v="0"/>
    <s v="11"/>
    <s v="2022-11"/>
    <n v="19.46"/>
  </r>
  <r>
    <x v="1"/>
    <d v="2030-12-31T00:00:00"/>
    <n v="40"/>
    <s v="Asphalt Shingles"/>
    <x v="168"/>
    <d v="1899-12-30T08:23:49"/>
    <x v="206"/>
    <x v="201"/>
    <n v="236"/>
    <n v="449"/>
    <x v="0"/>
    <s v="11"/>
    <s v="2022-11"/>
    <n v="19.46"/>
  </r>
  <r>
    <x v="0"/>
    <d v="2028-12-31T00:00:00"/>
    <n v="10"/>
    <s v="Brush"/>
    <x v="169"/>
    <d v="1899-12-30T13:29:52"/>
    <x v="207"/>
    <x v="202"/>
    <n v="237"/>
    <n v="450"/>
    <x v="0"/>
    <s v="10"/>
    <s v="2022-10"/>
    <n v="14.29"/>
  </r>
  <r>
    <x v="0"/>
    <d v="2028-12-31T00:00:00"/>
    <n v="40"/>
    <s v="Asphalt Shingles"/>
    <x v="169"/>
    <d v="1899-12-30T13:29:52"/>
    <x v="207"/>
    <x v="202"/>
    <n v="237"/>
    <n v="451"/>
    <x v="0"/>
    <s v="10"/>
    <s v="2022-10"/>
    <n v="14.29"/>
  </r>
  <r>
    <x v="0"/>
    <d v="2028-12-31T00:00:00"/>
    <n v="0"/>
    <s v="Recyclables"/>
    <x v="117"/>
    <d v="1899-12-30T13:03:43"/>
    <x v="208"/>
    <x v="203"/>
    <n v="238"/>
    <n v="452"/>
    <x v="0"/>
    <s v="12"/>
    <s v="2022-12"/>
    <n v="21.2"/>
  </r>
  <r>
    <x v="0"/>
    <d v="2028-12-31T00:00:00"/>
    <n v="40"/>
    <s v="Asphalt Shingles"/>
    <x v="117"/>
    <d v="1899-12-30T13:03:43"/>
    <x v="208"/>
    <x v="203"/>
    <n v="238"/>
    <n v="453"/>
    <x v="0"/>
    <s v="12"/>
    <s v="2022-12"/>
    <n v="21.2"/>
  </r>
  <r>
    <x v="0"/>
    <d v="2028-12-31T00:00:00"/>
    <n v="0"/>
    <s v="Recyclables"/>
    <x v="170"/>
    <d v="1899-12-30T20:16:32"/>
    <x v="209"/>
    <x v="121"/>
    <n v="239"/>
    <n v="454"/>
    <x v="0"/>
    <s v="04"/>
    <s v="2022-04"/>
    <n v="21.439999999999998"/>
  </r>
  <r>
    <x v="0"/>
    <d v="2028-12-31T00:00:00"/>
    <n v="10"/>
    <s v="Brush"/>
    <x v="171"/>
    <d v="1899-12-30T10:41:46"/>
    <x v="210"/>
    <x v="204"/>
    <n v="240"/>
    <n v="455"/>
    <x v="0"/>
    <s v="06"/>
    <s v="2022-06"/>
    <n v="19.21"/>
  </r>
  <r>
    <x v="3"/>
    <m/>
    <n v="0"/>
    <s v="Recyclables"/>
    <x v="116"/>
    <d v="1899-12-30T10:52:47"/>
    <x v="55"/>
    <x v="191"/>
    <n v="241"/>
    <n v="456"/>
    <x v="0"/>
    <s v="12"/>
    <s v="2022-12"/>
    <n v="14.52"/>
  </r>
  <r>
    <x v="3"/>
    <m/>
    <n v="40"/>
    <s v="Asphalt Shingles"/>
    <x v="116"/>
    <d v="1899-12-30T10:52:47"/>
    <x v="55"/>
    <x v="191"/>
    <n v="241"/>
    <n v="457"/>
    <x v="0"/>
    <s v="12"/>
    <s v="2022-12"/>
    <n v="14.52"/>
  </r>
  <r>
    <x v="3"/>
    <m/>
    <n v="20"/>
    <s v="Garbage"/>
    <x v="118"/>
    <d v="1899-12-30T11:32:33"/>
    <x v="211"/>
    <x v="205"/>
    <n v="242"/>
    <n v="458"/>
    <x v="0"/>
    <s v="12"/>
    <s v="2022-12"/>
    <n v="20.41"/>
  </r>
  <r>
    <x v="3"/>
    <m/>
    <n v="10"/>
    <s v="Brush"/>
    <x v="172"/>
    <d v="1899-12-30T14:57:23"/>
    <x v="212"/>
    <x v="206"/>
    <n v="243"/>
    <n v="459"/>
    <x v="0"/>
    <s v="09"/>
    <s v="2022-09"/>
    <n v="15.399999999999999"/>
  </r>
  <r>
    <x v="3"/>
    <m/>
    <n v="40"/>
    <s v="Asphalt Shingles"/>
    <x v="172"/>
    <d v="1899-12-30T14:57:23"/>
    <x v="212"/>
    <x v="206"/>
    <n v="243"/>
    <n v="460"/>
    <x v="0"/>
    <s v="09"/>
    <s v="2022-09"/>
    <n v="15.399999999999999"/>
  </r>
  <r>
    <x v="4"/>
    <d v="2029-06-30T00:00:00"/>
    <n v="0"/>
    <s v="Recyclables"/>
    <x v="133"/>
    <d v="1899-12-30T10:58:17"/>
    <x v="213"/>
    <x v="207"/>
    <n v="244"/>
    <n v="461"/>
    <x v="0"/>
    <s v="11"/>
    <s v="2022-11"/>
    <n v="14.82"/>
  </r>
  <r>
    <x v="4"/>
    <d v="2029-06-30T00:00:00"/>
    <n v="20"/>
    <s v="Garbage"/>
    <x v="1"/>
    <d v="1899-12-30T19:36:34"/>
    <x v="214"/>
    <x v="53"/>
    <n v="245"/>
    <n v="462"/>
    <x v="0"/>
    <s v="04"/>
    <s v="2022-04"/>
    <n v="14.76"/>
  </r>
  <r>
    <x v="4"/>
    <d v="2029-06-30T00:00:00"/>
    <n v="25"/>
    <s v="Drywall"/>
    <x v="1"/>
    <d v="1899-12-30T19:36:34"/>
    <x v="214"/>
    <x v="53"/>
    <n v="245"/>
    <n v="463"/>
    <x v="0"/>
    <s v="04"/>
    <s v="2022-04"/>
    <n v="14.76"/>
  </r>
  <r>
    <x v="3"/>
    <m/>
    <n v="20"/>
    <s v="Garbage"/>
    <x v="14"/>
    <d v="1899-12-30T18:10:59"/>
    <x v="215"/>
    <x v="208"/>
    <n v="246"/>
    <n v="464"/>
    <x v="0"/>
    <s v="04"/>
    <s v="2022-04"/>
    <n v="18.2"/>
  </r>
  <r>
    <x v="3"/>
    <m/>
    <n v="25"/>
    <s v="Drywall"/>
    <x v="14"/>
    <d v="1899-12-30T18:10:59"/>
    <x v="215"/>
    <x v="208"/>
    <n v="246"/>
    <n v="465"/>
    <x v="0"/>
    <s v="04"/>
    <s v="2022-04"/>
    <n v="18.2"/>
  </r>
  <r>
    <x v="3"/>
    <m/>
    <n v="80"/>
    <s v="Hazardous waste"/>
    <x v="14"/>
    <d v="1899-12-30T18:10:59"/>
    <x v="215"/>
    <x v="208"/>
    <n v="246"/>
    <n v="466"/>
    <x v="0"/>
    <s v="04"/>
    <s v="2022-04"/>
    <n v="18.2"/>
  </r>
  <r>
    <x v="0"/>
    <d v="2028-12-31T00:00:00"/>
    <n v="20"/>
    <s v="Garbage"/>
    <x v="173"/>
    <d v="1899-12-30T20:01:43"/>
    <x v="216"/>
    <x v="209"/>
    <n v="247"/>
    <n v="467"/>
    <x v="0"/>
    <s v="10"/>
    <s v="2022-10"/>
    <n v="16.48"/>
  </r>
  <r>
    <x v="0"/>
    <d v="2028-12-31T00:00:00"/>
    <n v="40"/>
    <s v="Asphalt Shingles"/>
    <x v="173"/>
    <d v="1899-12-30T20:01:43"/>
    <x v="216"/>
    <x v="209"/>
    <n v="247"/>
    <n v="468"/>
    <x v="0"/>
    <s v="10"/>
    <s v="2022-10"/>
    <n v="16.48"/>
  </r>
  <r>
    <x v="0"/>
    <d v="2028-12-31T00:00:00"/>
    <n v="20"/>
    <s v="Garbage"/>
    <x v="174"/>
    <d v="1899-12-30T14:57:13"/>
    <x v="137"/>
    <x v="210"/>
    <n v="248"/>
    <n v="469"/>
    <x v="0"/>
    <s v="11"/>
    <s v="2022-11"/>
    <n v="15.82"/>
  </r>
  <r>
    <x v="0"/>
    <d v="2028-12-31T00:00:00"/>
    <n v="40"/>
    <s v="Asphalt Shingles"/>
    <x v="174"/>
    <d v="1899-12-30T14:57:13"/>
    <x v="137"/>
    <x v="210"/>
    <n v="248"/>
    <n v="470"/>
    <x v="0"/>
    <s v="11"/>
    <s v="2022-11"/>
    <n v="15.82"/>
  </r>
  <r>
    <x v="0"/>
    <d v="2028-12-31T00:00:00"/>
    <n v="80"/>
    <s v="Hazardous waste"/>
    <x v="174"/>
    <d v="1899-12-30T14:57:13"/>
    <x v="137"/>
    <x v="210"/>
    <n v="248"/>
    <n v="471"/>
    <x v="0"/>
    <s v="11"/>
    <s v="2022-11"/>
    <n v="15.82"/>
  </r>
  <r>
    <x v="2"/>
    <m/>
    <n v="20"/>
    <s v="Garbage"/>
    <x v="175"/>
    <d v="1899-12-30T10:03:09"/>
    <x v="217"/>
    <x v="211"/>
    <n v="249"/>
    <n v="472"/>
    <x v="0"/>
    <s v="01"/>
    <s v="2022-01"/>
    <n v="22.84"/>
  </r>
  <r>
    <x v="2"/>
    <m/>
    <n v="25"/>
    <s v="Drywall"/>
    <x v="175"/>
    <d v="1899-12-30T10:03:09"/>
    <x v="217"/>
    <x v="211"/>
    <n v="249"/>
    <n v="473"/>
    <x v="0"/>
    <s v="01"/>
    <s v="2022-01"/>
    <n v="22.84"/>
  </r>
  <r>
    <x v="1"/>
    <d v="2030-12-31T00:00:00"/>
    <n v="10"/>
    <s v="Brush"/>
    <x v="45"/>
    <d v="1899-12-30T11:26:53"/>
    <x v="218"/>
    <x v="212"/>
    <n v="250"/>
    <n v="474"/>
    <x v="0"/>
    <s v="01"/>
    <s v="2022-01"/>
    <n v="16.649999999999999"/>
  </r>
  <r>
    <x v="0"/>
    <d v="2028-12-31T00:00:00"/>
    <n v="20"/>
    <s v="Garbage"/>
    <x v="26"/>
    <d v="1899-12-30T13:10:36"/>
    <x v="219"/>
    <x v="93"/>
    <n v="251"/>
    <n v="475"/>
    <x v="0"/>
    <s v="03"/>
    <s v="2022-03"/>
    <n v="17.259999999999998"/>
  </r>
  <r>
    <x v="0"/>
    <d v="2028-12-31T00:00:00"/>
    <n v="25"/>
    <s v="Drywall"/>
    <x v="26"/>
    <d v="1899-12-30T13:10:36"/>
    <x v="219"/>
    <x v="93"/>
    <n v="251"/>
    <n v="476"/>
    <x v="0"/>
    <s v="03"/>
    <s v="2022-03"/>
    <n v="17.259999999999998"/>
  </r>
  <r>
    <x v="0"/>
    <d v="2028-12-31T00:00:00"/>
    <n v="80"/>
    <s v="Hazardous waste"/>
    <x v="26"/>
    <d v="1899-12-30T13:10:36"/>
    <x v="219"/>
    <x v="93"/>
    <n v="251"/>
    <n v="477"/>
    <x v="0"/>
    <s v="03"/>
    <s v="2022-03"/>
    <n v="17.259999999999998"/>
  </r>
  <r>
    <x v="1"/>
    <d v="2030-12-31T00:00:00"/>
    <n v="0"/>
    <s v="Recyclables"/>
    <x v="176"/>
    <d v="1899-12-30T13:21:12"/>
    <x v="220"/>
    <x v="213"/>
    <n v="252"/>
    <n v="478"/>
    <x v="0"/>
    <s v="05"/>
    <s v="2022-05"/>
    <n v="16.759999999999998"/>
  </r>
  <r>
    <x v="2"/>
    <m/>
    <n v="10"/>
    <s v="Brush"/>
    <x v="177"/>
    <d v="1899-12-30T15:41:13"/>
    <x v="179"/>
    <x v="214"/>
    <n v="253"/>
    <n v="479"/>
    <x v="0"/>
    <s v="04"/>
    <s v="2022-04"/>
    <n v="24.869999999999997"/>
  </r>
  <r>
    <x v="2"/>
    <m/>
    <n v="25"/>
    <s v="Drywall"/>
    <x v="177"/>
    <d v="1899-12-30T15:41:13"/>
    <x v="179"/>
    <x v="214"/>
    <n v="253"/>
    <n v="480"/>
    <x v="0"/>
    <s v="04"/>
    <s v="2022-04"/>
    <n v="24.869999999999997"/>
  </r>
  <r>
    <x v="2"/>
    <m/>
    <n v="50"/>
    <s v="Tires"/>
    <x v="177"/>
    <d v="1899-12-30T15:41:13"/>
    <x v="179"/>
    <x v="214"/>
    <n v="253"/>
    <n v="481"/>
    <x v="0"/>
    <s v="04"/>
    <s v="2022-04"/>
    <n v="24.869999999999997"/>
  </r>
  <r>
    <x v="2"/>
    <m/>
    <n v="0"/>
    <s v="Recyclables"/>
    <x v="178"/>
    <d v="1899-12-30T16:08:44"/>
    <x v="221"/>
    <x v="215"/>
    <n v="254"/>
    <n v="482"/>
    <x v="0"/>
    <s v="04"/>
    <s v="2022-04"/>
    <n v="25.479999999999997"/>
  </r>
  <r>
    <x v="3"/>
    <m/>
    <n v="10"/>
    <s v="Brush"/>
    <x v="179"/>
    <d v="1899-12-30T20:40:36"/>
    <x v="222"/>
    <x v="22"/>
    <n v="255"/>
    <n v="483"/>
    <x v="0"/>
    <s v="01"/>
    <s v="2022-01"/>
    <n v="21.28"/>
  </r>
  <r>
    <x v="1"/>
    <d v="2030-12-31T00:00:00"/>
    <n v="10"/>
    <s v="Brush"/>
    <x v="180"/>
    <d v="1899-12-30T15:47:13"/>
    <x v="223"/>
    <x v="216"/>
    <n v="256"/>
    <n v="484"/>
    <x v="0"/>
    <s v="02"/>
    <s v="2022-02"/>
    <n v="18.739999999999998"/>
  </r>
  <r>
    <x v="1"/>
    <d v="2030-12-31T00:00:00"/>
    <n v="0"/>
    <s v="Recyclables"/>
    <x v="181"/>
    <d v="1899-12-30T14:29:32"/>
    <x v="224"/>
    <x v="119"/>
    <n v="257"/>
    <n v="485"/>
    <x v="0"/>
    <s v="09"/>
    <s v="2022-09"/>
    <n v="21.17"/>
  </r>
  <r>
    <x v="1"/>
    <d v="2030-12-31T00:00:00"/>
    <n v="40"/>
    <s v="Asphalt Shingles"/>
    <x v="181"/>
    <d v="1899-12-30T14:29:32"/>
    <x v="224"/>
    <x v="119"/>
    <n v="257"/>
    <n v="486"/>
    <x v="0"/>
    <s v="09"/>
    <s v="2022-09"/>
    <n v="21.17"/>
  </r>
  <r>
    <x v="1"/>
    <d v="2030-12-31T00:00:00"/>
    <n v="50"/>
    <s v="Tires"/>
    <x v="181"/>
    <d v="1899-12-30T14:29:32"/>
    <x v="224"/>
    <x v="119"/>
    <n v="257"/>
    <n v="487"/>
    <x v="0"/>
    <s v="09"/>
    <s v="2022-09"/>
    <n v="21.17"/>
  </r>
  <r>
    <x v="1"/>
    <d v="2030-12-31T00:00:00"/>
    <n v="10"/>
    <s v="Brush"/>
    <x v="182"/>
    <d v="1899-12-30T11:32:51"/>
    <x v="225"/>
    <x v="217"/>
    <n v="258"/>
    <n v="488"/>
    <x v="0"/>
    <s v="10"/>
    <s v="2022-10"/>
    <n v="21.310000000000002"/>
  </r>
  <r>
    <x v="1"/>
    <d v="2030-12-31T00:00:00"/>
    <n v="25"/>
    <s v="Drywall"/>
    <x v="182"/>
    <d v="1899-12-30T11:32:51"/>
    <x v="225"/>
    <x v="217"/>
    <n v="258"/>
    <n v="489"/>
    <x v="0"/>
    <s v="10"/>
    <s v="2022-10"/>
    <n v="21.310000000000002"/>
  </r>
  <r>
    <x v="1"/>
    <d v="2030-12-31T00:00:00"/>
    <n v="80"/>
    <s v="Hazardous waste"/>
    <x v="182"/>
    <d v="1899-12-30T11:32:51"/>
    <x v="225"/>
    <x v="217"/>
    <n v="258"/>
    <n v="490"/>
    <x v="0"/>
    <s v="10"/>
    <s v="2022-10"/>
    <n v="21.310000000000002"/>
  </r>
  <r>
    <x v="4"/>
    <d v="2029-06-30T00:00:00"/>
    <n v="20"/>
    <s v="Garbage"/>
    <x v="52"/>
    <d v="1899-12-30T20:36:54"/>
    <x v="189"/>
    <x v="218"/>
    <n v="259"/>
    <n v="491"/>
    <x v="0"/>
    <s v="11"/>
    <s v="2022-11"/>
    <n v="14.74"/>
  </r>
  <r>
    <x v="2"/>
    <m/>
    <n v="10"/>
    <s v="Brush"/>
    <x v="183"/>
    <d v="1899-12-30T15:21:28"/>
    <x v="226"/>
    <x v="219"/>
    <n v="260"/>
    <n v="492"/>
    <x v="0"/>
    <s v="11"/>
    <s v="2022-11"/>
    <n v="17.25"/>
  </r>
  <r>
    <x v="2"/>
    <m/>
    <n v="40"/>
    <s v="Asphalt Shingles"/>
    <x v="183"/>
    <d v="1899-12-30T15:21:28"/>
    <x v="226"/>
    <x v="219"/>
    <n v="260"/>
    <n v="493"/>
    <x v="0"/>
    <s v="11"/>
    <s v="2022-11"/>
    <n v="17.25"/>
  </r>
  <r>
    <x v="2"/>
    <m/>
    <n v="50"/>
    <s v="Tires"/>
    <x v="183"/>
    <d v="1899-12-30T15:21:28"/>
    <x v="226"/>
    <x v="219"/>
    <n v="260"/>
    <n v="494"/>
    <x v="0"/>
    <s v="11"/>
    <s v="2022-11"/>
    <n v="17.25"/>
  </r>
  <r>
    <x v="1"/>
    <d v="2030-12-31T00:00:00"/>
    <n v="0"/>
    <s v="Recyclables"/>
    <x v="47"/>
    <d v="1899-12-30T10:04:43"/>
    <x v="227"/>
    <x v="220"/>
    <n v="261"/>
    <n v="495"/>
    <x v="0"/>
    <s v="07"/>
    <s v="2022-07"/>
    <n v="10.54"/>
  </r>
  <r>
    <x v="4"/>
    <d v="2029-06-30T00:00:00"/>
    <n v="20"/>
    <s v="Garbage"/>
    <x v="184"/>
    <d v="1899-12-30T13:00:28"/>
    <x v="228"/>
    <x v="221"/>
    <n v="262"/>
    <n v="496"/>
    <x v="0"/>
    <s v="08"/>
    <s v="2022-08"/>
    <n v="15.53"/>
  </r>
  <r>
    <x v="4"/>
    <d v="2029-06-30T00:00:00"/>
    <n v="40"/>
    <s v="Asphalt Shingles"/>
    <x v="184"/>
    <d v="1899-12-30T13:00:28"/>
    <x v="228"/>
    <x v="221"/>
    <n v="262"/>
    <n v="497"/>
    <x v="0"/>
    <s v="08"/>
    <s v="2022-08"/>
    <n v="15.53"/>
  </r>
  <r>
    <x v="4"/>
    <d v="2029-06-30T00:00:00"/>
    <n v="80"/>
    <s v="Hazardous waste"/>
    <x v="184"/>
    <d v="1899-12-30T13:00:28"/>
    <x v="228"/>
    <x v="221"/>
    <n v="262"/>
    <n v="498"/>
    <x v="0"/>
    <s v="08"/>
    <s v="2022-08"/>
    <n v="15.53"/>
  </r>
  <r>
    <x v="4"/>
    <d v="2029-06-30T00:00:00"/>
    <n v="10"/>
    <s v="Brush"/>
    <x v="185"/>
    <d v="1899-12-30T08:23:24"/>
    <x v="229"/>
    <x v="222"/>
    <n v="263"/>
    <n v="499"/>
    <x v="0"/>
    <s v="10"/>
    <s v="2022-10"/>
    <n v="18.759999999999998"/>
  </r>
  <r>
    <x v="4"/>
    <d v="2029-06-30T00:00:00"/>
    <n v="20"/>
    <s v="Garbage"/>
    <x v="123"/>
    <d v="1899-12-30T10:57:01"/>
    <x v="230"/>
    <x v="223"/>
    <n v="264"/>
    <n v="500"/>
    <x v="0"/>
    <s v="06"/>
    <s v="2022-06"/>
    <n v="26.04"/>
  </r>
  <r>
    <x v="4"/>
    <d v="2029-06-30T00:00:00"/>
    <n v="40"/>
    <s v="Asphalt Shingles"/>
    <x v="123"/>
    <d v="1899-12-30T10:57:01"/>
    <x v="230"/>
    <x v="223"/>
    <n v="264"/>
    <n v="501"/>
    <x v="0"/>
    <s v="06"/>
    <s v="2022-06"/>
    <n v="26.04"/>
  </r>
  <r>
    <x v="4"/>
    <d v="2029-06-30T00:00:00"/>
    <n v="80"/>
    <s v="Hazardous waste"/>
    <x v="123"/>
    <d v="1899-12-30T10:57:01"/>
    <x v="230"/>
    <x v="223"/>
    <n v="264"/>
    <n v="502"/>
    <x v="0"/>
    <s v="06"/>
    <s v="2022-06"/>
    <n v="26.04"/>
  </r>
  <r>
    <x v="1"/>
    <d v="2030-12-31T00:00:00"/>
    <n v="20"/>
    <s v="Garbage"/>
    <x v="186"/>
    <d v="1899-12-30T11:55:05"/>
    <x v="231"/>
    <x v="224"/>
    <n v="265"/>
    <n v="503"/>
    <x v="0"/>
    <s v="03"/>
    <s v="2022-03"/>
    <n v="17.600000000000001"/>
  </r>
  <r>
    <x v="2"/>
    <m/>
    <n v="0"/>
    <s v="Recyclables"/>
    <x v="78"/>
    <d v="1899-12-30T14:31:24"/>
    <x v="126"/>
    <x v="104"/>
    <n v="266"/>
    <n v="504"/>
    <x v="0"/>
    <s v="05"/>
    <s v="2022-05"/>
    <n v="15.77"/>
  </r>
  <r>
    <x v="2"/>
    <m/>
    <n v="25"/>
    <s v="Drywall"/>
    <x v="78"/>
    <d v="1899-12-30T14:31:24"/>
    <x v="126"/>
    <x v="104"/>
    <n v="266"/>
    <n v="505"/>
    <x v="0"/>
    <s v="05"/>
    <s v="2022-05"/>
    <n v="15.77"/>
  </r>
  <r>
    <x v="4"/>
    <d v="2029-06-30T00:00:00"/>
    <n v="10"/>
    <s v="Brush"/>
    <x v="51"/>
    <d v="1899-12-30T10:59:29"/>
    <x v="232"/>
    <x v="225"/>
    <n v="267"/>
    <n v="506"/>
    <x v="0"/>
    <s v="06"/>
    <s v="2022-06"/>
    <n v="14.51"/>
  </r>
  <r>
    <x v="4"/>
    <d v="2029-06-30T00:00:00"/>
    <n v="25"/>
    <s v="Drywall"/>
    <x v="51"/>
    <d v="1899-12-30T10:59:29"/>
    <x v="232"/>
    <x v="225"/>
    <n v="267"/>
    <n v="507"/>
    <x v="0"/>
    <s v="06"/>
    <s v="2022-06"/>
    <n v="14.51"/>
  </r>
  <r>
    <x v="4"/>
    <d v="2029-06-30T00:00:00"/>
    <n v="50"/>
    <s v="Tires"/>
    <x v="51"/>
    <d v="1899-12-30T10:59:29"/>
    <x v="232"/>
    <x v="225"/>
    <n v="267"/>
    <n v="508"/>
    <x v="0"/>
    <s v="06"/>
    <s v="2022-06"/>
    <n v="14.51"/>
  </r>
  <r>
    <x v="4"/>
    <d v="2029-06-30T00:00:00"/>
    <n v="0"/>
    <s v="Recyclables"/>
    <x v="187"/>
    <d v="1899-12-30T11:27:14"/>
    <x v="233"/>
    <x v="226"/>
    <n v="268"/>
    <n v="509"/>
    <x v="0"/>
    <s v="02"/>
    <s v="2022-02"/>
    <n v="26.42"/>
  </r>
  <r>
    <x v="1"/>
    <d v="2030-12-31T00:00:00"/>
    <n v="20"/>
    <s v="Garbage"/>
    <x v="14"/>
    <d v="1899-12-30T13:15:11"/>
    <x v="234"/>
    <x v="227"/>
    <n v="269"/>
    <n v="510"/>
    <x v="0"/>
    <s v="04"/>
    <s v="2022-04"/>
    <n v="13.239999999999998"/>
  </r>
  <r>
    <x v="1"/>
    <d v="2030-12-31T00:00:00"/>
    <n v="40"/>
    <s v="Asphalt Shingles"/>
    <x v="14"/>
    <d v="1899-12-30T13:15:11"/>
    <x v="234"/>
    <x v="227"/>
    <n v="269"/>
    <n v="511"/>
    <x v="0"/>
    <s v="04"/>
    <s v="2022-04"/>
    <n v="13.239999999999998"/>
  </r>
  <r>
    <x v="1"/>
    <d v="2030-12-31T00:00:00"/>
    <n v="80"/>
    <s v="Hazardous waste"/>
    <x v="14"/>
    <d v="1899-12-30T13:15:11"/>
    <x v="234"/>
    <x v="227"/>
    <n v="269"/>
    <n v="512"/>
    <x v="0"/>
    <s v="04"/>
    <s v="2022-04"/>
    <n v="13.239999999999998"/>
  </r>
  <r>
    <x v="2"/>
    <m/>
    <n v="10"/>
    <s v="Brush"/>
    <x v="25"/>
    <d v="1899-12-30T20:23:25"/>
    <x v="138"/>
    <x v="228"/>
    <n v="270"/>
    <n v="513"/>
    <x v="0"/>
    <s v="02"/>
    <s v="2022-02"/>
    <n v="25.28"/>
  </r>
  <r>
    <x v="2"/>
    <m/>
    <n v="25"/>
    <s v="Drywall"/>
    <x v="25"/>
    <d v="1899-12-30T20:23:25"/>
    <x v="138"/>
    <x v="228"/>
    <n v="270"/>
    <n v="514"/>
    <x v="0"/>
    <s v="02"/>
    <s v="2022-02"/>
    <n v="25.28"/>
  </r>
  <r>
    <x v="1"/>
    <d v="2030-12-31T00:00:00"/>
    <n v="0"/>
    <s v="Recyclables"/>
    <x v="188"/>
    <d v="1899-12-30T08:04:51"/>
    <x v="33"/>
    <x v="229"/>
    <n v="271"/>
    <n v="515"/>
    <x v="0"/>
    <s v="08"/>
    <s v="2022-08"/>
    <n v="11.45"/>
  </r>
  <r>
    <x v="1"/>
    <d v="2030-12-31T00:00:00"/>
    <n v="25"/>
    <s v="Drywall"/>
    <x v="188"/>
    <d v="1899-12-30T08:04:51"/>
    <x v="33"/>
    <x v="229"/>
    <n v="271"/>
    <n v="516"/>
    <x v="0"/>
    <s v="08"/>
    <s v="2022-08"/>
    <n v="11.45"/>
  </r>
  <r>
    <x v="2"/>
    <m/>
    <n v="0"/>
    <s v="Recyclables"/>
    <x v="37"/>
    <d v="1899-12-30T13:54:16"/>
    <x v="235"/>
    <x v="230"/>
    <n v="272"/>
    <n v="517"/>
    <x v="0"/>
    <s v="10"/>
    <s v="2022-10"/>
    <n v="18.59"/>
  </r>
  <r>
    <x v="2"/>
    <m/>
    <n v="25"/>
    <s v="Drywall"/>
    <x v="37"/>
    <d v="1899-12-30T13:54:16"/>
    <x v="235"/>
    <x v="230"/>
    <n v="272"/>
    <n v="518"/>
    <x v="0"/>
    <s v="10"/>
    <s v="2022-10"/>
    <n v="18.59"/>
  </r>
  <r>
    <x v="2"/>
    <m/>
    <n v="80"/>
    <s v="Hazardous waste"/>
    <x v="37"/>
    <d v="1899-12-30T13:54:16"/>
    <x v="235"/>
    <x v="230"/>
    <n v="272"/>
    <n v="519"/>
    <x v="0"/>
    <s v="10"/>
    <s v="2022-10"/>
    <n v="18.59"/>
  </r>
  <r>
    <x v="0"/>
    <d v="2028-12-31T00:00:00"/>
    <n v="20"/>
    <s v="Garbage"/>
    <x v="121"/>
    <d v="1899-12-30T10:28:28"/>
    <x v="191"/>
    <x v="231"/>
    <n v="273"/>
    <n v="520"/>
    <x v="0"/>
    <s v="08"/>
    <s v="2022-08"/>
    <n v="16.21"/>
  </r>
  <r>
    <x v="1"/>
    <d v="2030-12-31T00:00:00"/>
    <n v="0"/>
    <s v="Recyclables"/>
    <x v="189"/>
    <d v="1899-12-30T11:59:53"/>
    <x v="93"/>
    <x v="232"/>
    <n v="274"/>
    <n v="521"/>
    <x v="0"/>
    <s v="09"/>
    <s v="2022-09"/>
    <n v="22.65"/>
  </r>
  <r>
    <x v="1"/>
    <d v="2030-12-31T00:00:00"/>
    <n v="25"/>
    <s v="Drywall"/>
    <x v="189"/>
    <d v="1899-12-30T11:59:53"/>
    <x v="93"/>
    <x v="232"/>
    <n v="274"/>
    <n v="522"/>
    <x v="0"/>
    <s v="09"/>
    <s v="2022-09"/>
    <n v="22.65"/>
  </r>
  <r>
    <x v="1"/>
    <d v="2030-12-31T00:00:00"/>
    <n v="50"/>
    <s v="Tires"/>
    <x v="189"/>
    <d v="1899-12-30T11:59:53"/>
    <x v="93"/>
    <x v="232"/>
    <n v="274"/>
    <n v="523"/>
    <x v="0"/>
    <s v="09"/>
    <s v="2022-09"/>
    <n v="22.65"/>
  </r>
  <r>
    <x v="2"/>
    <m/>
    <n v="20"/>
    <s v="Garbage"/>
    <x v="190"/>
    <d v="1899-12-30T18:10:45"/>
    <x v="107"/>
    <x v="111"/>
    <n v="275"/>
    <n v="524"/>
    <x v="0"/>
    <s v="04"/>
    <s v="2022-04"/>
    <n v="18.57"/>
  </r>
  <r>
    <x v="2"/>
    <m/>
    <n v="40"/>
    <s v="Asphalt Shingles"/>
    <x v="190"/>
    <d v="1899-12-30T18:10:45"/>
    <x v="107"/>
    <x v="111"/>
    <n v="275"/>
    <n v="525"/>
    <x v="0"/>
    <s v="04"/>
    <s v="2022-04"/>
    <n v="18.57"/>
  </r>
  <r>
    <x v="2"/>
    <m/>
    <n v="50"/>
    <s v="Tires"/>
    <x v="190"/>
    <d v="1899-12-30T18:10:45"/>
    <x v="107"/>
    <x v="111"/>
    <n v="275"/>
    <n v="526"/>
    <x v="0"/>
    <s v="04"/>
    <s v="2022-04"/>
    <n v="18.57"/>
  </r>
  <r>
    <x v="1"/>
    <d v="2030-12-31T00:00:00"/>
    <n v="0"/>
    <s v="Recyclables"/>
    <x v="53"/>
    <d v="1899-12-30T18:56:07"/>
    <x v="205"/>
    <x v="233"/>
    <n v="276"/>
    <n v="527"/>
    <x v="0"/>
    <s v="05"/>
    <s v="2022-05"/>
    <n v="23.67"/>
  </r>
  <r>
    <x v="1"/>
    <d v="2030-12-31T00:00:00"/>
    <n v="0"/>
    <s v="Recyclables"/>
    <x v="191"/>
    <d v="1899-12-30T12:07:24"/>
    <x v="236"/>
    <x v="234"/>
    <n v="277"/>
    <n v="528"/>
    <x v="0"/>
    <s v="07"/>
    <s v="2022-07"/>
    <n v="16.760000000000002"/>
  </r>
  <r>
    <x v="1"/>
    <d v="2030-12-31T00:00:00"/>
    <n v="40"/>
    <s v="Asphalt Shingles"/>
    <x v="191"/>
    <d v="1899-12-30T12:07:24"/>
    <x v="236"/>
    <x v="234"/>
    <n v="277"/>
    <n v="529"/>
    <x v="0"/>
    <s v="07"/>
    <s v="2022-07"/>
    <n v="16.760000000000002"/>
  </r>
  <r>
    <x v="1"/>
    <d v="2030-12-31T00:00:00"/>
    <n v="50"/>
    <s v="Tires"/>
    <x v="191"/>
    <d v="1899-12-30T12:07:24"/>
    <x v="236"/>
    <x v="234"/>
    <n v="277"/>
    <n v="530"/>
    <x v="0"/>
    <s v="07"/>
    <s v="2022-07"/>
    <n v="16.760000000000002"/>
  </r>
  <r>
    <x v="0"/>
    <d v="2028-12-31T00:00:00"/>
    <n v="10"/>
    <s v="Brush"/>
    <x v="70"/>
    <d v="1899-12-30T14:13:09"/>
    <x v="237"/>
    <x v="235"/>
    <n v="278"/>
    <n v="531"/>
    <x v="0"/>
    <s v="09"/>
    <s v="2022-09"/>
    <n v="18.68"/>
  </r>
  <r>
    <x v="0"/>
    <d v="2028-12-31T00:00:00"/>
    <n v="40"/>
    <s v="Asphalt Shingles"/>
    <x v="70"/>
    <d v="1899-12-30T14:13:09"/>
    <x v="237"/>
    <x v="235"/>
    <n v="278"/>
    <n v="532"/>
    <x v="0"/>
    <s v="09"/>
    <s v="2022-09"/>
    <n v="18.68"/>
  </r>
  <r>
    <x v="0"/>
    <d v="2028-12-31T00:00:00"/>
    <n v="0"/>
    <s v="Recyclables"/>
    <x v="192"/>
    <d v="1899-12-30T17:14:06"/>
    <x v="238"/>
    <x v="236"/>
    <n v="279"/>
    <n v="533"/>
    <x v="0"/>
    <s v="12"/>
    <s v="2022-12"/>
    <n v="26.43"/>
  </r>
  <r>
    <x v="0"/>
    <d v="2028-12-31T00:00:00"/>
    <n v="25"/>
    <s v="Drywall"/>
    <x v="192"/>
    <d v="1899-12-30T17:14:06"/>
    <x v="238"/>
    <x v="236"/>
    <n v="279"/>
    <n v="534"/>
    <x v="0"/>
    <s v="12"/>
    <s v="2022-12"/>
    <n v="26.43"/>
  </r>
  <r>
    <x v="4"/>
    <d v="2029-06-30T00:00:00"/>
    <n v="10"/>
    <s v="Brush"/>
    <x v="100"/>
    <d v="1899-12-30T14:11:10"/>
    <x v="239"/>
    <x v="237"/>
    <n v="280"/>
    <n v="535"/>
    <x v="0"/>
    <s v="03"/>
    <s v="2022-03"/>
    <n v="24.64"/>
  </r>
  <r>
    <x v="4"/>
    <d v="2029-06-30T00:00:00"/>
    <n v="40"/>
    <s v="Asphalt Shingles"/>
    <x v="100"/>
    <d v="1899-12-30T14:11:10"/>
    <x v="239"/>
    <x v="237"/>
    <n v="280"/>
    <n v="536"/>
    <x v="0"/>
    <s v="03"/>
    <s v="2022-03"/>
    <n v="24.64"/>
  </r>
  <r>
    <x v="3"/>
    <m/>
    <n v="10"/>
    <s v="Brush"/>
    <x v="38"/>
    <d v="1899-12-30T10:56:02"/>
    <x v="149"/>
    <x v="204"/>
    <n v="281"/>
    <n v="537"/>
    <x v="0"/>
    <s v="11"/>
    <s v="2022-11"/>
    <n v="22.32"/>
  </r>
  <r>
    <x v="3"/>
    <m/>
    <n v="25"/>
    <s v="Drywall"/>
    <x v="38"/>
    <d v="1899-12-30T10:56:02"/>
    <x v="149"/>
    <x v="204"/>
    <n v="281"/>
    <n v="538"/>
    <x v="0"/>
    <s v="11"/>
    <s v="2022-11"/>
    <n v="22.32"/>
  </r>
  <r>
    <x v="3"/>
    <m/>
    <n v="50"/>
    <s v="Tires"/>
    <x v="38"/>
    <d v="1899-12-30T10:56:02"/>
    <x v="149"/>
    <x v="204"/>
    <n v="281"/>
    <n v="539"/>
    <x v="0"/>
    <s v="11"/>
    <s v="2022-11"/>
    <n v="22.32"/>
  </r>
  <r>
    <x v="1"/>
    <d v="2030-12-31T00:00:00"/>
    <n v="20"/>
    <s v="Garbage"/>
    <x v="193"/>
    <d v="1899-12-30T13:08:23"/>
    <x v="240"/>
    <x v="238"/>
    <n v="282"/>
    <n v="540"/>
    <x v="1"/>
    <s v="01"/>
    <s v="2023-01"/>
    <n v="20.25"/>
  </r>
  <r>
    <x v="1"/>
    <d v="2030-12-31T00:00:00"/>
    <n v="25"/>
    <s v="Drywall"/>
    <x v="193"/>
    <d v="1899-12-30T13:08:23"/>
    <x v="240"/>
    <x v="238"/>
    <n v="282"/>
    <n v="541"/>
    <x v="1"/>
    <s v="01"/>
    <s v="2023-01"/>
    <n v="20.25"/>
  </r>
  <r>
    <x v="4"/>
    <d v="2029-06-30T00:00:00"/>
    <n v="0"/>
    <s v="Recyclables"/>
    <x v="194"/>
    <d v="1899-12-30T10:49:54"/>
    <x v="182"/>
    <x v="239"/>
    <n v="283"/>
    <n v="542"/>
    <x v="0"/>
    <s v="05"/>
    <s v="2022-05"/>
    <n v="14.760000000000002"/>
  </r>
  <r>
    <x v="4"/>
    <d v="2029-06-30T00:00:00"/>
    <n v="40"/>
    <s v="Asphalt Shingles"/>
    <x v="194"/>
    <d v="1899-12-30T10:49:54"/>
    <x v="182"/>
    <x v="239"/>
    <n v="283"/>
    <n v="543"/>
    <x v="0"/>
    <s v="05"/>
    <s v="2022-05"/>
    <n v="14.760000000000002"/>
  </r>
  <r>
    <x v="4"/>
    <d v="2029-06-30T00:00:00"/>
    <n v="80"/>
    <s v="Hazardous waste"/>
    <x v="194"/>
    <d v="1899-12-30T10:49:54"/>
    <x v="182"/>
    <x v="239"/>
    <n v="283"/>
    <n v="544"/>
    <x v="0"/>
    <s v="05"/>
    <s v="2022-05"/>
    <n v="14.760000000000002"/>
  </r>
  <r>
    <x v="0"/>
    <d v="2028-12-31T00:00:00"/>
    <n v="10"/>
    <s v="Brush"/>
    <x v="153"/>
    <d v="1899-12-30T10:21:42"/>
    <x v="198"/>
    <x v="240"/>
    <n v="284"/>
    <n v="545"/>
    <x v="0"/>
    <s v="06"/>
    <s v="2022-06"/>
    <n v="13.07"/>
  </r>
  <r>
    <x v="0"/>
    <d v="2028-12-31T00:00:00"/>
    <n v="40"/>
    <s v="Asphalt Shingles"/>
    <x v="153"/>
    <d v="1899-12-30T10:21:42"/>
    <x v="198"/>
    <x v="240"/>
    <n v="284"/>
    <n v="546"/>
    <x v="0"/>
    <s v="06"/>
    <s v="2022-06"/>
    <n v="13.07"/>
  </r>
  <r>
    <x v="0"/>
    <d v="2028-12-31T00:00:00"/>
    <n v="80"/>
    <s v="Hazardous waste"/>
    <x v="153"/>
    <d v="1899-12-30T10:21:42"/>
    <x v="198"/>
    <x v="240"/>
    <n v="284"/>
    <n v="547"/>
    <x v="0"/>
    <s v="06"/>
    <s v="2022-06"/>
    <n v="13.07"/>
  </r>
  <r>
    <x v="4"/>
    <d v="2029-06-30T00:00:00"/>
    <n v="20"/>
    <s v="Garbage"/>
    <x v="195"/>
    <d v="1899-12-30T10:48:10"/>
    <x v="241"/>
    <x v="241"/>
    <n v="285"/>
    <n v="548"/>
    <x v="0"/>
    <s v="07"/>
    <s v="2022-07"/>
    <n v="19.79"/>
  </r>
  <r>
    <x v="4"/>
    <d v="2029-06-30T00:00:00"/>
    <n v="25"/>
    <s v="Drywall"/>
    <x v="195"/>
    <d v="1899-12-30T10:48:10"/>
    <x v="241"/>
    <x v="241"/>
    <n v="285"/>
    <n v="549"/>
    <x v="0"/>
    <s v="07"/>
    <s v="2022-07"/>
    <n v="19.79"/>
  </r>
  <r>
    <x v="4"/>
    <d v="2029-06-30T00:00:00"/>
    <n v="50"/>
    <s v="Tires"/>
    <x v="195"/>
    <d v="1899-12-30T10:48:10"/>
    <x v="241"/>
    <x v="241"/>
    <n v="285"/>
    <n v="550"/>
    <x v="0"/>
    <s v="07"/>
    <s v="2022-07"/>
    <n v="19.79"/>
  </r>
  <r>
    <x v="1"/>
    <d v="2030-12-31T00:00:00"/>
    <n v="0"/>
    <s v="Recyclables"/>
    <x v="196"/>
    <d v="1899-12-30T17:10:20"/>
    <x v="242"/>
    <x v="242"/>
    <n v="286"/>
    <n v="551"/>
    <x v="0"/>
    <s v="09"/>
    <s v="2022-09"/>
    <n v="16.02"/>
  </r>
  <r>
    <x v="2"/>
    <m/>
    <n v="0"/>
    <s v="Recyclables"/>
    <x v="197"/>
    <d v="1899-12-30T14:43:49"/>
    <x v="243"/>
    <x v="243"/>
    <n v="287"/>
    <n v="552"/>
    <x v="0"/>
    <s v="11"/>
    <s v="2022-11"/>
    <n v="20.66"/>
  </r>
  <r>
    <x v="2"/>
    <m/>
    <n v="40"/>
    <s v="Asphalt Shingles"/>
    <x v="197"/>
    <d v="1899-12-30T14:43:49"/>
    <x v="243"/>
    <x v="243"/>
    <n v="287"/>
    <n v="553"/>
    <x v="0"/>
    <s v="11"/>
    <s v="2022-11"/>
    <n v="20.66"/>
  </r>
  <r>
    <x v="1"/>
    <d v="2030-12-31T00:00:00"/>
    <n v="0"/>
    <s v="Recyclables"/>
    <x v="161"/>
    <d v="1899-12-30T09:57:33"/>
    <x v="244"/>
    <x v="244"/>
    <n v="288"/>
    <n v="554"/>
    <x v="0"/>
    <s v="11"/>
    <s v="2022-11"/>
    <n v="20.86"/>
  </r>
  <r>
    <x v="1"/>
    <d v="2030-12-31T00:00:00"/>
    <n v="40"/>
    <s v="Asphalt Shingles"/>
    <x v="161"/>
    <d v="1899-12-30T09:57:33"/>
    <x v="244"/>
    <x v="244"/>
    <n v="288"/>
    <n v="555"/>
    <x v="0"/>
    <s v="11"/>
    <s v="2022-11"/>
    <n v="20.86"/>
  </r>
  <r>
    <x v="4"/>
    <d v="2029-06-30T00:00:00"/>
    <n v="10"/>
    <s v="Brush"/>
    <x v="58"/>
    <d v="1899-12-30T17:18:47"/>
    <x v="245"/>
    <x v="245"/>
    <n v="289"/>
    <n v="556"/>
    <x v="0"/>
    <s v="11"/>
    <s v="2022-11"/>
    <n v="20.65"/>
  </r>
  <r>
    <x v="4"/>
    <d v="2029-06-30T00:00:00"/>
    <n v="25"/>
    <s v="Drywall"/>
    <x v="58"/>
    <d v="1899-12-30T17:18:47"/>
    <x v="245"/>
    <x v="245"/>
    <n v="289"/>
    <n v="557"/>
    <x v="0"/>
    <s v="11"/>
    <s v="2022-11"/>
    <n v="20.65"/>
  </r>
  <r>
    <x v="4"/>
    <d v="2029-06-30T00:00:00"/>
    <n v="80"/>
    <s v="Hazardous waste"/>
    <x v="58"/>
    <d v="1899-12-30T17:18:47"/>
    <x v="245"/>
    <x v="245"/>
    <n v="289"/>
    <n v="558"/>
    <x v="0"/>
    <s v="11"/>
    <s v="2022-11"/>
    <n v="20.65"/>
  </r>
  <r>
    <x v="0"/>
    <d v="2028-12-31T00:00:00"/>
    <n v="0"/>
    <s v="Recyclables"/>
    <x v="198"/>
    <d v="1899-12-30T16:41:58"/>
    <x v="246"/>
    <x v="246"/>
    <n v="290"/>
    <n v="559"/>
    <x v="0"/>
    <s v="10"/>
    <s v="2022-10"/>
    <n v="31.840000000000003"/>
  </r>
  <r>
    <x v="0"/>
    <d v="2028-12-31T00:00:00"/>
    <n v="40"/>
    <s v="Asphalt Shingles"/>
    <x v="198"/>
    <d v="1899-12-30T16:41:58"/>
    <x v="246"/>
    <x v="246"/>
    <n v="290"/>
    <n v="560"/>
    <x v="0"/>
    <s v="10"/>
    <s v="2022-10"/>
    <n v="31.840000000000003"/>
  </r>
  <r>
    <x v="2"/>
    <m/>
    <n v="0"/>
    <s v="Recyclables"/>
    <x v="35"/>
    <d v="1899-12-30T08:37:38"/>
    <x v="247"/>
    <x v="247"/>
    <n v="291"/>
    <n v="561"/>
    <x v="0"/>
    <s v="10"/>
    <s v="2022-10"/>
    <n v="20.32"/>
  </r>
  <r>
    <x v="4"/>
    <d v="2029-06-30T00:00:00"/>
    <n v="10"/>
    <s v="Brush"/>
    <x v="92"/>
    <d v="1899-12-30T19:50:28"/>
    <x v="248"/>
    <x v="248"/>
    <n v="292"/>
    <n v="562"/>
    <x v="0"/>
    <s v="11"/>
    <s v="2022-11"/>
    <n v="34.64"/>
  </r>
  <r>
    <x v="4"/>
    <d v="2029-06-30T00:00:00"/>
    <n v="25"/>
    <s v="Drywall"/>
    <x v="92"/>
    <d v="1899-12-30T19:50:28"/>
    <x v="248"/>
    <x v="248"/>
    <n v="292"/>
    <n v="563"/>
    <x v="0"/>
    <s v="11"/>
    <s v="2022-11"/>
    <n v="34.64"/>
  </r>
  <r>
    <x v="3"/>
    <m/>
    <n v="10"/>
    <s v="Brush"/>
    <x v="25"/>
    <d v="1899-12-30T10:24:58"/>
    <x v="249"/>
    <x v="249"/>
    <n v="293"/>
    <n v="564"/>
    <x v="0"/>
    <s v="02"/>
    <s v="2022-02"/>
    <n v="18.32"/>
  </r>
  <r>
    <x v="3"/>
    <m/>
    <n v="25"/>
    <s v="Drywall"/>
    <x v="25"/>
    <d v="1899-12-30T10:24:58"/>
    <x v="249"/>
    <x v="249"/>
    <n v="293"/>
    <n v="565"/>
    <x v="0"/>
    <s v="02"/>
    <s v="2022-02"/>
    <n v="18.32"/>
  </r>
  <r>
    <x v="3"/>
    <m/>
    <n v="80"/>
    <s v="Hazardous waste"/>
    <x v="25"/>
    <d v="1899-12-30T10:24:58"/>
    <x v="249"/>
    <x v="249"/>
    <n v="293"/>
    <n v="566"/>
    <x v="0"/>
    <s v="02"/>
    <s v="2022-02"/>
    <n v="18.32"/>
  </r>
  <r>
    <x v="4"/>
    <d v="2029-06-30T00:00:00"/>
    <n v="20"/>
    <s v="Garbage"/>
    <x v="199"/>
    <d v="1899-12-30T11:57:42"/>
    <x v="250"/>
    <x v="250"/>
    <n v="294"/>
    <n v="567"/>
    <x v="0"/>
    <s v="02"/>
    <s v="2022-02"/>
    <n v="26.63"/>
  </r>
  <r>
    <x v="4"/>
    <d v="2029-06-30T00:00:00"/>
    <n v="25"/>
    <s v="Drywall"/>
    <x v="199"/>
    <d v="1899-12-30T11:57:42"/>
    <x v="250"/>
    <x v="250"/>
    <n v="294"/>
    <n v="568"/>
    <x v="0"/>
    <s v="02"/>
    <s v="2022-02"/>
    <n v="26.63"/>
  </r>
  <r>
    <x v="0"/>
    <d v="2028-12-31T00:00:00"/>
    <n v="20"/>
    <s v="Garbage"/>
    <x v="87"/>
    <d v="1899-12-30T12:44:55"/>
    <x v="251"/>
    <x v="251"/>
    <n v="295"/>
    <n v="569"/>
    <x v="0"/>
    <s v="06"/>
    <s v="2022-06"/>
    <n v="18.920000000000002"/>
  </r>
  <r>
    <x v="1"/>
    <d v="2030-12-31T00:00:00"/>
    <n v="0"/>
    <s v="Recyclables"/>
    <x v="200"/>
    <d v="1899-12-30T13:29:03"/>
    <x v="252"/>
    <x v="252"/>
    <n v="296"/>
    <n v="570"/>
    <x v="0"/>
    <s v="08"/>
    <s v="2022-08"/>
    <n v="20.57"/>
  </r>
  <r>
    <x v="1"/>
    <d v="2030-12-31T00:00:00"/>
    <n v="40"/>
    <s v="Asphalt Shingles"/>
    <x v="200"/>
    <d v="1899-12-30T13:29:03"/>
    <x v="252"/>
    <x v="252"/>
    <n v="296"/>
    <n v="571"/>
    <x v="0"/>
    <s v="08"/>
    <s v="2022-08"/>
    <n v="20.57"/>
  </r>
  <r>
    <x v="2"/>
    <m/>
    <n v="0"/>
    <s v="Recyclables"/>
    <x v="201"/>
    <d v="1899-12-30T16:08:02"/>
    <x v="253"/>
    <x v="177"/>
    <n v="297"/>
    <n v="572"/>
    <x v="0"/>
    <s v="02"/>
    <s v="2022-02"/>
    <n v="13.780000000000001"/>
  </r>
  <r>
    <x v="1"/>
    <d v="2030-12-31T00:00:00"/>
    <n v="0"/>
    <s v="Recyclables"/>
    <x v="186"/>
    <d v="1899-12-30T10:49:05"/>
    <x v="254"/>
    <x v="175"/>
    <n v="298"/>
    <n v="573"/>
    <x v="0"/>
    <s v="03"/>
    <s v="2022-03"/>
    <n v="16.489999999999998"/>
  </r>
  <r>
    <x v="4"/>
    <d v="2029-06-30T00:00:00"/>
    <n v="0"/>
    <s v="Recyclables"/>
    <x v="100"/>
    <d v="1899-12-30T20:18:01"/>
    <x v="34"/>
    <x v="253"/>
    <n v="299"/>
    <n v="574"/>
    <x v="0"/>
    <s v="03"/>
    <s v="2022-03"/>
    <n v="12.74"/>
  </r>
  <r>
    <x v="4"/>
    <d v="2029-06-30T00:00:00"/>
    <n v="40"/>
    <s v="Asphalt Shingles"/>
    <x v="100"/>
    <d v="1899-12-30T20:18:01"/>
    <x v="34"/>
    <x v="253"/>
    <n v="299"/>
    <n v="575"/>
    <x v="0"/>
    <s v="03"/>
    <s v="2022-03"/>
    <n v="12.74"/>
  </r>
  <r>
    <x v="0"/>
    <d v="2028-12-31T00:00:00"/>
    <n v="0"/>
    <s v="Recyclables"/>
    <x v="65"/>
    <d v="1899-12-30T14:58:45"/>
    <x v="51"/>
    <x v="231"/>
    <n v="300"/>
    <n v="576"/>
    <x v="0"/>
    <s v="05"/>
    <s v="2022-05"/>
    <n v="16.72"/>
  </r>
  <r>
    <x v="0"/>
    <d v="2028-12-31T00:00:00"/>
    <n v="40"/>
    <s v="Asphalt Shingles"/>
    <x v="65"/>
    <d v="1899-12-30T14:58:45"/>
    <x v="51"/>
    <x v="231"/>
    <n v="300"/>
    <n v="577"/>
    <x v="0"/>
    <s v="05"/>
    <s v="2022-05"/>
    <n v="16.72"/>
  </r>
  <r>
    <x v="2"/>
    <m/>
    <n v="0"/>
    <s v="Recyclables"/>
    <x v="202"/>
    <d v="1899-12-30T10:32:00"/>
    <x v="255"/>
    <x v="207"/>
    <n v="301"/>
    <n v="578"/>
    <x v="0"/>
    <s v="10"/>
    <s v="2022-10"/>
    <n v="21.11"/>
  </r>
  <r>
    <x v="0"/>
    <d v="2028-12-31T00:00:00"/>
    <n v="20"/>
    <s v="Garbage"/>
    <x v="203"/>
    <d v="1899-12-30T13:23:05"/>
    <x v="256"/>
    <x v="254"/>
    <n v="302"/>
    <n v="579"/>
    <x v="0"/>
    <s v="12"/>
    <s v="2022-12"/>
    <n v="14.719999999999999"/>
  </r>
  <r>
    <x v="0"/>
    <d v="2028-12-31T00:00:00"/>
    <n v="40"/>
    <s v="Asphalt Shingles"/>
    <x v="203"/>
    <d v="1899-12-30T13:23:05"/>
    <x v="256"/>
    <x v="254"/>
    <n v="302"/>
    <n v="580"/>
    <x v="0"/>
    <s v="12"/>
    <s v="2022-12"/>
    <n v="14.719999999999999"/>
  </r>
  <r>
    <x v="1"/>
    <d v="2030-12-31T00:00:00"/>
    <n v="0"/>
    <s v="Recyclables"/>
    <x v="204"/>
    <d v="1899-12-30T15:23:34"/>
    <x v="242"/>
    <x v="255"/>
    <n v="303"/>
    <n v="581"/>
    <x v="1"/>
    <s v="01"/>
    <s v="2023-01"/>
    <n v="20.2"/>
  </r>
  <r>
    <x v="1"/>
    <d v="2030-12-31T00:00:00"/>
    <n v="10"/>
    <s v="Brush"/>
    <x v="185"/>
    <d v="1899-12-30T16:30:43"/>
    <x v="257"/>
    <x v="256"/>
    <n v="304"/>
    <n v="582"/>
    <x v="0"/>
    <s v="10"/>
    <s v="2022-10"/>
    <n v="20.399999999999999"/>
  </r>
  <r>
    <x v="1"/>
    <d v="2030-12-31T00:00:00"/>
    <n v="25"/>
    <s v="Drywall"/>
    <x v="185"/>
    <d v="1899-12-30T16:30:43"/>
    <x v="257"/>
    <x v="256"/>
    <n v="304"/>
    <n v="583"/>
    <x v="0"/>
    <s v="10"/>
    <s v="2022-10"/>
    <n v="20.399999999999999"/>
  </r>
  <r>
    <x v="4"/>
    <d v="2029-06-30T00:00:00"/>
    <n v="10"/>
    <s v="Brush"/>
    <x v="72"/>
    <d v="1899-12-30T12:56:45"/>
    <x v="258"/>
    <x v="257"/>
    <n v="305"/>
    <n v="584"/>
    <x v="0"/>
    <s v="10"/>
    <s v="2022-10"/>
    <n v="14.73"/>
  </r>
  <r>
    <x v="1"/>
    <d v="2030-12-31T00:00:00"/>
    <n v="20"/>
    <s v="Garbage"/>
    <x v="184"/>
    <d v="1899-12-30T17:07:44"/>
    <x v="259"/>
    <x v="118"/>
    <n v="306"/>
    <n v="585"/>
    <x v="0"/>
    <s v="08"/>
    <s v="2022-08"/>
    <n v="17.18"/>
  </r>
  <r>
    <x v="1"/>
    <d v="2030-12-31T00:00:00"/>
    <n v="25"/>
    <s v="Drywall"/>
    <x v="184"/>
    <d v="1899-12-30T17:07:44"/>
    <x v="259"/>
    <x v="118"/>
    <n v="306"/>
    <n v="586"/>
    <x v="0"/>
    <s v="08"/>
    <s v="2022-08"/>
    <n v="17.18"/>
  </r>
  <r>
    <x v="3"/>
    <m/>
    <n v="10"/>
    <s v="Brush"/>
    <x v="52"/>
    <d v="1899-12-30T20:27:41"/>
    <x v="260"/>
    <x v="8"/>
    <n v="307"/>
    <n v="587"/>
    <x v="0"/>
    <s v="11"/>
    <s v="2022-11"/>
    <n v="14.64"/>
  </r>
  <r>
    <x v="3"/>
    <m/>
    <n v="40"/>
    <s v="Asphalt Shingles"/>
    <x v="52"/>
    <d v="1899-12-30T20:27:41"/>
    <x v="260"/>
    <x v="8"/>
    <n v="307"/>
    <n v="588"/>
    <x v="0"/>
    <s v="11"/>
    <s v="2022-11"/>
    <n v="14.64"/>
  </r>
  <r>
    <x v="4"/>
    <d v="2029-06-30T00:00:00"/>
    <n v="10"/>
    <s v="Brush"/>
    <x v="205"/>
    <d v="1899-12-30T17:33:55"/>
    <x v="199"/>
    <x v="258"/>
    <n v="308"/>
    <n v="589"/>
    <x v="0"/>
    <s v="12"/>
    <s v="2022-12"/>
    <n v="20.62"/>
  </r>
  <r>
    <x v="1"/>
    <d v="2030-12-31T00:00:00"/>
    <n v="10"/>
    <s v="Brush"/>
    <x v="206"/>
    <d v="1899-12-30T11:12:10"/>
    <x v="261"/>
    <x v="259"/>
    <n v="309"/>
    <n v="590"/>
    <x v="0"/>
    <s v="09"/>
    <s v="2022-09"/>
    <n v="18.579999999999998"/>
  </r>
  <r>
    <x v="2"/>
    <m/>
    <n v="20"/>
    <s v="Garbage"/>
    <x v="202"/>
    <d v="1899-12-30T17:50:31"/>
    <x v="262"/>
    <x v="260"/>
    <n v="310"/>
    <n v="591"/>
    <x v="0"/>
    <s v="10"/>
    <s v="2022-10"/>
    <n v="12.309999999999999"/>
  </r>
  <r>
    <x v="1"/>
    <d v="2030-12-31T00:00:00"/>
    <n v="0"/>
    <s v="Recyclables"/>
    <x v="207"/>
    <d v="1899-12-30T11:37:40"/>
    <x v="263"/>
    <x v="261"/>
    <n v="311"/>
    <n v="592"/>
    <x v="0"/>
    <s v="02"/>
    <s v="2022-02"/>
    <n v="17.18"/>
  </r>
  <r>
    <x v="0"/>
    <d v="2028-12-31T00:00:00"/>
    <n v="10"/>
    <s v="Brush"/>
    <x v="208"/>
    <d v="1899-12-30T19:19:47"/>
    <x v="73"/>
    <x v="10"/>
    <n v="312"/>
    <n v="593"/>
    <x v="0"/>
    <s v="07"/>
    <s v="2022-07"/>
    <n v="15.79"/>
  </r>
  <r>
    <x v="0"/>
    <d v="2028-12-31T00:00:00"/>
    <n v="25"/>
    <s v="Drywall"/>
    <x v="208"/>
    <d v="1899-12-30T19:19:47"/>
    <x v="73"/>
    <x v="10"/>
    <n v="312"/>
    <n v="594"/>
    <x v="0"/>
    <s v="07"/>
    <s v="2022-07"/>
    <n v="15.79"/>
  </r>
  <r>
    <x v="1"/>
    <d v="2030-12-31T00:00:00"/>
    <n v="10"/>
    <s v="Brush"/>
    <x v="209"/>
    <d v="1899-12-30T10:53:45"/>
    <x v="264"/>
    <x v="262"/>
    <n v="313"/>
    <n v="595"/>
    <x v="0"/>
    <s v="09"/>
    <s v="2022-09"/>
    <n v="21.27"/>
  </r>
  <r>
    <x v="1"/>
    <d v="2030-12-31T00:00:00"/>
    <n v="40"/>
    <s v="Asphalt Shingles"/>
    <x v="209"/>
    <d v="1899-12-30T10:53:45"/>
    <x v="264"/>
    <x v="262"/>
    <n v="313"/>
    <n v="596"/>
    <x v="0"/>
    <s v="09"/>
    <s v="2022-09"/>
    <n v="21.27"/>
  </r>
  <r>
    <x v="1"/>
    <d v="2030-12-31T00:00:00"/>
    <n v="80"/>
    <s v="Hazardous waste"/>
    <x v="209"/>
    <d v="1899-12-30T10:53:45"/>
    <x v="264"/>
    <x v="262"/>
    <n v="313"/>
    <n v="597"/>
    <x v="0"/>
    <s v="09"/>
    <s v="2022-09"/>
    <n v="21.27"/>
  </r>
  <r>
    <x v="3"/>
    <m/>
    <n v="20"/>
    <s v="Garbage"/>
    <x v="82"/>
    <d v="1899-12-30T08:45:45"/>
    <x v="265"/>
    <x v="263"/>
    <n v="314"/>
    <n v="598"/>
    <x v="0"/>
    <s v="12"/>
    <s v="2022-12"/>
    <n v="18.32"/>
  </r>
  <r>
    <x v="2"/>
    <m/>
    <n v="10"/>
    <s v="Brush"/>
    <x v="114"/>
    <d v="1899-12-30T19:12:00"/>
    <x v="266"/>
    <x v="264"/>
    <n v="315"/>
    <n v="599"/>
    <x v="0"/>
    <s v="11"/>
    <s v="2022-11"/>
    <n v="19.52"/>
  </r>
  <r>
    <x v="2"/>
    <m/>
    <n v="40"/>
    <s v="Asphalt Shingles"/>
    <x v="114"/>
    <d v="1899-12-30T19:12:00"/>
    <x v="266"/>
    <x v="264"/>
    <n v="315"/>
    <n v="600"/>
    <x v="0"/>
    <s v="11"/>
    <s v="2022-11"/>
    <n v="19.52"/>
  </r>
  <r>
    <x v="4"/>
    <d v="2029-06-30T00:00:00"/>
    <n v="10"/>
    <s v="Brush"/>
    <x v="210"/>
    <d v="1899-12-30T14:27:37"/>
    <x v="126"/>
    <x v="265"/>
    <n v="316"/>
    <n v="601"/>
    <x v="0"/>
    <s v="07"/>
    <s v="2022-07"/>
    <n v="16.21"/>
  </r>
  <r>
    <x v="1"/>
    <d v="2030-12-31T00:00:00"/>
    <n v="20"/>
    <s v="Garbage"/>
    <x v="211"/>
    <d v="1899-12-30T15:36:19"/>
    <x v="267"/>
    <x v="266"/>
    <n v="317"/>
    <n v="602"/>
    <x v="0"/>
    <s v="08"/>
    <s v="2022-08"/>
    <n v="22.38"/>
  </r>
  <r>
    <x v="1"/>
    <d v="2030-12-31T00:00:00"/>
    <n v="25"/>
    <s v="Drywall"/>
    <x v="211"/>
    <d v="1899-12-30T15:36:19"/>
    <x v="267"/>
    <x v="266"/>
    <n v="317"/>
    <n v="603"/>
    <x v="0"/>
    <s v="08"/>
    <s v="2022-08"/>
    <n v="22.38"/>
  </r>
  <r>
    <x v="3"/>
    <m/>
    <n v="0"/>
    <s v="Recyclables"/>
    <x v="184"/>
    <d v="1899-12-30T20:26:15"/>
    <x v="234"/>
    <x v="36"/>
    <n v="318"/>
    <n v="604"/>
    <x v="0"/>
    <s v="08"/>
    <s v="2022-08"/>
    <n v="12.46"/>
  </r>
  <r>
    <x v="0"/>
    <d v="2028-12-31T00:00:00"/>
    <n v="0"/>
    <s v="Recyclables"/>
    <x v="212"/>
    <d v="1899-12-30T13:09:02"/>
    <x v="268"/>
    <x v="267"/>
    <n v="319"/>
    <n v="605"/>
    <x v="0"/>
    <s v="11"/>
    <s v="2022-11"/>
    <n v="18.850000000000001"/>
  </r>
  <r>
    <x v="4"/>
    <d v="2029-06-30T00:00:00"/>
    <n v="0"/>
    <s v="Recyclables"/>
    <x v="213"/>
    <d v="1899-12-30T10:46:16"/>
    <x v="269"/>
    <x v="268"/>
    <n v="320"/>
    <n v="606"/>
    <x v="0"/>
    <s v="01"/>
    <s v="2022-01"/>
    <n v="23.240000000000002"/>
  </r>
  <r>
    <x v="4"/>
    <d v="2029-06-30T00:00:00"/>
    <n v="40"/>
    <s v="Asphalt Shingles"/>
    <x v="213"/>
    <d v="1899-12-30T10:46:16"/>
    <x v="269"/>
    <x v="268"/>
    <n v="320"/>
    <n v="607"/>
    <x v="0"/>
    <s v="01"/>
    <s v="2022-01"/>
    <n v="23.240000000000002"/>
  </r>
  <r>
    <x v="4"/>
    <d v="2029-06-30T00:00:00"/>
    <n v="50"/>
    <s v="Tires"/>
    <x v="213"/>
    <d v="1899-12-30T10:46:16"/>
    <x v="269"/>
    <x v="268"/>
    <n v="320"/>
    <n v="608"/>
    <x v="0"/>
    <s v="01"/>
    <s v="2022-01"/>
    <n v="23.240000000000002"/>
  </r>
  <r>
    <x v="4"/>
    <d v="2029-06-30T00:00:00"/>
    <n v="20"/>
    <s v="Garbage"/>
    <x v="179"/>
    <d v="1899-12-30T10:49:20"/>
    <x v="37"/>
    <x v="269"/>
    <n v="321"/>
    <n v="609"/>
    <x v="0"/>
    <s v="01"/>
    <s v="2022-01"/>
    <n v="20.380000000000003"/>
  </r>
  <r>
    <x v="4"/>
    <d v="2029-06-30T00:00:00"/>
    <n v="40"/>
    <s v="Asphalt Shingles"/>
    <x v="179"/>
    <d v="1899-12-30T10:49:20"/>
    <x v="37"/>
    <x v="269"/>
    <n v="321"/>
    <n v="610"/>
    <x v="0"/>
    <s v="01"/>
    <s v="2022-01"/>
    <n v="20.380000000000003"/>
  </r>
  <r>
    <x v="3"/>
    <m/>
    <n v="0"/>
    <s v="Recyclables"/>
    <x v="214"/>
    <d v="1899-12-30T14:48:24"/>
    <x v="270"/>
    <x v="270"/>
    <n v="322"/>
    <n v="611"/>
    <x v="0"/>
    <s v="04"/>
    <s v="2022-04"/>
    <n v="27.28"/>
  </r>
  <r>
    <x v="1"/>
    <d v="2030-12-31T00:00:00"/>
    <n v="20"/>
    <s v="Garbage"/>
    <x v="215"/>
    <d v="1899-12-30T16:00:46"/>
    <x v="1"/>
    <x v="271"/>
    <n v="323"/>
    <n v="612"/>
    <x v="0"/>
    <s v="08"/>
    <s v="2022-08"/>
    <n v="16.79"/>
  </r>
  <r>
    <x v="1"/>
    <d v="2030-12-31T00:00:00"/>
    <n v="25"/>
    <s v="Drywall"/>
    <x v="215"/>
    <d v="1899-12-30T16:00:46"/>
    <x v="1"/>
    <x v="271"/>
    <n v="323"/>
    <n v="613"/>
    <x v="0"/>
    <s v="08"/>
    <s v="2022-08"/>
    <n v="16.79"/>
  </r>
  <r>
    <x v="1"/>
    <d v="2030-12-31T00:00:00"/>
    <n v="20"/>
    <s v="Garbage"/>
    <x v="132"/>
    <d v="1899-12-30T19:58:18"/>
    <x v="187"/>
    <x v="272"/>
    <n v="324"/>
    <n v="614"/>
    <x v="0"/>
    <s v="10"/>
    <s v="2022-10"/>
    <n v="11.940000000000001"/>
  </r>
  <r>
    <x v="1"/>
    <d v="2030-12-31T00:00:00"/>
    <n v="40"/>
    <s v="Asphalt Shingles"/>
    <x v="132"/>
    <d v="1899-12-30T19:58:18"/>
    <x v="187"/>
    <x v="272"/>
    <n v="324"/>
    <n v="615"/>
    <x v="0"/>
    <s v="10"/>
    <s v="2022-10"/>
    <n v="11.940000000000001"/>
  </r>
  <r>
    <x v="1"/>
    <d v="2030-12-31T00:00:00"/>
    <n v="50"/>
    <s v="Tires"/>
    <x v="132"/>
    <d v="1899-12-30T19:58:18"/>
    <x v="187"/>
    <x v="272"/>
    <n v="324"/>
    <n v="616"/>
    <x v="0"/>
    <s v="10"/>
    <s v="2022-10"/>
    <n v="11.940000000000001"/>
  </r>
  <r>
    <x v="0"/>
    <d v="2028-12-31T00:00:00"/>
    <n v="0"/>
    <s v="Recyclables"/>
    <x v="216"/>
    <d v="1899-12-30T09:27:26"/>
    <x v="202"/>
    <x v="242"/>
    <n v="325"/>
    <n v="617"/>
    <x v="0"/>
    <s v="03"/>
    <s v="2022-03"/>
    <n v="17.14"/>
  </r>
  <r>
    <x v="0"/>
    <d v="2028-12-31T00:00:00"/>
    <n v="25"/>
    <s v="Drywall"/>
    <x v="216"/>
    <d v="1899-12-30T09:27:26"/>
    <x v="202"/>
    <x v="242"/>
    <n v="325"/>
    <n v="618"/>
    <x v="0"/>
    <s v="03"/>
    <s v="2022-03"/>
    <n v="17.14"/>
  </r>
  <r>
    <x v="1"/>
    <d v="2030-12-31T00:00:00"/>
    <n v="0"/>
    <s v="Recyclables"/>
    <x v="217"/>
    <d v="1899-12-30T08:08:13"/>
    <x v="271"/>
    <x v="273"/>
    <n v="326"/>
    <n v="619"/>
    <x v="0"/>
    <s v="03"/>
    <s v="2022-03"/>
    <n v="13.74"/>
  </r>
  <r>
    <x v="0"/>
    <d v="2028-12-31T00:00:00"/>
    <n v="10"/>
    <s v="Brush"/>
    <x v="23"/>
    <d v="1899-12-30T15:26:53"/>
    <x v="272"/>
    <x v="274"/>
    <n v="327"/>
    <n v="620"/>
    <x v="0"/>
    <s v="04"/>
    <s v="2022-04"/>
    <n v="17.760000000000002"/>
  </r>
  <r>
    <x v="0"/>
    <d v="2028-12-31T00:00:00"/>
    <n v="25"/>
    <s v="Drywall"/>
    <x v="23"/>
    <d v="1899-12-30T15:26:53"/>
    <x v="272"/>
    <x v="274"/>
    <n v="327"/>
    <n v="621"/>
    <x v="0"/>
    <s v="04"/>
    <s v="2022-04"/>
    <n v="17.760000000000002"/>
  </r>
  <r>
    <x v="2"/>
    <m/>
    <n v="0"/>
    <s v="Recyclables"/>
    <x v="101"/>
    <d v="1899-12-30T11:07:02"/>
    <x v="273"/>
    <x v="275"/>
    <n v="328"/>
    <n v="622"/>
    <x v="0"/>
    <s v="05"/>
    <s v="2022-05"/>
    <n v="15.06"/>
  </r>
  <r>
    <x v="1"/>
    <d v="2030-12-31T00:00:00"/>
    <n v="0"/>
    <s v="Recyclables"/>
    <x v="218"/>
    <d v="1899-12-30T16:06:16"/>
    <x v="274"/>
    <x v="49"/>
    <n v="329"/>
    <n v="623"/>
    <x v="0"/>
    <s v="02"/>
    <s v="2022-02"/>
    <n v="16.48"/>
  </r>
  <r>
    <x v="1"/>
    <d v="2030-12-31T00:00:00"/>
    <n v="40"/>
    <s v="Asphalt Shingles"/>
    <x v="218"/>
    <d v="1899-12-30T16:06:16"/>
    <x v="274"/>
    <x v="49"/>
    <n v="329"/>
    <n v="624"/>
    <x v="0"/>
    <s v="02"/>
    <s v="2022-02"/>
    <n v="16.48"/>
  </r>
  <r>
    <x v="1"/>
    <d v="2030-12-31T00:00:00"/>
    <n v="50"/>
    <s v="Tires"/>
    <x v="218"/>
    <d v="1899-12-30T16:06:16"/>
    <x v="274"/>
    <x v="49"/>
    <n v="329"/>
    <n v="625"/>
    <x v="0"/>
    <s v="02"/>
    <s v="2022-02"/>
    <n v="16.48"/>
  </r>
  <r>
    <x v="4"/>
    <d v="2029-06-30T00:00:00"/>
    <n v="0"/>
    <s v="Recyclables"/>
    <x v="39"/>
    <d v="1899-12-30T10:58:33"/>
    <x v="275"/>
    <x v="276"/>
    <n v="330"/>
    <n v="626"/>
    <x v="0"/>
    <s v="03"/>
    <s v="2022-03"/>
    <n v="22.45"/>
  </r>
  <r>
    <x v="0"/>
    <d v="2028-12-31T00:00:00"/>
    <n v="10"/>
    <s v="Brush"/>
    <x v="5"/>
    <d v="1899-12-30T11:10:00"/>
    <x v="14"/>
    <x v="72"/>
    <n v="331"/>
    <n v="627"/>
    <x v="0"/>
    <s v="09"/>
    <s v="2022-09"/>
    <n v="11.85"/>
  </r>
  <r>
    <x v="0"/>
    <d v="2028-12-31T00:00:00"/>
    <n v="40"/>
    <s v="Asphalt Shingles"/>
    <x v="5"/>
    <d v="1899-12-30T11:10:00"/>
    <x v="14"/>
    <x v="72"/>
    <n v="331"/>
    <n v="628"/>
    <x v="0"/>
    <s v="09"/>
    <s v="2022-09"/>
    <n v="11.85"/>
  </r>
  <r>
    <x v="0"/>
    <d v="2028-12-31T00:00:00"/>
    <n v="80"/>
    <s v="Hazardous waste"/>
    <x v="5"/>
    <d v="1899-12-30T11:10:00"/>
    <x v="14"/>
    <x v="72"/>
    <n v="331"/>
    <n v="629"/>
    <x v="0"/>
    <s v="09"/>
    <s v="2022-09"/>
    <n v="11.85"/>
  </r>
  <r>
    <x v="1"/>
    <d v="2030-12-31T00:00:00"/>
    <n v="20"/>
    <s v="Garbage"/>
    <x v="37"/>
    <d v="1899-12-30T19:41:34"/>
    <x v="276"/>
    <x v="277"/>
    <n v="332"/>
    <n v="630"/>
    <x v="0"/>
    <s v="10"/>
    <s v="2022-10"/>
    <n v="13.27"/>
  </r>
  <r>
    <x v="1"/>
    <d v="2030-12-31T00:00:00"/>
    <n v="25"/>
    <s v="Drywall"/>
    <x v="37"/>
    <d v="1899-12-30T19:41:34"/>
    <x v="276"/>
    <x v="277"/>
    <n v="332"/>
    <n v="631"/>
    <x v="0"/>
    <s v="10"/>
    <s v="2022-10"/>
    <n v="13.27"/>
  </r>
  <r>
    <x v="1"/>
    <d v="2030-12-31T00:00:00"/>
    <n v="50"/>
    <s v="Tires"/>
    <x v="37"/>
    <d v="1899-12-30T19:41:34"/>
    <x v="276"/>
    <x v="277"/>
    <n v="332"/>
    <n v="632"/>
    <x v="0"/>
    <s v="10"/>
    <s v="2022-10"/>
    <n v="13.27"/>
  </r>
  <r>
    <x v="2"/>
    <m/>
    <n v="0"/>
    <s v="Recyclables"/>
    <x v="219"/>
    <d v="1899-12-30T10:20:54"/>
    <x v="277"/>
    <x v="278"/>
    <n v="333"/>
    <n v="633"/>
    <x v="0"/>
    <s v="12"/>
    <s v="2022-12"/>
    <n v="23.53"/>
  </r>
  <r>
    <x v="2"/>
    <m/>
    <n v="40"/>
    <s v="Asphalt Shingles"/>
    <x v="219"/>
    <d v="1899-12-30T10:20:54"/>
    <x v="277"/>
    <x v="278"/>
    <n v="333"/>
    <n v="634"/>
    <x v="0"/>
    <s v="12"/>
    <s v="2022-12"/>
    <n v="23.53"/>
  </r>
  <r>
    <x v="4"/>
    <d v="2029-06-30T00:00:00"/>
    <n v="10"/>
    <s v="Brush"/>
    <x v="220"/>
    <d v="1899-12-30T14:59:04"/>
    <x v="278"/>
    <x v="255"/>
    <n v="334"/>
    <n v="635"/>
    <x v="0"/>
    <s v="02"/>
    <s v="2022-02"/>
    <n v="18.29"/>
  </r>
  <r>
    <x v="4"/>
    <d v="2029-06-30T00:00:00"/>
    <n v="40"/>
    <s v="Asphalt Shingles"/>
    <x v="220"/>
    <d v="1899-12-30T14:59:04"/>
    <x v="278"/>
    <x v="255"/>
    <n v="334"/>
    <n v="636"/>
    <x v="0"/>
    <s v="02"/>
    <s v="2022-02"/>
    <n v="18.29"/>
  </r>
  <r>
    <x v="0"/>
    <d v="2028-12-31T00:00:00"/>
    <n v="20"/>
    <s v="Garbage"/>
    <x v="185"/>
    <d v="1899-12-30T15:24:31"/>
    <x v="279"/>
    <x v="160"/>
    <n v="335"/>
    <n v="637"/>
    <x v="0"/>
    <s v="10"/>
    <s v="2022-10"/>
    <n v="20.95"/>
  </r>
  <r>
    <x v="0"/>
    <d v="2028-12-31T00:00:00"/>
    <n v="25"/>
    <s v="Drywall"/>
    <x v="185"/>
    <d v="1899-12-30T15:24:31"/>
    <x v="279"/>
    <x v="160"/>
    <n v="335"/>
    <n v="638"/>
    <x v="0"/>
    <s v="10"/>
    <s v="2022-10"/>
    <n v="20.95"/>
  </r>
  <r>
    <x v="2"/>
    <m/>
    <n v="10"/>
    <s v="Brush"/>
    <x v="173"/>
    <d v="1899-12-30T11:54:00"/>
    <x v="280"/>
    <x v="279"/>
    <n v="336"/>
    <n v="639"/>
    <x v="0"/>
    <s v="10"/>
    <s v="2022-10"/>
    <n v="21.189999999999998"/>
  </r>
  <r>
    <x v="2"/>
    <m/>
    <n v="25"/>
    <s v="Drywall"/>
    <x v="173"/>
    <d v="1899-12-30T11:54:00"/>
    <x v="280"/>
    <x v="279"/>
    <n v="336"/>
    <n v="640"/>
    <x v="0"/>
    <s v="10"/>
    <s v="2022-10"/>
    <n v="21.189999999999998"/>
  </r>
  <r>
    <x v="2"/>
    <m/>
    <n v="80"/>
    <s v="Hazardous waste"/>
    <x v="173"/>
    <d v="1899-12-30T11:54:00"/>
    <x v="280"/>
    <x v="279"/>
    <n v="336"/>
    <n v="641"/>
    <x v="0"/>
    <s v="10"/>
    <s v="2022-10"/>
    <n v="21.189999999999998"/>
  </r>
  <r>
    <x v="1"/>
    <d v="2030-12-31T00:00:00"/>
    <n v="20"/>
    <s v="Garbage"/>
    <x v="95"/>
    <d v="1899-12-30T14:45:03"/>
    <x v="281"/>
    <x v="280"/>
    <n v="337"/>
    <n v="642"/>
    <x v="0"/>
    <s v="06"/>
    <s v="2022-06"/>
    <n v="14.09"/>
  </r>
  <r>
    <x v="1"/>
    <d v="2030-12-31T00:00:00"/>
    <n v="0"/>
    <s v="Recyclables"/>
    <x v="5"/>
    <d v="1899-12-30T17:18:52"/>
    <x v="51"/>
    <x v="281"/>
    <n v="338"/>
    <n v="643"/>
    <x v="0"/>
    <s v="09"/>
    <s v="2022-09"/>
    <n v="17.66"/>
  </r>
  <r>
    <x v="1"/>
    <d v="2030-12-31T00:00:00"/>
    <n v="40"/>
    <s v="Asphalt Shingles"/>
    <x v="5"/>
    <d v="1899-12-30T17:18:52"/>
    <x v="51"/>
    <x v="281"/>
    <n v="338"/>
    <n v="644"/>
    <x v="0"/>
    <s v="09"/>
    <s v="2022-09"/>
    <n v="17.66"/>
  </r>
  <r>
    <x v="1"/>
    <d v="2030-12-31T00:00:00"/>
    <n v="80"/>
    <s v="Hazardous waste"/>
    <x v="5"/>
    <d v="1899-12-30T17:18:52"/>
    <x v="51"/>
    <x v="281"/>
    <n v="338"/>
    <n v="645"/>
    <x v="0"/>
    <s v="09"/>
    <s v="2022-09"/>
    <n v="17.66"/>
  </r>
  <r>
    <x v="1"/>
    <d v="2030-12-31T00:00:00"/>
    <n v="0"/>
    <s v="Recyclables"/>
    <x v="106"/>
    <d v="1899-12-30T18:27:55"/>
    <x v="282"/>
    <x v="105"/>
    <n v="339"/>
    <n v="646"/>
    <x v="0"/>
    <s v="05"/>
    <s v="2022-05"/>
    <n v="12.3"/>
  </r>
  <r>
    <x v="1"/>
    <d v="2030-12-31T00:00:00"/>
    <n v="40"/>
    <s v="Asphalt Shingles"/>
    <x v="106"/>
    <d v="1899-12-30T18:27:55"/>
    <x v="282"/>
    <x v="105"/>
    <n v="339"/>
    <n v="647"/>
    <x v="0"/>
    <s v="05"/>
    <s v="2022-05"/>
    <n v="12.3"/>
  </r>
  <r>
    <x v="1"/>
    <d v="2030-12-31T00:00:00"/>
    <n v="50"/>
    <s v="Tires"/>
    <x v="106"/>
    <d v="1899-12-30T18:27:55"/>
    <x v="282"/>
    <x v="105"/>
    <n v="339"/>
    <n v="648"/>
    <x v="0"/>
    <s v="05"/>
    <s v="2022-05"/>
    <n v="12.3"/>
  </r>
  <r>
    <x v="1"/>
    <d v="2030-12-31T00:00:00"/>
    <n v="20"/>
    <s v="Garbage"/>
    <x v="113"/>
    <d v="1899-12-30T11:48:05"/>
    <x v="283"/>
    <x v="30"/>
    <n v="340"/>
    <n v="649"/>
    <x v="0"/>
    <s v="04"/>
    <s v="2022-04"/>
    <n v="21.66"/>
  </r>
  <r>
    <x v="1"/>
    <d v="2030-12-31T00:00:00"/>
    <n v="25"/>
    <s v="Drywall"/>
    <x v="113"/>
    <d v="1899-12-30T11:48:05"/>
    <x v="283"/>
    <x v="30"/>
    <n v="340"/>
    <n v="650"/>
    <x v="0"/>
    <s v="04"/>
    <s v="2022-04"/>
    <n v="21.66"/>
  </r>
  <r>
    <x v="1"/>
    <d v="2030-12-31T00:00:00"/>
    <n v="10"/>
    <s v="Brush"/>
    <x v="66"/>
    <d v="1899-12-30T12:37:54"/>
    <x v="284"/>
    <x v="282"/>
    <n v="341"/>
    <n v="651"/>
    <x v="0"/>
    <s v="05"/>
    <s v="2022-05"/>
    <n v="16.489999999999998"/>
  </r>
  <r>
    <x v="1"/>
    <d v="2030-12-31T00:00:00"/>
    <n v="25"/>
    <s v="Drywall"/>
    <x v="66"/>
    <d v="1899-12-30T12:37:54"/>
    <x v="284"/>
    <x v="282"/>
    <n v="341"/>
    <n v="652"/>
    <x v="0"/>
    <s v="05"/>
    <s v="2022-05"/>
    <n v="16.489999999999998"/>
  </r>
  <r>
    <x v="1"/>
    <d v="2030-12-31T00:00:00"/>
    <n v="80"/>
    <s v="Hazardous waste"/>
    <x v="66"/>
    <d v="1899-12-30T12:37:54"/>
    <x v="284"/>
    <x v="282"/>
    <n v="341"/>
    <n v="653"/>
    <x v="0"/>
    <s v="05"/>
    <s v="2022-05"/>
    <n v="16.489999999999998"/>
  </r>
  <r>
    <x v="2"/>
    <m/>
    <n v="10"/>
    <s v="Brush"/>
    <x v="93"/>
    <d v="1899-12-30T18:46:59"/>
    <x v="161"/>
    <x v="31"/>
    <n v="342"/>
    <n v="654"/>
    <x v="0"/>
    <s v="06"/>
    <s v="2022-06"/>
    <n v="13.83"/>
  </r>
  <r>
    <x v="4"/>
    <d v="2029-06-30T00:00:00"/>
    <n v="10"/>
    <s v="Brush"/>
    <x v="195"/>
    <d v="1899-12-30T15:38:00"/>
    <x v="285"/>
    <x v="283"/>
    <n v="343"/>
    <n v="655"/>
    <x v="0"/>
    <s v="07"/>
    <s v="2022-07"/>
    <n v="22.9"/>
  </r>
  <r>
    <x v="0"/>
    <d v="2028-12-31T00:00:00"/>
    <n v="10"/>
    <s v="Brush"/>
    <x v="28"/>
    <d v="1899-12-30T12:47:40"/>
    <x v="286"/>
    <x v="284"/>
    <n v="344"/>
    <n v="656"/>
    <x v="0"/>
    <s v="08"/>
    <s v="2022-08"/>
    <n v="30.630000000000003"/>
  </r>
  <r>
    <x v="0"/>
    <d v="2028-12-31T00:00:00"/>
    <n v="25"/>
    <s v="Drywall"/>
    <x v="28"/>
    <d v="1899-12-30T12:47:40"/>
    <x v="286"/>
    <x v="284"/>
    <n v="344"/>
    <n v="657"/>
    <x v="0"/>
    <s v="08"/>
    <s v="2022-08"/>
    <n v="30.630000000000003"/>
  </r>
  <r>
    <x v="0"/>
    <d v="2028-12-31T00:00:00"/>
    <n v="50"/>
    <s v="Tires"/>
    <x v="28"/>
    <d v="1899-12-30T12:47:40"/>
    <x v="286"/>
    <x v="284"/>
    <n v="344"/>
    <n v="658"/>
    <x v="0"/>
    <s v="08"/>
    <s v="2022-08"/>
    <n v="30.630000000000003"/>
  </r>
  <r>
    <x v="4"/>
    <d v="2029-06-30T00:00:00"/>
    <n v="10"/>
    <s v="Brush"/>
    <x v="34"/>
    <d v="1899-12-30T10:59:19"/>
    <x v="287"/>
    <x v="285"/>
    <n v="345"/>
    <n v="659"/>
    <x v="0"/>
    <s v="10"/>
    <s v="2022-10"/>
    <n v="18.309999999999999"/>
  </r>
  <r>
    <x v="4"/>
    <d v="2029-06-30T00:00:00"/>
    <n v="40"/>
    <s v="Asphalt Shingles"/>
    <x v="34"/>
    <d v="1899-12-30T10:59:19"/>
    <x v="287"/>
    <x v="285"/>
    <n v="345"/>
    <n v="660"/>
    <x v="0"/>
    <s v="10"/>
    <s v="2022-10"/>
    <n v="18.309999999999999"/>
  </r>
  <r>
    <x v="4"/>
    <d v="2029-06-30T00:00:00"/>
    <n v="80"/>
    <s v="Hazardous waste"/>
    <x v="34"/>
    <d v="1899-12-30T10:59:19"/>
    <x v="287"/>
    <x v="285"/>
    <n v="345"/>
    <n v="661"/>
    <x v="0"/>
    <s v="10"/>
    <s v="2022-10"/>
    <n v="18.309999999999999"/>
  </r>
  <r>
    <x v="4"/>
    <d v="2029-06-30T00:00:00"/>
    <n v="0"/>
    <s v="Recyclables"/>
    <x v="4"/>
    <d v="1899-12-30T14:35:49"/>
    <x v="212"/>
    <x v="286"/>
    <n v="346"/>
    <n v="662"/>
    <x v="1"/>
    <s v="01"/>
    <s v="2023-01"/>
    <n v="14.94"/>
  </r>
  <r>
    <x v="4"/>
    <d v="2029-06-30T00:00:00"/>
    <n v="25"/>
    <s v="Drywall"/>
    <x v="4"/>
    <d v="1899-12-30T14:35:49"/>
    <x v="212"/>
    <x v="286"/>
    <n v="346"/>
    <n v="663"/>
    <x v="1"/>
    <s v="01"/>
    <s v="2023-01"/>
    <n v="14.94"/>
  </r>
  <r>
    <x v="2"/>
    <m/>
    <n v="20"/>
    <s v="Garbage"/>
    <x v="14"/>
    <d v="1899-12-30T11:56:57"/>
    <x v="288"/>
    <x v="287"/>
    <n v="347"/>
    <n v="664"/>
    <x v="0"/>
    <s v="04"/>
    <s v="2022-04"/>
    <n v="19.61"/>
  </r>
  <r>
    <x v="1"/>
    <d v="2030-12-31T00:00:00"/>
    <n v="20"/>
    <s v="Garbage"/>
    <x v="78"/>
    <d v="1899-12-30T13:20:24"/>
    <x v="289"/>
    <x v="288"/>
    <n v="348"/>
    <n v="665"/>
    <x v="0"/>
    <s v="05"/>
    <s v="2022-05"/>
    <n v="35.61"/>
  </r>
  <r>
    <x v="1"/>
    <d v="2030-12-31T00:00:00"/>
    <n v="25"/>
    <s v="Drywall"/>
    <x v="78"/>
    <d v="1899-12-30T13:20:24"/>
    <x v="289"/>
    <x v="288"/>
    <n v="348"/>
    <n v="666"/>
    <x v="0"/>
    <s v="05"/>
    <s v="2022-05"/>
    <n v="35.61"/>
  </r>
  <r>
    <x v="1"/>
    <d v="2030-12-31T00:00:00"/>
    <n v="50"/>
    <s v="Tires"/>
    <x v="78"/>
    <d v="1899-12-30T13:20:24"/>
    <x v="289"/>
    <x v="288"/>
    <n v="348"/>
    <n v="667"/>
    <x v="0"/>
    <s v="05"/>
    <s v="2022-05"/>
    <n v="35.61"/>
  </r>
  <r>
    <x v="4"/>
    <d v="2029-06-30T00:00:00"/>
    <n v="10"/>
    <s v="Brush"/>
    <x v="143"/>
    <d v="1899-12-30T11:07:21"/>
    <x v="10"/>
    <x v="289"/>
    <n v="349"/>
    <n v="668"/>
    <x v="0"/>
    <s v="05"/>
    <s v="2022-05"/>
    <n v="21.259999999999998"/>
  </r>
  <r>
    <x v="4"/>
    <d v="2029-06-30T00:00:00"/>
    <n v="40"/>
    <s v="Asphalt Shingles"/>
    <x v="143"/>
    <d v="1899-12-30T11:07:21"/>
    <x v="10"/>
    <x v="289"/>
    <n v="349"/>
    <n v="669"/>
    <x v="0"/>
    <s v="05"/>
    <s v="2022-05"/>
    <n v="21.259999999999998"/>
  </r>
  <r>
    <x v="4"/>
    <d v="2029-06-30T00:00:00"/>
    <n v="50"/>
    <s v="Tires"/>
    <x v="143"/>
    <d v="1899-12-30T11:07:21"/>
    <x v="10"/>
    <x v="289"/>
    <n v="349"/>
    <n v="670"/>
    <x v="0"/>
    <s v="05"/>
    <s v="2022-05"/>
    <n v="21.259999999999998"/>
  </r>
  <r>
    <x v="4"/>
    <d v="2029-06-30T00:00:00"/>
    <n v="20"/>
    <s v="Garbage"/>
    <x v="34"/>
    <d v="1899-12-30T13:13:17"/>
    <x v="241"/>
    <x v="155"/>
    <n v="350"/>
    <n v="671"/>
    <x v="0"/>
    <s v="10"/>
    <s v="2022-10"/>
    <n v="13.97"/>
  </r>
  <r>
    <x v="4"/>
    <d v="2029-06-30T00:00:00"/>
    <n v="25"/>
    <s v="Drywall"/>
    <x v="34"/>
    <d v="1899-12-30T13:13:17"/>
    <x v="241"/>
    <x v="155"/>
    <n v="350"/>
    <n v="672"/>
    <x v="0"/>
    <s v="10"/>
    <s v="2022-10"/>
    <n v="13.97"/>
  </r>
  <r>
    <x v="4"/>
    <d v="2029-06-30T00:00:00"/>
    <n v="50"/>
    <s v="Tires"/>
    <x v="34"/>
    <d v="1899-12-30T13:13:17"/>
    <x v="241"/>
    <x v="155"/>
    <n v="350"/>
    <n v="673"/>
    <x v="0"/>
    <s v="10"/>
    <s v="2022-10"/>
    <n v="13.97"/>
  </r>
  <r>
    <x v="1"/>
    <d v="2030-12-31T00:00:00"/>
    <n v="20"/>
    <s v="Garbage"/>
    <x v="221"/>
    <d v="1899-12-30T12:40:35"/>
    <x v="290"/>
    <x v="290"/>
    <n v="351"/>
    <n v="674"/>
    <x v="0"/>
    <s v="10"/>
    <s v="2022-10"/>
    <n v="21.77"/>
  </r>
  <r>
    <x v="1"/>
    <d v="2030-12-31T00:00:00"/>
    <n v="40"/>
    <s v="Asphalt Shingles"/>
    <x v="221"/>
    <d v="1899-12-30T12:40:35"/>
    <x v="290"/>
    <x v="290"/>
    <n v="351"/>
    <n v="675"/>
    <x v="0"/>
    <s v="10"/>
    <s v="2022-10"/>
    <n v="21.77"/>
  </r>
  <r>
    <x v="1"/>
    <d v="2030-12-31T00:00:00"/>
    <n v="50"/>
    <s v="Tires"/>
    <x v="221"/>
    <d v="1899-12-30T12:40:35"/>
    <x v="290"/>
    <x v="290"/>
    <n v="351"/>
    <n v="676"/>
    <x v="0"/>
    <s v="10"/>
    <s v="2022-10"/>
    <n v="21.77"/>
  </r>
  <r>
    <x v="2"/>
    <m/>
    <n v="10"/>
    <s v="Brush"/>
    <x v="101"/>
    <d v="1899-12-30T13:24:05"/>
    <x v="291"/>
    <x v="291"/>
    <n v="352"/>
    <n v="677"/>
    <x v="0"/>
    <s v="05"/>
    <s v="2022-05"/>
    <n v="20.78"/>
  </r>
  <r>
    <x v="2"/>
    <m/>
    <n v="40"/>
    <s v="Asphalt Shingles"/>
    <x v="101"/>
    <d v="1899-12-30T13:24:05"/>
    <x v="291"/>
    <x v="291"/>
    <n v="352"/>
    <n v="678"/>
    <x v="0"/>
    <s v="05"/>
    <s v="2022-05"/>
    <n v="20.78"/>
  </r>
  <r>
    <x v="4"/>
    <d v="2029-06-30T00:00:00"/>
    <n v="0"/>
    <s v="Recyclables"/>
    <x v="93"/>
    <d v="1899-12-30T19:47:15"/>
    <x v="292"/>
    <x v="87"/>
    <n v="353"/>
    <n v="679"/>
    <x v="0"/>
    <s v="06"/>
    <s v="2022-06"/>
    <n v="17.46"/>
  </r>
  <r>
    <x v="4"/>
    <d v="2029-06-30T00:00:00"/>
    <n v="40"/>
    <s v="Asphalt Shingles"/>
    <x v="93"/>
    <d v="1899-12-30T19:47:15"/>
    <x v="292"/>
    <x v="87"/>
    <n v="353"/>
    <n v="680"/>
    <x v="0"/>
    <s v="06"/>
    <s v="2022-06"/>
    <n v="17.46"/>
  </r>
  <r>
    <x v="4"/>
    <d v="2029-06-30T00:00:00"/>
    <n v="50"/>
    <s v="Tires"/>
    <x v="93"/>
    <d v="1899-12-30T19:47:15"/>
    <x v="292"/>
    <x v="87"/>
    <n v="353"/>
    <n v="681"/>
    <x v="0"/>
    <s v="06"/>
    <s v="2022-06"/>
    <n v="17.46"/>
  </r>
  <r>
    <x v="4"/>
    <d v="2029-06-30T00:00:00"/>
    <n v="0"/>
    <s v="Recyclables"/>
    <x v="222"/>
    <d v="1899-12-30T13:28:11"/>
    <x v="293"/>
    <x v="231"/>
    <n v="354"/>
    <n v="682"/>
    <x v="0"/>
    <s v="07"/>
    <s v="2022-07"/>
    <n v="17.189999999999998"/>
  </r>
  <r>
    <x v="1"/>
    <d v="2030-12-31T00:00:00"/>
    <n v="20"/>
    <s v="Garbage"/>
    <x v="223"/>
    <d v="1899-12-30T09:23:07"/>
    <x v="294"/>
    <x v="292"/>
    <n v="355"/>
    <n v="683"/>
    <x v="0"/>
    <s v="01"/>
    <s v="2022-01"/>
    <n v="15.45"/>
  </r>
  <r>
    <x v="2"/>
    <m/>
    <n v="10"/>
    <s v="Brush"/>
    <x v="217"/>
    <d v="1899-12-30T14:30:40"/>
    <x v="295"/>
    <x v="184"/>
    <n v="356"/>
    <n v="684"/>
    <x v="0"/>
    <s v="03"/>
    <s v="2022-03"/>
    <n v="17.72"/>
  </r>
  <r>
    <x v="2"/>
    <m/>
    <n v="40"/>
    <s v="Asphalt Shingles"/>
    <x v="217"/>
    <d v="1899-12-30T14:30:40"/>
    <x v="295"/>
    <x v="184"/>
    <n v="356"/>
    <n v="685"/>
    <x v="0"/>
    <s v="03"/>
    <s v="2022-03"/>
    <n v="17.72"/>
  </r>
  <r>
    <x v="2"/>
    <m/>
    <n v="80"/>
    <s v="Hazardous waste"/>
    <x v="217"/>
    <d v="1899-12-30T14:30:40"/>
    <x v="295"/>
    <x v="184"/>
    <n v="356"/>
    <n v="686"/>
    <x v="0"/>
    <s v="03"/>
    <s v="2022-03"/>
    <n v="17.72"/>
  </r>
  <r>
    <x v="1"/>
    <d v="2030-12-31T00:00:00"/>
    <n v="0"/>
    <s v="Recyclables"/>
    <x v="224"/>
    <d v="1899-12-30T08:17:10"/>
    <x v="40"/>
    <x v="293"/>
    <n v="357"/>
    <n v="687"/>
    <x v="0"/>
    <s v="08"/>
    <s v="2022-08"/>
    <n v="25.67"/>
  </r>
  <r>
    <x v="1"/>
    <d v="2030-12-31T00:00:00"/>
    <n v="40"/>
    <s v="Asphalt Shingles"/>
    <x v="224"/>
    <d v="1899-12-30T08:17:10"/>
    <x v="40"/>
    <x v="293"/>
    <n v="357"/>
    <n v="688"/>
    <x v="0"/>
    <s v="08"/>
    <s v="2022-08"/>
    <n v="25.67"/>
  </r>
  <r>
    <x v="4"/>
    <d v="2029-06-30T00:00:00"/>
    <n v="0"/>
    <s v="Recyclables"/>
    <x v="215"/>
    <d v="1899-12-30T11:12:35"/>
    <x v="296"/>
    <x v="294"/>
    <n v="358"/>
    <n v="689"/>
    <x v="0"/>
    <s v="08"/>
    <s v="2022-08"/>
    <n v="23.71"/>
  </r>
  <r>
    <x v="0"/>
    <d v="2028-12-31T00:00:00"/>
    <n v="20"/>
    <s v="Garbage"/>
    <x v="191"/>
    <d v="1899-12-30T19:21:29"/>
    <x v="297"/>
    <x v="144"/>
    <n v="359"/>
    <n v="690"/>
    <x v="0"/>
    <s v="07"/>
    <s v="2022-07"/>
    <n v="20.37"/>
  </r>
  <r>
    <x v="0"/>
    <d v="2028-12-31T00:00:00"/>
    <n v="40"/>
    <s v="Asphalt Shingles"/>
    <x v="191"/>
    <d v="1899-12-30T19:21:29"/>
    <x v="297"/>
    <x v="144"/>
    <n v="359"/>
    <n v="691"/>
    <x v="0"/>
    <s v="07"/>
    <s v="2022-07"/>
    <n v="20.37"/>
  </r>
  <r>
    <x v="1"/>
    <d v="2030-12-31T00:00:00"/>
    <n v="20"/>
    <s v="Garbage"/>
    <x v="196"/>
    <d v="1899-12-30T20:14:19"/>
    <x v="298"/>
    <x v="295"/>
    <n v="360"/>
    <n v="692"/>
    <x v="0"/>
    <s v="09"/>
    <s v="2022-09"/>
    <n v="16.82"/>
  </r>
  <r>
    <x v="1"/>
    <d v="2030-12-31T00:00:00"/>
    <n v="0"/>
    <s v="Recyclables"/>
    <x v="225"/>
    <d v="1899-12-30T12:56:18"/>
    <x v="160"/>
    <x v="61"/>
    <n v="361"/>
    <n v="693"/>
    <x v="0"/>
    <s v="10"/>
    <s v="2022-10"/>
    <n v="18.39"/>
  </r>
  <r>
    <x v="1"/>
    <d v="2030-12-31T00:00:00"/>
    <n v="40"/>
    <s v="Asphalt Shingles"/>
    <x v="225"/>
    <d v="1899-12-30T12:56:18"/>
    <x v="160"/>
    <x v="61"/>
    <n v="361"/>
    <n v="694"/>
    <x v="0"/>
    <s v="10"/>
    <s v="2022-10"/>
    <n v="18.39"/>
  </r>
  <r>
    <x v="0"/>
    <d v="2028-12-31T00:00:00"/>
    <n v="20"/>
    <s v="Garbage"/>
    <x v="13"/>
    <d v="1899-12-30T12:43:14"/>
    <x v="107"/>
    <x v="296"/>
    <n v="362"/>
    <n v="695"/>
    <x v="0"/>
    <s v="06"/>
    <s v="2022-06"/>
    <n v="26.1"/>
  </r>
  <r>
    <x v="0"/>
    <d v="2028-12-31T00:00:00"/>
    <n v="40"/>
    <s v="Asphalt Shingles"/>
    <x v="13"/>
    <d v="1899-12-30T12:43:14"/>
    <x v="107"/>
    <x v="296"/>
    <n v="362"/>
    <n v="696"/>
    <x v="0"/>
    <s v="06"/>
    <s v="2022-06"/>
    <n v="26.1"/>
  </r>
  <r>
    <x v="0"/>
    <d v="2028-12-31T00:00:00"/>
    <n v="50"/>
    <s v="Tires"/>
    <x v="13"/>
    <d v="1899-12-30T12:43:14"/>
    <x v="107"/>
    <x v="296"/>
    <n v="362"/>
    <n v="697"/>
    <x v="0"/>
    <s v="06"/>
    <s v="2022-06"/>
    <n v="26.1"/>
  </r>
  <r>
    <x v="3"/>
    <m/>
    <n v="10"/>
    <s v="Brush"/>
    <x v="224"/>
    <d v="1899-12-30T09:43:07"/>
    <x v="299"/>
    <x v="297"/>
    <n v="363"/>
    <n v="698"/>
    <x v="0"/>
    <s v="08"/>
    <s v="2022-08"/>
    <n v="22.85"/>
  </r>
  <r>
    <x v="3"/>
    <m/>
    <n v="25"/>
    <s v="Drywall"/>
    <x v="224"/>
    <d v="1899-12-30T09:43:07"/>
    <x v="299"/>
    <x v="297"/>
    <n v="363"/>
    <n v="699"/>
    <x v="0"/>
    <s v="08"/>
    <s v="2022-08"/>
    <n v="22.85"/>
  </r>
  <r>
    <x v="4"/>
    <d v="2029-06-30T00:00:00"/>
    <n v="0"/>
    <s v="Recyclables"/>
    <x v="226"/>
    <d v="1899-12-30T18:23:15"/>
    <x v="300"/>
    <x v="142"/>
    <n v="364"/>
    <n v="700"/>
    <x v="0"/>
    <s v="08"/>
    <s v="2022-08"/>
    <n v="18.310000000000002"/>
  </r>
  <r>
    <x v="4"/>
    <d v="2029-06-30T00:00:00"/>
    <n v="40"/>
    <s v="Asphalt Shingles"/>
    <x v="226"/>
    <d v="1899-12-30T18:23:15"/>
    <x v="300"/>
    <x v="142"/>
    <n v="364"/>
    <n v="701"/>
    <x v="0"/>
    <s v="08"/>
    <s v="2022-08"/>
    <n v="18.310000000000002"/>
  </r>
  <r>
    <x v="0"/>
    <d v="2028-12-31T00:00:00"/>
    <n v="20"/>
    <s v="Garbage"/>
    <x v="227"/>
    <d v="1899-12-30T15:32:40"/>
    <x v="301"/>
    <x v="207"/>
    <n v="365"/>
    <n v="702"/>
    <x v="0"/>
    <s v="04"/>
    <s v="2022-04"/>
    <n v="18.82"/>
  </r>
  <r>
    <x v="0"/>
    <d v="2028-12-31T00:00:00"/>
    <n v="25"/>
    <s v="Drywall"/>
    <x v="227"/>
    <d v="1899-12-30T15:32:40"/>
    <x v="301"/>
    <x v="207"/>
    <n v="365"/>
    <n v="703"/>
    <x v="0"/>
    <s v="04"/>
    <s v="2022-04"/>
    <n v="18.82"/>
  </r>
  <r>
    <x v="0"/>
    <d v="2028-12-31T00:00:00"/>
    <n v="80"/>
    <s v="Hazardous waste"/>
    <x v="227"/>
    <d v="1899-12-30T15:32:40"/>
    <x v="301"/>
    <x v="207"/>
    <n v="365"/>
    <n v="704"/>
    <x v="0"/>
    <s v="04"/>
    <s v="2022-04"/>
    <n v="18.82"/>
  </r>
  <r>
    <x v="0"/>
    <d v="2028-12-31T00:00:00"/>
    <n v="0"/>
    <s v="Recyclables"/>
    <x v="228"/>
    <d v="1899-12-30T20:53:55"/>
    <x v="302"/>
    <x v="298"/>
    <n v="366"/>
    <n v="705"/>
    <x v="0"/>
    <s v="10"/>
    <s v="2022-10"/>
    <n v="24.63"/>
  </r>
  <r>
    <x v="0"/>
    <d v="2028-12-31T00:00:00"/>
    <n v="40"/>
    <s v="Asphalt Shingles"/>
    <x v="228"/>
    <d v="1899-12-30T20:53:55"/>
    <x v="302"/>
    <x v="298"/>
    <n v="366"/>
    <n v="706"/>
    <x v="0"/>
    <s v="10"/>
    <s v="2022-10"/>
    <n v="24.63"/>
  </r>
  <r>
    <x v="0"/>
    <d v="2028-12-31T00:00:00"/>
    <n v="50"/>
    <s v="Tires"/>
    <x v="228"/>
    <d v="1899-12-30T20:53:55"/>
    <x v="302"/>
    <x v="298"/>
    <n v="366"/>
    <n v="707"/>
    <x v="0"/>
    <s v="10"/>
    <s v="2022-10"/>
    <n v="24.63"/>
  </r>
  <r>
    <x v="2"/>
    <m/>
    <n v="20"/>
    <s v="Garbage"/>
    <x v="229"/>
    <d v="1899-12-30T11:49:38"/>
    <x v="202"/>
    <x v="299"/>
    <n v="367"/>
    <n v="708"/>
    <x v="0"/>
    <s v="11"/>
    <s v="2022-11"/>
    <n v="23.49"/>
  </r>
  <r>
    <x v="2"/>
    <m/>
    <n v="40"/>
    <s v="Asphalt Shingles"/>
    <x v="229"/>
    <d v="1899-12-30T11:49:38"/>
    <x v="202"/>
    <x v="299"/>
    <n v="367"/>
    <n v="709"/>
    <x v="0"/>
    <s v="11"/>
    <s v="2022-11"/>
    <n v="23.49"/>
  </r>
  <r>
    <x v="2"/>
    <m/>
    <n v="50"/>
    <s v="Tires"/>
    <x v="229"/>
    <d v="1899-12-30T11:49:38"/>
    <x v="202"/>
    <x v="299"/>
    <n v="367"/>
    <n v="710"/>
    <x v="0"/>
    <s v="11"/>
    <s v="2022-11"/>
    <n v="23.49"/>
  </r>
  <r>
    <x v="1"/>
    <d v="2030-12-31T00:00:00"/>
    <n v="20"/>
    <s v="Garbage"/>
    <x v="131"/>
    <d v="1899-12-30T20:28:43"/>
    <x v="172"/>
    <x v="231"/>
    <n v="368"/>
    <n v="711"/>
    <x v="0"/>
    <s v="10"/>
    <s v="2022-10"/>
    <n v="15.919999999999998"/>
  </r>
  <r>
    <x v="3"/>
    <m/>
    <n v="0"/>
    <s v="Recyclables"/>
    <x v="92"/>
    <d v="1899-12-30T11:18:10"/>
    <x v="303"/>
    <x v="300"/>
    <n v="369"/>
    <n v="712"/>
    <x v="0"/>
    <s v="11"/>
    <s v="2022-11"/>
    <n v="14.11"/>
  </r>
  <r>
    <x v="3"/>
    <m/>
    <n v="40"/>
    <s v="Asphalt Shingles"/>
    <x v="92"/>
    <d v="1899-12-30T11:18:10"/>
    <x v="303"/>
    <x v="300"/>
    <n v="369"/>
    <n v="713"/>
    <x v="0"/>
    <s v="11"/>
    <s v="2022-11"/>
    <n v="14.11"/>
  </r>
  <r>
    <x v="4"/>
    <d v="2029-06-30T00:00:00"/>
    <n v="10"/>
    <s v="Brush"/>
    <x v="230"/>
    <d v="1899-12-30T14:00:30"/>
    <x v="304"/>
    <x v="137"/>
    <n v="370"/>
    <n v="714"/>
    <x v="0"/>
    <s v="02"/>
    <s v="2022-02"/>
    <n v="17.940000000000001"/>
  </r>
  <r>
    <x v="4"/>
    <d v="2029-06-30T00:00:00"/>
    <n v="25"/>
    <s v="Drywall"/>
    <x v="230"/>
    <d v="1899-12-30T14:00:30"/>
    <x v="304"/>
    <x v="137"/>
    <n v="370"/>
    <n v="715"/>
    <x v="0"/>
    <s v="02"/>
    <s v="2022-02"/>
    <n v="17.940000000000001"/>
  </r>
  <r>
    <x v="4"/>
    <d v="2029-06-30T00:00:00"/>
    <n v="80"/>
    <s v="Hazardous waste"/>
    <x v="230"/>
    <d v="1899-12-30T14:00:30"/>
    <x v="304"/>
    <x v="137"/>
    <n v="370"/>
    <n v="716"/>
    <x v="0"/>
    <s v="02"/>
    <s v="2022-02"/>
    <n v="17.940000000000001"/>
  </r>
  <r>
    <x v="0"/>
    <d v="2028-12-31T00:00:00"/>
    <n v="20"/>
    <s v="Garbage"/>
    <x v="190"/>
    <d v="1899-12-30T12:14:43"/>
    <x v="262"/>
    <x v="117"/>
    <n v="371"/>
    <n v="717"/>
    <x v="0"/>
    <s v="04"/>
    <s v="2022-04"/>
    <n v="24.38"/>
  </r>
  <r>
    <x v="0"/>
    <d v="2028-12-31T00:00:00"/>
    <n v="25"/>
    <s v="Drywall"/>
    <x v="190"/>
    <d v="1899-12-30T12:14:43"/>
    <x v="262"/>
    <x v="117"/>
    <n v="371"/>
    <n v="718"/>
    <x v="0"/>
    <s v="04"/>
    <s v="2022-04"/>
    <n v="24.38"/>
  </r>
  <r>
    <x v="1"/>
    <d v="2030-12-31T00:00:00"/>
    <n v="20"/>
    <s v="Garbage"/>
    <x v="231"/>
    <d v="1899-12-30T15:03:02"/>
    <x v="305"/>
    <x v="301"/>
    <n v="372"/>
    <n v="719"/>
    <x v="0"/>
    <s v="01"/>
    <s v="2022-01"/>
    <n v="11.3"/>
  </r>
  <r>
    <x v="1"/>
    <d v="2030-12-31T00:00:00"/>
    <n v="40"/>
    <s v="Asphalt Shingles"/>
    <x v="231"/>
    <d v="1899-12-30T15:03:02"/>
    <x v="305"/>
    <x v="301"/>
    <n v="372"/>
    <n v="720"/>
    <x v="0"/>
    <s v="01"/>
    <s v="2022-01"/>
    <n v="11.3"/>
  </r>
  <r>
    <x v="0"/>
    <d v="2028-12-31T00:00:00"/>
    <n v="0"/>
    <s v="Recyclables"/>
    <x v="218"/>
    <d v="1899-12-30T10:18:17"/>
    <x v="242"/>
    <x v="225"/>
    <n v="373"/>
    <n v="721"/>
    <x v="0"/>
    <s v="02"/>
    <s v="2022-02"/>
    <n v="15.26"/>
  </r>
  <r>
    <x v="0"/>
    <d v="2028-12-31T00:00:00"/>
    <n v="20"/>
    <s v="Garbage"/>
    <x v="232"/>
    <d v="1899-12-30T17:47:51"/>
    <x v="183"/>
    <x v="302"/>
    <n v="374"/>
    <n v="722"/>
    <x v="0"/>
    <s v="03"/>
    <s v="2022-03"/>
    <n v="19.559999999999999"/>
  </r>
  <r>
    <x v="0"/>
    <d v="2028-12-31T00:00:00"/>
    <n v="40"/>
    <s v="Asphalt Shingles"/>
    <x v="232"/>
    <d v="1899-12-30T17:47:51"/>
    <x v="183"/>
    <x v="302"/>
    <n v="374"/>
    <n v="723"/>
    <x v="0"/>
    <s v="03"/>
    <s v="2022-03"/>
    <n v="19.559999999999999"/>
  </r>
  <r>
    <x v="0"/>
    <d v="2028-12-31T00:00:00"/>
    <n v="50"/>
    <s v="Tires"/>
    <x v="232"/>
    <d v="1899-12-30T17:47:51"/>
    <x v="183"/>
    <x v="302"/>
    <n v="374"/>
    <n v="724"/>
    <x v="0"/>
    <s v="03"/>
    <s v="2022-03"/>
    <n v="19.559999999999999"/>
  </r>
  <r>
    <x v="2"/>
    <m/>
    <n v="0"/>
    <s v="Recyclables"/>
    <x v="233"/>
    <d v="1899-12-30T14:42:31"/>
    <x v="143"/>
    <x v="303"/>
    <n v="375"/>
    <n v="725"/>
    <x v="0"/>
    <s v="11"/>
    <s v="2022-11"/>
    <n v="21.22"/>
  </r>
  <r>
    <x v="2"/>
    <m/>
    <n v="25"/>
    <s v="Drywall"/>
    <x v="233"/>
    <d v="1899-12-30T14:42:31"/>
    <x v="143"/>
    <x v="303"/>
    <n v="375"/>
    <n v="726"/>
    <x v="0"/>
    <s v="11"/>
    <s v="2022-11"/>
    <n v="21.22"/>
  </r>
  <r>
    <x v="2"/>
    <m/>
    <n v="80"/>
    <s v="Hazardous waste"/>
    <x v="233"/>
    <d v="1899-12-30T14:42:31"/>
    <x v="143"/>
    <x v="303"/>
    <n v="375"/>
    <n v="727"/>
    <x v="0"/>
    <s v="11"/>
    <s v="2022-11"/>
    <n v="21.22"/>
  </r>
  <r>
    <x v="4"/>
    <d v="2029-06-30T00:00:00"/>
    <n v="20"/>
    <s v="Garbage"/>
    <x v="234"/>
    <d v="1899-12-30T08:54:27"/>
    <x v="183"/>
    <x v="304"/>
    <n v="376"/>
    <n v="728"/>
    <x v="0"/>
    <s v="03"/>
    <s v="2022-03"/>
    <n v="24.049999999999997"/>
  </r>
  <r>
    <x v="0"/>
    <d v="2028-12-31T00:00:00"/>
    <n v="10"/>
    <s v="Brush"/>
    <x v="42"/>
    <d v="1899-12-30T11:13:21"/>
    <x v="306"/>
    <x v="305"/>
    <n v="377"/>
    <n v="729"/>
    <x v="0"/>
    <s v="03"/>
    <s v="2022-03"/>
    <n v="14.3"/>
  </r>
  <r>
    <x v="0"/>
    <d v="2028-12-31T00:00:00"/>
    <n v="25"/>
    <s v="Drywall"/>
    <x v="42"/>
    <d v="1899-12-30T11:13:21"/>
    <x v="306"/>
    <x v="305"/>
    <n v="377"/>
    <n v="730"/>
    <x v="0"/>
    <s v="03"/>
    <s v="2022-03"/>
    <n v="14.3"/>
  </r>
  <r>
    <x v="4"/>
    <d v="2029-06-30T00:00:00"/>
    <n v="0"/>
    <s v="Recyclables"/>
    <x v="185"/>
    <d v="1899-12-30T11:14:09"/>
    <x v="242"/>
    <x v="306"/>
    <n v="378"/>
    <n v="731"/>
    <x v="0"/>
    <s v="10"/>
    <s v="2022-10"/>
    <n v="15.67"/>
  </r>
  <r>
    <x v="0"/>
    <d v="2028-12-31T00:00:00"/>
    <n v="0"/>
    <s v="Recyclables"/>
    <x v="7"/>
    <d v="1899-12-30T15:30:23"/>
    <x v="307"/>
    <x v="307"/>
    <n v="379"/>
    <n v="732"/>
    <x v="0"/>
    <s v="11"/>
    <s v="2022-11"/>
    <n v="29.490000000000002"/>
  </r>
  <r>
    <x v="0"/>
    <d v="2028-12-31T00:00:00"/>
    <n v="40"/>
    <s v="Asphalt Shingles"/>
    <x v="7"/>
    <d v="1899-12-30T15:30:23"/>
    <x v="307"/>
    <x v="307"/>
    <n v="379"/>
    <n v="733"/>
    <x v="0"/>
    <s v="11"/>
    <s v="2022-11"/>
    <n v="29.490000000000002"/>
  </r>
  <r>
    <x v="0"/>
    <d v="2028-12-31T00:00:00"/>
    <n v="80"/>
    <s v="Hazardous waste"/>
    <x v="7"/>
    <d v="1899-12-30T15:30:23"/>
    <x v="307"/>
    <x v="307"/>
    <n v="379"/>
    <n v="734"/>
    <x v="0"/>
    <s v="11"/>
    <s v="2022-11"/>
    <n v="29.490000000000002"/>
  </r>
  <r>
    <x v="1"/>
    <d v="2030-12-31T00:00:00"/>
    <n v="10"/>
    <s v="Brush"/>
    <x v="235"/>
    <d v="1899-12-30T18:44:31"/>
    <x v="138"/>
    <x v="308"/>
    <n v="380"/>
    <n v="735"/>
    <x v="1"/>
    <s v="01"/>
    <s v="2023-01"/>
    <n v="20.9"/>
  </r>
  <r>
    <x v="1"/>
    <d v="2030-12-31T00:00:00"/>
    <n v="40"/>
    <s v="Asphalt Shingles"/>
    <x v="235"/>
    <d v="1899-12-30T18:44:31"/>
    <x v="138"/>
    <x v="308"/>
    <n v="380"/>
    <n v="736"/>
    <x v="1"/>
    <s v="01"/>
    <s v="2023-01"/>
    <n v="20.9"/>
  </r>
  <r>
    <x v="1"/>
    <d v="2030-12-31T00:00:00"/>
    <n v="50"/>
    <s v="Tires"/>
    <x v="235"/>
    <d v="1899-12-30T18:44:31"/>
    <x v="138"/>
    <x v="308"/>
    <n v="380"/>
    <n v="737"/>
    <x v="1"/>
    <s v="01"/>
    <s v="2023-01"/>
    <n v="20.9"/>
  </r>
  <r>
    <x v="1"/>
    <d v="2030-12-31T00:00:00"/>
    <n v="20"/>
    <s v="Garbage"/>
    <x v="53"/>
    <d v="1899-12-30T14:27:09"/>
    <x v="308"/>
    <x v="309"/>
    <n v="381"/>
    <n v="738"/>
    <x v="0"/>
    <s v="05"/>
    <s v="2022-05"/>
    <n v="24.049999999999997"/>
  </r>
  <r>
    <x v="1"/>
    <d v="2030-12-31T00:00:00"/>
    <n v="10"/>
    <s v="Brush"/>
    <x v="236"/>
    <d v="1899-12-30T13:46:16"/>
    <x v="161"/>
    <x v="170"/>
    <n v="382"/>
    <n v="739"/>
    <x v="0"/>
    <s v="02"/>
    <s v="2022-02"/>
    <n v="18.62"/>
  </r>
  <r>
    <x v="4"/>
    <d v="2029-06-30T00:00:00"/>
    <n v="10"/>
    <s v="Brush"/>
    <x v="237"/>
    <d v="1899-12-30T14:12:20"/>
    <x v="309"/>
    <x v="310"/>
    <n v="383"/>
    <n v="740"/>
    <x v="0"/>
    <s v="03"/>
    <s v="2022-03"/>
    <n v="23.04"/>
  </r>
  <r>
    <x v="2"/>
    <m/>
    <n v="0"/>
    <s v="Recyclables"/>
    <x v="24"/>
    <d v="1899-12-30T14:50:08"/>
    <x v="85"/>
    <x v="311"/>
    <n v="384"/>
    <n v="741"/>
    <x v="0"/>
    <s v="06"/>
    <s v="2022-06"/>
    <n v="17.18"/>
  </r>
  <r>
    <x v="4"/>
    <d v="2029-06-30T00:00:00"/>
    <n v="10"/>
    <s v="Brush"/>
    <x v="201"/>
    <d v="1899-12-30T11:06:45"/>
    <x v="100"/>
    <x v="312"/>
    <n v="385"/>
    <n v="742"/>
    <x v="0"/>
    <s v="02"/>
    <s v="2022-02"/>
    <n v="22.33"/>
  </r>
  <r>
    <x v="4"/>
    <d v="2029-06-30T00:00:00"/>
    <n v="25"/>
    <s v="Drywall"/>
    <x v="201"/>
    <d v="1899-12-30T11:06:45"/>
    <x v="100"/>
    <x v="312"/>
    <n v="385"/>
    <n v="743"/>
    <x v="0"/>
    <s v="02"/>
    <s v="2022-02"/>
    <n v="22.33"/>
  </r>
  <r>
    <x v="4"/>
    <d v="2029-06-30T00:00:00"/>
    <n v="80"/>
    <s v="Hazardous waste"/>
    <x v="201"/>
    <d v="1899-12-30T11:06:45"/>
    <x v="100"/>
    <x v="312"/>
    <n v="385"/>
    <n v="744"/>
    <x v="0"/>
    <s v="02"/>
    <s v="2022-02"/>
    <n v="22.33"/>
  </r>
  <r>
    <x v="1"/>
    <d v="2030-12-31T00:00:00"/>
    <n v="0"/>
    <s v="Recyclables"/>
    <x v="7"/>
    <d v="1899-12-30T14:55:34"/>
    <x v="310"/>
    <x v="183"/>
    <n v="386"/>
    <n v="745"/>
    <x v="0"/>
    <s v="11"/>
    <s v="2022-11"/>
    <n v="16.91"/>
  </r>
  <r>
    <x v="4"/>
    <d v="2029-06-30T00:00:00"/>
    <n v="0"/>
    <s v="Recyclables"/>
    <x v="213"/>
    <d v="1899-12-30T11:27:28"/>
    <x v="311"/>
    <x v="273"/>
    <n v="387"/>
    <n v="746"/>
    <x v="0"/>
    <s v="01"/>
    <s v="2022-01"/>
    <n v="17.62"/>
  </r>
  <r>
    <x v="4"/>
    <d v="2029-06-30T00:00:00"/>
    <n v="40"/>
    <s v="Asphalt Shingles"/>
    <x v="213"/>
    <d v="1899-12-30T11:27:28"/>
    <x v="311"/>
    <x v="273"/>
    <n v="387"/>
    <n v="747"/>
    <x v="0"/>
    <s v="01"/>
    <s v="2022-01"/>
    <n v="17.62"/>
  </r>
  <r>
    <x v="4"/>
    <d v="2029-06-30T00:00:00"/>
    <n v="80"/>
    <s v="Hazardous waste"/>
    <x v="213"/>
    <d v="1899-12-30T11:27:28"/>
    <x v="311"/>
    <x v="273"/>
    <n v="387"/>
    <n v="748"/>
    <x v="0"/>
    <s v="01"/>
    <s v="2022-01"/>
    <n v="17.62"/>
  </r>
  <r>
    <x v="0"/>
    <d v="2028-12-31T00:00:00"/>
    <n v="0"/>
    <s v="Recyclables"/>
    <x v="27"/>
    <d v="1899-12-30T10:30:39"/>
    <x v="110"/>
    <x v="313"/>
    <n v="388"/>
    <n v="749"/>
    <x v="0"/>
    <s v="03"/>
    <s v="2022-03"/>
    <n v="15.41"/>
  </r>
  <r>
    <x v="0"/>
    <d v="2028-12-31T00:00:00"/>
    <n v="25"/>
    <s v="Drywall"/>
    <x v="27"/>
    <d v="1899-12-30T10:30:39"/>
    <x v="110"/>
    <x v="313"/>
    <n v="388"/>
    <n v="750"/>
    <x v="0"/>
    <s v="03"/>
    <s v="2022-03"/>
    <n v="15.41"/>
  </r>
  <r>
    <x v="4"/>
    <d v="2029-06-30T00:00:00"/>
    <n v="10"/>
    <s v="Brush"/>
    <x v="238"/>
    <d v="1899-12-30T11:53:26"/>
    <x v="312"/>
    <x v="54"/>
    <n v="389"/>
    <n v="751"/>
    <x v="0"/>
    <s v="04"/>
    <s v="2022-04"/>
    <n v="12.600000000000001"/>
  </r>
  <r>
    <x v="4"/>
    <d v="2029-06-30T00:00:00"/>
    <n v="25"/>
    <s v="Drywall"/>
    <x v="238"/>
    <d v="1899-12-30T11:53:26"/>
    <x v="312"/>
    <x v="54"/>
    <n v="389"/>
    <n v="752"/>
    <x v="0"/>
    <s v="04"/>
    <s v="2022-04"/>
    <n v="12.600000000000001"/>
  </r>
  <r>
    <x v="4"/>
    <d v="2029-06-30T00:00:00"/>
    <n v="50"/>
    <s v="Tires"/>
    <x v="238"/>
    <d v="1899-12-30T11:53:26"/>
    <x v="312"/>
    <x v="54"/>
    <n v="389"/>
    <n v="753"/>
    <x v="0"/>
    <s v="04"/>
    <s v="2022-04"/>
    <n v="12.600000000000001"/>
  </r>
  <r>
    <x v="4"/>
    <d v="2029-06-30T00:00:00"/>
    <n v="10"/>
    <s v="Brush"/>
    <x v="78"/>
    <d v="1899-12-30T15:34:38"/>
    <x v="313"/>
    <x v="231"/>
    <n v="390"/>
    <n v="754"/>
    <x v="0"/>
    <s v="05"/>
    <s v="2022-05"/>
    <n v="14.239999999999998"/>
  </r>
  <r>
    <x v="0"/>
    <d v="2028-12-31T00:00:00"/>
    <n v="10"/>
    <s v="Brush"/>
    <x v="239"/>
    <d v="1899-12-30T17:00:01"/>
    <x v="265"/>
    <x v="314"/>
    <n v="391"/>
    <n v="755"/>
    <x v="0"/>
    <s v="11"/>
    <s v="2022-11"/>
    <n v="17.11"/>
  </r>
  <r>
    <x v="0"/>
    <d v="2028-12-31T00:00:00"/>
    <n v="40"/>
    <s v="Asphalt Shingles"/>
    <x v="239"/>
    <d v="1899-12-30T17:00:01"/>
    <x v="265"/>
    <x v="314"/>
    <n v="391"/>
    <n v="756"/>
    <x v="0"/>
    <s v="11"/>
    <s v="2022-11"/>
    <n v="17.11"/>
  </r>
  <r>
    <x v="0"/>
    <d v="2028-12-31T00:00:00"/>
    <n v="50"/>
    <s v="Tires"/>
    <x v="239"/>
    <d v="1899-12-30T17:00:01"/>
    <x v="265"/>
    <x v="314"/>
    <n v="391"/>
    <n v="757"/>
    <x v="0"/>
    <s v="11"/>
    <s v="2022-11"/>
    <n v="17.11"/>
  </r>
  <r>
    <x v="4"/>
    <d v="2029-06-30T00:00:00"/>
    <n v="0"/>
    <s v="Recyclables"/>
    <x v="239"/>
    <d v="1899-12-30T11:04:46"/>
    <x v="314"/>
    <x v="315"/>
    <n v="392"/>
    <n v="758"/>
    <x v="0"/>
    <s v="11"/>
    <s v="2022-11"/>
    <n v="14.68"/>
  </r>
  <r>
    <x v="4"/>
    <d v="2029-06-30T00:00:00"/>
    <n v="40"/>
    <s v="Asphalt Shingles"/>
    <x v="239"/>
    <d v="1899-12-30T11:04:46"/>
    <x v="314"/>
    <x v="315"/>
    <n v="392"/>
    <n v="759"/>
    <x v="0"/>
    <s v="11"/>
    <s v="2022-11"/>
    <n v="14.68"/>
  </r>
  <r>
    <x v="4"/>
    <d v="2029-06-30T00:00:00"/>
    <n v="80"/>
    <s v="Hazardous waste"/>
    <x v="239"/>
    <d v="1899-12-30T11:04:46"/>
    <x v="314"/>
    <x v="315"/>
    <n v="392"/>
    <n v="760"/>
    <x v="0"/>
    <s v="11"/>
    <s v="2022-11"/>
    <n v="14.68"/>
  </r>
  <r>
    <x v="3"/>
    <m/>
    <n v="10"/>
    <s v="Brush"/>
    <x v="211"/>
    <d v="1899-12-30T15:53:16"/>
    <x v="315"/>
    <x v="219"/>
    <n v="393"/>
    <n v="761"/>
    <x v="0"/>
    <s v="08"/>
    <s v="2022-08"/>
    <n v="15.34"/>
  </r>
  <r>
    <x v="3"/>
    <m/>
    <n v="40"/>
    <s v="Asphalt Shingles"/>
    <x v="211"/>
    <d v="1899-12-30T15:53:16"/>
    <x v="315"/>
    <x v="219"/>
    <n v="393"/>
    <n v="762"/>
    <x v="0"/>
    <s v="08"/>
    <s v="2022-08"/>
    <n v="15.34"/>
  </r>
  <r>
    <x v="3"/>
    <m/>
    <n v="80"/>
    <s v="Hazardous waste"/>
    <x v="211"/>
    <d v="1899-12-30T15:53:16"/>
    <x v="315"/>
    <x v="219"/>
    <n v="393"/>
    <n v="763"/>
    <x v="0"/>
    <s v="08"/>
    <s v="2022-08"/>
    <n v="15.34"/>
  </r>
  <r>
    <x v="1"/>
    <d v="2030-12-31T00:00:00"/>
    <n v="10"/>
    <s v="Brush"/>
    <x v="129"/>
    <d v="1899-12-30T12:29:11"/>
    <x v="154"/>
    <x v="150"/>
    <n v="394"/>
    <n v="764"/>
    <x v="0"/>
    <s v="08"/>
    <s v="2022-08"/>
    <n v="19.09"/>
  </r>
  <r>
    <x v="1"/>
    <d v="2030-12-31T00:00:00"/>
    <n v="40"/>
    <s v="Asphalt Shingles"/>
    <x v="129"/>
    <d v="1899-12-30T12:29:11"/>
    <x v="154"/>
    <x v="150"/>
    <n v="394"/>
    <n v="765"/>
    <x v="0"/>
    <s v="08"/>
    <s v="2022-08"/>
    <n v="19.09"/>
  </r>
  <r>
    <x v="1"/>
    <d v="2030-12-31T00:00:00"/>
    <n v="20"/>
    <s v="Garbage"/>
    <x v="108"/>
    <d v="1899-12-30T10:46:24"/>
    <x v="316"/>
    <x v="316"/>
    <n v="395"/>
    <n v="766"/>
    <x v="0"/>
    <s v="02"/>
    <s v="2022-02"/>
    <n v="16.37"/>
  </r>
  <r>
    <x v="4"/>
    <d v="2029-06-30T00:00:00"/>
    <n v="20"/>
    <s v="Garbage"/>
    <x v="240"/>
    <d v="1899-12-30T10:39:42"/>
    <x v="317"/>
    <x v="317"/>
    <n v="396"/>
    <n v="767"/>
    <x v="0"/>
    <s v="02"/>
    <s v="2022-02"/>
    <n v="21.66"/>
  </r>
  <r>
    <x v="4"/>
    <d v="2029-06-30T00:00:00"/>
    <n v="40"/>
    <s v="Asphalt Shingles"/>
    <x v="240"/>
    <d v="1899-12-30T10:39:42"/>
    <x v="317"/>
    <x v="317"/>
    <n v="396"/>
    <n v="768"/>
    <x v="0"/>
    <s v="02"/>
    <s v="2022-02"/>
    <n v="21.66"/>
  </r>
  <r>
    <x v="2"/>
    <m/>
    <n v="0"/>
    <s v="Recyclables"/>
    <x v="178"/>
    <d v="1899-12-30T11:23:37"/>
    <x v="318"/>
    <x v="237"/>
    <n v="397"/>
    <n v="769"/>
    <x v="0"/>
    <s v="04"/>
    <s v="2022-04"/>
    <n v="16.260000000000002"/>
  </r>
  <r>
    <x v="1"/>
    <d v="2030-12-31T00:00:00"/>
    <n v="10"/>
    <s v="Brush"/>
    <x v="241"/>
    <d v="1899-12-30T11:16:34"/>
    <x v="158"/>
    <x v="318"/>
    <n v="398"/>
    <n v="770"/>
    <x v="0"/>
    <s v="05"/>
    <s v="2022-05"/>
    <n v="20.329999999999998"/>
  </r>
  <r>
    <x v="1"/>
    <d v="2030-12-31T00:00:00"/>
    <n v="40"/>
    <s v="Asphalt Shingles"/>
    <x v="241"/>
    <d v="1899-12-30T11:16:34"/>
    <x v="158"/>
    <x v="318"/>
    <n v="398"/>
    <n v="771"/>
    <x v="0"/>
    <s v="05"/>
    <s v="2022-05"/>
    <n v="20.329999999999998"/>
  </r>
  <r>
    <x v="1"/>
    <d v="2030-12-31T00:00:00"/>
    <n v="80"/>
    <s v="Hazardous waste"/>
    <x v="241"/>
    <d v="1899-12-30T11:16:34"/>
    <x v="158"/>
    <x v="318"/>
    <n v="398"/>
    <n v="772"/>
    <x v="0"/>
    <s v="05"/>
    <s v="2022-05"/>
    <n v="20.329999999999998"/>
  </r>
  <r>
    <x v="4"/>
    <d v="2029-06-30T00:00:00"/>
    <n v="0"/>
    <s v="Recyclables"/>
    <x v="129"/>
    <d v="1899-12-30T20:19:46"/>
    <x v="319"/>
    <x v="319"/>
    <n v="399"/>
    <n v="773"/>
    <x v="0"/>
    <s v="08"/>
    <s v="2022-08"/>
    <n v="16.850000000000001"/>
  </r>
  <r>
    <x v="4"/>
    <d v="2029-06-30T00:00:00"/>
    <n v="25"/>
    <s v="Drywall"/>
    <x v="129"/>
    <d v="1899-12-30T20:19:46"/>
    <x v="319"/>
    <x v="319"/>
    <n v="399"/>
    <n v="774"/>
    <x v="0"/>
    <s v="08"/>
    <s v="2022-08"/>
    <n v="16.850000000000001"/>
  </r>
  <r>
    <x v="2"/>
    <m/>
    <n v="20"/>
    <s v="Garbage"/>
    <x v="169"/>
    <d v="1899-12-30T14:15:26"/>
    <x v="110"/>
    <x v="320"/>
    <n v="400"/>
    <n v="775"/>
    <x v="0"/>
    <s v="10"/>
    <s v="2022-10"/>
    <n v="21.39"/>
  </r>
  <r>
    <x v="2"/>
    <m/>
    <n v="25"/>
    <s v="Drywall"/>
    <x v="169"/>
    <d v="1899-12-30T14:15:26"/>
    <x v="110"/>
    <x v="320"/>
    <n v="400"/>
    <n v="776"/>
    <x v="0"/>
    <s v="10"/>
    <s v="2022-10"/>
    <n v="21.39"/>
  </r>
  <r>
    <x v="2"/>
    <m/>
    <n v="50"/>
    <s v="Tires"/>
    <x v="169"/>
    <d v="1899-12-30T14:15:26"/>
    <x v="110"/>
    <x v="320"/>
    <n v="400"/>
    <n v="777"/>
    <x v="0"/>
    <s v="10"/>
    <s v="2022-10"/>
    <n v="21.39"/>
  </r>
  <r>
    <x v="0"/>
    <d v="2028-12-31T00:00:00"/>
    <n v="10"/>
    <s v="Brush"/>
    <x v="242"/>
    <d v="1899-12-30T12:08:33"/>
    <x v="320"/>
    <x v="186"/>
    <n v="401"/>
    <n v="778"/>
    <x v="0"/>
    <s v="10"/>
    <s v="2022-10"/>
    <n v="21.04"/>
  </r>
  <r>
    <x v="1"/>
    <d v="2030-12-31T00:00:00"/>
    <n v="0"/>
    <s v="Recyclables"/>
    <x v="77"/>
    <d v="1899-12-30T19:14:41"/>
    <x v="235"/>
    <x v="321"/>
    <n v="402"/>
    <n v="779"/>
    <x v="0"/>
    <s v="05"/>
    <s v="2022-05"/>
    <n v="14.2"/>
  </r>
  <r>
    <x v="4"/>
    <d v="2029-06-30T00:00:00"/>
    <n v="20"/>
    <s v="Garbage"/>
    <x v="61"/>
    <d v="1899-12-30T10:54:37"/>
    <x v="321"/>
    <x v="268"/>
    <n v="403"/>
    <n v="780"/>
    <x v="0"/>
    <s v="05"/>
    <s v="2022-05"/>
    <n v="15.55"/>
  </r>
  <r>
    <x v="4"/>
    <d v="2029-06-30T00:00:00"/>
    <n v="20"/>
    <s v="Garbage"/>
    <x v="68"/>
    <d v="1899-12-30T19:43:04"/>
    <x v="322"/>
    <x v="322"/>
    <n v="404"/>
    <n v="781"/>
    <x v="0"/>
    <s v="09"/>
    <s v="2022-09"/>
    <n v="14.65"/>
  </r>
  <r>
    <x v="0"/>
    <d v="2028-12-31T00:00:00"/>
    <n v="10"/>
    <s v="Brush"/>
    <x v="243"/>
    <d v="1899-12-30T17:41:47"/>
    <x v="323"/>
    <x v="323"/>
    <n v="405"/>
    <n v="782"/>
    <x v="0"/>
    <s v="10"/>
    <s v="2022-10"/>
    <n v="18.64"/>
  </r>
  <r>
    <x v="2"/>
    <m/>
    <n v="10"/>
    <s v="Brush"/>
    <x v="38"/>
    <d v="1899-12-30T08:30:51"/>
    <x v="202"/>
    <x v="324"/>
    <n v="406"/>
    <n v="783"/>
    <x v="0"/>
    <s v="11"/>
    <s v="2022-11"/>
    <n v="16.119999999999997"/>
  </r>
  <r>
    <x v="2"/>
    <m/>
    <n v="40"/>
    <s v="Asphalt Shingles"/>
    <x v="38"/>
    <d v="1899-12-30T08:30:51"/>
    <x v="202"/>
    <x v="324"/>
    <n v="406"/>
    <n v="784"/>
    <x v="0"/>
    <s v="11"/>
    <s v="2022-11"/>
    <n v="16.119999999999997"/>
  </r>
  <r>
    <x v="2"/>
    <m/>
    <n v="80"/>
    <s v="Hazardous waste"/>
    <x v="38"/>
    <d v="1899-12-30T08:30:51"/>
    <x v="202"/>
    <x v="324"/>
    <n v="406"/>
    <n v="785"/>
    <x v="0"/>
    <s v="11"/>
    <s v="2022-11"/>
    <n v="16.119999999999997"/>
  </r>
  <r>
    <x v="1"/>
    <d v="2030-12-31T00:00:00"/>
    <n v="20"/>
    <s v="Garbage"/>
    <x v="83"/>
    <d v="1899-12-30T14:29:07"/>
    <x v="167"/>
    <x v="325"/>
    <n v="407"/>
    <n v="786"/>
    <x v="1"/>
    <s v="01"/>
    <s v="2023-01"/>
    <n v="17.009999999999998"/>
  </r>
  <r>
    <x v="1"/>
    <d v="2030-12-31T00:00:00"/>
    <n v="25"/>
    <s v="Drywall"/>
    <x v="83"/>
    <d v="1899-12-30T14:29:07"/>
    <x v="167"/>
    <x v="325"/>
    <n v="407"/>
    <n v="787"/>
    <x v="1"/>
    <s v="01"/>
    <s v="2023-01"/>
    <n v="17.009999999999998"/>
  </r>
  <r>
    <x v="1"/>
    <d v="2030-12-31T00:00:00"/>
    <n v="80"/>
    <s v="Hazardous waste"/>
    <x v="83"/>
    <d v="1899-12-30T14:29:07"/>
    <x v="167"/>
    <x v="325"/>
    <n v="407"/>
    <n v="788"/>
    <x v="1"/>
    <s v="01"/>
    <s v="2023-01"/>
    <n v="17.009999999999998"/>
  </r>
  <r>
    <x v="3"/>
    <m/>
    <n v="10"/>
    <s v="Brush"/>
    <x v="244"/>
    <d v="1899-12-30T17:06:09"/>
    <x v="324"/>
    <x v="326"/>
    <n v="408"/>
    <n v="789"/>
    <x v="1"/>
    <s v="03"/>
    <s v="2023-03"/>
    <n v="26"/>
  </r>
  <r>
    <x v="0"/>
    <d v="2028-12-31T00:00:00"/>
    <n v="10"/>
    <s v="Brush"/>
    <x v="35"/>
    <d v="1899-12-30T11:40:52"/>
    <x v="325"/>
    <x v="327"/>
    <n v="409"/>
    <n v="790"/>
    <x v="0"/>
    <s v="10"/>
    <s v="2022-10"/>
    <n v="15.219999999999999"/>
  </r>
  <r>
    <x v="0"/>
    <d v="2028-12-31T00:00:00"/>
    <n v="25"/>
    <s v="Drywall"/>
    <x v="35"/>
    <d v="1899-12-30T11:40:52"/>
    <x v="325"/>
    <x v="327"/>
    <n v="409"/>
    <n v="791"/>
    <x v="0"/>
    <s v="10"/>
    <s v="2022-10"/>
    <n v="15.219999999999999"/>
  </r>
  <r>
    <x v="0"/>
    <d v="2028-12-31T00:00:00"/>
    <n v="80"/>
    <s v="Hazardous waste"/>
    <x v="35"/>
    <d v="1899-12-30T11:40:52"/>
    <x v="325"/>
    <x v="327"/>
    <n v="409"/>
    <n v="792"/>
    <x v="0"/>
    <s v="10"/>
    <s v="2022-10"/>
    <n v="15.219999999999999"/>
  </r>
  <r>
    <x v="4"/>
    <d v="2029-06-30T00:00:00"/>
    <n v="10"/>
    <s v="Brush"/>
    <x v="245"/>
    <d v="1899-12-30T19:51:24"/>
    <x v="326"/>
    <x v="328"/>
    <n v="410"/>
    <n v="793"/>
    <x v="0"/>
    <s v="04"/>
    <s v="2022-04"/>
    <n v="22.15"/>
  </r>
  <r>
    <x v="1"/>
    <d v="2030-12-31T00:00:00"/>
    <n v="0"/>
    <s v="Recyclables"/>
    <x v="151"/>
    <d v="1899-12-30T15:48:55"/>
    <x v="174"/>
    <x v="329"/>
    <n v="411"/>
    <n v="794"/>
    <x v="0"/>
    <s v="09"/>
    <s v="2022-09"/>
    <n v="13.280000000000001"/>
  </r>
  <r>
    <x v="1"/>
    <d v="2030-12-31T00:00:00"/>
    <n v="40"/>
    <s v="Asphalt Shingles"/>
    <x v="151"/>
    <d v="1899-12-30T15:48:55"/>
    <x v="174"/>
    <x v="329"/>
    <n v="411"/>
    <n v="795"/>
    <x v="0"/>
    <s v="09"/>
    <s v="2022-09"/>
    <n v="13.280000000000001"/>
  </r>
  <r>
    <x v="1"/>
    <d v="2030-12-31T00:00:00"/>
    <n v="50"/>
    <s v="Tires"/>
    <x v="151"/>
    <d v="1899-12-30T15:48:55"/>
    <x v="174"/>
    <x v="329"/>
    <n v="411"/>
    <n v="796"/>
    <x v="0"/>
    <s v="09"/>
    <s v="2022-09"/>
    <n v="13.280000000000001"/>
  </r>
  <r>
    <x v="2"/>
    <m/>
    <n v="10"/>
    <s v="Brush"/>
    <x v="76"/>
    <d v="1899-12-30T16:01:28"/>
    <x v="327"/>
    <x v="72"/>
    <n v="412"/>
    <n v="797"/>
    <x v="0"/>
    <s v="09"/>
    <s v="2022-09"/>
    <n v="15.219999999999999"/>
  </r>
  <r>
    <x v="2"/>
    <m/>
    <n v="40"/>
    <s v="Asphalt Shingles"/>
    <x v="76"/>
    <d v="1899-12-30T16:01:28"/>
    <x v="327"/>
    <x v="72"/>
    <n v="412"/>
    <n v="798"/>
    <x v="0"/>
    <s v="09"/>
    <s v="2022-09"/>
    <n v="15.219999999999999"/>
  </r>
  <r>
    <x v="1"/>
    <d v="2030-12-31T00:00:00"/>
    <n v="20"/>
    <s v="Garbage"/>
    <x v="246"/>
    <d v="1899-12-30T12:06:01"/>
    <x v="316"/>
    <x v="330"/>
    <n v="413"/>
    <n v="799"/>
    <x v="0"/>
    <s v="10"/>
    <s v="2022-10"/>
    <n v="21.560000000000002"/>
  </r>
  <r>
    <x v="1"/>
    <d v="2030-12-31T00:00:00"/>
    <n v="25"/>
    <s v="Drywall"/>
    <x v="246"/>
    <d v="1899-12-30T12:06:01"/>
    <x v="316"/>
    <x v="330"/>
    <n v="413"/>
    <n v="800"/>
    <x v="0"/>
    <s v="10"/>
    <s v="2022-10"/>
    <n v="21.560000000000002"/>
  </r>
  <r>
    <x v="1"/>
    <d v="2030-12-31T00:00:00"/>
    <n v="0"/>
    <s v="Recyclables"/>
    <x v="239"/>
    <d v="1899-12-30T10:02:23"/>
    <x v="328"/>
    <x v="331"/>
    <n v="414"/>
    <n v="801"/>
    <x v="0"/>
    <s v="11"/>
    <s v="2022-11"/>
    <n v="16.829999999999998"/>
  </r>
  <r>
    <x v="1"/>
    <d v="2030-12-31T00:00:00"/>
    <n v="10"/>
    <s v="Brush"/>
    <x v="138"/>
    <d v="1899-12-30T11:19:56"/>
    <x v="329"/>
    <x v="332"/>
    <n v="415"/>
    <n v="802"/>
    <x v="1"/>
    <s v="01"/>
    <s v="2023-01"/>
    <n v="26.939999999999998"/>
  </r>
  <r>
    <x v="1"/>
    <d v="2030-12-31T00:00:00"/>
    <n v="40"/>
    <s v="Asphalt Shingles"/>
    <x v="138"/>
    <d v="1899-12-30T11:19:56"/>
    <x v="329"/>
    <x v="332"/>
    <n v="415"/>
    <n v="803"/>
    <x v="1"/>
    <s v="01"/>
    <s v="2023-01"/>
    <n v="26.939999999999998"/>
  </r>
  <r>
    <x v="4"/>
    <d v="2029-06-30T00:00:00"/>
    <n v="0"/>
    <s v="Recyclables"/>
    <x v="237"/>
    <d v="1899-12-30T08:11:14"/>
    <x v="330"/>
    <x v="168"/>
    <n v="416"/>
    <n v="804"/>
    <x v="0"/>
    <s v="03"/>
    <s v="2022-03"/>
    <n v="15.75"/>
  </r>
  <r>
    <x v="4"/>
    <d v="2029-06-30T00:00:00"/>
    <n v="40"/>
    <s v="Asphalt Shingles"/>
    <x v="237"/>
    <d v="1899-12-30T08:11:14"/>
    <x v="330"/>
    <x v="168"/>
    <n v="416"/>
    <n v="805"/>
    <x v="0"/>
    <s v="03"/>
    <s v="2022-03"/>
    <n v="15.75"/>
  </r>
  <r>
    <x v="4"/>
    <d v="2029-06-30T00:00:00"/>
    <n v="80"/>
    <s v="Hazardous waste"/>
    <x v="237"/>
    <d v="1899-12-30T08:11:14"/>
    <x v="330"/>
    <x v="168"/>
    <n v="416"/>
    <n v="806"/>
    <x v="0"/>
    <s v="03"/>
    <s v="2022-03"/>
    <n v="15.75"/>
  </r>
  <r>
    <x v="2"/>
    <m/>
    <n v="20"/>
    <s v="Garbage"/>
    <x v="247"/>
    <d v="1899-12-30T14:25:35"/>
    <x v="158"/>
    <x v="36"/>
    <n v="417"/>
    <n v="807"/>
    <x v="0"/>
    <s v="04"/>
    <s v="2022-04"/>
    <n v="12.91"/>
  </r>
  <r>
    <x v="2"/>
    <m/>
    <n v="40"/>
    <s v="Asphalt Shingles"/>
    <x v="247"/>
    <d v="1899-12-30T14:25:35"/>
    <x v="158"/>
    <x v="36"/>
    <n v="417"/>
    <n v="808"/>
    <x v="0"/>
    <s v="04"/>
    <s v="2022-04"/>
    <n v="12.91"/>
  </r>
  <r>
    <x v="2"/>
    <m/>
    <n v="80"/>
    <s v="Hazardous waste"/>
    <x v="247"/>
    <d v="1899-12-30T14:25:35"/>
    <x v="158"/>
    <x v="36"/>
    <n v="417"/>
    <n v="809"/>
    <x v="0"/>
    <s v="04"/>
    <s v="2022-04"/>
    <n v="12.91"/>
  </r>
  <r>
    <x v="4"/>
    <d v="2029-06-30T00:00:00"/>
    <n v="10"/>
    <s v="Brush"/>
    <x v="211"/>
    <d v="1899-12-30T17:17:47"/>
    <x v="142"/>
    <x v="232"/>
    <n v="418"/>
    <n v="810"/>
    <x v="0"/>
    <s v="08"/>
    <s v="2022-08"/>
    <n v="17.23"/>
  </r>
  <r>
    <x v="4"/>
    <d v="2029-06-30T00:00:00"/>
    <n v="25"/>
    <s v="Drywall"/>
    <x v="211"/>
    <d v="1899-12-30T17:17:47"/>
    <x v="142"/>
    <x v="232"/>
    <n v="418"/>
    <n v="811"/>
    <x v="0"/>
    <s v="08"/>
    <s v="2022-08"/>
    <n v="17.23"/>
  </r>
  <r>
    <x v="1"/>
    <d v="2030-12-31T00:00:00"/>
    <n v="0"/>
    <s v="Recyclables"/>
    <x v="206"/>
    <d v="1899-12-30T11:54:10"/>
    <x v="331"/>
    <x v="0"/>
    <n v="419"/>
    <n v="812"/>
    <x v="0"/>
    <s v="09"/>
    <s v="2022-09"/>
    <n v="12.93"/>
  </r>
  <r>
    <x v="0"/>
    <d v="2028-12-31T00:00:00"/>
    <n v="20"/>
    <s v="Garbage"/>
    <x v="241"/>
    <d v="1899-12-30T16:55:34"/>
    <x v="332"/>
    <x v="333"/>
    <n v="420"/>
    <n v="813"/>
    <x v="0"/>
    <s v="05"/>
    <s v="2022-05"/>
    <n v="19.100000000000001"/>
  </r>
  <r>
    <x v="0"/>
    <d v="2028-12-31T00:00:00"/>
    <n v="0"/>
    <s v="Recyclables"/>
    <x v="248"/>
    <d v="1899-12-30T13:49:06"/>
    <x v="61"/>
    <x v="334"/>
    <n v="421"/>
    <n v="814"/>
    <x v="0"/>
    <s v="07"/>
    <s v="2022-07"/>
    <n v="18.009999999999998"/>
  </r>
  <r>
    <x v="4"/>
    <d v="2029-06-30T00:00:00"/>
    <n v="0"/>
    <s v="Recyclables"/>
    <x v="249"/>
    <d v="1899-12-30T12:42:58"/>
    <x v="333"/>
    <x v="335"/>
    <n v="422"/>
    <n v="815"/>
    <x v="0"/>
    <s v="05"/>
    <s v="2022-05"/>
    <n v="12.260000000000002"/>
  </r>
  <r>
    <x v="4"/>
    <d v="2029-06-30T00:00:00"/>
    <n v="40"/>
    <s v="Asphalt Shingles"/>
    <x v="249"/>
    <d v="1899-12-30T12:42:58"/>
    <x v="333"/>
    <x v="335"/>
    <n v="422"/>
    <n v="816"/>
    <x v="0"/>
    <s v="05"/>
    <s v="2022-05"/>
    <n v="12.260000000000002"/>
  </r>
  <r>
    <x v="0"/>
    <d v="2028-12-31T00:00:00"/>
    <n v="10"/>
    <s v="Brush"/>
    <x v="87"/>
    <d v="1899-12-30T09:45:11"/>
    <x v="278"/>
    <x v="31"/>
    <n v="423"/>
    <n v="817"/>
    <x v="0"/>
    <s v="06"/>
    <s v="2022-06"/>
    <n v="12.030000000000001"/>
  </r>
  <r>
    <x v="0"/>
    <d v="2028-12-31T00:00:00"/>
    <n v="40"/>
    <s v="Asphalt Shingles"/>
    <x v="87"/>
    <d v="1899-12-30T09:45:11"/>
    <x v="278"/>
    <x v="31"/>
    <n v="423"/>
    <n v="818"/>
    <x v="0"/>
    <s v="06"/>
    <s v="2022-06"/>
    <n v="12.030000000000001"/>
  </r>
  <r>
    <x v="3"/>
    <m/>
    <n v="0"/>
    <s v="Recyclables"/>
    <x v="250"/>
    <d v="1899-12-30T10:03:28"/>
    <x v="310"/>
    <x v="311"/>
    <n v="424"/>
    <n v="819"/>
    <x v="0"/>
    <s v="09"/>
    <s v="2022-09"/>
    <n v="16.12"/>
  </r>
  <r>
    <x v="3"/>
    <m/>
    <n v="25"/>
    <s v="Drywall"/>
    <x v="250"/>
    <d v="1899-12-30T10:03:28"/>
    <x v="310"/>
    <x v="311"/>
    <n v="424"/>
    <n v="820"/>
    <x v="0"/>
    <s v="09"/>
    <s v="2022-09"/>
    <n v="16.12"/>
  </r>
  <r>
    <x v="3"/>
    <m/>
    <n v="80"/>
    <s v="Hazardous waste"/>
    <x v="250"/>
    <d v="1899-12-30T10:03:28"/>
    <x v="310"/>
    <x v="311"/>
    <n v="424"/>
    <n v="821"/>
    <x v="0"/>
    <s v="09"/>
    <s v="2022-09"/>
    <n v="16.12"/>
  </r>
  <r>
    <x v="4"/>
    <d v="2029-06-30T00:00:00"/>
    <n v="20"/>
    <s v="Garbage"/>
    <x v="239"/>
    <d v="1899-12-30T11:12:06"/>
    <x v="179"/>
    <x v="316"/>
    <n v="425"/>
    <n v="822"/>
    <x v="0"/>
    <s v="11"/>
    <s v="2022-11"/>
    <n v="14.92"/>
  </r>
  <r>
    <x v="4"/>
    <d v="2029-06-30T00:00:00"/>
    <n v="25"/>
    <s v="Drywall"/>
    <x v="239"/>
    <d v="1899-12-30T11:12:06"/>
    <x v="179"/>
    <x v="316"/>
    <n v="425"/>
    <n v="823"/>
    <x v="0"/>
    <s v="11"/>
    <s v="2022-11"/>
    <n v="14.92"/>
  </r>
  <r>
    <x v="4"/>
    <d v="2029-06-30T00:00:00"/>
    <n v="50"/>
    <s v="Tires"/>
    <x v="239"/>
    <d v="1899-12-30T11:12:06"/>
    <x v="179"/>
    <x v="316"/>
    <n v="425"/>
    <n v="824"/>
    <x v="0"/>
    <s v="11"/>
    <s v="2022-11"/>
    <n v="14.92"/>
  </r>
  <r>
    <x v="2"/>
    <m/>
    <n v="20"/>
    <s v="Garbage"/>
    <x v="251"/>
    <d v="1899-12-30T12:55:12"/>
    <x v="151"/>
    <x v="215"/>
    <n v="426"/>
    <n v="825"/>
    <x v="1"/>
    <s v="01"/>
    <s v="2023-01"/>
    <n v="19.619999999999997"/>
  </r>
  <r>
    <x v="2"/>
    <m/>
    <n v="25"/>
    <s v="Drywall"/>
    <x v="251"/>
    <d v="1899-12-30T12:55:12"/>
    <x v="151"/>
    <x v="215"/>
    <n v="426"/>
    <n v="826"/>
    <x v="1"/>
    <s v="01"/>
    <s v="2023-01"/>
    <n v="19.619999999999997"/>
  </r>
  <r>
    <x v="0"/>
    <d v="2028-12-31T00:00:00"/>
    <n v="20"/>
    <s v="Garbage"/>
    <x v="211"/>
    <d v="1899-12-30T14:04:58"/>
    <x v="32"/>
    <x v="130"/>
    <n v="427"/>
    <n v="827"/>
    <x v="0"/>
    <s v="08"/>
    <s v="2022-08"/>
    <n v="23.299999999999997"/>
  </r>
  <r>
    <x v="0"/>
    <d v="2028-12-31T00:00:00"/>
    <n v="40"/>
    <s v="Asphalt Shingles"/>
    <x v="211"/>
    <d v="1899-12-30T14:04:58"/>
    <x v="32"/>
    <x v="130"/>
    <n v="427"/>
    <n v="828"/>
    <x v="0"/>
    <s v="08"/>
    <s v="2022-08"/>
    <n v="23.299999999999997"/>
  </r>
  <r>
    <x v="1"/>
    <d v="2030-12-31T00:00:00"/>
    <n v="0"/>
    <s v="Recyclables"/>
    <x v="167"/>
    <d v="1899-12-30T17:07:10"/>
    <x v="334"/>
    <x v="90"/>
    <n v="428"/>
    <n v="829"/>
    <x v="0"/>
    <s v="09"/>
    <s v="2022-09"/>
    <n v="18.64"/>
  </r>
  <r>
    <x v="1"/>
    <d v="2030-12-31T00:00:00"/>
    <n v="40"/>
    <s v="Asphalt Shingles"/>
    <x v="167"/>
    <d v="1899-12-30T17:07:10"/>
    <x v="334"/>
    <x v="90"/>
    <n v="428"/>
    <n v="830"/>
    <x v="0"/>
    <s v="09"/>
    <s v="2022-09"/>
    <n v="18.64"/>
  </r>
  <r>
    <x v="1"/>
    <d v="2030-12-31T00:00:00"/>
    <n v="0"/>
    <s v="Recyclables"/>
    <x v="115"/>
    <d v="1899-12-30T19:11:24"/>
    <x v="335"/>
    <x v="336"/>
    <n v="429"/>
    <n v="831"/>
    <x v="0"/>
    <s v="10"/>
    <s v="2022-10"/>
    <n v="18.100000000000001"/>
  </r>
  <r>
    <x v="1"/>
    <d v="2030-12-31T00:00:00"/>
    <n v="40"/>
    <s v="Asphalt Shingles"/>
    <x v="115"/>
    <d v="1899-12-30T19:11:24"/>
    <x v="335"/>
    <x v="336"/>
    <n v="429"/>
    <n v="832"/>
    <x v="0"/>
    <s v="10"/>
    <s v="2022-10"/>
    <n v="18.100000000000001"/>
  </r>
  <r>
    <x v="1"/>
    <d v="2030-12-31T00:00:00"/>
    <n v="20"/>
    <s v="Garbage"/>
    <x v="148"/>
    <d v="1899-12-30T11:01:58"/>
    <x v="90"/>
    <x v="337"/>
    <n v="430"/>
    <n v="833"/>
    <x v="0"/>
    <s v="01"/>
    <s v="2022-01"/>
    <n v="19.04"/>
  </r>
  <r>
    <x v="0"/>
    <d v="2028-12-31T00:00:00"/>
    <n v="0"/>
    <s v="Recyclables"/>
    <x v="252"/>
    <d v="1899-12-30T12:09:35"/>
    <x v="87"/>
    <x v="338"/>
    <n v="431"/>
    <n v="834"/>
    <x v="0"/>
    <s v="01"/>
    <s v="2022-01"/>
    <n v="13.35"/>
  </r>
  <r>
    <x v="4"/>
    <d v="2029-06-30T00:00:00"/>
    <n v="10"/>
    <s v="Brush"/>
    <x v="218"/>
    <d v="1899-12-30T12:03:37"/>
    <x v="336"/>
    <x v="339"/>
    <n v="432"/>
    <n v="835"/>
    <x v="0"/>
    <s v="02"/>
    <s v="2022-02"/>
    <n v="20.28"/>
  </r>
  <r>
    <x v="1"/>
    <d v="2030-12-31T00:00:00"/>
    <n v="20"/>
    <s v="Garbage"/>
    <x v="234"/>
    <d v="1899-12-30T13:36:46"/>
    <x v="337"/>
    <x v="340"/>
    <n v="433"/>
    <n v="836"/>
    <x v="0"/>
    <s v="03"/>
    <s v="2022-03"/>
    <n v="29.07"/>
  </r>
  <r>
    <x v="1"/>
    <d v="2030-12-31T00:00:00"/>
    <n v="40"/>
    <s v="Asphalt Shingles"/>
    <x v="234"/>
    <d v="1899-12-30T13:36:46"/>
    <x v="337"/>
    <x v="340"/>
    <n v="433"/>
    <n v="837"/>
    <x v="0"/>
    <s v="03"/>
    <s v="2022-03"/>
    <n v="29.07"/>
  </r>
  <r>
    <x v="1"/>
    <d v="2030-12-31T00:00:00"/>
    <n v="80"/>
    <s v="Hazardous waste"/>
    <x v="234"/>
    <d v="1899-12-30T13:36:46"/>
    <x v="337"/>
    <x v="340"/>
    <n v="433"/>
    <n v="838"/>
    <x v="0"/>
    <s v="03"/>
    <s v="2022-03"/>
    <n v="29.07"/>
  </r>
  <r>
    <x v="0"/>
    <d v="2028-12-31T00:00:00"/>
    <n v="20"/>
    <s v="Garbage"/>
    <x v="253"/>
    <d v="1899-12-30T10:25:21"/>
    <x v="338"/>
    <x v="313"/>
    <n v="434"/>
    <n v="839"/>
    <x v="0"/>
    <s v="05"/>
    <s v="2022-05"/>
    <n v="17.170000000000002"/>
  </r>
  <r>
    <x v="2"/>
    <m/>
    <n v="20"/>
    <s v="Garbage"/>
    <x v="61"/>
    <d v="1899-12-30T16:19:02"/>
    <x v="339"/>
    <x v="341"/>
    <n v="435"/>
    <n v="840"/>
    <x v="0"/>
    <s v="05"/>
    <s v="2022-05"/>
    <n v="23.17"/>
  </r>
  <r>
    <x v="2"/>
    <m/>
    <n v="40"/>
    <s v="Asphalt Shingles"/>
    <x v="61"/>
    <d v="1899-12-30T16:19:02"/>
    <x v="339"/>
    <x v="341"/>
    <n v="435"/>
    <n v="841"/>
    <x v="0"/>
    <s v="05"/>
    <s v="2022-05"/>
    <n v="23.17"/>
  </r>
  <r>
    <x v="0"/>
    <d v="2028-12-31T00:00:00"/>
    <n v="10"/>
    <s v="Brush"/>
    <x v="171"/>
    <d v="1899-12-30T11:39:22"/>
    <x v="333"/>
    <x v="342"/>
    <n v="436"/>
    <n v="842"/>
    <x v="0"/>
    <s v="06"/>
    <s v="2022-06"/>
    <n v="10.629999999999999"/>
  </r>
  <r>
    <x v="0"/>
    <d v="2028-12-31T00:00:00"/>
    <n v="40"/>
    <s v="Asphalt Shingles"/>
    <x v="171"/>
    <d v="1899-12-30T11:39:22"/>
    <x v="333"/>
    <x v="342"/>
    <n v="436"/>
    <n v="843"/>
    <x v="0"/>
    <s v="06"/>
    <s v="2022-06"/>
    <n v="10.629999999999999"/>
  </r>
  <r>
    <x v="0"/>
    <d v="2028-12-31T00:00:00"/>
    <n v="50"/>
    <s v="Tires"/>
    <x v="171"/>
    <d v="1899-12-30T11:39:22"/>
    <x v="333"/>
    <x v="342"/>
    <n v="436"/>
    <n v="844"/>
    <x v="0"/>
    <s v="06"/>
    <s v="2022-06"/>
    <n v="10.629999999999999"/>
  </r>
  <r>
    <x v="1"/>
    <d v="2030-12-31T00:00:00"/>
    <n v="0"/>
    <s v="Recyclables"/>
    <x v="29"/>
    <d v="1899-12-30T17:48:38"/>
    <x v="340"/>
    <x v="313"/>
    <n v="437"/>
    <n v="845"/>
    <x v="0"/>
    <s v="10"/>
    <s v="2022-10"/>
    <n v="13.95"/>
  </r>
  <r>
    <x v="1"/>
    <d v="2030-12-31T00:00:00"/>
    <n v="40"/>
    <s v="Asphalt Shingles"/>
    <x v="29"/>
    <d v="1899-12-30T17:48:38"/>
    <x v="340"/>
    <x v="313"/>
    <n v="437"/>
    <n v="846"/>
    <x v="0"/>
    <s v="10"/>
    <s v="2022-10"/>
    <n v="13.95"/>
  </r>
  <r>
    <x v="1"/>
    <d v="2030-12-31T00:00:00"/>
    <n v="0"/>
    <s v="Recyclables"/>
    <x v="161"/>
    <d v="1899-12-30T12:48:09"/>
    <x v="154"/>
    <x v="343"/>
    <n v="438"/>
    <n v="847"/>
    <x v="0"/>
    <s v="11"/>
    <s v="2022-11"/>
    <n v="24"/>
  </r>
  <r>
    <x v="0"/>
    <d v="2028-12-31T00:00:00"/>
    <n v="0"/>
    <s v="Recyclables"/>
    <x v="180"/>
    <d v="1899-12-30T10:15:32"/>
    <x v="341"/>
    <x v="306"/>
    <n v="439"/>
    <n v="848"/>
    <x v="0"/>
    <s v="02"/>
    <s v="2022-02"/>
    <n v="14.36"/>
  </r>
  <r>
    <x v="0"/>
    <d v="2028-12-31T00:00:00"/>
    <n v="40"/>
    <s v="Asphalt Shingles"/>
    <x v="180"/>
    <d v="1899-12-30T10:15:32"/>
    <x v="341"/>
    <x v="306"/>
    <n v="439"/>
    <n v="849"/>
    <x v="0"/>
    <s v="02"/>
    <s v="2022-02"/>
    <n v="14.36"/>
  </r>
  <r>
    <x v="4"/>
    <d v="2029-06-30T00:00:00"/>
    <n v="0"/>
    <s v="Recyclables"/>
    <x v="49"/>
    <d v="1899-12-30T18:57:35"/>
    <x v="342"/>
    <x v="344"/>
    <n v="440"/>
    <n v="850"/>
    <x v="0"/>
    <s v="03"/>
    <s v="2022-03"/>
    <n v="19.47"/>
  </r>
  <r>
    <x v="4"/>
    <d v="2029-06-30T00:00:00"/>
    <n v="40"/>
    <s v="Asphalt Shingles"/>
    <x v="49"/>
    <d v="1899-12-30T18:57:35"/>
    <x v="342"/>
    <x v="344"/>
    <n v="440"/>
    <n v="851"/>
    <x v="0"/>
    <s v="03"/>
    <s v="2022-03"/>
    <n v="19.47"/>
  </r>
  <r>
    <x v="4"/>
    <d v="2029-06-30T00:00:00"/>
    <n v="50"/>
    <s v="Tires"/>
    <x v="49"/>
    <d v="1899-12-30T18:57:35"/>
    <x v="342"/>
    <x v="344"/>
    <n v="440"/>
    <n v="852"/>
    <x v="0"/>
    <s v="03"/>
    <s v="2022-03"/>
    <n v="19.47"/>
  </r>
  <r>
    <x v="1"/>
    <d v="2030-12-31T00:00:00"/>
    <n v="0"/>
    <s v="Recyclables"/>
    <x v="96"/>
    <d v="1899-12-30T16:59:37"/>
    <x v="343"/>
    <x v="280"/>
    <n v="441"/>
    <n v="853"/>
    <x v="0"/>
    <s v="07"/>
    <s v="2022-07"/>
    <n v="19.03"/>
  </r>
  <r>
    <x v="0"/>
    <d v="2028-12-31T00:00:00"/>
    <n v="10"/>
    <s v="Brush"/>
    <x v="254"/>
    <d v="1899-12-30T17:53:49"/>
    <x v="344"/>
    <x v="345"/>
    <n v="442"/>
    <n v="854"/>
    <x v="0"/>
    <s v="01"/>
    <s v="2022-01"/>
    <n v="22.19"/>
  </r>
  <r>
    <x v="0"/>
    <d v="2028-12-31T00:00:00"/>
    <n v="40"/>
    <s v="Asphalt Shingles"/>
    <x v="254"/>
    <d v="1899-12-30T17:53:49"/>
    <x v="344"/>
    <x v="345"/>
    <n v="442"/>
    <n v="855"/>
    <x v="0"/>
    <s v="01"/>
    <s v="2022-01"/>
    <n v="22.19"/>
  </r>
  <r>
    <x v="4"/>
    <d v="2029-06-30T00:00:00"/>
    <n v="10"/>
    <s v="Brush"/>
    <x v="253"/>
    <d v="1899-12-30T20:43:26"/>
    <x v="345"/>
    <x v="346"/>
    <n v="443"/>
    <n v="856"/>
    <x v="0"/>
    <s v="05"/>
    <s v="2022-05"/>
    <n v="23.03"/>
  </r>
  <r>
    <x v="4"/>
    <d v="2029-06-30T00:00:00"/>
    <n v="25"/>
    <s v="Drywall"/>
    <x v="253"/>
    <d v="1899-12-30T20:43:26"/>
    <x v="345"/>
    <x v="346"/>
    <n v="443"/>
    <n v="857"/>
    <x v="0"/>
    <s v="05"/>
    <s v="2022-05"/>
    <n v="23.03"/>
  </r>
  <r>
    <x v="1"/>
    <d v="2030-12-31T00:00:00"/>
    <n v="0"/>
    <s v="Recyclables"/>
    <x v="51"/>
    <d v="1899-12-30T16:01:11"/>
    <x v="346"/>
    <x v="347"/>
    <n v="444"/>
    <n v="858"/>
    <x v="0"/>
    <s v="06"/>
    <s v="2022-06"/>
    <n v="23.23"/>
  </r>
  <r>
    <x v="1"/>
    <d v="2030-12-31T00:00:00"/>
    <n v="0"/>
    <s v="Recyclables"/>
    <x v="106"/>
    <d v="1899-12-30T13:03:58"/>
    <x v="56"/>
    <x v="192"/>
    <n v="445"/>
    <n v="859"/>
    <x v="0"/>
    <s v="05"/>
    <s v="2022-05"/>
    <n v="15.170000000000002"/>
  </r>
  <r>
    <x v="2"/>
    <m/>
    <n v="10"/>
    <s v="Brush"/>
    <x v="26"/>
    <d v="1899-12-30T12:00:20"/>
    <x v="32"/>
    <x v="82"/>
    <n v="446"/>
    <n v="860"/>
    <x v="0"/>
    <s v="03"/>
    <s v="2022-03"/>
    <n v="20.659999999999997"/>
  </r>
  <r>
    <x v="2"/>
    <m/>
    <n v="10"/>
    <s v="Brush"/>
    <x v="255"/>
    <d v="1899-12-30T10:09:45"/>
    <x v="347"/>
    <x v="348"/>
    <n v="447"/>
    <n v="861"/>
    <x v="0"/>
    <s v="05"/>
    <s v="2022-05"/>
    <n v="19.690000000000001"/>
  </r>
  <r>
    <x v="2"/>
    <m/>
    <n v="40"/>
    <s v="Asphalt Shingles"/>
    <x v="255"/>
    <d v="1899-12-30T10:09:45"/>
    <x v="347"/>
    <x v="348"/>
    <n v="447"/>
    <n v="862"/>
    <x v="0"/>
    <s v="05"/>
    <s v="2022-05"/>
    <n v="19.690000000000001"/>
  </r>
  <r>
    <x v="2"/>
    <m/>
    <n v="50"/>
    <s v="Tires"/>
    <x v="255"/>
    <d v="1899-12-30T10:09:45"/>
    <x v="347"/>
    <x v="348"/>
    <n v="447"/>
    <n v="863"/>
    <x v="0"/>
    <s v="05"/>
    <s v="2022-05"/>
    <n v="19.690000000000001"/>
  </r>
  <r>
    <x v="0"/>
    <d v="2028-12-31T00:00:00"/>
    <n v="0"/>
    <s v="Recyclables"/>
    <x v="256"/>
    <d v="1899-12-30T12:55:35"/>
    <x v="251"/>
    <x v="184"/>
    <n v="448"/>
    <n v="864"/>
    <x v="0"/>
    <s v="05"/>
    <s v="2022-05"/>
    <n v="19.64"/>
  </r>
  <r>
    <x v="0"/>
    <d v="2028-12-31T00:00:00"/>
    <n v="40"/>
    <s v="Asphalt Shingles"/>
    <x v="256"/>
    <d v="1899-12-30T12:55:35"/>
    <x v="251"/>
    <x v="184"/>
    <n v="448"/>
    <n v="865"/>
    <x v="0"/>
    <s v="05"/>
    <s v="2022-05"/>
    <n v="19.64"/>
  </r>
  <r>
    <x v="0"/>
    <d v="2028-12-31T00:00:00"/>
    <n v="80"/>
    <s v="Hazardous waste"/>
    <x v="256"/>
    <d v="1899-12-30T12:55:35"/>
    <x v="251"/>
    <x v="184"/>
    <n v="448"/>
    <n v="866"/>
    <x v="0"/>
    <s v="05"/>
    <s v="2022-05"/>
    <n v="19.64"/>
  </r>
  <r>
    <x v="2"/>
    <m/>
    <n v="20"/>
    <s v="Garbage"/>
    <x v="257"/>
    <d v="1899-12-30T14:30:57"/>
    <x v="348"/>
    <x v="349"/>
    <n v="449"/>
    <n v="867"/>
    <x v="0"/>
    <s v="07"/>
    <s v="2022-07"/>
    <n v="13.68"/>
  </r>
  <r>
    <x v="2"/>
    <m/>
    <n v="25"/>
    <s v="Drywall"/>
    <x v="257"/>
    <d v="1899-12-30T14:30:57"/>
    <x v="348"/>
    <x v="349"/>
    <n v="449"/>
    <n v="868"/>
    <x v="0"/>
    <s v="07"/>
    <s v="2022-07"/>
    <n v="13.68"/>
  </r>
  <r>
    <x v="2"/>
    <m/>
    <n v="50"/>
    <s v="Tires"/>
    <x v="257"/>
    <d v="1899-12-30T14:30:57"/>
    <x v="348"/>
    <x v="349"/>
    <n v="449"/>
    <n v="869"/>
    <x v="0"/>
    <s v="07"/>
    <s v="2022-07"/>
    <n v="13.68"/>
  </r>
  <r>
    <x v="0"/>
    <d v="2028-12-31T00:00:00"/>
    <n v="0"/>
    <s v="Recyclables"/>
    <x v="11"/>
    <d v="1899-12-30T10:21:42"/>
    <x v="349"/>
    <x v="350"/>
    <n v="450"/>
    <n v="870"/>
    <x v="0"/>
    <s v="04"/>
    <s v="2022-04"/>
    <n v="15.18"/>
  </r>
  <r>
    <x v="0"/>
    <d v="2028-12-31T00:00:00"/>
    <n v="40"/>
    <s v="Asphalt Shingles"/>
    <x v="11"/>
    <d v="1899-12-30T10:21:42"/>
    <x v="349"/>
    <x v="350"/>
    <n v="450"/>
    <n v="871"/>
    <x v="0"/>
    <s v="04"/>
    <s v="2022-04"/>
    <n v="15.18"/>
  </r>
  <r>
    <x v="1"/>
    <d v="2030-12-31T00:00:00"/>
    <n v="10"/>
    <s v="Brush"/>
    <x v="107"/>
    <d v="1899-12-30T11:30:51"/>
    <x v="350"/>
    <x v="351"/>
    <n v="451"/>
    <n v="872"/>
    <x v="0"/>
    <s v="06"/>
    <s v="2022-06"/>
    <n v="17.41"/>
  </r>
  <r>
    <x v="1"/>
    <d v="2030-12-31T00:00:00"/>
    <n v="40"/>
    <s v="Asphalt Shingles"/>
    <x v="107"/>
    <d v="1899-12-30T11:30:51"/>
    <x v="350"/>
    <x v="351"/>
    <n v="451"/>
    <n v="873"/>
    <x v="0"/>
    <s v="06"/>
    <s v="2022-06"/>
    <n v="17.41"/>
  </r>
  <r>
    <x v="0"/>
    <d v="2028-12-31T00:00:00"/>
    <n v="10"/>
    <s v="Brush"/>
    <x v="258"/>
    <d v="1899-12-30T08:36:54"/>
    <x v="351"/>
    <x v="352"/>
    <n v="452"/>
    <n v="874"/>
    <x v="0"/>
    <s v="04"/>
    <s v="2022-04"/>
    <n v="14.04"/>
  </r>
  <r>
    <x v="1"/>
    <d v="2030-12-31T00:00:00"/>
    <n v="20"/>
    <s v="Garbage"/>
    <x v="259"/>
    <d v="1899-12-30T16:16:06"/>
    <x v="352"/>
    <x v="353"/>
    <n v="453"/>
    <n v="875"/>
    <x v="0"/>
    <s v="05"/>
    <s v="2022-05"/>
    <n v="14.95"/>
  </r>
  <r>
    <x v="1"/>
    <d v="2030-12-31T00:00:00"/>
    <n v="40"/>
    <s v="Asphalt Shingles"/>
    <x v="259"/>
    <d v="1899-12-30T16:16:06"/>
    <x v="352"/>
    <x v="353"/>
    <n v="453"/>
    <n v="876"/>
    <x v="0"/>
    <s v="05"/>
    <s v="2022-05"/>
    <n v="14.95"/>
  </r>
  <r>
    <x v="1"/>
    <d v="2030-12-31T00:00:00"/>
    <n v="50"/>
    <s v="Tires"/>
    <x v="259"/>
    <d v="1899-12-30T16:16:06"/>
    <x v="352"/>
    <x v="353"/>
    <n v="453"/>
    <n v="877"/>
    <x v="0"/>
    <s v="05"/>
    <s v="2022-05"/>
    <n v="14.95"/>
  </r>
  <r>
    <x v="1"/>
    <d v="2030-12-31T00:00:00"/>
    <n v="0"/>
    <s v="Recyclables"/>
    <x v="260"/>
    <d v="1899-12-30T10:56:21"/>
    <x v="353"/>
    <x v="354"/>
    <n v="454"/>
    <n v="878"/>
    <x v="0"/>
    <s v="06"/>
    <s v="2022-06"/>
    <n v="25.32"/>
  </r>
  <r>
    <x v="2"/>
    <m/>
    <n v="20"/>
    <s v="Garbage"/>
    <x v="216"/>
    <d v="1899-12-30T14:29:58"/>
    <x v="341"/>
    <x v="5"/>
    <n v="455"/>
    <n v="879"/>
    <x v="0"/>
    <s v="03"/>
    <s v="2022-03"/>
    <n v="16.059999999999999"/>
  </r>
  <r>
    <x v="2"/>
    <m/>
    <n v="25"/>
    <s v="Drywall"/>
    <x v="216"/>
    <d v="1899-12-30T14:29:58"/>
    <x v="341"/>
    <x v="5"/>
    <n v="455"/>
    <n v="880"/>
    <x v="0"/>
    <s v="03"/>
    <s v="2022-03"/>
    <n v="16.059999999999999"/>
  </r>
  <r>
    <x v="2"/>
    <m/>
    <n v="50"/>
    <s v="Tires"/>
    <x v="216"/>
    <d v="1899-12-30T14:29:58"/>
    <x v="341"/>
    <x v="5"/>
    <n v="455"/>
    <n v="881"/>
    <x v="0"/>
    <s v="03"/>
    <s v="2022-03"/>
    <n v="16.059999999999999"/>
  </r>
  <r>
    <x v="2"/>
    <m/>
    <n v="0"/>
    <s v="Recyclables"/>
    <x v="186"/>
    <d v="1899-12-30T11:33:53"/>
    <x v="34"/>
    <x v="355"/>
    <n v="456"/>
    <n v="882"/>
    <x v="0"/>
    <s v="03"/>
    <s v="2022-03"/>
    <n v="14.219999999999999"/>
  </r>
  <r>
    <x v="2"/>
    <m/>
    <n v="40"/>
    <s v="Asphalt Shingles"/>
    <x v="186"/>
    <d v="1899-12-30T11:33:53"/>
    <x v="34"/>
    <x v="355"/>
    <n v="456"/>
    <n v="883"/>
    <x v="0"/>
    <s v="03"/>
    <s v="2022-03"/>
    <n v="14.219999999999999"/>
  </r>
  <r>
    <x v="4"/>
    <d v="2029-06-30T00:00:00"/>
    <n v="0"/>
    <s v="Recyclables"/>
    <x v="109"/>
    <d v="1899-12-30T11:11:55"/>
    <x v="88"/>
    <x v="335"/>
    <n v="457"/>
    <n v="884"/>
    <x v="0"/>
    <s v="04"/>
    <s v="2022-04"/>
    <n v="13.43"/>
  </r>
  <r>
    <x v="4"/>
    <d v="2029-06-30T00:00:00"/>
    <n v="40"/>
    <s v="Asphalt Shingles"/>
    <x v="109"/>
    <d v="1899-12-30T11:11:55"/>
    <x v="88"/>
    <x v="335"/>
    <n v="457"/>
    <n v="885"/>
    <x v="0"/>
    <s v="04"/>
    <s v="2022-04"/>
    <n v="13.43"/>
  </r>
  <r>
    <x v="4"/>
    <d v="2029-06-30T00:00:00"/>
    <n v="50"/>
    <s v="Tires"/>
    <x v="109"/>
    <d v="1899-12-30T11:11:55"/>
    <x v="88"/>
    <x v="335"/>
    <n v="457"/>
    <n v="886"/>
    <x v="0"/>
    <s v="04"/>
    <s v="2022-04"/>
    <n v="13.43"/>
  </r>
  <r>
    <x v="0"/>
    <d v="2028-12-31T00:00:00"/>
    <n v="0"/>
    <s v="Recyclables"/>
    <x v="42"/>
    <d v="1899-12-30T14:56:13"/>
    <x v="354"/>
    <x v="356"/>
    <n v="458"/>
    <n v="887"/>
    <x v="0"/>
    <s v="03"/>
    <s v="2022-03"/>
    <n v="13.34"/>
  </r>
  <r>
    <x v="0"/>
    <d v="2028-12-31T00:00:00"/>
    <n v="20"/>
    <s v="Garbage"/>
    <x v="87"/>
    <d v="1899-12-30T15:26:35"/>
    <x v="355"/>
    <x v="357"/>
    <n v="459"/>
    <n v="888"/>
    <x v="0"/>
    <s v="06"/>
    <s v="2022-06"/>
    <n v="18.55"/>
  </r>
  <r>
    <x v="0"/>
    <d v="2028-12-31T00:00:00"/>
    <n v="40"/>
    <s v="Asphalt Shingles"/>
    <x v="87"/>
    <d v="1899-12-30T15:26:35"/>
    <x v="355"/>
    <x v="357"/>
    <n v="459"/>
    <n v="889"/>
    <x v="0"/>
    <s v="06"/>
    <s v="2022-06"/>
    <n v="18.55"/>
  </r>
  <r>
    <x v="1"/>
    <d v="2030-12-31T00:00:00"/>
    <n v="20"/>
    <s v="Garbage"/>
    <x v="261"/>
    <d v="1899-12-30T20:18:00"/>
    <x v="261"/>
    <x v="358"/>
    <n v="460"/>
    <n v="890"/>
    <x v="0"/>
    <s v="02"/>
    <s v="2022-02"/>
    <n v="18.350000000000001"/>
  </r>
  <r>
    <x v="4"/>
    <d v="2029-06-30T00:00:00"/>
    <n v="20"/>
    <s v="Garbage"/>
    <x v="140"/>
    <d v="1899-12-30T19:37:23"/>
    <x v="356"/>
    <x v="168"/>
    <n v="461"/>
    <n v="891"/>
    <x v="0"/>
    <s v="02"/>
    <s v="2022-02"/>
    <n v="14.43"/>
  </r>
  <r>
    <x v="0"/>
    <d v="2028-12-31T00:00:00"/>
    <n v="0"/>
    <s v="Recyclables"/>
    <x v="185"/>
    <d v="1899-12-30T16:14:43"/>
    <x v="94"/>
    <x v="359"/>
    <n v="462"/>
    <n v="892"/>
    <x v="0"/>
    <s v="10"/>
    <s v="2022-10"/>
    <n v="17.78"/>
  </r>
  <r>
    <x v="0"/>
    <d v="2028-12-31T00:00:00"/>
    <n v="25"/>
    <s v="Drywall"/>
    <x v="185"/>
    <d v="1899-12-30T16:14:43"/>
    <x v="94"/>
    <x v="359"/>
    <n v="462"/>
    <n v="893"/>
    <x v="0"/>
    <s v="10"/>
    <s v="2022-10"/>
    <n v="17.78"/>
  </r>
  <r>
    <x v="4"/>
    <d v="2029-06-30T00:00:00"/>
    <n v="20"/>
    <s v="Garbage"/>
    <x v="192"/>
    <d v="1899-12-30T13:29:53"/>
    <x v="357"/>
    <x v="360"/>
    <n v="463"/>
    <n v="894"/>
    <x v="0"/>
    <s v="12"/>
    <s v="2022-12"/>
    <n v="21.67"/>
  </r>
  <r>
    <x v="4"/>
    <d v="2029-06-30T00:00:00"/>
    <n v="40"/>
    <s v="Asphalt Shingles"/>
    <x v="192"/>
    <d v="1899-12-30T13:29:53"/>
    <x v="357"/>
    <x v="360"/>
    <n v="463"/>
    <n v="895"/>
    <x v="0"/>
    <s v="12"/>
    <s v="2022-12"/>
    <n v="21.67"/>
  </r>
  <r>
    <x v="4"/>
    <d v="2029-06-30T00:00:00"/>
    <n v="80"/>
    <s v="Hazardous waste"/>
    <x v="192"/>
    <d v="1899-12-30T13:29:53"/>
    <x v="357"/>
    <x v="360"/>
    <n v="463"/>
    <n v="896"/>
    <x v="0"/>
    <s v="12"/>
    <s v="2022-12"/>
    <n v="21.67"/>
  </r>
  <r>
    <x v="4"/>
    <d v="2029-06-30T00:00:00"/>
    <n v="0"/>
    <s v="Recyclables"/>
    <x v="262"/>
    <d v="1899-12-30T17:02:18"/>
    <x v="358"/>
    <x v="361"/>
    <n v="464"/>
    <n v="897"/>
    <x v="0"/>
    <s v="03"/>
    <s v="2022-03"/>
    <n v="17.32"/>
  </r>
  <r>
    <x v="0"/>
    <d v="2028-12-31T00:00:00"/>
    <n v="20"/>
    <s v="Garbage"/>
    <x v="263"/>
    <d v="1899-12-30T14:00:09"/>
    <x v="359"/>
    <x v="253"/>
    <n v="465"/>
    <n v="898"/>
    <x v="0"/>
    <s v="05"/>
    <s v="2022-05"/>
    <n v="15.91"/>
  </r>
  <r>
    <x v="0"/>
    <d v="2028-12-31T00:00:00"/>
    <n v="25"/>
    <s v="Drywall"/>
    <x v="263"/>
    <d v="1899-12-30T14:00:09"/>
    <x v="359"/>
    <x v="253"/>
    <n v="465"/>
    <n v="899"/>
    <x v="0"/>
    <s v="05"/>
    <s v="2022-05"/>
    <n v="15.91"/>
  </r>
  <r>
    <x v="1"/>
    <d v="2030-12-31T00:00:00"/>
    <n v="0"/>
    <s v="Recyclables"/>
    <x v="264"/>
    <d v="1899-12-30T11:35:55"/>
    <x v="10"/>
    <x v="362"/>
    <n v="466"/>
    <n v="900"/>
    <x v="0"/>
    <s v="09"/>
    <s v="2022-09"/>
    <n v="26.24"/>
  </r>
  <r>
    <x v="1"/>
    <d v="2030-12-31T00:00:00"/>
    <n v="40"/>
    <s v="Asphalt Shingles"/>
    <x v="264"/>
    <d v="1899-12-30T11:35:55"/>
    <x v="10"/>
    <x v="362"/>
    <n v="466"/>
    <n v="901"/>
    <x v="0"/>
    <s v="09"/>
    <s v="2022-09"/>
    <n v="26.24"/>
  </r>
  <r>
    <x v="3"/>
    <m/>
    <n v="10"/>
    <s v="Brush"/>
    <x v="35"/>
    <d v="1899-12-30T14:04:17"/>
    <x v="360"/>
    <x v="363"/>
    <n v="467"/>
    <n v="902"/>
    <x v="0"/>
    <s v="10"/>
    <s v="2022-10"/>
    <n v="16.98"/>
  </r>
  <r>
    <x v="0"/>
    <d v="2028-12-31T00:00:00"/>
    <n v="10"/>
    <s v="Brush"/>
    <x v="265"/>
    <d v="1899-12-30T16:33:11"/>
    <x v="21"/>
    <x v="364"/>
    <n v="468"/>
    <n v="903"/>
    <x v="0"/>
    <s v="03"/>
    <s v="2022-03"/>
    <n v="29.41"/>
  </r>
  <r>
    <x v="0"/>
    <d v="2028-12-31T00:00:00"/>
    <n v="40"/>
    <s v="Asphalt Shingles"/>
    <x v="265"/>
    <d v="1899-12-30T16:33:11"/>
    <x v="21"/>
    <x v="364"/>
    <n v="468"/>
    <n v="904"/>
    <x v="0"/>
    <s v="03"/>
    <s v="2022-03"/>
    <n v="29.41"/>
  </r>
  <r>
    <x v="2"/>
    <m/>
    <n v="0"/>
    <s v="Recyclables"/>
    <x v="77"/>
    <d v="1899-12-30T12:00:18"/>
    <x v="229"/>
    <x v="365"/>
    <n v="469"/>
    <n v="905"/>
    <x v="0"/>
    <s v="05"/>
    <s v="2022-05"/>
    <n v="15.52"/>
  </r>
  <r>
    <x v="4"/>
    <d v="2029-06-30T00:00:00"/>
    <n v="20"/>
    <s v="Garbage"/>
    <x v="200"/>
    <d v="1899-12-30T18:17:50"/>
    <x v="361"/>
    <x v="324"/>
    <n v="470"/>
    <n v="906"/>
    <x v="0"/>
    <s v="08"/>
    <s v="2022-08"/>
    <n v="16.72"/>
  </r>
  <r>
    <x v="4"/>
    <d v="2029-06-30T00:00:00"/>
    <n v="40"/>
    <s v="Asphalt Shingles"/>
    <x v="200"/>
    <d v="1899-12-30T18:17:50"/>
    <x v="361"/>
    <x v="324"/>
    <n v="470"/>
    <n v="907"/>
    <x v="0"/>
    <s v="08"/>
    <s v="2022-08"/>
    <n v="16.72"/>
  </r>
  <r>
    <x v="4"/>
    <d v="2029-06-30T00:00:00"/>
    <n v="50"/>
    <s v="Tires"/>
    <x v="200"/>
    <d v="1899-12-30T18:17:50"/>
    <x v="361"/>
    <x v="324"/>
    <n v="470"/>
    <n v="908"/>
    <x v="0"/>
    <s v="08"/>
    <s v="2022-08"/>
    <n v="16.72"/>
  </r>
  <r>
    <x v="1"/>
    <d v="2030-12-31T00:00:00"/>
    <n v="0"/>
    <s v="Recyclables"/>
    <x v="266"/>
    <d v="1899-12-30T10:29:39"/>
    <x v="83"/>
    <x v="366"/>
    <n v="471"/>
    <n v="909"/>
    <x v="0"/>
    <s v="09"/>
    <s v="2022-09"/>
    <n v="15.79"/>
  </r>
  <r>
    <x v="1"/>
    <d v="2030-12-31T00:00:00"/>
    <n v="40"/>
    <s v="Asphalt Shingles"/>
    <x v="266"/>
    <d v="1899-12-30T10:29:39"/>
    <x v="83"/>
    <x v="366"/>
    <n v="471"/>
    <n v="910"/>
    <x v="0"/>
    <s v="09"/>
    <s v="2022-09"/>
    <n v="15.79"/>
  </r>
  <r>
    <x v="1"/>
    <d v="2030-12-31T00:00:00"/>
    <n v="20"/>
    <s v="Garbage"/>
    <x v="197"/>
    <d v="1899-12-30T18:34:03"/>
    <x v="362"/>
    <x v="62"/>
    <n v="472"/>
    <n v="911"/>
    <x v="0"/>
    <s v="11"/>
    <s v="2022-11"/>
    <n v="21.34"/>
  </r>
  <r>
    <x v="1"/>
    <d v="2030-12-31T00:00:00"/>
    <n v="40"/>
    <s v="Asphalt Shingles"/>
    <x v="197"/>
    <d v="1899-12-30T18:34:03"/>
    <x v="362"/>
    <x v="62"/>
    <n v="472"/>
    <n v="912"/>
    <x v="0"/>
    <s v="11"/>
    <s v="2022-11"/>
    <n v="21.34"/>
  </r>
  <r>
    <x v="4"/>
    <d v="2029-06-30T00:00:00"/>
    <n v="0"/>
    <s v="Recyclables"/>
    <x v="267"/>
    <d v="1899-12-30T16:26:45"/>
    <x v="268"/>
    <x v="367"/>
    <n v="473"/>
    <n v="913"/>
    <x v="0"/>
    <s v="06"/>
    <s v="2022-06"/>
    <n v="29.33"/>
  </r>
  <r>
    <x v="4"/>
    <d v="2029-06-30T00:00:00"/>
    <n v="25"/>
    <s v="Drywall"/>
    <x v="267"/>
    <d v="1899-12-30T16:26:45"/>
    <x v="268"/>
    <x v="367"/>
    <n v="473"/>
    <n v="914"/>
    <x v="0"/>
    <s v="06"/>
    <s v="2022-06"/>
    <n v="29.33"/>
  </r>
  <r>
    <x v="3"/>
    <m/>
    <n v="0"/>
    <s v="Recyclables"/>
    <x v="257"/>
    <d v="1899-12-30T12:28:47"/>
    <x v="87"/>
    <x v="368"/>
    <n v="474"/>
    <n v="915"/>
    <x v="0"/>
    <s v="07"/>
    <s v="2022-07"/>
    <n v="13.86"/>
  </r>
  <r>
    <x v="3"/>
    <m/>
    <n v="25"/>
    <s v="Drywall"/>
    <x v="257"/>
    <d v="1899-12-30T12:28:47"/>
    <x v="87"/>
    <x v="368"/>
    <n v="474"/>
    <n v="916"/>
    <x v="0"/>
    <s v="07"/>
    <s v="2022-07"/>
    <n v="13.86"/>
  </r>
  <r>
    <x v="3"/>
    <m/>
    <n v="50"/>
    <s v="Tires"/>
    <x v="257"/>
    <d v="1899-12-30T12:28:47"/>
    <x v="87"/>
    <x v="368"/>
    <n v="474"/>
    <n v="917"/>
    <x v="0"/>
    <s v="07"/>
    <s v="2022-07"/>
    <n v="13.86"/>
  </r>
  <r>
    <x v="0"/>
    <d v="2028-12-31T00:00:00"/>
    <n v="20"/>
    <s v="Garbage"/>
    <x v="209"/>
    <d v="1899-12-30T10:39:45"/>
    <x v="363"/>
    <x v="369"/>
    <n v="475"/>
    <n v="918"/>
    <x v="0"/>
    <s v="09"/>
    <s v="2022-09"/>
    <n v="21.36"/>
  </r>
  <r>
    <x v="0"/>
    <d v="2028-12-31T00:00:00"/>
    <n v="40"/>
    <s v="Asphalt Shingles"/>
    <x v="209"/>
    <d v="1899-12-30T10:39:45"/>
    <x v="363"/>
    <x v="369"/>
    <n v="475"/>
    <n v="919"/>
    <x v="0"/>
    <s v="09"/>
    <s v="2022-09"/>
    <n v="21.36"/>
  </r>
  <r>
    <x v="0"/>
    <d v="2028-12-31T00:00:00"/>
    <n v="80"/>
    <s v="Hazardous waste"/>
    <x v="209"/>
    <d v="1899-12-30T10:39:45"/>
    <x v="363"/>
    <x v="369"/>
    <n v="475"/>
    <n v="920"/>
    <x v="0"/>
    <s v="09"/>
    <s v="2022-09"/>
    <n v="21.36"/>
  </r>
  <r>
    <x v="1"/>
    <d v="2030-12-31T00:00:00"/>
    <n v="20"/>
    <s v="Garbage"/>
    <x v="58"/>
    <d v="1899-12-30T11:02:41"/>
    <x v="364"/>
    <x v="370"/>
    <n v="476"/>
    <n v="921"/>
    <x v="0"/>
    <s v="11"/>
    <s v="2022-11"/>
    <n v="19.18"/>
  </r>
  <r>
    <x v="1"/>
    <d v="2030-12-31T00:00:00"/>
    <n v="40"/>
    <s v="Asphalt Shingles"/>
    <x v="58"/>
    <d v="1899-12-30T11:02:41"/>
    <x v="364"/>
    <x v="370"/>
    <n v="476"/>
    <n v="922"/>
    <x v="0"/>
    <s v="11"/>
    <s v="2022-11"/>
    <n v="19.18"/>
  </r>
  <r>
    <x v="1"/>
    <d v="2030-12-31T00:00:00"/>
    <n v="80"/>
    <s v="Hazardous waste"/>
    <x v="58"/>
    <d v="1899-12-30T11:02:41"/>
    <x v="364"/>
    <x v="370"/>
    <n v="476"/>
    <n v="923"/>
    <x v="0"/>
    <s v="11"/>
    <s v="2022-11"/>
    <n v="19.18"/>
  </r>
  <r>
    <x v="3"/>
    <m/>
    <n v="10"/>
    <s v="Brush"/>
    <x v="177"/>
    <d v="1899-12-30T14:18:35"/>
    <x v="77"/>
    <x v="371"/>
    <n v="477"/>
    <n v="924"/>
    <x v="0"/>
    <s v="04"/>
    <s v="2022-04"/>
    <n v="12.620000000000001"/>
  </r>
  <r>
    <x v="3"/>
    <m/>
    <n v="40"/>
    <s v="Asphalt Shingles"/>
    <x v="177"/>
    <d v="1899-12-30T14:18:35"/>
    <x v="77"/>
    <x v="371"/>
    <n v="477"/>
    <n v="925"/>
    <x v="0"/>
    <s v="04"/>
    <s v="2022-04"/>
    <n v="12.620000000000001"/>
  </r>
  <r>
    <x v="2"/>
    <m/>
    <n v="0"/>
    <s v="Recyclables"/>
    <x v="65"/>
    <d v="1899-12-30T08:21:19"/>
    <x v="318"/>
    <x v="285"/>
    <n v="478"/>
    <n v="926"/>
    <x v="0"/>
    <s v="05"/>
    <s v="2022-05"/>
    <n v="15.669999999999998"/>
  </r>
  <r>
    <x v="3"/>
    <m/>
    <n v="0"/>
    <s v="Recyclables"/>
    <x v="260"/>
    <d v="1899-12-30T12:58:49"/>
    <x v="365"/>
    <x v="372"/>
    <n v="479"/>
    <n v="927"/>
    <x v="0"/>
    <s v="06"/>
    <s v="2022-06"/>
    <n v="17.12"/>
  </r>
  <r>
    <x v="3"/>
    <m/>
    <n v="40"/>
    <s v="Asphalt Shingles"/>
    <x v="260"/>
    <d v="1899-12-30T12:58:49"/>
    <x v="365"/>
    <x v="372"/>
    <n v="479"/>
    <n v="928"/>
    <x v="0"/>
    <s v="06"/>
    <s v="2022-06"/>
    <n v="17.12"/>
  </r>
  <r>
    <x v="3"/>
    <m/>
    <n v="50"/>
    <s v="Tires"/>
    <x v="260"/>
    <d v="1899-12-30T12:58:49"/>
    <x v="365"/>
    <x v="372"/>
    <n v="479"/>
    <n v="929"/>
    <x v="0"/>
    <s v="06"/>
    <s v="2022-06"/>
    <n v="17.12"/>
  </r>
  <r>
    <x v="1"/>
    <d v="2030-12-31T00:00:00"/>
    <n v="20"/>
    <s v="Garbage"/>
    <x v="247"/>
    <d v="1899-12-30T16:19:15"/>
    <x v="366"/>
    <x v="275"/>
    <n v="480"/>
    <n v="930"/>
    <x v="0"/>
    <s v="04"/>
    <s v="2022-04"/>
    <n v="14.950000000000001"/>
  </r>
  <r>
    <x v="1"/>
    <d v="2030-12-31T00:00:00"/>
    <n v="40"/>
    <s v="Asphalt Shingles"/>
    <x v="247"/>
    <d v="1899-12-30T16:19:15"/>
    <x v="366"/>
    <x v="275"/>
    <n v="480"/>
    <n v="931"/>
    <x v="0"/>
    <s v="04"/>
    <s v="2022-04"/>
    <n v="14.950000000000001"/>
  </r>
  <r>
    <x v="4"/>
    <d v="2029-06-30T00:00:00"/>
    <n v="0"/>
    <s v="Recyclables"/>
    <x v="178"/>
    <d v="1899-12-30T08:47:25"/>
    <x v="367"/>
    <x v="373"/>
    <n v="481"/>
    <n v="932"/>
    <x v="0"/>
    <s v="04"/>
    <s v="2022-04"/>
    <n v="20.09"/>
  </r>
  <r>
    <x v="3"/>
    <m/>
    <n v="10"/>
    <s v="Brush"/>
    <x v="259"/>
    <d v="1899-12-30T13:20:15"/>
    <x v="368"/>
    <x v="256"/>
    <n v="482"/>
    <n v="933"/>
    <x v="0"/>
    <s v="05"/>
    <s v="2022-05"/>
    <n v="27.5"/>
  </r>
  <r>
    <x v="3"/>
    <m/>
    <n v="40"/>
    <s v="Asphalt Shingles"/>
    <x v="259"/>
    <d v="1899-12-30T13:20:15"/>
    <x v="368"/>
    <x v="256"/>
    <n v="482"/>
    <n v="934"/>
    <x v="0"/>
    <s v="05"/>
    <s v="2022-05"/>
    <n v="27.5"/>
  </r>
  <r>
    <x v="3"/>
    <m/>
    <n v="50"/>
    <s v="Tires"/>
    <x v="259"/>
    <d v="1899-12-30T13:20:15"/>
    <x v="368"/>
    <x v="256"/>
    <n v="482"/>
    <n v="935"/>
    <x v="0"/>
    <s v="05"/>
    <s v="2022-05"/>
    <n v="27.5"/>
  </r>
  <r>
    <x v="4"/>
    <d v="2029-06-30T00:00:00"/>
    <n v="10"/>
    <s v="Brush"/>
    <x v="114"/>
    <d v="1899-12-30T12:58:37"/>
    <x v="211"/>
    <x v="374"/>
    <n v="483"/>
    <n v="936"/>
    <x v="0"/>
    <s v="11"/>
    <s v="2022-11"/>
    <n v="22.560000000000002"/>
  </r>
  <r>
    <x v="4"/>
    <d v="2029-06-30T00:00:00"/>
    <n v="40"/>
    <s v="Asphalt Shingles"/>
    <x v="114"/>
    <d v="1899-12-30T12:58:37"/>
    <x v="211"/>
    <x v="374"/>
    <n v="483"/>
    <n v="937"/>
    <x v="0"/>
    <s v="11"/>
    <s v="2022-11"/>
    <n v="22.560000000000002"/>
  </r>
  <r>
    <x v="4"/>
    <d v="2029-06-30T00:00:00"/>
    <n v="80"/>
    <s v="Hazardous waste"/>
    <x v="114"/>
    <d v="1899-12-30T12:58:37"/>
    <x v="211"/>
    <x v="374"/>
    <n v="483"/>
    <n v="938"/>
    <x v="0"/>
    <s v="11"/>
    <s v="2022-11"/>
    <n v="22.560000000000002"/>
  </r>
  <r>
    <x v="4"/>
    <d v="2029-06-30T00:00:00"/>
    <n v="20"/>
    <s v="Garbage"/>
    <x v="268"/>
    <d v="1899-12-30T18:10:38"/>
    <x v="369"/>
    <x v="82"/>
    <n v="484"/>
    <n v="939"/>
    <x v="1"/>
    <s v="01"/>
    <s v="2023-01"/>
    <n v="22.52"/>
  </r>
  <r>
    <x v="0"/>
    <d v="2028-12-31T00:00:00"/>
    <n v="20"/>
    <s v="Garbage"/>
    <x v="76"/>
    <d v="1899-12-30T12:32:07"/>
    <x v="370"/>
    <x v="375"/>
    <n v="485"/>
    <n v="940"/>
    <x v="0"/>
    <s v="09"/>
    <s v="2022-09"/>
    <n v="23.439999999999998"/>
  </r>
  <r>
    <x v="2"/>
    <m/>
    <n v="0"/>
    <s v="Recyclables"/>
    <x v="269"/>
    <d v="1899-12-30T11:32:20"/>
    <x v="133"/>
    <x v="376"/>
    <n v="486"/>
    <n v="941"/>
    <x v="0"/>
    <s v="01"/>
    <s v="2022-01"/>
    <n v="19.68"/>
  </r>
  <r>
    <x v="2"/>
    <m/>
    <n v="40"/>
    <s v="Asphalt Shingles"/>
    <x v="269"/>
    <d v="1899-12-30T11:32:20"/>
    <x v="133"/>
    <x v="376"/>
    <n v="486"/>
    <n v="942"/>
    <x v="0"/>
    <s v="01"/>
    <s v="2022-01"/>
    <n v="19.68"/>
  </r>
  <r>
    <x v="2"/>
    <m/>
    <n v="80"/>
    <s v="Hazardous waste"/>
    <x v="269"/>
    <d v="1899-12-30T11:32:20"/>
    <x v="133"/>
    <x v="376"/>
    <n v="486"/>
    <n v="943"/>
    <x v="0"/>
    <s v="01"/>
    <s v="2022-01"/>
    <n v="19.68"/>
  </r>
  <r>
    <x v="2"/>
    <m/>
    <n v="10"/>
    <s v="Brush"/>
    <x v="243"/>
    <d v="1899-12-30T12:55:03"/>
    <x v="371"/>
    <x v="377"/>
    <n v="487"/>
    <n v="944"/>
    <x v="0"/>
    <s v="10"/>
    <s v="2022-10"/>
    <n v="18.28"/>
  </r>
  <r>
    <x v="2"/>
    <m/>
    <n v="40"/>
    <s v="Asphalt Shingles"/>
    <x v="243"/>
    <d v="1899-12-30T12:55:03"/>
    <x v="371"/>
    <x v="377"/>
    <n v="487"/>
    <n v="945"/>
    <x v="0"/>
    <s v="10"/>
    <s v="2022-10"/>
    <n v="18.28"/>
  </r>
  <r>
    <x v="2"/>
    <m/>
    <n v="80"/>
    <s v="Hazardous waste"/>
    <x v="243"/>
    <d v="1899-12-30T12:55:03"/>
    <x v="371"/>
    <x v="377"/>
    <n v="487"/>
    <n v="946"/>
    <x v="0"/>
    <s v="10"/>
    <s v="2022-10"/>
    <n v="18.28"/>
  </r>
  <r>
    <x v="4"/>
    <d v="2029-06-30T00:00:00"/>
    <n v="0"/>
    <s v="Recyclables"/>
    <x v="270"/>
    <d v="1899-12-30T14:42:13"/>
    <x v="372"/>
    <x v="378"/>
    <n v="488"/>
    <n v="947"/>
    <x v="0"/>
    <s v="09"/>
    <s v="2022-09"/>
    <n v="31.97"/>
  </r>
  <r>
    <x v="4"/>
    <d v="2029-06-30T00:00:00"/>
    <n v="25"/>
    <s v="Drywall"/>
    <x v="270"/>
    <d v="1899-12-30T14:42:13"/>
    <x v="372"/>
    <x v="378"/>
    <n v="488"/>
    <n v="948"/>
    <x v="0"/>
    <s v="09"/>
    <s v="2022-09"/>
    <n v="31.97"/>
  </r>
  <r>
    <x v="4"/>
    <d v="2029-06-30T00:00:00"/>
    <n v="20"/>
    <s v="Garbage"/>
    <x v="44"/>
    <d v="1899-12-30T10:08:54"/>
    <x v="100"/>
    <x v="379"/>
    <n v="489"/>
    <n v="949"/>
    <x v="0"/>
    <s v="06"/>
    <s v="2022-06"/>
    <n v="18.16"/>
  </r>
  <r>
    <x v="4"/>
    <d v="2029-06-30T00:00:00"/>
    <n v="25"/>
    <s v="Drywall"/>
    <x v="44"/>
    <d v="1899-12-30T10:08:54"/>
    <x v="100"/>
    <x v="379"/>
    <n v="489"/>
    <n v="950"/>
    <x v="0"/>
    <s v="06"/>
    <s v="2022-06"/>
    <n v="18.16"/>
  </r>
  <r>
    <x v="4"/>
    <d v="2029-06-30T00:00:00"/>
    <n v="80"/>
    <s v="Hazardous waste"/>
    <x v="44"/>
    <d v="1899-12-30T10:08:54"/>
    <x v="100"/>
    <x v="379"/>
    <n v="489"/>
    <n v="951"/>
    <x v="0"/>
    <s v="06"/>
    <s v="2022-06"/>
    <n v="18.16"/>
  </r>
  <r>
    <x v="2"/>
    <m/>
    <n v="0"/>
    <s v="Recyclables"/>
    <x v="184"/>
    <d v="1899-12-30T14:50:08"/>
    <x v="373"/>
    <x v="107"/>
    <n v="490"/>
    <n v="952"/>
    <x v="0"/>
    <s v="08"/>
    <s v="2022-08"/>
    <n v="16.059999999999999"/>
  </r>
  <r>
    <x v="2"/>
    <m/>
    <n v="25"/>
    <s v="Drywall"/>
    <x v="184"/>
    <d v="1899-12-30T14:50:08"/>
    <x v="373"/>
    <x v="107"/>
    <n v="490"/>
    <n v="953"/>
    <x v="0"/>
    <s v="08"/>
    <s v="2022-08"/>
    <n v="16.059999999999999"/>
  </r>
  <r>
    <x v="0"/>
    <d v="2028-12-31T00:00:00"/>
    <n v="0"/>
    <s v="Recyclables"/>
    <x v="258"/>
    <d v="1899-12-30T15:48:40"/>
    <x v="267"/>
    <x v="74"/>
    <n v="491"/>
    <n v="954"/>
    <x v="0"/>
    <s v="04"/>
    <s v="2022-04"/>
    <n v="19.98"/>
  </r>
  <r>
    <x v="0"/>
    <d v="2028-12-31T00:00:00"/>
    <n v="25"/>
    <s v="Drywall"/>
    <x v="258"/>
    <d v="1899-12-30T15:48:40"/>
    <x v="267"/>
    <x v="74"/>
    <n v="491"/>
    <n v="955"/>
    <x v="0"/>
    <s v="04"/>
    <s v="2022-04"/>
    <n v="19.98"/>
  </r>
  <r>
    <x v="4"/>
    <d v="2029-06-30T00:00:00"/>
    <n v="10"/>
    <s v="Brush"/>
    <x v="271"/>
    <d v="1899-12-30T14:08:46"/>
    <x v="319"/>
    <x v="265"/>
    <n v="492"/>
    <n v="956"/>
    <x v="0"/>
    <s v="06"/>
    <s v="2022-06"/>
    <n v="14.46"/>
  </r>
  <r>
    <x v="4"/>
    <d v="2029-06-30T00:00:00"/>
    <n v="40"/>
    <s v="Asphalt Shingles"/>
    <x v="271"/>
    <d v="1899-12-30T14:08:46"/>
    <x v="319"/>
    <x v="265"/>
    <n v="492"/>
    <n v="957"/>
    <x v="0"/>
    <s v="06"/>
    <s v="2022-06"/>
    <n v="14.46"/>
  </r>
  <r>
    <x v="2"/>
    <m/>
    <n v="20"/>
    <s v="Garbage"/>
    <x v="209"/>
    <d v="1899-12-30T14:18:34"/>
    <x v="71"/>
    <x v="178"/>
    <n v="493"/>
    <n v="958"/>
    <x v="0"/>
    <s v="09"/>
    <s v="2022-09"/>
    <n v="15.700000000000001"/>
  </r>
  <r>
    <x v="1"/>
    <d v="2030-12-31T00:00:00"/>
    <n v="0"/>
    <s v="Recyclables"/>
    <x v="64"/>
    <d v="1899-12-30T11:54:34"/>
    <x v="90"/>
    <x v="380"/>
    <n v="494"/>
    <n v="959"/>
    <x v="0"/>
    <s v="10"/>
    <s v="2022-10"/>
    <n v="26.119999999999997"/>
  </r>
  <r>
    <x v="1"/>
    <d v="2030-12-31T00:00:00"/>
    <n v="40"/>
    <s v="Asphalt Shingles"/>
    <x v="64"/>
    <d v="1899-12-30T11:54:34"/>
    <x v="90"/>
    <x v="380"/>
    <n v="494"/>
    <n v="960"/>
    <x v="0"/>
    <s v="10"/>
    <s v="2022-10"/>
    <n v="26.119999999999997"/>
  </r>
  <r>
    <x v="1"/>
    <d v="2030-12-31T00:00:00"/>
    <n v="50"/>
    <s v="Tires"/>
    <x v="64"/>
    <d v="1899-12-30T11:54:34"/>
    <x v="90"/>
    <x v="380"/>
    <n v="494"/>
    <n v="961"/>
    <x v="0"/>
    <s v="10"/>
    <s v="2022-10"/>
    <n v="26.119999999999997"/>
  </r>
  <r>
    <x v="4"/>
    <d v="2029-06-30T00:00:00"/>
    <n v="10"/>
    <s v="Brush"/>
    <x v="119"/>
    <d v="1899-12-30T12:39:42"/>
    <x v="168"/>
    <x v="381"/>
    <n v="495"/>
    <n v="962"/>
    <x v="0"/>
    <s v="07"/>
    <s v="2022-07"/>
    <n v="25.83"/>
  </r>
  <r>
    <x v="4"/>
    <d v="2029-06-30T00:00:00"/>
    <n v="40"/>
    <s v="Asphalt Shingles"/>
    <x v="119"/>
    <d v="1899-12-30T12:39:42"/>
    <x v="168"/>
    <x v="381"/>
    <n v="495"/>
    <n v="963"/>
    <x v="0"/>
    <s v="07"/>
    <s v="2022-07"/>
    <n v="25.83"/>
  </r>
  <r>
    <x v="1"/>
    <d v="2030-12-31T00:00:00"/>
    <n v="10"/>
    <s v="Brush"/>
    <x v="181"/>
    <d v="1899-12-30T15:15:34"/>
    <x v="374"/>
    <x v="382"/>
    <n v="496"/>
    <n v="964"/>
    <x v="0"/>
    <s v="09"/>
    <s v="2022-09"/>
    <n v="18.98"/>
  </r>
  <r>
    <x v="4"/>
    <d v="2029-06-30T00:00:00"/>
    <n v="20"/>
    <s v="Garbage"/>
    <x v="111"/>
    <d v="1899-12-30T15:42:13"/>
    <x v="327"/>
    <x v="188"/>
    <n v="497"/>
    <n v="965"/>
    <x v="0"/>
    <s v="02"/>
    <s v="2022-02"/>
    <n v="14.719999999999999"/>
  </r>
  <r>
    <x v="1"/>
    <d v="2030-12-31T00:00:00"/>
    <n v="20"/>
    <s v="Garbage"/>
    <x v="167"/>
    <d v="1899-12-30T08:46:34"/>
    <x v="375"/>
    <x v="379"/>
    <n v="498"/>
    <n v="966"/>
    <x v="0"/>
    <s v="09"/>
    <s v="2022-09"/>
    <n v="19.64"/>
  </r>
  <r>
    <x v="1"/>
    <d v="2030-12-31T00:00:00"/>
    <n v="40"/>
    <s v="Asphalt Shingles"/>
    <x v="167"/>
    <d v="1899-12-30T08:46:34"/>
    <x v="375"/>
    <x v="379"/>
    <n v="498"/>
    <n v="967"/>
    <x v="0"/>
    <s v="09"/>
    <s v="2022-09"/>
    <n v="19.64"/>
  </r>
  <r>
    <x v="4"/>
    <d v="2029-06-30T00:00:00"/>
    <n v="0"/>
    <s v="Recyclables"/>
    <x v="72"/>
    <d v="1899-12-30T11:31:48"/>
    <x v="376"/>
    <x v="163"/>
    <n v="499"/>
    <n v="968"/>
    <x v="0"/>
    <s v="10"/>
    <s v="2022-10"/>
    <n v="19.46"/>
  </r>
  <r>
    <x v="4"/>
    <d v="2029-06-30T00:00:00"/>
    <n v="25"/>
    <s v="Drywall"/>
    <x v="72"/>
    <d v="1899-12-30T11:31:48"/>
    <x v="376"/>
    <x v="163"/>
    <n v="499"/>
    <n v="969"/>
    <x v="0"/>
    <s v="10"/>
    <s v="2022-10"/>
    <n v="19.46"/>
  </r>
  <r>
    <x v="1"/>
    <d v="2030-12-31T00:00:00"/>
    <n v="10"/>
    <s v="Brush"/>
    <x v="272"/>
    <d v="1899-12-30T14:23:49"/>
    <x v="377"/>
    <x v="287"/>
    <n v="500"/>
    <n v="970"/>
    <x v="0"/>
    <s v="12"/>
    <s v="2022-12"/>
    <n v="13.08"/>
  </r>
  <r>
    <x v="1"/>
    <d v="2030-12-31T00:00:00"/>
    <n v="40"/>
    <s v="Asphalt Shingles"/>
    <x v="272"/>
    <d v="1899-12-30T14:23:49"/>
    <x v="377"/>
    <x v="287"/>
    <n v="500"/>
    <n v="971"/>
    <x v="0"/>
    <s v="12"/>
    <s v="2022-12"/>
    <n v="13.08"/>
  </r>
  <r>
    <x v="1"/>
    <d v="2030-12-31T00:00:00"/>
    <n v="80"/>
    <s v="Hazardous waste"/>
    <x v="272"/>
    <d v="1899-12-30T14:23:49"/>
    <x v="377"/>
    <x v="287"/>
    <n v="500"/>
    <n v="972"/>
    <x v="0"/>
    <s v="12"/>
    <s v="2022-12"/>
    <n v="13.08"/>
  </r>
  <r>
    <x v="1"/>
    <d v="2030-12-31T00:00:00"/>
    <n v="10"/>
    <s v="Brush"/>
    <x v="273"/>
    <d v="1899-12-30T13:17:39"/>
    <x v="373"/>
    <x v="383"/>
    <n v="501"/>
    <n v="973"/>
    <x v="0"/>
    <s v="06"/>
    <s v="2022-06"/>
    <n v="20.53"/>
  </r>
  <r>
    <x v="1"/>
    <d v="2030-12-31T00:00:00"/>
    <n v="40"/>
    <s v="Asphalt Shingles"/>
    <x v="273"/>
    <d v="1899-12-30T13:17:39"/>
    <x v="373"/>
    <x v="383"/>
    <n v="501"/>
    <n v="974"/>
    <x v="0"/>
    <s v="06"/>
    <s v="2022-06"/>
    <n v="20.53"/>
  </r>
  <r>
    <x v="4"/>
    <d v="2029-06-30T00:00:00"/>
    <n v="10"/>
    <s v="Brush"/>
    <x v="54"/>
    <d v="1899-12-30T17:42:15"/>
    <x v="378"/>
    <x v="384"/>
    <n v="502"/>
    <n v="975"/>
    <x v="0"/>
    <s v="07"/>
    <s v="2022-07"/>
    <n v="14.29"/>
  </r>
  <r>
    <x v="4"/>
    <d v="2029-06-30T00:00:00"/>
    <n v="40"/>
    <s v="Asphalt Shingles"/>
    <x v="54"/>
    <d v="1899-12-30T17:42:15"/>
    <x v="378"/>
    <x v="384"/>
    <n v="502"/>
    <n v="976"/>
    <x v="0"/>
    <s v="07"/>
    <s v="2022-07"/>
    <n v="14.29"/>
  </r>
  <r>
    <x v="4"/>
    <d v="2029-06-30T00:00:00"/>
    <n v="50"/>
    <s v="Tires"/>
    <x v="54"/>
    <d v="1899-12-30T17:42:15"/>
    <x v="378"/>
    <x v="384"/>
    <n v="502"/>
    <n v="977"/>
    <x v="0"/>
    <s v="07"/>
    <s v="2022-07"/>
    <n v="14.29"/>
  </r>
  <r>
    <x v="4"/>
    <d v="2029-06-30T00:00:00"/>
    <n v="20"/>
    <s v="Garbage"/>
    <x v="141"/>
    <d v="1899-12-30T20:29:50"/>
    <x v="379"/>
    <x v="385"/>
    <n v="503"/>
    <n v="978"/>
    <x v="0"/>
    <s v="03"/>
    <s v="2022-03"/>
    <n v="16.52"/>
  </r>
  <r>
    <x v="4"/>
    <d v="2029-06-30T00:00:00"/>
    <n v="40"/>
    <s v="Asphalt Shingles"/>
    <x v="141"/>
    <d v="1899-12-30T20:29:50"/>
    <x v="379"/>
    <x v="385"/>
    <n v="503"/>
    <n v="979"/>
    <x v="0"/>
    <s v="03"/>
    <s v="2022-03"/>
    <n v="16.52"/>
  </r>
  <r>
    <x v="0"/>
    <d v="2028-12-31T00:00:00"/>
    <n v="0"/>
    <s v="Recyclables"/>
    <x v="256"/>
    <d v="1899-12-30T15:18:05"/>
    <x v="380"/>
    <x v="386"/>
    <n v="504"/>
    <n v="980"/>
    <x v="0"/>
    <s v="05"/>
    <s v="2022-05"/>
    <n v="21.21"/>
  </r>
  <r>
    <x v="0"/>
    <d v="2028-12-31T00:00:00"/>
    <n v="25"/>
    <s v="Drywall"/>
    <x v="256"/>
    <d v="1899-12-30T15:18:05"/>
    <x v="380"/>
    <x v="386"/>
    <n v="504"/>
    <n v="981"/>
    <x v="0"/>
    <s v="05"/>
    <s v="2022-05"/>
    <n v="21.21"/>
  </r>
  <r>
    <x v="0"/>
    <d v="2028-12-31T00:00:00"/>
    <n v="80"/>
    <s v="Hazardous waste"/>
    <x v="256"/>
    <d v="1899-12-30T15:18:05"/>
    <x v="380"/>
    <x v="386"/>
    <n v="504"/>
    <n v="982"/>
    <x v="0"/>
    <s v="05"/>
    <s v="2022-05"/>
    <n v="21.21"/>
  </r>
  <r>
    <x v="4"/>
    <d v="2029-06-30T00:00:00"/>
    <n v="20"/>
    <s v="Garbage"/>
    <x v="184"/>
    <d v="1899-12-30T12:25:52"/>
    <x v="195"/>
    <x v="387"/>
    <n v="505"/>
    <n v="983"/>
    <x v="0"/>
    <s v="08"/>
    <s v="2022-08"/>
    <n v="17.98"/>
  </r>
  <r>
    <x v="0"/>
    <d v="2028-12-31T00:00:00"/>
    <n v="0"/>
    <s v="Recyclables"/>
    <x v="34"/>
    <d v="1899-12-30T13:22:50"/>
    <x v="381"/>
    <x v="170"/>
    <n v="506"/>
    <n v="984"/>
    <x v="0"/>
    <s v="10"/>
    <s v="2022-10"/>
    <n v="29.080000000000002"/>
  </r>
  <r>
    <x v="1"/>
    <d v="2030-12-31T00:00:00"/>
    <n v="0"/>
    <s v="Recyclables"/>
    <x v="80"/>
    <d v="1899-12-30T15:44:36"/>
    <x v="213"/>
    <x v="388"/>
    <n v="507"/>
    <n v="985"/>
    <x v="0"/>
    <s v="11"/>
    <s v="2022-11"/>
    <n v="15.4"/>
  </r>
  <r>
    <x v="1"/>
    <d v="2030-12-31T00:00:00"/>
    <n v="25"/>
    <s v="Drywall"/>
    <x v="80"/>
    <d v="1899-12-30T15:44:36"/>
    <x v="213"/>
    <x v="388"/>
    <n v="507"/>
    <n v="986"/>
    <x v="0"/>
    <s v="11"/>
    <s v="2022-11"/>
    <n v="15.4"/>
  </r>
  <r>
    <x v="1"/>
    <d v="2030-12-31T00:00:00"/>
    <n v="80"/>
    <s v="Hazardous waste"/>
    <x v="80"/>
    <d v="1899-12-30T15:44:36"/>
    <x v="213"/>
    <x v="388"/>
    <n v="507"/>
    <n v="987"/>
    <x v="0"/>
    <s v="11"/>
    <s v="2022-11"/>
    <n v="15.4"/>
  </r>
  <r>
    <x v="3"/>
    <m/>
    <n v="0"/>
    <s v="Recyclables"/>
    <x v="228"/>
    <d v="1899-12-30T15:28:10"/>
    <x v="382"/>
    <x v="389"/>
    <n v="508"/>
    <n v="988"/>
    <x v="0"/>
    <s v="10"/>
    <s v="2022-10"/>
    <n v="20.5"/>
  </r>
  <r>
    <x v="2"/>
    <m/>
    <n v="10"/>
    <s v="Brush"/>
    <x v="212"/>
    <d v="1899-12-30T10:48:47"/>
    <x v="383"/>
    <x v="176"/>
    <n v="509"/>
    <n v="989"/>
    <x v="0"/>
    <s v="11"/>
    <s v="2022-11"/>
    <n v="21.68"/>
  </r>
  <r>
    <x v="2"/>
    <m/>
    <n v="40"/>
    <s v="Asphalt Shingles"/>
    <x v="212"/>
    <d v="1899-12-30T10:48:47"/>
    <x v="383"/>
    <x v="176"/>
    <n v="509"/>
    <n v="990"/>
    <x v="0"/>
    <s v="11"/>
    <s v="2022-11"/>
    <n v="21.68"/>
  </r>
  <r>
    <x v="1"/>
    <d v="2030-12-31T00:00:00"/>
    <n v="20"/>
    <s v="Garbage"/>
    <x v="274"/>
    <d v="1899-12-30T18:26:02"/>
    <x v="384"/>
    <x v="390"/>
    <n v="510"/>
    <n v="991"/>
    <x v="0"/>
    <s v="03"/>
    <s v="2022-03"/>
    <n v="12.809999999999999"/>
  </r>
  <r>
    <x v="1"/>
    <d v="2030-12-31T00:00:00"/>
    <n v="25"/>
    <s v="Drywall"/>
    <x v="274"/>
    <d v="1899-12-30T18:26:02"/>
    <x v="384"/>
    <x v="390"/>
    <n v="510"/>
    <n v="992"/>
    <x v="0"/>
    <s v="03"/>
    <s v="2022-03"/>
    <n v="12.809999999999999"/>
  </r>
  <r>
    <x v="2"/>
    <m/>
    <n v="10"/>
    <s v="Brush"/>
    <x v="259"/>
    <d v="1899-12-30T09:59:31"/>
    <x v="118"/>
    <x v="289"/>
    <n v="511"/>
    <n v="993"/>
    <x v="0"/>
    <s v="05"/>
    <s v="2022-05"/>
    <n v="19.100000000000001"/>
  </r>
  <r>
    <x v="0"/>
    <d v="2028-12-31T00:00:00"/>
    <n v="10"/>
    <s v="Brush"/>
    <x v="253"/>
    <d v="1899-12-30T16:42:42"/>
    <x v="385"/>
    <x v="67"/>
    <n v="512"/>
    <n v="994"/>
    <x v="0"/>
    <s v="05"/>
    <s v="2022-05"/>
    <n v="29.490000000000002"/>
  </r>
  <r>
    <x v="0"/>
    <d v="2028-12-31T00:00:00"/>
    <n v="40"/>
    <s v="Asphalt Shingles"/>
    <x v="253"/>
    <d v="1899-12-30T16:42:42"/>
    <x v="385"/>
    <x v="67"/>
    <n v="512"/>
    <n v="995"/>
    <x v="0"/>
    <s v="05"/>
    <s v="2022-05"/>
    <n v="29.490000000000002"/>
  </r>
  <r>
    <x v="0"/>
    <d v="2028-12-31T00:00:00"/>
    <n v="0"/>
    <s v="Recyclables"/>
    <x v="157"/>
    <d v="1899-12-30T14:25:35"/>
    <x v="386"/>
    <x v="182"/>
    <n v="513"/>
    <n v="996"/>
    <x v="0"/>
    <s v="06"/>
    <s v="2022-06"/>
    <n v="13.15"/>
  </r>
  <r>
    <x v="0"/>
    <d v="2028-12-31T00:00:00"/>
    <n v="40"/>
    <s v="Asphalt Shingles"/>
    <x v="157"/>
    <d v="1899-12-30T14:25:35"/>
    <x v="386"/>
    <x v="182"/>
    <n v="513"/>
    <n v="997"/>
    <x v="0"/>
    <s v="06"/>
    <s v="2022-06"/>
    <n v="13.15"/>
  </r>
  <r>
    <x v="4"/>
    <d v="2029-06-30T00:00:00"/>
    <n v="10"/>
    <s v="Brush"/>
    <x v="167"/>
    <d v="1899-12-30T20:39:26"/>
    <x v="130"/>
    <x v="391"/>
    <n v="514"/>
    <n v="998"/>
    <x v="0"/>
    <s v="09"/>
    <s v="2022-09"/>
    <n v="21.419999999999998"/>
  </r>
  <r>
    <x v="4"/>
    <d v="2029-06-30T00:00:00"/>
    <n v="40"/>
    <s v="Asphalt Shingles"/>
    <x v="167"/>
    <d v="1899-12-30T20:39:26"/>
    <x v="130"/>
    <x v="391"/>
    <n v="514"/>
    <n v="999"/>
    <x v="0"/>
    <s v="09"/>
    <s v="2022-09"/>
    <n v="21.419999999999998"/>
  </r>
  <r>
    <x v="1"/>
    <d v="2030-12-31T00:00:00"/>
    <n v="20"/>
    <s v="Garbage"/>
    <x v="23"/>
    <d v="1899-12-30T09:30:05"/>
    <x v="387"/>
    <x v="242"/>
    <n v="515"/>
    <n v="1000"/>
    <x v="0"/>
    <s v="04"/>
    <s v="2022-04"/>
    <n v="16.64"/>
  </r>
  <r>
    <x v="1"/>
    <d v="2030-12-31T00:00:00"/>
    <n v="0"/>
    <s v="Recyclables"/>
    <x v="65"/>
    <d v="1899-12-30T10:06:38"/>
    <x v="388"/>
    <x v="115"/>
    <n v="516"/>
    <n v="1001"/>
    <x v="0"/>
    <s v="05"/>
    <s v="2022-05"/>
    <n v="21.43"/>
  </r>
  <r>
    <x v="4"/>
    <d v="2029-06-30T00:00:00"/>
    <n v="20"/>
    <s v="Garbage"/>
    <x v="217"/>
    <d v="1899-12-30T13:12:24"/>
    <x v="389"/>
    <x v="392"/>
    <n v="517"/>
    <n v="1002"/>
    <x v="0"/>
    <s v="03"/>
    <s v="2022-03"/>
    <n v="22.84"/>
  </r>
  <r>
    <x v="4"/>
    <d v="2029-06-30T00:00:00"/>
    <n v="25"/>
    <s v="Drywall"/>
    <x v="217"/>
    <d v="1899-12-30T13:12:24"/>
    <x v="389"/>
    <x v="392"/>
    <n v="517"/>
    <n v="1003"/>
    <x v="0"/>
    <s v="03"/>
    <s v="2022-03"/>
    <n v="22.84"/>
  </r>
  <r>
    <x v="4"/>
    <d v="2029-06-30T00:00:00"/>
    <n v="20"/>
    <s v="Garbage"/>
    <x v="265"/>
    <d v="1899-12-30T16:30:12"/>
    <x v="390"/>
    <x v="77"/>
    <n v="518"/>
    <n v="1004"/>
    <x v="0"/>
    <s v="03"/>
    <s v="2022-03"/>
    <n v="14.72"/>
  </r>
  <r>
    <x v="4"/>
    <d v="2029-06-30T00:00:00"/>
    <n v="40"/>
    <s v="Asphalt Shingles"/>
    <x v="265"/>
    <d v="1899-12-30T16:30:12"/>
    <x v="390"/>
    <x v="77"/>
    <n v="518"/>
    <n v="1005"/>
    <x v="0"/>
    <s v="03"/>
    <s v="2022-03"/>
    <n v="14.72"/>
  </r>
  <r>
    <x v="0"/>
    <d v="2028-12-31T00:00:00"/>
    <n v="20"/>
    <s v="Garbage"/>
    <x v="32"/>
    <d v="1899-12-30T13:18:44"/>
    <x v="215"/>
    <x v="393"/>
    <n v="519"/>
    <n v="1006"/>
    <x v="0"/>
    <s v="06"/>
    <s v="2022-06"/>
    <n v="21.43"/>
  </r>
  <r>
    <x v="0"/>
    <d v="2028-12-31T00:00:00"/>
    <n v="0"/>
    <s v="Recyclables"/>
    <x v="187"/>
    <d v="1899-12-30T14:36:38"/>
    <x v="176"/>
    <x v="352"/>
    <n v="520"/>
    <n v="1007"/>
    <x v="0"/>
    <s v="02"/>
    <s v="2022-02"/>
    <n v="17.05"/>
  </r>
  <r>
    <x v="0"/>
    <d v="2028-12-31T00:00:00"/>
    <n v="20"/>
    <s v="Garbage"/>
    <x v="115"/>
    <d v="1899-12-30T19:33:05"/>
    <x v="12"/>
    <x v="394"/>
    <n v="521"/>
    <n v="1008"/>
    <x v="0"/>
    <s v="10"/>
    <s v="2022-10"/>
    <n v="26.11"/>
  </r>
  <r>
    <x v="0"/>
    <d v="2028-12-31T00:00:00"/>
    <n v="40"/>
    <s v="Asphalt Shingles"/>
    <x v="115"/>
    <d v="1899-12-30T19:33:05"/>
    <x v="12"/>
    <x v="394"/>
    <n v="521"/>
    <n v="1009"/>
    <x v="0"/>
    <s v="10"/>
    <s v="2022-10"/>
    <n v="26.11"/>
  </r>
  <r>
    <x v="1"/>
    <d v="2030-12-31T00:00:00"/>
    <n v="10"/>
    <s v="Brush"/>
    <x v="186"/>
    <d v="1899-12-30T19:58:26"/>
    <x v="364"/>
    <x v="175"/>
    <n v="522"/>
    <n v="1010"/>
    <x v="0"/>
    <s v="03"/>
    <s v="2022-03"/>
    <n v="14.469999999999999"/>
  </r>
  <r>
    <x v="4"/>
    <d v="2029-06-30T00:00:00"/>
    <n v="20"/>
    <s v="Garbage"/>
    <x v="115"/>
    <d v="1899-12-30T19:17:14"/>
    <x v="235"/>
    <x v="395"/>
    <n v="523"/>
    <n v="1011"/>
    <x v="0"/>
    <s v="10"/>
    <s v="2022-10"/>
    <n v="15.27"/>
  </r>
  <r>
    <x v="4"/>
    <d v="2029-06-30T00:00:00"/>
    <n v="25"/>
    <s v="Drywall"/>
    <x v="115"/>
    <d v="1899-12-30T19:17:14"/>
    <x v="235"/>
    <x v="395"/>
    <n v="523"/>
    <n v="1012"/>
    <x v="0"/>
    <s v="10"/>
    <s v="2022-10"/>
    <n v="15.27"/>
  </r>
  <r>
    <x v="1"/>
    <d v="2030-12-31T00:00:00"/>
    <n v="20"/>
    <s v="Garbage"/>
    <x v="149"/>
    <d v="1899-12-30T08:06:22"/>
    <x v="391"/>
    <x v="396"/>
    <n v="524"/>
    <n v="1013"/>
    <x v="0"/>
    <s v="03"/>
    <s v="2022-03"/>
    <n v="18.75"/>
  </r>
  <r>
    <x v="1"/>
    <d v="2030-12-31T00:00:00"/>
    <n v="20"/>
    <s v="Garbage"/>
    <x v="146"/>
    <d v="1899-12-30T12:51:03"/>
    <x v="392"/>
    <x v="71"/>
    <n v="525"/>
    <n v="1014"/>
    <x v="0"/>
    <s v="04"/>
    <s v="2022-04"/>
    <n v="21.59"/>
  </r>
  <r>
    <x v="1"/>
    <d v="2030-12-31T00:00:00"/>
    <n v="20"/>
    <s v="Garbage"/>
    <x v="11"/>
    <d v="1899-12-30T20:48:06"/>
    <x v="393"/>
    <x v="244"/>
    <n v="526"/>
    <n v="1015"/>
    <x v="0"/>
    <s v="04"/>
    <s v="2022-04"/>
    <n v="12.48"/>
  </r>
  <r>
    <x v="1"/>
    <d v="2030-12-31T00:00:00"/>
    <n v="40"/>
    <s v="Asphalt Shingles"/>
    <x v="11"/>
    <d v="1899-12-30T20:48:06"/>
    <x v="393"/>
    <x v="244"/>
    <n v="526"/>
    <n v="1016"/>
    <x v="0"/>
    <s v="04"/>
    <s v="2022-04"/>
    <n v="12.48"/>
  </r>
  <r>
    <x v="3"/>
    <m/>
    <n v="10"/>
    <s v="Brush"/>
    <x v="123"/>
    <d v="1899-12-30T14:53:49"/>
    <x v="394"/>
    <x v="397"/>
    <n v="527"/>
    <n v="1017"/>
    <x v="0"/>
    <s v="06"/>
    <s v="2022-06"/>
    <n v="17.850000000000001"/>
  </r>
  <r>
    <x v="3"/>
    <m/>
    <n v="25"/>
    <s v="Drywall"/>
    <x v="123"/>
    <d v="1899-12-30T14:53:49"/>
    <x v="394"/>
    <x v="397"/>
    <n v="527"/>
    <n v="1018"/>
    <x v="0"/>
    <s v="06"/>
    <s v="2022-06"/>
    <n v="17.850000000000001"/>
  </r>
  <r>
    <x v="3"/>
    <m/>
    <n v="50"/>
    <s v="Tires"/>
    <x v="123"/>
    <d v="1899-12-30T14:53:49"/>
    <x v="394"/>
    <x v="397"/>
    <n v="527"/>
    <n v="1019"/>
    <x v="0"/>
    <s v="06"/>
    <s v="2022-06"/>
    <n v="17.850000000000001"/>
  </r>
  <r>
    <x v="0"/>
    <d v="2028-12-31T00:00:00"/>
    <n v="20"/>
    <s v="Garbage"/>
    <x v="121"/>
    <d v="1899-12-30T10:01:52"/>
    <x v="395"/>
    <x v="398"/>
    <n v="528"/>
    <n v="1020"/>
    <x v="0"/>
    <s v="08"/>
    <s v="2022-08"/>
    <n v="18.149999999999999"/>
  </r>
  <r>
    <x v="0"/>
    <d v="2028-12-31T00:00:00"/>
    <n v="40"/>
    <s v="Asphalt Shingles"/>
    <x v="121"/>
    <d v="1899-12-30T10:01:52"/>
    <x v="395"/>
    <x v="398"/>
    <n v="528"/>
    <n v="1021"/>
    <x v="0"/>
    <s v="08"/>
    <s v="2022-08"/>
    <n v="18.149999999999999"/>
  </r>
  <r>
    <x v="0"/>
    <d v="2028-12-31T00:00:00"/>
    <n v="50"/>
    <s v="Tires"/>
    <x v="121"/>
    <d v="1899-12-30T10:01:52"/>
    <x v="395"/>
    <x v="398"/>
    <n v="528"/>
    <n v="1022"/>
    <x v="0"/>
    <s v="08"/>
    <s v="2022-08"/>
    <n v="18.149999999999999"/>
  </r>
  <r>
    <x v="4"/>
    <d v="2029-06-30T00:00:00"/>
    <n v="0"/>
    <s v="Recyclables"/>
    <x v="53"/>
    <d v="1899-12-30T14:10:54"/>
    <x v="396"/>
    <x v="399"/>
    <n v="529"/>
    <n v="1023"/>
    <x v="0"/>
    <s v="05"/>
    <s v="2022-05"/>
    <n v="27.19"/>
  </r>
  <r>
    <x v="4"/>
    <d v="2029-06-30T00:00:00"/>
    <n v="25"/>
    <s v="Drywall"/>
    <x v="53"/>
    <d v="1899-12-30T14:10:54"/>
    <x v="396"/>
    <x v="399"/>
    <n v="529"/>
    <n v="1024"/>
    <x v="0"/>
    <s v="05"/>
    <s v="2022-05"/>
    <n v="27.19"/>
  </r>
  <r>
    <x v="4"/>
    <d v="2029-06-30T00:00:00"/>
    <n v="50"/>
    <s v="Tires"/>
    <x v="53"/>
    <d v="1899-12-30T14:10:54"/>
    <x v="396"/>
    <x v="399"/>
    <n v="529"/>
    <n v="1025"/>
    <x v="0"/>
    <s v="05"/>
    <s v="2022-05"/>
    <n v="27.19"/>
  </r>
  <r>
    <x v="4"/>
    <d v="2029-06-30T00:00:00"/>
    <n v="0"/>
    <s v="Recyclables"/>
    <x v="53"/>
    <d v="1899-12-30T12:21:59"/>
    <x v="397"/>
    <x v="400"/>
    <n v="530"/>
    <n v="1026"/>
    <x v="0"/>
    <s v="05"/>
    <s v="2022-05"/>
    <n v="15.74"/>
  </r>
  <r>
    <x v="0"/>
    <d v="2028-12-31T00:00:00"/>
    <n v="0"/>
    <s v="Recyclables"/>
    <x v="178"/>
    <d v="1899-12-30T13:58:06"/>
    <x v="398"/>
    <x v="401"/>
    <n v="531"/>
    <n v="1027"/>
    <x v="0"/>
    <s v="04"/>
    <s v="2022-04"/>
    <n v="22.439999999999998"/>
  </r>
  <r>
    <x v="3"/>
    <m/>
    <n v="10"/>
    <s v="Brush"/>
    <x v="16"/>
    <d v="1899-12-30T18:31:57"/>
    <x v="78"/>
    <x v="402"/>
    <n v="532"/>
    <n v="1028"/>
    <x v="0"/>
    <s v="07"/>
    <s v="2022-07"/>
    <n v="17.77"/>
  </r>
  <r>
    <x v="3"/>
    <m/>
    <n v="25"/>
    <s v="Drywall"/>
    <x v="16"/>
    <d v="1899-12-30T18:31:57"/>
    <x v="78"/>
    <x v="402"/>
    <n v="532"/>
    <n v="1029"/>
    <x v="0"/>
    <s v="07"/>
    <s v="2022-07"/>
    <n v="17.77"/>
  </r>
  <r>
    <x v="4"/>
    <d v="2029-06-30T00:00:00"/>
    <n v="0"/>
    <s v="Recyclables"/>
    <x v="108"/>
    <d v="1899-12-30T20:58:48"/>
    <x v="399"/>
    <x v="403"/>
    <n v="533"/>
    <n v="1030"/>
    <x v="0"/>
    <s v="02"/>
    <s v="2022-02"/>
    <n v="16.61"/>
  </r>
  <r>
    <x v="4"/>
    <d v="2029-06-30T00:00:00"/>
    <n v="25"/>
    <s v="Drywall"/>
    <x v="108"/>
    <d v="1899-12-30T20:58:48"/>
    <x v="399"/>
    <x v="403"/>
    <n v="533"/>
    <n v="1031"/>
    <x v="0"/>
    <s v="02"/>
    <s v="2022-02"/>
    <n v="16.61"/>
  </r>
  <r>
    <x v="0"/>
    <d v="2028-12-31T00:00:00"/>
    <n v="20"/>
    <s v="Garbage"/>
    <x v="275"/>
    <d v="1899-12-30T10:19:30"/>
    <x v="42"/>
    <x v="86"/>
    <n v="534"/>
    <n v="1032"/>
    <x v="0"/>
    <s v="03"/>
    <s v="2022-03"/>
    <n v="22.21"/>
  </r>
  <r>
    <x v="0"/>
    <d v="2028-12-31T00:00:00"/>
    <n v="40"/>
    <s v="Asphalt Shingles"/>
    <x v="275"/>
    <d v="1899-12-30T10:19:30"/>
    <x v="42"/>
    <x v="86"/>
    <n v="534"/>
    <n v="1033"/>
    <x v="0"/>
    <s v="03"/>
    <s v="2022-03"/>
    <n v="22.21"/>
  </r>
  <r>
    <x v="1"/>
    <d v="2030-12-31T00:00:00"/>
    <n v="20"/>
    <s v="Garbage"/>
    <x v="276"/>
    <d v="1899-12-30T18:41:47"/>
    <x v="68"/>
    <x v="404"/>
    <n v="535"/>
    <n v="1034"/>
    <x v="0"/>
    <s v="01"/>
    <s v="2022-01"/>
    <n v="12.620000000000001"/>
  </r>
  <r>
    <x v="2"/>
    <m/>
    <n v="10"/>
    <s v="Brush"/>
    <x v="277"/>
    <d v="1899-12-30T11:54:52"/>
    <x v="400"/>
    <x v="405"/>
    <n v="536"/>
    <n v="1035"/>
    <x v="0"/>
    <s v="01"/>
    <s v="2022-01"/>
    <n v="21.25"/>
  </r>
  <r>
    <x v="2"/>
    <m/>
    <n v="40"/>
    <s v="Asphalt Shingles"/>
    <x v="277"/>
    <d v="1899-12-30T11:54:52"/>
    <x v="400"/>
    <x v="405"/>
    <n v="536"/>
    <n v="1036"/>
    <x v="0"/>
    <s v="01"/>
    <s v="2022-01"/>
    <n v="21.25"/>
  </r>
  <r>
    <x v="0"/>
    <d v="2028-12-31T00:00:00"/>
    <n v="20"/>
    <s v="Garbage"/>
    <x v="84"/>
    <d v="1899-12-30T14:10:13"/>
    <x v="62"/>
    <x v="406"/>
    <n v="537"/>
    <n v="1037"/>
    <x v="0"/>
    <s v="03"/>
    <s v="2022-03"/>
    <n v="13.719999999999999"/>
  </r>
  <r>
    <x v="0"/>
    <d v="2028-12-31T00:00:00"/>
    <n v="25"/>
    <s v="Drywall"/>
    <x v="84"/>
    <d v="1899-12-30T14:10:13"/>
    <x v="62"/>
    <x v="406"/>
    <n v="537"/>
    <n v="1038"/>
    <x v="0"/>
    <s v="03"/>
    <s v="2022-03"/>
    <n v="13.719999999999999"/>
  </r>
  <r>
    <x v="0"/>
    <d v="2028-12-31T00:00:00"/>
    <n v="20"/>
    <s v="Garbage"/>
    <x v="258"/>
    <d v="1899-12-30T09:26:46"/>
    <x v="303"/>
    <x v="407"/>
    <n v="538"/>
    <n v="1039"/>
    <x v="0"/>
    <s v="04"/>
    <s v="2022-04"/>
    <n v="20.45"/>
  </r>
  <r>
    <x v="4"/>
    <d v="2029-06-30T00:00:00"/>
    <n v="10"/>
    <s v="Brush"/>
    <x v="188"/>
    <d v="1899-12-30T18:00:55"/>
    <x v="39"/>
    <x v="408"/>
    <n v="539"/>
    <n v="1040"/>
    <x v="0"/>
    <s v="08"/>
    <s v="2022-08"/>
    <n v="20.36"/>
  </r>
  <r>
    <x v="4"/>
    <d v="2029-06-30T00:00:00"/>
    <n v="40"/>
    <s v="Asphalt Shingles"/>
    <x v="188"/>
    <d v="1899-12-30T18:00:55"/>
    <x v="39"/>
    <x v="408"/>
    <n v="539"/>
    <n v="1041"/>
    <x v="0"/>
    <s v="08"/>
    <s v="2022-08"/>
    <n v="20.36"/>
  </r>
  <r>
    <x v="4"/>
    <d v="2029-06-30T00:00:00"/>
    <n v="20"/>
    <s v="Garbage"/>
    <x v="242"/>
    <d v="1899-12-30T18:26:51"/>
    <x v="401"/>
    <x v="99"/>
    <n v="540"/>
    <n v="1042"/>
    <x v="0"/>
    <s v="10"/>
    <s v="2022-10"/>
    <n v="24.240000000000002"/>
  </r>
  <r>
    <x v="4"/>
    <d v="2029-06-30T00:00:00"/>
    <n v="25"/>
    <s v="Drywall"/>
    <x v="242"/>
    <d v="1899-12-30T18:26:51"/>
    <x v="401"/>
    <x v="99"/>
    <n v="540"/>
    <n v="1043"/>
    <x v="0"/>
    <s v="10"/>
    <s v="2022-10"/>
    <n v="24.240000000000002"/>
  </r>
  <r>
    <x v="4"/>
    <d v="2029-06-30T00:00:00"/>
    <n v="80"/>
    <s v="Hazardous waste"/>
    <x v="242"/>
    <d v="1899-12-30T18:26:51"/>
    <x v="401"/>
    <x v="99"/>
    <n v="540"/>
    <n v="1044"/>
    <x v="0"/>
    <s v="10"/>
    <s v="2022-10"/>
    <n v="24.240000000000002"/>
  </r>
  <r>
    <x v="4"/>
    <d v="2029-06-30T00:00:00"/>
    <n v="0"/>
    <s v="Recyclables"/>
    <x v="278"/>
    <d v="1899-12-30T11:01:21"/>
    <x v="110"/>
    <x v="114"/>
    <n v="541"/>
    <n v="1045"/>
    <x v="0"/>
    <s v="09"/>
    <s v="2022-09"/>
    <n v="13.17"/>
  </r>
  <r>
    <x v="4"/>
    <d v="2029-06-30T00:00:00"/>
    <n v="40"/>
    <s v="Asphalt Shingles"/>
    <x v="278"/>
    <d v="1899-12-30T11:01:21"/>
    <x v="110"/>
    <x v="114"/>
    <n v="541"/>
    <n v="1046"/>
    <x v="0"/>
    <s v="09"/>
    <s v="2022-09"/>
    <n v="13.17"/>
  </r>
  <r>
    <x v="4"/>
    <d v="2029-06-30T00:00:00"/>
    <n v="50"/>
    <s v="Tires"/>
    <x v="278"/>
    <d v="1899-12-30T11:01:21"/>
    <x v="110"/>
    <x v="114"/>
    <n v="541"/>
    <n v="1047"/>
    <x v="0"/>
    <s v="09"/>
    <s v="2022-09"/>
    <n v="13.17"/>
  </r>
  <r>
    <x v="1"/>
    <d v="2030-12-31T00:00:00"/>
    <n v="0"/>
    <s v="Recyclables"/>
    <x v="225"/>
    <d v="1899-12-30T10:33:02"/>
    <x v="178"/>
    <x v="409"/>
    <n v="542"/>
    <n v="1048"/>
    <x v="0"/>
    <s v="10"/>
    <s v="2022-10"/>
    <n v="14.669999999999998"/>
  </r>
  <r>
    <x v="1"/>
    <d v="2030-12-31T00:00:00"/>
    <n v="25"/>
    <s v="Drywall"/>
    <x v="225"/>
    <d v="1899-12-30T10:33:02"/>
    <x v="178"/>
    <x v="409"/>
    <n v="542"/>
    <n v="1049"/>
    <x v="0"/>
    <s v="10"/>
    <s v="2022-10"/>
    <n v="14.669999999999998"/>
  </r>
  <r>
    <x v="1"/>
    <d v="2030-12-31T00:00:00"/>
    <n v="50"/>
    <s v="Tires"/>
    <x v="225"/>
    <d v="1899-12-30T10:33:02"/>
    <x v="178"/>
    <x v="409"/>
    <n v="542"/>
    <n v="1050"/>
    <x v="0"/>
    <s v="10"/>
    <s v="2022-10"/>
    <n v="14.669999999999998"/>
  </r>
  <r>
    <x v="4"/>
    <d v="2029-06-30T00:00:00"/>
    <n v="0"/>
    <s v="Recyclables"/>
    <x v="56"/>
    <d v="1899-12-30T16:39:23"/>
    <x v="402"/>
    <x v="410"/>
    <n v="543"/>
    <n v="1051"/>
    <x v="0"/>
    <s v="03"/>
    <s v="2022-03"/>
    <n v="10.64"/>
  </r>
  <r>
    <x v="4"/>
    <d v="2029-06-30T00:00:00"/>
    <n v="10"/>
    <s v="Brush"/>
    <x v="26"/>
    <d v="1899-12-30T20:04:36"/>
    <x v="334"/>
    <x v="411"/>
    <n v="544"/>
    <n v="1052"/>
    <x v="0"/>
    <s v="03"/>
    <s v="2022-03"/>
    <n v="29.66"/>
  </r>
  <r>
    <x v="4"/>
    <d v="2029-06-30T00:00:00"/>
    <n v="40"/>
    <s v="Asphalt Shingles"/>
    <x v="26"/>
    <d v="1899-12-30T20:04:36"/>
    <x v="334"/>
    <x v="411"/>
    <n v="544"/>
    <n v="1053"/>
    <x v="0"/>
    <s v="03"/>
    <s v="2022-03"/>
    <n v="29.66"/>
  </r>
  <r>
    <x v="2"/>
    <m/>
    <n v="0"/>
    <s v="Recyclables"/>
    <x v="176"/>
    <d v="1899-12-30T15:51:03"/>
    <x v="403"/>
    <x v="412"/>
    <n v="545"/>
    <n v="1054"/>
    <x v="0"/>
    <s v="05"/>
    <s v="2022-05"/>
    <n v="17.03"/>
  </r>
  <r>
    <x v="2"/>
    <m/>
    <n v="40"/>
    <s v="Asphalt Shingles"/>
    <x v="176"/>
    <d v="1899-12-30T15:51:03"/>
    <x v="403"/>
    <x v="412"/>
    <n v="545"/>
    <n v="1055"/>
    <x v="0"/>
    <s v="05"/>
    <s v="2022-05"/>
    <n v="17.03"/>
  </r>
  <r>
    <x v="4"/>
    <d v="2029-06-30T00:00:00"/>
    <n v="0"/>
    <s v="Recyclables"/>
    <x v="190"/>
    <d v="1899-12-30T12:52:49"/>
    <x v="404"/>
    <x v="413"/>
    <n v="546"/>
    <n v="1056"/>
    <x v="0"/>
    <s v="04"/>
    <s v="2022-04"/>
    <n v="14.76"/>
  </r>
  <r>
    <x v="4"/>
    <d v="2029-06-30T00:00:00"/>
    <n v="40"/>
    <s v="Asphalt Shingles"/>
    <x v="190"/>
    <d v="1899-12-30T12:52:49"/>
    <x v="404"/>
    <x v="413"/>
    <n v="546"/>
    <n v="1057"/>
    <x v="0"/>
    <s v="04"/>
    <s v="2022-04"/>
    <n v="14.76"/>
  </r>
  <r>
    <x v="4"/>
    <d v="2029-06-30T00:00:00"/>
    <n v="10"/>
    <s v="Brush"/>
    <x v="65"/>
    <d v="1899-12-30T08:59:00"/>
    <x v="405"/>
    <x v="338"/>
    <n v="547"/>
    <n v="1058"/>
    <x v="0"/>
    <s v="05"/>
    <s v="2022-05"/>
    <n v="11.059999999999999"/>
  </r>
  <r>
    <x v="0"/>
    <d v="2028-12-31T00:00:00"/>
    <n v="20"/>
    <s v="Garbage"/>
    <x v="252"/>
    <d v="1899-12-30T10:09:42"/>
    <x v="406"/>
    <x v="414"/>
    <n v="548"/>
    <n v="1059"/>
    <x v="0"/>
    <s v="01"/>
    <s v="2022-01"/>
    <n v="28.650000000000002"/>
  </r>
  <r>
    <x v="1"/>
    <d v="2030-12-31T00:00:00"/>
    <n v="10"/>
    <s v="Brush"/>
    <x v="89"/>
    <d v="1899-12-30T10:29:20"/>
    <x v="407"/>
    <x v="415"/>
    <n v="549"/>
    <n v="1060"/>
    <x v="0"/>
    <s v="09"/>
    <s v="2022-09"/>
    <n v="21.26"/>
  </r>
  <r>
    <x v="1"/>
    <d v="2030-12-31T00:00:00"/>
    <n v="40"/>
    <s v="Asphalt Shingles"/>
    <x v="89"/>
    <d v="1899-12-30T10:29:20"/>
    <x v="407"/>
    <x v="415"/>
    <n v="549"/>
    <n v="1061"/>
    <x v="0"/>
    <s v="09"/>
    <s v="2022-09"/>
    <n v="21.26"/>
  </r>
  <r>
    <x v="1"/>
    <d v="2030-12-31T00:00:00"/>
    <n v="50"/>
    <s v="Tires"/>
    <x v="89"/>
    <d v="1899-12-30T10:29:20"/>
    <x v="407"/>
    <x v="415"/>
    <n v="549"/>
    <n v="1062"/>
    <x v="0"/>
    <s v="09"/>
    <s v="2022-09"/>
    <n v="21.26"/>
  </r>
  <r>
    <x v="4"/>
    <d v="2029-06-30T00:00:00"/>
    <n v="10"/>
    <s v="Brush"/>
    <x v="279"/>
    <d v="1899-12-30T11:23:13"/>
    <x v="408"/>
    <x v="314"/>
    <n v="550"/>
    <n v="1063"/>
    <x v="0"/>
    <s v="09"/>
    <s v="2022-09"/>
    <n v="16.350000000000001"/>
  </r>
  <r>
    <x v="4"/>
    <d v="2029-06-30T00:00:00"/>
    <n v="40"/>
    <s v="Asphalt Shingles"/>
    <x v="279"/>
    <d v="1899-12-30T11:23:13"/>
    <x v="408"/>
    <x v="314"/>
    <n v="550"/>
    <n v="1064"/>
    <x v="0"/>
    <s v="09"/>
    <s v="2022-09"/>
    <n v="16.350000000000001"/>
  </r>
  <r>
    <x v="4"/>
    <d v="2029-06-30T00:00:00"/>
    <n v="80"/>
    <s v="Hazardous waste"/>
    <x v="279"/>
    <d v="1899-12-30T11:23:13"/>
    <x v="408"/>
    <x v="314"/>
    <n v="550"/>
    <n v="1065"/>
    <x v="0"/>
    <s v="09"/>
    <s v="2022-09"/>
    <n v="16.350000000000001"/>
  </r>
  <r>
    <x v="4"/>
    <d v="2029-06-30T00:00:00"/>
    <n v="10"/>
    <s v="Brush"/>
    <x v="92"/>
    <d v="1899-12-30T14:13:46"/>
    <x v="203"/>
    <x v="416"/>
    <n v="551"/>
    <n v="1066"/>
    <x v="0"/>
    <s v="11"/>
    <s v="2022-11"/>
    <n v="15.59"/>
  </r>
  <r>
    <x v="4"/>
    <d v="2029-06-30T00:00:00"/>
    <n v="25"/>
    <s v="Drywall"/>
    <x v="92"/>
    <d v="1899-12-30T14:13:46"/>
    <x v="203"/>
    <x v="416"/>
    <n v="551"/>
    <n v="1067"/>
    <x v="0"/>
    <s v="11"/>
    <s v="2022-11"/>
    <n v="15.59"/>
  </r>
  <r>
    <x v="4"/>
    <d v="2029-06-30T00:00:00"/>
    <n v="50"/>
    <s v="Tires"/>
    <x v="92"/>
    <d v="1899-12-30T14:13:46"/>
    <x v="203"/>
    <x v="416"/>
    <n v="551"/>
    <n v="1068"/>
    <x v="0"/>
    <s v="11"/>
    <s v="2022-11"/>
    <n v="15.59"/>
  </r>
  <r>
    <x v="1"/>
    <d v="2030-12-31T00:00:00"/>
    <n v="20"/>
    <s v="Garbage"/>
    <x v="116"/>
    <d v="1899-12-30T12:44:13"/>
    <x v="6"/>
    <x v="20"/>
    <n v="552"/>
    <n v="1069"/>
    <x v="0"/>
    <s v="12"/>
    <s v="2022-12"/>
    <n v="19.23"/>
  </r>
  <r>
    <x v="1"/>
    <d v="2030-12-31T00:00:00"/>
    <n v="40"/>
    <s v="Asphalt Shingles"/>
    <x v="116"/>
    <d v="1899-12-30T12:44:13"/>
    <x v="6"/>
    <x v="20"/>
    <n v="552"/>
    <n v="1070"/>
    <x v="0"/>
    <s v="12"/>
    <s v="2022-12"/>
    <n v="19.23"/>
  </r>
  <r>
    <x v="1"/>
    <d v="2030-12-31T00:00:00"/>
    <n v="20"/>
    <s v="Garbage"/>
    <x v="46"/>
    <d v="1899-12-30T13:39:12"/>
    <x v="190"/>
    <x v="417"/>
    <n v="553"/>
    <n v="1071"/>
    <x v="0"/>
    <s v="04"/>
    <s v="2022-04"/>
    <n v="11.04"/>
  </r>
  <r>
    <x v="1"/>
    <d v="2030-12-31T00:00:00"/>
    <n v="25"/>
    <s v="Drywall"/>
    <x v="46"/>
    <d v="1899-12-30T13:39:12"/>
    <x v="190"/>
    <x v="417"/>
    <n v="553"/>
    <n v="1072"/>
    <x v="0"/>
    <s v="04"/>
    <s v="2022-04"/>
    <n v="11.04"/>
  </r>
  <r>
    <x v="2"/>
    <m/>
    <n v="10"/>
    <s v="Brush"/>
    <x v="51"/>
    <d v="1899-12-30T14:24:02"/>
    <x v="409"/>
    <x v="418"/>
    <n v="554"/>
    <n v="1073"/>
    <x v="0"/>
    <s v="06"/>
    <s v="2022-06"/>
    <n v="17.189999999999998"/>
  </r>
  <r>
    <x v="2"/>
    <m/>
    <n v="25"/>
    <s v="Drywall"/>
    <x v="51"/>
    <d v="1899-12-30T14:24:02"/>
    <x v="409"/>
    <x v="418"/>
    <n v="554"/>
    <n v="1074"/>
    <x v="0"/>
    <s v="06"/>
    <s v="2022-06"/>
    <n v="17.189999999999998"/>
  </r>
  <r>
    <x v="2"/>
    <m/>
    <n v="50"/>
    <s v="Tires"/>
    <x v="51"/>
    <d v="1899-12-30T14:24:02"/>
    <x v="409"/>
    <x v="418"/>
    <n v="554"/>
    <n v="1075"/>
    <x v="0"/>
    <s v="06"/>
    <s v="2022-06"/>
    <n v="17.189999999999998"/>
  </r>
  <r>
    <x v="0"/>
    <d v="2028-12-31T00:00:00"/>
    <n v="0"/>
    <s v="Recyclables"/>
    <x v="280"/>
    <d v="1899-12-30T11:31:47"/>
    <x v="315"/>
    <x v="366"/>
    <n v="555"/>
    <n v="1076"/>
    <x v="0"/>
    <s v="04"/>
    <s v="2022-04"/>
    <n v="14.9"/>
  </r>
  <r>
    <x v="0"/>
    <d v="2028-12-31T00:00:00"/>
    <n v="40"/>
    <s v="Asphalt Shingles"/>
    <x v="280"/>
    <d v="1899-12-30T11:31:47"/>
    <x v="315"/>
    <x v="366"/>
    <n v="555"/>
    <n v="1077"/>
    <x v="0"/>
    <s v="04"/>
    <s v="2022-04"/>
    <n v="14.9"/>
  </r>
  <r>
    <x v="2"/>
    <m/>
    <n v="10"/>
    <s v="Brush"/>
    <x v="124"/>
    <d v="1899-12-30T12:18:03"/>
    <x v="71"/>
    <x v="84"/>
    <n v="556"/>
    <n v="1078"/>
    <x v="0"/>
    <s v="06"/>
    <s v="2022-06"/>
    <n v="16.829999999999998"/>
  </r>
  <r>
    <x v="0"/>
    <d v="2028-12-31T00:00:00"/>
    <n v="20"/>
    <s v="Garbage"/>
    <x v="147"/>
    <d v="1899-12-30T16:19:43"/>
    <x v="160"/>
    <x v="57"/>
    <n v="557"/>
    <n v="1079"/>
    <x v="0"/>
    <s v="08"/>
    <s v="2022-08"/>
    <n v="16.57"/>
  </r>
  <r>
    <x v="0"/>
    <d v="2028-12-31T00:00:00"/>
    <n v="40"/>
    <s v="Asphalt Shingles"/>
    <x v="147"/>
    <d v="1899-12-30T16:19:43"/>
    <x v="160"/>
    <x v="57"/>
    <n v="557"/>
    <n v="1080"/>
    <x v="0"/>
    <s v="08"/>
    <s v="2022-08"/>
    <n v="16.57"/>
  </r>
  <r>
    <x v="0"/>
    <d v="2028-12-31T00:00:00"/>
    <n v="80"/>
    <s v="Hazardous waste"/>
    <x v="147"/>
    <d v="1899-12-30T16:19:43"/>
    <x v="160"/>
    <x v="57"/>
    <n v="557"/>
    <n v="1081"/>
    <x v="0"/>
    <s v="08"/>
    <s v="2022-08"/>
    <n v="16.57"/>
  </r>
  <r>
    <x v="2"/>
    <m/>
    <n v="20"/>
    <s v="Garbage"/>
    <x v="210"/>
    <d v="1899-12-30T09:10:27"/>
    <x v="161"/>
    <x v="67"/>
    <n v="558"/>
    <n v="1082"/>
    <x v="0"/>
    <s v="07"/>
    <s v="2022-07"/>
    <n v="17.829999999999998"/>
  </r>
  <r>
    <x v="2"/>
    <m/>
    <n v="40"/>
    <s v="Asphalt Shingles"/>
    <x v="210"/>
    <d v="1899-12-30T09:10:27"/>
    <x v="161"/>
    <x v="67"/>
    <n v="558"/>
    <n v="1083"/>
    <x v="0"/>
    <s v="07"/>
    <s v="2022-07"/>
    <n v="17.829999999999998"/>
  </r>
  <r>
    <x v="3"/>
    <m/>
    <n v="0"/>
    <s v="Recyclables"/>
    <x v="5"/>
    <d v="1899-12-30T16:24:48"/>
    <x v="235"/>
    <x v="178"/>
    <n v="559"/>
    <n v="1084"/>
    <x v="0"/>
    <s v="09"/>
    <s v="2022-09"/>
    <n v="16.61"/>
  </r>
  <r>
    <x v="1"/>
    <d v="2030-12-31T00:00:00"/>
    <n v="20"/>
    <s v="Garbage"/>
    <x v="129"/>
    <d v="1899-12-30T15:23:57"/>
    <x v="410"/>
    <x v="419"/>
    <n v="560"/>
    <n v="1085"/>
    <x v="0"/>
    <s v="08"/>
    <s v="2022-08"/>
    <n v="23.509999999999998"/>
  </r>
  <r>
    <x v="2"/>
    <m/>
    <n v="0"/>
    <s v="Recyclables"/>
    <x v="281"/>
    <d v="1899-12-30T10:31:06"/>
    <x v="411"/>
    <x v="130"/>
    <n v="561"/>
    <n v="1086"/>
    <x v="0"/>
    <s v="10"/>
    <s v="2022-10"/>
    <n v="20.63"/>
  </r>
  <r>
    <x v="2"/>
    <m/>
    <n v="40"/>
    <s v="Asphalt Shingles"/>
    <x v="281"/>
    <d v="1899-12-30T10:31:06"/>
    <x v="411"/>
    <x v="130"/>
    <n v="561"/>
    <n v="1087"/>
    <x v="0"/>
    <s v="10"/>
    <s v="2022-10"/>
    <n v="20.63"/>
  </r>
  <r>
    <x v="3"/>
    <m/>
    <n v="0"/>
    <s v="Recyclables"/>
    <x v="259"/>
    <d v="1899-12-30T10:14:13"/>
    <x v="198"/>
    <x v="420"/>
    <n v="562"/>
    <n v="1088"/>
    <x v="0"/>
    <s v="05"/>
    <s v="2022-05"/>
    <n v="16.73"/>
  </r>
  <r>
    <x v="3"/>
    <m/>
    <n v="40"/>
    <s v="Asphalt Shingles"/>
    <x v="259"/>
    <d v="1899-12-30T10:14:13"/>
    <x v="198"/>
    <x v="420"/>
    <n v="562"/>
    <n v="1089"/>
    <x v="0"/>
    <s v="05"/>
    <s v="2022-05"/>
    <n v="16.73"/>
  </r>
  <r>
    <x v="3"/>
    <m/>
    <n v="50"/>
    <s v="Tires"/>
    <x v="259"/>
    <d v="1899-12-30T10:14:13"/>
    <x v="198"/>
    <x v="420"/>
    <n v="562"/>
    <n v="1090"/>
    <x v="0"/>
    <s v="05"/>
    <s v="2022-05"/>
    <n v="16.73"/>
  </r>
  <r>
    <x v="1"/>
    <d v="2030-12-31T00:00:00"/>
    <n v="10"/>
    <s v="Brush"/>
    <x v="246"/>
    <d v="1899-12-30T15:43:31"/>
    <x v="412"/>
    <x v="421"/>
    <n v="563"/>
    <n v="1091"/>
    <x v="0"/>
    <s v="10"/>
    <s v="2022-10"/>
    <n v="18.689999999999998"/>
  </r>
  <r>
    <x v="0"/>
    <d v="2028-12-31T00:00:00"/>
    <n v="20"/>
    <s v="Garbage"/>
    <x v="17"/>
    <d v="1899-12-30T19:01:50"/>
    <x v="71"/>
    <x v="239"/>
    <n v="564"/>
    <n v="1092"/>
    <x v="0"/>
    <s v="12"/>
    <s v="2022-12"/>
    <n v="13.84"/>
  </r>
  <r>
    <x v="3"/>
    <m/>
    <n v="0"/>
    <s v="Recyclables"/>
    <x v="59"/>
    <d v="1899-12-30T13:54:53"/>
    <x v="413"/>
    <x v="422"/>
    <n v="565"/>
    <n v="1093"/>
    <x v="1"/>
    <s v="02"/>
    <s v="2023-02"/>
    <n v="13.280000000000001"/>
  </r>
  <r>
    <x v="3"/>
    <m/>
    <n v="40"/>
    <s v="Asphalt Shingles"/>
    <x v="59"/>
    <d v="1899-12-30T13:54:53"/>
    <x v="413"/>
    <x v="422"/>
    <n v="565"/>
    <n v="1094"/>
    <x v="1"/>
    <s v="02"/>
    <s v="2023-02"/>
    <n v="13.280000000000001"/>
  </r>
  <r>
    <x v="3"/>
    <m/>
    <n v="80"/>
    <s v="Hazardous waste"/>
    <x v="59"/>
    <d v="1899-12-30T13:54:53"/>
    <x v="413"/>
    <x v="422"/>
    <n v="565"/>
    <n v="1095"/>
    <x v="1"/>
    <s v="02"/>
    <s v="2023-02"/>
    <n v="13.280000000000001"/>
  </r>
  <r>
    <x v="4"/>
    <d v="2029-06-30T00:00:00"/>
    <n v="10"/>
    <s v="Brush"/>
    <x v="114"/>
    <d v="1899-12-30T16:52:36"/>
    <x v="414"/>
    <x v="423"/>
    <n v="566"/>
    <n v="1096"/>
    <x v="0"/>
    <s v="11"/>
    <s v="2022-11"/>
    <n v="20.03"/>
  </r>
  <r>
    <x v="4"/>
    <d v="2029-06-30T00:00:00"/>
    <n v="25"/>
    <s v="Drywall"/>
    <x v="114"/>
    <d v="1899-12-30T16:52:36"/>
    <x v="414"/>
    <x v="423"/>
    <n v="566"/>
    <n v="1097"/>
    <x v="0"/>
    <s v="11"/>
    <s v="2022-11"/>
    <n v="20.03"/>
  </r>
  <r>
    <x v="4"/>
    <d v="2029-06-30T00:00:00"/>
    <n v="80"/>
    <s v="Hazardous waste"/>
    <x v="114"/>
    <d v="1899-12-30T16:52:36"/>
    <x v="414"/>
    <x v="423"/>
    <n v="566"/>
    <n v="1098"/>
    <x v="0"/>
    <s v="11"/>
    <s v="2022-11"/>
    <n v="20.03"/>
  </r>
  <r>
    <x v="2"/>
    <m/>
    <n v="10"/>
    <s v="Brush"/>
    <x v="161"/>
    <d v="1899-12-30T10:41:14"/>
    <x v="388"/>
    <x v="424"/>
    <n v="567"/>
    <n v="1099"/>
    <x v="0"/>
    <s v="11"/>
    <s v="2022-11"/>
    <n v="20.58"/>
  </r>
  <r>
    <x v="0"/>
    <d v="2028-12-31T00:00:00"/>
    <n v="20"/>
    <s v="Garbage"/>
    <x v="282"/>
    <d v="1899-12-30T13:31:09"/>
    <x v="415"/>
    <x v="376"/>
    <n v="568"/>
    <n v="1100"/>
    <x v="0"/>
    <s v="12"/>
    <s v="2022-12"/>
    <n v="11.17"/>
  </r>
  <r>
    <x v="0"/>
    <d v="2028-12-31T00:00:00"/>
    <n v="25"/>
    <s v="Drywall"/>
    <x v="282"/>
    <d v="1899-12-30T13:31:09"/>
    <x v="415"/>
    <x v="376"/>
    <n v="568"/>
    <n v="1101"/>
    <x v="0"/>
    <s v="12"/>
    <s v="2022-12"/>
    <n v="11.17"/>
  </r>
  <r>
    <x v="0"/>
    <d v="2028-12-31T00:00:00"/>
    <n v="80"/>
    <s v="Hazardous waste"/>
    <x v="282"/>
    <d v="1899-12-30T13:31:09"/>
    <x v="415"/>
    <x v="376"/>
    <n v="568"/>
    <n v="1102"/>
    <x v="0"/>
    <s v="12"/>
    <s v="2022-12"/>
    <n v="11.17"/>
  </r>
  <r>
    <x v="1"/>
    <d v="2030-12-31T00:00:00"/>
    <n v="20"/>
    <s v="Garbage"/>
    <x v="283"/>
    <d v="1899-12-30T18:06:53"/>
    <x v="416"/>
    <x v="313"/>
    <n v="569"/>
    <n v="1103"/>
    <x v="0"/>
    <s v="11"/>
    <s v="2022-11"/>
    <n v="20.46"/>
  </r>
  <r>
    <x v="1"/>
    <d v="2030-12-31T00:00:00"/>
    <n v="40"/>
    <s v="Asphalt Shingles"/>
    <x v="283"/>
    <d v="1899-12-30T18:06:53"/>
    <x v="416"/>
    <x v="313"/>
    <n v="569"/>
    <n v="1104"/>
    <x v="0"/>
    <s v="11"/>
    <s v="2022-11"/>
    <n v="20.46"/>
  </r>
  <r>
    <x v="1"/>
    <d v="2030-12-31T00:00:00"/>
    <n v="20"/>
    <s v="Garbage"/>
    <x v="284"/>
    <d v="1899-12-30T10:33:57"/>
    <x v="417"/>
    <x v="425"/>
    <n v="570"/>
    <n v="1105"/>
    <x v="0"/>
    <s v="01"/>
    <s v="2022-01"/>
    <n v="26.69"/>
  </r>
  <r>
    <x v="1"/>
    <d v="2030-12-31T00:00:00"/>
    <n v="0"/>
    <s v="Recyclables"/>
    <x v="285"/>
    <d v="1899-12-30T12:11:01"/>
    <x v="90"/>
    <x v="165"/>
    <n v="571"/>
    <n v="1106"/>
    <x v="0"/>
    <s v="09"/>
    <s v="2022-09"/>
    <n v="18.48"/>
  </r>
  <r>
    <x v="1"/>
    <d v="2030-12-31T00:00:00"/>
    <n v="40"/>
    <s v="Asphalt Shingles"/>
    <x v="285"/>
    <d v="1899-12-30T12:11:01"/>
    <x v="90"/>
    <x v="165"/>
    <n v="571"/>
    <n v="1107"/>
    <x v="0"/>
    <s v="09"/>
    <s v="2022-09"/>
    <n v="18.48"/>
  </r>
  <r>
    <x v="1"/>
    <d v="2030-12-31T00:00:00"/>
    <n v="0"/>
    <s v="Recyclables"/>
    <x v="5"/>
    <d v="1899-12-30T14:34:21"/>
    <x v="418"/>
    <x v="426"/>
    <n v="572"/>
    <n v="1108"/>
    <x v="0"/>
    <s v="09"/>
    <s v="2022-09"/>
    <n v="15.670000000000002"/>
  </r>
  <r>
    <x v="1"/>
    <d v="2030-12-31T00:00:00"/>
    <n v="40"/>
    <s v="Asphalt Shingles"/>
    <x v="5"/>
    <d v="1899-12-30T14:34:21"/>
    <x v="418"/>
    <x v="426"/>
    <n v="572"/>
    <n v="1109"/>
    <x v="0"/>
    <s v="09"/>
    <s v="2022-09"/>
    <n v="15.670000000000002"/>
  </r>
  <r>
    <x v="0"/>
    <d v="2028-12-31T00:00:00"/>
    <n v="0"/>
    <s v="Recyclables"/>
    <x v="186"/>
    <d v="1899-12-30T17:17:47"/>
    <x v="189"/>
    <x v="427"/>
    <n v="573"/>
    <n v="1110"/>
    <x v="0"/>
    <s v="03"/>
    <s v="2022-03"/>
    <n v="16.34"/>
  </r>
  <r>
    <x v="4"/>
    <d v="2029-06-30T00:00:00"/>
    <n v="10"/>
    <s v="Brush"/>
    <x v="77"/>
    <d v="1899-12-30T08:35:15"/>
    <x v="242"/>
    <x v="142"/>
    <n v="574"/>
    <n v="1111"/>
    <x v="0"/>
    <s v="05"/>
    <s v="2022-05"/>
    <n v="16.34"/>
  </r>
  <r>
    <x v="4"/>
    <d v="2029-06-30T00:00:00"/>
    <n v="25"/>
    <s v="Drywall"/>
    <x v="77"/>
    <d v="1899-12-30T08:35:15"/>
    <x v="242"/>
    <x v="142"/>
    <n v="574"/>
    <n v="1112"/>
    <x v="0"/>
    <s v="05"/>
    <s v="2022-05"/>
    <n v="16.34"/>
  </r>
  <r>
    <x v="4"/>
    <d v="2029-06-30T00:00:00"/>
    <n v="80"/>
    <s v="Hazardous waste"/>
    <x v="77"/>
    <d v="1899-12-30T08:35:15"/>
    <x v="242"/>
    <x v="142"/>
    <n v="574"/>
    <n v="1113"/>
    <x v="0"/>
    <s v="05"/>
    <s v="2022-05"/>
    <n v="16.34"/>
  </r>
  <r>
    <x v="1"/>
    <d v="2030-12-31T00:00:00"/>
    <n v="10"/>
    <s v="Brush"/>
    <x v="286"/>
    <d v="1899-12-30T11:46:52"/>
    <x v="153"/>
    <x v="428"/>
    <n v="575"/>
    <n v="1114"/>
    <x v="0"/>
    <s v="07"/>
    <s v="2022-07"/>
    <n v="14.9"/>
  </r>
  <r>
    <x v="1"/>
    <d v="2030-12-31T00:00:00"/>
    <n v="25"/>
    <s v="Drywall"/>
    <x v="286"/>
    <d v="1899-12-30T11:46:52"/>
    <x v="153"/>
    <x v="428"/>
    <n v="575"/>
    <n v="1115"/>
    <x v="0"/>
    <s v="07"/>
    <s v="2022-07"/>
    <n v="14.9"/>
  </r>
  <r>
    <x v="1"/>
    <d v="2030-12-31T00:00:00"/>
    <n v="0"/>
    <s v="Recyclables"/>
    <x v="287"/>
    <d v="1899-12-30T15:53:44"/>
    <x v="234"/>
    <x v="429"/>
    <n v="576"/>
    <n v="1116"/>
    <x v="0"/>
    <s v="01"/>
    <s v="2022-01"/>
    <n v="16.29"/>
  </r>
  <r>
    <x v="1"/>
    <d v="2030-12-31T00:00:00"/>
    <n v="20"/>
    <s v="Garbage"/>
    <x v="180"/>
    <d v="1899-12-30T15:46:12"/>
    <x v="184"/>
    <x v="430"/>
    <n v="577"/>
    <n v="1117"/>
    <x v="0"/>
    <s v="02"/>
    <s v="2022-02"/>
    <n v="17.149999999999999"/>
  </r>
  <r>
    <x v="1"/>
    <d v="2030-12-31T00:00:00"/>
    <n v="40"/>
    <s v="Asphalt Shingles"/>
    <x v="180"/>
    <d v="1899-12-30T15:46:12"/>
    <x v="184"/>
    <x v="430"/>
    <n v="577"/>
    <n v="1118"/>
    <x v="0"/>
    <s v="02"/>
    <s v="2022-02"/>
    <n v="17.149999999999999"/>
  </r>
  <r>
    <x v="4"/>
    <d v="2029-06-30T00:00:00"/>
    <n v="10"/>
    <s v="Brush"/>
    <x v="238"/>
    <d v="1899-12-30T19:15:11"/>
    <x v="419"/>
    <x v="61"/>
    <n v="578"/>
    <n v="1119"/>
    <x v="0"/>
    <s v="04"/>
    <s v="2022-04"/>
    <n v="20.32"/>
  </r>
  <r>
    <x v="4"/>
    <d v="2029-06-30T00:00:00"/>
    <n v="25"/>
    <s v="Drywall"/>
    <x v="238"/>
    <d v="1899-12-30T19:15:11"/>
    <x v="419"/>
    <x v="61"/>
    <n v="578"/>
    <n v="1120"/>
    <x v="0"/>
    <s v="04"/>
    <s v="2022-04"/>
    <n v="20.32"/>
  </r>
  <r>
    <x v="4"/>
    <d v="2029-06-30T00:00:00"/>
    <n v="80"/>
    <s v="Hazardous waste"/>
    <x v="238"/>
    <d v="1899-12-30T19:15:11"/>
    <x v="419"/>
    <x v="61"/>
    <n v="578"/>
    <n v="1121"/>
    <x v="0"/>
    <s v="04"/>
    <s v="2022-04"/>
    <n v="20.32"/>
  </r>
  <r>
    <x v="0"/>
    <d v="2028-12-31T00:00:00"/>
    <n v="20"/>
    <s v="Garbage"/>
    <x v="91"/>
    <d v="1899-12-30T17:54:05"/>
    <x v="420"/>
    <x v="431"/>
    <n v="579"/>
    <n v="1122"/>
    <x v="0"/>
    <s v="08"/>
    <s v="2022-08"/>
    <n v="28.68"/>
  </r>
  <r>
    <x v="0"/>
    <d v="2028-12-31T00:00:00"/>
    <n v="40"/>
    <s v="Asphalt Shingles"/>
    <x v="91"/>
    <d v="1899-12-30T17:54:05"/>
    <x v="420"/>
    <x v="431"/>
    <n v="579"/>
    <n v="1123"/>
    <x v="0"/>
    <s v="08"/>
    <s v="2022-08"/>
    <n v="28.68"/>
  </r>
  <r>
    <x v="0"/>
    <d v="2028-12-31T00:00:00"/>
    <n v="50"/>
    <s v="Tires"/>
    <x v="91"/>
    <d v="1899-12-30T17:54:05"/>
    <x v="420"/>
    <x v="431"/>
    <n v="579"/>
    <n v="1124"/>
    <x v="0"/>
    <s v="08"/>
    <s v="2022-08"/>
    <n v="28.68"/>
  </r>
  <r>
    <x v="0"/>
    <d v="2028-12-31T00:00:00"/>
    <n v="20"/>
    <s v="Garbage"/>
    <x v="52"/>
    <d v="1899-12-30T09:59:43"/>
    <x v="183"/>
    <x v="432"/>
    <n v="580"/>
    <n v="1125"/>
    <x v="0"/>
    <s v="11"/>
    <s v="2022-11"/>
    <n v="15.48"/>
  </r>
  <r>
    <x v="4"/>
    <d v="2029-06-30T00:00:00"/>
    <n v="10"/>
    <s v="Brush"/>
    <x v="206"/>
    <d v="1899-12-30T14:53:48"/>
    <x v="160"/>
    <x v="433"/>
    <n v="581"/>
    <n v="1126"/>
    <x v="0"/>
    <s v="09"/>
    <s v="2022-09"/>
    <n v="22.43"/>
  </r>
  <r>
    <x v="4"/>
    <d v="2029-06-30T00:00:00"/>
    <n v="40"/>
    <s v="Asphalt Shingles"/>
    <x v="206"/>
    <d v="1899-12-30T14:53:48"/>
    <x v="160"/>
    <x v="433"/>
    <n v="581"/>
    <n v="1127"/>
    <x v="0"/>
    <s v="09"/>
    <s v="2022-09"/>
    <n v="22.43"/>
  </r>
  <r>
    <x v="4"/>
    <d v="2029-06-30T00:00:00"/>
    <n v="20"/>
    <s v="Garbage"/>
    <x v="71"/>
    <d v="1899-12-30T19:31:42"/>
    <x v="344"/>
    <x v="434"/>
    <n v="582"/>
    <n v="1128"/>
    <x v="0"/>
    <s v="11"/>
    <s v="2022-11"/>
    <n v="24.6"/>
  </r>
  <r>
    <x v="4"/>
    <d v="2029-06-30T00:00:00"/>
    <n v="10"/>
    <s v="Brush"/>
    <x v="168"/>
    <d v="1899-12-30T20:55:54"/>
    <x v="366"/>
    <x v="435"/>
    <n v="583"/>
    <n v="1129"/>
    <x v="0"/>
    <s v="11"/>
    <s v="2022-11"/>
    <n v="17.810000000000002"/>
  </r>
  <r>
    <x v="4"/>
    <d v="2029-06-30T00:00:00"/>
    <n v="40"/>
    <s v="Asphalt Shingles"/>
    <x v="168"/>
    <d v="1899-12-30T20:55:54"/>
    <x v="366"/>
    <x v="435"/>
    <n v="583"/>
    <n v="1130"/>
    <x v="0"/>
    <s v="11"/>
    <s v="2022-11"/>
    <n v="17.810000000000002"/>
  </r>
  <r>
    <x v="4"/>
    <d v="2029-06-30T00:00:00"/>
    <n v="80"/>
    <s v="Hazardous waste"/>
    <x v="168"/>
    <d v="1899-12-30T20:55:54"/>
    <x v="366"/>
    <x v="435"/>
    <n v="583"/>
    <n v="1131"/>
    <x v="0"/>
    <s v="11"/>
    <s v="2022-11"/>
    <n v="17.810000000000002"/>
  </r>
  <r>
    <x v="4"/>
    <d v="2029-06-30T00:00:00"/>
    <n v="20"/>
    <s v="Garbage"/>
    <x v="288"/>
    <d v="1899-12-30T14:51:14"/>
    <x v="319"/>
    <x v="436"/>
    <n v="584"/>
    <n v="1132"/>
    <x v="1"/>
    <s v="01"/>
    <s v="2023-01"/>
    <n v="21.96"/>
  </r>
  <r>
    <x v="4"/>
    <d v="2029-06-30T00:00:00"/>
    <n v="40"/>
    <s v="Asphalt Shingles"/>
    <x v="288"/>
    <d v="1899-12-30T14:51:14"/>
    <x v="319"/>
    <x v="436"/>
    <n v="584"/>
    <n v="1133"/>
    <x v="1"/>
    <s v="01"/>
    <s v="2023-01"/>
    <n v="21.96"/>
  </r>
  <r>
    <x v="4"/>
    <d v="2029-06-30T00:00:00"/>
    <n v="50"/>
    <s v="Tires"/>
    <x v="288"/>
    <d v="1899-12-30T14:51:14"/>
    <x v="319"/>
    <x v="436"/>
    <n v="584"/>
    <n v="1134"/>
    <x v="1"/>
    <s v="01"/>
    <s v="2023-01"/>
    <n v="21.96"/>
  </r>
  <r>
    <x v="2"/>
    <m/>
    <n v="0"/>
    <s v="Recyclables"/>
    <x v="185"/>
    <d v="1899-12-30T14:04:13"/>
    <x v="355"/>
    <x v="437"/>
    <n v="585"/>
    <n v="1135"/>
    <x v="0"/>
    <s v="10"/>
    <s v="2022-10"/>
    <n v="12.83"/>
  </r>
  <r>
    <x v="4"/>
    <d v="2029-06-30T00:00:00"/>
    <n v="0"/>
    <s v="Recyclables"/>
    <x v="289"/>
    <d v="1899-12-30T13:53:19"/>
    <x v="421"/>
    <x v="438"/>
    <n v="586"/>
    <n v="1136"/>
    <x v="0"/>
    <s v="08"/>
    <s v="2022-08"/>
    <n v="26.509999999999998"/>
  </r>
  <r>
    <x v="1"/>
    <d v="2030-12-31T00:00:00"/>
    <n v="10"/>
    <s v="Brush"/>
    <x v="290"/>
    <d v="1899-12-30T12:04:18"/>
    <x v="169"/>
    <x v="439"/>
    <n v="587"/>
    <n v="1137"/>
    <x v="0"/>
    <s v="10"/>
    <s v="2022-10"/>
    <n v="21.69"/>
  </r>
  <r>
    <x v="1"/>
    <d v="2030-12-31T00:00:00"/>
    <n v="40"/>
    <s v="Asphalt Shingles"/>
    <x v="290"/>
    <d v="1899-12-30T12:04:18"/>
    <x v="169"/>
    <x v="439"/>
    <n v="587"/>
    <n v="1138"/>
    <x v="0"/>
    <s v="10"/>
    <s v="2022-10"/>
    <n v="21.69"/>
  </r>
  <r>
    <x v="1"/>
    <d v="2030-12-31T00:00:00"/>
    <n v="80"/>
    <s v="Hazardous waste"/>
    <x v="290"/>
    <d v="1899-12-30T12:04:18"/>
    <x v="169"/>
    <x v="439"/>
    <n v="587"/>
    <n v="1139"/>
    <x v="0"/>
    <s v="10"/>
    <s v="2022-10"/>
    <n v="21.69"/>
  </r>
  <r>
    <x v="0"/>
    <d v="2028-12-31T00:00:00"/>
    <n v="20"/>
    <s v="Garbage"/>
    <x v="120"/>
    <d v="1899-12-30T13:46:57"/>
    <x v="146"/>
    <x v="62"/>
    <n v="588"/>
    <n v="1140"/>
    <x v="0"/>
    <s v="06"/>
    <s v="2022-06"/>
    <n v="16.07"/>
  </r>
  <r>
    <x v="0"/>
    <d v="2028-12-31T00:00:00"/>
    <n v="20"/>
    <s v="Garbage"/>
    <x v="291"/>
    <d v="1899-12-30T17:04:16"/>
    <x v="422"/>
    <x v="440"/>
    <n v="589"/>
    <n v="1141"/>
    <x v="0"/>
    <s v="09"/>
    <s v="2022-09"/>
    <n v="19.03"/>
  </r>
  <r>
    <x v="0"/>
    <d v="2028-12-31T00:00:00"/>
    <n v="40"/>
    <s v="Asphalt Shingles"/>
    <x v="291"/>
    <d v="1899-12-30T17:04:16"/>
    <x v="422"/>
    <x v="440"/>
    <n v="589"/>
    <n v="1142"/>
    <x v="0"/>
    <s v="09"/>
    <s v="2022-09"/>
    <n v="19.03"/>
  </r>
  <r>
    <x v="0"/>
    <d v="2028-12-31T00:00:00"/>
    <n v="10"/>
    <s v="Brush"/>
    <x v="72"/>
    <d v="1899-12-30T08:51:37"/>
    <x v="423"/>
    <x v="441"/>
    <n v="590"/>
    <n v="1143"/>
    <x v="0"/>
    <s v="10"/>
    <s v="2022-10"/>
    <n v="29.35"/>
  </r>
  <r>
    <x v="4"/>
    <d v="2029-06-30T00:00:00"/>
    <n v="20"/>
    <s v="Garbage"/>
    <x v="292"/>
    <d v="1899-12-30T10:49:07"/>
    <x v="90"/>
    <x v="442"/>
    <n v="591"/>
    <n v="1144"/>
    <x v="0"/>
    <s v="01"/>
    <s v="2022-01"/>
    <n v="13.98"/>
  </r>
  <r>
    <x v="1"/>
    <d v="2030-12-31T00:00:00"/>
    <n v="0"/>
    <s v="Recyclables"/>
    <x v="26"/>
    <d v="1899-12-30T14:39:10"/>
    <x v="424"/>
    <x v="443"/>
    <n v="592"/>
    <n v="1145"/>
    <x v="0"/>
    <s v="03"/>
    <s v="2022-03"/>
    <n v="22.5"/>
  </r>
  <r>
    <x v="1"/>
    <d v="2030-12-31T00:00:00"/>
    <n v="40"/>
    <s v="Asphalt Shingles"/>
    <x v="26"/>
    <d v="1899-12-30T14:39:10"/>
    <x v="424"/>
    <x v="443"/>
    <n v="592"/>
    <n v="1146"/>
    <x v="0"/>
    <s v="03"/>
    <s v="2022-03"/>
    <n v="22.5"/>
  </r>
  <r>
    <x v="0"/>
    <d v="2028-12-31T00:00:00"/>
    <n v="0"/>
    <s v="Recyclables"/>
    <x v="293"/>
    <d v="1899-12-30T16:38:22"/>
    <x v="126"/>
    <x v="444"/>
    <n v="593"/>
    <n v="1147"/>
    <x v="0"/>
    <s v="04"/>
    <s v="2022-04"/>
    <n v="14.7"/>
  </r>
  <r>
    <x v="0"/>
    <d v="2028-12-31T00:00:00"/>
    <n v="40"/>
    <s v="Asphalt Shingles"/>
    <x v="293"/>
    <d v="1899-12-30T16:38:22"/>
    <x v="126"/>
    <x v="444"/>
    <n v="593"/>
    <n v="1148"/>
    <x v="0"/>
    <s v="04"/>
    <s v="2022-04"/>
    <n v="14.7"/>
  </r>
  <r>
    <x v="0"/>
    <d v="2028-12-31T00:00:00"/>
    <n v="0"/>
    <s v="Recyclables"/>
    <x v="294"/>
    <d v="1899-12-30T18:58:46"/>
    <x v="218"/>
    <x v="355"/>
    <n v="594"/>
    <n v="1149"/>
    <x v="0"/>
    <s v="05"/>
    <s v="2022-05"/>
    <n v="14.77"/>
  </r>
  <r>
    <x v="0"/>
    <d v="2028-12-31T00:00:00"/>
    <n v="0"/>
    <s v="Recyclables"/>
    <x v="63"/>
    <d v="1899-12-30T11:28:16"/>
    <x v="425"/>
    <x v="37"/>
    <n v="595"/>
    <n v="1150"/>
    <x v="0"/>
    <s v="07"/>
    <s v="2022-07"/>
    <n v="16.600000000000001"/>
  </r>
  <r>
    <x v="0"/>
    <d v="2028-12-31T00:00:00"/>
    <n v="40"/>
    <s v="Asphalt Shingles"/>
    <x v="63"/>
    <d v="1899-12-30T11:28:16"/>
    <x v="425"/>
    <x v="37"/>
    <n v="595"/>
    <n v="1151"/>
    <x v="0"/>
    <s v="07"/>
    <s v="2022-07"/>
    <n v="16.600000000000001"/>
  </r>
  <r>
    <x v="0"/>
    <d v="2028-12-31T00:00:00"/>
    <n v="10"/>
    <s v="Brush"/>
    <x v="139"/>
    <d v="1899-12-30T14:28:36"/>
    <x v="67"/>
    <x v="445"/>
    <n v="596"/>
    <n v="1152"/>
    <x v="0"/>
    <s v="10"/>
    <s v="2022-10"/>
    <n v="20.95"/>
  </r>
  <r>
    <x v="0"/>
    <d v="2028-12-31T00:00:00"/>
    <n v="40"/>
    <s v="Asphalt Shingles"/>
    <x v="139"/>
    <d v="1899-12-30T14:28:36"/>
    <x v="67"/>
    <x v="445"/>
    <n v="596"/>
    <n v="1153"/>
    <x v="0"/>
    <s v="10"/>
    <s v="2022-10"/>
    <n v="20.95"/>
  </r>
  <r>
    <x v="1"/>
    <d v="2030-12-31T00:00:00"/>
    <n v="20"/>
    <s v="Garbage"/>
    <x v="134"/>
    <d v="1899-12-30T18:33:37"/>
    <x v="295"/>
    <x v="7"/>
    <n v="597"/>
    <n v="1154"/>
    <x v="0"/>
    <s v="10"/>
    <s v="2022-10"/>
    <n v="21.93"/>
  </r>
  <r>
    <x v="4"/>
    <d v="2029-06-30T00:00:00"/>
    <n v="10"/>
    <s v="Brush"/>
    <x v="260"/>
    <d v="1899-12-30T12:27:35"/>
    <x v="426"/>
    <x v="57"/>
    <n v="598"/>
    <n v="1155"/>
    <x v="0"/>
    <s v="06"/>
    <s v="2022-06"/>
    <n v="20.450000000000003"/>
  </r>
  <r>
    <x v="4"/>
    <d v="2029-06-30T00:00:00"/>
    <n v="25"/>
    <s v="Drywall"/>
    <x v="260"/>
    <d v="1899-12-30T12:27:35"/>
    <x v="426"/>
    <x v="57"/>
    <n v="598"/>
    <n v="1156"/>
    <x v="0"/>
    <s v="06"/>
    <s v="2022-06"/>
    <n v="20.450000000000003"/>
  </r>
  <r>
    <x v="4"/>
    <d v="2029-06-30T00:00:00"/>
    <n v="0"/>
    <s v="Recyclables"/>
    <x v="79"/>
    <d v="1899-12-30T19:40:50"/>
    <x v="375"/>
    <x v="5"/>
    <n v="599"/>
    <n v="1157"/>
    <x v="0"/>
    <s v="07"/>
    <s v="2022-07"/>
    <n v="17.53"/>
  </r>
  <r>
    <x v="3"/>
    <m/>
    <n v="20"/>
    <s v="Garbage"/>
    <x v="74"/>
    <d v="1899-12-30T11:24:40"/>
    <x v="158"/>
    <x v="446"/>
    <n v="600"/>
    <n v="1158"/>
    <x v="0"/>
    <s v="08"/>
    <s v="2022-08"/>
    <n v="23.61"/>
  </r>
  <r>
    <x v="3"/>
    <m/>
    <n v="40"/>
    <s v="Asphalt Shingles"/>
    <x v="74"/>
    <d v="1899-12-30T11:24:40"/>
    <x v="158"/>
    <x v="446"/>
    <n v="600"/>
    <n v="1159"/>
    <x v="0"/>
    <s v="08"/>
    <s v="2022-08"/>
    <n v="23.61"/>
  </r>
  <r>
    <x v="3"/>
    <m/>
    <n v="0"/>
    <s v="Recyclables"/>
    <x v="221"/>
    <d v="1899-12-30T10:15:07"/>
    <x v="202"/>
    <x v="191"/>
    <n v="601"/>
    <n v="1160"/>
    <x v="0"/>
    <s v="10"/>
    <s v="2022-10"/>
    <n v="16.07"/>
  </r>
  <r>
    <x v="0"/>
    <d v="2028-12-31T00:00:00"/>
    <n v="20"/>
    <s v="Garbage"/>
    <x v="9"/>
    <d v="1899-12-30T13:38:39"/>
    <x v="427"/>
    <x v="447"/>
    <n v="602"/>
    <n v="1161"/>
    <x v="0"/>
    <s v="03"/>
    <s v="2022-03"/>
    <n v="31.44"/>
  </r>
  <r>
    <x v="0"/>
    <d v="2028-12-31T00:00:00"/>
    <n v="40"/>
    <s v="Asphalt Shingles"/>
    <x v="9"/>
    <d v="1899-12-30T13:38:39"/>
    <x v="427"/>
    <x v="447"/>
    <n v="602"/>
    <n v="1162"/>
    <x v="0"/>
    <s v="03"/>
    <s v="2022-03"/>
    <n v="31.44"/>
  </r>
  <r>
    <x v="0"/>
    <d v="2028-12-31T00:00:00"/>
    <n v="80"/>
    <s v="Hazardous waste"/>
    <x v="9"/>
    <d v="1899-12-30T13:38:39"/>
    <x v="427"/>
    <x v="447"/>
    <n v="602"/>
    <n v="1163"/>
    <x v="0"/>
    <s v="03"/>
    <s v="2022-03"/>
    <n v="31.44"/>
  </r>
  <r>
    <x v="0"/>
    <d v="2028-12-31T00:00:00"/>
    <n v="0"/>
    <s v="Recyclables"/>
    <x v="176"/>
    <d v="1899-12-30T13:29:31"/>
    <x v="24"/>
    <x v="87"/>
    <n v="603"/>
    <n v="1164"/>
    <x v="0"/>
    <s v="05"/>
    <s v="2022-05"/>
    <n v="23.08"/>
  </r>
  <r>
    <x v="0"/>
    <d v="2028-12-31T00:00:00"/>
    <n v="25"/>
    <s v="Drywall"/>
    <x v="176"/>
    <d v="1899-12-30T13:29:31"/>
    <x v="24"/>
    <x v="87"/>
    <n v="603"/>
    <n v="1165"/>
    <x v="0"/>
    <s v="05"/>
    <s v="2022-05"/>
    <n v="23.08"/>
  </r>
  <r>
    <x v="1"/>
    <d v="2030-12-31T00:00:00"/>
    <n v="10"/>
    <s v="Brush"/>
    <x v="279"/>
    <d v="1899-12-30T13:19:32"/>
    <x v="428"/>
    <x v="448"/>
    <n v="604"/>
    <n v="1166"/>
    <x v="0"/>
    <s v="09"/>
    <s v="2022-09"/>
    <n v="17.310000000000002"/>
  </r>
  <r>
    <x v="1"/>
    <d v="2030-12-31T00:00:00"/>
    <n v="25"/>
    <s v="Drywall"/>
    <x v="279"/>
    <d v="1899-12-30T13:19:32"/>
    <x v="428"/>
    <x v="448"/>
    <n v="604"/>
    <n v="1167"/>
    <x v="0"/>
    <s v="09"/>
    <s v="2022-09"/>
    <n v="17.310000000000002"/>
  </r>
  <r>
    <x v="4"/>
    <d v="2029-06-30T00:00:00"/>
    <n v="20"/>
    <s v="Garbage"/>
    <x v="64"/>
    <d v="1899-12-30T20:08:04"/>
    <x v="124"/>
    <x v="449"/>
    <n v="605"/>
    <n v="1168"/>
    <x v="0"/>
    <s v="10"/>
    <s v="2022-10"/>
    <n v="19.13"/>
  </r>
  <r>
    <x v="4"/>
    <d v="2029-06-30T00:00:00"/>
    <n v="25"/>
    <s v="Drywall"/>
    <x v="64"/>
    <d v="1899-12-30T20:08:04"/>
    <x v="124"/>
    <x v="449"/>
    <n v="605"/>
    <n v="1169"/>
    <x v="0"/>
    <s v="10"/>
    <s v="2022-10"/>
    <n v="19.13"/>
  </r>
  <r>
    <x v="4"/>
    <d v="2029-06-30T00:00:00"/>
    <n v="80"/>
    <s v="Hazardous waste"/>
    <x v="64"/>
    <d v="1899-12-30T20:08:04"/>
    <x v="124"/>
    <x v="449"/>
    <n v="605"/>
    <n v="1170"/>
    <x v="0"/>
    <s v="10"/>
    <s v="2022-10"/>
    <n v="19.13"/>
  </r>
  <r>
    <x v="0"/>
    <d v="2028-12-31T00:00:00"/>
    <n v="10"/>
    <s v="Brush"/>
    <x v="295"/>
    <d v="1899-12-30T12:14:53"/>
    <x v="429"/>
    <x v="450"/>
    <n v="606"/>
    <n v="1171"/>
    <x v="0"/>
    <s v="02"/>
    <s v="2022-02"/>
    <n v="16.259999999999998"/>
  </r>
  <r>
    <x v="0"/>
    <d v="2028-12-31T00:00:00"/>
    <n v="25"/>
    <s v="Drywall"/>
    <x v="295"/>
    <d v="1899-12-30T12:14:53"/>
    <x v="429"/>
    <x v="450"/>
    <n v="606"/>
    <n v="1172"/>
    <x v="0"/>
    <s v="02"/>
    <s v="2022-02"/>
    <n v="16.259999999999998"/>
  </r>
  <r>
    <x v="0"/>
    <d v="2028-12-31T00:00:00"/>
    <n v="80"/>
    <s v="Hazardous waste"/>
    <x v="295"/>
    <d v="1899-12-30T12:14:53"/>
    <x v="429"/>
    <x v="450"/>
    <n v="606"/>
    <n v="1173"/>
    <x v="0"/>
    <s v="02"/>
    <s v="2022-02"/>
    <n v="16.259999999999998"/>
  </r>
  <r>
    <x v="3"/>
    <m/>
    <n v="10"/>
    <s v="Brush"/>
    <x v="296"/>
    <d v="1899-12-30T14:26:30"/>
    <x v="430"/>
    <x v="52"/>
    <n v="607"/>
    <n v="1174"/>
    <x v="0"/>
    <s v="02"/>
    <s v="2022-02"/>
    <n v="15.55"/>
  </r>
  <r>
    <x v="3"/>
    <m/>
    <n v="25"/>
    <s v="Drywall"/>
    <x v="296"/>
    <d v="1899-12-30T14:26:30"/>
    <x v="430"/>
    <x v="52"/>
    <n v="607"/>
    <n v="1175"/>
    <x v="0"/>
    <s v="02"/>
    <s v="2022-02"/>
    <n v="15.55"/>
  </r>
  <r>
    <x v="1"/>
    <d v="2030-12-31T00:00:00"/>
    <n v="10"/>
    <s v="Brush"/>
    <x v="128"/>
    <d v="1899-12-30T10:49:15"/>
    <x v="431"/>
    <x v="346"/>
    <n v="608"/>
    <n v="1176"/>
    <x v="0"/>
    <s v="06"/>
    <s v="2022-06"/>
    <n v="18.86"/>
  </r>
  <r>
    <x v="3"/>
    <m/>
    <n v="0"/>
    <s v="Recyclables"/>
    <x v="184"/>
    <d v="1899-12-30T14:43:27"/>
    <x v="350"/>
    <x v="451"/>
    <n v="609"/>
    <n v="1177"/>
    <x v="0"/>
    <s v="08"/>
    <s v="2022-08"/>
    <n v="15.43"/>
  </r>
  <r>
    <x v="3"/>
    <m/>
    <n v="40"/>
    <s v="Asphalt Shingles"/>
    <x v="184"/>
    <d v="1899-12-30T14:43:27"/>
    <x v="350"/>
    <x v="451"/>
    <n v="609"/>
    <n v="1178"/>
    <x v="0"/>
    <s v="08"/>
    <s v="2022-08"/>
    <n v="15.43"/>
  </r>
  <r>
    <x v="3"/>
    <m/>
    <n v="50"/>
    <s v="Tires"/>
    <x v="184"/>
    <d v="1899-12-30T14:43:27"/>
    <x v="350"/>
    <x v="451"/>
    <n v="609"/>
    <n v="1179"/>
    <x v="0"/>
    <s v="08"/>
    <s v="2022-08"/>
    <n v="15.43"/>
  </r>
  <r>
    <x v="1"/>
    <d v="2030-12-31T00:00:00"/>
    <n v="10"/>
    <s v="Brush"/>
    <x v="125"/>
    <d v="1899-12-30T11:23:49"/>
    <x v="56"/>
    <x v="245"/>
    <n v="610"/>
    <n v="1180"/>
    <x v="0"/>
    <s v="03"/>
    <s v="2022-03"/>
    <n v="22.29"/>
  </r>
  <r>
    <x v="1"/>
    <d v="2030-12-31T00:00:00"/>
    <n v="25"/>
    <s v="Drywall"/>
    <x v="125"/>
    <d v="1899-12-30T11:23:49"/>
    <x v="56"/>
    <x v="245"/>
    <n v="610"/>
    <n v="1181"/>
    <x v="0"/>
    <s v="03"/>
    <s v="2022-03"/>
    <n v="22.29"/>
  </r>
  <r>
    <x v="0"/>
    <d v="2028-12-31T00:00:00"/>
    <n v="0"/>
    <s v="Recyclables"/>
    <x v="34"/>
    <d v="1899-12-30T09:46:55"/>
    <x v="432"/>
    <x v="452"/>
    <n v="611"/>
    <n v="1182"/>
    <x v="0"/>
    <s v="10"/>
    <s v="2022-10"/>
    <n v="17.740000000000002"/>
  </r>
  <r>
    <x v="0"/>
    <d v="2028-12-31T00:00:00"/>
    <n v="25"/>
    <s v="Drywall"/>
    <x v="34"/>
    <d v="1899-12-30T09:46:55"/>
    <x v="432"/>
    <x v="452"/>
    <n v="611"/>
    <n v="1183"/>
    <x v="0"/>
    <s v="10"/>
    <s v="2022-10"/>
    <n v="17.740000000000002"/>
  </r>
  <r>
    <x v="0"/>
    <d v="2028-12-31T00:00:00"/>
    <n v="80"/>
    <s v="Hazardous waste"/>
    <x v="34"/>
    <d v="1899-12-30T09:46:55"/>
    <x v="432"/>
    <x v="452"/>
    <n v="611"/>
    <n v="1184"/>
    <x v="0"/>
    <s v="10"/>
    <s v="2022-10"/>
    <n v="17.740000000000002"/>
  </r>
  <r>
    <x v="0"/>
    <d v="2028-12-31T00:00:00"/>
    <n v="10"/>
    <s v="Brush"/>
    <x v="291"/>
    <d v="1899-12-30T14:53:26"/>
    <x v="433"/>
    <x v="453"/>
    <n v="612"/>
    <n v="1185"/>
    <x v="0"/>
    <s v="09"/>
    <s v="2022-09"/>
    <n v="29.93"/>
  </r>
  <r>
    <x v="0"/>
    <d v="2028-12-31T00:00:00"/>
    <n v="25"/>
    <s v="Drywall"/>
    <x v="291"/>
    <d v="1899-12-30T14:53:26"/>
    <x v="433"/>
    <x v="453"/>
    <n v="612"/>
    <n v="1186"/>
    <x v="0"/>
    <s v="09"/>
    <s v="2022-09"/>
    <n v="29.93"/>
  </r>
  <r>
    <x v="4"/>
    <d v="2029-06-30T00:00:00"/>
    <n v="20"/>
    <s v="Garbage"/>
    <x v="173"/>
    <d v="1899-12-30T14:08:03"/>
    <x v="434"/>
    <x v="454"/>
    <n v="613"/>
    <n v="1187"/>
    <x v="0"/>
    <s v="10"/>
    <s v="2022-10"/>
    <n v="21.53"/>
  </r>
  <r>
    <x v="0"/>
    <d v="2028-12-31T00:00:00"/>
    <n v="0"/>
    <s v="Recyclables"/>
    <x v="175"/>
    <d v="1899-12-30T12:47:24"/>
    <x v="435"/>
    <x v="455"/>
    <n v="614"/>
    <n v="1188"/>
    <x v="0"/>
    <s v="01"/>
    <s v="2022-01"/>
    <n v="21.479999999999997"/>
  </r>
  <r>
    <x v="1"/>
    <d v="2030-12-31T00:00:00"/>
    <n v="10"/>
    <s v="Brush"/>
    <x v="218"/>
    <d v="1899-12-30T14:07:34"/>
    <x v="436"/>
    <x v="49"/>
    <n v="615"/>
    <n v="1189"/>
    <x v="0"/>
    <s v="02"/>
    <s v="2022-02"/>
    <n v="17.43"/>
  </r>
  <r>
    <x v="1"/>
    <d v="2030-12-31T00:00:00"/>
    <n v="25"/>
    <s v="Drywall"/>
    <x v="218"/>
    <d v="1899-12-30T14:07:34"/>
    <x v="436"/>
    <x v="49"/>
    <n v="615"/>
    <n v="1190"/>
    <x v="0"/>
    <s v="02"/>
    <s v="2022-02"/>
    <n v="17.43"/>
  </r>
  <r>
    <x v="1"/>
    <d v="2030-12-31T00:00:00"/>
    <n v="50"/>
    <s v="Tires"/>
    <x v="218"/>
    <d v="1899-12-30T14:07:34"/>
    <x v="436"/>
    <x v="49"/>
    <n v="615"/>
    <n v="1191"/>
    <x v="0"/>
    <s v="02"/>
    <s v="2022-02"/>
    <n v="17.43"/>
  </r>
  <r>
    <x v="1"/>
    <d v="2030-12-31T00:00:00"/>
    <n v="10"/>
    <s v="Brush"/>
    <x v="26"/>
    <d v="1899-12-30T13:43:54"/>
    <x v="437"/>
    <x v="456"/>
    <n v="616"/>
    <n v="1192"/>
    <x v="0"/>
    <s v="03"/>
    <s v="2022-03"/>
    <n v="16.350000000000001"/>
  </r>
  <r>
    <x v="1"/>
    <d v="2030-12-31T00:00:00"/>
    <n v="0"/>
    <s v="Recyclables"/>
    <x v="148"/>
    <d v="1899-12-30T10:42:11"/>
    <x v="438"/>
    <x v="457"/>
    <n v="617"/>
    <n v="1193"/>
    <x v="0"/>
    <s v="01"/>
    <s v="2022-01"/>
    <n v="24.96"/>
  </r>
  <r>
    <x v="1"/>
    <d v="2030-12-31T00:00:00"/>
    <n v="40"/>
    <s v="Asphalt Shingles"/>
    <x v="148"/>
    <d v="1899-12-30T10:42:11"/>
    <x v="438"/>
    <x v="457"/>
    <n v="617"/>
    <n v="1194"/>
    <x v="0"/>
    <s v="01"/>
    <s v="2022-01"/>
    <n v="24.96"/>
  </r>
  <r>
    <x v="1"/>
    <d v="2030-12-31T00:00:00"/>
    <n v="80"/>
    <s v="Hazardous waste"/>
    <x v="148"/>
    <d v="1899-12-30T10:42:11"/>
    <x v="438"/>
    <x v="457"/>
    <n v="617"/>
    <n v="1195"/>
    <x v="0"/>
    <s v="01"/>
    <s v="2022-01"/>
    <n v="24.96"/>
  </r>
  <r>
    <x v="0"/>
    <d v="2028-12-31T00:00:00"/>
    <n v="10"/>
    <s v="Brush"/>
    <x v="297"/>
    <d v="1899-12-30T12:21:04"/>
    <x v="258"/>
    <x v="458"/>
    <n v="618"/>
    <n v="1196"/>
    <x v="0"/>
    <s v="02"/>
    <s v="2022-02"/>
    <n v="19.61"/>
  </r>
  <r>
    <x v="0"/>
    <d v="2028-12-31T00:00:00"/>
    <n v="25"/>
    <s v="Drywall"/>
    <x v="297"/>
    <d v="1899-12-30T12:21:04"/>
    <x v="258"/>
    <x v="458"/>
    <n v="618"/>
    <n v="1197"/>
    <x v="0"/>
    <s v="02"/>
    <s v="2022-02"/>
    <n v="19.61"/>
  </r>
  <r>
    <x v="0"/>
    <d v="2028-12-31T00:00:00"/>
    <n v="50"/>
    <s v="Tires"/>
    <x v="297"/>
    <d v="1899-12-30T12:21:04"/>
    <x v="258"/>
    <x v="458"/>
    <n v="618"/>
    <n v="1198"/>
    <x v="0"/>
    <s v="02"/>
    <s v="2022-02"/>
    <n v="19.61"/>
  </r>
  <r>
    <x v="0"/>
    <d v="2028-12-31T00:00:00"/>
    <n v="0"/>
    <s v="Recyclables"/>
    <x v="298"/>
    <d v="1899-12-30T17:18:27"/>
    <x v="439"/>
    <x v="459"/>
    <n v="619"/>
    <n v="1199"/>
    <x v="0"/>
    <s v="03"/>
    <s v="2022-03"/>
    <n v="24.84"/>
  </r>
  <r>
    <x v="0"/>
    <d v="2028-12-31T00:00:00"/>
    <n v="40"/>
    <s v="Asphalt Shingles"/>
    <x v="298"/>
    <d v="1899-12-30T17:18:27"/>
    <x v="439"/>
    <x v="459"/>
    <n v="619"/>
    <n v="1200"/>
    <x v="0"/>
    <s v="03"/>
    <s v="2022-03"/>
    <n v="24.84"/>
  </r>
  <r>
    <x v="1"/>
    <d v="2030-12-31T00:00:00"/>
    <n v="20"/>
    <s v="Garbage"/>
    <x v="228"/>
    <d v="1899-12-30T13:37:46"/>
    <x v="440"/>
    <x v="360"/>
    <n v="620"/>
    <n v="1201"/>
    <x v="0"/>
    <s v="10"/>
    <s v="2022-10"/>
    <n v="18.310000000000002"/>
  </r>
  <r>
    <x v="1"/>
    <d v="2030-12-31T00:00:00"/>
    <n v="25"/>
    <s v="Drywall"/>
    <x v="228"/>
    <d v="1899-12-30T13:37:46"/>
    <x v="440"/>
    <x v="360"/>
    <n v="620"/>
    <n v="1202"/>
    <x v="0"/>
    <s v="10"/>
    <s v="2022-10"/>
    <n v="18.310000000000002"/>
  </r>
  <r>
    <x v="1"/>
    <d v="2030-12-31T00:00:00"/>
    <n v="20"/>
    <s v="Garbage"/>
    <x v="17"/>
    <d v="1899-12-30T12:54:42"/>
    <x v="441"/>
    <x v="460"/>
    <n v="621"/>
    <n v="1203"/>
    <x v="0"/>
    <s v="12"/>
    <s v="2022-12"/>
    <n v="17.32"/>
  </r>
  <r>
    <x v="2"/>
    <m/>
    <n v="20"/>
    <s v="Garbage"/>
    <x v="299"/>
    <d v="1899-12-30T14:03:40"/>
    <x v="367"/>
    <x v="461"/>
    <n v="622"/>
    <n v="1204"/>
    <x v="1"/>
    <s v="02"/>
    <s v="2023-02"/>
    <n v="17.95"/>
  </r>
  <r>
    <x v="2"/>
    <m/>
    <n v="40"/>
    <s v="Asphalt Shingles"/>
    <x v="299"/>
    <d v="1899-12-30T14:03:40"/>
    <x v="367"/>
    <x v="461"/>
    <n v="622"/>
    <n v="1205"/>
    <x v="1"/>
    <s v="02"/>
    <s v="2023-02"/>
    <n v="17.95"/>
  </r>
  <r>
    <x v="3"/>
    <m/>
    <n v="0"/>
    <s v="Recyclables"/>
    <x v="296"/>
    <d v="1899-12-30T08:10:53"/>
    <x v="442"/>
    <x v="462"/>
    <n v="623"/>
    <n v="1206"/>
    <x v="0"/>
    <s v="02"/>
    <s v="2022-02"/>
    <n v="20.23"/>
  </r>
  <r>
    <x v="1"/>
    <d v="2030-12-31T00:00:00"/>
    <n v="10"/>
    <s v="Brush"/>
    <x v="227"/>
    <d v="1899-12-30T15:47:11"/>
    <x v="314"/>
    <x v="157"/>
    <n v="624"/>
    <n v="1207"/>
    <x v="0"/>
    <s v="04"/>
    <s v="2022-04"/>
    <n v="14.98"/>
  </r>
  <r>
    <x v="1"/>
    <d v="2030-12-31T00:00:00"/>
    <n v="40"/>
    <s v="Asphalt Shingles"/>
    <x v="227"/>
    <d v="1899-12-30T15:47:11"/>
    <x v="314"/>
    <x v="157"/>
    <n v="624"/>
    <n v="1208"/>
    <x v="0"/>
    <s v="04"/>
    <s v="2022-04"/>
    <n v="14.98"/>
  </r>
  <r>
    <x v="1"/>
    <d v="2030-12-31T00:00:00"/>
    <n v="80"/>
    <s v="Hazardous waste"/>
    <x v="227"/>
    <d v="1899-12-30T15:47:11"/>
    <x v="314"/>
    <x v="157"/>
    <n v="624"/>
    <n v="1209"/>
    <x v="0"/>
    <s v="04"/>
    <s v="2022-04"/>
    <n v="14.98"/>
  </r>
  <r>
    <x v="1"/>
    <d v="2030-12-31T00:00:00"/>
    <n v="10"/>
    <s v="Brush"/>
    <x v="300"/>
    <d v="1899-12-30T18:49:50"/>
    <x v="443"/>
    <x v="261"/>
    <n v="625"/>
    <n v="1210"/>
    <x v="0"/>
    <s v="04"/>
    <s v="2022-04"/>
    <n v="12.91"/>
  </r>
  <r>
    <x v="0"/>
    <d v="2028-12-31T00:00:00"/>
    <n v="0"/>
    <s v="Recyclables"/>
    <x v="10"/>
    <d v="1899-12-30T11:45:22"/>
    <x v="444"/>
    <x v="463"/>
    <n v="626"/>
    <n v="1211"/>
    <x v="0"/>
    <s v="05"/>
    <s v="2022-05"/>
    <n v="12.11"/>
  </r>
  <r>
    <x v="0"/>
    <d v="2028-12-31T00:00:00"/>
    <n v="25"/>
    <s v="Drywall"/>
    <x v="10"/>
    <d v="1899-12-30T11:45:22"/>
    <x v="444"/>
    <x v="463"/>
    <n v="626"/>
    <n v="1212"/>
    <x v="0"/>
    <s v="05"/>
    <s v="2022-05"/>
    <n v="12.11"/>
  </r>
  <r>
    <x v="0"/>
    <d v="2028-12-31T00:00:00"/>
    <n v="80"/>
    <s v="Hazardous waste"/>
    <x v="10"/>
    <d v="1899-12-30T11:45:22"/>
    <x v="444"/>
    <x v="463"/>
    <n v="626"/>
    <n v="1213"/>
    <x v="0"/>
    <s v="05"/>
    <s v="2022-05"/>
    <n v="12.11"/>
  </r>
  <r>
    <x v="4"/>
    <d v="2029-06-30T00:00:00"/>
    <n v="20"/>
    <s v="Garbage"/>
    <x v="301"/>
    <d v="1899-12-30T09:02:24"/>
    <x v="275"/>
    <x v="464"/>
    <n v="627"/>
    <n v="1214"/>
    <x v="0"/>
    <s v="03"/>
    <s v="2022-03"/>
    <n v="19.689999999999998"/>
  </r>
  <r>
    <x v="4"/>
    <d v="2029-06-30T00:00:00"/>
    <n v="25"/>
    <s v="Drywall"/>
    <x v="301"/>
    <d v="1899-12-30T09:02:24"/>
    <x v="275"/>
    <x v="464"/>
    <n v="627"/>
    <n v="1215"/>
    <x v="0"/>
    <s v="03"/>
    <s v="2022-03"/>
    <n v="19.689999999999998"/>
  </r>
  <r>
    <x v="2"/>
    <m/>
    <n v="10"/>
    <s v="Brush"/>
    <x v="46"/>
    <d v="1899-12-30T14:40:25"/>
    <x v="445"/>
    <x v="237"/>
    <n v="628"/>
    <n v="1216"/>
    <x v="0"/>
    <s v="04"/>
    <s v="2022-04"/>
    <n v="24.720000000000002"/>
  </r>
  <r>
    <x v="2"/>
    <m/>
    <n v="25"/>
    <s v="Drywall"/>
    <x v="46"/>
    <d v="1899-12-30T14:40:25"/>
    <x v="445"/>
    <x v="237"/>
    <n v="628"/>
    <n v="1217"/>
    <x v="0"/>
    <s v="04"/>
    <s v="2022-04"/>
    <n v="24.720000000000002"/>
  </r>
  <r>
    <x v="2"/>
    <m/>
    <n v="50"/>
    <s v="Tires"/>
    <x v="46"/>
    <d v="1899-12-30T14:40:25"/>
    <x v="445"/>
    <x v="237"/>
    <n v="628"/>
    <n v="1218"/>
    <x v="0"/>
    <s v="04"/>
    <s v="2022-04"/>
    <n v="24.720000000000002"/>
  </r>
  <r>
    <x v="1"/>
    <d v="2030-12-31T00:00:00"/>
    <n v="0"/>
    <s v="Recyclables"/>
    <x v="253"/>
    <d v="1899-12-30T20:06:50"/>
    <x v="446"/>
    <x v="465"/>
    <n v="629"/>
    <n v="1219"/>
    <x v="0"/>
    <s v="05"/>
    <s v="2022-05"/>
    <n v="25.990000000000002"/>
  </r>
  <r>
    <x v="1"/>
    <d v="2030-12-31T00:00:00"/>
    <n v="40"/>
    <s v="Asphalt Shingles"/>
    <x v="253"/>
    <d v="1899-12-30T20:06:50"/>
    <x v="446"/>
    <x v="465"/>
    <n v="629"/>
    <n v="1220"/>
    <x v="0"/>
    <s v="05"/>
    <s v="2022-05"/>
    <n v="25.990000000000002"/>
  </r>
  <r>
    <x v="1"/>
    <d v="2030-12-31T00:00:00"/>
    <n v="80"/>
    <s v="Hazardous waste"/>
    <x v="253"/>
    <d v="1899-12-30T20:06:50"/>
    <x v="446"/>
    <x v="465"/>
    <n v="629"/>
    <n v="1221"/>
    <x v="0"/>
    <s v="05"/>
    <s v="2022-05"/>
    <n v="25.990000000000002"/>
  </r>
  <r>
    <x v="0"/>
    <d v="2028-12-31T00:00:00"/>
    <n v="20"/>
    <s v="Garbage"/>
    <x v="302"/>
    <d v="1899-12-30T16:41:34"/>
    <x v="387"/>
    <x v="422"/>
    <n v="630"/>
    <n v="1222"/>
    <x v="0"/>
    <s v="05"/>
    <s v="2022-05"/>
    <n v="14.739999999999998"/>
  </r>
  <r>
    <x v="0"/>
    <d v="2028-12-31T00:00:00"/>
    <n v="25"/>
    <s v="Drywall"/>
    <x v="302"/>
    <d v="1899-12-30T16:41:34"/>
    <x v="387"/>
    <x v="422"/>
    <n v="630"/>
    <n v="1223"/>
    <x v="0"/>
    <s v="05"/>
    <s v="2022-05"/>
    <n v="14.739999999999998"/>
  </r>
  <r>
    <x v="1"/>
    <d v="2030-12-31T00:00:00"/>
    <n v="10"/>
    <s v="Brush"/>
    <x v="107"/>
    <d v="1899-12-30T20:09:52"/>
    <x v="447"/>
    <x v="466"/>
    <n v="631"/>
    <n v="1224"/>
    <x v="0"/>
    <s v="06"/>
    <s v="2022-06"/>
    <n v="17.119999999999997"/>
  </r>
  <r>
    <x v="1"/>
    <d v="2030-12-31T00:00:00"/>
    <n v="40"/>
    <s v="Asphalt Shingles"/>
    <x v="107"/>
    <d v="1899-12-30T20:09:52"/>
    <x v="447"/>
    <x v="466"/>
    <n v="631"/>
    <n v="1225"/>
    <x v="0"/>
    <s v="06"/>
    <s v="2022-06"/>
    <n v="17.119999999999997"/>
  </r>
  <r>
    <x v="1"/>
    <d v="2030-12-31T00:00:00"/>
    <n v="50"/>
    <s v="Tires"/>
    <x v="107"/>
    <d v="1899-12-30T20:09:52"/>
    <x v="447"/>
    <x v="466"/>
    <n v="631"/>
    <n v="1226"/>
    <x v="0"/>
    <s v="06"/>
    <s v="2022-06"/>
    <n v="17.119999999999997"/>
  </r>
  <r>
    <x v="1"/>
    <d v="2030-12-31T00:00:00"/>
    <n v="20"/>
    <s v="Garbage"/>
    <x v="303"/>
    <d v="1899-12-30T11:15:41"/>
    <x v="448"/>
    <x v="467"/>
    <n v="632"/>
    <n v="1227"/>
    <x v="0"/>
    <s v="08"/>
    <s v="2022-08"/>
    <n v="14.84"/>
  </r>
  <r>
    <x v="4"/>
    <d v="2029-06-30T00:00:00"/>
    <n v="10"/>
    <s v="Brush"/>
    <x v="272"/>
    <d v="1899-12-30T11:52:58"/>
    <x v="373"/>
    <x v="468"/>
    <n v="633"/>
    <n v="1228"/>
    <x v="0"/>
    <s v="12"/>
    <s v="2022-12"/>
    <n v="21.049999999999997"/>
  </r>
  <r>
    <x v="0"/>
    <d v="2028-12-31T00:00:00"/>
    <n v="0"/>
    <s v="Recyclables"/>
    <x v="304"/>
    <d v="1899-12-30T10:32:29"/>
    <x v="96"/>
    <x v="111"/>
    <n v="634"/>
    <n v="1229"/>
    <x v="0"/>
    <s v="12"/>
    <s v="2022-12"/>
    <n v="14.67"/>
  </r>
  <r>
    <x v="0"/>
    <d v="2028-12-31T00:00:00"/>
    <n v="25"/>
    <s v="Drywall"/>
    <x v="304"/>
    <d v="1899-12-30T10:32:29"/>
    <x v="96"/>
    <x v="111"/>
    <n v="634"/>
    <n v="1230"/>
    <x v="0"/>
    <s v="12"/>
    <s v="2022-12"/>
    <n v="14.67"/>
  </r>
  <r>
    <x v="0"/>
    <d v="2028-12-31T00:00:00"/>
    <n v="80"/>
    <s v="Hazardous waste"/>
    <x v="304"/>
    <d v="1899-12-30T10:32:29"/>
    <x v="96"/>
    <x v="111"/>
    <n v="634"/>
    <n v="1231"/>
    <x v="0"/>
    <s v="12"/>
    <s v="2022-12"/>
    <n v="14.67"/>
  </r>
  <r>
    <x v="2"/>
    <m/>
    <n v="20"/>
    <s v="Garbage"/>
    <x v="167"/>
    <d v="1899-12-30T10:17:23"/>
    <x v="330"/>
    <x v="469"/>
    <n v="635"/>
    <n v="1232"/>
    <x v="0"/>
    <s v="09"/>
    <s v="2022-09"/>
    <n v="13.79"/>
  </r>
  <r>
    <x v="0"/>
    <d v="2028-12-31T00:00:00"/>
    <n v="0"/>
    <s v="Recyclables"/>
    <x v="305"/>
    <d v="1899-12-30T09:22:16"/>
    <x v="449"/>
    <x v="424"/>
    <n v="636"/>
    <n v="1233"/>
    <x v="0"/>
    <s v="11"/>
    <s v="2022-11"/>
    <n v="19.28"/>
  </r>
  <r>
    <x v="0"/>
    <d v="2028-12-31T00:00:00"/>
    <n v="20"/>
    <s v="Garbage"/>
    <x v="134"/>
    <d v="1899-12-30T19:42:35"/>
    <x v="450"/>
    <x v="470"/>
    <n v="637"/>
    <n v="1234"/>
    <x v="0"/>
    <s v="10"/>
    <s v="2022-10"/>
    <n v="14.98"/>
  </r>
  <r>
    <x v="1"/>
    <d v="2030-12-31T00:00:00"/>
    <n v="0"/>
    <s v="Recyclables"/>
    <x v="83"/>
    <d v="1899-12-30T16:15:54"/>
    <x v="112"/>
    <x v="471"/>
    <n v="638"/>
    <n v="1235"/>
    <x v="1"/>
    <s v="01"/>
    <s v="2023-01"/>
    <n v="14.73"/>
  </r>
  <r>
    <x v="1"/>
    <d v="2030-12-31T00:00:00"/>
    <n v="25"/>
    <s v="Drywall"/>
    <x v="83"/>
    <d v="1899-12-30T16:15:54"/>
    <x v="112"/>
    <x v="471"/>
    <n v="638"/>
    <n v="1236"/>
    <x v="1"/>
    <s v="01"/>
    <s v="2023-01"/>
    <n v="14.73"/>
  </r>
  <r>
    <x v="0"/>
    <d v="2028-12-31T00:00:00"/>
    <n v="10"/>
    <s v="Brush"/>
    <x v="306"/>
    <d v="1899-12-30T14:36:37"/>
    <x v="451"/>
    <x v="472"/>
    <n v="639"/>
    <n v="1237"/>
    <x v="1"/>
    <s v="03"/>
    <s v="2023-03"/>
    <n v="14.59"/>
  </r>
  <r>
    <x v="0"/>
    <d v="2028-12-31T00:00:00"/>
    <n v="40"/>
    <s v="Asphalt Shingles"/>
    <x v="306"/>
    <d v="1899-12-30T14:36:37"/>
    <x v="451"/>
    <x v="472"/>
    <n v="639"/>
    <n v="1238"/>
    <x v="1"/>
    <s v="03"/>
    <s v="2023-03"/>
    <n v="14.59"/>
  </r>
  <r>
    <x v="2"/>
    <m/>
    <n v="10"/>
    <s v="Brush"/>
    <x v="307"/>
    <d v="1899-12-30T16:23:14"/>
    <x v="452"/>
    <x v="473"/>
    <n v="640"/>
    <n v="1239"/>
    <x v="0"/>
    <s v="07"/>
    <s v="2022-07"/>
    <n v="13.030000000000001"/>
  </r>
  <r>
    <x v="2"/>
    <m/>
    <n v="25"/>
    <s v="Drywall"/>
    <x v="307"/>
    <d v="1899-12-30T16:23:14"/>
    <x v="452"/>
    <x v="473"/>
    <n v="640"/>
    <n v="1240"/>
    <x v="0"/>
    <s v="07"/>
    <s v="2022-07"/>
    <n v="13.030000000000001"/>
  </r>
  <r>
    <x v="1"/>
    <d v="2030-12-31T00:00:00"/>
    <n v="0"/>
    <s v="Recyclables"/>
    <x v="265"/>
    <d v="1899-12-30T11:38:07"/>
    <x v="453"/>
    <x v="474"/>
    <n v="641"/>
    <n v="1241"/>
    <x v="0"/>
    <s v="03"/>
    <s v="2022-03"/>
    <n v="22.02"/>
  </r>
  <r>
    <x v="1"/>
    <d v="2030-12-31T00:00:00"/>
    <n v="25"/>
    <s v="Drywall"/>
    <x v="265"/>
    <d v="1899-12-30T11:38:07"/>
    <x v="453"/>
    <x v="474"/>
    <n v="641"/>
    <n v="1242"/>
    <x v="0"/>
    <s v="03"/>
    <s v="2022-03"/>
    <n v="22.02"/>
  </r>
  <r>
    <x v="1"/>
    <d v="2030-12-31T00:00:00"/>
    <n v="0"/>
    <s v="Recyclables"/>
    <x v="300"/>
    <d v="1899-12-30T13:35:55"/>
    <x v="454"/>
    <x v="397"/>
    <n v="642"/>
    <n v="1243"/>
    <x v="0"/>
    <s v="04"/>
    <s v="2022-04"/>
    <n v="19.259999999999998"/>
  </r>
  <r>
    <x v="1"/>
    <d v="2030-12-31T00:00:00"/>
    <n v="40"/>
    <s v="Asphalt Shingles"/>
    <x v="300"/>
    <d v="1899-12-30T13:35:55"/>
    <x v="454"/>
    <x v="397"/>
    <n v="642"/>
    <n v="1244"/>
    <x v="0"/>
    <s v="04"/>
    <s v="2022-04"/>
    <n v="19.259999999999998"/>
  </r>
  <r>
    <x v="2"/>
    <m/>
    <n v="20"/>
    <s v="Garbage"/>
    <x v="177"/>
    <d v="1899-12-30T13:52:57"/>
    <x v="172"/>
    <x v="387"/>
    <n v="643"/>
    <n v="1245"/>
    <x v="0"/>
    <s v="04"/>
    <s v="2022-04"/>
    <n v="18.48"/>
  </r>
  <r>
    <x v="3"/>
    <m/>
    <n v="20"/>
    <s v="Garbage"/>
    <x v="0"/>
    <d v="1899-12-30T10:50:54"/>
    <x v="455"/>
    <x v="475"/>
    <n v="644"/>
    <n v="1246"/>
    <x v="0"/>
    <s v="05"/>
    <s v="2022-05"/>
    <n v="19.97"/>
  </r>
  <r>
    <x v="3"/>
    <m/>
    <n v="40"/>
    <s v="Asphalt Shingles"/>
    <x v="0"/>
    <d v="1899-12-30T10:50:54"/>
    <x v="455"/>
    <x v="475"/>
    <n v="644"/>
    <n v="1247"/>
    <x v="0"/>
    <s v="05"/>
    <s v="2022-05"/>
    <n v="19.97"/>
  </r>
  <r>
    <x v="3"/>
    <m/>
    <n v="80"/>
    <s v="Hazardous waste"/>
    <x v="0"/>
    <d v="1899-12-30T10:50:54"/>
    <x v="455"/>
    <x v="475"/>
    <n v="644"/>
    <n v="1248"/>
    <x v="0"/>
    <s v="05"/>
    <s v="2022-05"/>
    <n v="19.97"/>
  </r>
  <r>
    <x v="1"/>
    <d v="2030-12-31T00:00:00"/>
    <n v="10"/>
    <s v="Brush"/>
    <x v="101"/>
    <d v="1899-12-30T10:40:39"/>
    <x v="456"/>
    <x v="476"/>
    <n v="645"/>
    <n v="1249"/>
    <x v="0"/>
    <s v="05"/>
    <s v="2022-05"/>
    <n v="22"/>
  </r>
  <r>
    <x v="1"/>
    <d v="2030-12-31T00:00:00"/>
    <n v="25"/>
    <s v="Drywall"/>
    <x v="101"/>
    <d v="1899-12-30T10:40:39"/>
    <x v="456"/>
    <x v="476"/>
    <n v="645"/>
    <n v="1250"/>
    <x v="0"/>
    <s v="05"/>
    <s v="2022-05"/>
    <n v="22"/>
  </r>
  <r>
    <x v="1"/>
    <d v="2030-12-31T00:00:00"/>
    <n v="50"/>
    <s v="Tires"/>
    <x v="101"/>
    <d v="1899-12-30T10:40:39"/>
    <x v="456"/>
    <x v="476"/>
    <n v="645"/>
    <n v="1251"/>
    <x v="0"/>
    <s v="05"/>
    <s v="2022-05"/>
    <n v="22"/>
  </r>
  <r>
    <x v="4"/>
    <d v="2029-06-30T00:00:00"/>
    <n v="10"/>
    <s v="Brush"/>
    <x v="126"/>
    <d v="1899-12-30T11:23:16"/>
    <x v="83"/>
    <x v="144"/>
    <n v="646"/>
    <n v="1252"/>
    <x v="0"/>
    <s v="04"/>
    <s v="2022-04"/>
    <n v="14.48"/>
  </r>
  <r>
    <x v="4"/>
    <d v="2029-06-30T00:00:00"/>
    <n v="10"/>
    <s v="Brush"/>
    <x v="139"/>
    <d v="1899-12-30T09:47:55"/>
    <x v="457"/>
    <x v="466"/>
    <n v="647"/>
    <n v="1253"/>
    <x v="0"/>
    <s v="10"/>
    <s v="2022-10"/>
    <n v="21.33"/>
  </r>
  <r>
    <x v="0"/>
    <d v="2028-12-31T00:00:00"/>
    <n v="20"/>
    <s v="Garbage"/>
    <x v="132"/>
    <d v="1899-12-30T12:14:24"/>
    <x v="69"/>
    <x v="477"/>
    <n v="648"/>
    <n v="1254"/>
    <x v="0"/>
    <s v="10"/>
    <s v="2022-10"/>
    <n v="15.82"/>
  </r>
  <r>
    <x v="0"/>
    <d v="2028-12-31T00:00:00"/>
    <n v="25"/>
    <s v="Drywall"/>
    <x v="132"/>
    <d v="1899-12-30T12:14:24"/>
    <x v="69"/>
    <x v="477"/>
    <n v="648"/>
    <n v="1255"/>
    <x v="0"/>
    <s v="10"/>
    <s v="2022-10"/>
    <n v="15.82"/>
  </r>
  <r>
    <x v="0"/>
    <d v="2028-12-31T00:00:00"/>
    <n v="50"/>
    <s v="Tires"/>
    <x v="132"/>
    <d v="1899-12-30T12:14:24"/>
    <x v="69"/>
    <x v="477"/>
    <n v="648"/>
    <n v="1256"/>
    <x v="0"/>
    <s v="10"/>
    <s v="2022-10"/>
    <n v="15.82"/>
  </r>
  <r>
    <x v="1"/>
    <d v="2030-12-31T00:00:00"/>
    <n v="20"/>
    <s v="Garbage"/>
    <x v="262"/>
    <d v="1899-12-30T10:35:38"/>
    <x v="330"/>
    <x v="237"/>
    <n v="649"/>
    <n v="1257"/>
    <x v="0"/>
    <s v="03"/>
    <s v="2022-03"/>
    <n v="15.740000000000002"/>
  </r>
  <r>
    <x v="1"/>
    <d v="2030-12-31T00:00:00"/>
    <n v="25"/>
    <s v="Drywall"/>
    <x v="262"/>
    <d v="1899-12-30T10:35:38"/>
    <x v="330"/>
    <x v="237"/>
    <n v="649"/>
    <n v="1258"/>
    <x v="0"/>
    <s v="03"/>
    <s v="2022-03"/>
    <n v="15.740000000000002"/>
  </r>
  <r>
    <x v="1"/>
    <d v="2030-12-31T00:00:00"/>
    <n v="80"/>
    <s v="Hazardous waste"/>
    <x v="262"/>
    <d v="1899-12-30T10:35:38"/>
    <x v="330"/>
    <x v="237"/>
    <n v="649"/>
    <n v="1259"/>
    <x v="0"/>
    <s v="03"/>
    <s v="2022-03"/>
    <n v="15.740000000000002"/>
  </r>
  <r>
    <x v="1"/>
    <d v="2030-12-31T00:00:00"/>
    <n v="0"/>
    <s v="Recyclables"/>
    <x v="157"/>
    <d v="1899-12-30T15:09:57"/>
    <x v="458"/>
    <x v="93"/>
    <n v="650"/>
    <n v="1260"/>
    <x v="0"/>
    <s v="06"/>
    <s v="2022-06"/>
    <n v="15.5"/>
  </r>
  <r>
    <x v="1"/>
    <d v="2030-12-31T00:00:00"/>
    <n v="10"/>
    <s v="Brush"/>
    <x v="255"/>
    <d v="1899-12-30T13:29:01"/>
    <x v="217"/>
    <x v="254"/>
    <n v="651"/>
    <n v="1261"/>
    <x v="0"/>
    <s v="05"/>
    <s v="2022-05"/>
    <n v="17.16"/>
  </r>
  <r>
    <x v="1"/>
    <d v="2030-12-31T00:00:00"/>
    <n v="25"/>
    <s v="Drywall"/>
    <x v="255"/>
    <d v="1899-12-30T13:29:01"/>
    <x v="217"/>
    <x v="254"/>
    <n v="651"/>
    <n v="1262"/>
    <x v="0"/>
    <s v="05"/>
    <s v="2022-05"/>
    <n v="17.16"/>
  </r>
  <r>
    <x v="1"/>
    <d v="2030-12-31T00:00:00"/>
    <n v="50"/>
    <s v="Tires"/>
    <x v="255"/>
    <d v="1899-12-30T13:29:01"/>
    <x v="217"/>
    <x v="254"/>
    <n v="651"/>
    <n v="1263"/>
    <x v="0"/>
    <s v="05"/>
    <s v="2022-05"/>
    <n v="17.16"/>
  </r>
  <r>
    <x v="0"/>
    <d v="2028-12-31T00:00:00"/>
    <n v="10"/>
    <s v="Brush"/>
    <x v="24"/>
    <d v="1899-12-30T13:15:02"/>
    <x v="459"/>
    <x v="401"/>
    <n v="652"/>
    <n v="1264"/>
    <x v="0"/>
    <s v="06"/>
    <s v="2022-06"/>
    <n v="13.43"/>
  </r>
  <r>
    <x v="0"/>
    <d v="2028-12-31T00:00:00"/>
    <n v="0"/>
    <s v="Recyclables"/>
    <x v="171"/>
    <d v="1899-12-30T19:28:40"/>
    <x v="460"/>
    <x v="386"/>
    <n v="653"/>
    <n v="1265"/>
    <x v="0"/>
    <s v="06"/>
    <s v="2022-06"/>
    <n v="20.96"/>
  </r>
  <r>
    <x v="0"/>
    <d v="2028-12-31T00:00:00"/>
    <n v="40"/>
    <s v="Asphalt Shingles"/>
    <x v="171"/>
    <d v="1899-12-30T19:28:40"/>
    <x v="460"/>
    <x v="386"/>
    <n v="653"/>
    <n v="1266"/>
    <x v="0"/>
    <s v="06"/>
    <s v="2022-06"/>
    <n v="20.96"/>
  </r>
  <r>
    <x v="1"/>
    <d v="2030-12-31T00:00:00"/>
    <n v="20"/>
    <s v="Garbage"/>
    <x v="295"/>
    <d v="1899-12-30T11:38:08"/>
    <x v="305"/>
    <x v="157"/>
    <n v="654"/>
    <n v="1267"/>
    <x v="0"/>
    <s v="02"/>
    <s v="2022-02"/>
    <n v="12.11"/>
  </r>
  <r>
    <x v="1"/>
    <d v="2030-12-31T00:00:00"/>
    <n v="40"/>
    <s v="Asphalt Shingles"/>
    <x v="295"/>
    <d v="1899-12-30T11:38:08"/>
    <x v="305"/>
    <x v="157"/>
    <n v="654"/>
    <n v="1268"/>
    <x v="0"/>
    <s v="02"/>
    <s v="2022-02"/>
    <n v="12.11"/>
  </r>
  <r>
    <x v="1"/>
    <d v="2030-12-31T00:00:00"/>
    <n v="50"/>
    <s v="Tires"/>
    <x v="295"/>
    <d v="1899-12-30T11:38:08"/>
    <x v="305"/>
    <x v="157"/>
    <n v="654"/>
    <n v="1269"/>
    <x v="0"/>
    <s v="02"/>
    <s v="2022-02"/>
    <n v="12.11"/>
  </r>
  <r>
    <x v="1"/>
    <d v="2030-12-31T00:00:00"/>
    <n v="0"/>
    <s v="Recyclables"/>
    <x v="186"/>
    <d v="1899-12-30T15:41:36"/>
    <x v="448"/>
    <x v="213"/>
    <n v="655"/>
    <n v="1270"/>
    <x v="0"/>
    <s v="03"/>
    <s v="2022-03"/>
    <n v="15.93"/>
  </r>
  <r>
    <x v="1"/>
    <d v="2030-12-31T00:00:00"/>
    <n v="10"/>
    <s v="Brush"/>
    <x v="236"/>
    <d v="1899-12-30T12:08:14"/>
    <x v="461"/>
    <x v="68"/>
    <n v="656"/>
    <n v="1271"/>
    <x v="0"/>
    <s v="02"/>
    <s v="2022-02"/>
    <n v="12.9"/>
  </r>
  <r>
    <x v="1"/>
    <d v="2030-12-31T00:00:00"/>
    <n v="40"/>
    <s v="Asphalt Shingles"/>
    <x v="236"/>
    <d v="1899-12-30T12:08:14"/>
    <x v="461"/>
    <x v="68"/>
    <n v="656"/>
    <n v="1272"/>
    <x v="0"/>
    <s v="02"/>
    <s v="2022-02"/>
    <n v="12.9"/>
  </r>
  <r>
    <x v="1"/>
    <d v="2030-12-31T00:00:00"/>
    <n v="20"/>
    <s v="Garbage"/>
    <x v="308"/>
    <d v="1899-12-30T10:02:43"/>
    <x v="436"/>
    <x v="478"/>
    <n v="657"/>
    <n v="1273"/>
    <x v="0"/>
    <s v="04"/>
    <s v="2022-04"/>
    <n v="20.64"/>
  </r>
  <r>
    <x v="1"/>
    <d v="2030-12-31T00:00:00"/>
    <n v="40"/>
    <s v="Asphalt Shingles"/>
    <x v="308"/>
    <d v="1899-12-30T10:02:43"/>
    <x v="436"/>
    <x v="478"/>
    <n v="657"/>
    <n v="1274"/>
    <x v="0"/>
    <s v="04"/>
    <s v="2022-04"/>
    <n v="20.64"/>
  </r>
  <r>
    <x v="1"/>
    <d v="2030-12-31T00:00:00"/>
    <n v="80"/>
    <s v="Hazardous waste"/>
    <x v="308"/>
    <d v="1899-12-30T10:02:43"/>
    <x v="436"/>
    <x v="478"/>
    <n v="657"/>
    <n v="1275"/>
    <x v="0"/>
    <s v="04"/>
    <s v="2022-04"/>
    <n v="20.64"/>
  </r>
  <r>
    <x v="4"/>
    <d v="2029-06-30T00:00:00"/>
    <n v="0"/>
    <s v="Recyclables"/>
    <x v="146"/>
    <d v="1899-12-30T10:34:35"/>
    <x v="462"/>
    <x v="479"/>
    <n v="658"/>
    <n v="1276"/>
    <x v="0"/>
    <s v="04"/>
    <s v="2022-04"/>
    <n v="24.53"/>
  </r>
  <r>
    <x v="3"/>
    <m/>
    <n v="20"/>
    <s v="Garbage"/>
    <x v="281"/>
    <d v="1899-12-30T08:10:40"/>
    <x v="200"/>
    <x v="480"/>
    <n v="659"/>
    <n v="1277"/>
    <x v="0"/>
    <s v="10"/>
    <s v="2022-10"/>
    <n v="22.29"/>
  </r>
  <r>
    <x v="1"/>
    <d v="2030-12-31T00:00:00"/>
    <n v="10"/>
    <s v="Brush"/>
    <x v="137"/>
    <d v="1899-12-30T19:27:11"/>
    <x v="463"/>
    <x v="481"/>
    <n v="660"/>
    <n v="1278"/>
    <x v="0"/>
    <s v="11"/>
    <s v="2022-11"/>
    <n v="13.7"/>
  </r>
  <r>
    <x v="1"/>
    <d v="2030-12-31T00:00:00"/>
    <n v="25"/>
    <s v="Drywall"/>
    <x v="137"/>
    <d v="1899-12-30T19:27:11"/>
    <x v="463"/>
    <x v="481"/>
    <n v="660"/>
    <n v="1279"/>
    <x v="0"/>
    <s v="11"/>
    <s v="2022-11"/>
    <n v="13.7"/>
  </r>
  <r>
    <x v="2"/>
    <m/>
    <n v="10"/>
    <s v="Brush"/>
    <x v="165"/>
    <d v="1899-12-30T09:24:30"/>
    <x v="22"/>
    <x v="481"/>
    <n v="661"/>
    <n v="1280"/>
    <x v="0"/>
    <s v="07"/>
    <s v="2022-07"/>
    <n v="14.85"/>
  </r>
  <r>
    <x v="2"/>
    <m/>
    <n v="25"/>
    <s v="Drywall"/>
    <x v="165"/>
    <d v="1899-12-30T09:24:30"/>
    <x v="22"/>
    <x v="481"/>
    <n v="661"/>
    <n v="1281"/>
    <x v="0"/>
    <s v="07"/>
    <s v="2022-07"/>
    <n v="14.85"/>
  </r>
  <r>
    <x v="1"/>
    <d v="2030-12-31T00:00:00"/>
    <n v="0"/>
    <s v="Recyclables"/>
    <x v="64"/>
    <d v="1899-12-30T12:47:15"/>
    <x v="174"/>
    <x v="482"/>
    <n v="662"/>
    <n v="1282"/>
    <x v="0"/>
    <s v="10"/>
    <s v="2022-10"/>
    <n v="20.53"/>
  </r>
  <r>
    <x v="1"/>
    <d v="2030-12-31T00:00:00"/>
    <n v="40"/>
    <s v="Asphalt Shingles"/>
    <x v="64"/>
    <d v="1899-12-30T12:47:15"/>
    <x v="174"/>
    <x v="482"/>
    <n v="662"/>
    <n v="1283"/>
    <x v="0"/>
    <s v="10"/>
    <s v="2022-10"/>
    <n v="20.53"/>
  </r>
  <r>
    <x v="1"/>
    <d v="2030-12-31T00:00:00"/>
    <n v="50"/>
    <s v="Tires"/>
    <x v="64"/>
    <d v="1899-12-30T12:47:15"/>
    <x v="174"/>
    <x v="482"/>
    <n v="662"/>
    <n v="1284"/>
    <x v="0"/>
    <s v="10"/>
    <s v="2022-10"/>
    <n v="20.53"/>
  </r>
  <r>
    <x v="0"/>
    <d v="2028-12-31T00:00:00"/>
    <n v="20"/>
    <s v="Garbage"/>
    <x v="309"/>
    <d v="1899-12-30T17:18:29"/>
    <x v="464"/>
    <x v="325"/>
    <n v="663"/>
    <n v="1285"/>
    <x v="0"/>
    <s v="09"/>
    <s v="2022-09"/>
    <n v="15.370000000000001"/>
  </r>
  <r>
    <x v="1"/>
    <d v="2030-12-31T00:00:00"/>
    <n v="10"/>
    <s v="Brush"/>
    <x v="173"/>
    <d v="1899-12-30T13:52:54"/>
    <x v="465"/>
    <x v="483"/>
    <n v="664"/>
    <n v="1286"/>
    <x v="0"/>
    <s v="10"/>
    <s v="2022-10"/>
    <n v="17.27"/>
  </r>
  <r>
    <x v="1"/>
    <d v="2030-12-31T00:00:00"/>
    <n v="25"/>
    <s v="Drywall"/>
    <x v="173"/>
    <d v="1899-12-30T13:52:54"/>
    <x v="465"/>
    <x v="483"/>
    <n v="664"/>
    <n v="1287"/>
    <x v="0"/>
    <s v="10"/>
    <s v="2022-10"/>
    <n v="17.27"/>
  </r>
  <r>
    <x v="2"/>
    <m/>
    <n v="0"/>
    <s v="Recyclables"/>
    <x v="130"/>
    <d v="1899-12-30T17:45:26"/>
    <x v="466"/>
    <x v="280"/>
    <n v="665"/>
    <n v="1288"/>
    <x v="0"/>
    <s v="08"/>
    <s v="2022-08"/>
    <n v="13.06"/>
  </r>
  <r>
    <x v="1"/>
    <d v="2030-12-31T00:00:00"/>
    <n v="10"/>
    <s v="Brush"/>
    <x v="78"/>
    <d v="1899-12-30T11:23:13"/>
    <x v="431"/>
    <x v="484"/>
    <n v="666"/>
    <n v="1289"/>
    <x v="0"/>
    <s v="05"/>
    <s v="2022-05"/>
    <n v="16.96"/>
  </r>
  <r>
    <x v="4"/>
    <d v="2029-06-30T00:00:00"/>
    <n v="20"/>
    <s v="Garbage"/>
    <x v="310"/>
    <d v="1899-12-30T13:28:09"/>
    <x v="127"/>
    <x v="485"/>
    <n v="667"/>
    <n v="1290"/>
    <x v="0"/>
    <s v="06"/>
    <s v="2022-06"/>
    <n v="19.509999999999998"/>
  </r>
  <r>
    <x v="4"/>
    <d v="2029-06-30T00:00:00"/>
    <n v="25"/>
    <s v="Drywall"/>
    <x v="310"/>
    <d v="1899-12-30T13:28:09"/>
    <x v="127"/>
    <x v="485"/>
    <n v="667"/>
    <n v="1291"/>
    <x v="0"/>
    <s v="06"/>
    <s v="2022-06"/>
    <n v="19.509999999999998"/>
  </r>
  <r>
    <x v="3"/>
    <m/>
    <n v="10"/>
    <s v="Brush"/>
    <x v="79"/>
    <d v="1899-12-30T11:46:00"/>
    <x v="467"/>
    <x v="478"/>
    <n v="668"/>
    <n v="1292"/>
    <x v="0"/>
    <s v="07"/>
    <s v="2022-07"/>
    <n v="19.05"/>
  </r>
  <r>
    <x v="0"/>
    <d v="2028-12-31T00:00:00"/>
    <n v="20"/>
    <s v="Garbage"/>
    <x v="255"/>
    <d v="1899-12-30T09:29:04"/>
    <x v="468"/>
    <x v="486"/>
    <n v="669"/>
    <n v="1293"/>
    <x v="0"/>
    <s v="05"/>
    <s v="2022-05"/>
    <n v="12.27"/>
  </r>
  <r>
    <x v="0"/>
    <d v="2028-12-31T00:00:00"/>
    <n v="40"/>
    <s v="Asphalt Shingles"/>
    <x v="255"/>
    <d v="1899-12-30T09:29:04"/>
    <x v="468"/>
    <x v="486"/>
    <n v="669"/>
    <n v="1294"/>
    <x v="0"/>
    <s v="05"/>
    <s v="2022-05"/>
    <n v="12.27"/>
  </r>
  <r>
    <x v="0"/>
    <d v="2028-12-31T00:00:00"/>
    <n v="0"/>
    <s v="Recyclables"/>
    <x v="24"/>
    <d v="1899-12-30T16:26:16"/>
    <x v="469"/>
    <x v="377"/>
    <n v="670"/>
    <n v="1295"/>
    <x v="0"/>
    <s v="06"/>
    <s v="2022-06"/>
    <n v="21.89"/>
  </r>
  <r>
    <x v="0"/>
    <d v="2028-12-31T00:00:00"/>
    <n v="25"/>
    <s v="Drywall"/>
    <x v="24"/>
    <d v="1899-12-30T16:26:16"/>
    <x v="469"/>
    <x v="377"/>
    <n v="670"/>
    <n v="1296"/>
    <x v="0"/>
    <s v="06"/>
    <s v="2022-06"/>
    <n v="21.89"/>
  </r>
  <r>
    <x v="3"/>
    <m/>
    <n v="20"/>
    <s v="Garbage"/>
    <x v="311"/>
    <d v="1899-12-30T16:46:13"/>
    <x v="470"/>
    <x v="487"/>
    <n v="671"/>
    <n v="1297"/>
    <x v="0"/>
    <s v="06"/>
    <s v="2022-06"/>
    <n v="17.89"/>
  </r>
  <r>
    <x v="1"/>
    <d v="2030-12-31T00:00:00"/>
    <n v="0"/>
    <s v="Recyclables"/>
    <x v="303"/>
    <d v="1899-12-30T15:29:00"/>
    <x v="471"/>
    <x v="444"/>
    <n v="672"/>
    <n v="1298"/>
    <x v="0"/>
    <s v="08"/>
    <s v="2022-08"/>
    <n v="18.670000000000002"/>
  </r>
  <r>
    <x v="1"/>
    <d v="2030-12-31T00:00:00"/>
    <n v="10"/>
    <s v="Brush"/>
    <x v="127"/>
    <d v="1899-12-30T18:00:05"/>
    <x v="93"/>
    <x v="64"/>
    <n v="673"/>
    <n v="1299"/>
    <x v="0"/>
    <s v="05"/>
    <s v="2022-05"/>
    <n v="21.27"/>
  </r>
  <r>
    <x v="1"/>
    <d v="2030-12-31T00:00:00"/>
    <n v="40"/>
    <s v="Asphalt Shingles"/>
    <x v="127"/>
    <d v="1899-12-30T18:00:05"/>
    <x v="93"/>
    <x v="64"/>
    <n v="673"/>
    <n v="1300"/>
    <x v="0"/>
    <s v="05"/>
    <s v="2022-05"/>
    <n v="21.27"/>
  </r>
  <r>
    <x v="0"/>
    <d v="2028-12-31T00:00:00"/>
    <n v="10"/>
    <s v="Brush"/>
    <x v="120"/>
    <d v="1899-12-30T15:51:43"/>
    <x v="405"/>
    <x v="476"/>
    <n v="674"/>
    <n v="1301"/>
    <x v="0"/>
    <s v="06"/>
    <s v="2022-06"/>
    <n v="16.84"/>
  </r>
  <r>
    <x v="4"/>
    <d v="2029-06-30T00:00:00"/>
    <n v="0"/>
    <s v="Recyclables"/>
    <x v="54"/>
    <d v="1899-12-30T11:14:47"/>
    <x v="472"/>
    <x v="488"/>
    <n v="675"/>
    <n v="1302"/>
    <x v="0"/>
    <s v="07"/>
    <s v="2022-07"/>
    <n v="32.82"/>
  </r>
  <r>
    <x v="0"/>
    <d v="2028-12-31T00:00:00"/>
    <n v="10"/>
    <s v="Brush"/>
    <x v="217"/>
    <d v="1899-12-30T11:15:01"/>
    <x v="473"/>
    <x v="489"/>
    <n v="676"/>
    <n v="1303"/>
    <x v="0"/>
    <s v="03"/>
    <s v="2022-03"/>
    <n v="16.689999999999998"/>
  </r>
  <r>
    <x v="1"/>
    <d v="2030-12-31T00:00:00"/>
    <n v="20"/>
    <s v="Garbage"/>
    <x v="85"/>
    <d v="1899-12-30T10:13:13"/>
    <x v="474"/>
    <x v="490"/>
    <n v="677"/>
    <n v="1304"/>
    <x v="0"/>
    <s v="04"/>
    <s v="2022-04"/>
    <n v="11.96"/>
  </r>
  <r>
    <x v="1"/>
    <d v="2030-12-31T00:00:00"/>
    <n v="40"/>
    <s v="Asphalt Shingles"/>
    <x v="85"/>
    <d v="1899-12-30T10:13:13"/>
    <x v="474"/>
    <x v="490"/>
    <n v="677"/>
    <n v="1305"/>
    <x v="0"/>
    <s v="04"/>
    <s v="2022-04"/>
    <n v="11.96"/>
  </r>
  <r>
    <x v="1"/>
    <d v="2030-12-31T00:00:00"/>
    <n v="0"/>
    <s v="Recyclables"/>
    <x v="120"/>
    <d v="1899-12-30T14:41:32"/>
    <x v="475"/>
    <x v="491"/>
    <n v="678"/>
    <n v="1306"/>
    <x v="0"/>
    <s v="06"/>
    <s v="2022-06"/>
    <n v="21.689999999999998"/>
  </r>
  <r>
    <x v="1"/>
    <d v="2030-12-31T00:00:00"/>
    <n v="25"/>
    <s v="Drywall"/>
    <x v="120"/>
    <d v="1899-12-30T14:41:32"/>
    <x v="475"/>
    <x v="491"/>
    <n v="678"/>
    <n v="1307"/>
    <x v="0"/>
    <s v="06"/>
    <s v="2022-06"/>
    <n v="21.689999999999998"/>
  </r>
  <r>
    <x v="1"/>
    <d v="2030-12-31T00:00:00"/>
    <n v="80"/>
    <s v="Hazardous waste"/>
    <x v="120"/>
    <d v="1899-12-30T14:41:32"/>
    <x v="475"/>
    <x v="491"/>
    <n v="678"/>
    <n v="1308"/>
    <x v="0"/>
    <s v="06"/>
    <s v="2022-06"/>
    <n v="21.689999999999998"/>
  </r>
  <r>
    <x v="2"/>
    <m/>
    <n v="10"/>
    <s v="Brush"/>
    <x v="65"/>
    <d v="1899-12-30T20:02:53"/>
    <x v="448"/>
    <x v="313"/>
    <n v="679"/>
    <n v="1309"/>
    <x v="0"/>
    <s v="05"/>
    <s v="2022-05"/>
    <n v="16.54"/>
  </r>
  <r>
    <x v="2"/>
    <m/>
    <n v="25"/>
    <s v="Drywall"/>
    <x v="65"/>
    <d v="1899-12-30T20:02:53"/>
    <x v="448"/>
    <x v="313"/>
    <n v="679"/>
    <n v="1310"/>
    <x v="0"/>
    <s v="05"/>
    <s v="2022-05"/>
    <n v="16.54"/>
  </r>
  <r>
    <x v="0"/>
    <d v="2028-12-31T00:00:00"/>
    <n v="10"/>
    <s v="Brush"/>
    <x v="267"/>
    <d v="1899-12-30T11:26:53"/>
    <x v="213"/>
    <x v="492"/>
    <n v="680"/>
    <n v="1311"/>
    <x v="0"/>
    <s v="06"/>
    <s v="2022-06"/>
    <n v="12.260000000000002"/>
  </r>
  <r>
    <x v="0"/>
    <d v="2028-12-31T00:00:00"/>
    <n v="25"/>
    <s v="Drywall"/>
    <x v="267"/>
    <d v="1899-12-30T11:26:53"/>
    <x v="213"/>
    <x v="492"/>
    <n v="680"/>
    <n v="1312"/>
    <x v="0"/>
    <s v="06"/>
    <s v="2022-06"/>
    <n v="12.260000000000002"/>
  </r>
  <r>
    <x v="0"/>
    <d v="2028-12-31T00:00:00"/>
    <n v="0"/>
    <s v="Recyclables"/>
    <x v="312"/>
    <d v="1899-12-30T13:50:33"/>
    <x v="69"/>
    <x v="493"/>
    <n v="681"/>
    <n v="1313"/>
    <x v="0"/>
    <s v="08"/>
    <s v="2022-08"/>
    <n v="20.46"/>
  </r>
  <r>
    <x v="2"/>
    <m/>
    <n v="0"/>
    <s v="Recyclables"/>
    <x v="209"/>
    <d v="1899-12-30T11:59:09"/>
    <x v="476"/>
    <x v="494"/>
    <n v="682"/>
    <n v="1314"/>
    <x v="0"/>
    <s v="09"/>
    <s v="2022-09"/>
    <n v="15.57"/>
  </r>
  <r>
    <x v="4"/>
    <d v="2029-06-30T00:00:00"/>
    <n v="0"/>
    <s v="Recyclables"/>
    <x v="58"/>
    <d v="1899-12-30T11:14:10"/>
    <x v="282"/>
    <x v="212"/>
    <n v="683"/>
    <n v="1315"/>
    <x v="0"/>
    <s v="11"/>
    <s v="2022-11"/>
    <n v="16.48"/>
  </r>
  <r>
    <x v="4"/>
    <d v="2029-06-30T00:00:00"/>
    <n v="25"/>
    <s v="Drywall"/>
    <x v="58"/>
    <d v="1899-12-30T11:14:10"/>
    <x v="282"/>
    <x v="212"/>
    <n v="683"/>
    <n v="1316"/>
    <x v="0"/>
    <s v="11"/>
    <s v="2022-11"/>
    <n v="16.48"/>
  </r>
  <r>
    <x v="4"/>
    <d v="2029-06-30T00:00:00"/>
    <n v="80"/>
    <s v="Hazardous waste"/>
    <x v="58"/>
    <d v="1899-12-30T11:14:10"/>
    <x v="282"/>
    <x v="212"/>
    <n v="683"/>
    <n v="1317"/>
    <x v="0"/>
    <s v="11"/>
    <s v="2022-11"/>
    <n v="16.48"/>
  </r>
  <r>
    <x v="1"/>
    <d v="2030-12-31T00:00:00"/>
    <n v="10"/>
    <s v="Brush"/>
    <x v="247"/>
    <d v="1899-12-30T13:29:45"/>
    <x v="477"/>
    <x v="112"/>
    <n v="684"/>
    <n v="1318"/>
    <x v="0"/>
    <s v="04"/>
    <s v="2022-04"/>
    <n v="16.189999999999998"/>
  </r>
  <r>
    <x v="1"/>
    <d v="2030-12-31T00:00:00"/>
    <n v="25"/>
    <s v="Drywall"/>
    <x v="247"/>
    <d v="1899-12-30T13:29:45"/>
    <x v="477"/>
    <x v="112"/>
    <n v="684"/>
    <n v="1319"/>
    <x v="0"/>
    <s v="04"/>
    <s v="2022-04"/>
    <n v="16.189999999999998"/>
  </r>
  <r>
    <x v="1"/>
    <d v="2030-12-31T00:00:00"/>
    <n v="50"/>
    <s v="Tires"/>
    <x v="247"/>
    <d v="1899-12-30T13:29:45"/>
    <x v="477"/>
    <x v="112"/>
    <n v="684"/>
    <n v="1320"/>
    <x v="0"/>
    <s v="04"/>
    <s v="2022-04"/>
    <n v="16.189999999999998"/>
  </r>
  <r>
    <x v="0"/>
    <d v="2028-12-31T00:00:00"/>
    <n v="10"/>
    <s v="Brush"/>
    <x v="53"/>
    <d v="1899-12-30T13:07:16"/>
    <x v="384"/>
    <x v="495"/>
    <n v="685"/>
    <n v="1321"/>
    <x v="0"/>
    <s v="05"/>
    <s v="2022-05"/>
    <n v="19.170000000000002"/>
  </r>
  <r>
    <x v="3"/>
    <m/>
    <n v="0"/>
    <s v="Recyclables"/>
    <x v="241"/>
    <d v="1899-12-30T09:26:35"/>
    <x v="101"/>
    <x v="186"/>
    <n v="686"/>
    <n v="1322"/>
    <x v="0"/>
    <s v="05"/>
    <s v="2022-05"/>
    <n v="18.739999999999998"/>
  </r>
  <r>
    <x v="3"/>
    <m/>
    <n v="40"/>
    <s v="Asphalt Shingles"/>
    <x v="241"/>
    <d v="1899-12-30T09:26:35"/>
    <x v="101"/>
    <x v="186"/>
    <n v="686"/>
    <n v="1323"/>
    <x v="0"/>
    <s v="05"/>
    <s v="2022-05"/>
    <n v="18.739999999999998"/>
  </r>
  <r>
    <x v="3"/>
    <m/>
    <n v="50"/>
    <s v="Tires"/>
    <x v="241"/>
    <d v="1899-12-30T09:26:35"/>
    <x v="101"/>
    <x v="186"/>
    <n v="686"/>
    <n v="1324"/>
    <x v="0"/>
    <s v="05"/>
    <s v="2022-05"/>
    <n v="18.739999999999998"/>
  </r>
  <r>
    <x v="1"/>
    <d v="2030-12-31T00:00:00"/>
    <n v="10"/>
    <s v="Brush"/>
    <x v="48"/>
    <d v="1899-12-30T20:06:26"/>
    <x v="84"/>
    <x v="265"/>
    <n v="687"/>
    <n v="1325"/>
    <x v="0"/>
    <s v="01"/>
    <s v="2022-01"/>
    <n v="15.170000000000002"/>
  </r>
  <r>
    <x v="3"/>
    <m/>
    <n v="20"/>
    <s v="Garbage"/>
    <x v="18"/>
    <d v="1899-12-30T14:48:36"/>
    <x v="478"/>
    <x v="133"/>
    <n v="688"/>
    <n v="1326"/>
    <x v="0"/>
    <s v="08"/>
    <s v="2022-08"/>
    <n v="25.740000000000002"/>
  </r>
  <r>
    <x v="3"/>
    <m/>
    <n v="40"/>
    <s v="Asphalt Shingles"/>
    <x v="18"/>
    <d v="1899-12-30T14:48:36"/>
    <x v="478"/>
    <x v="133"/>
    <n v="688"/>
    <n v="1327"/>
    <x v="0"/>
    <s v="08"/>
    <s v="2022-08"/>
    <n v="25.740000000000002"/>
  </r>
  <r>
    <x v="0"/>
    <d v="2028-12-31T00:00:00"/>
    <n v="10"/>
    <s v="Brush"/>
    <x v="273"/>
    <d v="1899-12-30T08:48:36"/>
    <x v="304"/>
    <x v="496"/>
    <n v="689"/>
    <n v="1328"/>
    <x v="0"/>
    <s v="06"/>
    <s v="2022-06"/>
    <n v="18.78"/>
  </r>
  <r>
    <x v="3"/>
    <m/>
    <n v="20"/>
    <s v="Garbage"/>
    <x v="188"/>
    <d v="1899-12-30T17:57:16"/>
    <x v="187"/>
    <x v="68"/>
    <n v="690"/>
    <n v="1329"/>
    <x v="0"/>
    <s v="08"/>
    <s v="2022-08"/>
    <n v="12.600000000000001"/>
  </r>
  <r>
    <x v="0"/>
    <d v="2028-12-31T00:00:00"/>
    <n v="10"/>
    <s v="Brush"/>
    <x v="113"/>
    <d v="1899-12-30T17:35:06"/>
    <x v="226"/>
    <x v="497"/>
    <n v="691"/>
    <n v="1330"/>
    <x v="0"/>
    <s v="04"/>
    <s v="2022-04"/>
    <n v="31.38"/>
  </r>
  <r>
    <x v="0"/>
    <d v="2028-12-31T00:00:00"/>
    <n v="40"/>
    <s v="Asphalt Shingles"/>
    <x v="113"/>
    <d v="1899-12-30T17:35:06"/>
    <x v="226"/>
    <x v="497"/>
    <n v="691"/>
    <n v="1331"/>
    <x v="0"/>
    <s v="04"/>
    <s v="2022-04"/>
    <n v="31.38"/>
  </r>
  <r>
    <x v="0"/>
    <d v="2028-12-31T00:00:00"/>
    <n v="80"/>
    <s v="Hazardous waste"/>
    <x v="113"/>
    <d v="1899-12-30T17:35:06"/>
    <x v="226"/>
    <x v="497"/>
    <n v="691"/>
    <n v="1332"/>
    <x v="0"/>
    <s v="04"/>
    <s v="2022-04"/>
    <n v="31.38"/>
  </r>
  <r>
    <x v="1"/>
    <d v="2030-12-31T00:00:00"/>
    <n v="0"/>
    <s v="Recyclables"/>
    <x v="313"/>
    <d v="1899-12-30T18:46:36"/>
    <x v="2"/>
    <x v="404"/>
    <n v="692"/>
    <n v="1333"/>
    <x v="0"/>
    <s v="05"/>
    <s v="2022-05"/>
    <n v="14.84"/>
  </r>
  <r>
    <x v="1"/>
    <d v="2030-12-31T00:00:00"/>
    <n v="40"/>
    <s v="Asphalt Shingles"/>
    <x v="313"/>
    <d v="1899-12-30T18:46:36"/>
    <x v="2"/>
    <x v="404"/>
    <n v="692"/>
    <n v="1334"/>
    <x v="0"/>
    <s v="05"/>
    <s v="2022-05"/>
    <n v="14.84"/>
  </r>
  <r>
    <x v="0"/>
    <d v="2028-12-31T00:00:00"/>
    <n v="20"/>
    <s v="Garbage"/>
    <x v="78"/>
    <d v="1899-12-30T13:37:04"/>
    <x v="479"/>
    <x v="490"/>
    <n v="693"/>
    <n v="1335"/>
    <x v="0"/>
    <s v="05"/>
    <s v="2022-05"/>
    <n v="15.11"/>
  </r>
  <r>
    <x v="2"/>
    <m/>
    <n v="20"/>
    <s v="Garbage"/>
    <x v="314"/>
    <d v="1899-12-30T19:04:42"/>
    <x v="365"/>
    <x v="498"/>
    <n v="694"/>
    <n v="1336"/>
    <x v="0"/>
    <s v="11"/>
    <s v="2022-11"/>
    <n v="24.16"/>
  </r>
  <r>
    <x v="2"/>
    <m/>
    <n v="25"/>
    <s v="Drywall"/>
    <x v="314"/>
    <d v="1899-12-30T19:04:42"/>
    <x v="365"/>
    <x v="498"/>
    <n v="694"/>
    <n v="1337"/>
    <x v="0"/>
    <s v="11"/>
    <s v="2022-11"/>
    <n v="24.16"/>
  </r>
  <r>
    <x v="1"/>
    <d v="2030-12-31T00:00:00"/>
    <n v="20"/>
    <s v="Garbage"/>
    <x v="315"/>
    <d v="1899-12-30T18:06:43"/>
    <x v="256"/>
    <x v="499"/>
    <n v="695"/>
    <n v="1338"/>
    <x v="1"/>
    <s v="01"/>
    <s v="2023-01"/>
    <n v="24.49"/>
  </r>
  <r>
    <x v="1"/>
    <d v="2030-12-31T00:00:00"/>
    <n v="25"/>
    <s v="Drywall"/>
    <x v="315"/>
    <d v="1899-12-30T18:06:43"/>
    <x v="256"/>
    <x v="499"/>
    <n v="695"/>
    <n v="1339"/>
    <x v="1"/>
    <s v="01"/>
    <s v="2023-01"/>
    <n v="24.49"/>
  </r>
  <r>
    <x v="1"/>
    <d v="2030-12-31T00:00:00"/>
    <n v="20"/>
    <s v="Garbage"/>
    <x v="233"/>
    <d v="1899-12-30T10:52:43"/>
    <x v="163"/>
    <x v="211"/>
    <n v="696"/>
    <n v="1340"/>
    <x v="0"/>
    <s v="11"/>
    <s v="2022-11"/>
    <n v="19.03"/>
  </r>
  <r>
    <x v="1"/>
    <d v="2030-12-31T00:00:00"/>
    <n v="25"/>
    <s v="Drywall"/>
    <x v="233"/>
    <d v="1899-12-30T10:52:43"/>
    <x v="163"/>
    <x v="211"/>
    <n v="696"/>
    <n v="1341"/>
    <x v="0"/>
    <s v="11"/>
    <s v="2022-11"/>
    <n v="19.03"/>
  </r>
  <r>
    <x v="0"/>
    <d v="2028-12-31T00:00:00"/>
    <n v="0"/>
    <s v="Recyclables"/>
    <x v="316"/>
    <d v="1899-12-30T15:05:02"/>
    <x v="480"/>
    <x v="127"/>
    <n v="697"/>
    <n v="1342"/>
    <x v="0"/>
    <s v="12"/>
    <s v="2022-12"/>
    <n v="26.380000000000003"/>
  </r>
  <r>
    <x v="0"/>
    <d v="2028-12-31T00:00:00"/>
    <n v="10"/>
    <s v="Brush"/>
    <x v="243"/>
    <d v="1899-12-30T11:36:10"/>
    <x v="481"/>
    <x v="159"/>
    <n v="698"/>
    <n v="1343"/>
    <x v="0"/>
    <s v="10"/>
    <s v="2022-10"/>
    <n v="18.149999999999999"/>
  </r>
  <r>
    <x v="0"/>
    <d v="2028-12-31T00:00:00"/>
    <n v="40"/>
    <s v="Asphalt Shingles"/>
    <x v="243"/>
    <d v="1899-12-30T11:36:10"/>
    <x v="481"/>
    <x v="159"/>
    <n v="698"/>
    <n v="1344"/>
    <x v="0"/>
    <s v="10"/>
    <s v="2022-10"/>
    <n v="18.149999999999999"/>
  </r>
  <r>
    <x v="0"/>
    <d v="2028-12-31T00:00:00"/>
    <n v="80"/>
    <s v="Hazardous waste"/>
    <x v="243"/>
    <d v="1899-12-30T11:36:10"/>
    <x v="481"/>
    <x v="159"/>
    <n v="698"/>
    <n v="1345"/>
    <x v="0"/>
    <s v="10"/>
    <s v="2022-10"/>
    <n v="18.149999999999999"/>
  </r>
  <r>
    <x v="3"/>
    <m/>
    <n v="0"/>
    <s v="Recyclables"/>
    <x v="52"/>
    <d v="1899-12-30T20:38:16"/>
    <x v="482"/>
    <x v="500"/>
    <n v="699"/>
    <n v="1346"/>
    <x v="0"/>
    <s v="11"/>
    <s v="2022-11"/>
    <n v="15.3"/>
  </r>
  <r>
    <x v="3"/>
    <m/>
    <n v="25"/>
    <s v="Drywall"/>
    <x v="52"/>
    <d v="1899-12-30T20:38:16"/>
    <x v="482"/>
    <x v="500"/>
    <n v="699"/>
    <n v="1347"/>
    <x v="0"/>
    <s v="11"/>
    <s v="2022-11"/>
    <n v="15.3"/>
  </r>
  <r>
    <x v="4"/>
    <d v="2029-06-30T00:00:00"/>
    <n v="0"/>
    <s v="Recyclables"/>
    <x v="317"/>
    <d v="1899-12-30T20:57:57"/>
    <x v="52"/>
    <x v="161"/>
    <n v="700"/>
    <n v="1348"/>
    <x v="0"/>
    <s v="12"/>
    <s v="2022-12"/>
    <n v="15.2"/>
  </r>
  <r>
    <x v="4"/>
    <d v="2029-06-30T00:00:00"/>
    <n v="20"/>
    <s v="Garbage"/>
    <x v="246"/>
    <d v="1899-12-30T15:06:17"/>
    <x v="132"/>
    <x v="112"/>
    <n v="701"/>
    <n v="1349"/>
    <x v="0"/>
    <s v="10"/>
    <s v="2022-10"/>
    <n v="16.71"/>
  </r>
  <r>
    <x v="3"/>
    <m/>
    <n v="10"/>
    <s v="Brush"/>
    <x v="219"/>
    <d v="1899-12-30T14:48:26"/>
    <x v="483"/>
    <x v="349"/>
    <n v="702"/>
    <n v="1350"/>
    <x v="0"/>
    <s v="12"/>
    <s v="2022-12"/>
    <n v="16.71"/>
  </r>
  <r>
    <x v="3"/>
    <m/>
    <n v="40"/>
    <s v="Asphalt Shingles"/>
    <x v="219"/>
    <d v="1899-12-30T14:48:26"/>
    <x v="483"/>
    <x v="349"/>
    <n v="702"/>
    <n v="1351"/>
    <x v="0"/>
    <s v="12"/>
    <s v="2022-12"/>
    <n v="16.71"/>
  </r>
  <r>
    <x v="3"/>
    <m/>
    <n v="10"/>
    <s v="Brush"/>
    <x v="318"/>
    <d v="1899-12-30T09:43:30"/>
    <x v="356"/>
    <x v="501"/>
    <n v="703"/>
    <n v="1352"/>
    <x v="1"/>
    <s v="02"/>
    <s v="2023-02"/>
    <n v="13.79"/>
  </r>
  <r>
    <x v="3"/>
    <m/>
    <n v="40"/>
    <s v="Asphalt Shingles"/>
    <x v="318"/>
    <d v="1899-12-30T09:43:30"/>
    <x v="356"/>
    <x v="501"/>
    <n v="703"/>
    <n v="1353"/>
    <x v="1"/>
    <s v="02"/>
    <s v="2023-02"/>
    <n v="13.79"/>
  </r>
  <r>
    <x v="1"/>
    <d v="2030-12-31T00:00:00"/>
    <n v="20"/>
    <s v="Garbage"/>
    <x v="31"/>
    <d v="1899-12-30T12:53:32"/>
    <x v="484"/>
    <x v="502"/>
    <n v="704"/>
    <n v="1354"/>
    <x v="0"/>
    <s v="01"/>
    <s v="2022-01"/>
    <n v="30.490000000000002"/>
  </r>
  <r>
    <x v="1"/>
    <d v="2030-12-31T00:00:00"/>
    <n v="40"/>
    <s v="Asphalt Shingles"/>
    <x v="31"/>
    <d v="1899-12-30T12:53:32"/>
    <x v="484"/>
    <x v="502"/>
    <n v="704"/>
    <n v="1355"/>
    <x v="0"/>
    <s v="01"/>
    <s v="2022-01"/>
    <n v="30.490000000000002"/>
  </r>
  <r>
    <x v="1"/>
    <d v="2030-12-31T00:00:00"/>
    <n v="50"/>
    <s v="Tires"/>
    <x v="31"/>
    <d v="1899-12-30T12:53:32"/>
    <x v="484"/>
    <x v="502"/>
    <n v="704"/>
    <n v="1356"/>
    <x v="0"/>
    <s v="01"/>
    <s v="2022-01"/>
    <n v="30.490000000000002"/>
  </r>
  <r>
    <x v="4"/>
    <d v="2029-06-30T00:00:00"/>
    <n v="10"/>
    <s v="Brush"/>
    <x v="179"/>
    <d v="1899-12-30T20:29:00"/>
    <x v="294"/>
    <x v="157"/>
    <n v="705"/>
    <n v="1357"/>
    <x v="0"/>
    <s v="01"/>
    <s v="2022-01"/>
    <n v="13.940000000000001"/>
  </r>
  <r>
    <x v="0"/>
    <d v="2028-12-31T00:00:00"/>
    <n v="0"/>
    <s v="Recyclables"/>
    <x v="319"/>
    <d v="1899-12-30T20:16:13"/>
    <x v="479"/>
    <x v="503"/>
    <n v="706"/>
    <n v="1358"/>
    <x v="0"/>
    <s v="06"/>
    <s v="2022-06"/>
    <n v="19.72"/>
  </r>
  <r>
    <x v="0"/>
    <d v="2028-12-31T00:00:00"/>
    <n v="25"/>
    <s v="Drywall"/>
    <x v="319"/>
    <d v="1899-12-30T20:16:13"/>
    <x v="479"/>
    <x v="503"/>
    <n v="706"/>
    <n v="1359"/>
    <x v="0"/>
    <s v="06"/>
    <s v="2022-06"/>
    <n v="19.72"/>
  </r>
  <r>
    <x v="0"/>
    <d v="2028-12-31T00:00:00"/>
    <n v="0"/>
    <s v="Recyclables"/>
    <x v="209"/>
    <d v="1899-12-30T13:44:07"/>
    <x v="331"/>
    <x v="13"/>
    <n v="707"/>
    <n v="1360"/>
    <x v="0"/>
    <s v="09"/>
    <s v="2022-09"/>
    <n v="15.41"/>
  </r>
  <r>
    <x v="0"/>
    <d v="2028-12-31T00:00:00"/>
    <n v="25"/>
    <s v="Drywall"/>
    <x v="209"/>
    <d v="1899-12-30T13:44:07"/>
    <x v="331"/>
    <x v="13"/>
    <n v="707"/>
    <n v="1361"/>
    <x v="0"/>
    <s v="09"/>
    <s v="2022-09"/>
    <n v="15.41"/>
  </r>
  <r>
    <x v="0"/>
    <d v="2028-12-31T00:00:00"/>
    <n v="50"/>
    <s v="Tires"/>
    <x v="209"/>
    <d v="1899-12-30T13:44:07"/>
    <x v="331"/>
    <x v="13"/>
    <n v="707"/>
    <n v="1362"/>
    <x v="0"/>
    <s v="09"/>
    <s v="2022-09"/>
    <n v="15.41"/>
  </r>
  <r>
    <x v="4"/>
    <d v="2029-06-30T00:00:00"/>
    <n v="20"/>
    <s v="Garbage"/>
    <x v="266"/>
    <d v="1899-12-30T19:59:57"/>
    <x v="322"/>
    <x v="504"/>
    <n v="708"/>
    <n v="1363"/>
    <x v="0"/>
    <s v="09"/>
    <s v="2022-09"/>
    <n v="24.8"/>
  </r>
  <r>
    <x v="4"/>
    <d v="2029-06-30T00:00:00"/>
    <n v="25"/>
    <s v="Drywall"/>
    <x v="266"/>
    <d v="1899-12-30T19:59:57"/>
    <x v="322"/>
    <x v="504"/>
    <n v="708"/>
    <n v="1364"/>
    <x v="0"/>
    <s v="09"/>
    <s v="2022-09"/>
    <n v="24.8"/>
  </r>
  <r>
    <x v="3"/>
    <m/>
    <n v="10"/>
    <s v="Brush"/>
    <x v="290"/>
    <d v="1899-12-30T19:34:26"/>
    <x v="485"/>
    <x v="505"/>
    <n v="709"/>
    <n v="1365"/>
    <x v="0"/>
    <s v="10"/>
    <s v="2022-10"/>
    <n v="21.41"/>
  </r>
  <r>
    <x v="3"/>
    <m/>
    <n v="25"/>
    <s v="Drywall"/>
    <x v="290"/>
    <d v="1899-12-30T19:34:26"/>
    <x v="485"/>
    <x v="505"/>
    <n v="709"/>
    <n v="1366"/>
    <x v="0"/>
    <s v="10"/>
    <s v="2022-10"/>
    <n v="21.41"/>
  </r>
  <r>
    <x v="3"/>
    <m/>
    <n v="50"/>
    <s v="Tires"/>
    <x v="290"/>
    <d v="1899-12-30T19:34:26"/>
    <x v="485"/>
    <x v="505"/>
    <n v="709"/>
    <n v="1367"/>
    <x v="0"/>
    <s v="10"/>
    <s v="2022-10"/>
    <n v="21.41"/>
  </r>
  <r>
    <x v="4"/>
    <d v="2029-06-30T00:00:00"/>
    <n v="0"/>
    <s v="Recyclables"/>
    <x v="29"/>
    <d v="1899-12-30T11:33:18"/>
    <x v="486"/>
    <x v="329"/>
    <n v="710"/>
    <n v="1368"/>
    <x v="0"/>
    <s v="10"/>
    <s v="2022-10"/>
    <n v="16.990000000000002"/>
  </r>
  <r>
    <x v="1"/>
    <d v="2030-12-31T00:00:00"/>
    <n v="10"/>
    <s v="Brush"/>
    <x v="40"/>
    <d v="1899-12-30T12:48:26"/>
    <x v="487"/>
    <x v="506"/>
    <n v="711"/>
    <n v="1369"/>
    <x v="0"/>
    <s v="10"/>
    <s v="2022-10"/>
    <n v="23"/>
  </r>
  <r>
    <x v="1"/>
    <d v="2030-12-31T00:00:00"/>
    <n v="40"/>
    <s v="Asphalt Shingles"/>
    <x v="40"/>
    <d v="1899-12-30T12:48:26"/>
    <x v="487"/>
    <x v="506"/>
    <n v="711"/>
    <n v="1370"/>
    <x v="0"/>
    <s v="10"/>
    <s v="2022-10"/>
    <n v="23"/>
  </r>
  <r>
    <x v="1"/>
    <d v="2030-12-31T00:00:00"/>
    <n v="50"/>
    <s v="Tires"/>
    <x v="40"/>
    <d v="1899-12-30T12:48:26"/>
    <x v="487"/>
    <x v="506"/>
    <n v="711"/>
    <n v="1371"/>
    <x v="0"/>
    <s v="10"/>
    <s v="2022-10"/>
    <n v="23"/>
  </r>
  <r>
    <x v="4"/>
    <d v="2029-06-30T00:00:00"/>
    <n v="10"/>
    <s v="Brush"/>
    <x v="13"/>
    <d v="1899-12-30T11:14:39"/>
    <x v="488"/>
    <x v="507"/>
    <n v="712"/>
    <n v="1372"/>
    <x v="0"/>
    <s v="06"/>
    <s v="2022-06"/>
    <n v="19.560000000000002"/>
  </r>
  <r>
    <x v="4"/>
    <d v="2029-06-30T00:00:00"/>
    <n v="40"/>
    <s v="Asphalt Shingles"/>
    <x v="13"/>
    <d v="1899-12-30T11:14:39"/>
    <x v="488"/>
    <x v="507"/>
    <n v="712"/>
    <n v="1373"/>
    <x v="0"/>
    <s v="06"/>
    <s v="2022-06"/>
    <n v="19.560000000000002"/>
  </r>
  <r>
    <x v="4"/>
    <d v="2029-06-30T00:00:00"/>
    <n v="50"/>
    <s v="Tires"/>
    <x v="13"/>
    <d v="1899-12-30T11:14:39"/>
    <x v="488"/>
    <x v="507"/>
    <n v="712"/>
    <n v="1374"/>
    <x v="0"/>
    <s v="06"/>
    <s v="2022-06"/>
    <n v="19.560000000000002"/>
  </r>
  <r>
    <x v="1"/>
    <d v="2030-12-31T00:00:00"/>
    <n v="10"/>
    <s v="Brush"/>
    <x v="228"/>
    <d v="1899-12-30T10:01:59"/>
    <x v="489"/>
    <x v="371"/>
    <n v="713"/>
    <n v="1375"/>
    <x v="0"/>
    <s v="10"/>
    <s v="2022-10"/>
    <n v="14.36"/>
  </r>
  <r>
    <x v="1"/>
    <d v="2030-12-31T00:00:00"/>
    <n v="40"/>
    <s v="Asphalt Shingles"/>
    <x v="228"/>
    <d v="1899-12-30T10:01:59"/>
    <x v="489"/>
    <x v="371"/>
    <n v="713"/>
    <n v="1376"/>
    <x v="0"/>
    <s v="10"/>
    <s v="2022-10"/>
    <n v="14.36"/>
  </r>
  <r>
    <x v="1"/>
    <d v="2030-12-31T00:00:00"/>
    <n v="80"/>
    <s v="Hazardous waste"/>
    <x v="228"/>
    <d v="1899-12-30T10:01:59"/>
    <x v="489"/>
    <x v="371"/>
    <n v="713"/>
    <n v="1377"/>
    <x v="0"/>
    <s v="10"/>
    <s v="2022-10"/>
    <n v="14.36"/>
  </r>
  <r>
    <x v="1"/>
    <d v="2030-12-31T00:00:00"/>
    <n v="10"/>
    <s v="Brush"/>
    <x v="320"/>
    <d v="1899-12-30T11:34:37"/>
    <x v="216"/>
    <x v="273"/>
    <n v="714"/>
    <n v="1378"/>
    <x v="1"/>
    <s v="01"/>
    <s v="2023-01"/>
    <n v="16.37"/>
  </r>
  <r>
    <x v="1"/>
    <d v="2030-12-31T00:00:00"/>
    <n v="40"/>
    <s v="Asphalt Shingles"/>
    <x v="320"/>
    <d v="1899-12-30T11:34:37"/>
    <x v="216"/>
    <x v="273"/>
    <n v="714"/>
    <n v="1379"/>
    <x v="1"/>
    <s v="01"/>
    <s v="2023-01"/>
    <n v="16.37"/>
  </r>
  <r>
    <x v="1"/>
    <d v="2030-12-31T00:00:00"/>
    <n v="80"/>
    <s v="Hazardous waste"/>
    <x v="320"/>
    <d v="1899-12-30T11:34:37"/>
    <x v="216"/>
    <x v="273"/>
    <n v="714"/>
    <n v="1380"/>
    <x v="1"/>
    <s v="01"/>
    <s v="2023-01"/>
    <n v="16.37"/>
  </r>
  <r>
    <x v="2"/>
    <m/>
    <n v="10"/>
    <s v="Brush"/>
    <x v="57"/>
    <d v="1899-12-30T09:37:36"/>
    <x v="295"/>
    <x v="234"/>
    <n v="715"/>
    <n v="1381"/>
    <x v="0"/>
    <s v="10"/>
    <s v="2022-10"/>
    <n v="11.7"/>
  </r>
  <r>
    <x v="2"/>
    <m/>
    <n v="25"/>
    <s v="Drywall"/>
    <x v="57"/>
    <d v="1899-12-30T09:37:36"/>
    <x v="295"/>
    <x v="234"/>
    <n v="715"/>
    <n v="1382"/>
    <x v="0"/>
    <s v="10"/>
    <s v="2022-10"/>
    <n v="11.7"/>
  </r>
  <r>
    <x v="4"/>
    <d v="2029-06-30T00:00:00"/>
    <n v="0"/>
    <s v="Recyclables"/>
    <x v="321"/>
    <d v="1899-12-30T10:52:43"/>
    <x v="219"/>
    <x v="21"/>
    <n v="716"/>
    <n v="1383"/>
    <x v="0"/>
    <s v="12"/>
    <s v="2022-12"/>
    <n v="15.49"/>
  </r>
  <r>
    <x v="0"/>
    <d v="2028-12-31T00:00:00"/>
    <n v="0"/>
    <s v="Recyclables"/>
    <x v="237"/>
    <d v="1899-12-30T20:42:25"/>
    <x v="490"/>
    <x v="508"/>
    <n v="717"/>
    <n v="1384"/>
    <x v="0"/>
    <s v="03"/>
    <s v="2022-03"/>
    <n v="14.9"/>
  </r>
  <r>
    <x v="0"/>
    <d v="2028-12-31T00:00:00"/>
    <n v="25"/>
    <s v="Drywall"/>
    <x v="237"/>
    <d v="1899-12-30T20:42:25"/>
    <x v="490"/>
    <x v="508"/>
    <n v="717"/>
    <n v="1385"/>
    <x v="0"/>
    <s v="03"/>
    <s v="2022-03"/>
    <n v="14.9"/>
  </r>
  <r>
    <x v="0"/>
    <d v="2028-12-31T00:00:00"/>
    <n v="80"/>
    <s v="Hazardous waste"/>
    <x v="237"/>
    <d v="1899-12-30T20:42:25"/>
    <x v="490"/>
    <x v="508"/>
    <n v="717"/>
    <n v="1386"/>
    <x v="0"/>
    <s v="03"/>
    <s v="2022-03"/>
    <n v="14.9"/>
  </r>
  <r>
    <x v="1"/>
    <d v="2030-12-31T00:00:00"/>
    <n v="10"/>
    <s v="Brush"/>
    <x v="271"/>
    <d v="1899-12-30T14:25:21"/>
    <x v="491"/>
    <x v="509"/>
    <n v="718"/>
    <n v="1387"/>
    <x v="0"/>
    <s v="06"/>
    <s v="2022-06"/>
    <n v="15.010000000000002"/>
  </r>
  <r>
    <x v="1"/>
    <d v="2030-12-31T00:00:00"/>
    <n v="40"/>
    <s v="Asphalt Shingles"/>
    <x v="271"/>
    <d v="1899-12-30T14:25:21"/>
    <x v="491"/>
    <x v="509"/>
    <n v="718"/>
    <n v="1388"/>
    <x v="0"/>
    <s v="06"/>
    <s v="2022-06"/>
    <n v="15.010000000000002"/>
  </r>
  <r>
    <x v="1"/>
    <d v="2030-12-31T00:00:00"/>
    <n v="80"/>
    <s v="Hazardous waste"/>
    <x v="271"/>
    <d v="1899-12-30T14:25:21"/>
    <x v="491"/>
    <x v="509"/>
    <n v="718"/>
    <n v="1389"/>
    <x v="0"/>
    <s v="06"/>
    <s v="2022-06"/>
    <n v="15.010000000000002"/>
  </r>
  <r>
    <x v="1"/>
    <d v="2030-12-31T00:00:00"/>
    <n v="10"/>
    <s v="Brush"/>
    <x v="129"/>
    <d v="1899-12-30T14:47:32"/>
    <x v="420"/>
    <x v="225"/>
    <n v="719"/>
    <n v="1390"/>
    <x v="0"/>
    <s v="08"/>
    <s v="2022-08"/>
    <n v="20.18"/>
  </r>
  <r>
    <x v="0"/>
    <d v="2028-12-31T00:00:00"/>
    <n v="0"/>
    <s v="Recyclables"/>
    <x v="322"/>
    <d v="1899-12-30T14:25:56"/>
    <x v="117"/>
    <x v="421"/>
    <n v="720"/>
    <n v="1391"/>
    <x v="0"/>
    <s v="01"/>
    <s v="2022-01"/>
    <n v="15.37"/>
  </r>
  <r>
    <x v="0"/>
    <d v="2028-12-31T00:00:00"/>
    <n v="25"/>
    <s v="Drywall"/>
    <x v="322"/>
    <d v="1899-12-30T14:25:56"/>
    <x v="117"/>
    <x v="421"/>
    <n v="720"/>
    <n v="1392"/>
    <x v="0"/>
    <s v="01"/>
    <s v="2022-01"/>
    <n v="15.37"/>
  </r>
  <r>
    <x v="0"/>
    <d v="2028-12-31T00:00:00"/>
    <n v="80"/>
    <s v="Hazardous waste"/>
    <x v="322"/>
    <d v="1899-12-30T14:25:56"/>
    <x v="117"/>
    <x v="421"/>
    <n v="720"/>
    <n v="1393"/>
    <x v="0"/>
    <s v="01"/>
    <s v="2022-01"/>
    <n v="15.37"/>
  </r>
  <r>
    <x v="0"/>
    <d v="2028-12-31T00:00:00"/>
    <n v="0"/>
    <s v="Recyclables"/>
    <x v="149"/>
    <d v="1899-12-30T14:17:50"/>
    <x v="287"/>
    <x v="510"/>
    <n v="721"/>
    <n v="1394"/>
    <x v="0"/>
    <s v="03"/>
    <s v="2022-03"/>
    <n v="18.740000000000002"/>
  </r>
  <r>
    <x v="0"/>
    <d v="2028-12-31T00:00:00"/>
    <n v="25"/>
    <s v="Drywall"/>
    <x v="149"/>
    <d v="1899-12-30T14:17:50"/>
    <x v="287"/>
    <x v="510"/>
    <n v="721"/>
    <n v="1395"/>
    <x v="0"/>
    <s v="03"/>
    <s v="2022-03"/>
    <n v="18.740000000000002"/>
  </r>
  <r>
    <x v="0"/>
    <d v="2028-12-31T00:00:00"/>
    <n v="50"/>
    <s v="Tires"/>
    <x v="149"/>
    <d v="1899-12-30T14:17:50"/>
    <x v="287"/>
    <x v="510"/>
    <n v="721"/>
    <n v="1396"/>
    <x v="0"/>
    <s v="03"/>
    <s v="2022-03"/>
    <n v="18.740000000000002"/>
  </r>
  <r>
    <x v="2"/>
    <m/>
    <n v="20"/>
    <s v="Garbage"/>
    <x v="77"/>
    <d v="1899-12-30T17:11:14"/>
    <x v="492"/>
    <x v="511"/>
    <n v="722"/>
    <n v="1397"/>
    <x v="0"/>
    <s v="05"/>
    <s v="2022-05"/>
    <n v="17.98"/>
  </r>
  <r>
    <x v="3"/>
    <m/>
    <n v="0"/>
    <s v="Recyclables"/>
    <x v="191"/>
    <d v="1899-12-30T17:32:13"/>
    <x v="493"/>
    <x v="213"/>
    <n v="723"/>
    <n v="1398"/>
    <x v="0"/>
    <s v="07"/>
    <s v="2022-07"/>
    <n v="23.73"/>
  </r>
  <r>
    <x v="3"/>
    <m/>
    <n v="25"/>
    <s v="Drywall"/>
    <x v="191"/>
    <d v="1899-12-30T17:32:13"/>
    <x v="493"/>
    <x v="213"/>
    <n v="723"/>
    <n v="1399"/>
    <x v="0"/>
    <s v="07"/>
    <s v="2022-07"/>
    <n v="23.73"/>
  </r>
  <r>
    <x v="0"/>
    <d v="2028-12-31T00:00:00"/>
    <n v="0"/>
    <s v="Recyclables"/>
    <x v="281"/>
    <d v="1899-12-30T15:56:13"/>
    <x v="47"/>
    <x v="512"/>
    <n v="724"/>
    <n v="1400"/>
    <x v="0"/>
    <s v="10"/>
    <s v="2022-10"/>
    <n v="13.969999999999999"/>
  </r>
  <r>
    <x v="0"/>
    <d v="2028-12-31T00:00:00"/>
    <n v="0"/>
    <s v="Recyclables"/>
    <x v="116"/>
    <d v="1899-12-30T14:32:05"/>
    <x v="494"/>
    <x v="442"/>
    <n v="725"/>
    <n v="1401"/>
    <x v="0"/>
    <s v="12"/>
    <s v="2022-12"/>
    <n v="15.03"/>
  </r>
  <r>
    <x v="4"/>
    <d v="2029-06-30T00:00:00"/>
    <n v="20"/>
    <s v="Garbage"/>
    <x v="165"/>
    <d v="1899-12-30T18:47:12"/>
    <x v="204"/>
    <x v="513"/>
    <n v="726"/>
    <n v="1402"/>
    <x v="0"/>
    <s v="07"/>
    <s v="2022-07"/>
    <n v="18.649999999999999"/>
  </r>
  <r>
    <x v="4"/>
    <d v="2029-06-30T00:00:00"/>
    <n v="25"/>
    <s v="Drywall"/>
    <x v="165"/>
    <d v="1899-12-30T18:47:12"/>
    <x v="204"/>
    <x v="513"/>
    <n v="726"/>
    <n v="1403"/>
    <x v="0"/>
    <s v="07"/>
    <s v="2022-07"/>
    <n v="18.649999999999999"/>
  </r>
  <r>
    <x v="0"/>
    <d v="2028-12-31T00:00:00"/>
    <n v="20"/>
    <s v="Garbage"/>
    <x v="291"/>
    <d v="1899-12-30T09:31:31"/>
    <x v="114"/>
    <x v="58"/>
    <n v="727"/>
    <n v="1404"/>
    <x v="0"/>
    <s v="09"/>
    <s v="2022-09"/>
    <n v="15"/>
  </r>
  <r>
    <x v="0"/>
    <d v="2028-12-31T00:00:00"/>
    <n v="25"/>
    <s v="Drywall"/>
    <x v="291"/>
    <d v="1899-12-30T09:31:31"/>
    <x v="114"/>
    <x v="58"/>
    <n v="727"/>
    <n v="1405"/>
    <x v="0"/>
    <s v="09"/>
    <s v="2022-09"/>
    <n v="15"/>
  </r>
  <r>
    <x v="0"/>
    <d v="2028-12-31T00:00:00"/>
    <n v="50"/>
    <s v="Tires"/>
    <x v="291"/>
    <d v="1899-12-30T09:31:31"/>
    <x v="114"/>
    <x v="58"/>
    <n v="727"/>
    <n v="1406"/>
    <x v="0"/>
    <s v="09"/>
    <s v="2022-09"/>
    <n v="15"/>
  </r>
  <r>
    <x v="4"/>
    <d v="2029-06-30T00:00:00"/>
    <n v="20"/>
    <s v="Garbage"/>
    <x v="323"/>
    <d v="1899-12-30T14:23:41"/>
    <x v="424"/>
    <x v="473"/>
    <n v="728"/>
    <n v="1407"/>
    <x v="0"/>
    <s v="11"/>
    <s v="2022-11"/>
    <n v="13.07"/>
  </r>
  <r>
    <x v="4"/>
    <d v="2029-06-30T00:00:00"/>
    <n v="25"/>
    <s v="Drywall"/>
    <x v="323"/>
    <d v="1899-12-30T14:23:41"/>
    <x v="424"/>
    <x v="473"/>
    <n v="728"/>
    <n v="1408"/>
    <x v="0"/>
    <s v="11"/>
    <s v="2022-11"/>
    <n v="13.07"/>
  </r>
  <r>
    <x v="4"/>
    <d v="2029-06-30T00:00:00"/>
    <n v="80"/>
    <s v="Hazardous waste"/>
    <x v="323"/>
    <d v="1899-12-30T14:23:41"/>
    <x v="424"/>
    <x v="473"/>
    <n v="728"/>
    <n v="1409"/>
    <x v="0"/>
    <s v="11"/>
    <s v="2022-11"/>
    <n v="13.07"/>
  </r>
  <r>
    <x v="4"/>
    <d v="2029-06-30T00:00:00"/>
    <n v="20"/>
    <s v="Garbage"/>
    <x v="259"/>
    <d v="1899-12-30T11:38:58"/>
    <x v="276"/>
    <x v="514"/>
    <n v="729"/>
    <n v="1410"/>
    <x v="0"/>
    <s v="05"/>
    <s v="2022-05"/>
    <n v="13.92"/>
  </r>
  <r>
    <x v="4"/>
    <d v="2029-06-30T00:00:00"/>
    <n v="25"/>
    <s v="Drywall"/>
    <x v="259"/>
    <d v="1899-12-30T11:38:58"/>
    <x v="276"/>
    <x v="514"/>
    <n v="729"/>
    <n v="1411"/>
    <x v="0"/>
    <s v="05"/>
    <s v="2022-05"/>
    <n v="13.92"/>
  </r>
  <r>
    <x v="4"/>
    <d v="2029-06-30T00:00:00"/>
    <n v="50"/>
    <s v="Tires"/>
    <x v="259"/>
    <d v="1899-12-30T11:38:58"/>
    <x v="276"/>
    <x v="514"/>
    <n v="729"/>
    <n v="1412"/>
    <x v="0"/>
    <s v="05"/>
    <s v="2022-05"/>
    <n v="13.92"/>
  </r>
  <r>
    <x v="0"/>
    <d v="2028-12-31T00:00:00"/>
    <n v="20"/>
    <s v="Garbage"/>
    <x v="171"/>
    <d v="1899-12-30T13:35:19"/>
    <x v="447"/>
    <x v="515"/>
    <n v="730"/>
    <n v="1413"/>
    <x v="0"/>
    <s v="06"/>
    <s v="2022-06"/>
    <n v="14.17"/>
  </r>
  <r>
    <x v="0"/>
    <d v="2028-12-31T00:00:00"/>
    <n v="40"/>
    <s v="Asphalt Shingles"/>
    <x v="171"/>
    <d v="1899-12-30T13:35:19"/>
    <x v="447"/>
    <x v="515"/>
    <n v="730"/>
    <n v="1414"/>
    <x v="0"/>
    <s v="06"/>
    <s v="2022-06"/>
    <n v="14.17"/>
  </r>
  <r>
    <x v="0"/>
    <d v="2028-12-31T00:00:00"/>
    <n v="80"/>
    <s v="Hazardous waste"/>
    <x v="171"/>
    <d v="1899-12-30T13:35:19"/>
    <x v="447"/>
    <x v="515"/>
    <n v="730"/>
    <n v="1415"/>
    <x v="0"/>
    <s v="06"/>
    <s v="2022-06"/>
    <n v="14.17"/>
  </r>
  <r>
    <x v="4"/>
    <d v="2029-06-30T00:00:00"/>
    <n v="10"/>
    <s v="Brush"/>
    <x v="165"/>
    <d v="1899-12-30T12:54:34"/>
    <x v="154"/>
    <x v="94"/>
    <n v="731"/>
    <n v="1416"/>
    <x v="0"/>
    <s v="07"/>
    <s v="2022-07"/>
    <n v="20.060000000000002"/>
  </r>
  <r>
    <x v="4"/>
    <d v="2029-06-30T00:00:00"/>
    <n v="25"/>
    <s v="Drywall"/>
    <x v="165"/>
    <d v="1899-12-30T12:54:34"/>
    <x v="154"/>
    <x v="94"/>
    <n v="731"/>
    <n v="1417"/>
    <x v="0"/>
    <s v="07"/>
    <s v="2022-07"/>
    <n v="20.060000000000002"/>
  </r>
  <r>
    <x v="4"/>
    <d v="2029-06-30T00:00:00"/>
    <n v="80"/>
    <s v="Hazardous waste"/>
    <x v="165"/>
    <d v="1899-12-30T12:54:34"/>
    <x v="154"/>
    <x v="94"/>
    <n v="731"/>
    <n v="1418"/>
    <x v="0"/>
    <s v="07"/>
    <s v="2022-07"/>
    <n v="20.060000000000002"/>
  </r>
  <r>
    <x v="4"/>
    <d v="2029-06-30T00:00:00"/>
    <n v="20"/>
    <s v="Garbage"/>
    <x v="112"/>
    <d v="1899-12-30T15:44:15"/>
    <x v="495"/>
    <x v="516"/>
    <n v="732"/>
    <n v="1419"/>
    <x v="0"/>
    <s v="03"/>
    <s v="2022-03"/>
    <n v="25.060000000000002"/>
  </r>
  <r>
    <x v="0"/>
    <d v="2028-12-31T00:00:00"/>
    <n v="20"/>
    <s v="Garbage"/>
    <x v="177"/>
    <d v="1899-12-30T20:07:54"/>
    <x v="322"/>
    <x v="517"/>
    <n v="733"/>
    <n v="1420"/>
    <x v="0"/>
    <s v="04"/>
    <s v="2022-04"/>
    <n v="10.82"/>
  </r>
  <r>
    <x v="0"/>
    <d v="2028-12-31T00:00:00"/>
    <n v="25"/>
    <s v="Drywall"/>
    <x v="177"/>
    <d v="1899-12-30T20:07:54"/>
    <x v="322"/>
    <x v="517"/>
    <n v="733"/>
    <n v="1421"/>
    <x v="0"/>
    <s v="04"/>
    <s v="2022-04"/>
    <n v="10.82"/>
  </r>
  <r>
    <x v="0"/>
    <d v="2028-12-31T00:00:00"/>
    <n v="50"/>
    <s v="Tires"/>
    <x v="177"/>
    <d v="1899-12-30T20:07:54"/>
    <x v="322"/>
    <x v="517"/>
    <n v="733"/>
    <n v="1422"/>
    <x v="0"/>
    <s v="04"/>
    <s v="2022-04"/>
    <n v="10.82"/>
  </r>
  <r>
    <x v="0"/>
    <d v="2028-12-31T00:00:00"/>
    <n v="0"/>
    <s v="Recyclables"/>
    <x v="51"/>
    <d v="1899-12-30T12:17:40"/>
    <x v="496"/>
    <x v="432"/>
    <n v="734"/>
    <n v="1423"/>
    <x v="0"/>
    <s v="06"/>
    <s v="2022-06"/>
    <n v="22.64"/>
  </r>
  <r>
    <x v="2"/>
    <m/>
    <n v="0"/>
    <s v="Recyclables"/>
    <x v="324"/>
    <d v="1899-12-30T11:15:59"/>
    <x v="459"/>
    <x v="518"/>
    <n v="735"/>
    <n v="1424"/>
    <x v="0"/>
    <s v="02"/>
    <s v="2022-02"/>
    <n v="17.97"/>
  </r>
  <r>
    <x v="4"/>
    <d v="2029-06-30T00:00:00"/>
    <n v="10"/>
    <s v="Brush"/>
    <x v="190"/>
    <d v="1899-12-30T11:29:11"/>
    <x v="497"/>
    <x v="403"/>
    <n v="736"/>
    <n v="1425"/>
    <x v="0"/>
    <s v="04"/>
    <s v="2022-04"/>
    <n v="17.189999999999998"/>
  </r>
  <r>
    <x v="2"/>
    <m/>
    <n v="10"/>
    <s v="Brush"/>
    <x v="20"/>
    <d v="1899-12-30T19:33:49"/>
    <x v="498"/>
    <x v="519"/>
    <n v="737"/>
    <n v="1426"/>
    <x v="0"/>
    <s v="09"/>
    <s v="2022-09"/>
    <n v="15.58"/>
  </r>
  <r>
    <x v="2"/>
    <m/>
    <n v="25"/>
    <s v="Drywall"/>
    <x v="20"/>
    <d v="1899-12-30T19:33:49"/>
    <x v="498"/>
    <x v="519"/>
    <n v="737"/>
    <n v="1427"/>
    <x v="0"/>
    <s v="09"/>
    <s v="2022-09"/>
    <n v="15.58"/>
  </r>
  <r>
    <x v="4"/>
    <d v="2029-06-30T00:00:00"/>
    <n v="0"/>
    <s v="Recyclables"/>
    <x v="177"/>
    <d v="1899-12-30T18:39:09"/>
    <x v="353"/>
    <x v="75"/>
    <n v="738"/>
    <n v="1428"/>
    <x v="0"/>
    <s v="04"/>
    <s v="2022-04"/>
    <n v="18.189999999999998"/>
  </r>
  <r>
    <x v="4"/>
    <d v="2029-06-30T00:00:00"/>
    <n v="40"/>
    <s v="Asphalt Shingles"/>
    <x v="177"/>
    <d v="1899-12-30T18:39:09"/>
    <x v="353"/>
    <x v="75"/>
    <n v="738"/>
    <n v="1429"/>
    <x v="0"/>
    <s v="04"/>
    <s v="2022-04"/>
    <n v="18.189999999999998"/>
  </r>
  <r>
    <x v="4"/>
    <d v="2029-06-30T00:00:00"/>
    <n v="80"/>
    <s v="Hazardous waste"/>
    <x v="177"/>
    <d v="1899-12-30T18:39:09"/>
    <x v="353"/>
    <x v="75"/>
    <n v="738"/>
    <n v="1430"/>
    <x v="0"/>
    <s v="04"/>
    <s v="2022-04"/>
    <n v="18.189999999999998"/>
  </r>
  <r>
    <x v="1"/>
    <d v="2030-12-31T00:00:00"/>
    <n v="20"/>
    <s v="Garbage"/>
    <x v="267"/>
    <d v="1899-12-30T12:43:46"/>
    <x v="337"/>
    <x v="520"/>
    <n v="739"/>
    <n v="1431"/>
    <x v="0"/>
    <s v="06"/>
    <s v="2022-06"/>
    <n v="27.59"/>
  </r>
  <r>
    <x v="4"/>
    <d v="2029-06-30T00:00:00"/>
    <n v="20"/>
    <s v="Garbage"/>
    <x v="286"/>
    <d v="1899-12-30T18:41:45"/>
    <x v="499"/>
    <x v="521"/>
    <n v="740"/>
    <n v="1432"/>
    <x v="0"/>
    <s v="07"/>
    <s v="2022-07"/>
    <n v="19.22"/>
  </r>
  <r>
    <x v="0"/>
    <d v="2028-12-31T00:00:00"/>
    <n v="10"/>
    <s v="Brush"/>
    <x v="266"/>
    <d v="1899-12-30T11:37:04"/>
    <x v="163"/>
    <x v="156"/>
    <n v="741"/>
    <n v="1433"/>
    <x v="0"/>
    <s v="09"/>
    <s v="2022-09"/>
    <n v="17.509999999999998"/>
  </r>
  <r>
    <x v="0"/>
    <d v="2028-12-31T00:00:00"/>
    <n v="25"/>
    <s v="Drywall"/>
    <x v="266"/>
    <d v="1899-12-30T11:37:04"/>
    <x v="163"/>
    <x v="156"/>
    <n v="741"/>
    <n v="1434"/>
    <x v="0"/>
    <s v="09"/>
    <s v="2022-09"/>
    <n v="17.509999999999998"/>
  </r>
  <r>
    <x v="3"/>
    <m/>
    <n v="20"/>
    <s v="Garbage"/>
    <x v="290"/>
    <d v="1899-12-30T08:26:32"/>
    <x v="397"/>
    <x v="253"/>
    <n v="742"/>
    <n v="1435"/>
    <x v="0"/>
    <s v="10"/>
    <s v="2022-10"/>
    <n v="16.53"/>
  </r>
  <r>
    <x v="4"/>
    <d v="2029-06-30T00:00:00"/>
    <n v="10"/>
    <s v="Brush"/>
    <x v="325"/>
    <d v="1899-12-30T18:36:19"/>
    <x v="500"/>
    <x v="522"/>
    <n v="743"/>
    <n v="1436"/>
    <x v="0"/>
    <s v="08"/>
    <s v="2022-08"/>
    <n v="24.15"/>
  </r>
  <r>
    <x v="4"/>
    <d v="2029-06-30T00:00:00"/>
    <n v="40"/>
    <s v="Asphalt Shingles"/>
    <x v="325"/>
    <d v="1899-12-30T18:36:19"/>
    <x v="500"/>
    <x v="522"/>
    <n v="743"/>
    <n v="1437"/>
    <x v="0"/>
    <s v="08"/>
    <s v="2022-08"/>
    <n v="24.15"/>
  </r>
  <r>
    <x v="4"/>
    <d v="2029-06-30T00:00:00"/>
    <n v="50"/>
    <s v="Tires"/>
    <x v="325"/>
    <d v="1899-12-30T18:36:19"/>
    <x v="500"/>
    <x v="522"/>
    <n v="743"/>
    <n v="1438"/>
    <x v="0"/>
    <s v="08"/>
    <s v="2022-08"/>
    <n v="24.15"/>
  </r>
  <r>
    <x v="0"/>
    <d v="2028-12-31T00:00:00"/>
    <n v="10"/>
    <s v="Brush"/>
    <x v="285"/>
    <d v="1899-12-30T18:32:14"/>
    <x v="205"/>
    <x v="216"/>
    <n v="744"/>
    <n v="1439"/>
    <x v="0"/>
    <s v="09"/>
    <s v="2022-09"/>
    <n v="15.84"/>
  </r>
  <r>
    <x v="0"/>
    <d v="2028-12-31T00:00:00"/>
    <n v="40"/>
    <s v="Asphalt Shingles"/>
    <x v="285"/>
    <d v="1899-12-30T18:32:14"/>
    <x v="205"/>
    <x v="216"/>
    <n v="744"/>
    <n v="1440"/>
    <x v="0"/>
    <s v="09"/>
    <s v="2022-09"/>
    <n v="15.84"/>
  </r>
  <r>
    <x v="1"/>
    <d v="2030-12-31T00:00:00"/>
    <n v="20"/>
    <s v="Garbage"/>
    <x v="218"/>
    <d v="1899-12-30T10:19:50"/>
    <x v="501"/>
    <x v="0"/>
    <n v="745"/>
    <n v="1441"/>
    <x v="0"/>
    <s v="02"/>
    <s v="2022-02"/>
    <n v="14.19"/>
  </r>
  <r>
    <x v="1"/>
    <d v="2030-12-31T00:00:00"/>
    <n v="0"/>
    <s v="Recyclables"/>
    <x v="79"/>
    <d v="1899-12-30T16:48:46"/>
    <x v="502"/>
    <x v="523"/>
    <n v="746"/>
    <n v="1442"/>
    <x v="0"/>
    <s v="07"/>
    <s v="2022-07"/>
    <n v="13.64"/>
  </r>
  <r>
    <x v="1"/>
    <d v="2030-12-31T00:00:00"/>
    <n v="40"/>
    <s v="Asphalt Shingles"/>
    <x v="79"/>
    <d v="1899-12-30T16:48:46"/>
    <x v="502"/>
    <x v="523"/>
    <n v="746"/>
    <n v="1443"/>
    <x v="0"/>
    <s v="07"/>
    <s v="2022-07"/>
    <n v="13.64"/>
  </r>
  <r>
    <x v="1"/>
    <d v="2030-12-31T00:00:00"/>
    <n v="50"/>
    <s v="Tires"/>
    <x v="79"/>
    <d v="1899-12-30T16:48:46"/>
    <x v="502"/>
    <x v="523"/>
    <n v="746"/>
    <n v="1444"/>
    <x v="0"/>
    <s v="07"/>
    <s v="2022-07"/>
    <n v="13.64"/>
  </r>
  <r>
    <x v="4"/>
    <d v="2029-06-30T00:00:00"/>
    <n v="0"/>
    <s v="Recyclables"/>
    <x v="245"/>
    <d v="1899-12-30T18:56:34"/>
    <x v="63"/>
    <x v="524"/>
    <n v="747"/>
    <n v="1445"/>
    <x v="0"/>
    <s v="04"/>
    <s v="2022-04"/>
    <n v="20.07"/>
  </r>
  <r>
    <x v="0"/>
    <d v="2028-12-31T00:00:00"/>
    <n v="20"/>
    <s v="Garbage"/>
    <x v="194"/>
    <d v="1899-12-30T13:03:28"/>
    <x v="503"/>
    <x v="525"/>
    <n v="748"/>
    <n v="1446"/>
    <x v="0"/>
    <s v="05"/>
    <s v="2022-05"/>
    <n v="18.450000000000003"/>
  </r>
  <r>
    <x v="0"/>
    <d v="2028-12-31T00:00:00"/>
    <n v="40"/>
    <s v="Asphalt Shingles"/>
    <x v="194"/>
    <d v="1899-12-30T13:03:28"/>
    <x v="503"/>
    <x v="525"/>
    <n v="748"/>
    <n v="1447"/>
    <x v="0"/>
    <s v="05"/>
    <s v="2022-05"/>
    <n v="18.450000000000003"/>
  </r>
  <r>
    <x v="0"/>
    <d v="2028-12-31T00:00:00"/>
    <n v="50"/>
    <s v="Tires"/>
    <x v="194"/>
    <d v="1899-12-30T13:03:28"/>
    <x v="503"/>
    <x v="525"/>
    <n v="748"/>
    <n v="1448"/>
    <x v="0"/>
    <s v="05"/>
    <s v="2022-05"/>
    <n v="18.450000000000003"/>
  </r>
  <r>
    <x v="3"/>
    <m/>
    <n v="10"/>
    <s v="Brush"/>
    <x v="158"/>
    <d v="1899-12-30T12:18:16"/>
    <x v="504"/>
    <x v="148"/>
    <n v="749"/>
    <n v="1449"/>
    <x v="0"/>
    <s v="08"/>
    <s v="2022-08"/>
    <n v="14.47"/>
  </r>
  <r>
    <x v="3"/>
    <m/>
    <n v="0"/>
    <s v="Recyclables"/>
    <x v="159"/>
    <d v="1899-12-30T20:27:21"/>
    <x v="429"/>
    <x v="144"/>
    <n v="750"/>
    <n v="1450"/>
    <x v="0"/>
    <s v="07"/>
    <s v="2022-07"/>
    <n v="15.100000000000001"/>
  </r>
  <r>
    <x v="3"/>
    <m/>
    <n v="25"/>
    <s v="Drywall"/>
    <x v="159"/>
    <d v="1899-12-30T20:27:21"/>
    <x v="429"/>
    <x v="144"/>
    <n v="750"/>
    <n v="1451"/>
    <x v="0"/>
    <s v="07"/>
    <s v="2022-07"/>
    <n v="15.100000000000001"/>
  </r>
  <r>
    <x v="3"/>
    <m/>
    <n v="80"/>
    <s v="Hazardous waste"/>
    <x v="159"/>
    <d v="1899-12-30T20:27:21"/>
    <x v="429"/>
    <x v="144"/>
    <n v="750"/>
    <n v="1452"/>
    <x v="0"/>
    <s v="07"/>
    <s v="2022-07"/>
    <n v="15.100000000000001"/>
  </r>
  <r>
    <x v="2"/>
    <m/>
    <n v="10"/>
    <s v="Brush"/>
    <x v="68"/>
    <d v="1899-12-30T10:02:51"/>
    <x v="11"/>
    <x v="211"/>
    <n v="751"/>
    <n v="1453"/>
    <x v="0"/>
    <s v="09"/>
    <s v="2022-09"/>
    <n v="22.259999999999998"/>
  </r>
  <r>
    <x v="0"/>
    <d v="2028-12-31T00:00:00"/>
    <n v="20"/>
    <s v="Garbage"/>
    <x v="169"/>
    <d v="1899-12-30T12:52:43"/>
    <x v="86"/>
    <x v="526"/>
    <n v="752"/>
    <n v="1454"/>
    <x v="0"/>
    <s v="10"/>
    <s v="2022-10"/>
    <n v="16.16"/>
  </r>
  <r>
    <x v="0"/>
    <d v="2028-12-31T00:00:00"/>
    <n v="40"/>
    <s v="Asphalt Shingles"/>
    <x v="169"/>
    <d v="1899-12-30T12:52:43"/>
    <x v="86"/>
    <x v="526"/>
    <n v="752"/>
    <n v="1455"/>
    <x v="0"/>
    <s v="10"/>
    <s v="2022-10"/>
    <n v="16.16"/>
  </r>
  <r>
    <x v="0"/>
    <d v="2028-12-31T00:00:00"/>
    <n v="80"/>
    <s v="Hazardous waste"/>
    <x v="169"/>
    <d v="1899-12-30T12:52:43"/>
    <x v="86"/>
    <x v="526"/>
    <n v="752"/>
    <n v="1456"/>
    <x v="0"/>
    <s v="10"/>
    <s v="2022-10"/>
    <n v="16.16"/>
  </r>
  <r>
    <x v="4"/>
    <d v="2029-06-30T00:00:00"/>
    <n v="20"/>
    <s v="Garbage"/>
    <x v="134"/>
    <d v="1899-12-30T12:34:43"/>
    <x v="254"/>
    <x v="527"/>
    <n v="753"/>
    <n v="1457"/>
    <x v="0"/>
    <s v="10"/>
    <s v="2022-10"/>
    <n v="12.620000000000001"/>
  </r>
  <r>
    <x v="1"/>
    <d v="2030-12-31T00:00:00"/>
    <n v="0"/>
    <s v="Recyclables"/>
    <x v="57"/>
    <d v="1899-12-30T13:43:26"/>
    <x v="478"/>
    <x v="528"/>
    <n v="754"/>
    <n v="1458"/>
    <x v="0"/>
    <s v="10"/>
    <s v="2022-10"/>
    <n v="25.68"/>
  </r>
  <r>
    <x v="4"/>
    <d v="2029-06-30T00:00:00"/>
    <n v="10"/>
    <s v="Brush"/>
    <x v="80"/>
    <d v="1899-12-30T14:13:33"/>
    <x v="505"/>
    <x v="529"/>
    <n v="755"/>
    <n v="1459"/>
    <x v="0"/>
    <s v="11"/>
    <s v="2022-11"/>
    <n v="13.59"/>
  </r>
  <r>
    <x v="4"/>
    <d v="2029-06-30T00:00:00"/>
    <n v="40"/>
    <s v="Asphalt Shingles"/>
    <x v="80"/>
    <d v="1899-12-30T14:13:33"/>
    <x v="505"/>
    <x v="529"/>
    <n v="755"/>
    <n v="1460"/>
    <x v="0"/>
    <s v="11"/>
    <s v="2022-11"/>
    <n v="13.59"/>
  </r>
  <r>
    <x v="4"/>
    <d v="2029-06-30T00:00:00"/>
    <n v="50"/>
    <s v="Tires"/>
    <x v="80"/>
    <d v="1899-12-30T14:13:33"/>
    <x v="505"/>
    <x v="529"/>
    <n v="755"/>
    <n v="1461"/>
    <x v="0"/>
    <s v="11"/>
    <s v="2022-11"/>
    <n v="13.59"/>
  </r>
  <r>
    <x v="3"/>
    <m/>
    <n v="20"/>
    <s v="Garbage"/>
    <x v="326"/>
    <d v="1899-12-30T19:12:29"/>
    <x v="309"/>
    <x v="530"/>
    <n v="756"/>
    <n v="1462"/>
    <x v="0"/>
    <s v="07"/>
    <s v="2022-07"/>
    <n v="20.16"/>
  </r>
  <r>
    <x v="1"/>
    <d v="2030-12-31T00:00:00"/>
    <n v="10"/>
    <s v="Brush"/>
    <x v="188"/>
    <d v="1899-12-30T16:55:13"/>
    <x v="251"/>
    <x v="531"/>
    <n v="757"/>
    <n v="1463"/>
    <x v="0"/>
    <s v="08"/>
    <s v="2022-08"/>
    <n v="18.84"/>
  </r>
  <r>
    <x v="1"/>
    <d v="2030-12-31T00:00:00"/>
    <n v="40"/>
    <s v="Asphalt Shingles"/>
    <x v="188"/>
    <d v="1899-12-30T16:55:13"/>
    <x v="251"/>
    <x v="531"/>
    <n v="757"/>
    <n v="1464"/>
    <x v="0"/>
    <s v="08"/>
    <s v="2022-08"/>
    <n v="18.84"/>
  </r>
  <r>
    <x v="1"/>
    <d v="2030-12-31T00:00:00"/>
    <n v="0"/>
    <s v="Recyclables"/>
    <x v="225"/>
    <d v="1899-12-30T11:45:08"/>
    <x v="506"/>
    <x v="532"/>
    <n v="758"/>
    <n v="1465"/>
    <x v="0"/>
    <s v="10"/>
    <s v="2022-10"/>
    <n v="24.39"/>
  </r>
  <r>
    <x v="4"/>
    <d v="2029-06-30T00:00:00"/>
    <n v="10"/>
    <s v="Brush"/>
    <x v="28"/>
    <d v="1899-12-30T11:42:18"/>
    <x v="191"/>
    <x v="31"/>
    <n v="759"/>
    <n v="1466"/>
    <x v="0"/>
    <s v="08"/>
    <s v="2022-08"/>
    <n v="13.61"/>
  </r>
  <r>
    <x v="4"/>
    <d v="2029-06-30T00:00:00"/>
    <n v="25"/>
    <s v="Drywall"/>
    <x v="28"/>
    <d v="1899-12-30T11:42:18"/>
    <x v="191"/>
    <x v="31"/>
    <n v="759"/>
    <n v="1467"/>
    <x v="0"/>
    <s v="08"/>
    <s v="2022-08"/>
    <n v="13.61"/>
  </r>
  <r>
    <x v="4"/>
    <d v="2029-06-30T00:00:00"/>
    <n v="80"/>
    <s v="Hazardous waste"/>
    <x v="28"/>
    <d v="1899-12-30T11:42:18"/>
    <x v="191"/>
    <x v="31"/>
    <n v="759"/>
    <n v="1468"/>
    <x v="0"/>
    <s v="08"/>
    <s v="2022-08"/>
    <n v="13.61"/>
  </r>
  <r>
    <x v="4"/>
    <d v="2029-06-30T00:00:00"/>
    <n v="20"/>
    <s v="Garbage"/>
    <x v="22"/>
    <d v="1899-12-30T10:32:25"/>
    <x v="498"/>
    <x v="533"/>
    <n v="760"/>
    <n v="1469"/>
    <x v="0"/>
    <s v="08"/>
    <s v="2022-08"/>
    <n v="37.650000000000006"/>
  </r>
  <r>
    <x v="4"/>
    <d v="2029-06-30T00:00:00"/>
    <n v="40"/>
    <s v="Asphalt Shingles"/>
    <x v="22"/>
    <d v="1899-12-30T10:32:25"/>
    <x v="498"/>
    <x v="533"/>
    <n v="760"/>
    <n v="1470"/>
    <x v="0"/>
    <s v="08"/>
    <s v="2022-08"/>
    <n v="37.650000000000006"/>
  </r>
  <r>
    <x v="0"/>
    <d v="2028-12-31T00:00:00"/>
    <n v="0"/>
    <s v="Recyclables"/>
    <x v="246"/>
    <d v="1899-12-30T15:18:23"/>
    <x v="53"/>
    <x v="534"/>
    <n v="761"/>
    <n v="1471"/>
    <x v="0"/>
    <s v="10"/>
    <s v="2022-10"/>
    <n v="19.04"/>
  </r>
  <r>
    <x v="0"/>
    <d v="2028-12-31T00:00:00"/>
    <n v="40"/>
    <s v="Asphalt Shingles"/>
    <x v="246"/>
    <d v="1899-12-30T15:18:23"/>
    <x v="53"/>
    <x v="534"/>
    <n v="761"/>
    <n v="1472"/>
    <x v="0"/>
    <s v="10"/>
    <s v="2022-10"/>
    <n v="19.04"/>
  </r>
  <r>
    <x v="4"/>
    <d v="2029-06-30T00:00:00"/>
    <n v="10"/>
    <s v="Brush"/>
    <x v="167"/>
    <d v="1899-12-30T18:27:36"/>
    <x v="507"/>
    <x v="486"/>
    <n v="762"/>
    <n v="1473"/>
    <x v="0"/>
    <s v="09"/>
    <s v="2022-09"/>
    <n v="13.879999999999999"/>
  </r>
  <r>
    <x v="4"/>
    <d v="2029-06-30T00:00:00"/>
    <n v="40"/>
    <s v="Asphalt Shingles"/>
    <x v="167"/>
    <d v="1899-12-30T18:27:36"/>
    <x v="507"/>
    <x v="486"/>
    <n v="762"/>
    <n v="1474"/>
    <x v="0"/>
    <s v="09"/>
    <s v="2022-09"/>
    <n v="13.879999999999999"/>
  </r>
  <r>
    <x v="1"/>
    <d v="2030-12-31T00:00:00"/>
    <n v="20"/>
    <s v="Garbage"/>
    <x v="195"/>
    <d v="1899-12-30T16:15:51"/>
    <x v="90"/>
    <x v="535"/>
    <n v="763"/>
    <n v="1475"/>
    <x v="0"/>
    <s v="07"/>
    <s v="2022-07"/>
    <n v="26.43"/>
  </r>
  <r>
    <x v="1"/>
    <d v="2030-12-31T00:00:00"/>
    <n v="25"/>
    <s v="Drywall"/>
    <x v="195"/>
    <d v="1899-12-30T16:15:51"/>
    <x v="90"/>
    <x v="535"/>
    <n v="763"/>
    <n v="1476"/>
    <x v="0"/>
    <s v="07"/>
    <s v="2022-07"/>
    <n v="26.43"/>
  </r>
  <r>
    <x v="2"/>
    <m/>
    <n v="10"/>
    <s v="Brush"/>
    <x v="74"/>
    <d v="1899-12-30T18:42:42"/>
    <x v="45"/>
    <x v="447"/>
    <n v="764"/>
    <n v="1477"/>
    <x v="0"/>
    <s v="08"/>
    <s v="2022-08"/>
    <n v="22.01"/>
  </r>
  <r>
    <x v="2"/>
    <m/>
    <n v="40"/>
    <s v="Asphalt Shingles"/>
    <x v="74"/>
    <d v="1899-12-30T18:42:42"/>
    <x v="45"/>
    <x v="447"/>
    <n v="764"/>
    <n v="1478"/>
    <x v="0"/>
    <s v="08"/>
    <s v="2022-08"/>
    <n v="22.01"/>
  </r>
  <r>
    <x v="3"/>
    <m/>
    <n v="10"/>
    <s v="Brush"/>
    <x v="168"/>
    <d v="1899-12-30T17:45:15"/>
    <x v="508"/>
    <x v="536"/>
    <n v="765"/>
    <n v="1479"/>
    <x v="0"/>
    <s v="11"/>
    <s v="2022-11"/>
    <n v="20.450000000000003"/>
  </r>
  <r>
    <x v="3"/>
    <m/>
    <n v="40"/>
    <s v="Asphalt Shingles"/>
    <x v="168"/>
    <d v="1899-12-30T17:45:15"/>
    <x v="508"/>
    <x v="536"/>
    <n v="765"/>
    <n v="1480"/>
    <x v="0"/>
    <s v="11"/>
    <s v="2022-11"/>
    <n v="20.450000000000003"/>
  </r>
  <r>
    <x v="3"/>
    <m/>
    <n v="80"/>
    <s v="Hazardous waste"/>
    <x v="168"/>
    <d v="1899-12-30T17:45:15"/>
    <x v="508"/>
    <x v="536"/>
    <n v="765"/>
    <n v="1481"/>
    <x v="0"/>
    <s v="11"/>
    <s v="2022-11"/>
    <n v="20.450000000000003"/>
  </r>
  <r>
    <x v="2"/>
    <m/>
    <n v="20"/>
    <s v="Garbage"/>
    <x v="21"/>
    <d v="1899-12-30T11:26:26"/>
    <x v="430"/>
    <x v="5"/>
    <n v="766"/>
    <n v="1482"/>
    <x v="0"/>
    <s v="12"/>
    <s v="2022-12"/>
    <n v="16.119999999999997"/>
  </r>
  <r>
    <x v="2"/>
    <m/>
    <n v="25"/>
    <s v="Drywall"/>
    <x v="21"/>
    <d v="1899-12-30T11:26:26"/>
    <x v="430"/>
    <x v="5"/>
    <n v="766"/>
    <n v="1483"/>
    <x v="0"/>
    <s v="12"/>
    <s v="2022-12"/>
    <n v="16.119999999999997"/>
  </r>
  <r>
    <x v="4"/>
    <d v="2029-06-30T00:00:00"/>
    <n v="0"/>
    <s v="Recyclables"/>
    <x v="60"/>
    <d v="1899-12-30T08:04:37"/>
    <x v="319"/>
    <x v="84"/>
    <n v="767"/>
    <n v="1484"/>
    <x v="0"/>
    <s v="04"/>
    <s v="2022-04"/>
    <n v="16.18"/>
  </r>
  <r>
    <x v="1"/>
    <d v="2030-12-31T00:00:00"/>
    <n v="20"/>
    <s v="Garbage"/>
    <x v="327"/>
    <d v="1899-12-30T10:53:01"/>
    <x v="140"/>
    <x v="158"/>
    <n v="768"/>
    <n v="1485"/>
    <x v="0"/>
    <s v="05"/>
    <s v="2022-05"/>
    <n v="16.97"/>
  </r>
  <r>
    <x v="1"/>
    <d v="2030-12-31T00:00:00"/>
    <n v="40"/>
    <s v="Asphalt Shingles"/>
    <x v="327"/>
    <d v="1899-12-30T10:53:01"/>
    <x v="140"/>
    <x v="158"/>
    <n v="768"/>
    <n v="1486"/>
    <x v="0"/>
    <s v="05"/>
    <s v="2022-05"/>
    <n v="16.97"/>
  </r>
  <r>
    <x v="0"/>
    <d v="2028-12-31T00:00:00"/>
    <n v="20"/>
    <s v="Garbage"/>
    <x v="108"/>
    <d v="1899-12-30T10:50:54"/>
    <x v="52"/>
    <x v="397"/>
    <n v="769"/>
    <n v="1487"/>
    <x v="0"/>
    <s v="02"/>
    <s v="2022-02"/>
    <n v="17.059999999999999"/>
  </r>
  <r>
    <x v="0"/>
    <d v="2028-12-31T00:00:00"/>
    <n v="25"/>
    <s v="Drywall"/>
    <x v="108"/>
    <d v="1899-12-30T10:50:54"/>
    <x v="52"/>
    <x v="397"/>
    <n v="769"/>
    <n v="1488"/>
    <x v="0"/>
    <s v="02"/>
    <s v="2022-02"/>
    <n v="17.059999999999999"/>
  </r>
  <r>
    <x v="0"/>
    <d v="2028-12-31T00:00:00"/>
    <n v="80"/>
    <s v="Hazardous waste"/>
    <x v="108"/>
    <d v="1899-12-30T10:50:54"/>
    <x v="52"/>
    <x v="397"/>
    <n v="769"/>
    <n v="1489"/>
    <x v="0"/>
    <s v="02"/>
    <s v="2022-02"/>
    <n v="17.059999999999999"/>
  </r>
  <r>
    <x v="0"/>
    <d v="2028-12-31T00:00:00"/>
    <n v="20"/>
    <s v="Garbage"/>
    <x v="180"/>
    <d v="1899-12-30T15:19:22"/>
    <x v="318"/>
    <x v="537"/>
    <n v="770"/>
    <n v="1490"/>
    <x v="0"/>
    <s v="02"/>
    <s v="2022-02"/>
    <n v="18.05"/>
  </r>
  <r>
    <x v="0"/>
    <d v="2028-12-31T00:00:00"/>
    <n v="10"/>
    <s v="Brush"/>
    <x v="100"/>
    <d v="1899-12-30T10:38:03"/>
    <x v="509"/>
    <x v="538"/>
    <n v="771"/>
    <n v="1491"/>
    <x v="0"/>
    <s v="03"/>
    <s v="2022-03"/>
    <n v="24.380000000000003"/>
  </r>
  <r>
    <x v="0"/>
    <d v="2028-12-31T00:00:00"/>
    <n v="25"/>
    <s v="Drywall"/>
    <x v="100"/>
    <d v="1899-12-30T10:38:03"/>
    <x v="509"/>
    <x v="538"/>
    <n v="771"/>
    <n v="1492"/>
    <x v="0"/>
    <s v="03"/>
    <s v="2022-03"/>
    <n v="24.380000000000003"/>
  </r>
  <r>
    <x v="0"/>
    <d v="2028-12-31T00:00:00"/>
    <n v="50"/>
    <s v="Tires"/>
    <x v="100"/>
    <d v="1899-12-30T10:38:03"/>
    <x v="509"/>
    <x v="538"/>
    <n v="771"/>
    <n v="1493"/>
    <x v="0"/>
    <s v="03"/>
    <s v="2022-03"/>
    <n v="24.380000000000003"/>
  </r>
  <r>
    <x v="0"/>
    <d v="2028-12-31T00:00:00"/>
    <n v="0"/>
    <s v="Recyclables"/>
    <x v="95"/>
    <d v="1899-12-30T13:39:53"/>
    <x v="510"/>
    <x v="422"/>
    <n v="772"/>
    <n v="1494"/>
    <x v="0"/>
    <s v="06"/>
    <s v="2022-06"/>
    <n v="20.080000000000002"/>
  </r>
  <r>
    <x v="1"/>
    <d v="2030-12-31T00:00:00"/>
    <n v="0"/>
    <s v="Recyclables"/>
    <x v="283"/>
    <d v="1899-12-30T08:44:23"/>
    <x v="262"/>
    <x v="190"/>
    <n v="773"/>
    <n v="1495"/>
    <x v="0"/>
    <s v="11"/>
    <s v="2022-11"/>
    <n v="12.52"/>
  </r>
  <r>
    <x v="1"/>
    <d v="2030-12-31T00:00:00"/>
    <n v="40"/>
    <s v="Asphalt Shingles"/>
    <x v="283"/>
    <d v="1899-12-30T08:44:23"/>
    <x v="262"/>
    <x v="190"/>
    <n v="773"/>
    <n v="1496"/>
    <x v="0"/>
    <s v="11"/>
    <s v="2022-11"/>
    <n v="12.52"/>
  </r>
  <r>
    <x v="4"/>
    <d v="2029-06-30T00:00:00"/>
    <n v="20"/>
    <s v="Garbage"/>
    <x v="17"/>
    <d v="1899-12-30T12:22:23"/>
    <x v="305"/>
    <x v="539"/>
    <n v="774"/>
    <n v="1497"/>
    <x v="0"/>
    <s v="12"/>
    <s v="2022-12"/>
    <n v="13.74"/>
  </r>
  <r>
    <x v="4"/>
    <d v="2029-06-30T00:00:00"/>
    <n v="10"/>
    <s v="Brush"/>
    <x v="328"/>
    <d v="1899-12-30T11:32:47"/>
    <x v="242"/>
    <x v="518"/>
    <n v="775"/>
    <n v="1498"/>
    <x v="0"/>
    <s v="03"/>
    <s v="2022-03"/>
    <n v="19.060000000000002"/>
  </r>
  <r>
    <x v="1"/>
    <d v="2030-12-31T00:00:00"/>
    <n v="0"/>
    <s v="Recyclables"/>
    <x v="158"/>
    <d v="1899-12-30T19:54:06"/>
    <x v="364"/>
    <x v="540"/>
    <n v="776"/>
    <n v="1499"/>
    <x v="0"/>
    <s v="08"/>
    <s v="2022-08"/>
    <n v="12.760000000000002"/>
  </r>
  <r>
    <x v="0"/>
    <d v="2028-12-31T00:00:00"/>
    <n v="10"/>
    <s v="Brush"/>
    <x v="20"/>
    <d v="1899-12-30T08:45:32"/>
    <x v="214"/>
    <x v="541"/>
    <n v="777"/>
    <n v="1500"/>
    <x v="0"/>
    <s v="09"/>
    <s v="2022-09"/>
    <n v="23.619999999999997"/>
  </r>
  <r>
    <x v="0"/>
    <d v="2028-12-31T00:00:00"/>
    <n v="25"/>
    <s v="Drywall"/>
    <x v="20"/>
    <d v="1899-12-30T08:45:32"/>
    <x v="214"/>
    <x v="541"/>
    <n v="777"/>
    <n v="1501"/>
    <x v="0"/>
    <s v="09"/>
    <s v="2022-09"/>
    <n v="23.619999999999997"/>
  </r>
  <r>
    <x v="0"/>
    <d v="2028-12-31T00:00:00"/>
    <n v="80"/>
    <s v="Hazardous waste"/>
    <x v="20"/>
    <d v="1899-12-30T08:45:32"/>
    <x v="214"/>
    <x v="541"/>
    <n v="777"/>
    <n v="1502"/>
    <x v="0"/>
    <s v="09"/>
    <s v="2022-09"/>
    <n v="23.619999999999997"/>
  </r>
  <r>
    <x v="4"/>
    <d v="2029-06-30T00:00:00"/>
    <n v="20"/>
    <s v="Garbage"/>
    <x v="222"/>
    <d v="1899-12-30T17:59:27"/>
    <x v="511"/>
    <x v="542"/>
    <n v="778"/>
    <n v="1503"/>
    <x v="0"/>
    <s v="07"/>
    <s v="2022-07"/>
    <n v="23.9"/>
  </r>
  <r>
    <x v="1"/>
    <d v="2030-12-31T00:00:00"/>
    <n v="20"/>
    <s v="Garbage"/>
    <x v="216"/>
    <d v="1899-12-30T17:05:13"/>
    <x v="512"/>
    <x v="543"/>
    <n v="779"/>
    <n v="1504"/>
    <x v="0"/>
    <s v="03"/>
    <s v="2022-03"/>
    <n v="19.97"/>
  </r>
  <r>
    <x v="1"/>
    <d v="2030-12-31T00:00:00"/>
    <n v="40"/>
    <s v="Asphalt Shingles"/>
    <x v="216"/>
    <d v="1899-12-30T17:05:13"/>
    <x v="512"/>
    <x v="543"/>
    <n v="779"/>
    <n v="1505"/>
    <x v="0"/>
    <s v="03"/>
    <s v="2022-03"/>
    <n v="19.97"/>
  </r>
  <r>
    <x v="0"/>
    <d v="2028-12-31T00:00:00"/>
    <n v="10"/>
    <s v="Brush"/>
    <x v="66"/>
    <d v="1899-12-30T08:53:52"/>
    <x v="194"/>
    <x v="75"/>
    <n v="780"/>
    <n v="1506"/>
    <x v="0"/>
    <s v="05"/>
    <s v="2022-05"/>
    <n v="15"/>
  </r>
  <r>
    <x v="0"/>
    <d v="2028-12-31T00:00:00"/>
    <n v="40"/>
    <s v="Asphalt Shingles"/>
    <x v="66"/>
    <d v="1899-12-30T08:53:52"/>
    <x v="194"/>
    <x v="75"/>
    <n v="780"/>
    <n v="1507"/>
    <x v="0"/>
    <s v="05"/>
    <s v="2022-05"/>
    <n v="15"/>
  </r>
  <r>
    <x v="0"/>
    <d v="2028-12-31T00:00:00"/>
    <n v="50"/>
    <s v="Tires"/>
    <x v="66"/>
    <d v="1899-12-30T08:53:52"/>
    <x v="194"/>
    <x v="75"/>
    <n v="780"/>
    <n v="1508"/>
    <x v="0"/>
    <s v="05"/>
    <s v="2022-05"/>
    <n v="15"/>
  </r>
  <r>
    <x v="2"/>
    <m/>
    <n v="10"/>
    <s v="Brush"/>
    <x v="94"/>
    <d v="1899-12-30T14:23:38"/>
    <x v="513"/>
    <x v="544"/>
    <n v="781"/>
    <n v="1509"/>
    <x v="0"/>
    <s v="05"/>
    <s v="2022-05"/>
    <n v="29.080000000000002"/>
  </r>
  <r>
    <x v="2"/>
    <m/>
    <n v="25"/>
    <s v="Drywall"/>
    <x v="94"/>
    <d v="1899-12-30T14:23:38"/>
    <x v="513"/>
    <x v="544"/>
    <n v="781"/>
    <n v="1510"/>
    <x v="0"/>
    <s v="05"/>
    <s v="2022-05"/>
    <n v="29.080000000000002"/>
  </r>
  <r>
    <x v="2"/>
    <m/>
    <n v="10"/>
    <s v="Brush"/>
    <x v="168"/>
    <d v="1899-12-30T16:34:38"/>
    <x v="514"/>
    <x v="545"/>
    <n v="782"/>
    <n v="1511"/>
    <x v="0"/>
    <s v="11"/>
    <s v="2022-11"/>
    <n v="23.41"/>
  </r>
  <r>
    <x v="1"/>
    <d v="2030-12-31T00:00:00"/>
    <n v="20"/>
    <s v="Garbage"/>
    <x v="92"/>
    <d v="1899-12-30T15:57:06"/>
    <x v="197"/>
    <x v="546"/>
    <n v="783"/>
    <n v="1512"/>
    <x v="0"/>
    <s v="11"/>
    <s v="2022-11"/>
    <n v="22.240000000000002"/>
  </r>
  <r>
    <x v="1"/>
    <d v="2030-12-31T00:00:00"/>
    <n v="25"/>
    <s v="Drywall"/>
    <x v="92"/>
    <d v="1899-12-30T15:57:06"/>
    <x v="197"/>
    <x v="546"/>
    <n v="783"/>
    <n v="1513"/>
    <x v="0"/>
    <s v="11"/>
    <s v="2022-11"/>
    <n v="22.240000000000002"/>
  </r>
  <r>
    <x v="1"/>
    <d v="2030-12-31T00:00:00"/>
    <n v="20"/>
    <s v="Garbage"/>
    <x v="329"/>
    <d v="1899-12-30T08:59:57"/>
    <x v="451"/>
    <x v="547"/>
    <n v="784"/>
    <n v="1514"/>
    <x v="0"/>
    <s v="12"/>
    <s v="2022-12"/>
    <n v="15.93"/>
  </r>
  <r>
    <x v="1"/>
    <d v="2030-12-31T00:00:00"/>
    <n v="20"/>
    <s v="Garbage"/>
    <x v="72"/>
    <d v="1899-12-30T16:38:04"/>
    <x v="43"/>
    <x v="202"/>
    <n v="785"/>
    <n v="1515"/>
    <x v="0"/>
    <s v="10"/>
    <s v="2022-10"/>
    <n v="16.11"/>
  </r>
  <r>
    <x v="1"/>
    <d v="2030-12-31T00:00:00"/>
    <n v="40"/>
    <s v="Asphalt Shingles"/>
    <x v="72"/>
    <d v="1899-12-30T16:38:04"/>
    <x v="43"/>
    <x v="202"/>
    <n v="785"/>
    <n v="1516"/>
    <x v="0"/>
    <s v="10"/>
    <s v="2022-10"/>
    <n v="16.11"/>
  </r>
  <r>
    <x v="1"/>
    <d v="2030-12-31T00:00:00"/>
    <n v="80"/>
    <s v="Hazardous waste"/>
    <x v="72"/>
    <d v="1899-12-30T16:38:04"/>
    <x v="43"/>
    <x v="202"/>
    <n v="785"/>
    <n v="1517"/>
    <x v="0"/>
    <s v="10"/>
    <s v="2022-10"/>
    <n v="16.11"/>
  </r>
  <r>
    <x v="1"/>
    <d v="2030-12-31T00:00:00"/>
    <n v="10"/>
    <s v="Brush"/>
    <x v="233"/>
    <d v="1899-12-30T18:07:04"/>
    <x v="110"/>
    <x v="548"/>
    <n v="786"/>
    <n v="1518"/>
    <x v="0"/>
    <s v="11"/>
    <s v="2022-11"/>
    <n v="17.189999999999998"/>
  </r>
  <r>
    <x v="4"/>
    <d v="2029-06-30T00:00:00"/>
    <n v="0"/>
    <s v="Recyclables"/>
    <x v="145"/>
    <d v="1899-12-30T15:36:55"/>
    <x v="466"/>
    <x v="549"/>
    <n v="787"/>
    <n v="1519"/>
    <x v="0"/>
    <s v="11"/>
    <s v="2022-11"/>
    <n v="20.149999999999999"/>
  </r>
  <r>
    <x v="0"/>
    <d v="2028-12-31T00:00:00"/>
    <n v="20"/>
    <s v="Garbage"/>
    <x v="300"/>
    <d v="1899-12-30T12:35:12"/>
    <x v="515"/>
    <x v="97"/>
    <n v="788"/>
    <n v="1520"/>
    <x v="0"/>
    <s v="04"/>
    <s v="2022-04"/>
    <n v="25.479999999999997"/>
  </r>
  <r>
    <x v="1"/>
    <d v="2030-12-31T00:00:00"/>
    <n v="10"/>
    <s v="Brush"/>
    <x v="62"/>
    <d v="1899-12-30T13:28:53"/>
    <x v="351"/>
    <x v="301"/>
    <n v="789"/>
    <n v="1521"/>
    <x v="0"/>
    <s v="05"/>
    <s v="2022-05"/>
    <n v="14.09"/>
  </r>
  <r>
    <x v="1"/>
    <d v="2030-12-31T00:00:00"/>
    <n v="40"/>
    <s v="Asphalt Shingles"/>
    <x v="62"/>
    <d v="1899-12-30T13:28:53"/>
    <x v="351"/>
    <x v="301"/>
    <n v="789"/>
    <n v="1522"/>
    <x v="0"/>
    <s v="05"/>
    <s v="2022-05"/>
    <n v="14.09"/>
  </r>
  <r>
    <x v="0"/>
    <d v="2028-12-31T00:00:00"/>
    <n v="10"/>
    <s v="Brush"/>
    <x v="129"/>
    <d v="1899-12-30T15:27:19"/>
    <x v="516"/>
    <x v="336"/>
    <n v="790"/>
    <n v="1523"/>
    <x v="0"/>
    <s v="08"/>
    <s v="2022-08"/>
    <n v="23.78"/>
  </r>
  <r>
    <x v="1"/>
    <d v="2030-12-31T00:00:00"/>
    <n v="10"/>
    <s v="Brush"/>
    <x v="144"/>
    <d v="1899-12-30T19:12:49"/>
    <x v="513"/>
    <x v="490"/>
    <n v="791"/>
    <n v="1524"/>
    <x v="0"/>
    <s v="09"/>
    <s v="2022-09"/>
    <n v="13.32"/>
  </r>
  <r>
    <x v="1"/>
    <d v="2030-12-31T00:00:00"/>
    <n v="40"/>
    <s v="Asphalt Shingles"/>
    <x v="144"/>
    <d v="1899-12-30T19:12:49"/>
    <x v="513"/>
    <x v="490"/>
    <n v="791"/>
    <n v="1525"/>
    <x v="0"/>
    <s v="09"/>
    <s v="2022-09"/>
    <n v="13.32"/>
  </r>
  <r>
    <x v="1"/>
    <d v="2030-12-31T00:00:00"/>
    <n v="10"/>
    <s v="Brush"/>
    <x v="291"/>
    <d v="1899-12-30T17:23:54"/>
    <x v="113"/>
    <x v="550"/>
    <n v="792"/>
    <n v="1526"/>
    <x v="0"/>
    <s v="09"/>
    <s v="2022-09"/>
    <n v="17.579999999999998"/>
  </r>
  <r>
    <x v="1"/>
    <d v="2030-12-31T00:00:00"/>
    <n v="40"/>
    <s v="Asphalt Shingles"/>
    <x v="291"/>
    <d v="1899-12-30T17:23:54"/>
    <x v="113"/>
    <x v="550"/>
    <n v="792"/>
    <n v="1527"/>
    <x v="0"/>
    <s v="09"/>
    <s v="2022-09"/>
    <n v="17.579999999999998"/>
  </r>
  <r>
    <x v="1"/>
    <d v="2030-12-31T00:00:00"/>
    <n v="80"/>
    <s v="Hazardous waste"/>
    <x v="291"/>
    <d v="1899-12-30T17:23:54"/>
    <x v="113"/>
    <x v="550"/>
    <n v="792"/>
    <n v="1528"/>
    <x v="0"/>
    <s v="09"/>
    <s v="2022-09"/>
    <n v="17.579999999999998"/>
  </r>
  <r>
    <x v="1"/>
    <d v="2030-12-31T00:00:00"/>
    <n v="20"/>
    <s v="Garbage"/>
    <x v="170"/>
    <d v="1899-12-30T12:54:13"/>
    <x v="517"/>
    <x v="487"/>
    <n v="793"/>
    <n v="1529"/>
    <x v="0"/>
    <s v="04"/>
    <s v="2022-04"/>
    <n v="14.260000000000002"/>
  </r>
  <r>
    <x v="1"/>
    <d v="2030-12-31T00:00:00"/>
    <n v="25"/>
    <s v="Drywall"/>
    <x v="170"/>
    <d v="1899-12-30T12:54:13"/>
    <x v="517"/>
    <x v="487"/>
    <n v="793"/>
    <n v="1530"/>
    <x v="0"/>
    <s v="04"/>
    <s v="2022-04"/>
    <n v="14.260000000000002"/>
  </r>
  <r>
    <x v="1"/>
    <d v="2030-12-31T00:00:00"/>
    <n v="80"/>
    <s v="Hazardous waste"/>
    <x v="170"/>
    <d v="1899-12-30T12:54:13"/>
    <x v="517"/>
    <x v="487"/>
    <n v="793"/>
    <n v="1531"/>
    <x v="0"/>
    <s v="04"/>
    <s v="2022-04"/>
    <n v="14.260000000000002"/>
  </r>
  <r>
    <x v="1"/>
    <d v="2030-12-31T00:00:00"/>
    <n v="20"/>
    <s v="Garbage"/>
    <x v="190"/>
    <d v="1899-12-30T13:03:08"/>
    <x v="182"/>
    <x v="62"/>
    <n v="794"/>
    <n v="1532"/>
    <x v="0"/>
    <s v="04"/>
    <s v="2022-04"/>
    <n v="17.46"/>
  </r>
  <r>
    <x v="4"/>
    <d v="2029-06-30T00:00:00"/>
    <n v="10"/>
    <s v="Brush"/>
    <x v="123"/>
    <d v="1899-12-30T12:50:25"/>
    <x v="125"/>
    <x v="461"/>
    <n v="795"/>
    <n v="1533"/>
    <x v="0"/>
    <s v="06"/>
    <s v="2022-06"/>
    <n v="14.7"/>
  </r>
  <r>
    <x v="4"/>
    <d v="2029-06-30T00:00:00"/>
    <n v="25"/>
    <s v="Drywall"/>
    <x v="123"/>
    <d v="1899-12-30T12:50:25"/>
    <x v="125"/>
    <x v="461"/>
    <n v="795"/>
    <n v="1534"/>
    <x v="0"/>
    <s v="06"/>
    <s v="2022-06"/>
    <n v="14.7"/>
  </r>
  <r>
    <x v="1"/>
    <d v="2030-12-31T00:00:00"/>
    <n v="20"/>
    <s v="Garbage"/>
    <x v="330"/>
    <d v="1899-12-30T14:51:27"/>
    <x v="497"/>
    <x v="158"/>
    <n v="796"/>
    <n v="1535"/>
    <x v="0"/>
    <s v="01"/>
    <s v="2022-01"/>
    <n v="13.31"/>
  </r>
  <r>
    <x v="1"/>
    <d v="2030-12-31T00:00:00"/>
    <n v="40"/>
    <s v="Asphalt Shingles"/>
    <x v="330"/>
    <d v="1899-12-30T14:51:27"/>
    <x v="497"/>
    <x v="158"/>
    <n v="796"/>
    <n v="1536"/>
    <x v="0"/>
    <s v="01"/>
    <s v="2022-01"/>
    <n v="13.31"/>
  </r>
  <r>
    <x v="1"/>
    <d v="2030-12-31T00:00:00"/>
    <n v="50"/>
    <s v="Tires"/>
    <x v="330"/>
    <d v="1899-12-30T14:51:27"/>
    <x v="497"/>
    <x v="158"/>
    <n v="796"/>
    <n v="1537"/>
    <x v="0"/>
    <s v="01"/>
    <s v="2022-01"/>
    <n v="13.31"/>
  </r>
  <r>
    <x v="4"/>
    <d v="2029-06-30T00:00:00"/>
    <n v="10"/>
    <s v="Brush"/>
    <x v="56"/>
    <d v="1899-12-30T20:02:38"/>
    <x v="432"/>
    <x v="219"/>
    <n v="797"/>
    <n v="1538"/>
    <x v="0"/>
    <s v="03"/>
    <s v="2022-03"/>
    <n v="18.14"/>
  </r>
  <r>
    <x v="4"/>
    <d v="2029-06-30T00:00:00"/>
    <n v="25"/>
    <s v="Drywall"/>
    <x v="56"/>
    <d v="1899-12-30T20:02:38"/>
    <x v="432"/>
    <x v="219"/>
    <n v="797"/>
    <n v="1539"/>
    <x v="0"/>
    <s v="03"/>
    <s v="2022-03"/>
    <n v="18.14"/>
  </r>
  <r>
    <x v="4"/>
    <d v="2029-06-30T00:00:00"/>
    <n v="50"/>
    <s v="Tires"/>
    <x v="56"/>
    <d v="1899-12-30T20:02:38"/>
    <x v="432"/>
    <x v="219"/>
    <n v="797"/>
    <n v="1540"/>
    <x v="0"/>
    <s v="03"/>
    <s v="2022-03"/>
    <n v="18.14"/>
  </r>
  <r>
    <x v="0"/>
    <d v="2028-12-31T00:00:00"/>
    <n v="10"/>
    <s v="Brush"/>
    <x v="132"/>
    <d v="1899-12-30T19:29:14"/>
    <x v="245"/>
    <x v="41"/>
    <n v="798"/>
    <n v="1541"/>
    <x v="0"/>
    <s v="10"/>
    <s v="2022-10"/>
    <n v="16.8"/>
  </r>
  <r>
    <x v="0"/>
    <d v="2028-12-31T00:00:00"/>
    <n v="40"/>
    <s v="Asphalt Shingles"/>
    <x v="132"/>
    <d v="1899-12-30T19:29:14"/>
    <x v="245"/>
    <x v="41"/>
    <n v="798"/>
    <n v="1542"/>
    <x v="0"/>
    <s v="10"/>
    <s v="2022-10"/>
    <n v="16.8"/>
  </r>
  <r>
    <x v="0"/>
    <d v="2028-12-31T00:00:00"/>
    <n v="50"/>
    <s v="Tires"/>
    <x v="132"/>
    <d v="1899-12-30T19:29:14"/>
    <x v="245"/>
    <x v="41"/>
    <n v="798"/>
    <n v="1543"/>
    <x v="0"/>
    <s v="10"/>
    <s v="2022-10"/>
    <n v="16.8"/>
  </r>
  <r>
    <x v="1"/>
    <d v="2030-12-31T00:00:00"/>
    <n v="10"/>
    <s v="Brush"/>
    <x v="58"/>
    <d v="1899-12-30T12:55:39"/>
    <x v="518"/>
    <x v="551"/>
    <n v="799"/>
    <n v="1544"/>
    <x v="0"/>
    <s v="11"/>
    <s v="2022-11"/>
    <n v="19.82"/>
  </r>
  <r>
    <x v="0"/>
    <d v="2028-12-31T00:00:00"/>
    <n v="10"/>
    <s v="Brush"/>
    <x v="181"/>
    <d v="1899-12-30T12:15:26"/>
    <x v="490"/>
    <x v="552"/>
    <n v="800"/>
    <n v="1545"/>
    <x v="0"/>
    <s v="09"/>
    <s v="2022-09"/>
    <n v="20.57"/>
  </r>
  <r>
    <x v="0"/>
    <d v="2028-12-31T00:00:00"/>
    <n v="40"/>
    <s v="Asphalt Shingles"/>
    <x v="181"/>
    <d v="1899-12-30T12:15:26"/>
    <x v="490"/>
    <x v="552"/>
    <n v="800"/>
    <n v="1546"/>
    <x v="0"/>
    <s v="09"/>
    <s v="2022-09"/>
    <n v="20.57"/>
  </r>
  <r>
    <x v="4"/>
    <d v="2029-06-30T00:00:00"/>
    <n v="10"/>
    <s v="Brush"/>
    <x v="278"/>
    <d v="1899-12-30T08:14:07"/>
    <x v="512"/>
    <x v="49"/>
    <n v="801"/>
    <n v="1547"/>
    <x v="0"/>
    <s v="09"/>
    <s v="2022-09"/>
    <n v="19.439999999999998"/>
  </r>
  <r>
    <x v="4"/>
    <d v="2029-06-30T00:00:00"/>
    <n v="25"/>
    <s v="Drywall"/>
    <x v="278"/>
    <d v="1899-12-30T08:14:07"/>
    <x v="512"/>
    <x v="49"/>
    <n v="801"/>
    <n v="1548"/>
    <x v="0"/>
    <s v="09"/>
    <s v="2022-09"/>
    <n v="19.439999999999998"/>
  </r>
  <r>
    <x v="1"/>
    <d v="2030-12-31T00:00:00"/>
    <n v="0"/>
    <s v="Recyclables"/>
    <x v="82"/>
    <d v="1899-12-30T18:24:01"/>
    <x v="411"/>
    <x v="553"/>
    <n v="802"/>
    <n v="1549"/>
    <x v="0"/>
    <s v="12"/>
    <s v="2022-12"/>
    <n v="13.94"/>
  </r>
  <r>
    <x v="1"/>
    <d v="2030-12-31T00:00:00"/>
    <n v="25"/>
    <s v="Drywall"/>
    <x v="82"/>
    <d v="1899-12-30T18:24:01"/>
    <x v="411"/>
    <x v="553"/>
    <n v="802"/>
    <n v="1550"/>
    <x v="0"/>
    <s v="12"/>
    <s v="2022-12"/>
    <n v="13.94"/>
  </r>
  <r>
    <x v="1"/>
    <d v="2030-12-31T00:00:00"/>
    <n v="50"/>
    <s v="Tires"/>
    <x v="82"/>
    <d v="1899-12-30T18:24:01"/>
    <x v="411"/>
    <x v="553"/>
    <n v="802"/>
    <n v="1551"/>
    <x v="0"/>
    <s v="12"/>
    <s v="2022-12"/>
    <n v="13.94"/>
  </r>
  <r>
    <x v="0"/>
    <d v="2028-12-31T00:00:00"/>
    <n v="10"/>
    <s v="Brush"/>
    <x v="242"/>
    <d v="1899-12-30T20:46:42"/>
    <x v="61"/>
    <x v="216"/>
    <n v="803"/>
    <n v="1552"/>
    <x v="0"/>
    <s v="10"/>
    <s v="2022-10"/>
    <n v="14.43"/>
  </r>
  <r>
    <x v="0"/>
    <d v="2028-12-31T00:00:00"/>
    <n v="40"/>
    <s v="Asphalt Shingles"/>
    <x v="242"/>
    <d v="1899-12-30T20:46:42"/>
    <x v="61"/>
    <x v="216"/>
    <n v="803"/>
    <n v="1553"/>
    <x v="0"/>
    <s v="10"/>
    <s v="2022-10"/>
    <n v="14.43"/>
  </r>
  <r>
    <x v="0"/>
    <d v="2028-12-31T00:00:00"/>
    <n v="50"/>
    <s v="Tires"/>
    <x v="242"/>
    <d v="1899-12-30T20:46:42"/>
    <x v="61"/>
    <x v="216"/>
    <n v="803"/>
    <n v="1554"/>
    <x v="0"/>
    <s v="10"/>
    <s v="2022-10"/>
    <n v="14.43"/>
  </r>
  <r>
    <x v="1"/>
    <d v="2030-12-31T00:00:00"/>
    <n v="0"/>
    <s v="Recyclables"/>
    <x v="281"/>
    <d v="1899-12-30T15:48:00"/>
    <x v="483"/>
    <x v="333"/>
    <n v="804"/>
    <n v="1555"/>
    <x v="0"/>
    <s v="10"/>
    <s v="2022-10"/>
    <n v="19.22"/>
  </r>
  <r>
    <x v="1"/>
    <d v="2030-12-31T00:00:00"/>
    <n v="25"/>
    <s v="Drywall"/>
    <x v="281"/>
    <d v="1899-12-30T15:48:00"/>
    <x v="483"/>
    <x v="333"/>
    <n v="804"/>
    <n v="1556"/>
    <x v="0"/>
    <s v="10"/>
    <s v="2022-10"/>
    <n v="19.22"/>
  </r>
  <r>
    <x v="0"/>
    <d v="2028-12-31T00:00:00"/>
    <n v="20"/>
    <s v="Garbage"/>
    <x v="114"/>
    <d v="1899-12-30T09:42:48"/>
    <x v="266"/>
    <x v="554"/>
    <n v="805"/>
    <n v="1557"/>
    <x v="0"/>
    <s v="11"/>
    <s v="2022-11"/>
    <n v="11.600000000000001"/>
  </r>
  <r>
    <x v="1"/>
    <d v="2030-12-31T00:00:00"/>
    <n v="20"/>
    <s v="Garbage"/>
    <x v="55"/>
    <d v="1899-12-30T13:49:47"/>
    <x v="494"/>
    <x v="555"/>
    <n v="806"/>
    <n v="1558"/>
    <x v="0"/>
    <s v="01"/>
    <s v="2022-01"/>
    <n v="17.71"/>
  </r>
  <r>
    <x v="1"/>
    <d v="2030-12-31T00:00:00"/>
    <n v="40"/>
    <s v="Asphalt Shingles"/>
    <x v="55"/>
    <d v="1899-12-30T13:49:47"/>
    <x v="494"/>
    <x v="555"/>
    <n v="806"/>
    <n v="1559"/>
    <x v="0"/>
    <s v="01"/>
    <s v="2022-01"/>
    <n v="17.71"/>
  </r>
  <r>
    <x v="2"/>
    <m/>
    <n v="0"/>
    <s v="Recyclables"/>
    <x v="199"/>
    <d v="1899-12-30T11:26:40"/>
    <x v="519"/>
    <x v="556"/>
    <n v="807"/>
    <n v="1560"/>
    <x v="0"/>
    <s v="02"/>
    <s v="2022-02"/>
    <n v="18.630000000000003"/>
  </r>
  <r>
    <x v="2"/>
    <m/>
    <n v="40"/>
    <s v="Asphalt Shingles"/>
    <x v="199"/>
    <d v="1899-12-30T11:26:40"/>
    <x v="519"/>
    <x v="556"/>
    <n v="807"/>
    <n v="1561"/>
    <x v="0"/>
    <s v="02"/>
    <s v="2022-02"/>
    <n v="18.630000000000003"/>
  </r>
  <r>
    <x v="2"/>
    <m/>
    <n v="50"/>
    <s v="Tires"/>
    <x v="199"/>
    <d v="1899-12-30T11:26:40"/>
    <x v="519"/>
    <x v="556"/>
    <n v="807"/>
    <n v="1562"/>
    <x v="0"/>
    <s v="02"/>
    <s v="2022-02"/>
    <n v="18.630000000000003"/>
  </r>
  <r>
    <x v="4"/>
    <d v="2029-06-30T00:00:00"/>
    <n v="10"/>
    <s v="Brush"/>
    <x v="104"/>
    <d v="1899-12-30T20:32:51"/>
    <x v="334"/>
    <x v="383"/>
    <n v="808"/>
    <n v="1563"/>
    <x v="0"/>
    <s v="07"/>
    <s v="2022-07"/>
    <n v="20.2"/>
  </r>
  <r>
    <x v="4"/>
    <d v="2029-06-30T00:00:00"/>
    <n v="40"/>
    <s v="Asphalt Shingles"/>
    <x v="104"/>
    <d v="1899-12-30T20:32:51"/>
    <x v="334"/>
    <x v="383"/>
    <n v="808"/>
    <n v="1564"/>
    <x v="0"/>
    <s v="07"/>
    <s v="2022-07"/>
    <n v="20.2"/>
  </r>
  <r>
    <x v="0"/>
    <d v="2028-12-31T00:00:00"/>
    <n v="0"/>
    <s v="Recyclables"/>
    <x v="215"/>
    <d v="1899-12-30T16:38:13"/>
    <x v="520"/>
    <x v="201"/>
    <n v="809"/>
    <n v="1565"/>
    <x v="0"/>
    <s v="08"/>
    <s v="2022-08"/>
    <n v="18.28"/>
  </r>
  <r>
    <x v="0"/>
    <d v="2028-12-31T00:00:00"/>
    <n v="25"/>
    <s v="Drywall"/>
    <x v="215"/>
    <d v="1899-12-30T16:38:13"/>
    <x v="520"/>
    <x v="201"/>
    <n v="809"/>
    <n v="1566"/>
    <x v="0"/>
    <s v="08"/>
    <s v="2022-08"/>
    <n v="18.28"/>
  </r>
  <r>
    <x v="0"/>
    <d v="2028-12-31T00:00:00"/>
    <n v="10"/>
    <s v="Brush"/>
    <x v="181"/>
    <d v="1899-12-30T12:07:52"/>
    <x v="521"/>
    <x v="557"/>
    <n v="810"/>
    <n v="1567"/>
    <x v="0"/>
    <s v="09"/>
    <s v="2022-09"/>
    <n v="13.34"/>
  </r>
  <r>
    <x v="0"/>
    <d v="2028-12-31T00:00:00"/>
    <n v="25"/>
    <s v="Drywall"/>
    <x v="181"/>
    <d v="1899-12-30T12:07:52"/>
    <x v="521"/>
    <x v="557"/>
    <n v="810"/>
    <n v="1568"/>
    <x v="0"/>
    <s v="09"/>
    <s v="2022-09"/>
    <n v="13.34"/>
  </r>
  <r>
    <x v="0"/>
    <d v="2028-12-31T00:00:00"/>
    <n v="10"/>
    <s v="Brush"/>
    <x v="175"/>
    <d v="1899-12-30T10:59:38"/>
    <x v="390"/>
    <x v="558"/>
    <n v="811"/>
    <n v="1569"/>
    <x v="0"/>
    <s v="01"/>
    <s v="2022-01"/>
    <n v="16.079999999999998"/>
  </r>
  <r>
    <x v="0"/>
    <d v="2028-12-31T00:00:00"/>
    <n v="40"/>
    <s v="Asphalt Shingles"/>
    <x v="175"/>
    <d v="1899-12-30T10:59:38"/>
    <x v="390"/>
    <x v="558"/>
    <n v="811"/>
    <n v="1570"/>
    <x v="0"/>
    <s v="01"/>
    <s v="2022-01"/>
    <n v="16.079999999999998"/>
  </r>
  <r>
    <x v="0"/>
    <d v="2028-12-31T00:00:00"/>
    <n v="50"/>
    <s v="Tires"/>
    <x v="175"/>
    <d v="1899-12-30T10:59:38"/>
    <x v="390"/>
    <x v="558"/>
    <n v="811"/>
    <n v="1571"/>
    <x v="0"/>
    <s v="01"/>
    <s v="2022-01"/>
    <n v="16.079999999999998"/>
  </r>
  <r>
    <x v="2"/>
    <m/>
    <n v="20"/>
    <s v="Garbage"/>
    <x v="254"/>
    <d v="1899-12-30T12:28:30"/>
    <x v="332"/>
    <x v="38"/>
    <n v="812"/>
    <n v="1572"/>
    <x v="0"/>
    <s v="01"/>
    <s v="2022-01"/>
    <n v="19.380000000000003"/>
  </r>
  <r>
    <x v="2"/>
    <m/>
    <n v="40"/>
    <s v="Asphalt Shingles"/>
    <x v="254"/>
    <d v="1899-12-30T12:28:30"/>
    <x v="332"/>
    <x v="38"/>
    <n v="812"/>
    <n v="1573"/>
    <x v="0"/>
    <s v="01"/>
    <s v="2022-01"/>
    <n v="19.380000000000003"/>
  </r>
  <r>
    <x v="1"/>
    <d v="2030-12-31T00:00:00"/>
    <n v="0"/>
    <s v="Recyclables"/>
    <x v="142"/>
    <d v="1899-12-30T15:42:44"/>
    <x v="343"/>
    <x v="396"/>
    <n v="813"/>
    <n v="1574"/>
    <x v="0"/>
    <s v="02"/>
    <s v="2022-02"/>
    <n v="21.93"/>
  </r>
  <r>
    <x v="1"/>
    <d v="2030-12-31T00:00:00"/>
    <n v="25"/>
    <s v="Drywall"/>
    <x v="142"/>
    <d v="1899-12-30T15:42:44"/>
    <x v="343"/>
    <x v="396"/>
    <n v="813"/>
    <n v="1575"/>
    <x v="0"/>
    <s v="02"/>
    <s v="2022-02"/>
    <n v="21.93"/>
  </r>
  <r>
    <x v="1"/>
    <d v="2030-12-31T00:00:00"/>
    <n v="50"/>
    <s v="Tires"/>
    <x v="142"/>
    <d v="1899-12-30T15:42:44"/>
    <x v="343"/>
    <x v="396"/>
    <n v="813"/>
    <n v="1576"/>
    <x v="0"/>
    <s v="02"/>
    <s v="2022-02"/>
    <n v="21.93"/>
  </r>
  <r>
    <x v="1"/>
    <d v="2030-12-31T00:00:00"/>
    <n v="0"/>
    <s v="Recyclables"/>
    <x v="23"/>
    <d v="1899-12-30T16:53:32"/>
    <x v="190"/>
    <x v="559"/>
    <n v="814"/>
    <n v="1577"/>
    <x v="0"/>
    <s v="04"/>
    <s v="2022-04"/>
    <n v="12.66"/>
  </r>
  <r>
    <x v="0"/>
    <d v="2028-12-31T00:00:00"/>
    <n v="20"/>
    <s v="Garbage"/>
    <x v="143"/>
    <d v="1899-12-30T10:05:10"/>
    <x v="522"/>
    <x v="460"/>
    <n v="815"/>
    <n v="1578"/>
    <x v="0"/>
    <s v="05"/>
    <s v="2022-05"/>
    <n v="29.71"/>
  </r>
  <r>
    <x v="0"/>
    <d v="2028-12-31T00:00:00"/>
    <n v="25"/>
    <s v="Drywall"/>
    <x v="143"/>
    <d v="1899-12-30T10:05:10"/>
    <x v="522"/>
    <x v="460"/>
    <n v="815"/>
    <n v="1579"/>
    <x v="0"/>
    <s v="05"/>
    <s v="2022-05"/>
    <n v="29.71"/>
  </r>
  <r>
    <x v="0"/>
    <d v="2028-12-31T00:00:00"/>
    <n v="80"/>
    <s v="Hazardous waste"/>
    <x v="143"/>
    <d v="1899-12-30T10:05:10"/>
    <x v="522"/>
    <x v="460"/>
    <n v="815"/>
    <n v="1580"/>
    <x v="0"/>
    <s v="05"/>
    <s v="2022-05"/>
    <n v="29.71"/>
  </r>
  <r>
    <x v="4"/>
    <d v="2029-06-30T00:00:00"/>
    <n v="0"/>
    <s v="Recyclables"/>
    <x v="224"/>
    <d v="1899-12-30T09:11:40"/>
    <x v="8"/>
    <x v="180"/>
    <n v="816"/>
    <n v="1581"/>
    <x v="0"/>
    <s v="08"/>
    <s v="2022-08"/>
    <n v="15.05"/>
  </r>
  <r>
    <x v="4"/>
    <d v="2029-06-30T00:00:00"/>
    <n v="40"/>
    <s v="Asphalt Shingles"/>
    <x v="224"/>
    <d v="1899-12-30T09:11:40"/>
    <x v="8"/>
    <x v="180"/>
    <n v="816"/>
    <n v="1582"/>
    <x v="0"/>
    <s v="08"/>
    <s v="2022-08"/>
    <n v="15.05"/>
  </r>
  <r>
    <x v="1"/>
    <d v="2030-12-31T00:00:00"/>
    <n v="10"/>
    <s v="Brush"/>
    <x v="287"/>
    <d v="1899-12-30T11:05:18"/>
    <x v="331"/>
    <x v="559"/>
    <n v="817"/>
    <n v="1583"/>
    <x v="0"/>
    <s v="01"/>
    <s v="2022-01"/>
    <n v="14.02"/>
  </r>
  <r>
    <x v="1"/>
    <d v="2030-12-31T00:00:00"/>
    <n v="25"/>
    <s v="Drywall"/>
    <x v="287"/>
    <d v="1899-12-30T11:05:18"/>
    <x v="331"/>
    <x v="559"/>
    <n v="817"/>
    <n v="1584"/>
    <x v="0"/>
    <s v="01"/>
    <s v="2022-01"/>
    <n v="14.02"/>
  </r>
  <r>
    <x v="1"/>
    <d v="2030-12-31T00:00:00"/>
    <n v="80"/>
    <s v="Hazardous waste"/>
    <x v="287"/>
    <d v="1899-12-30T11:05:18"/>
    <x v="331"/>
    <x v="559"/>
    <n v="817"/>
    <n v="1585"/>
    <x v="0"/>
    <s v="01"/>
    <s v="2022-01"/>
    <n v="14.02"/>
  </r>
  <r>
    <x v="1"/>
    <d v="2030-12-31T00:00:00"/>
    <n v="10"/>
    <s v="Brush"/>
    <x v="68"/>
    <d v="1899-12-30T10:30:46"/>
    <x v="523"/>
    <x v="560"/>
    <n v="818"/>
    <n v="1586"/>
    <x v="0"/>
    <s v="09"/>
    <s v="2022-09"/>
    <n v="24.82"/>
  </r>
  <r>
    <x v="1"/>
    <d v="2030-12-31T00:00:00"/>
    <n v="40"/>
    <s v="Asphalt Shingles"/>
    <x v="68"/>
    <d v="1899-12-30T10:30:46"/>
    <x v="523"/>
    <x v="560"/>
    <n v="818"/>
    <n v="1587"/>
    <x v="0"/>
    <s v="09"/>
    <s v="2022-09"/>
    <n v="24.82"/>
  </r>
  <r>
    <x v="1"/>
    <d v="2030-12-31T00:00:00"/>
    <n v="80"/>
    <s v="Hazardous waste"/>
    <x v="68"/>
    <d v="1899-12-30T10:30:46"/>
    <x v="523"/>
    <x v="560"/>
    <n v="818"/>
    <n v="1588"/>
    <x v="0"/>
    <s v="09"/>
    <s v="2022-09"/>
    <n v="24.82"/>
  </r>
  <r>
    <x v="4"/>
    <d v="2029-06-30T00:00:00"/>
    <n v="10"/>
    <s v="Brush"/>
    <x v="305"/>
    <d v="1899-12-30T10:17:47"/>
    <x v="33"/>
    <x v="439"/>
    <n v="819"/>
    <n v="1589"/>
    <x v="0"/>
    <s v="11"/>
    <s v="2022-11"/>
    <n v="20.36"/>
  </r>
  <r>
    <x v="4"/>
    <d v="2029-06-30T00:00:00"/>
    <n v="25"/>
    <s v="Drywall"/>
    <x v="305"/>
    <d v="1899-12-30T10:17:47"/>
    <x v="33"/>
    <x v="439"/>
    <n v="819"/>
    <n v="1590"/>
    <x v="0"/>
    <s v="11"/>
    <s v="2022-11"/>
    <n v="20.36"/>
  </r>
  <r>
    <x v="4"/>
    <d v="2029-06-30T00:00:00"/>
    <n v="0"/>
    <s v="Recyclables"/>
    <x v="67"/>
    <d v="1899-12-30T11:43:29"/>
    <x v="284"/>
    <x v="561"/>
    <n v="820"/>
    <n v="1591"/>
    <x v="0"/>
    <s v="07"/>
    <s v="2022-07"/>
    <n v="20.03"/>
  </r>
  <r>
    <x v="4"/>
    <d v="2029-06-30T00:00:00"/>
    <n v="40"/>
    <s v="Asphalt Shingles"/>
    <x v="67"/>
    <d v="1899-12-30T11:43:29"/>
    <x v="284"/>
    <x v="561"/>
    <n v="820"/>
    <n v="1592"/>
    <x v="0"/>
    <s v="07"/>
    <s v="2022-07"/>
    <n v="20.03"/>
  </r>
  <r>
    <x v="4"/>
    <d v="2029-06-30T00:00:00"/>
    <n v="50"/>
    <s v="Tires"/>
    <x v="67"/>
    <d v="1899-12-30T11:43:29"/>
    <x v="284"/>
    <x v="561"/>
    <n v="820"/>
    <n v="1593"/>
    <x v="0"/>
    <s v="07"/>
    <s v="2022-07"/>
    <n v="20.03"/>
  </r>
  <r>
    <x v="2"/>
    <m/>
    <n v="20"/>
    <s v="Garbage"/>
    <x v="67"/>
    <d v="1899-12-30T14:25:28"/>
    <x v="524"/>
    <x v="120"/>
    <n v="821"/>
    <n v="1594"/>
    <x v="0"/>
    <s v="07"/>
    <s v="2022-07"/>
    <n v="25.23"/>
  </r>
  <r>
    <x v="2"/>
    <m/>
    <n v="25"/>
    <s v="Drywall"/>
    <x v="67"/>
    <d v="1899-12-30T14:25:28"/>
    <x v="524"/>
    <x v="120"/>
    <n v="821"/>
    <n v="1595"/>
    <x v="0"/>
    <s v="07"/>
    <s v="2022-07"/>
    <n v="25.23"/>
  </r>
  <r>
    <x v="1"/>
    <d v="2030-12-31T00:00:00"/>
    <n v="10"/>
    <s v="Brush"/>
    <x v="99"/>
    <d v="1899-12-30T13:56:22"/>
    <x v="521"/>
    <x v="3"/>
    <n v="822"/>
    <n v="1596"/>
    <x v="0"/>
    <s v="08"/>
    <s v="2022-08"/>
    <n v="17.66"/>
  </r>
  <r>
    <x v="1"/>
    <d v="2030-12-31T00:00:00"/>
    <n v="25"/>
    <s v="Drywall"/>
    <x v="99"/>
    <d v="1899-12-30T13:56:22"/>
    <x v="521"/>
    <x v="3"/>
    <n v="822"/>
    <n v="1597"/>
    <x v="0"/>
    <s v="08"/>
    <s v="2022-08"/>
    <n v="17.66"/>
  </r>
  <r>
    <x v="1"/>
    <d v="2030-12-31T00:00:00"/>
    <n v="50"/>
    <s v="Tires"/>
    <x v="99"/>
    <d v="1899-12-30T13:56:22"/>
    <x v="521"/>
    <x v="3"/>
    <n v="822"/>
    <n v="1598"/>
    <x v="0"/>
    <s v="08"/>
    <s v="2022-08"/>
    <n v="17.66"/>
  </r>
  <r>
    <x v="1"/>
    <d v="2030-12-31T00:00:00"/>
    <n v="0"/>
    <s v="Recyclables"/>
    <x v="26"/>
    <d v="1899-12-30T10:50:50"/>
    <x v="525"/>
    <x v="562"/>
    <n v="823"/>
    <n v="1599"/>
    <x v="0"/>
    <s v="03"/>
    <s v="2022-03"/>
    <n v="26.4"/>
  </r>
  <r>
    <x v="1"/>
    <d v="2030-12-31T00:00:00"/>
    <n v="40"/>
    <s v="Asphalt Shingles"/>
    <x v="26"/>
    <d v="1899-12-30T10:50:50"/>
    <x v="525"/>
    <x v="562"/>
    <n v="823"/>
    <n v="1600"/>
    <x v="0"/>
    <s v="03"/>
    <s v="2022-03"/>
    <n v="26.4"/>
  </r>
  <r>
    <x v="1"/>
    <d v="2030-12-31T00:00:00"/>
    <n v="10"/>
    <s v="Brush"/>
    <x v="141"/>
    <d v="1899-12-30T12:19:03"/>
    <x v="526"/>
    <x v="93"/>
    <n v="824"/>
    <n v="1601"/>
    <x v="0"/>
    <s v="03"/>
    <s v="2022-03"/>
    <n v="18.810000000000002"/>
  </r>
  <r>
    <x v="1"/>
    <d v="2030-12-31T00:00:00"/>
    <n v="25"/>
    <s v="Drywall"/>
    <x v="141"/>
    <d v="1899-12-30T12:19:03"/>
    <x v="526"/>
    <x v="93"/>
    <n v="824"/>
    <n v="1602"/>
    <x v="0"/>
    <s v="03"/>
    <s v="2022-03"/>
    <n v="18.810000000000002"/>
  </r>
  <r>
    <x v="1"/>
    <d v="2030-12-31T00:00:00"/>
    <n v="80"/>
    <s v="Hazardous waste"/>
    <x v="141"/>
    <d v="1899-12-30T12:19:03"/>
    <x v="526"/>
    <x v="93"/>
    <n v="824"/>
    <n v="1603"/>
    <x v="0"/>
    <s v="03"/>
    <s v="2022-03"/>
    <n v="18.810000000000002"/>
  </r>
  <r>
    <x v="0"/>
    <d v="2028-12-31T00:00:00"/>
    <n v="20"/>
    <s v="Garbage"/>
    <x v="331"/>
    <d v="1899-12-30T14:59:53"/>
    <x v="527"/>
    <x v="563"/>
    <n v="825"/>
    <n v="1604"/>
    <x v="0"/>
    <s v="04"/>
    <s v="2022-04"/>
    <n v="11.100000000000001"/>
  </r>
  <r>
    <x v="4"/>
    <d v="2029-06-30T00:00:00"/>
    <n v="0"/>
    <s v="Recyclables"/>
    <x v="332"/>
    <d v="1899-12-30T13:41:40"/>
    <x v="212"/>
    <x v="503"/>
    <n v="826"/>
    <n v="1605"/>
    <x v="0"/>
    <s v="02"/>
    <s v="2022-02"/>
    <n v="19.57"/>
  </r>
  <r>
    <x v="4"/>
    <d v="2029-06-30T00:00:00"/>
    <n v="40"/>
    <s v="Asphalt Shingles"/>
    <x v="332"/>
    <d v="1899-12-30T13:41:40"/>
    <x v="212"/>
    <x v="503"/>
    <n v="826"/>
    <n v="1606"/>
    <x v="0"/>
    <s v="02"/>
    <s v="2022-02"/>
    <n v="19.57"/>
  </r>
  <r>
    <x v="4"/>
    <d v="2029-06-30T00:00:00"/>
    <n v="80"/>
    <s v="Hazardous waste"/>
    <x v="332"/>
    <d v="1899-12-30T13:41:40"/>
    <x v="212"/>
    <x v="503"/>
    <n v="826"/>
    <n v="1607"/>
    <x v="0"/>
    <s v="02"/>
    <s v="2022-02"/>
    <n v="19.57"/>
  </r>
  <r>
    <x v="0"/>
    <d v="2028-12-31T00:00:00"/>
    <n v="0"/>
    <s v="Recyclables"/>
    <x v="232"/>
    <d v="1899-12-30T13:27:59"/>
    <x v="528"/>
    <x v="390"/>
    <n v="827"/>
    <n v="1608"/>
    <x v="0"/>
    <s v="03"/>
    <s v="2022-03"/>
    <n v="12.71"/>
  </r>
  <r>
    <x v="0"/>
    <d v="2028-12-31T00:00:00"/>
    <n v="25"/>
    <s v="Drywall"/>
    <x v="232"/>
    <d v="1899-12-30T13:27:59"/>
    <x v="528"/>
    <x v="390"/>
    <n v="827"/>
    <n v="1609"/>
    <x v="0"/>
    <s v="03"/>
    <s v="2022-03"/>
    <n v="12.71"/>
  </r>
  <r>
    <x v="0"/>
    <d v="2028-12-31T00:00:00"/>
    <n v="50"/>
    <s v="Tires"/>
    <x v="232"/>
    <d v="1899-12-30T13:27:59"/>
    <x v="528"/>
    <x v="390"/>
    <n v="827"/>
    <n v="1610"/>
    <x v="0"/>
    <s v="03"/>
    <s v="2022-03"/>
    <n v="12.71"/>
  </r>
  <r>
    <x v="4"/>
    <d v="2029-06-30T00:00:00"/>
    <n v="20"/>
    <s v="Garbage"/>
    <x v="208"/>
    <d v="1899-12-30T13:36:23"/>
    <x v="529"/>
    <x v="171"/>
    <n v="828"/>
    <n v="1611"/>
    <x v="0"/>
    <s v="07"/>
    <s v="2022-07"/>
    <n v="20.57"/>
  </r>
  <r>
    <x v="0"/>
    <d v="2028-12-31T00:00:00"/>
    <n v="0"/>
    <s v="Recyclables"/>
    <x v="156"/>
    <d v="1899-12-30T12:21:57"/>
    <x v="247"/>
    <x v="550"/>
    <n v="829"/>
    <n v="1612"/>
    <x v="0"/>
    <s v="04"/>
    <s v="2022-04"/>
    <n v="17.87"/>
  </r>
  <r>
    <x v="2"/>
    <m/>
    <n v="10"/>
    <s v="Brush"/>
    <x v="156"/>
    <d v="1899-12-30T18:35:25"/>
    <x v="530"/>
    <x v="372"/>
    <n v="830"/>
    <n v="1613"/>
    <x v="0"/>
    <s v="04"/>
    <s v="2022-04"/>
    <n v="25.65"/>
  </r>
  <r>
    <x v="2"/>
    <m/>
    <n v="25"/>
    <s v="Drywall"/>
    <x v="156"/>
    <d v="1899-12-30T18:35:25"/>
    <x v="530"/>
    <x v="372"/>
    <n v="830"/>
    <n v="1614"/>
    <x v="0"/>
    <s v="04"/>
    <s v="2022-04"/>
    <n v="25.65"/>
  </r>
  <r>
    <x v="2"/>
    <m/>
    <n v="80"/>
    <s v="Hazardous waste"/>
    <x v="156"/>
    <d v="1899-12-30T18:35:25"/>
    <x v="530"/>
    <x v="372"/>
    <n v="830"/>
    <n v="1615"/>
    <x v="0"/>
    <s v="04"/>
    <s v="2022-04"/>
    <n v="25.65"/>
  </r>
  <r>
    <x v="1"/>
    <d v="2030-12-31T00:00:00"/>
    <n v="0"/>
    <s v="Recyclables"/>
    <x v="333"/>
    <d v="1899-12-30T16:50:05"/>
    <x v="531"/>
    <x v="564"/>
    <n v="831"/>
    <n v="1616"/>
    <x v="0"/>
    <s v="08"/>
    <s v="2022-08"/>
    <n v="13.18"/>
  </r>
  <r>
    <x v="1"/>
    <d v="2030-12-31T00:00:00"/>
    <n v="25"/>
    <s v="Drywall"/>
    <x v="333"/>
    <d v="1899-12-30T16:50:05"/>
    <x v="531"/>
    <x v="564"/>
    <n v="831"/>
    <n v="1617"/>
    <x v="0"/>
    <s v="08"/>
    <s v="2022-08"/>
    <n v="13.18"/>
  </r>
  <r>
    <x v="1"/>
    <d v="2030-12-31T00:00:00"/>
    <n v="50"/>
    <s v="Tires"/>
    <x v="333"/>
    <d v="1899-12-30T16:50:05"/>
    <x v="531"/>
    <x v="564"/>
    <n v="831"/>
    <n v="1618"/>
    <x v="0"/>
    <s v="08"/>
    <s v="2022-08"/>
    <n v="13.18"/>
  </r>
  <r>
    <x v="1"/>
    <d v="2030-12-31T00:00:00"/>
    <n v="20"/>
    <s v="Garbage"/>
    <x v="133"/>
    <d v="1899-12-30T13:28:47"/>
    <x v="532"/>
    <x v="403"/>
    <n v="832"/>
    <n v="1619"/>
    <x v="0"/>
    <s v="11"/>
    <s v="2022-11"/>
    <n v="20.91"/>
  </r>
  <r>
    <x v="0"/>
    <d v="2028-12-31T00:00:00"/>
    <n v="10"/>
    <s v="Brush"/>
    <x v="334"/>
    <d v="1899-12-30T14:17:37"/>
    <x v="58"/>
    <x v="565"/>
    <n v="833"/>
    <n v="1620"/>
    <x v="1"/>
    <s v="01"/>
    <s v="2023-01"/>
    <n v="18.77"/>
  </r>
  <r>
    <x v="0"/>
    <d v="2028-12-31T00:00:00"/>
    <n v="25"/>
    <s v="Drywall"/>
    <x v="334"/>
    <d v="1899-12-30T14:17:37"/>
    <x v="58"/>
    <x v="565"/>
    <n v="833"/>
    <n v="1621"/>
    <x v="1"/>
    <s v="01"/>
    <s v="2023-01"/>
    <n v="18.77"/>
  </r>
  <r>
    <x v="0"/>
    <d v="2028-12-31T00:00:00"/>
    <n v="80"/>
    <s v="Hazardous waste"/>
    <x v="334"/>
    <d v="1899-12-30T14:17:37"/>
    <x v="58"/>
    <x v="565"/>
    <n v="833"/>
    <n v="1622"/>
    <x v="1"/>
    <s v="01"/>
    <s v="2023-01"/>
    <n v="18.77"/>
  </r>
  <r>
    <x v="4"/>
    <d v="2029-06-30T00:00:00"/>
    <n v="10"/>
    <s v="Brush"/>
    <x v="221"/>
    <d v="1899-12-30T16:45:54"/>
    <x v="533"/>
    <x v="566"/>
    <n v="834"/>
    <n v="1623"/>
    <x v="0"/>
    <s v="10"/>
    <s v="2022-10"/>
    <n v="14.420000000000002"/>
  </r>
  <r>
    <x v="4"/>
    <d v="2029-06-30T00:00:00"/>
    <n v="40"/>
    <s v="Asphalt Shingles"/>
    <x v="221"/>
    <d v="1899-12-30T16:45:54"/>
    <x v="533"/>
    <x v="566"/>
    <n v="834"/>
    <n v="1624"/>
    <x v="0"/>
    <s v="10"/>
    <s v="2022-10"/>
    <n v="14.420000000000002"/>
  </r>
  <r>
    <x v="4"/>
    <d v="2029-06-30T00:00:00"/>
    <n v="50"/>
    <s v="Tires"/>
    <x v="221"/>
    <d v="1899-12-30T16:45:54"/>
    <x v="533"/>
    <x v="566"/>
    <n v="834"/>
    <n v="1625"/>
    <x v="0"/>
    <s v="10"/>
    <s v="2022-10"/>
    <n v="14.420000000000002"/>
  </r>
  <r>
    <x v="0"/>
    <d v="2028-12-31T00:00:00"/>
    <n v="20"/>
    <s v="Garbage"/>
    <x v="68"/>
    <d v="1899-12-30T16:45:06"/>
    <x v="534"/>
    <x v="513"/>
    <n v="835"/>
    <n v="1626"/>
    <x v="0"/>
    <s v="09"/>
    <s v="2022-09"/>
    <n v="11.879999999999999"/>
  </r>
  <r>
    <x v="2"/>
    <m/>
    <n v="0"/>
    <s v="Recyclables"/>
    <x v="19"/>
    <d v="1899-12-30T17:27:15"/>
    <x v="132"/>
    <x v="382"/>
    <n v="836"/>
    <n v="1627"/>
    <x v="0"/>
    <s v="11"/>
    <s v="2022-11"/>
    <n v="17.39"/>
  </r>
  <r>
    <x v="0"/>
    <d v="2028-12-31T00:00:00"/>
    <n v="20"/>
    <s v="Garbage"/>
    <x v="321"/>
    <d v="1899-12-30T12:23:04"/>
    <x v="355"/>
    <x v="493"/>
    <n v="837"/>
    <n v="1628"/>
    <x v="0"/>
    <s v="12"/>
    <s v="2022-12"/>
    <n v="19.060000000000002"/>
  </r>
  <r>
    <x v="0"/>
    <d v="2028-12-31T00:00:00"/>
    <n v="25"/>
    <s v="Drywall"/>
    <x v="321"/>
    <d v="1899-12-30T12:23:04"/>
    <x v="355"/>
    <x v="493"/>
    <n v="837"/>
    <n v="1629"/>
    <x v="0"/>
    <s v="12"/>
    <s v="2022-12"/>
    <n v="19.060000000000002"/>
  </r>
  <r>
    <x v="0"/>
    <d v="2028-12-31T00:00:00"/>
    <n v="50"/>
    <s v="Tires"/>
    <x v="321"/>
    <d v="1899-12-30T12:23:04"/>
    <x v="355"/>
    <x v="493"/>
    <n v="837"/>
    <n v="1630"/>
    <x v="0"/>
    <s v="12"/>
    <s v="2022-12"/>
    <n v="19.060000000000002"/>
  </r>
  <r>
    <x v="0"/>
    <d v="2028-12-31T00:00:00"/>
    <n v="0"/>
    <s v="Recyclables"/>
    <x v="168"/>
    <d v="1899-12-30T10:22:26"/>
    <x v="535"/>
    <x v="567"/>
    <n v="838"/>
    <n v="1631"/>
    <x v="0"/>
    <s v="11"/>
    <s v="2022-11"/>
    <n v="16.03"/>
  </r>
  <r>
    <x v="0"/>
    <d v="2028-12-31T00:00:00"/>
    <n v="25"/>
    <s v="Drywall"/>
    <x v="168"/>
    <d v="1899-12-30T10:22:26"/>
    <x v="535"/>
    <x v="567"/>
    <n v="838"/>
    <n v="1632"/>
    <x v="0"/>
    <s v="11"/>
    <s v="2022-11"/>
    <n v="16.03"/>
  </r>
  <r>
    <x v="0"/>
    <d v="2028-12-31T00:00:00"/>
    <n v="80"/>
    <s v="Hazardous waste"/>
    <x v="168"/>
    <d v="1899-12-30T10:22:26"/>
    <x v="535"/>
    <x v="567"/>
    <n v="838"/>
    <n v="1633"/>
    <x v="0"/>
    <s v="11"/>
    <s v="2022-11"/>
    <n v="16.03"/>
  </r>
  <r>
    <x v="0"/>
    <d v="2028-12-31T00:00:00"/>
    <n v="20"/>
    <s v="Garbage"/>
    <x v="335"/>
    <d v="1899-12-30T14:04:18"/>
    <x v="536"/>
    <x v="568"/>
    <n v="839"/>
    <n v="1634"/>
    <x v="0"/>
    <s v="07"/>
    <s v="2022-07"/>
    <n v="18.190000000000001"/>
  </r>
  <r>
    <x v="0"/>
    <d v="2028-12-31T00:00:00"/>
    <n v="40"/>
    <s v="Asphalt Shingles"/>
    <x v="335"/>
    <d v="1899-12-30T14:04:18"/>
    <x v="536"/>
    <x v="568"/>
    <n v="839"/>
    <n v="1635"/>
    <x v="0"/>
    <s v="07"/>
    <s v="2022-07"/>
    <n v="18.190000000000001"/>
  </r>
  <r>
    <x v="0"/>
    <d v="2028-12-31T00:00:00"/>
    <n v="50"/>
    <s v="Tires"/>
    <x v="335"/>
    <d v="1899-12-30T14:04:18"/>
    <x v="536"/>
    <x v="568"/>
    <n v="839"/>
    <n v="1636"/>
    <x v="0"/>
    <s v="07"/>
    <s v="2022-07"/>
    <n v="18.190000000000001"/>
  </r>
  <r>
    <x v="0"/>
    <d v="2028-12-31T00:00:00"/>
    <n v="10"/>
    <s v="Brush"/>
    <x v="333"/>
    <d v="1899-12-30T19:28:45"/>
    <x v="537"/>
    <x v="569"/>
    <n v="840"/>
    <n v="1637"/>
    <x v="0"/>
    <s v="08"/>
    <s v="2022-08"/>
    <n v="13.59"/>
  </r>
  <r>
    <x v="0"/>
    <d v="2028-12-31T00:00:00"/>
    <n v="10"/>
    <s v="Brush"/>
    <x v="276"/>
    <d v="1899-12-30T14:12:55"/>
    <x v="323"/>
    <x v="570"/>
    <n v="841"/>
    <n v="1638"/>
    <x v="0"/>
    <s v="01"/>
    <s v="2022-01"/>
    <n v="28.560000000000002"/>
  </r>
  <r>
    <x v="0"/>
    <d v="2028-12-31T00:00:00"/>
    <n v="25"/>
    <s v="Drywall"/>
    <x v="276"/>
    <d v="1899-12-30T14:12:55"/>
    <x v="323"/>
    <x v="570"/>
    <n v="841"/>
    <n v="1639"/>
    <x v="0"/>
    <s v="01"/>
    <s v="2022-01"/>
    <n v="28.560000000000002"/>
  </r>
  <r>
    <x v="1"/>
    <d v="2030-12-31T00:00:00"/>
    <n v="20"/>
    <s v="Garbage"/>
    <x v="277"/>
    <d v="1899-12-30T10:13:38"/>
    <x v="538"/>
    <x v="571"/>
    <n v="842"/>
    <n v="1640"/>
    <x v="0"/>
    <s v="01"/>
    <s v="2022-01"/>
    <n v="29.04"/>
  </r>
  <r>
    <x v="0"/>
    <d v="2028-12-31T00:00:00"/>
    <n v="20"/>
    <s v="Garbage"/>
    <x v="274"/>
    <d v="1899-12-30T09:04:59"/>
    <x v="539"/>
    <x v="572"/>
    <n v="843"/>
    <n v="1641"/>
    <x v="0"/>
    <s v="03"/>
    <s v="2022-03"/>
    <n v="21.990000000000002"/>
  </r>
  <r>
    <x v="0"/>
    <d v="2028-12-31T00:00:00"/>
    <n v="25"/>
    <s v="Drywall"/>
    <x v="274"/>
    <d v="1899-12-30T09:04:59"/>
    <x v="539"/>
    <x v="572"/>
    <n v="843"/>
    <n v="1642"/>
    <x v="0"/>
    <s v="03"/>
    <s v="2022-03"/>
    <n v="21.990000000000002"/>
  </r>
  <r>
    <x v="0"/>
    <d v="2028-12-31T00:00:00"/>
    <n v="80"/>
    <s v="Hazardous waste"/>
    <x v="274"/>
    <d v="1899-12-30T09:04:59"/>
    <x v="539"/>
    <x v="572"/>
    <n v="843"/>
    <n v="1643"/>
    <x v="0"/>
    <s v="03"/>
    <s v="2022-03"/>
    <n v="21.990000000000002"/>
  </r>
  <r>
    <x v="1"/>
    <d v="2030-12-31T00:00:00"/>
    <n v="10"/>
    <s v="Brush"/>
    <x v="283"/>
    <d v="1899-12-30T18:45:17"/>
    <x v="540"/>
    <x v="19"/>
    <n v="844"/>
    <n v="1644"/>
    <x v="0"/>
    <s v="11"/>
    <s v="2022-11"/>
    <n v="18.46"/>
  </r>
  <r>
    <x v="1"/>
    <d v="2030-12-31T00:00:00"/>
    <n v="40"/>
    <s v="Asphalt Shingles"/>
    <x v="283"/>
    <d v="1899-12-30T18:45:17"/>
    <x v="540"/>
    <x v="19"/>
    <n v="844"/>
    <n v="1645"/>
    <x v="0"/>
    <s v="11"/>
    <s v="2022-11"/>
    <n v="18.46"/>
  </r>
  <r>
    <x v="1"/>
    <d v="2030-12-31T00:00:00"/>
    <n v="50"/>
    <s v="Tires"/>
    <x v="283"/>
    <d v="1899-12-30T18:45:17"/>
    <x v="540"/>
    <x v="19"/>
    <n v="844"/>
    <n v="1646"/>
    <x v="0"/>
    <s v="11"/>
    <s v="2022-11"/>
    <n v="18.46"/>
  </r>
  <r>
    <x v="3"/>
    <m/>
    <n v="0"/>
    <s v="Recyclables"/>
    <x v="110"/>
    <d v="1899-12-30T10:53:59"/>
    <x v="61"/>
    <x v="466"/>
    <n v="845"/>
    <n v="1647"/>
    <x v="0"/>
    <s v="05"/>
    <s v="2022-05"/>
    <n v="16.419999999999998"/>
  </r>
  <r>
    <x v="3"/>
    <m/>
    <n v="25"/>
    <s v="Drywall"/>
    <x v="110"/>
    <d v="1899-12-30T10:53:59"/>
    <x v="61"/>
    <x v="466"/>
    <n v="845"/>
    <n v="1648"/>
    <x v="0"/>
    <s v="05"/>
    <s v="2022-05"/>
    <n v="16.419999999999998"/>
  </r>
  <r>
    <x v="1"/>
    <d v="2030-12-31T00:00:00"/>
    <n v="0"/>
    <s v="Recyclables"/>
    <x v="24"/>
    <d v="1899-12-30T09:07:49"/>
    <x v="541"/>
    <x v="573"/>
    <n v="846"/>
    <n v="1649"/>
    <x v="0"/>
    <s v="06"/>
    <s v="2022-06"/>
    <n v="14.66"/>
  </r>
  <r>
    <x v="1"/>
    <d v="2030-12-31T00:00:00"/>
    <n v="40"/>
    <s v="Asphalt Shingles"/>
    <x v="24"/>
    <d v="1899-12-30T09:07:49"/>
    <x v="541"/>
    <x v="573"/>
    <n v="846"/>
    <n v="1650"/>
    <x v="0"/>
    <s v="06"/>
    <s v="2022-06"/>
    <n v="14.66"/>
  </r>
  <r>
    <x v="1"/>
    <d v="2030-12-31T00:00:00"/>
    <n v="80"/>
    <s v="Hazardous waste"/>
    <x v="24"/>
    <d v="1899-12-30T09:07:49"/>
    <x v="541"/>
    <x v="573"/>
    <n v="846"/>
    <n v="1651"/>
    <x v="0"/>
    <s v="06"/>
    <s v="2022-06"/>
    <n v="14.66"/>
  </r>
  <r>
    <x v="1"/>
    <d v="2030-12-31T00:00:00"/>
    <n v="20"/>
    <s v="Garbage"/>
    <x v="323"/>
    <d v="1899-12-30T20:00:04"/>
    <x v="490"/>
    <x v="574"/>
    <n v="847"/>
    <n v="1652"/>
    <x v="0"/>
    <s v="11"/>
    <s v="2022-11"/>
    <n v="12.01"/>
  </r>
  <r>
    <x v="1"/>
    <d v="2030-12-31T00:00:00"/>
    <n v="40"/>
    <s v="Asphalt Shingles"/>
    <x v="323"/>
    <d v="1899-12-30T20:00:04"/>
    <x v="490"/>
    <x v="574"/>
    <n v="847"/>
    <n v="1653"/>
    <x v="0"/>
    <s v="11"/>
    <s v="2022-11"/>
    <n v="12.01"/>
  </r>
  <r>
    <x v="1"/>
    <d v="2030-12-31T00:00:00"/>
    <n v="80"/>
    <s v="Hazardous waste"/>
    <x v="323"/>
    <d v="1899-12-30T20:00:04"/>
    <x v="490"/>
    <x v="574"/>
    <n v="847"/>
    <n v="1654"/>
    <x v="0"/>
    <s v="11"/>
    <s v="2022-11"/>
    <n v="12.01"/>
  </r>
  <r>
    <x v="0"/>
    <d v="2028-12-31T00:00:00"/>
    <n v="20"/>
    <s v="Garbage"/>
    <x v="20"/>
    <d v="1899-12-30T20:52:33"/>
    <x v="94"/>
    <x v="177"/>
    <n v="848"/>
    <n v="1655"/>
    <x v="0"/>
    <s v="09"/>
    <s v="2022-09"/>
    <n v="15.190000000000001"/>
  </r>
  <r>
    <x v="3"/>
    <m/>
    <n v="10"/>
    <s v="Brush"/>
    <x v="226"/>
    <d v="1899-12-30T19:52:57"/>
    <x v="464"/>
    <x v="575"/>
    <n v="849"/>
    <n v="1656"/>
    <x v="0"/>
    <s v="08"/>
    <s v="2022-08"/>
    <n v="18.16"/>
  </r>
  <r>
    <x v="0"/>
    <d v="2028-12-31T00:00:00"/>
    <n v="10"/>
    <s v="Brush"/>
    <x v="336"/>
    <d v="1899-12-30T19:46:09"/>
    <x v="542"/>
    <x v="576"/>
    <n v="850"/>
    <n v="1657"/>
    <x v="0"/>
    <s v="08"/>
    <s v="2022-08"/>
    <n v="17.330000000000002"/>
  </r>
  <r>
    <x v="0"/>
    <d v="2028-12-31T00:00:00"/>
    <n v="25"/>
    <s v="Drywall"/>
    <x v="336"/>
    <d v="1899-12-30T19:46:09"/>
    <x v="542"/>
    <x v="576"/>
    <n v="850"/>
    <n v="1658"/>
    <x v="0"/>
    <s v="08"/>
    <s v="2022-08"/>
    <n v="17.330000000000002"/>
  </r>
  <r>
    <x v="4"/>
    <d v="2029-06-30T00:00:00"/>
    <n v="0"/>
    <s v="Recyclables"/>
    <x v="98"/>
    <d v="1899-12-30T20:26:48"/>
    <x v="258"/>
    <x v="577"/>
    <n v="851"/>
    <n v="1659"/>
    <x v="0"/>
    <s v="06"/>
    <s v="2022-06"/>
    <n v="14.23"/>
  </r>
  <r>
    <x v="4"/>
    <d v="2029-06-30T00:00:00"/>
    <n v="25"/>
    <s v="Drywall"/>
    <x v="98"/>
    <d v="1899-12-30T20:26:48"/>
    <x v="258"/>
    <x v="577"/>
    <n v="851"/>
    <n v="1660"/>
    <x v="0"/>
    <s v="06"/>
    <s v="2022-06"/>
    <n v="14.23"/>
  </r>
  <r>
    <x v="3"/>
    <m/>
    <n v="10"/>
    <s v="Brush"/>
    <x v="18"/>
    <d v="1899-12-30T10:34:27"/>
    <x v="543"/>
    <x v="578"/>
    <n v="852"/>
    <n v="1661"/>
    <x v="0"/>
    <s v="08"/>
    <s v="2022-08"/>
    <n v="25.65"/>
  </r>
  <r>
    <x v="3"/>
    <m/>
    <n v="40"/>
    <s v="Asphalt Shingles"/>
    <x v="18"/>
    <d v="1899-12-30T10:34:27"/>
    <x v="543"/>
    <x v="578"/>
    <n v="852"/>
    <n v="1662"/>
    <x v="0"/>
    <s v="08"/>
    <s v="2022-08"/>
    <n v="25.65"/>
  </r>
  <r>
    <x v="3"/>
    <m/>
    <n v="50"/>
    <s v="Tires"/>
    <x v="18"/>
    <d v="1899-12-30T10:34:27"/>
    <x v="543"/>
    <x v="578"/>
    <n v="852"/>
    <n v="1663"/>
    <x v="0"/>
    <s v="08"/>
    <s v="2022-08"/>
    <n v="25.65"/>
  </r>
  <r>
    <x v="2"/>
    <m/>
    <n v="20"/>
    <s v="Garbage"/>
    <x v="209"/>
    <d v="1899-12-30T10:26:33"/>
    <x v="544"/>
    <x v="310"/>
    <n v="853"/>
    <n v="1664"/>
    <x v="0"/>
    <s v="09"/>
    <s v="2022-09"/>
    <n v="17.68"/>
  </r>
  <r>
    <x v="2"/>
    <m/>
    <n v="10"/>
    <s v="Brush"/>
    <x v="101"/>
    <d v="1899-12-30T13:48:32"/>
    <x v="545"/>
    <x v="579"/>
    <n v="854"/>
    <n v="1665"/>
    <x v="0"/>
    <s v="05"/>
    <s v="2022-05"/>
    <n v="19.53"/>
  </r>
  <r>
    <x v="0"/>
    <d v="2028-12-31T00:00:00"/>
    <n v="0"/>
    <s v="Recyclables"/>
    <x v="159"/>
    <d v="1899-12-30T14:00:06"/>
    <x v="546"/>
    <x v="420"/>
    <n v="855"/>
    <n v="1666"/>
    <x v="0"/>
    <s v="07"/>
    <s v="2022-07"/>
    <n v="22.369999999999997"/>
  </r>
  <r>
    <x v="0"/>
    <d v="2028-12-31T00:00:00"/>
    <n v="40"/>
    <s v="Asphalt Shingles"/>
    <x v="159"/>
    <d v="1899-12-30T14:00:06"/>
    <x v="546"/>
    <x v="420"/>
    <n v="855"/>
    <n v="1667"/>
    <x v="0"/>
    <s v="07"/>
    <s v="2022-07"/>
    <n v="22.369999999999997"/>
  </r>
  <r>
    <x v="0"/>
    <d v="2028-12-31T00:00:00"/>
    <n v="80"/>
    <s v="Hazardous waste"/>
    <x v="159"/>
    <d v="1899-12-30T14:00:06"/>
    <x v="546"/>
    <x v="420"/>
    <n v="855"/>
    <n v="1668"/>
    <x v="0"/>
    <s v="07"/>
    <s v="2022-07"/>
    <n v="22.369999999999997"/>
  </r>
  <r>
    <x v="1"/>
    <d v="2030-12-31T00:00:00"/>
    <n v="20"/>
    <s v="Garbage"/>
    <x v="16"/>
    <d v="1899-12-30T14:24:03"/>
    <x v="127"/>
    <x v="400"/>
    <n v="856"/>
    <n v="1669"/>
    <x v="0"/>
    <s v="07"/>
    <s v="2022-07"/>
    <n v="13.97"/>
  </r>
  <r>
    <x v="1"/>
    <d v="2030-12-31T00:00:00"/>
    <n v="40"/>
    <s v="Asphalt Shingles"/>
    <x v="16"/>
    <d v="1899-12-30T14:24:03"/>
    <x v="127"/>
    <x v="400"/>
    <n v="856"/>
    <n v="1670"/>
    <x v="0"/>
    <s v="07"/>
    <s v="2022-07"/>
    <n v="13.97"/>
  </r>
  <r>
    <x v="1"/>
    <d v="2030-12-31T00:00:00"/>
    <n v="80"/>
    <s v="Hazardous waste"/>
    <x v="16"/>
    <d v="1899-12-30T14:24:03"/>
    <x v="127"/>
    <x v="400"/>
    <n v="856"/>
    <n v="1671"/>
    <x v="0"/>
    <s v="07"/>
    <s v="2022-07"/>
    <n v="13.97"/>
  </r>
  <r>
    <x v="0"/>
    <d v="2028-12-31T00:00:00"/>
    <n v="0"/>
    <s v="Recyclables"/>
    <x v="180"/>
    <d v="1899-12-30T12:53:57"/>
    <x v="113"/>
    <x v="563"/>
    <n v="857"/>
    <n v="1672"/>
    <x v="0"/>
    <s v="02"/>
    <s v="2022-02"/>
    <n v="11.129999999999999"/>
  </r>
  <r>
    <x v="0"/>
    <d v="2028-12-31T00:00:00"/>
    <n v="25"/>
    <s v="Drywall"/>
    <x v="180"/>
    <d v="1899-12-30T12:53:57"/>
    <x v="113"/>
    <x v="563"/>
    <n v="857"/>
    <n v="1673"/>
    <x v="0"/>
    <s v="02"/>
    <s v="2022-02"/>
    <n v="11.129999999999999"/>
  </r>
  <r>
    <x v="3"/>
    <m/>
    <n v="10"/>
    <s v="Brush"/>
    <x v="262"/>
    <d v="1899-12-30T13:01:07"/>
    <x v="547"/>
    <x v="580"/>
    <n v="858"/>
    <n v="1674"/>
    <x v="0"/>
    <s v="03"/>
    <s v="2022-03"/>
    <n v="29.15"/>
  </r>
  <r>
    <x v="3"/>
    <m/>
    <n v="40"/>
    <s v="Asphalt Shingles"/>
    <x v="262"/>
    <d v="1899-12-30T13:01:07"/>
    <x v="547"/>
    <x v="580"/>
    <n v="858"/>
    <n v="1675"/>
    <x v="0"/>
    <s v="03"/>
    <s v="2022-03"/>
    <n v="29.15"/>
  </r>
  <r>
    <x v="3"/>
    <m/>
    <n v="80"/>
    <s v="Hazardous waste"/>
    <x v="262"/>
    <d v="1899-12-30T13:01:07"/>
    <x v="547"/>
    <x v="580"/>
    <n v="858"/>
    <n v="1676"/>
    <x v="0"/>
    <s v="03"/>
    <s v="2022-03"/>
    <n v="29.15"/>
  </r>
  <r>
    <x v="4"/>
    <d v="2029-06-30T00:00:00"/>
    <n v="20"/>
    <s v="Garbage"/>
    <x v="286"/>
    <d v="1899-12-30T08:14:26"/>
    <x v="548"/>
    <x v="581"/>
    <n v="859"/>
    <n v="1677"/>
    <x v="0"/>
    <s v="07"/>
    <s v="2022-07"/>
    <n v="17.87"/>
  </r>
  <r>
    <x v="4"/>
    <d v="2029-06-30T00:00:00"/>
    <n v="25"/>
    <s v="Drywall"/>
    <x v="286"/>
    <d v="1899-12-30T08:14:26"/>
    <x v="548"/>
    <x v="581"/>
    <n v="859"/>
    <n v="1678"/>
    <x v="0"/>
    <s v="07"/>
    <s v="2022-07"/>
    <n v="17.87"/>
  </r>
  <r>
    <x v="4"/>
    <d v="2029-06-30T00:00:00"/>
    <n v="50"/>
    <s v="Tires"/>
    <x v="286"/>
    <d v="1899-12-30T08:14:26"/>
    <x v="548"/>
    <x v="581"/>
    <n v="859"/>
    <n v="1679"/>
    <x v="0"/>
    <s v="07"/>
    <s v="2022-07"/>
    <n v="17.87"/>
  </r>
  <r>
    <x v="3"/>
    <m/>
    <n v="0"/>
    <s v="Recyclables"/>
    <x v="69"/>
    <d v="1899-12-30T14:35:51"/>
    <x v="139"/>
    <x v="1"/>
    <n v="860"/>
    <n v="1680"/>
    <x v="0"/>
    <s v="08"/>
    <s v="2022-08"/>
    <n v="24.78"/>
  </r>
  <r>
    <x v="3"/>
    <m/>
    <n v="25"/>
    <s v="Drywall"/>
    <x v="69"/>
    <d v="1899-12-30T14:35:51"/>
    <x v="139"/>
    <x v="1"/>
    <n v="860"/>
    <n v="1681"/>
    <x v="0"/>
    <s v="08"/>
    <s v="2022-08"/>
    <n v="24.78"/>
  </r>
  <r>
    <x v="3"/>
    <m/>
    <n v="50"/>
    <s v="Tires"/>
    <x v="69"/>
    <d v="1899-12-30T14:35:51"/>
    <x v="139"/>
    <x v="1"/>
    <n v="860"/>
    <n v="1682"/>
    <x v="0"/>
    <s v="08"/>
    <s v="2022-08"/>
    <n v="24.78"/>
  </r>
  <r>
    <x v="2"/>
    <m/>
    <n v="10"/>
    <s v="Brush"/>
    <x v="100"/>
    <d v="1899-12-30T17:05:21"/>
    <x v="549"/>
    <x v="582"/>
    <n v="861"/>
    <n v="1683"/>
    <x v="0"/>
    <s v="03"/>
    <s v="2022-03"/>
    <n v="26.57"/>
  </r>
  <r>
    <x v="0"/>
    <d v="2028-12-31T00:00:00"/>
    <n v="0"/>
    <s v="Recyclables"/>
    <x v="170"/>
    <d v="1899-12-30T10:22:54"/>
    <x v="6"/>
    <x v="583"/>
    <n v="862"/>
    <n v="1684"/>
    <x v="0"/>
    <s v="04"/>
    <s v="2022-04"/>
    <n v="13.17"/>
  </r>
  <r>
    <x v="0"/>
    <d v="2028-12-31T00:00:00"/>
    <n v="20"/>
    <s v="Garbage"/>
    <x v="201"/>
    <d v="1899-12-30T12:40:33"/>
    <x v="65"/>
    <x v="584"/>
    <n v="863"/>
    <n v="1685"/>
    <x v="0"/>
    <s v="02"/>
    <s v="2022-02"/>
    <n v="19.259999999999998"/>
  </r>
  <r>
    <x v="0"/>
    <d v="2028-12-31T00:00:00"/>
    <n v="40"/>
    <s v="Asphalt Shingles"/>
    <x v="201"/>
    <d v="1899-12-30T12:40:33"/>
    <x v="65"/>
    <x v="584"/>
    <n v="863"/>
    <n v="1686"/>
    <x v="0"/>
    <s v="02"/>
    <s v="2022-02"/>
    <n v="19.259999999999998"/>
  </r>
  <r>
    <x v="0"/>
    <d v="2028-12-31T00:00:00"/>
    <n v="80"/>
    <s v="Hazardous waste"/>
    <x v="201"/>
    <d v="1899-12-30T12:40:33"/>
    <x v="65"/>
    <x v="584"/>
    <n v="863"/>
    <n v="1687"/>
    <x v="0"/>
    <s v="02"/>
    <s v="2022-02"/>
    <n v="19.259999999999998"/>
  </r>
  <r>
    <x v="0"/>
    <d v="2028-12-31T00:00:00"/>
    <n v="0"/>
    <s v="Recyclables"/>
    <x v="30"/>
    <d v="1899-12-30T15:35:45"/>
    <x v="550"/>
    <x v="96"/>
    <n v="864"/>
    <n v="1688"/>
    <x v="0"/>
    <s v="10"/>
    <s v="2022-10"/>
    <n v="22.76"/>
  </r>
  <r>
    <x v="0"/>
    <d v="2028-12-31T00:00:00"/>
    <n v="10"/>
    <s v="Brush"/>
    <x v="337"/>
    <d v="1899-12-30T13:52:49"/>
    <x v="536"/>
    <x v="585"/>
    <n v="865"/>
    <n v="1689"/>
    <x v="0"/>
    <s v="12"/>
    <s v="2022-12"/>
    <n v="16.59"/>
  </r>
  <r>
    <x v="2"/>
    <m/>
    <n v="20"/>
    <s v="Garbage"/>
    <x v="106"/>
    <d v="1899-12-30T15:33:28"/>
    <x v="551"/>
    <x v="305"/>
    <n v="866"/>
    <n v="1690"/>
    <x v="0"/>
    <s v="05"/>
    <s v="2022-05"/>
    <n v="18.87"/>
  </r>
  <r>
    <x v="2"/>
    <m/>
    <n v="40"/>
    <s v="Asphalt Shingles"/>
    <x v="106"/>
    <d v="1899-12-30T15:33:28"/>
    <x v="551"/>
    <x v="305"/>
    <n v="866"/>
    <n v="1691"/>
    <x v="0"/>
    <s v="05"/>
    <s v="2022-05"/>
    <n v="18.87"/>
  </r>
  <r>
    <x v="2"/>
    <m/>
    <n v="20"/>
    <s v="Garbage"/>
    <x v="253"/>
    <d v="1899-12-30T13:58:34"/>
    <x v="448"/>
    <x v="586"/>
    <n v="867"/>
    <n v="1692"/>
    <x v="0"/>
    <s v="05"/>
    <s v="2022-05"/>
    <n v="15.75"/>
  </r>
  <r>
    <x v="2"/>
    <m/>
    <n v="40"/>
    <s v="Asphalt Shingles"/>
    <x v="253"/>
    <d v="1899-12-30T13:58:34"/>
    <x v="448"/>
    <x v="586"/>
    <n v="867"/>
    <n v="1693"/>
    <x v="0"/>
    <s v="05"/>
    <s v="2022-05"/>
    <n v="15.75"/>
  </r>
  <r>
    <x v="2"/>
    <m/>
    <n v="50"/>
    <s v="Tires"/>
    <x v="253"/>
    <d v="1899-12-30T13:58:34"/>
    <x v="448"/>
    <x v="586"/>
    <n v="867"/>
    <n v="1694"/>
    <x v="0"/>
    <s v="05"/>
    <s v="2022-05"/>
    <n v="15.75"/>
  </r>
  <r>
    <x v="4"/>
    <d v="2029-06-30T00:00:00"/>
    <n v="10"/>
    <s v="Brush"/>
    <x v="195"/>
    <d v="1899-12-30T12:19:45"/>
    <x v="503"/>
    <x v="161"/>
    <n v="868"/>
    <n v="1695"/>
    <x v="0"/>
    <s v="07"/>
    <s v="2022-07"/>
    <n v="18.2"/>
  </r>
  <r>
    <x v="4"/>
    <d v="2029-06-30T00:00:00"/>
    <n v="25"/>
    <s v="Drywall"/>
    <x v="195"/>
    <d v="1899-12-30T12:19:45"/>
    <x v="503"/>
    <x v="161"/>
    <n v="868"/>
    <n v="1696"/>
    <x v="0"/>
    <s v="07"/>
    <s v="2022-07"/>
    <n v="18.2"/>
  </r>
  <r>
    <x v="4"/>
    <d v="2029-06-30T00:00:00"/>
    <n v="50"/>
    <s v="Tires"/>
    <x v="195"/>
    <d v="1899-12-30T12:19:45"/>
    <x v="503"/>
    <x v="161"/>
    <n v="868"/>
    <n v="1697"/>
    <x v="0"/>
    <s v="07"/>
    <s v="2022-07"/>
    <n v="18.2"/>
  </r>
  <r>
    <x v="3"/>
    <m/>
    <n v="10"/>
    <s v="Brush"/>
    <x v="264"/>
    <d v="1899-12-30T10:34:01"/>
    <x v="282"/>
    <x v="307"/>
    <n v="869"/>
    <n v="1698"/>
    <x v="0"/>
    <s v="09"/>
    <s v="2022-09"/>
    <n v="16.71"/>
  </r>
  <r>
    <x v="2"/>
    <m/>
    <n v="10"/>
    <s v="Brush"/>
    <x v="131"/>
    <d v="1899-12-30T19:38:54"/>
    <x v="552"/>
    <x v="144"/>
    <n v="870"/>
    <n v="1699"/>
    <x v="0"/>
    <s v="10"/>
    <s v="2022-10"/>
    <n v="17.830000000000002"/>
  </r>
  <r>
    <x v="2"/>
    <m/>
    <n v="25"/>
    <s v="Drywall"/>
    <x v="131"/>
    <d v="1899-12-30T19:38:54"/>
    <x v="552"/>
    <x v="144"/>
    <n v="870"/>
    <n v="1700"/>
    <x v="0"/>
    <s v="10"/>
    <s v="2022-10"/>
    <n v="17.830000000000002"/>
  </r>
  <r>
    <x v="2"/>
    <m/>
    <n v="50"/>
    <s v="Tires"/>
    <x v="131"/>
    <d v="1899-12-30T19:38:54"/>
    <x v="552"/>
    <x v="144"/>
    <n v="870"/>
    <n v="1701"/>
    <x v="0"/>
    <s v="10"/>
    <s v="2022-10"/>
    <n v="17.830000000000002"/>
  </r>
  <r>
    <x v="2"/>
    <m/>
    <n v="10"/>
    <s v="Brush"/>
    <x v="304"/>
    <d v="1899-12-30T17:58:35"/>
    <x v="542"/>
    <x v="139"/>
    <n v="871"/>
    <n v="1702"/>
    <x v="0"/>
    <s v="12"/>
    <s v="2022-12"/>
    <n v="14.530000000000001"/>
  </r>
  <r>
    <x v="2"/>
    <m/>
    <n v="25"/>
    <s v="Drywall"/>
    <x v="304"/>
    <d v="1899-12-30T17:58:35"/>
    <x v="542"/>
    <x v="139"/>
    <n v="871"/>
    <n v="1703"/>
    <x v="0"/>
    <s v="12"/>
    <s v="2022-12"/>
    <n v="14.530000000000001"/>
  </r>
  <r>
    <x v="2"/>
    <m/>
    <n v="80"/>
    <s v="Hazardous waste"/>
    <x v="304"/>
    <d v="1899-12-30T17:58:35"/>
    <x v="542"/>
    <x v="139"/>
    <n v="871"/>
    <n v="1704"/>
    <x v="0"/>
    <s v="12"/>
    <s v="2022-12"/>
    <n v="14.530000000000001"/>
  </r>
  <r>
    <x v="3"/>
    <m/>
    <n v="10"/>
    <s v="Brush"/>
    <x v="311"/>
    <d v="1899-12-30T10:28:57"/>
    <x v="499"/>
    <x v="348"/>
    <n v="872"/>
    <n v="1705"/>
    <x v="0"/>
    <s v="06"/>
    <s v="2022-06"/>
    <n v="25.1"/>
  </r>
  <r>
    <x v="3"/>
    <m/>
    <n v="25"/>
    <s v="Drywall"/>
    <x v="311"/>
    <d v="1899-12-30T10:28:57"/>
    <x v="499"/>
    <x v="348"/>
    <n v="872"/>
    <n v="1706"/>
    <x v="0"/>
    <s v="06"/>
    <s v="2022-06"/>
    <n v="25.1"/>
  </r>
  <r>
    <x v="3"/>
    <m/>
    <n v="80"/>
    <s v="Hazardous waste"/>
    <x v="311"/>
    <d v="1899-12-30T10:28:57"/>
    <x v="499"/>
    <x v="348"/>
    <n v="872"/>
    <n v="1707"/>
    <x v="0"/>
    <s v="06"/>
    <s v="2022-06"/>
    <n v="25.1"/>
  </r>
  <r>
    <x v="0"/>
    <d v="2028-12-31T00:00:00"/>
    <n v="0"/>
    <s v="Recyclables"/>
    <x v="16"/>
    <d v="1899-12-30T09:28:40"/>
    <x v="546"/>
    <x v="587"/>
    <n v="873"/>
    <n v="1708"/>
    <x v="0"/>
    <s v="07"/>
    <s v="2022-07"/>
    <n v="23.64"/>
  </r>
  <r>
    <x v="0"/>
    <d v="2028-12-31T00:00:00"/>
    <n v="40"/>
    <s v="Asphalt Shingles"/>
    <x v="16"/>
    <d v="1899-12-30T09:28:40"/>
    <x v="546"/>
    <x v="587"/>
    <n v="873"/>
    <n v="1709"/>
    <x v="0"/>
    <s v="07"/>
    <s v="2022-07"/>
    <n v="23.64"/>
  </r>
  <r>
    <x v="0"/>
    <d v="2028-12-31T00:00:00"/>
    <n v="50"/>
    <s v="Tires"/>
    <x v="16"/>
    <d v="1899-12-30T09:28:40"/>
    <x v="546"/>
    <x v="587"/>
    <n v="873"/>
    <n v="1710"/>
    <x v="0"/>
    <s v="07"/>
    <s v="2022-07"/>
    <n v="23.64"/>
  </r>
  <r>
    <x v="0"/>
    <d v="2028-12-31T00:00:00"/>
    <n v="20"/>
    <s v="Garbage"/>
    <x v="187"/>
    <d v="1899-12-30T14:49:57"/>
    <x v="397"/>
    <x v="588"/>
    <n v="874"/>
    <n v="1711"/>
    <x v="0"/>
    <s v="02"/>
    <s v="2022-02"/>
    <n v="18.190000000000001"/>
  </r>
  <r>
    <x v="1"/>
    <d v="2030-12-31T00:00:00"/>
    <n v="10"/>
    <s v="Brush"/>
    <x v="338"/>
    <d v="1899-12-30T10:31:31"/>
    <x v="553"/>
    <x v="589"/>
    <n v="875"/>
    <n v="1712"/>
    <x v="0"/>
    <s v="02"/>
    <s v="2022-02"/>
    <n v="14.11"/>
  </r>
  <r>
    <x v="0"/>
    <d v="2028-12-31T00:00:00"/>
    <n v="20"/>
    <s v="Garbage"/>
    <x v="178"/>
    <d v="1899-12-30T09:30:42"/>
    <x v="371"/>
    <x v="590"/>
    <n v="876"/>
    <n v="1713"/>
    <x v="0"/>
    <s v="04"/>
    <s v="2022-04"/>
    <n v="16.600000000000001"/>
  </r>
  <r>
    <x v="0"/>
    <d v="2028-12-31T00:00:00"/>
    <n v="40"/>
    <s v="Asphalt Shingles"/>
    <x v="178"/>
    <d v="1899-12-30T09:30:42"/>
    <x v="371"/>
    <x v="590"/>
    <n v="876"/>
    <n v="1714"/>
    <x v="0"/>
    <s v="04"/>
    <s v="2022-04"/>
    <n v="16.600000000000001"/>
  </r>
  <r>
    <x v="0"/>
    <d v="2028-12-31T00:00:00"/>
    <n v="50"/>
    <s v="Tires"/>
    <x v="178"/>
    <d v="1899-12-30T09:30:42"/>
    <x v="371"/>
    <x v="590"/>
    <n v="876"/>
    <n v="1715"/>
    <x v="0"/>
    <s v="04"/>
    <s v="2022-04"/>
    <n v="16.600000000000001"/>
  </r>
  <r>
    <x v="4"/>
    <d v="2029-06-30T00:00:00"/>
    <n v="10"/>
    <s v="Brush"/>
    <x v="105"/>
    <d v="1899-12-30T14:50:37"/>
    <x v="183"/>
    <x v="591"/>
    <n v="877"/>
    <n v="1716"/>
    <x v="0"/>
    <s v="08"/>
    <s v="2022-08"/>
    <n v="18.479999999999997"/>
  </r>
  <r>
    <x v="4"/>
    <d v="2029-06-30T00:00:00"/>
    <n v="40"/>
    <s v="Asphalt Shingles"/>
    <x v="105"/>
    <d v="1899-12-30T14:50:37"/>
    <x v="183"/>
    <x v="591"/>
    <n v="877"/>
    <n v="1717"/>
    <x v="0"/>
    <s v="08"/>
    <s v="2022-08"/>
    <n v="18.479999999999997"/>
  </r>
  <r>
    <x v="4"/>
    <d v="2029-06-30T00:00:00"/>
    <n v="10"/>
    <s v="Brush"/>
    <x v="339"/>
    <d v="1899-12-30T16:15:19"/>
    <x v="554"/>
    <x v="70"/>
    <n v="878"/>
    <n v="1718"/>
    <x v="0"/>
    <s v="02"/>
    <s v="2022-02"/>
    <n v="19.009999999999998"/>
  </r>
  <r>
    <x v="4"/>
    <d v="2029-06-30T00:00:00"/>
    <n v="40"/>
    <s v="Asphalt Shingles"/>
    <x v="339"/>
    <d v="1899-12-30T16:15:19"/>
    <x v="554"/>
    <x v="70"/>
    <n v="878"/>
    <n v="1719"/>
    <x v="0"/>
    <s v="02"/>
    <s v="2022-02"/>
    <n v="19.009999999999998"/>
  </r>
  <r>
    <x v="1"/>
    <d v="2030-12-31T00:00:00"/>
    <n v="20"/>
    <s v="Garbage"/>
    <x v="340"/>
    <d v="1899-12-30T16:03:52"/>
    <x v="555"/>
    <x v="592"/>
    <n v="879"/>
    <n v="1720"/>
    <x v="0"/>
    <s v="06"/>
    <s v="2022-06"/>
    <n v="23.49"/>
  </r>
  <r>
    <x v="1"/>
    <d v="2030-12-31T00:00:00"/>
    <n v="25"/>
    <s v="Drywall"/>
    <x v="340"/>
    <d v="1899-12-30T16:03:52"/>
    <x v="555"/>
    <x v="592"/>
    <n v="879"/>
    <n v="1721"/>
    <x v="0"/>
    <s v="06"/>
    <s v="2022-06"/>
    <n v="23.49"/>
  </r>
  <r>
    <x v="1"/>
    <d v="2030-12-31T00:00:00"/>
    <n v="80"/>
    <s v="Hazardous waste"/>
    <x v="340"/>
    <d v="1899-12-30T16:03:52"/>
    <x v="555"/>
    <x v="592"/>
    <n v="879"/>
    <n v="1722"/>
    <x v="0"/>
    <s v="06"/>
    <s v="2022-06"/>
    <n v="23.49"/>
  </r>
  <r>
    <x v="1"/>
    <d v="2030-12-31T00:00:00"/>
    <n v="10"/>
    <s v="Brush"/>
    <x v="13"/>
    <d v="1899-12-30T13:48:32"/>
    <x v="556"/>
    <x v="593"/>
    <n v="880"/>
    <n v="1723"/>
    <x v="0"/>
    <s v="06"/>
    <s v="2022-06"/>
    <n v="24.25"/>
  </r>
  <r>
    <x v="0"/>
    <d v="2028-12-31T00:00:00"/>
    <n v="20"/>
    <s v="Garbage"/>
    <x v="119"/>
    <d v="1899-12-30T20:28:25"/>
    <x v="125"/>
    <x v="594"/>
    <n v="881"/>
    <n v="1724"/>
    <x v="0"/>
    <s v="07"/>
    <s v="2022-07"/>
    <n v="16.369999999999997"/>
  </r>
  <r>
    <x v="4"/>
    <d v="2029-06-30T00:00:00"/>
    <n v="0"/>
    <s v="Recyclables"/>
    <x v="335"/>
    <d v="1899-12-30T13:31:33"/>
    <x v="121"/>
    <x v="595"/>
    <n v="882"/>
    <n v="1725"/>
    <x v="0"/>
    <s v="07"/>
    <s v="2022-07"/>
    <n v="22.11"/>
  </r>
  <r>
    <x v="2"/>
    <m/>
    <n v="0"/>
    <s v="Recyclables"/>
    <x v="166"/>
    <d v="1899-12-30T08:21:36"/>
    <x v="288"/>
    <x v="596"/>
    <n v="883"/>
    <n v="1726"/>
    <x v="0"/>
    <s v="08"/>
    <s v="2022-08"/>
    <n v="17.36"/>
  </r>
  <r>
    <x v="1"/>
    <d v="2030-12-31T00:00:00"/>
    <n v="20"/>
    <s v="Garbage"/>
    <x v="181"/>
    <d v="1899-12-30T14:17:36"/>
    <x v="557"/>
    <x v="237"/>
    <n v="884"/>
    <n v="1727"/>
    <x v="0"/>
    <s v="09"/>
    <s v="2022-09"/>
    <n v="20.96"/>
  </r>
  <r>
    <x v="2"/>
    <m/>
    <n v="10"/>
    <s v="Brush"/>
    <x v="64"/>
    <d v="1899-12-30T14:54:49"/>
    <x v="159"/>
    <x v="454"/>
    <n v="885"/>
    <n v="1728"/>
    <x v="0"/>
    <s v="10"/>
    <s v="2022-10"/>
    <n v="17.02"/>
  </r>
  <r>
    <x v="2"/>
    <m/>
    <n v="25"/>
    <s v="Drywall"/>
    <x v="64"/>
    <d v="1899-12-30T14:54:49"/>
    <x v="159"/>
    <x v="454"/>
    <n v="885"/>
    <n v="1729"/>
    <x v="0"/>
    <s v="10"/>
    <s v="2022-10"/>
    <n v="17.02"/>
  </r>
  <r>
    <x v="2"/>
    <m/>
    <n v="80"/>
    <s v="Hazardous waste"/>
    <x v="64"/>
    <d v="1899-12-30T14:54:49"/>
    <x v="159"/>
    <x v="454"/>
    <n v="885"/>
    <n v="1730"/>
    <x v="0"/>
    <s v="10"/>
    <s v="2022-10"/>
    <n v="17.02"/>
  </r>
  <r>
    <x v="3"/>
    <m/>
    <n v="20"/>
    <s v="Garbage"/>
    <x v="272"/>
    <d v="1899-12-30T11:35:13"/>
    <x v="443"/>
    <x v="597"/>
    <n v="886"/>
    <n v="1731"/>
    <x v="0"/>
    <s v="12"/>
    <s v="2022-12"/>
    <n v="20.96"/>
  </r>
  <r>
    <x v="3"/>
    <m/>
    <n v="40"/>
    <s v="Asphalt Shingles"/>
    <x v="272"/>
    <d v="1899-12-30T11:35:13"/>
    <x v="443"/>
    <x v="597"/>
    <n v="886"/>
    <n v="1732"/>
    <x v="0"/>
    <s v="12"/>
    <s v="2022-12"/>
    <n v="20.96"/>
  </r>
  <r>
    <x v="2"/>
    <m/>
    <n v="20"/>
    <s v="Garbage"/>
    <x v="114"/>
    <d v="1899-12-30T14:58:57"/>
    <x v="558"/>
    <x v="181"/>
    <n v="887"/>
    <n v="1733"/>
    <x v="0"/>
    <s v="11"/>
    <s v="2022-11"/>
    <n v="11.26"/>
  </r>
  <r>
    <x v="2"/>
    <m/>
    <n v="25"/>
    <s v="Drywall"/>
    <x v="114"/>
    <d v="1899-12-30T14:58:57"/>
    <x v="558"/>
    <x v="181"/>
    <n v="887"/>
    <n v="1734"/>
    <x v="0"/>
    <s v="11"/>
    <s v="2022-11"/>
    <n v="11.26"/>
  </r>
  <r>
    <x v="3"/>
    <m/>
    <n v="20"/>
    <s v="Garbage"/>
    <x v="315"/>
    <d v="1899-12-30T19:46:29"/>
    <x v="326"/>
    <x v="499"/>
    <n v="888"/>
    <n v="1735"/>
    <x v="1"/>
    <s v="01"/>
    <s v="2023-01"/>
    <n v="23.58"/>
  </r>
  <r>
    <x v="3"/>
    <m/>
    <n v="40"/>
    <s v="Asphalt Shingles"/>
    <x v="315"/>
    <d v="1899-12-30T19:46:29"/>
    <x v="326"/>
    <x v="499"/>
    <n v="888"/>
    <n v="1736"/>
    <x v="1"/>
    <s v="01"/>
    <s v="2023-01"/>
    <n v="23.58"/>
  </r>
  <r>
    <x v="3"/>
    <m/>
    <n v="80"/>
    <s v="Hazardous waste"/>
    <x v="315"/>
    <d v="1899-12-30T19:46:29"/>
    <x v="326"/>
    <x v="499"/>
    <n v="888"/>
    <n v="1737"/>
    <x v="1"/>
    <s v="01"/>
    <s v="2023-01"/>
    <n v="23.58"/>
  </r>
  <r>
    <x v="0"/>
    <d v="2028-12-31T00:00:00"/>
    <n v="0"/>
    <s v="Recyclables"/>
    <x v="341"/>
    <d v="1899-12-30T11:37:05"/>
    <x v="468"/>
    <x v="307"/>
    <n v="889"/>
    <n v="1738"/>
    <x v="1"/>
    <s v="02"/>
    <s v="2023-02"/>
    <n v="16.02"/>
  </r>
  <r>
    <x v="4"/>
    <d v="2029-06-30T00:00:00"/>
    <n v="10"/>
    <s v="Brush"/>
    <x v="221"/>
    <d v="1899-12-30T11:02:13"/>
    <x v="559"/>
    <x v="598"/>
    <n v="890"/>
    <n v="1739"/>
    <x v="0"/>
    <s v="10"/>
    <s v="2022-10"/>
    <n v="19.990000000000002"/>
  </r>
  <r>
    <x v="4"/>
    <d v="2029-06-30T00:00:00"/>
    <n v="25"/>
    <s v="Drywall"/>
    <x v="221"/>
    <d v="1899-12-30T11:02:13"/>
    <x v="559"/>
    <x v="598"/>
    <n v="890"/>
    <n v="1740"/>
    <x v="0"/>
    <s v="10"/>
    <s v="2022-10"/>
    <n v="19.990000000000002"/>
  </r>
  <r>
    <x v="0"/>
    <d v="2028-12-31T00:00:00"/>
    <n v="0"/>
    <s v="Recyclables"/>
    <x v="163"/>
    <d v="1899-12-30T08:55:12"/>
    <x v="507"/>
    <x v="587"/>
    <n v="891"/>
    <n v="1741"/>
    <x v="0"/>
    <s v="12"/>
    <s v="2022-12"/>
    <n v="19.600000000000001"/>
  </r>
  <r>
    <x v="0"/>
    <d v="2028-12-31T00:00:00"/>
    <n v="40"/>
    <s v="Asphalt Shingles"/>
    <x v="163"/>
    <d v="1899-12-30T08:55:12"/>
    <x v="507"/>
    <x v="587"/>
    <n v="891"/>
    <n v="1742"/>
    <x v="0"/>
    <s v="12"/>
    <s v="2022-12"/>
    <n v="19.600000000000001"/>
  </r>
  <r>
    <x v="1"/>
    <d v="2030-12-31T00:00:00"/>
    <n v="0"/>
    <s v="Recyclables"/>
    <x v="333"/>
    <d v="1899-12-30T14:50:08"/>
    <x v="375"/>
    <x v="377"/>
    <n v="892"/>
    <n v="1743"/>
    <x v="0"/>
    <s v="08"/>
    <s v="2022-08"/>
    <n v="17.59"/>
  </r>
  <r>
    <x v="1"/>
    <d v="2030-12-31T00:00:00"/>
    <n v="25"/>
    <s v="Drywall"/>
    <x v="333"/>
    <d v="1899-12-30T14:50:08"/>
    <x v="375"/>
    <x v="377"/>
    <n v="892"/>
    <n v="1744"/>
    <x v="0"/>
    <s v="08"/>
    <s v="2022-08"/>
    <n v="17.59"/>
  </r>
  <r>
    <x v="1"/>
    <d v="2030-12-31T00:00:00"/>
    <n v="0"/>
    <s v="Recyclables"/>
    <x v="227"/>
    <d v="1899-12-30T12:38:36"/>
    <x v="560"/>
    <x v="599"/>
    <n v="893"/>
    <n v="1745"/>
    <x v="0"/>
    <s v="04"/>
    <s v="2022-04"/>
    <n v="26.130000000000003"/>
  </r>
  <r>
    <x v="1"/>
    <d v="2030-12-31T00:00:00"/>
    <n v="40"/>
    <s v="Asphalt Shingles"/>
    <x v="227"/>
    <d v="1899-12-30T12:38:36"/>
    <x v="560"/>
    <x v="599"/>
    <n v="893"/>
    <n v="1746"/>
    <x v="0"/>
    <s v="04"/>
    <s v="2022-04"/>
    <n v="26.130000000000003"/>
  </r>
  <r>
    <x v="1"/>
    <d v="2030-12-31T00:00:00"/>
    <n v="80"/>
    <s v="Hazardous waste"/>
    <x v="227"/>
    <d v="1899-12-30T12:38:36"/>
    <x v="560"/>
    <x v="599"/>
    <n v="893"/>
    <n v="1747"/>
    <x v="0"/>
    <s v="04"/>
    <s v="2022-04"/>
    <n v="26.130000000000003"/>
  </r>
  <r>
    <x v="0"/>
    <d v="2028-12-31T00:00:00"/>
    <n v="0"/>
    <s v="Recyclables"/>
    <x v="206"/>
    <d v="1899-12-30T12:04:17"/>
    <x v="106"/>
    <x v="600"/>
    <n v="894"/>
    <n v="1748"/>
    <x v="0"/>
    <s v="09"/>
    <s v="2022-09"/>
    <n v="12.92"/>
  </r>
  <r>
    <x v="1"/>
    <d v="2030-12-31T00:00:00"/>
    <n v="10"/>
    <s v="Brush"/>
    <x v="168"/>
    <d v="1899-12-30T12:53:09"/>
    <x v="316"/>
    <x v="373"/>
    <n v="895"/>
    <n v="1749"/>
    <x v="0"/>
    <s v="11"/>
    <s v="2022-11"/>
    <n v="21.630000000000003"/>
  </r>
  <r>
    <x v="1"/>
    <d v="2030-12-31T00:00:00"/>
    <n v="25"/>
    <s v="Drywall"/>
    <x v="168"/>
    <d v="1899-12-30T12:53:09"/>
    <x v="316"/>
    <x v="373"/>
    <n v="895"/>
    <n v="1750"/>
    <x v="0"/>
    <s v="11"/>
    <s v="2022-11"/>
    <n v="21.630000000000003"/>
  </r>
  <r>
    <x v="3"/>
    <m/>
    <n v="20"/>
    <s v="Garbage"/>
    <x v="119"/>
    <d v="1899-12-30T14:18:43"/>
    <x v="477"/>
    <x v="601"/>
    <n v="896"/>
    <n v="1751"/>
    <x v="0"/>
    <s v="07"/>
    <s v="2022-07"/>
    <n v="27.75"/>
  </r>
  <r>
    <x v="3"/>
    <m/>
    <n v="40"/>
    <s v="Asphalt Shingles"/>
    <x v="119"/>
    <d v="1899-12-30T14:18:43"/>
    <x v="477"/>
    <x v="601"/>
    <n v="896"/>
    <n v="1752"/>
    <x v="0"/>
    <s v="07"/>
    <s v="2022-07"/>
    <n v="27.75"/>
  </r>
  <r>
    <x v="3"/>
    <m/>
    <n v="80"/>
    <s v="Hazardous waste"/>
    <x v="119"/>
    <d v="1899-12-30T14:18:43"/>
    <x v="477"/>
    <x v="601"/>
    <n v="896"/>
    <n v="1753"/>
    <x v="0"/>
    <s v="07"/>
    <s v="2022-07"/>
    <n v="27.75"/>
  </r>
  <r>
    <x v="1"/>
    <d v="2030-12-31T00:00:00"/>
    <n v="20"/>
    <s v="Garbage"/>
    <x v="129"/>
    <d v="1899-12-30T12:32:09"/>
    <x v="336"/>
    <x v="602"/>
    <n v="897"/>
    <n v="1754"/>
    <x v="0"/>
    <s v="08"/>
    <s v="2022-08"/>
    <n v="21.700000000000003"/>
  </r>
  <r>
    <x v="1"/>
    <d v="2030-12-31T00:00:00"/>
    <n v="40"/>
    <s v="Asphalt Shingles"/>
    <x v="129"/>
    <d v="1899-12-30T12:32:09"/>
    <x v="336"/>
    <x v="602"/>
    <n v="897"/>
    <n v="1755"/>
    <x v="0"/>
    <s v="08"/>
    <s v="2022-08"/>
    <n v="21.700000000000003"/>
  </r>
  <r>
    <x v="3"/>
    <m/>
    <n v="20"/>
    <s v="Garbage"/>
    <x v="298"/>
    <d v="1899-12-30T12:18:12"/>
    <x v="561"/>
    <x v="603"/>
    <n v="898"/>
    <n v="1756"/>
    <x v="0"/>
    <s v="03"/>
    <s v="2022-03"/>
    <n v="17.759999999999998"/>
  </r>
  <r>
    <x v="3"/>
    <m/>
    <n v="40"/>
    <s v="Asphalt Shingles"/>
    <x v="298"/>
    <d v="1899-12-30T12:18:12"/>
    <x v="561"/>
    <x v="603"/>
    <n v="898"/>
    <n v="1757"/>
    <x v="0"/>
    <s v="03"/>
    <s v="2022-03"/>
    <n v="17.759999999999998"/>
  </r>
  <r>
    <x v="0"/>
    <d v="2028-12-31T00:00:00"/>
    <n v="10"/>
    <s v="Brush"/>
    <x v="274"/>
    <d v="1899-12-30T18:13:59"/>
    <x v="101"/>
    <x v="263"/>
    <n v="899"/>
    <n v="1758"/>
    <x v="0"/>
    <s v="03"/>
    <s v="2022-03"/>
    <n v="14.92"/>
  </r>
  <r>
    <x v="0"/>
    <d v="2028-12-31T00:00:00"/>
    <n v="25"/>
    <s v="Drywall"/>
    <x v="274"/>
    <d v="1899-12-30T18:13:59"/>
    <x v="101"/>
    <x v="263"/>
    <n v="899"/>
    <n v="1759"/>
    <x v="0"/>
    <s v="03"/>
    <s v="2022-03"/>
    <n v="14.92"/>
  </r>
  <r>
    <x v="4"/>
    <d v="2029-06-30T00:00:00"/>
    <n v="10"/>
    <s v="Brush"/>
    <x v="61"/>
    <d v="1899-12-30T13:16:05"/>
    <x v="127"/>
    <x v="604"/>
    <n v="900"/>
    <n v="1760"/>
    <x v="0"/>
    <s v="05"/>
    <s v="2022-05"/>
    <n v="18.3"/>
  </r>
  <r>
    <x v="4"/>
    <d v="2029-06-30T00:00:00"/>
    <n v="40"/>
    <s v="Asphalt Shingles"/>
    <x v="61"/>
    <d v="1899-12-30T13:16:05"/>
    <x v="127"/>
    <x v="604"/>
    <n v="900"/>
    <n v="1761"/>
    <x v="0"/>
    <s v="05"/>
    <s v="2022-05"/>
    <n v="18.3"/>
  </r>
  <r>
    <x v="4"/>
    <d v="2029-06-30T00:00:00"/>
    <n v="80"/>
    <s v="Hazardous waste"/>
    <x v="61"/>
    <d v="1899-12-30T13:16:05"/>
    <x v="127"/>
    <x v="604"/>
    <n v="900"/>
    <n v="1762"/>
    <x v="0"/>
    <s v="05"/>
    <s v="2022-05"/>
    <n v="18.3"/>
  </r>
  <r>
    <x v="1"/>
    <d v="2030-12-31T00:00:00"/>
    <n v="0"/>
    <s v="Recyclables"/>
    <x v="167"/>
    <d v="1899-12-30T11:03:22"/>
    <x v="310"/>
    <x v="605"/>
    <n v="901"/>
    <n v="1763"/>
    <x v="0"/>
    <s v="09"/>
    <s v="2022-09"/>
    <n v="16.829999999999998"/>
  </r>
  <r>
    <x v="1"/>
    <d v="2030-12-31T00:00:00"/>
    <n v="40"/>
    <s v="Asphalt Shingles"/>
    <x v="167"/>
    <d v="1899-12-30T11:03:22"/>
    <x v="310"/>
    <x v="605"/>
    <n v="901"/>
    <n v="1764"/>
    <x v="0"/>
    <s v="09"/>
    <s v="2022-09"/>
    <n v="16.829999999999998"/>
  </r>
  <r>
    <x v="0"/>
    <d v="2028-12-31T00:00:00"/>
    <n v="0"/>
    <s v="Recyclables"/>
    <x v="87"/>
    <d v="1899-12-30T13:43:16"/>
    <x v="180"/>
    <x v="606"/>
    <n v="902"/>
    <n v="1765"/>
    <x v="0"/>
    <s v="06"/>
    <s v="2022-06"/>
    <n v="17.47"/>
  </r>
  <r>
    <x v="0"/>
    <d v="2028-12-31T00:00:00"/>
    <n v="40"/>
    <s v="Asphalt Shingles"/>
    <x v="87"/>
    <d v="1899-12-30T13:43:16"/>
    <x v="180"/>
    <x v="606"/>
    <n v="902"/>
    <n v="1766"/>
    <x v="0"/>
    <s v="06"/>
    <s v="2022-06"/>
    <n v="17.47"/>
  </r>
  <r>
    <x v="4"/>
    <d v="2029-06-30T00:00:00"/>
    <n v="20"/>
    <s v="Garbage"/>
    <x v="239"/>
    <d v="1899-12-30T15:34:09"/>
    <x v="389"/>
    <x v="607"/>
    <n v="903"/>
    <n v="1767"/>
    <x v="0"/>
    <s v="11"/>
    <s v="2022-11"/>
    <n v="17.21"/>
  </r>
  <r>
    <x v="4"/>
    <d v="2029-06-30T00:00:00"/>
    <n v="40"/>
    <s v="Asphalt Shingles"/>
    <x v="239"/>
    <d v="1899-12-30T15:34:09"/>
    <x v="389"/>
    <x v="607"/>
    <n v="903"/>
    <n v="1768"/>
    <x v="0"/>
    <s v="11"/>
    <s v="2022-11"/>
    <n v="17.21"/>
  </r>
  <r>
    <x v="3"/>
    <m/>
    <n v="20"/>
    <s v="Garbage"/>
    <x v="305"/>
    <d v="1899-12-30T13:11:14"/>
    <x v="562"/>
    <x v="281"/>
    <n v="904"/>
    <n v="1769"/>
    <x v="0"/>
    <s v="11"/>
    <s v="2022-11"/>
    <n v="20"/>
  </r>
  <r>
    <x v="4"/>
    <d v="2029-06-30T00:00:00"/>
    <n v="0"/>
    <s v="Recyclables"/>
    <x v="188"/>
    <d v="1899-12-30T11:48:54"/>
    <x v="563"/>
    <x v="306"/>
    <n v="905"/>
    <n v="1770"/>
    <x v="0"/>
    <s v="08"/>
    <s v="2022-08"/>
    <n v="18.509999999999998"/>
  </r>
  <r>
    <x v="4"/>
    <d v="2029-06-30T00:00:00"/>
    <n v="40"/>
    <s v="Asphalt Shingles"/>
    <x v="188"/>
    <d v="1899-12-30T11:48:54"/>
    <x v="563"/>
    <x v="306"/>
    <n v="905"/>
    <n v="1771"/>
    <x v="0"/>
    <s v="08"/>
    <s v="2022-08"/>
    <n v="18.509999999999998"/>
  </r>
  <r>
    <x v="4"/>
    <d v="2029-06-30T00:00:00"/>
    <n v="50"/>
    <s v="Tires"/>
    <x v="188"/>
    <d v="1899-12-30T11:48:54"/>
    <x v="563"/>
    <x v="306"/>
    <n v="905"/>
    <n v="1772"/>
    <x v="0"/>
    <s v="08"/>
    <s v="2022-08"/>
    <n v="18.509999999999998"/>
  </r>
  <r>
    <x v="4"/>
    <d v="2029-06-30T00:00:00"/>
    <n v="20"/>
    <s v="Garbage"/>
    <x v="64"/>
    <d v="1899-12-30T12:34:47"/>
    <x v="222"/>
    <x v="161"/>
    <n v="906"/>
    <n v="1773"/>
    <x v="0"/>
    <s v="10"/>
    <s v="2022-10"/>
    <n v="16.13"/>
  </r>
  <r>
    <x v="4"/>
    <d v="2029-06-30T00:00:00"/>
    <n v="20"/>
    <s v="Garbage"/>
    <x v="305"/>
    <d v="1899-12-30T09:43:56"/>
    <x v="476"/>
    <x v="366"/>
    <n v="907"/>
    <n v="1774"/>
    <x v="0"/>
    <s v="11"/>
    <s v="2022-11"/>
    <n v="15.780000000000001"/>
  </r>
  <r>
    <x v="0"/>
    <d v="2028-12-31T00:00:00"/>
    <n v="20"/>
    <s v="Garbage"/>
    <x v="342"/>
    <d v="1899-12-30T14:30:58"/>
    <x v="564"/>
    <x v="299"/>
    <n v="908"/>
    <n v="1775"/>
    <x v="0"/>
    <s v="07"/>
    <s v="2022-07"/>
    <n v="20.18"/>
  </r>
  <r>
    <x v="0"/>
    <d v="2028-12-31T00:00:00"/>
    <n v="40"/>
    <s v="Asphalt Shingles"/>
    <x v="342"/>
    <d v="1899-12-30T14:30:58"/>
    <x v="564"/>
    <x v="299"/>
    <n v="908"/>
    <n v="1776"/>
    <x v="0"/>
    <s v="07"/>
    <s v="2022-07"/>
    <n v="20.18"/>
  </r>
  <r>
    <x v="0"/>
    <d v="2028-12-31T00:00:00"/>
    <n v="80"/>
    <s v="Hazardous waste"/>
    <x v="342"/>
    <d v="1899-12-30T14:30:58"/>
    <x v="564"/>
    <x v="299"/>
    <n v="908"/>
    <n v="1777"/>
    <x v="0"/>
    <s v="07"/>
    <s v="2022-07"/>
    <n v="20.18"/>
  </r>
  <r>
    <x v="1"/>
    <d v="2030-12-31T00:00:00"/>
    <n v="20"/>
    <s v="Garbage"/>
    <x v="226"/>
    <d v="1899-12-30T11:02:53"/>
    <x v="565"/>
    <x v="608"/>
    <n v="909"/>
    <n v="1778"/>
    <x v="0"/>
    <s v="08"/>
    <s v="2022-08"/>
    <n v="20.009999999999998"/>
  </r>
  <r>
    <x v="1"/>
    <d v="2030-12-31T00:00:00"/>
    <n v="40"/>
    <s v="Asphalt Shingles"/>
    <x v="226"/>
    <d v="1899-12-30T11:02:53"/>
    <x v="565"/>
    <x v="608"/>
    <n v="909"/>
    <n v="1779"/>
    <x v="0"/>
    <s v="08"/>
    <s v="2022-08"/>
    <n v="20.009999999999998"/>
  </r>
  <r>
    <x v="1"/>
    <d v="2030-12-31T00:00:00"/>
    <n v="50"/>
    <s v="Tires"/>
    <x v="226"/>
    <d v="1899-12-30T11:02:53"/>
    <x v="565"/>
    <x v="608"/>
    <n v="909"/>
    <n v="1780"/>
    <x v="0"/>
    <s v="08"/>
    <s v="2022-08"/>
    <n v="20.009999999999998"/>
  </r>
  <r>
    <x v="3"/>
    <m/>
    <n v="20"/>
    <s v="Garbage"/>
    <x v="115"/>
    <d v="1899-12-30T10:14:42"/>
    <x v="485"/>
    <x v="255"/>
    <n v="910"/>
    <n v="1781"/>
    <x v="0"/>
    <s v="10"/>
    <s v="2022-10"/>
    <n v="19.13"/>
  </r>
  <r>
    <x v="3"/>
    <m/>
    <n v="40"/>
    <s v="Asphalt Shingles"/>
    <x v="115"/>
    <d v="1899-12-30T10:14:42"/>
    <x v="485"/>
    <x v="255"/>
    <n v="910"/>
    <n v="1782"/>
    <x v="0"/>
    <s v="10"/>
    <s v="2022-10"/>
    <n v="19.13"/>
  </r>
  <r>
    <x v="3"/>
    <m/>
    <n v="20"/>
    <s v="Garbage"/>
    <x v="32"/>
    <d v="1899-12-30T10:01:45"/>
    <x v="566"/>
    <x v="609"/>
    <n v="911"/>
    <n v="1783"/>
    <x v="0"/>
    <s v="06"/>
    <s v="2022-06"/>
    <n v="20.69"/>
  </r>
  <r>
    <x v="3"/>
    <m/>
    <n v="40"/>
    <s v="Asphalt Shingles"/>
    <x v="32"/>
    <d v="1899-12-30T10:01:45"/>
    <x v="566"/>
    <x v="609"/>
    <n v="911"/>
    <n v="1784"/>
    <x v="0"/>
    <s v="06"/>
    <s v="2022-06"/>
    <n v="20.69"/>
  </r>
  <r>
    <x v="3"/>
    <m/>
    <n v="50"/>
    <s v="Tires"/>
    <x v="32"/>
    <d v="1899-12-30T10:01:45"/>
    <x v="566"/>
    <x v="609"/>
    <n v="911"/>
    <n v="1785"/>
    <x v="0"/>
    <s v="06"/>
    <s v="2022-06"/>
    <n v="20.69"/>
  </r>
  <r>
    <x v="1"/>
    <d v="2030-12-31T00:00:00"/>
    <n v="0"/>
    <s v="Recyclables"/>
    <x v="343"/>
    <d v="1899-12-30T14:04:18"/>
    <x v="567"/>
    <x v="221"/>
    <n v="912"/>
    <n v="1786"/>
    <x v="0"/>
    <s v="08"/>
    <s v="2022-08"/>
    <n v="20.78"/>
  </r>
  <r>
    <x v="3"/>
    <m/>
    <n v="0"/>
    <s v="Recyclables"/>
    <x v="231"/>
    <d v="1899-12-30T14:03:37"/>
    <x v="333"/>
    <x v="347"/>
    <n v="913"/>
    <n v="1787"/>
    <x v="0"/>
    <s v="01"/>
    <s v="2022-01"/>
    <n v="18.05"/>
  </r>
  <r>
    <x v="1"/>
    <d v="2030-12-31T00:00:00"/>
    <n v="0"/>
    <s v="Recyclables"/>
    <x v="217"/>
    <d v="1899-12-30T10:59:53"/>
    <x v="379"/>
    <x v="513"/>
    <n v="914"/>
    <n v="1788"/>
    <x v="0"/>
    <s v="03"/>
    <s v="2022-03"/>
    <n v="15.459999999999999"/>
  </r>
  <r>
    <x v="1"/>
    <d v="2030-12-31T00:00:00"/>
    <n v="25"/>
    <s v="Drywall"/>
    <x v="217"/>
    <d v="1899-12-30T10:59:53"/>
    <x v="379"/>
    <x v="513"/>
    <n v="914"/>
    <n v="1789"/>
    <x v="0"/>
    <s v="03"/>
    <s v="2022-03"/>
    <n v="15.459999999999999"/>
  </r>
  <r>
    <x v="1"/>
    <d v="2030-12-31T00:00:00"/>
    <n v="80"/>
    <s v="Hazardous waste"/>
    <x v="217"/>
    <d v="1899-12-30T10:59:53"/>
    <x v="379"/>
    <x v="513"/>
    <n v="914"/>
    <n v="1790"/>
    <x v="0"/>
    <s v="03"/>
    <s v="2022-03"/>
    <n v="15.459999999999999"/>
  </r>
  <r>
    <x v="0"/>
    <d v="2028-12-31T00:00:00"/>
    <n v="20"/>
    <s v="Garbage"/>
    <x v="42"/>
    <d v="1899-12-30T16:36:18"/>
    <x v="320"/>
    <x v="559"/>
    <n v="915"/>
    <n v="1791"/>
    <x v="0"/>
    <s v="03"/>
    <s v="2022-03"/>
    <n v="16.509999999999998"/>
  </r>
  <r>
    <x v="0"/>
    <d v="2028-12-31T00:00:00"/>
    <n v="25"/>
    <s v="Drywall"/>
    <x v="42"/>
    <d v="1899-12-30T16:36:18"/>
    <x v="320"/>
    <x v="559"/>
    <n v="915"/>
    <n v="1792"/>
    <x v="0"/>
    <s v="03"/>
    <s v="2022-03"/>
    <n v="16.509999999999998"/>
  </r>
  <r>
    <x v="1"/>
    <d v="2030-12-31T00:00:00"/>
    <n v="0"/>
    <s v="Recyclables"/>
    <x v="23"/>
    <d v="1899-12-30T13:10:12"/>
    <x v="568"/>
    <x v="610"/>
    <n v="916"/>
    <n v="1793"/>
    <x v="0"/>
    <s v="04"/>
    <s v="2022-04"/>
    <n v="16.18"/>
  </r>
  <r>
    <x v="1"/>
    <d v="2030-12-31T00:00:00"/>
    <n v="25"/>
    <s v="Drywall"/>
    <x v="23"/>
    <d v="1899-12-30T13:10:12"/>
    <x v="568"/>
    <x v="610"/>
    <n v="916"/>
    <n v="1794"/>
    <x v="0"/>
    <s v="04"/>
    <s v="2022-04"/>
    <n v="16.18"/>
  </r>
  <r>
    <x v="0"/>
    <d v="2028-12-31T00:00:00"/>
    <n v="20"/>
    <s v="Garbage"/>
    <x v="176"/>
    <d v="1899-12-30T19:14:59"/>
    <x v="569"/>
    <x v="51"/>
    <n v="917"/>
    <n v="1795"/>
    <x v="0"/>
    <s v="05"/>
    <s v="2022-05"/>
    <n v="20.78"/>
  </r>
  <r>
    <x v="0"/>
    <d v="2028-12-31T00:00:00"/>
    <n v="40"/>
    <s v="Asphalt Shingles"/>
    <x v="176"/>
    <d v="1899-12-30T19:14:59"/>
    <x v="569"/>
    <x v="51"/>
    <n v="917"/>
    <n v="1796"/>
    <x v="0"/>
    <s v="05"/>
    <s v="2022-05"/>
    <n v="20.78"/>
  </r>
  <r>
    <x v="0"/>
    <d v="2028-12-31T00:00:00"/>
    <n v="80"/>
    <s v="Hazardous waste"/>
    <x v="176"/>
    <d v="1899-12-30T19:14:59"/>
    <x v="569"/>
    <x v="51"/>
    <n v="917"/>
    <n v="1797"/>
    <x v="0"/>
    <s v="05"/>
    <s v="2022-05"/>
    <n v="20.78"/>
  </r>
  <r>
    <x v="2"/>
    <m/>
    <n v="10"/>
    <s v="Brush"/>
    <x v="294"/>
    <d v="1899-12-30T13:08:17"/>
    <x v="461"/>
    <x v="611"/>
    <n v="918"/>
    <n v="1798"/>
    <x v="0"/>
    <s v="05"/>
    <s v="2022-05"/>
    <n v="13.030000000000001"/>
  </r>
  <r>
    <x v="1"/>
    <d v="2030-12-31T00:00:00"/>
    <n v="10"/>
    <s v="Brush"/>
    <x v="200"/>
    <d v="1899-12-30T14:37:49"/>
    <x v="305"/>
    <x v="612"/>
    <n v="919"/>
    <n v="1799"/>
    <x v="0"/>
    <s v="08"/>
    <s v="2022-08"/>
    <n v="13.7"/>
  </r>
  <r>
    <x v="1"/>
    <d v="2030-12-31T00:00:00"/>
    <n v="40"/>
    <s v="Asphalt Shingles"/>
    <x v="200"/>
    <d v="1899-12-30T14:37:49"/>
    <x v="305"/>
    <x v="612"/>
    <n v="919"/>
    <n v="1800"/>
    <x v="0"/>
    <s v="08"/>
    <s v="2022-08"/>
    <n v="13.7"/>
  </r>
  <r>
    <x v="1"/>
    <d v="2030-12-31T00:00:00"/>
    <n v="80"/>
    <s v="Hazardous waste"/>
    <x v="200"/>
    <d v="1899-12-30T14:37:49"/>
    <x v="305"/>
    <x v="612"/>
    <n v="919"/>
    <n v="1801"/>
    <x v="0"/>
    <s v="08"/>
    <s v="2022-08"/>
    <n v="13.7"/>
  </r>
  <r>
    <x v="0"/>
    <d v="2028-12-31T00:00:00"/>
    <n v="20"/>
    <s v="Garbage"/>
    <x v="283"/>
    <d v="1899-12-30T16:14:36"/>
    <x v="350"/>
    <x v="613"/>
    <n v="920"/>
    <n v="1802"/>
    <x v="0"/>
    <s v="11"/>
    <s v="2022-11"/>
    <n v="21.810000000000002"/>
  </r>
  <r>
    <x v="0"/>
    <d v="2028-12-31T00:00:00"/>
    <n v="25"/>
    <s v="Drywall"/>
    <x v="283"/>
    <d v="1899-12-30T16:14:36"/>
    <x v="350"/>
    <x v="613"/>
    <n v="920"/>
    <n v="1803"/>
    <x v="0"/>
    <s v="11"/>
    <s v="2022-11"/>
    <n v="21.810000000000002"/>
  </r>
  <r>
    <x v="0"/>
    <d v="2028-12-31T00:00:00"/>
    <n v="0"/>
    <s v="Recyclables"/>
    <x v="344"/>
    <d v="1899-12-30T17:20:57"/>
    <x v="23"/>
    <x v="614"/>
    <n v="921"/>
    <n v="1804"/>
    <x v="1"/>
    <s v="01"/>
    <s v="2023-01"/>
    <n v="15.21"/>
  </r>
  <r>
    <x v="0"/>
    <d v="2028-12-31T00:00:00"/>
    <n v="40"/>
    <s v="Asphalt Shingles"/>
    <x v="344"/>
    <d v="1899-12-30T17:20:57"/>
    <x v="23"/>
    <x v="614"/>
    <n v="921"/>
    <n v="1805"/>
    <x v="1"/>
    <s v="01"/>
    <s v="2023-01"/>
    <n v="15.21"/>
  </r>
  <r>
    <x v="0"/>
    <d v="2028-12-31T00:00:00"/>
    <n v="80"/>
    <s v="Hazardous waste"/>
    <x v="344"/>
    <d v="1899-12-30T17:20:57"/>
    <x v="23"/>
    <x v="614"/>
    <n v="921"/>
    <n v="1806"/>
    <x v="1"/>
    <s v="01"/>
    <s v="2023-01"/>
    <n v="15.21"/>
  </r>
  <r>
    <x v="4"/>
    <d v="2029-06-30T00:00:00"/>
    <n v="0"/>
    <s v="Recyclables"/>
    <x v="345"/>
    <d v="1899-12-30T13:45:55"/>
    <x v="570"/>
    <x v="615"/>
    <n v="922"/>
    <n v="1807"/>
    <x v="0"/>
    <s v="02"/>
    <s v="2022-02"/>
    <n v="22.58"/>
  </r>
  <r>
    <x v="4"/>
    <d v="2029-06-30T00:00:00"/>
    <n v="40"/>
    <s v="Asphalt Shingles"/>
    <x v="345"/>
    <d v="1899-12-30T13:45:55"/>
    <x v="570"/>
    <x v="615"/>
    <n v="922"/>
    <n v="1808"/>
    <x v="0"/>
    <s v="02"/>
    <s v="2022-02"/>
    <n v="22.58"/>
  </r>
  <r>
    <x v="1"/>
    <d v="2030-12-31T00:00:00"/>
    <n v="0"/>
    <s v="Recyclables"/>
    <x v="261"/>
    <d v="1899-12-30T12:34:52"/>
    <x v="571"/>
    <x v="285"/>
    <n v="923"/>
    <n v="1809"/>
    <x v="0"/>
    <s v="02"/>
    <s v="2022-02"/>
    <n v="16.14"/>
  </r>
  <r>
    <x v="1"/>
    <d v="2030-12-31T00:00:00"/>
    <n v="40"/>
    <s v="Asphalt Shingles"/>
    <x v="261"/>
    <d v="1899-12-30T12:34:52"/>
    <x v="571"/>
    <x v="285"/>
    <n v="923"/>
    <n v="1810"/>
    <x v="0"/>
    <s v="02"/>
    <s v="2022-02"/>
    <n v="16.14"/>
  </r>
  <r>
    <x v="1"/>
    <d v="2030-12-31T00:00:00"/>
    <n v="80"/>
    <s v="Hazardous waste"/>
    <x v="261"/>
    <d v="1899-12-30T12:34:52"/>
    <x v="571"/>
    <x v="285"/>
    <n v="923"/>
    <n v="1811"/>
    <x v="0"/>
    <s v="02"/>
    <s v="2022-02"/>
    <n v="16.14"/>
  </r>
  <r>
    <x v="4"/>
    <d v="2029-06-30T00:00:00"/>
    <n v="10"/>
    <s v="Brush"/>
    <x v="85"/>
    <d v="1899-12-30T18:49:20"/>
    <x v="338"/>
    <x v="616"/>
    <n v="924"/>
    <n v="1812"/>
    <x v="0"/>
    <s v="04"/>
    <s v="2022-04"/>
    <n v="17.28"/>
  </r>
  <r>
    <x v="2"/>
    <m/>
    <n v="0"/>
    <s v="Recyclables"/>
    <x v="313"/>
    <d v="1899-12-30T11:09:05"/>
    <x v="460"/>
    <x v="617"/>
    <n v="925"/>
    <n v="1813"/>
    <x v="0"/>
    <s v="05"/>
    <s v="2022-05"/>
    <n v="13.790000000000001"/>
  </r>
  <r>
    <x v="2"/>
    <m/>
    <n v="25"/>
    <s v="Drywall"/>
    <x v="313"/>
    <d v="1899-12-30T11:09:05"/>
    <x v="460"/>
    <x v="617"/>
    <n v="925"/>
    <n v="1814"/>
    <x v="0"/>
    <s v="05"/>
    <s v="2022-05"/>
    <n v="13.790000000000001"/>
  </r>
  <r>
    <x v="2"/>
    <m/>
    <n v="50"/>
    <s v="Tires"/>
    <x v="313"/>
    <d v="1899-12-30T11:09:05"/>
    <x v="460"/>
    <x v="617"/>
    <n v="925"/>
    <n v="1815"/>
    <x v="0"/>
    <s v="05"/>
    <s v="2022-05"/>
    <n v="13.790000000000001"/>
  </r>
  <r>
    <x v="0"/>
    <d v="2028-12-31T00:00:00"/>
    <n v="10"/>
    <s v="Brush"/>
    <x v="127"/>
    <d v="1899-12-30T13:26:35"/>
    <x v="106"/>
    <x v="480"/>
    <n v="926"/>
    <n v="1816"/>
    <x v="0"/>
    <s v="05"/>
    <s v="2022-05"/>
    <n v="18.79"/>
  </r>
  <r>
    <x v="0"/>
    <d v="2028-12-31T00:00:00"/>
    <n v="25"/>
    <s v="Drywall"/>
    <x v="127"/>
    <d v="1899-12-30T13:26:35"/>
    <x v="106"/>
    <x v="480"/>
    <n v="926"/>
    <n v="1817"/>
    <x v="0"/>
    <s v="05"/>
    <s v="2022-05"/>
    <n v="18.79"/>
  </r>
  <r>
    <x v="0"/>
    <d v="2028-12-31T00:00:00"/>
    <n v="50"/>
    <s v="Tires"/>
    <x v="127"/>
    <d v="1899-12-30T13:26:35"/>
    <x v="106"/>
    <x v="480"/>
    <n v="926"/>
    <n v="1818"/>
    <x v="0"/>
    <s v="05"/>
    <s v="2022-05"/>
    <n v="18.79"/>
  </r>
  <r>
    <x v="1"/>
    <d v="2030-12-31T00:00:00"/>
    <n v="20"/>
    <s v="Garbage"/>
    <x v="151"/>
    <d v="1899-12-30T08:11:50"/>
    <x v="531"/>
    <x v="258"/>
    <n v="927"/>
    <n v="1819"/>
    <x v="0"/>
    <s v="09"/>
    <s v="2022-09"/>
    <n v="17.490000000000002"/>
  </r>
  <r>
    <x v="0"/>
    <d v="2028-12-31T00:00:00"/>
    <n v="20"/>
    <s v="Garbage"/>
    <x v="168"/>
    <d v="1899-12-30T12:40:34"/>
    <x v="394"/>
    <x v="618"/>
    <n v="928"/>
    <n v="1820"/>
    <x v="0"/>
    <s v="11"/>
    <s v="2022-11"/>
    <n v="12.69"/>
  </r>
  <r>
    <x v="0"/>
    <d v="2028-12-31T00:00:00"/>
    <n v="40"/>
    <s v="Asphalt Shingles"/>
    <x v="168"/>
    <d v="1899-12-30T12:40:34"/>
    <x v="394"/>
    <x v="618"/>
    <n v="928"/>
    <n v="1821"/>
    <x v="0"/>
    <s v="11"/>
    <s v="2022-11"/>
    <n v="12.69"/>
  </r>
  <r>
    <x v="0"/>
    <d v="2028-12-31T00:00:00"/>
    <n v="80"/>
    <s v="Hazardous waste"/>
    <x v="168"/>
    <d v="1899-12-30T12:40:34"/>
    <x v="394"/>
    <x v="618"/>
    <n v="928"/>
    <n v="1822"/>
    <x v="0"/>
    <s v="11"/>
    <s v="2022-11"/>
    <n v="12.69"/>
  </r>
  <r>
    <x v="1"/>
    <d v="2030-12-31T00:00:00"/>
    <n v="0"/>
    <s v="Recyclables"/>
    <x v="117"/>
    <d v="1899-12-30T09:52:11"/>
    <x v="371"/>
    <x v="292"/>
    <n v="929"/>
    <n v="1823"/>
    <x v="0"/>
    <s v="12"/>
    <s v="2022-12"/>
    <n v="16.02"/>
  </r>
  <r>
    <x v="1"/>
    <d v="2030-12-31T00:00:00"/>
    <n v="25"/>
    <s v="Drywall"/>
    <x v="117"/>
    <d v="1899-12-30T09:52:11"/>
    <x v="371"/>
    <x v="292"/>
    <n v="929"/>
    <n v="1824"/>
    <x v="0"/>
    <s v="12"/>
    <s v="2022-12"/>
    <n v="16.02"/>
  </r>
  <r>
    <x v="0"/>
    <d v="2028-12-31T00:00:00"/>
    <n v="10"/>
    <s v="Brush"/>
    <x v="101"/>
    <d v="1899-12-30T15:31:23"/>
    <x v="253"/>
    <x v="619"/>
    <n v="930"/>
    <n v="1825"/>
    <x v="0"/>
    <s v="05"/>
    <s v="2022-05"/>
    <n v="24.13"/>
  </r>
  <r>
    <x v="0"/>
    <d v="2028-12-31T00:00:00"/>
    <n v="25"/>
    <s v="Drywall"/>
    <x v="101"/>
    <d v="1899-12-30T15:31:23"/>
    <x v="253"/>
    <x v="619"/>
    <n v="930"/>
    <n v="1826"/>
    <x v="0"/>
    <s v="05"/>
    <s v="2022-05"/>
    <n v="24.13"/>
  </r>
  <r>
    <x v="2"/>
    <m/>
    <n v="10"/>
    <s v="Brush"/>
    <x v="33"/>
    <d v="1899-12-30T16:08:57"/>
    <x v="502"/>
    <x v="620"/>
    <n v="931"/>
    <n v="1827"/>
    <x v="0"/>
    <s v="07"/>
    <s v="2022-07"/>
    <n v="14.96"/>
  </r>
  <r>
    <x v="2"/>
    <m/>
    <n v="25"/>
    <s v="Drywall"/>
    <x v="33"/>
    <d v="1899-12-30T16:08:57"/>
    <x v="502"/>
    <x v="620"/>
    <n v="931"/>
    <n v="1828"/>
    <x v="0"/>
    <s v="07"/>
    <s v="2022-07"/>
    <n v="14.96"/>
  </r>
  <r>
    <x v="0"/>
    <d v="2028-12-31T00:00:00"/>
    <n v="20"/>
    <s v="Garbage"/>
    <x v="172"/>
    <d v="1899-12-30T10:12:16"/>
    <x v="572"/>
    <x v="621"/>
    <n v="932"/>
    <n v="1829"/>
    <x v="0"/>
    <s v="09"/>
    <s v="2022-09"/>
    <n v="22.119999999999997"/>
  </r>
  <r>
    <x v="4"/>
    <d v="2029-06-30T00:00:00"/>
    <n v="10"/>
    <s v="Brush"/>
    <x v="273"/>
    <d v="1899-12-30T12:20:46"/>
    <x v="573"/>
    <x v="285"/>
    <n v="933"/>
    <n v="1830"/>
    <x v="0"/>
    <s v="06"/>
    <s v="2022-06"/>
    <n v="18.600000000000001"/>
  </r>
  <r>
    <x v="1"/>
    <d v="2030-12-31T00:00:00"/>
    <n v="0"/>
    <s v="Recyclables"/>
    <x v="152"/>
    <d v="1899-12-30T08:36:07"/>
    <x v="528"/>
    <x v="622"/>
    <n v="934"/>
    <n v="1831"/>
    <x v="0"/>
    <s v="12"/>
    <s v="2022-12"/>
    <n v="10.879999999999999"/>
  </r>
  <r>
    <x v="1"/>
    <d v="2030-12-31T00:00:00"/>
    <n v="40"/>
    <s v="Asphalt Shingles"/>
    <x v="152"/>
    <d v="1899-12-30T08:36:07"/>
    <x v="528"/>
    <x v="622"/>
    <n v="934"/>
    <n v="1832"/>
    <x v="0"/>
    <s v="12"/>
    <s v="2022-12"/>
    <n v="10.879999999999999"/>
  </r>
  <r>
    <x v="1"/>
    <d v="2030-12-31T00:00:00"/>
    <n v="80"/>
    <s v="Hazardous waste"/>
    <x v="152"/>
    <d v="1899-12-30T08:36:07"/>
    <x v="528"/>
    <x v="622"/>
    <n v="934"/>
    <n v="1833"/>
    <x v="0"/>
    <s v="12"/>
    <s v="2022-12"/>
    <n v="10.879999999999999"/>
  </r>
  <r>
    <x v="4"/>
    <d v="2029-06-30T00:00:00"/>
    <n v="20"/>
    <s v="Garbage"/>
    <x v="292"/>
    <d v="1899-12-30T10:57:25"/>
    <x v="284"/>
    <x v="518"/>
    <n v="935"/>
    <n v="1834"/>
    <x v="0"/>
    <s v="01"/>
    <s v="2022-01"/>
    <n v="19.12"/>
  </r>
  <r>
    <x v="4"/>
    <d v="2029-06-30T00:00:00"/>
    <n v="40"/>
    <s v="Asphalt Shingles"/>
    <x v="292"/>
    <d v="1899-12-30T10:57:25"/>
    <x v="284"/>
    <x v="518"/>
    <n v="935"/>
    <n v="1835"/>
    <x v="0"/>
    <s v="01"/>
    <s v="2022-01"/>
    <n v="19.12"/>
  </r>
  <r>
    <x v="4"/>
    <d v="2029-06-30T00:00:00"/>
    <n v="80"/>
    <s v="Hazardous waste"/>
    <x v="292"/>
    <d v="1899-12-30T10:57:25"/>
    <x v="284"/>
    <x v="518"/>
    <n v="935"/>
    <n v="1836"/>
    <x v="0"/>
    <s v="01"/>
    <s v="2022-01"/>
    <n v="19.12"/>
  </r>
  <r>
    <x v="0"/>
    <d v="2028-12-31T00:00:00"/>
    <n v="10"/>
    <s v="Brush"/>
    <x v="274"/>
    <d v="1899-12-30T11:47:13"/>
    <x v="436"/>
    <x v="354"/>
    <n v="936"/>
    <n v="1837"/>
    <x v="0"/>
    <s v="03"/>
    <s v="2022-03"/>
    <n v="21.96"/>
  </r>
  <r>
    <x v="2"/>
    <m/>
    <n v="0"/>
    <s v="Recyclables"/>
    <x v="232"/>
    <d v="1899-12-30T12:30:01"/>
    <x v="350"/>
    <x v="623"/>
    <n v="937"/>
    <n v="1838"/>
    <x v="0"/>
    <s v="03"/>
    <s v="2022-03"/>
    <n v="21.65"/>
  </r>
  <r>
    <x v="0"/>
    <d v="2028-12-31T00:00:00"/>
    <n v="0"/>
    <s v="Recyclables"/>
    <x v="127"/>
    <d v="1899-12-30T18:31:33"/>
    <x v="574"/>
    <x v="26"/>
    <n v="938"/>
    <n v="1839"/>
    <x v="0"/>
    <s v="05"/>
    <s v="2022-05"/>
    <n v="19.68"/>
  </r>
  <r>
    <x v="0"/>
    <d v="2028-12-31T00:00:00"/>
    <n v="25"/>
    <s v="Drywall"/>
    <x v="127"/>
    <d v="1899-12-30T18:31:33"/>
    <x v="574"/>
    <x v="26"/>
    <n v="938"/>
    <n v="1840"/>
    <x v="0"/>
    <s v="05"/>
    <s v="2022-05"/>
    <n v="19.68"/>
  </r>
  <r>
    <x v="0"/>
    <d v="2028-12-31T00:00:00"/>
    <n v="80"/>
    <s v="Hazardous waste"/>
    <x v="127"/>
    <d v="1899-12-30T18:31:33"/>
    <x v="574"/>
    <x v="26"/>
    <n v="938"/>
    <n v="1841"/>
    <x v="0"/>
    <s v="05"/>
    <s v="2022-05"/>
    <n v="19.68"/>
  </r>
  <r>
    <x v="0"/>
    <d v="2028-12-31T00:00:00"/>
    <n v="0"/>
    <s v="Recyclables"/>
    <x v="54"/>
    <d v="1899-12-30T14:20:49"/>
    <x v="575"/>
    <x v="624"/>
    <n v="939"/>
    <n v="1842"/>
    <x v="0"/>
    <s v="07"/>
    <s v="2022-07"/>
    <n v="22.200000000000003"/>
  </r>
  <r>
    <x v="0"/>
    <d v="2028-12-31T00:00:00"/>
    <n v="40"/>
    <s v="Asphalt Shingles"/>
    <x v="54"/>
    <d v="1899-12-30T14:20:49"/>
    <x v="575"/>
    <x v="624"/>
    <n v="939"/>
    <n v="1843"/>
    <x v="0"/>
    <s v="07"/>
    <s v="2022-07"/>
    <n v="22.200000000000003"/>
  </r>
  <r>
    <x v="0"/>
    <d v="2028-12-31T00:00:00"/>
    <n v="50"/>
    <s v="Tires"/>
    <x v="54"/>
    <d v="1899-12-30T14:20:49"/>
    <x v="575"/>
    <x v="624"/>
    <n v="939"/>
    <n v="1844"/>
    <x v="0"/>
    <s v="07"/>
    <s v="2022-07"/>
    <n v="22.200000000000003"/>
  </r>
  <r>
    <x v="4"/>
    <d v="2029-06-30T00:00:00"/>
    <n v="0"/>
    <s v="Recyclables"/>
    <x v="36"/>
    <d v="1899-12-30T10:26:05"/>
    <x v="576"/>
    <x v="625"/>
    <n v="940"/>
    <n v="1845"/>
    <x v="0"/>
    <s v="07"/>
    <s v="2022-07"/>
    <n v="33.96"/>
  </r>
  <r>
    <x v="4"/>
    <d v="2029-06-30T00:00:00"/>
    <n v="40"/>
    <s v="Asphalt Shingles"/>
    <x v="36"/>
    <d v="1899-12-30T10:26:05"/>
    <x v="576"/>
    <x v="625"/>
    <n v="940"/>
    <n v="1846"/>
    <x v="0"/>
    <s v="07"/>
    <s v="2022-07"/>
    <n v="33.96"/>
  </r>
  <r>
    <x v="4"/>
    <d v="2029-06-30T00:00:00"/>
    <n v="10"/>
    <s v="Brush"/>
    <x v="209"/>
    <d v="1899-12-30T10:09:28"/>
    <x v="577"/>
    <x v="193"/>
    <n v="941"/>
    <n v="1847"/>
    <x v="0"/>
    <s v="09"/>
    <s v="2022-09"/>
    <n v="21.14"/>
  </r>
  <r>
    <x v="4"/>
    <d v="2029-06-30T00:00:00"/>
    <n v="25"/>
    <s v="Drywall"/>
    <x v="209"/>
    <d v="1899-12-30T10:09:28"/>
    <x v="577"/>
    <x v="193"/>
    <n v="941"/>
    <n v="1848"/>
    <x v="0"/>
    <s v="09"/>
    <s v="2022-09"/>
    <n v="21.14"/>
  </r>
  <r>
    <x v="4"/>
    <d v="2029-06-30T00:00:00"/>
    <n v="20"/>
    <s v="Garbage"/>
    <x v="58"/>
    <d v="1899-12-30T08:05:16"/>
    <x v="578"/>
    <x v="21"/>
    <n v="942"/>
    <n v="1849"/>
    <x v="0"/>
    <s v="11"/>
    <s v="2022-11"/>
    <n v="14.760000000000002"/>
  </r>
  <r>
    <x v="4"/>
    <d v="2029-06-30T00:00:00"/>
    <n v="40"/>
    <s v="Asphalt Shingles"/>
    <x v="58"/>
    <d v="1899-12-30T08:05:16"/>
    <x v="578"/>
    <x v="21"/>
    <n v="942"/>
    <n v="1850"/>
    <x v="0"/>
    <s v="11"/>
    <s v="2022-11"/>
    <n v="14.760000000000002"/>
  </r>
  <r>
    <x v="4"/>
    <d v="2029-06-30T00:00:00"/>
    <n v="80"/>
    <s v="Hazardous waste"/>
    <x v="58"/>
    <d v="1899-12-30T08:05:16"/>
    <x v="578"/>
    <x v="21"/>
    <n v="942"/>
    <n v="1851"/>
    <x v="0"/>
    <s v="11"/>
    <s v="2022-11"/>
    <n v="14.760000000000002"/>
  </r>
  <r>
    <x v="4"/>
    <d v="2029-06-30T00:00:00"/>
    <n v="0"/>
    <s v="Recyclables"/>
    <x v="346"/>
    <d v="1899-12-30T09:51:09"/>
    <x v="361"/>
    <x v="626"/>
    <n v="943"/>
    <n v="1852"/>
    <x v="0"/>
    <s v="07"/>
    <s v="2022-07"/>
    <n v="21.759999999999998"/>
  </r>
  <r>
    <x v="4"/>
    <d v="2029-06-30T00:00:00"/>
    <n v="40"/>
    <s v="Asphalt Shingles"/>
    <x v="346"/>
    <d v="1899-12-30T09:51:09"/>
    <x v="361"/>
    <x v="626"/>
    <n v="943"/>
    <n v="1853"/>
    <x v="0"/>
    <s v="07"/>
    <s v="2022-07"/>
    <n v="21.759999999999998"/>
  </r>
  <r>
    <x v="4"/>
    <d v="2029-06-30T00:00:00"/>
    <n v="50"/>
    <s v="Tires"/>
    <x v="346"/>
    <d v="1899-12-30T09:51:09"/>
    <x v="361"/>
    <x v="626"/>
    <n v="943"/>
    <n v="1854"/>
    <x v="0"/>
    <s v="07"/>
    <s v="2022-07"/>
    <n v="21.759999999999998"/>
  </r>
  <r>
    <x v="1"/>
    <d v="2030-12-31T00:00:00"/>
    <n v="0"/>
    <s v="Recyclables"/>
    <x v="266"/>
    <d v="1899-12-30T13:11:08"/>
    <x v="235"/>
    <x v="306"/>
    <n v="944"/>
    <n v="1855"/>
    <x v="0"/>
    <s v="09"/>
    <s v="2022-09"/>
    <n v="15.059999999999999"/>
  </r>
  <r>
    <x v="2"/>
    <m/>
    <n v="0"/>
    <s v="Recyclables"/>
    <x v="216"/>
    <d v="1899-12-30T20:04:59"/>
    <x v="156"/>
    <x v="627"/>
    <n v="945"/>
    <n v="1856"/>
    <x v="0"/>
    <s v="03"/>
    <s v="2022-03"/>
    <n v="15.190000000000001"/>
  </r>
  <r>
    <x v="2"/>
    <m/>
    <n v="25"/>
    <s v="Drywall"/>
    <x v="216"/>
    <d v="1899-12-30T20:04:59"/>
    <x v="156"/>
    <x v="627"/>
    <n v="945"/>
    <n v="1857"/>
    <x v="0"/>
    <s v="03"/>
    <s v="2022-03"/>
    <n v="15.190000000000001"/>
  </r>
  <r>
    <x v="3"/>
    <m/>
    <n v="10"/>
    <s v="Brush"/>
    <x v="177"/>
    <d v="1899-12-30T16:26:29"/>
    <x v="380"/>
    <x v="594"/>
    <n v="946"/>
    <n v="1858"/>
    <x v="0"/>
    <s v="04"/>
    <s v="2022-04"/>
    <n v="19.899999999999999"/>
  </r>
  <r>
    <x v="3"/>
    <m/>
    <n v="40"/>
    <s v="Asphalt Shingles"/>
    <x v="177"/>
    <d v="1899-12-30T16:26:29"/>
    <x v="380"/>
    <x v="594"/>
    <n v="946"/>
    <n v="1859"/>
    <x v="0"/>
    <s v="04"/>
    <s v="2022-04"/>
    <n v="19.899999999999999"/>
  </r>
  <r>
    <x v="0"/>
    <d v="2028-12-31T00:00:00"/>
    <n v="10"/>
    <s v="Brush"/>
    <x v="98"/>
    <d v="1899-12-30T15:11:18"/>
    <x v="579"/>
    <x v="427"/>
    <n v="947"/>
    <n v="1860"/>
    <x v="0"/>
    <s v="06"/>
    <s v="2022-06"/>
    <n v="17.420000000000002"/>
  </r>
  <r>
    <x v="0"/>
    <d v="2028-12-31T00:00:00"/>
    <n v="40"/>
    <s v="Asphalt Shingles"/>
    <x v="98"/>
    <d v="1899-12-30T15:11:18"/>
    <x v="579"/>
    <x v="427"/>
    <n v="947"/>
    <n v="1861"/>
    <x v="0"/>
    <s v="06"/>
    <s v="2022-06"/>
    <n v="17.420000000000002"/>
  </r>
  <r>
    <x v="1"/>
    <d v="2030-12-31T00:00:00"/>
    <n v="10"/>
    <s v="Brush"/>
    <x v="265"/>
    <d v="1899-12-30T10:32:40"/>
    <x v="580"/>
    <x v="628"/>
    <n v="948"/>
    <n v="1862"/>
    <x v="0"/>
    <s v="03"/>
    <s v="2022-03"/>
    <n v="23.73"/>
  </r>
  <r>
    <x v="1"/>
    <d v="2030-12-31T00:00:00"/>
    <n v="40"/>
    <s v="Asphalt Shingles"/>
    <x v="265"/>
    <d v="1899-12-30T10:32:40"/>
    <x v="580"/>
    <x v="628"/>
    <n v="948"/>
    <n v="1863"/>
    <x v="0"/>
    <s v="03"/>
    <s v="2022-03"/>
    <n v="23.73"/>
  </r>
  <r>
    <x v="1"/>
    <d v="2030-12-31T00:00:00"/>
    <n v="80"/>
    <s v="Hazardous waste"/>
    <x v="265"/>
    <d v="1899-12-30T10:32:40"/>
    <x v="580"/>
    <x v="628"/>
    <n v="948"/>
    <n v="1864"/>
    <x v="0"/>
    <s v="03"/>
    <s v="2022-03"/>
    <n v="23.73"/>
  </r>
  <r>
    <x v="4"/>
    <d v="2029-06-30T00:00:00"/>
    <n v="20"/>
    <s v="Garbage"/>
    <x v="214"/>
    <d v="1899-12-30T17:54:58"/>
    <x v="338"/>
    <x v="629"/>
    <n v="949"/>
    <n v="1865"/>
    <x v="0"/>
    <s v="04"/>
    <s v="2022-04"/>
    <n v="13.73"/>
  </r>
  <r>
    <x v="4"/>
    <d v="2029-06-30T00:00:00"/>
    <n v="40"/>
    <s v="Asphalt Shingles"/>
    <x v="214"/>
    <d v="1899-12-30T17:54:58"/>
    <x v="338"/>
    <x v="629"/>
    <n v="949"/>
    <n v="1866"/>
    <x v="0"/>
    <s v="04"/>
    <s v="2022-04"/>
    <n v="13.73"/>
  </r>
  <r>
    <x v="4"/>
    <d v="2029-06-30T00:00:00"/>
    <n v="50"/>
    <s v="Tires"/>
    <x v="214"/>
    <d v="1899-12-30T17:54:58"/>
    <x v="338"/>
    <x v="629"/>
    <n v="949"/>
    <n v="1867"/>
    <x v="0"/>
    <s v="04"/>
    <s v="2022-04"/>
    <n v="13.73"/>
  </r>
  <r>
    <x v="0"/>
    <d v="2028-12-31T00:00:00"/>
    <n v="20"/>
    <s v="Garbage"/>
    <x v="347"/>
    <d v="1899-12-30T15:31:47"/>
    <x v="429"/>
    <x v="630"/>
    <n v="950"/>
    <n v="1868"/>
    <x v="0"/>
    <s v="01"/>
    <s v="2022-01"/>
    <n v="22.66"/>
  </r>
  <r>
    <x v="0"/>
    <d v="2028-12-31T00:00:00"/>
    <n v="40"/>
    <s v="Asphalt Shingles"/>
    <x v="347"/>
    <d v="1899-12-30T15:31:47"/>
    <x v="429"/>
    <x v="630"/>
    <n v="950"/>
    <n v="1869"/>
    <x v="0"/>
    <s v="01"/>
    <s v="2022-01"/>
    <n v="22.66"/>
  </r>
  <r>
    <x v="0"/>
    <d v="2028-12-31T00:00:00"/>
    <n v="80"/>
    <s v="Hazardous waste"/>
    <x v="347"/>
    <d v="1899-12-30T15:31:47"/>
    <x v="429"/>
    <x v="630"/>
    <n v="950"/>
    <n v="1870"/>
    <x v="0"/>
    <s v="01"/>
    <s v="2022-01"/>
    <n v="22.66"/>
  </r>
  <r>
    <x v="1"/>
    <d v="2030-12-31T00:00:00"/>
    <n v="0"/>
    <s v="Recyclables"/>
    <x v="201"/>
    <d v="1899-12-30T14:35:23"/>
    <x v="410"/>
    <x v="631"/>
    <n v="951"/>
    <n v="1871"/>
    <x v="0"/>
    <s v="02"/>
    <s v="2022-02"/>
    <n v="18.41"/>
  </r>
  <r>
    <x v="1"/>
    <d v="2030-12-31T00:00:00"/>
    <n v="40"/>
    <s v="Asphalt Shingles"/>
    <x v="201"/>
    <d v="1899-12-30T14:35:23"/>
    <x v="410"/>
    <x v="631"/>
    <n v="951"/>
    <n v="1872"/>
    <x v="0"/>
    <s v="02"/>
    <s v="2022-02"/>
    <n v="18.41"/>
  </r>
  <r>
    <x v="1"/>
    <d v="2030-12-31T00:00:00"/>
    <n v="50"/>
    <s v="Tires"/>
    <x v="201"/>
    <d v="1899-12-30T14:35:23"/>
    <x v="410"/>
    <x v="631"/>
    <n v="951"/>
    <n v="1873"/>
    <x v="0"/>
    <s v="02"/>
    <s v="2022-02"/>
    <n v="18.41"/>
  </r>
  <r>
    <x v="2"/>
    <m/>
    <n v="10"/>
    <s v="Brush"/>
    <x v="225"/>
    <d v="1899-12-30T20:19:37"/>
    <x v="352"/>
    <x v="632"/>
    <n v="952"/>
    <n v="1874"/>
    <x v="0"/>
    <s v="10"/>
    <s v="2022-10"/>
    <n v="22.92"/>
  </r>
  <r>
    <x v="2"/>
    <m/>
    <n v="25"/>
    <s v="Drywall"/>
    <x v="225"/>
    <d v="1899-12-30T20:19:37"/>
    <x v="352"/>
    <x v="632"/>
    <n v="952"/>
    <n v="1875"/>
    <x v="0"/>
    <s v="10"/>
    <s v="2022-10"/>
    <n v="22.92"/>
  </r>
  <r>
    <x v="2"/>
    <m/>
    <n v="50"/>
    <s v="Tires"/>
    <x v="225"/>
    <d v="1899-12-30T20:19:37"/>
    <x v="352"/>
    <x v="632"/>
    <n v="952"/>
    <n v="1876"/>
    <x v="0"/>
    <s v="10"/>
    <s v="2022-10"/>
    <n v="22.92"/>
  </r>
  <r>
    <x v="2"/>
    <m/>
    <n v="0"/>
    <s v="Recyclables"/>
    <x v="35"/>
    <d v="1899-12-30T11:27:47"/>
    <x v="89"/>
    <x v="633"/>
    <n v="953"/>
    <n v="1877"/>
    <x v="0"/>
    <s v="10"/>
    <s v="2022-10"/>
    <n v="22.36"/>
  </r>
  <r>
    <x v="1"/>
    <d v="2030-12-31T00:00:00"/>
    <n v="0"/>
    <s v="Recyclables"/>
    <x v="35"/>
    <d v="1899-12-30T20:14:57"/>
    <x v="581"/>
    <x v="20"/>
    <n v="954"/>
    <n v="1878"/>
    <x v="0"/>
    <s v="10"/>
    <s v="2022-10"/>
    <n v="25.57"/>
  </r>
  <r>
    <x v="3"/>
    <m/>
    <n v="20"/>
    <s v="Garbage"/>
    <x v="272"/>
    <d v="1899-12-30T12:01:41"/>
    <x v="225"/>
    <x v="634"/>
    <n v="955"/>
    <n v="1879"/>
    <x v="0"/>
    <s v="12"/>
    <s v="2022-12"/>
    <n v="22.119999999999997"/>
  </r>
  <r>
    <x v="3"/>
    <m/>
    <n v="25"/>
    <s v="Drywall"/>
    <x v="272"/>
    <d v="1899-12-30T12:01:41"/>
    <x v="225"/>
    <x v="634"/>
    <n v="955"/>
    <n v="1880"/>
    <x v="0"/>
    <s v="12"/>
    <s v="2022-12"/>
    <n v="22.119999999999997"/>
  </r>
  <r>
    <x v="3"/>
    <m/>
    <n v="80"/>
    <s v="Hazardous waste"/>
    <x v="272"/>
    <d v="1899-12-30T12:01:41"/>
    <x v="225"/>
    <x v="634"/>
    <n v="955"/>
    <n v="1881"/>
    <x v="0"/>
    <s v="12"/>
    <s v="2022-12"/>
    <n v="22.119999999999997"/>
  </r>
  <r>
    <x v="1"/>
    <d v="2030-12-31T00:00:00"/>
    <n v="10"/>
    <s v="Brush"/>
    <x v="81"/>
    <d v="1899-12-30T10:12:21"/>
    <x v="582"/>
    <x v="635"/>
    <n v="956"/>
    <n v="1882"/>
    <x v="0"/>
    <s v="12"/>
    <s v="2022-12"/>
    <n v="27.869999999999997"/>
  </r>
  <r>
    <x v="1"/>
    <d v="2030-12-31T00:00:00"/>
    <n v="25"/>
    <s v="Drywall"/>
    <x v="81"/>
    <d v="1899-12-30T10:12:21"/>
    <x v="582"/>
    <x v="635"/>
    <n v="956"/>
    <n v="1883"/>
    <x v="0"/>
    <s v="12"/>
    <s v="2022-12"/>
    <n v="27.869999999999997"/>
  </r>
  <r>
    <x v="0"/>
    <d v="2028-12-31T00:00:00"/>
    <n v="10"/>
    <s v="Brush"/>
    <x v="294"/>
    <d v="1899-12-30T11:49:05"/>
    <x v="198"/>
    <x v="636"/>
    <n v="957"/>
    <n v="1884"/>
    <x v="0"/>
    <s v="05"/>
    <s v="2022-05"/>
    <n v="15.73"/>
  </r>
  <r>
    <x v="0"/>
    <d v="2028-12-31T00:00:00"/>
    <n v="40"/>
    <s v="Asphalt Shingles"/>
    <x v="294"/>
    <d v="1899-12-30T11:49:05"/>
    <x v="198"/>
    <x v="636"/>
    <n v="957"/>
    <n v="1885"/>
    <x v="0"/>
    <s v="05"/>
    <s v="2022-05"/>
    <n v="15.73"/>
  </r>
  <r>
    <x v="0"/>
    <d v="2028-12-31T00:00:00"/>
    <n v="50"/>
    <s v="Tires"/>
    <x v="294"/>
    <d v="1899-12-30T11:49:05"/>
    <x v="198"/>
    <x v="636"/>
    <n v="957"/>
    <n v="1886"/>
    <x v="0"/>
    <s v="05"/>
    <s v="2022-05"/>
    <n v="15.73"/>
  </r>
  <r>
    <x v="3"/>
    <m/>
    <n v="0"/>
    <s v="Recyclables"/>
    <x v="208"/>
    <d v="1899-12-30T13:35:39"/>
    <x v="583"/>
    <x v="542"/>
    <n v="958"/>
    <n v="1887"/>
    <x v="0"/>
    <s v="07"/>
    <s v="2022-07"/>
    <n v="18.53"/>
  </r>
  <r>
    <x v="3"/>
    <m/>
    <n v="40"/>
    <s v="Asphalt Shingles"/>
    <x v="208"/>
    <d v="1899-12-30T13:35:39"/>
    <x v="583"/>
    <x v="542"/>
    <n v="958"/>
    <n v="1888"/>
    <x v="0"/>
    <s v="07"/>
    <s v="2022-07"/>
    <n v="18.53"/>
  </r>
  <r>
    <x v="3"/>
    <m/>
    <n v="10"/>
    <s v="Brush"/>
    <x v="303"/>
    <d v="1899-12-30T18:38:59"/>
    <x v="584"/>
    <x v="388"/>
    <n v="959"/>
    <n v="1889"/>
    <x v="0"/>
    <s v="08"/>
    <s v="2022-08"/>
    <n v="14.11"/>
  </r>
  <r>
    <x v="0"/>
    <d v="2028-12-31T00:00:00"/>
    <n v="20"/>
    <s v="Garbage"/>
    <x v="276"/>
    <d v="1899-12-30T13:24:44"/>
    <x v="585"/>
    <x v="637"/>
    <n v="960"/>
    <n v="1890"/>
    <x v="0"/>
    <s v="01"/>
    <s v="2022-01"/>
    <n v="26.9"/>
  </r>
  <r>
    <x v="0"/>
    <d v="2028-12-31T00:00:00"/>
    <n v="25"/>
    <s v="Drywall"/>
    <x v="276"/>
    <d v="1899-12-30T13:24:44"/>
    <x v="585"/>
    <x v="637"/>
    <n v="960"/>
    <n v="1891"/>
    <x v="0"/>
    <s v="01"/>
    <s v="2022-01"/>
    <n v="26.9"/>
  </r>
  <r>
    <x v="0"/>
    <d v="2028-12-31T00:00:00"/>
    <n v="50"/>
    <s v="Tires"/>
    <x v="276"/>
    <d v="1899-12-30T13:24:44"/>
    <x v="585"/>
    <x v="637"/>
    <n v="960"/>
    <n v="1892"/>
    <x v="0"/>
    <s v="01"/>
    <s v="2022-01"/>
    <n v="26.9"/>
  </r>
  <r>
    <x v="1"/>
    <d v="2030-12-31T00:00:00"/>
    <n v="20"/>
    <s v="Garbage"/>
    <x v="207"/>
    <d v="1899-12-30T15:23:10"/>
    <x v="363"/>
    <x v="638"/>
    <n v="961"/>
    <n v="1893"/>
    <x v="0"/>
    <s v="02"/>
    <s v="2022-02"/>
    <n v="21.31"/>
  </r>
  <r>
    <x v="2"/>
    <m/>
    <n v="10"/>
    <s v="Brush"/>
    <x v="238"/>
    <d v="1899-12-30T20:51:39"/>
    <x v="78"/>
    <x v="639"/>
    <n v="962"/>
    <n v="1894"/>
    <x v="0"/>
    <s v="04"/>
    <s v="2022-04"/>
    <n v="20.13"/>
  </r>
  <r>
    <x v="1"/>
    <d v="2030-12-31T00:00:00"/>
    <n v="20"/>
    <s v="Garbage"/>
    <x v="58"/>
    <d v="1899-12-30T14:25:50"/>
    <x v="586"/>
    <x v="640"/>
    <n v="963"/>
    <n v="1895"/>
    <x v="0"/>
    <s v="11"/>
    <s v="2022-11"/>
    <n v="16.060000000000002"/>
  </r>
  <r>
    <x v="1"/>
    <d v="2030-12-31T00:00:00"/>
    <n v="40"/>
    <s v="Asphalt Shingles"/>
    <x v="58"/>
    <d v="1899-12-30T14:25:50"/>
    <x v="586"/>
    <x v="640"/>
    <n v="963"/>
    <n v="1896"/>
    <x v="0"/>
    <s v="11"/>
    <s v="2022-11"/>
    <n v="16.060000000000002"/>
  </r>
  <r>
    <x v="1"/>
    <d v="2030-12-31T00:00:00"/>
    <n v="20"/>
    <s v="Garbage"/>
    <x v="344"/>
    <d v="1899-12-30T17:56:45"/>
    <x v="325"/>
    <x v="184"/>
    <n v="964"/>
    <n v="1897"/>
    <x v="1"/>
    <s v="01"/>
    <s v="2023-01"/>
    <n v="19.240000000000002"/>
  </r>
  <r>
    <x v="1"/>
    <d v="2030-12-31T00:00:00"/>
    <n v="25"/>
    <s v="Drywall"/>
    <x v="344"/>
    <d v="1899-12-30T17:56:45"/>
    <x v="325"/>
    <x v="184"/>
    <n v="964"/>
    <n v="1898"/>
    <x v="1"/>
    <s v="01"/>
    <s v="2023-01"/>
    <n v="19.240000000000002"/>
  </r>
  <r>
    <x v="1"/>
    <d v="2030-12-31T00:00:00"/>
    <n v="80"/>
    <s v="Hazardous waste"/>
    <x v="344"/>
    <d v="1899-12-30T17:56:45"/>
    <x v="325"/>
    <x v="184"/>
    <n v="964"/>
    <n v="1899"/>
    <x v="1"/>
    <s v="01"/>
    <s v="2023-01"/>
    <n v="19.240000000000002"/>
  </r>
  <r>
    <x v="2"/>
    <m/>
    <n v="20"/>
    <s v="Garbage"/>
    <x v="18"/>
    <d v="1899-12-30T18:42:55"/>
    <x v="587"/>
    <x v="641"/>
    <n v="965"/>
    <n v="1900"/>
    <x v="0"/>
    <s v="08"/>
    <s v="2022-08"/>
    <n v="26.22"/>
  </r>
  <r>
    <x v="0"/>
    <d v="2028-12-31T00:00:00"/>
    <n v="0"/>
    <s v="Recyclables"/>
    <x v="264"/>
    <d v="1899-12-30T10:06:57"/>
    <x v="588"/>
    <x v="256"/>
    <n v="966"/>
    <n v="1901"/>
    <x v="0"/>
    <s v="09"/>
    <s v="2022-09"/>
    <n v="26.259999999999998"/>
  </r>
  <r>
    <x v="0"/>
    <d v="2028-12-31T00:00:00"/>
    <n v="25"/>
    <s v="Drywall"/>
    <x v="264"/>
    <d v="1899-12-30T10:06:57"/>
    <x v="588"/>
    <x v="256"/>
    <n v="966"/>
    <n v="1902"/>
    <x v="0"/>
    <s v="09"/>
    <s v="2022-09"/>
    <n v="26.259999999999998"/>
  </r>
  <r>
    <x v="4"/>
    <d v="2029-06-30T00:00:00"/>
    <n v="20"/>
    <s v="Garbage"/>
    <x v="179"/>
    <d v="1899-12-30T11:26:24"/>
    <x v="589"/>
    <x v="642"/>
    <n v="967"/>
    <n v="1903"/>
    <x v="0"/>
    <s v="01"/>
    <s v="2022-01"/>
    <n v="18.939999999999998"/>
  </r>
  <r>
    <x v="4"/>
    <d v="2029-06-30T00:00:00"/>
    <n v="25"/>
    <s v="Drywall"/>
    <x v="179"/>
    <d v="1899-12-30T11:26:24"/>
    <x v="589"/>
    <x v="642"/>
    <n v="967"/>
    <n v="1904"/>
    <x v="0"/>
    <s v="01"/>
    <s v="2022-01"/>
    <n v="18.939999999999998"/>
  </r>
  <r>
    <x v="4"/>
    <d v="2029-06-30T00:00:00"/>
    <n v="50"/>
    <s v="Tires"/>
    <x v="179"/>
    <d v="1899-12-30T11:26:24"/>
    <x v="589"/>
    <x v="642"/>
    <n v="967"/>
    <n v="1905"/>
    <x v="0"/>
    <s v="01"/>
    <s v="2022-01"/>
    <n v="18.939999999999998"/>
  </r>
  <r>
    <x v="1"/>
    <d v="2030-12-31T00:00:00"/>
    <n v="20"/>
    <s v="Garbage"/>
    <x v="232"/>
    <d v="1899-12-30T16:07:02"/>
    <x v="76"/>
    <x v="643"/>
    <n v="968"/>
    <n v="1906"/>
    <x v="0"/>
    <s v="03"/>
    <s v="2022-03"/>
    <n v="25.78"/>
  </r>
  <r>
    <x v="1"/>
    <d v="2030-12-31T00:00:00"/>
    <n v="40"/>
    <s v="Asphalt Shingles"/>
    <x v="232"/>
    <d v="1899-12-30T16:07:02"/>
    <x v="76"/>
    <x v="643"/>
    <n v="968"/>
    <n v="1907"/>
    <x v="0"/>
    <s v="03"/>
    <s v="2022-03"/>
    <n v="25.78"/>
  </r>
  <r>
    <x v="1"/>
    <d v="2030-12-31T00:00:00"/>
    <n v="0"/>
    <s v="Recyclables"/>
    <x v="14"/>
    <d v="1899-12-30T16:07:46"/>
    <x v="314"/>
    <x v="644"/>
    <n v="969"/>
    <n v="1908"/>
    <x v="0"/>
    <s v="04"/>
    <s v="2022-04"/>
    <n v="15.25"/>
  </r>
  <r>
    <x v="1"/>
    <d v="2030-12-31T00:00:00"/>
    <n v="40"/>
    <s v="Asphalt Shingles"/>
    <x v="14"/>
    <d v="1899-12-30T16:07:46"/>
    <x v="314"/>
    <x v="644"/>
    <n v="969"/>
    <n v="1909"/>
    <x v="0"/>
    <s v="04"/>
    <s v="2022-04"/>
    <n v="15.25"/>
  </r>
  <r>
    <x v="2"/>
    <m/>
    <n v="0"/>
    <s v="Recyclables"/>
    <x v="241"/>
    <d v="1899-12-30T18:23:15"/>
    <x v="590"/>
    <x v="484"/>
    <n v="970"/>
    <n v="1910"/>
    <x v="0"/>
    <s v="05"/>
    <s v="2022-05"/>
    <n v="16.560000000000002"/>
  </r>
  <r>
    <x v="3"/>
    <m/>
    <n v="0"/>
    <s v="Recyclables"/>
    <x v="222"/>
    <d v="1899-12-30T09:09:38"/>
    <x v="591"/>
    <x v="462"/>
    <n v="971"/>
    <n v="1911"/>
    <x v="0"/>
    <s v="07"/>
    <s v="2022-07"/>
    <n v="27.29"/>
  </r>
  <r>
    <x v="3"/>
    <m/>
    <n v="40"/>
    <s v="Asphalt Shingles"/>
    <x v="222"/>
    <d v="1899-12-30T09:09:38"/>
    <x v="591"/>
    <x v="462"/>
    <n v="971"/>
    <n v="1912"/>
    <x v="0"/>
    <s v="07"/>
    <s v="2022-07"/>
    <n v="27.29"/>
  </r>
  <r>
    <x v="3"/>
    <m/>
    <n v="80"/>
    <s v="Hazardous waste"/>
    <x v="222"/>
    <d v="1899-12-30T09:09:38"/>
    <x v="591"/>
    <x v="462"/>
    <n v="971"/>
    <n v="1913"/>
    <x v="0"/>
    <s v="07"/>
    <s v="2022-07"/>
    <n v="27.29"/>
  </r>
  <r>
    <x v="0"/>
    <d v="2028-12-31T00:00:00"/>
    <n v="20"/>
    <s v="Garbage"/>
    <x v="146"/>
    <d v="1899-12-30T10:53:56"/>
    <x v="279"/>
    <x v="645"/>
    <n v="972"/>
    <n v="1914"/>
    <x v="0"/>
    <s v="04"/>
    <s v="2022-04"/>
    <n v="15.37"/>
  </r>
  <r>
    <x v="0"/>
    <d v="2028-12-31T00:00:00"/>
    <n v="0"/>
    <s v="Recyclables"/>
    <x v="348"/>
    <d v="1899-12-30T15:42:49"/>
    <x v="592"/>
    <x v="646"/>
    <n v="973"/>
    <n v="1915"/>
    <x v="0"/>
    <s v="04"/>
    <s v="2022-04"/>
    <n v="25.2"/>
  </r>
  <r>
    <x v="1"/>
    <d v="2030-12-31T00:00:00"/>
    <n v="10"/>
    <s v="Brush"/>
    <x v="286"/>
    <d v="1899-12-30T17:29:21"/>
    <x v="593"/>
    <x v="246"/>
    <n v="974"/>
    <n v="1916"/>
    <x v="0"/>
    <s v="07"/>
    <s v="2022-07"/>
    <n v="22.950000000000003"/>
  </r>
  <r>
    <x v="0"/>
    <d v="2028-12-31T00:00:00"/>
    <n v="10"/>
    <s v="Brush"/>
    <x v="228"/>
    <d v="1899-12-30T20:39:39"/>
    <x v="594"/>
    <x v="441"/>
    <n v="975"/>
    <n v="1917"/>
    <x v="0"/>
    <s v="10"/>
    <s v="2022-10"/>
    <n v="19.59"/>
  </r>
  <r>
    <x v="4"/>
    <d v="2029-06-30T00:00:00"/>
    <n v="0"/>
    <s v="Recyclables"/>
    <x v="349"/>
    <d v="1899-12-30T08:23:10"/>
    <x v="389"/>
    <x v="647"/>
    <n v="976"/>
    <n v="1918"/>
    <x v="0"/>
    <s v="12"/>
    <s v="2022-12"/>
    <n v="23.57"/>
  </r>
  <r>
    <x v="4"/>
    <d v="2029-06-30T00:00:00"/>
    <n v="25"/>
    <s v="Drywall"/>
    <x v="349"/>
    <d v="1899-12-30T08:23:10"/>
    <x v="389"/>
    <x v="647"/>
    <n v="976"/>
    <n v="1919"/>
    <x v="0"/>
    <s v="12"/>
    <s v="2022-12"/>
    <n v="23.57"/>
  </r>
  <r>
    <x v="0"/>
    <d v="2028-12-31T00:00:00"/>
    <n v="10"/>
    <s v="Brush"/>
    <x v="157"/>
    <d v="1899-12-30T13:33:35"/>
    <x v="56"/>
    <x v="604"/>
    <n v="977"/>
    <n v="1920"/>
    <x v="0"/>
    <s v="06"/>
    <s v="2022-06"/>
    <n v="17.27"/>
  </r>
  <r>
    <x v="0"/>
    <d v="2028-12-31T00:00:00"/>
    <n v="0"/>
    <s v="Recyclables"/>
    <x v="213"/>
    <d v="1899-12-30T10:33:48"/>
    <x v="564"/>
    <x v="648"/>
    <n v="978"/>
    <n v="1921"/>
    <x v="0"/>
    <s v="01"/>
    <s v="2022-01"/>
    <n v="20.52"/>
  </r>
  <r>
    <x v="0"/>
    <d v="2028-12-31T00:00:00"/>
    <n v="40"/>
    <s v="Asphalt Shingles"/>
    <x v="213"/>
    <d v="1899-12-30T10:33:48"/>
    <x v="564"/>
    <x v="648"/>
    <n v="978"/>
    <n v="1922"/>
    <x v="0"/>
    <s v="01"/>
    <s v="2022-01"/>
    <n v="20.52"/>
  </r>
  <r>
    <x v="0"/>
    <d v="2028-12-31T00:00:00"/>
    <n v="50"/>
    <s v="Tires"/>
    <x v="213"/>
    <d v="1899-12-30T10:33:48"/>
    <x v="564"/>
    <x v="648"/>
    <n v="978"/>
    <n v="1923"/>
    <x v="0"/>
    <s v="01"/>
    <s v="2022-01"/>
    <n v="20.52"/>
  </r>
  <r>
    <x v="1"/>
    <d v="2030-12-31T00:00:00"/>
    <n v="20"/>
    <s v="Garbage"/>
    <x v="254"/>
    <d v="1899-12-30T14:51:43"/>
    <x v="595"/>
    <x v="432"/>
    <n v="979"/>
    <n v="1924"/>
    <x v="0"/>
    <s v="01"/>
    <s v="2022-01"/>
    <n v="14.18"/>
  </r>
  <r>
    <x v="1"/>
    <d v="2030-12-31T00:00:00"/>
    <n v="25"/>
    <s v="Drywall"/>
    <x v="254"/>
    <d v="1899-12-30T14:51:43"/>
    <x v="595"/>
    <x v="432"/>
    <n v="979"/>
    <n v="1925"/>
    <x v="0"/>
    <s v="01"/>
    <s v="2022-01"/>
    <n v="14.18"/>
  </r>
  <r>
    <x v="1"/>
    <d v="2030-12-31T00:00:00"/>
    <n v="0"/>
    <s v="Recyclables"/>
    <x v="275"/>
    <d v="1899-12-30T12:29:59"/>
    <x v="333"/>
    <x v="649"/>
    <n v="980"/>
    <n v="1926"/>
    <x v="0"/>
    <s v="03"/>
    <s v="2022-03"/>
    <n v="25.42"/>
  </r>
  <r>
    <x v="0"/>
    <d v="2028-12-31T00:00:00"/>
    <n v="0"/>
    <s v="Recyclables"/>
    <x v="326"/>
    <d v="1899-12-30T17:26:14"/>
    <x v="596"/>
    <x v="650"/>
    <n v="981"/>
    <n v="1927"/>
    <x v="0"/>
    <s v="07"/>
    <s v="2022-07"/>
    <n v="26.560000000000002"/>
  </r>
  <r>
    <x v="0"/>
    <d v="2028-12-31T00:00:00"/>
    <n v="25"/>
    <s v="Drywall"/>
    <x v="326"/>
    <d v="1899-12-30T17:26:14"/>
    <x v="596"/>
    <x v="650"/>
    <n v="981"/>
    <n v="1928"/>
    <x v="0"/>
    <s v="07"/>
    <s v="2022-07"/>
    <n v="26.560000000000002"/>
  </r>
  <r>
    <x v="1"/>
    <d v="2030-12-31T00:00:00"/>
    <n v="0"/>
    <s v="Recyclables"/>
    <x v="350"/>
    <d v="1899-12-30T17:06:00"/>
    <x v="519"/>
    <x v="126"/>
    <n v="982"/>
    <n v="1929"/>
    <x v="0"/>
    <s v="02"/>
    <s v="2022-02"/>
    <n v="21.98"/>
  </r>
  <r>
    <x v="1"/>
    <d v="2030-12-31T00:00:00"/>
    <n v="40"/>
    <s v="Asphalt Shingles"/>
    <x v="350"/>
    <d v="1899-12-30T17:06:00"/>
    <x v="519"/>
    <x v="126"/>
    <n v="982"/>
    <n v="1930"/>
    <x v="0"/>
    <s v="02"/>
    <s v="2022-02"/>
    <n v="21.98"/>
  </r>
  <r>
    <x v="1"/>
    <d v="2030-12-31T00:00:00"/>
    <n v="80"/>
    <s v="Hazardous waste"/>
    <x v="350"/>
    <d v="1899-12-30T17:06:00"/>
    <x v="519"/>
    <x v="126"/>
    <n v="982"/>
    <n v="1931"/>
    <x v="0"/>
    <s v="02"/>
    <s v="2022-02"/>
    <n v="21.98"/>
  </r>
  <r>
    <x v="0"/>
    <d v="2028-12-31T00:00:00"/>
    <n v="10"/>
    <s v="Brush"/>
    <x v="201"/>
    <d v="1899-12-30T13:37:52"/>
    <x v="597"/>
    <x v="286"/>
    <n v="983"/>
    <n v="1932"/>
    <x v="0"/>
    <s v="02"/>
    <s v="2022-02"/>
    <n v="12.1"/>
  </r>
  <r>
    <x v="0"/>
    <d v="2028-12-31T00:00:00"/>
    <n v="40"/>
    <s v="Asphalt Shingles"/>
    <x v="201"/>
    <d v="1899-12-30T13:37:52"/>
    <x v="597"/>
    <x v="286"/>
    <n v="983"/>
    <n v="1933"/>
    <x v="0"/>
    <s v="02"/>
    <s v="2022-02"/>
    <n v="12.1"/>
  </r>
  <r>
    <x v="0"/>
    <d v="2028-12-31T00:00:00"/>
    <n v="50"/>
    <s v="Tires"/>
    <x v="201"/>
    <d v="1899-12-30T13:37:52"/>
    <x v="597"/>
    <x v="286"/>
    <n v="983"/>
    <n v="1934"/>
    <x v="0"/>
    <s v="02"/>
    <s v="2022-02"/>
    <n v="12.1"/>
  </r>
  <r>
    <x v="1"/>
    <d v="2030-12-31T00:00:00"/>
    <n v="10"/>
    <s v="Brush"/>
    <x v="91"/>
    <d v="1899-12-30T12:31:19"/>
    <x v="53"/>
    <x v="231"/>
    <n v="984"/>
    <n v="1935"/>
    <x v="0"/>
    <s v="08"/>
    <s v="2022-08"/>
    <n v="16.829999999999998"/>
  </r>
  <r>
    <x v="1"/>
    <d v="2030-12-31T00:00:00"/>
    <n v="25"/>
    <s v="Drywall"/>
    <x v="91"/>
    <d v="1899-12-30T12:31:19"/>
    <x v="53"/>
    <x v="231"/>
    <n v="984"/>
    <n v="1936"/>
    <x v="0"/>
    <s v="08"/>
    <s v="2022-08"/>
    <n v="16.829999999999998"/>
  </r>
  <r>
    <x v="1"/>
    <d v="2030-12-31T00:00:00"/>
    <n v="10"/>
    <s v="Brush"/>
    <x v="91"/>
    <d v="1899-12-30T11:29:09"/>
    <x v="389"/>
    <x v="255"/>
    <n v="985"/>
    <n v="1937"/>
    <x v="0"/>
    <s v="08"/>
    <s v="2022-08"/>
    <n v="21.02"/>
  </r>
  <r>
    <x v="1"/>
    <d v="2030-12-31T00:00:00"/>
    <n v="25"/>
    <s v="Drywall"/>
    <x v="91"/>
    <d v="1899-12-30T11:29:09"/>
    <x v="389"/>
    <x v="255"/>
    <n v="985"/>
    <n v="1938"/>
    <x v="0"/>
    <s v="08"/>
    <s v="2022-08"/>
    <n v="21.02"/>
  </r>
  <r>
    <x v="1"/>
    <d v="2030-12-31T00:00:00"/>
    <n v="20"/>
    <s v="Garbage"/>
    <x v="264"/>
    <d v="1899-12-30T13:49:44"/>
    <x v="598"/>
    <x v="195"/>
    <n v="986"/>
    <n v="1939"/>
    <x v="0"/>
    <s v="09"/>
    <s v="2022-09"/>
    <n v="17.649999999999999"/>
  </r>
  <r>
    <x v="3"/>
    <m/>
    <n v="0"/>
    <s v="Recyclables"/>
    <x v="73"/>
    <d v="1899-12-30T12:20:51"/>
    <x v="463"/>
    <x v="179"/>
    <n v="987"/>
    <n v="1940"/>
    <x v="0"/>
    <s v="07"/>
    <s v="2022-07"/>
    <n v="15.760000000000002"/>
  </r>
  <r>
    <x v="3"/>
    <m/>
    <n v="0"/>
    <s v="Recyclables"/>
    <x v="215"/>
    <d v="1899-12-30T10:38:50"/>
    <x v="134"/>
    <x v="86"/>
    <n v="988"/>
    <n v="1941"/>
    <x v="0"/>
    <s v="08"/>
    <s v="2022-08"/>
    <n v="20.810000000000002"/>
  </r>
  <r>
    <x v="3"/>
    <m/>
    <n v="25"/>
    <s v="Drywall"/>
    <x v="215"/>
    <d v="1899-12-30T10:38:50"/>
    <x v="134"/>
    <x v="86"/>
    <n v="988"/>
    <n v="1942"/>
    <x v="0"/>
    <s v="08"/>
    <s v="2022-08"/>
    <n v="20.810000000000002"/>
  </r>
  <r>
    <x v="3"/>
    <m/>
    <n v="50"/>
    <s v="Tires"/>
    <x v="215"/>
    <d v="1899-12-30T10:38:50"/>
    <x v="134"/>
    <x v="86"/>
    <n v="988"/>
    <n v="1943"/>
    <x v="0"/>
    <s v="08"/>
    <s v="2022-08"/>
    <n v="20.810000000000002"/>
  </r>
  <r>
    <x v="4"/>
    <d v="2029-06-30T00:00:00"/>
    <n v="0"/>
    <s v="Recyclables"/>
    <x v="310"/>
    <d v="1899-12-30T14:48:39"/>
    <x v="58"/>
    <x v="276"/>
    <n v="989"/>
    <n v="1944"/>
    <x v="0"/>
    <s v="06"/>
    <s v="2022-06"/>
    <n v="17.600000000000001"/>
  </r>
  <r>
    <x v="4"/>
    <d v="2029-06-30T00:00:00"/>
    <n v="40"/>
    <s v="Asphalt Shingles"/>
    <x v="310"/>
    <d v="1899-12-30T14:48:39"/>
    <x v="58"/>
    <x v="276"/>
    <n v="989"/>
    <n v="1945"/>
    <x v="0"/>
    <s v="06"/>
    <s v="2022-06"/>
    <n v="17.600000000000001"/>
  </r>
  <r>
    <x v="4"/>
    <d v="2029-06-30T00:00:00"/>
    <n v="80"/>
    <s v="Hazardous waste"/>
    <x v="310"/>
    <d v="1899-12-30T14:48:39"/>
    <x v="58"/>
    <x v="276"/>
    <n v="989"/>
    <n v="1946"/>
    <x v="0"/>
    <s v="06"/>
    <s v="2022-06"/>
    <n v="17.600000000000001"/>
  </r>
  <r>
    <x v="3"/>
    <m/>
    <n v="20"/>
    <s v="Garbage"/>
    <x v="325"/>
    <d v="1899-12-30T14:07:07"/>
    <x v="149"/>
    <x v="540"/>
    <n v="990"/>
    <n v="1947"/>
    <x v="0"/>
    <s v="08"/>
    <s v="2022-08"/>
    <n v="15.77"/>
  </r>
  <r>
    <x v="0"/>
    <d v="2028-12-31T00:00:00"/>
    <n v="10"/>
    <s v="Brush"/>
    <x v="351"/>
    <d v="1899-12-30T10:09:04"/>
    <x v="430"/>
    <x v="513"/>
    <n v="991"/>
    <n v="1948"/>
    <x v="0"/>
    <s v="10"/>
    <s v="2022-10"/>
    <n v="12.1"/>
  </r>
  <r>
    <x v="0"/>
    <d v="2028-12-31T00:00:00"/>
    <n v="40"/>
    <s v="Asphalt Shingles"/>
    <x v="351"/>
    <d v="1899-12-30T10:09:04"/>
    <x v="430"/>
    <x v="513"/>
    <n v="991"/>
    <n v="1949"/>
    <x v="0"/>
    <s v="10"/>
    <s v="2022-10"/>
    <n v="12.1"/>
  </r>
  <r>
    <x v="0"/>
    <d v="2028-12-31T00:00:00"/>
    <n v="80"/>
    <s v="Hazardous waste"/>
    <x v="351"/>
    <d v="1899-12-30T10:09:04"/>
    <x v="430"/>
    <x v="513"/>
    <n v="991"/>
    <n v="1950"/>
    <x v="0"/>
    <s v="10"/>
    <s v="2022-10"/>
    <n v="12.1"/>
  </r>
  <r>
    <x v="0"/>
    <d v="2028-12-31T00:00:00"/>
    <n v="0"/>
    <s v="Recyclables"/>
    <x v="216"/>
    <d v="1899-12-30T11:42:41"/>
    <x v="599"/>
    <x v="651"/>
    <n v="992"/>
    <n v="1951"/>
    <x v="0"/>
    <s v="03"/>
    <s v="2022-03"/>
    <n v="17.059999999999999"/>
  </r>
  <r>
    <x v="0"/>
    <d v="2028-12-31T00:00:00"/>
    <n v="40"/>
    <s v="Asphalt Shingles"/>
    <x v="216"/>
    <d v="1899-12-30T11:42:41"/>
    <x v="599"/>
    <x v="651"/>
    <n v="992"/>
    <n v="1952"/>
    <x v="0"/>
    <s v="03"/>
    <s v="2022-03"/>
    <n v="17.059999999999999"/>
  </r>
  <r>
    <x v="4"/>
    <d v="2029-06-30T00:00:00"/>
    <n v="0"/>
    <s v="Recyclables"/>
    <x v="60"/>
    <d v="1899-12-30T19:30:02"/>
    <x v="424"/>
    <x v="652"/>
    <n v="993"/>
    <n v="1953"/>
    <x v="0"/>
    <s v="04"/>
    <s v="2022-04"/>
    <n v="18.98"/>
  </r>
  <r>
    <x v="4"/>
    <d v="2029-06-30T00:00:00"/>
    <n v="25"/>
    <s v="Drywall"/>
    <x v="60"/>
    <d v="1899-12-30T19:30:02"/>
    <x v="424"/>
    <x v="652"/>
    <n v="993"/>
    <n v="1954"/>
    <x v="0"/>
    <s v="04"/>
    <s v="2022-04"/>
    <n v="18.98"/>
  </r>
  <r>
    <x v="0"/>
    <d v="2028-12-31T00:00:00"/>
    <n v="0"/>
    <s v="Recyclables"/>
    <x v="97"/>
    <d v="1899-12-30T20:59:27"/>
    <x v="600"/>
    <x v="653"/>
    <n v="994"/>
    <n v="1955"/>
    <x v="0"/>
    <s v="11"/>
    <s v="2022-11"/>
    <n v="19.91"/>
  </r>
  <r>
    <x v="0"/>
    <d v="2028-12-31T00:00:00"/>
    <n v="25"/>
    <s v="Drywall"/>
    <x v="97"/>
    <d v="1899-12-30T20:59:27"/>
    <x v="600"/>
    <x v="653"/>
    <n v="994"/>
    <n v="1956"/>
    <x v="0"/>
    <s v="11"/>
    <s v="2022-11"/>
    <n v="19.91"/>
  </r>
  <r>
    <x v="0"/>
    <d v="2028-12-31T00:00:00"/>
    <n v="50"/>
    <s v="Tires"/>
    <x v="97"/>
    <d v="1899-12-30T20:59:27"/>
    <x v="600"/>
    <x v="653"/>
    <n v="994"/>
    <n v="1957"/>
    <x v="0"/>
    <s v="11"/>
    <s v="2022-11"/>
    <n v="19.91"/>
  </r>
  <r>
    <x v="1"/>
    <d v="2030-12-31T00:00:00"/>
    <n v="20"/>
    <s v="Garbage"/>
    <x v="352"/>
    <d v="1899-12-30T14:51:56"/>
    <x v="204"/>
    <x v="654"/>
    <n v="995"/>
    <n v="1958"/>
    <x v="0"/>
    <s v="12"/>
    <s v="2022-12"/>
    <n v="20.61"/>
  </r>
  <r>
    <x v="1"/>
    <d v="2030-12-31T00:00:00"/>
    <n v="40"/>
    <s v="Asphalt Shingles"/>
    <x v="352"/>
    <d v="1899-12-30T14:51:56"/>
    <x v="204"/>
    <x v="654"/>
    <n v="995"/>
    <n v="1959"/>
    <x v="0"/>
    <s v="12"/>
    <s v="2022-12"/>
    <n v="20.61"/>
  </r>
  <r>
    <x v="1"/>
    <d v="2030-12-31T00:00:00"/>
    <n v="50"/>
    <s v="Tires"/>
    <x v="352"/>
    <d v="1899-12-30T14:51:56"/>
    <x v="204"/>
    <x v="654"/>
    <n v="995"/>
    <n v="1960"/>
    <x v="0"/>
    <s v="12"/>
    <s v="2022-12"/>
    <n v="20.61"/>
  </r>
  <r>
    <x v="1"/>
    <d v="2030-12-31T00:00:00"/>
    <n v="20"/>
    <s v="Garbage"/>
    <x v="316"/>
    <d v="1899-12-30T12:56:39"/>
    <x v="229"/>
    <x v="279"/>
    <n v="996"/>
    <n v="1961"/>
    <x v="0"/>
    <s v="12"/>
    <s v="2022-12"/>
    <n v="16.32"/>
  </r>
  <r>
    <x v="2"/>
    <m/>
    <n v="0"/>
    <s v="Recyclables"/>
    <x v="214"/>
    <d v="1899-12-30T13:53:21"/>
    <x v="352"/>
    <x v="265"/>
    <n v="997"/>
    <n v="1962"/>
    <x v="0"/>
    <s v="04"/>
    <s v="2022-04"/>
    <n v="18.899999999999999"/>
  </r>
  <r>
    <x v="2"/>
    <m/>
    <n v="40"/>
    <s v="Asphalt Shingles"/>
    <x v="214"/>
    <d v="1899-12-30T13:53:21"/>
    <x v="352"/>
    <x v="265"/>
    <n v="997"/>
    <n v="1963"/>
    <x v="0"/>
    <s v="04"/>
    <s v="2022-04"/>
    <n v="18.899999999999999"/>
  </r>
  <r>
    <x v="2"/>
    <m/>
    <n v="50"/>
    <s v="Tires"/>
    <x v="214"/>
    <d v="1899-12-30T13:53:21"/>
    <x v="352"/>
    <x v="265"/>
    <n v="997"/>
    <n v="1964"/>
    <x v="0"/>
    <s v="04"/>
    <s v="2022-04"/>
    <n v="18.899999999999999"/>
  </r>
  <r>
    <x v="1"/>
    <d v="2030-12-31T00:00:00"/>
    <n v="0"/>
    <s v="Recyclables"/>
    <x v="123"/>
    <d v="1899-12-30T16:11:08"/>
    <x v="32"/>
    <x v="655"/>
    <n v="998"/>
    <n v="1965"/>
    <x v="0"/>
    <s v="06"/>
    <s v="2022-06"/>
    <n v="19.689999999999998"/>
  </r>
  <r>
    <x v="1"/>
    <d v="2030-12-31T00:00:00"/>
    <n v="25"/>
    <s v="Drywall"/>
    <x v="123"/>
    <d v="1899-12-30T16:11:08"/>
    <x v="32"/>
    <x v="655"/>
    <n v="998"/>
    <n v="1966"/>
    <x v="0"/>
    <s v="06"/>
    <s v="2022-06"/>
    <n v="19.689999999999998"/>
  </r>
  <r>
    <x v="4"/>
    <d v="2029-06-30T00:00:00"/>
    <n v="20"/>
    <s v="Garbage"/>
    <x v="90"/>
    <d v="1899-12-30T17:52:24"/>
    <x v="444"/>
    <x v="656"/>
    <n v="999"/>
    <n v="1967"/>
    <x v="0"/>
    <s v="05"/>
    <s v="2022-05"/>
    <n v="15.52"/>
  </r>
  <r>
    <x v="4"/>
    <d v="2029-06-30T00:00:00"/>
    <n v="0"/>
    <s v="Recyclables"/>
    <x v="47"/>
    <d v="1899-12-30T15:13:58"/>
    <x v="373"/>
    <x v="104"/>
    <n v="1000"/>
    <n v="1968"/>
    <x v="0"/>
    <s v="07"/>
    <s v="2022-07"/>
    <n v="16.729999999999997"/>
  </r>
  <r>
    <x v="4"/>
    <d v="2029-06-30T00:00:00"/>
    <n v="25"/>
    <s v="Drywall"/>
    <x v="47"/>
    <d v="1899-12-30T15:13:58"/>
    <x v="373"/>
    <x v="104"/>
    <n v="1000"/>
    <n v="1969"/>
    <x v="0"/>
    <s v="07"/>
    <s v="2022-07"/>
    <n v="16.729999999999997"/>
  </r>
  <r>
    <x v="4"/>
    <d v="2029-06-30T00:00:00"/>
    <n v="50"/>
    <s v="Tires"/>
    <x v="47"/>
    <d v="1899-12-30T15:13:58"/>
    <x v="373"/>
    <x v="104"/>
    <n v="1000"/>
    <n v="1970"/>
    <x v="0"/>
    <s v="07"/>
    <s v="2022-07"/>
    <n v="16.729999999999997"/>
  </r>
  <r>
    <x v="3"/>
    <m/>
    <n v="20"/>
    <s v="Garbage"/>
    <x v="1"/>
    <d v="1899-12-30T12:23:37"/>
    <x v="137"/>
    <x v="11"/>
    <n v="1001"/>
    <n v="1971"/>
    <x v="0"/>
    <s v="04"/>
    <s v="2022-04"/>
    <n v="19.060000000000002"/>
  </r>
  <r>
    <x v="1"/>
    <d v="2030-12-31T00:00:00"/>
    <n v="10"/>
    <s v="Brush"/>
    <x v="167"/>
    <d v="1899-12-30T12:55:42"/>
    <x v="601"/>
    <x v="218"/>
    <n v="1002"/>
    <n v="1972"/>
    <x v="0"/>
    <s v="09"/>
    <s v="2022-09"/>
    <n v="14.49"/>
  </r>
  <r>
    <x v="1"/>
    <d v="2030-12-31T00:00:00"/>
    <n v="25"/>
    <s v="Drywall"/>
    <x v="167"/>
    <d v="1899-12-30T12:55:42"/>
    <x v="601"/>
    <x v="218"/>
    <n v="1002"/>
    <n v="1973"/>
    <x v="0"/>
    <s v="09"/>
    <s v="2022-09"/>
    <n v="14.49"/>
  </r>
  <r>
    <x v="3"/>
    <m/>
    <n v="0"/>
    <s v="Recyclables"/>
    <x v="97"/>
    <d v="1899-12-30T11:46:12"/>
    <x v="123"/>
    <x v="441"/>
    <n v="1003"/>
    <n v="1974"/>
    <x v="0"/>
    <s v="11"/>
    <s v="2022-11"/>
    <n v="17.68"/>
  </r>
  <r>
    <x v="3"/>
    <m/>
    <n v="25"/>
    <s v="Drywall"/>
    <x v="97"/>
    <d v="1899-12-30T11:46:12"/>
    <x v="123"/>
    <x v="441"/>
    <n v="1003"/>
    <n v="1975"/>
    <x v="0"/>
    <s v="11"/>
    <s v="2022-11"/>
    <n v="17.68"/>
  </r>
  <r>
    <x v="3"/>
    <m/>
    <n v="80"/>
    <s v="Hazardous waste"/>
    <x v="97"/>
    <d v="1899-12-30T11:46:12"/>
    <x v="123"/>
    <x v="441"/>
    <n v="1003"/>
    <n v="1976"/>
    <x v="0"/>
    <s v="11"/>
    <s v="2022-11"/>
    <n v="17.68"/>
  </r>
  <r>
    <x v="0"/>
    <d v="2028-12-31T00:00:00"/>
    <n v="10"/>
    <s v="Brush"/>
    <x v="350"/>
    <d v="1899-12-30T09:05:51"/>
    <x v="153"/>
    <x v="553"/>
    <n v="1004"/>
    <n v="1977"/>
    <x v="0"/>
    <s v="02"/>
    <s v="2022-02"/>
    <n v="13.11"/>
  </r>
  <r>
    <x v="3"/>
    <m/>
    <n v="0"/>
    <s v="Recyclables"/>
    <x v="348"/>
    <d v="1899-12-30T14:15:07"/>
    <x v="602"/>
    <x v="657"/>
    <n v="1005"/>
    <n v="1978"/>
    <x v="0"/>
    <s v="04"/>
    <s v="2022-04"/>
    <n v="24.33"/>
  </r>
  <r>
    <x v="3"/>
    <m/>
    <n v="40"/>
    <s v="Asphalt Shingles"/>
    <x v="348"/>
    <d v="1899-12-30T14:15:07"/>
    <x v="602"/>
    <x v="657"/>
    <n v="1005"/>
    <n v="1979"/>
    <x v="0"/>
    <s v="04"/>
    <s v="2022-04"/>
    <n v="24.33"/>
  </r>
  <r>
    <x v="0"/>
    <d v="2028-12-31T00:00:00"/>
    <n v="10"/>
    <s v="Brush"/>
    <x v="259"/>
    <d v="1899-12-30T13:09:12"/>
    <x v="415"/>
    <x v="471"/>
    <n v="1006"/>
    <n v="1980"/>
    <x v="0"/>
    <s v="05"/>
    <s v="2022-05"/>
    <n v="14.780000000000001"/>
  </r>
  <r>
    <x v="0"/>
    <d v="2028-12-31T00:00:00"/>
    <n v="25"/>
    <s v="Drywall"/>
    <x v="259"/>
    <d v="1899-12-30T13:09:12"/>
    <x v="415"/>
    <x v="471"/>
    <n v="1006"/>
    <n v="1981"/>
    <x v="0"/>
    <s v="05"/>
    <s v="2022-05"/>
    <n v="14.780000000000001"/>
  </r>
  <r>
    <x v="0"/>
    <d v="2028-12-31T00:00:00"/>
    <n v="80"/>
    <s v="Hazardous waste"/>
    <x v="259"/>
    <d v="1899-12-30T13:09:12"/>
    <x v="415"/>
    <x v="471"/>
    <n v="1006"/>
    <n v="1982"/>
    <x v="0"/>
    <s v="05"/>
    <s v="2022-05"/>
    <n v="14.780000000000001"/>
  </r>
  <r>
    <x v="4"/>
    <d v="2029-06-30T00:00:00"/>
    <n v="10"/>
    <s v="Brush"/>
    <x v="346"/>
    <d v="1899-12-30T11:22:11"/>
    <x v="300"/>
    <x v="364"/>
    <n v="1007"/>
    <n v="1983"/>
    <x v="0"/>
    <s v="07"/>
    <s v="2022-07"/>
    <n v="26.340000000000003"/>
  </r>
  <r>
    <x v="1"/>
    <d v="2030-12-31T00:00:00"/>
    <n v="10"/>
    <s v="Brush"/>
    <x v="263"/>
    <d v="1899-12-30T18:57:37"/>
    <x v="603"/>
    <x v="658"/>
    <n v="1008"/>
    <n v="1984"/>
    <x v="0"/>
    <s v="05"/>
    <s v="2022-05"/>
    <n v="13.370000000000001"/>
  </r>
  <r>
    <x v="0"/>
    <d v="2028-12-31T00:00:00"/>
    <n v="10"/>
    <s v="Brush"/>
    <x v="137"/>
    <d v="1899-12-30T14:08:49"/>
    <x v="3"/>
    <x v="194"/>
    <n v="1009"/>
    <n v="1985"/>
    <x v="0"/>
    <s v="11"/>
    <s v="2022-11"/>
    <n v="16.899999999999999"/>
  </r>
  <r>
    <x v="0"/>
    <d v="2028-12-31T00:00:00"/>
    <n v="40"/>
    <s v="Asphalt Shingles"/>
    <x v="137"/>
    <d v="1899-12-30T14:08:49"/>
    <x v="3"/>
    <x v="194"/>
    <n v="1009"/>
    <n v="1986"/>
    <x v="0"/>
    <s v="11"/>
    <s v="2022-11"/>
    <n v="16.899999999999999"/>
  </r>
  <r>
    <x v="1"/>
    <d v="2030-12-31T00:00:00"/>
    <n v="20"/>
    <s v="Garbage"/>
    <x v="71"/>
    <d v="1899-12-30T10:31:56"/>
    <x v="604"/>
    <x v="659"/>
    <n v="1010"/>
    <n v="1987"/>
    <x v="0"/>
    <s v="11"/>
    <s v="2022-11"/>
    <n v="20.86"/>
  </r>
  <r>
    <x v="2"/>
    <m/>
    <n v="20"/>
    <s v="Garbage"/>
    <x v="18"/>
    <d v="1899-12-30T10:21:34"/>
    <x v="605"/>
    <x v="593"/>
    <n v="1011"/>
    <n v="1988"/>
    <x v="0"/>
    <s v="08"/>
    <s v="2022-08"/>
    <n v="16.259999999999998"/>
  </r>
  <r>
    <x v="1"/>
    <d v="2030-12-31T00:00:00"/>
    <n v="20"/>
    <s v="Garbage"/>
    <x v="174"/>
    <d v="1899-12-30T10:43:05"/>
    <x v="606"/>
    <x v="660"/>
    <n v="1012"/>
    <n v="1989"/>
    <x v="0"/>
    <s v="11"/>
    <s v="2022-11"/>
    <n v="17.46"/>
  </r>
  <r>
    <x v="1"/>
    <d v="2030-12-31T00:00:00"/>
    <n v="25"/>
    <s v="Drywall"/>
    <x v="174"/>
    <d v="1899-12-30T10:43:05"/>
    <x v="606"/>
    <x v="660"/>
    <n v="1012"/>
    <n v="1990"/>
    <x v="0"/>
    <s v="11"/>
    <s v="2022-11"/>
    <n v="17.46"/>
  </r>
  <r>
    <x v="1"/>
    <d v="2030-12-31T00:00:00"/>
    <n v="50"/>
    <s v="Tires"/>
    <x v="174"/>
    <d v="1899-12-30T10:43:05"/>
    <x v="606"/>
    <x v="660"/>
    <n v="1012"/>
    <n v="1991"/>
    <x v="0"/>
    <s v="11"/>
    <s v="2022-11"/>
    <n v="17.46"/>
  </r>
  <r>
    <x v="4"/>
    <d v="2029-06-30T00:00:00"/>
    <n v="20"/>
    <s v="Garbage"/>
    <x v="353"/>
    <d v="1899-12-30T12:05:25"/>
    <x v="607"/>
    <x v="157"/>
    <n v="1013"/>
    <n v="1992"/>
    <x v="0"/>
    <s v="11"/>
    <s v="2022-11"/>
    <n v="19.57"/>
  </r>
  <r>
    <x v="4"/>
    <d v="2029-06-30T00:00:00"/>
    <n v="25"/>
    <s v="Drywall"/>
    <x v="353"/>
    <d v="1899-12-30T12:05:25"/>
    <x v="607"/>
    <x v="157"/>
    <n v="1013"/>
    <n v="1993"/>
    <x v="0"/>
    <s v="11"/>
    <s v="2022-11"/>
    <n v="19.57"/>
  </r>
  <r>
    <x v="4"/>
    <d v="2029-06-30T00:00:00"/>
    <n v="50"/>
    <s v="Tires"/>
    <x v="353"/>
    <d v="1899-12-30T12:05:25"/>
    <x v="607"/>
    <x v="157"/>
    <n v="1013"/>
    <n v="1994"/>
    <x v="0"/>
    <s v="11"/>
    <s v="2022-11"/>
    <n v="19.57"/>
  </r>
  <r>
    <x v="1"/>
    <d v="2030-12-31T00:00:00"/>
    <n v="0"/>
    <s v="Recyclables"/>
    <x v="145"/>
    <d v="1899-12-30T14:12:56"/>
    <x v="472"/>
    <x v="104"/>
    <n v="1014"/>
    <n v="1995"/>
    <x v="0"/>
    <s v="11"/>
    <s v="2022-11"/>
    <n v="18.579999999999998"/>
  </r>
  <r>
    <x v="3"/>
    <m/>
    <n v="10"/>
    <s v="Brush"/>
    <x v="343"/>
    <d v="1899-12-30T13:05:48"/>
    <x v="271"/>
    <x v="1"/>
    <n v="1015"/>
    <n v="1996"/>
    <x v="0"/>
    <s v="08"/>
    <s v="2022-08"/>
    <n v="18.79"/>
  </r>
  <r>
    <x v="3"/>
    <m/>
    <n v="40"/>
    <s v="Asphalt Shingles"/>
    <x v="343"/>
    <d v="1899-12-30T13:05:48"/>
    <x v="271"/>
    <x v="1"/>
    <n v="1015"/>
    <n v="1997"/>
    <x v="0"/>
    <s v="08"/>
    <s v="2022-08"/>
    <n v="18.79"/>
  </r>
  <r>
    <x v="3"/>
    <m/>
    <n v="50"/>
    <s v="Tires"/>
    <x v="343"/>
    <d v="1899-12-30T13:05:48"/>
    <x v="271"/>
    <x v="1"/>
    <n v="1015"/>
    <n v="1998"/>
    <x v="0"/>
    <s v="08"/>
    <s v="2022-08"/>
    <n v="18.79"/>
  </r>
  <r>
    <x v="1"/>
    <d v="2030-12-31T00:00:00"/>
    <n v="10"/>
    <s v="Brush"/>
    <x v="262"/>
    <d v="1899-12-30T14:20:30"/>
    <x v="479"/>
    <x v="661"/>
    <n v="1016"/>
    <n v="1999"/>
    <x v="0"/>
    <s v="03"/>
    <s v="2022-03"/>
    <n v="19.91"/>
  </r>
  <r>
    <x v="1"/>
    <d v="2030-12-31T00:00:00"/>
    <n v="25"/>
    <s v="Drywall"/>
    <x v="262"/>
    <d v="1899-12-30T14:20:30"/>
    <x v="479"/>
    <x v="661"/>
    <n v="1016"/>
    <n v="2000"/>
    <x v="0"/>
    <s v="03"/>
    <s v="2022-03"/>
    <n v="19.91"/>
  </r>
  <r>
    <x v="0"/>
    <d v="2028-12-31T00:00:00"/>
    <n v="10"/>
    <s v="Brush"/>
    <x v="354"/>
    <d v="1899-12-30T10:38:09"/>
    <x v="101"/>
    <x v="166"/>
    <n v="1017"/>
    <n v="2001"/>
    <x v="0"/>
    <s v="11"/>
    <s v="2022-11"/>
    <n v="14.77"/>
  </r>
  <r>
    <x v="0"/>
    <d v="2028-12-31T00:00:00"/>
    <n v="40"/>
    <s v="Asphalt Shingles"/>
    <x v="354"/>
    <d v="1899-12-30T10:38:09"/>
    <x v="101"/>
    <x v="166"/>
    <n v="1017"/>
    <n v="2002"/>
    <x v="0"/>
    <s v="11"/>
    <s v="2022-11"/>
    <n v="14.77"/>
  </r>
  <r>
    <x v="0"/>
    <d v="2028-12-31T00:00:00"/>
    <n v="10"/>
    <s v="Brush"/>
    <x v="355"/>
    <d v="1899-12-30T17:14:45"/>
    <x v="152"/>
    <x v="662"/>
    <n v="1018"/>
    <n v="2003"/>
    <x v="1"/>
    <s v="01"/>
    <s v="2023-01"/>
    <n v="16.13"/>
  </r>
  <r>
    <x v="3"/>
    <m/>
    <n v="10"/>
    <s v="Brush"/>
    <x v="209"/>
    <d v="1899-12-30T08:08:31"/>
    <x v="608"/>
    <x v="663"/>
    <n v="1019"/>
    <n v="2004"/>
    <x v="0"/>
    <s v="09"/>
    <s v="2022-09"/>
    <n v="32.159999999999997"/>
  </r>
  <r>
    <x v="3"/>
    <m/>
    <n v="25"/>
    <s v="Drywall"/>
    <x v="209"/>
    <d v="1899-12-30T08:08:31"/>
    <x v="608"/>
    <x v="663"/>
    <n v="1019"/>
    <n v="2005"/>
    <x v="0"/>
    <s v="09"/>
    <s v="2022-09"/>
    <n v="32.159999999999997"/>
  </r>
  <r>
    <x v="3"/>
    <m/>
    <n v="80"/>
    <s v="Hazardous waste"/>
    <x v="209"/>
    <d v="1899-12-30T08:08:31"/>
    <x v="608"/>
    <x v="663"/>
    <n v="1019"/>
    <n v="2006"/>
    <x v="0"/>
    <s v="09"/>
    <s v="2022-09"/>
    <n v="32.159999999999997"/>
  </r>
  <r>
    <x v="4"/>
    <d v="2029-06-30T00:00:00"/>
    <n v="20"/>
    <s v="Garbage"/>
    <x v="8"/>
    <d v="1899-12-30T15:28:30"/>
    <x v="174"/>
    <x v="158"/>
    <n v="1020"/>
    <n v="2007"/>
    <x v="0"/>
    <s v="11"/>
    <s v="2022-11"/>
    <n v="13.45"/>
  </r>
  <r>
    <x v="4"/>
    <d v="2029-06-30T00:00:00"/>
    <n v="25"/>
    <s v="Drywall"/>
    <x v="8"/>
    <d v="1899-12-30T15:28:30"/>
    <x v="174"/>
    <x v="158"/>
    <n v="1020"/>
    <n v="2008"/>
    <x v="0"/>
    <s v="11"/>
    <s v="2022-11"/>
    <n v="13.45"/>
  </r>
  <r>
    <x v="2"/>
    <m/>
    <n v="0"/>
    <s v="Recyclables"/>
    <x v="337"/>
    <d v="1899-12-30T08:57:23"/>
    <x v="609"/>
    <x v="664"/>
    <n v="1021"/>
    <n v="2009"/>
    <x v="0"/>
    <s v="12"/>
    <s v="2022-12"/>
    <n v="26.31"/>
  </r>
  <r>
    <x v="2"/>
    <m/>
    <n v="40"/>
    <s v="Asphalt Shingles"/>
    <x v="337"/>
    <d v="1899-12-30T08:57:23"/>
    <x v="609"/>
    <x v="664"/>
    <n v="1021"/>
    <n v="2010"/>
    <x v="0"/>
    <s v="12"/>
    <s v="2022-12"/>
    <n v="26.31"/>
  </r>
  <r>
    <x v="1"/>
    <d v="2030-12-31T00:00:00"/>
    <n v="0"/>
    <s v="Recyclables"/>
    <x v="210"/>
    <d v="1899-12-30T17:32:04"/>
    <x v="86"/>
    <x v="373"/>
    <n v="1022"/>
    <n v="2011"/>
    <x v="0"/>
    <s v="07"/>
    <s v="2022-07"/>
    <n v="19.13"/>
  </r>
  <r>
    <x v="1"/>
    <d v="2030-12-31T00:00:00"/>
    <n v="40"/>
    <s v="Asphalt Shingles"/>
    <x v="210"/>
    <d v="1899-12-30T17:32:04"/>
    <x v="86"/>
    <x v="373"/>
    <n v="1022"/>
    <n v="2012"/>
    <x v="0"/>
    <s v="07"/>
    <s v="2022-07"/>
    <n v="19.13"/>
  </r>
  <r>
    <x v="1"/>
    <d v="2030-12-31T00:00:00"/>
    <n v="50"/>
    <s v="Tires"/>
    <x v="210"/>
    <d v="1899-12-30T17:32:04"/>
    <x v="86"/>
    <x v="373"/>
    <n v="1022"/>
    <n v="2013"/>
    <x v="0"/>
    <s v="07"/>
    <s v="2022-07"/>
    <n v="19.13"/>
  </r>
  <r>
    <x v="0"/>
    <d v="2028-12-31T00:00:00"/>
    <n v="10"/>
    <s v="Brush"/>
    <x v="196"/>
    <d v="1899-12-30T11:51:15"/>
    <x v="229"/>
    <x v="665"/>
    <n v="1023"/>
    <n v="2014"/>
    <x v="0"/>
    <s v="09"/>
    <s v="2022-09"/>
    <n v="14.45"/>
  </r>
  <r>
    <x v="4"/>
    <d v="2029-06-30T00:00:00"/>
    <n v="10"/>
    <s v="Brush"/>
    <x v="300"/>
    <d v="1899-12-30T20:45:11"/>
    <x v="344"/>
    <x v="282"/>
    <n v="1024"/>
    <n v="2015"/>
    <x v="0"/>
    <s v="04"/>
    <s v="2022-04"/>
    <n v="18.310000000000002"/>
  </r>
  <r>
    <x v="4"/>
    <d v="2029-06-30T00:00:00"/>
    <n v="25"/>
    <s v="Drywall"/>
    <x v="300"/>
    <d v="1899-12-30T20:45:11"/>
    <x v="344"/>
    <x v="282"/>
    <n v="1024"/>
    <n v="2016"/>
    <x v="0"/>
    <s v="04"/>
    <s v="2022-04"/>
    <n v="18.310000000000002"/>
  </r>
  <r>
    <x v="3"/>
    <m/>
    <n v="10"/>
    <s v="Brush"/>
    <x v="171"/>
    <d v="1899-12-30T10:29:41"/>
    <x v="466"/>
    <x v="666"/>
    <n v="1025"/>
    <n v="2017"/>
    <x v="0"/>
    <s v="06"/>
    <s v="2022-06"/>
    <n v="11.14"/>
  </r>
  <r>
    <x v="0"/>
    <d v="2028-12-31T00:00:00"/>
    <n v="0"/>
    <s v="Recyclables"/>
    <x v="181"/>
    <d v="1899-12-30T16:05:09"/>
    <x v="610"/>
    <x v="253"/>
    <n v="1026"/>
    <n v="2018"/>
    <x v="0"/>
    <s v="09"/>
    <s v="2022-09"/>
    <n v="18.489999999999998"/>
  </r>
  <r>
    <x v="0"/>
    <d v="2028-12-31T00:00:00"/>
    <n v="25"/>
    <s v="Drywall"/>
    <x v="181"/>
    <d v="1899-12-30T16:05:09"/>
    <x v="610"/>
    <x v="253"/>
    <n v="1026"/>
    <n v="2019"/>
    <x v="0"/>
    <s v="09"/>
    <s v="2022-09"/>
    <n v="18.489999999999998"/>
  </r>
  <r>
    <x v="0"/>
    <d v="2028-12-31T00:00:00"/>
    <n v="80"/>
    <s v="Hazardous waste"/>
    <x v="181"/>
    <d v="1899-12-30T16:05:09"/>
    <x v="610"/>
    <x v="253"/>
    <n v="1026"/>
    <n v="2020"/>
    <x v="0"/>
    <s v="09"/>
    <s v="2022-09"/>
    <n v="18.489999999999998"/>
  </r>
  <r>
    <x v="0"/>
    <d v="2028-12-31T00:00:00"/>
    <n v="0"/>
    <s v="Recyclables"/>
    <x v="180"/>
    <d v="1899-12-30T17:17:15"/>
    <x v="241"/>
    <x v="205"/>
    <n v="1027"/>
    <n v="2021"/>
    <x v="0"/>
    <s v="02"/>
    <s v="2022-02"/>
    <n v="20.09"/>
  </r>
  <r>
    <x v="0"/>
    <d v="2028-12-31T00:00:00"/>
    <n v="25"/>
    <s v="Drywall"/>
    <x v="180"/>
    <d v="1899-12-30T17:17:15"/>
    <x v="241"/>
    <x v="205"/>
    <n v="1027"/>
    <n v="2022"/>
    <x v="0"/>
    <s v="02"/>
    <s v="2022-02"/>
    <n v="20.09"/>
  </r>
  <r>
    <x v="0"/>
    <d v="2028-12-31T00:00:00"/>
    <n v="80"/>
    <s v="Hazardous waste"/>
    <x v="180"/>
    <d v="1899-12-30T17:17:15"/>
    <x v="241"/>
    <x v="205"/>
    <n v="1027"/>
    <n v="2023"/>
    <x v="0"/>
    <s v="02"/>
    <s v="2022-02"/>
    <n v="20.09"/>
  </r>
  <r>
    <x v="0"/>
    <d v="2028-12-31T00:00:00"/>
    <n v="0"/>
    <s v="Recyclables"/>
    <x v="23"/>
    <d v="1899-12-30T16:48:44"/>
    <x v="122"/>
    <x v="183"/>
    <n v="1028"/>
    <n v="2024"/>
    <x v="0"/>
    <s v="04"/>
    <s v="2022-04"/>
    <n v="20.240000000000002"/>
  </r>
  <r>
    <x v="0"/>
    <d v="2028-12-31T00:00:00"/>
    <n v="25"/>
    <s v="Drywall"/>
    <x v="23"/>
    <d v="1899-12-30T16:48:44"/>
    <x v="122"/>
    <x v="183"/>
    <n v="1028"/>
    <n v="2025"/>
    <x v="0"/>
    <s v="04"/>
    <s v="2022-04"/>
    <n v="20.240000000000002"/>
  </r>
  <r>
    <x v="0"/>
    <d v="2028-12-31T00:00:00"/>
    <n v="80"/>
    <s v="Hazardous waste"/>
    <x v="23"/>
    <d v="1899-12-30T16:48:44"/>
    <x v="122"/>
    <x v="183"/>
    <n v="1028"/>
    <n v="2026"/>
    <x v="0"/>
    <s v="04"/>
    <s v="2022-04"/>
    <n v="20.240000000000002"/>
  </r>
  <r>
    <x v="1"/>
    <d v="2030-12-31T00:00:00"/>
    <n v="0"/>
    <s v="Recyclables"/>
    <x v="130"/>
    <d v="1899-12-30T19:46:57"/>
    <x v="611"/>
    <x v="547"/>
    <n v="1029"/>
    <n v="2027"/>
    <x v="0"/>
    <s v="08"/>
    <s v="2022-08"/>
    <n v="18.649999999999999"/>
  </r>
  <r>
    <x v="3"/>
    <m/>
    <n v="0"/>
    <s v="Recyclables"/>
    <x v="72"/>
    <d v="1899-12-30T17:03:03"/>
    <x v="379"/>
    <x v="475"/>
    <n v="1030"/>
    <n v="2028"/>
    <x v="0"/>
    <s v="10"/>
    <s v="2022-10"/>
    <n v="16.509999999999998"/>
  </r>
  <r>
    <x v="3"/>
    <m/>
    <n v="25"/>
    <s v="Drywall"/>
    <x v="72"/>
    <d v="1899-12-30T17:03:03"/>
    <x v="379"/>
    <x v="475"/>
    <n v="1030"/>
    <n v="2029"/>
    <x v="0"/>
    <s v="10"/>
    <s v="2022-10"/>
    <n v="16.509999999999998"/>
  </r>
  <r>
    <x v="2"/>
    <m/>
    <n v="20"/>
    <s v="Garbage"/>
    <x v="246"/>
    <d v="1899-12-30T08:50:34"/>
    <x v="260"/>
    <x v="139"/>
    <n v="1031"/>
    <n v="2030"/>
    <x v="0"/>
    <s v="10"/>
    <s v="2022-10"/>
    <n v="14.61"/>
  </r>
  <r>
    <x v="1"/>
    <d v="2030-12-31T00:00:00"/>
    <n v="10"/>
    <s v="Brush"/>
    <x v="57"/>
    <d v="1899-12-30T13:21:33"/>
    <x v="513"/>
    <x v="667"/>
    <n v="1032"/>
    <n v="2031"/>
    <x v="0"/>
    <s v="10"/>
    <s v="2022-10"/>
    <n v="21.51"/>
  </r>
  <r>
    <x v="0"/>
    <d v="2028-12-31T00:00:00"/>
    <n v="0"/>
    <s v="Recyclables"/>
    <x v="319"/>
    <d v="1899-12-30T08:38:07"/>
    <x v="541"/>
    <x v="668"/>
    <n v="1033"/>
    <n v="2032"/>
    <x v="0"/>
    <s v="06"/>
    <s v="2022-06"/>
    <n v="23.049999999999997"/>
  </r>
  <r>
    <x v="4"/>
    <d v="2029-06-30T00:00:00"/>
    <n v="0"/>
    <s v="Recyclables"/>
    <x v="233"/>
    <d v="1899-12-30T19:16:26"/>
    <x v="612"/>
    <x v="521"/>
    <n v="1034"/>
    <n v="2033"/>
    <x v="0"/>
    <s v="11"/>
    <s v="2022-11"/>
    <n v="20.689999999999998"/>
  </r>
  <r>
    <x v="4"/>
    <d v="2029-06-30T00:00:00"/>
    <n v="25"/>
    <s v="Drywall"/>
    <x v="233"/>
    <d v="1899-12-30T19:16:26"/>
    <x v="612"/>
    <x v="521"/>
    <n v="1034"/>
    <n v="2034"/>
    <x v="0"/>
    <s v="11"/>
    <s v="2022-11"/>
    <n v="20.689999999999998"/>
  </r>
  <r>
    <x v="4"/>
    <d v="2029-06-30T00:00:00"/>
    <n v="80"/>
    <s v="Hazardous waste"/>
    <x v="233"/>
    <d v="1899-12-30T19:16:26"/>
    <x v="612"/>
    <x v="521"/>
    <n v="1034"/>
    <n v="2035"/>
    <x v="0"/>
    <s v="11"/>
    <s v="2022-11"/>
    <n v="20.689999999999998"/>
  </r>
  <r>
    <x v="2"/>
    <m/>
    <n v="20"/>
    <s v="Garbage"/>
    <x v="163"/>
    <d v="1899-12-30T10:08:16"/>
    <x v="219"/>
    <x v="493"/>
    <n v="1035"/>
    <n v="2036"/>
    <x v="0"/>
    <s v="12"/>
    <s v="2022-12"/>
    <n v="20.420000000000002"/>
  </r>
  <r>
    <x v="2"/>
    <m/>
    <n v="25"/>
    <s v="Drywall"/>
    <x v="163"/>
    <d v="1899-12-30T10:08:16"/>
    <x v="219"/>
    <x v="493"/>
    <n v="1035"/>
    <n v="2037"/>
    <x v="0"/>
    <s v="12"/>
    <s v="2022-12"/>
    <n v="20.420000000000002"/>
  </r>
  <r>
    <x v="4"/>
    <d v="2029-06-30T00:00:00"/>
    <n v="20"/>
    <s v="Garbage"/>
    <x v="252"/>
    <d v="1899-12-30T19:05:09"/>
    <x v="613"/>
    <x v="515"/>
    <n v="1036"/>
    <n v="2038"/>
    <x v="0"/>
    <s v="01"/>
    <s v="2022-01"/>
    <n v="13.780000000000001"/>
  </r>
  <r>
    <x v="4"/>
    <d v="2029-06-30T00:00:00"/>
    <n v="40"/>
    <s v="Asphalt Shingles"/>
    <x v="252"/>
    <d v="1899-12-30T19:05:09"/>
    <x v="613"/>
    <x v="515"/>
    <n v="1036"/>
    <n v="2039"/>
    <x v="0"/>
    <s v="01"/>
    <s v="2022-01"/>
    <n v="13.780000000000001"/>
  </r>
  <r>
    <x v="1"/>
    <d v="2030-12-31T00:00:00"/>
    <n v="10"/>
    <s v="Brush"/>
    <x v="199"/>
    <d v="1899-12-30T09:25:35"/>
    <x v="614"/>
    <x v="221"/>
    <n v="1037"/>
    <n v="2040"/>
    <x v="0"/>
    <s v="02"/>
    <s v="2022-02"/>
    <n v="23.84"/>
  </r>
  <r>
    <x v="1"/>
    <d v="2030-12-31T00:00:00"/>
    <n v="25"/>
    <s v="Drywall"/>
    <x v="199"/>
    <d v="1899-12-30T09:25:35"/>
    <x v="614"/>
    <x v="221"/>
    <n v="1037"/>
    <n v="2041"/>
    <x v="0"/>
    <s v="02"/>
    <s v="2022-02"/>
    <n v="23.84"/>
  </r>
  <r>
    <x v="1"/>
    <d v="2030-12-31T00:00:00"/>
    <n v="0"/>
    <s v="Recyclables"/>
    <x v="243"/>
    <d v="1899-12-30T18:57:37"/>
    <x v="615"/>
    <x v="577"/>
    <n v="1038"/>
    <n v="2042"/>
    <x v="0"/>
    <s v="10"/>
    <s v="2022-10"/>
    <n v="11.52"/>
  </r>
  <r>
    <x v="1"/>
    <d v="2030-12-31T00:00:00"/>
    <n v="40"/>
    <s v="Asphalt Shingles"/>
    <x v="243"/>
    <d v="1899-12-30T18:57:37"/>
    <x v="615"/>
    <x v="577"/>
    <n v="1038"/>
    <n v="2043"/>
    <x v="0"/>
    <s v="10"/>
    <s v="2022-10"/>
    <n v="11.52"/>
  </r>
  <r>
    <x v="1"/>
    <d v="2030-12-31T00:00:00"/>
    <n v="50"/>
    <s v="Tires"/>
    <x v="243"/>
    <d v="1899-12-30T18:57:37"/>
    <x v="615"/>
    <x v="577"/>
    <n v="1038"/>
    <n v="2044"/>
    <x v="0"/>
    <s v="10"/>
    <s v="2022-10"/>
    <n v="11.52"/>
  </r>
  <r>
    <x v="0"/>
    <d v="2028-12-31T00:00:00"/>
    <n v="20"/>
    <s v="Garbage"/>
    <x v="57"/>
    <d v="1899-12-30T12:24:34"/>
    <x v="129"/>
    <x v="669"/>
    <n v="1039"/>
    <n v="2045"/>
    <x v="0"/>
    <s v="10"/>
    <s v="2022-10"/>
    <n v="13.05"/>
  </r>
  <r>
    <x v="0"/>
    <d v="2028-12-31T00:00:00"/>
    <n v="0"/>
    <s v="Recyclables"/>
    <x v="266"/>
    <d v="1899-12-30T10:38:14"/>
    <x v="158"/>
    <x v="185"/>
    <n v="1040"/>
    <n v="2046"/>
    <x v="0"/>
    <s v="09"/>
    <s v="2022-09"/>
    <n v="12.809999999999999"/>
  </r>
  <r>
    <x v="0"/>
    <d v="2028-12-31T00:00:00"/>
    <n v="25"/>
    <s v="Drywall"/>
    <x v="266"/>
    <d v="1899-12-30T10:38:14"/>
    <x v="158"/>
    <x v="185"/>
    <n v="1040"/>
    <n v="2047"/>
    <x v="0"/>
    <s v="09"/>
    <s v="2022-09"/>
    <n v="12.809999999999999"/>
  </r>
  <r>
    <x v="2"/>
    <m/>
    <n v="10"/>
    <s v="Brush"/>
    <x v="290"/>
    <d v="1899-12-30T18:40:48"/>
    <x v="279"/>
    <x v="637"/>
    <n v="1041"/>
    <n v="2048"/>
    <x v="0"/>
    <s v="10"/>
    <s v="2022-10"/>
    <n v="17.88"/>
  </r>
  <r>
    <x v="2"/>
    <m/>
    <n v="40"/>
    <s v="Asphalt Shingles"/>
    <x v="290"/>
    <d v="1899-12-30T18:40:48"/>
    <x v="279"/>
    <x v="637"/>
    <n v="1041"/>
    <n v="2049"/>
    <x v="0"/>
    <s v="10"/>
    <s v="2022-10"/>
    <n v="17.88"/>
  </r>
  <r>
    <x v="2"/>
    <m/>
    <n v="80"/>
    <s v="Hazardous waste"/>
    <x v="290"/>
    <d v="1899-12-30T18:40:48"/>
    <x v="279"/>
    <x v="637"/>
    <n v="1041"/>
    <n v="2050"/>
    <x v="0"/>
    <s v="10"/>
    <s v="2022-10"/>
    <n v="17.88"/>
  </r>
  <r>
    <x v="1"/>
    <d v="2030-12-31T00:00:00"/>
    <n v="0"/>
    <s v="Recyclables"/>
    <x v="22"/>
    <d v="1899-12-30T10:43:29"/>
    <x v="0"/>
    <x v="199"/>
    <n v="1042"/>
    <n v="2051"/>
    <x v="0"/>
    <s v="08"/>
    <s v="2022-08"/>
    <n v="19.11"/>
  </r>
  <r>
    <x v="1"/>
    <d v="2030-12-31T00:00:00"/>
    <n v="40"/>
    <s v="Asphalt Shingles"/>
    <x v="22"/>
    <d v="1899-12-30T10:43:29"/>
    <x v="0"/>
    <x v="199"/>
    <n v="1042"/>
    <n v="2052"/>
    <x v="0"/>
    <s v="08"/>
    <s v="2022-08"/>
    <n v="19.11"/>
  </r>
  <r>
    <x v="1"/>
    <d v="2030-12-31T00:00:00"/>
    <n v="0"/>
    <s v="Recyclables"/>
    <x v="336"/>
    <d v="1899-12-30T12:45:05"/>
    <x v="473"/>
    <x v="670"/>
    <n v="1043"/>
    <n v="2053"/>
    <x v="0"/>
    <s v="08"/>
    <s v="2022-08"/>
    <n v="24.310000000000002"/>
  </r>
  <r>
    <x v="1"/>
    <d v="2030-12-31T00:00:00"/>
    <n v="25"/>
    <s v="Drywall"/>
    <x v="336"/>
    <d v="1899-12-30T12:45:05"/>
    <x v="473"/>
    <x v="670"/>
    <n v="1043"/>
    <n v="2054"/>
    <x v="0"/>
    <s v="08"/>
    <s v="2022-08"/>
    <n v="24.310000000000002"/>
  </r>
  <r>
    <x v="4"/>
    <d v="2029-06-30T00:00:00"/>
    <n v="0"/>
    <s v="Recyclables"/>
    <x v="1"/>
    <d v="1899-12-30T16:05:31"/>
    <x v="616"/>
    <x v="671"/>
    <n v="1044"/>
    <n v="2055"/>
    <x v="0"/>
    <s v="04"/>
    <s v="2022-04"/>
    <n v="22.119999999999997"/>
  </r>
  <r>
    <x v="4"/>
    <d v="2029-06-30T00:00:00"/>
    <n v="40"/>
    <s v="Asphalt Shingles"/>
    <x v="1"/>
    <d v="1899-12-30T16:05:31"/>
    <x v="616"/>
    <x v="671"/>
    <n v="1044"/>
    <n v="2056"/>
    <x v="0"/>
    <s v="04"/>
    <s v="2022-04"/>
    <n v="22.119999999999997"/>
  </r>
  <r>
    <x v="4"/>
    <d v="2029-06-30T00:00:00"/>
    <n v="50"/>
    <s v="Tires"/>
    <x v="1"/>
    <d v="1899-12-30T16:05:31"/>
    <x v="616"/>
    <x v="671"/>
    <n v="1044"/>
    <n v="2057"/>
    <x v="0"/>
    <s v="04"/>
    <s v="2022-04"/>
    <n v="22.119999999999997"/>
  </r>
  <r>
    <x v="4"/>
    <d v="2029-06-30T00:00:00"/>
    <n v="10"/>
    <s v="Brush"/>
    <x v="10"/>
    <d v="1899-12-30T14:48:55"/>
    <x v="71"/>
    <x v="91"/>
    <n v="1045"/>
    <n v="2058"/>
    <x v="0"/>
    <s v="05"/>
    <s v="2022-05"/>
    <n v="13.7"/>
  </r>
  <r>
    <x v="4"/>
    <d v="2029-06-30T00:00:00"/>
    <n v="40"/>
    <s v="Asphalt Shingles"/>
    <x v="10"/>
    <d v="1899-12-30T14:48:55"/>
    <x v="71"/>
    <x v="91"/>
    <n v="1045"/>
    <n v="2059"/>
    <x v="0"/>
    <s v="05"/>
    <s v="2022-05"/>
    <n v="13.7"/>
  </r>
  <r>
    <x v="1"/>
    <d v="2030-12-31T00:00:00"/>
    <n v="20"/>
    <s v="Garbage"/>
    <x v="223"/>
    <d v="1899-12-30T14:01:42"/>
    <x v="361"/>
    <x v="672"/>
    <n v="1046"/>
    <n v="2060"/>
    <x v="0"/>
    <s v="01"/>
    <s v="2022-01"/>
    <n v="15.280000000000001"/>
  </r>
  <r>
    <x v="1"/>
    <d v="2030-12-31T00:00:00"/>
    <n v="40"/>
    <s v="Asphalt Shingles"/>
    <x v="223"/>
    <d v="1899-12-30T14:01:42"/>
    <x v="361"/>
    <x v="672"/>
    <n v="1046"/>
    <n v="2061"/>
    <x v="0"/>
    <s v="01"/>
    <s v="2022-01"/>
    <n v="15.280000000000001"/>
  </r>
  <r>
    <x v="0"/>
    <d v="2028-12-31T00:00:00"/>
    <n v="20"/>
    <s v="Garbage"/>
    <x v="327"/>
    <d v="1899-12-30T19:59:26"/>
    <x v="617"/>
    <x v="107"/>
    <n v="1047"/>
    <n v="2062"/>
    <x v="0"/>
    <s v="05"/>
    <s v="2022-05"/>
    <n v="19.439999999999998"/>
  </r>
  <r>
    <x v="3"/>
    <m/>
    <n v="10"/>
    <s v="Brush"/>
    <x v="188"/>
    <d v="1899-12-30T16:02:22"/>
    <x v="219"/>
    <x v="513"/>
    <n v="1048"/>
    <n v="2063"/>
    <x v="0"/>
    <s v="08"/>
    <s v="2022-08"/>
    <n v="12.86"/>
  </r>
  <r>
    <x v="0"/>
    <d v="2028-12-31T00:00:00"/>
    <n v="10"/>
    <s v="Brush"/>
    <x v="34"/>
    <d v="1899-12-30T16:07:28"/>
    <x v="618"/>
    <x v="673"/>
    <n v="1049"/>
    <n v="2064"/>
    <x v="0"/>
    <s v="10"/>
    <s v="2022-10"/>
    <n v="19.399999999999999"/>
  </r>
  <r>
    <x v="1"/>
    <d v="2030-12-31T00:00:00"/>
    <n v="10"/>
    <s v="Brush"/>
    <x v="220"/>
    <d v="1899-12-30T09:54:44"/>
    <x v="112"/>
    <x v="643"/>
    <n v="1050"/>
    <n v="2065"/>
    <x v="0"/>
    <s v="02"/>
    <s v="2022-02"/>
    <n v="22.18"/>
  </r>
  <r>
    <x v="1"/>
    <d v="2030-12-31T00:00:00"/>
    <n v="40"/>
    <s v="Asphalt Shingles"/>
    <x v="220"/>
    <d v="1899-12-30T09:54:44"/>
    <x v="112"/>
    <x v="643"/>
    <n v="1050"/>
    <n v="2066"/>
    <x v="0"/>
    <s v="02"/>
    <s v="2022-02"/>
    <n v="22.18"/>
  </r>
  <r>
    <x v="1"/>
    <d v="2030-12-31T00:00:00"/>
    <n v="0"/>
    <s v="Recyclables"/>
    <x v="74"/>
    <d v="1899-12-30T12:39:27"/>
    <x v="184"/>
    <x v="368"/>
    <n v="1051"/>
    <n v="2067"/>
    <x v="0"/>
    <s v="08"/>
    <s v="2022-08"/>
    <n v="17.59"/>
  </r>
  <r>
    <x v="1"/>
    <d v="2030-12-31T00:00:00"/>
    <n v="40"/>
    <s v="Asphalt Shingles"/>
    <x v="74"/>
    <d v="1899-12-30T12:39:27"/>
    <x v="184"/>
    <x v="368"/>
    <n v="1051"/>
    <n v="2068"/>
    <x v="0"/>
    <s v="08"/>
    <s v="2022-08"/>
    <n v="17.59"/>
  </r>
  <r>
    <x v="1"/>
    <d v="2030-12-31T00:00:00"/>
    <n v="50"/>
    <s v="Tires"/>
    <x v="74"/>
    <d v="1899-12-30T12:39:27"/>
    <x v="184"/>
    <x v="368"/>
    <n v="1051"/>
    <n v="2069"/>
    <x v="0"/>
    <s v="08"/>
    <s v="2022-08"/>
    <n v="17.59"/>
  </r>
  <r>
    <x v="0"/>
    <d v="2028-12-31T00:00:00"/>
    <n v="10"/>
    <s v="Brush"/>
    <x v="37"/>
    <d v="1899-12-30T10:44:24"/>
    <x v="619"/>
    <x v="241"/>
    <n v="1052"/>
    <n v="2070"/>
    <x v="0"/>
    <s v="10"/>
    <s v="2022-10"/>
    <n v="26.94"/>
  </r>
  <r>
    <x v="0"/>
    <d v="2028-12-31T00:00:00"/>
    <n v="20"/>
    <s v="Garbage"/>
    <x v="152"/>
    <d v="1899-12-30T09:12:56"/>
    <x v="262"/>
    <x v="191"/>
    <n v="1053"/>
    <n v="2071"/>
    <x v="0"/>
    <s v="12"/>
    <s v="2022-12"/>
    <n v="14.59"/>
  </r>
  <r>
    <x v="0"/>
    <d v="2028-12-31T00:00:00"/>
    <n v="25"/>
    <s v="Drywall"/>
    <x v="152"/>
    <d v="1899-12-30T09:12:56"/>
    <x v="262"/>
    <x v="191"/>
    <n v="1053"/>
    <n v="2072"/>
    <x v="0"/>
    <s v="12"/>
    <s v="2022-12"/>
    <n v="14.59"/>
  </r>
  <r>
    <x v="0"/>
    <d v="2028-12-31T00:00:00"/>
    <n v="80"/>
    <s v="Hazardous waste"/>
    <x v="152"/>
    <d v="1899-12-30T09:12:56"/>
    <x v="262"/>
    <x v="191"/>
    <n v="1053"/>
    <n v="2073"/>
    <x v="0"/>
    <s v="12"/>
    <s v="2022-12"/>
    <n v="14.59"/>
  </r>
  <r>
    <x v="1"/>
    <d v="2030-12-31T00:00:00"/>
    <n v="10"/>
    <s v="Brush"/>
    <x v="356"/>
    <d v="1899-12-30T09:31:26"/>
    <x v="285"/>
    <x v="509"/>
    <n v="1054"/>
    <n v="2074"/>
    <x v="1"/>
    <s v="02"/>
    <s v="2023-02"/>
    <n v="17.73"/>
  </r>
  <r>
    <x v="1"/>
    <d v="2030-12-31T00:00:00"/>
    <n v="40"/>
    <s v="Asphalt Shingles"/>
    <x v="356"/>
    <d v="1899-12-30T09:31:26"/>
    <x v="285"/>
    <x v="509"/>
    <n v="1054"/>
    <n v="2075"/>
    <x v="1"/>
    <s v="02"/>
    <s v="2023-02"/>
    <n v="17.73"/>
  </r>
  <r>
    <x v="4"/>
    <d v="2029-06-30T00:00:00"/>
    <n v="10"/>
    <s v="Brush"/>
    <x v="357"/>
    <d v="1899-12-30T15:22:31"/>
    <x v="379"/>
    <x v="674"/>
    <n v="1055"/>
    <n v="2076"/>
    <x v="1"/>
    <s v="04"/>
    <s v="2023-04"/>
    <n v="24.45"/>
  </r>
  <r>
    <x v="4"/>
    <d v="2029-06-30T00:00:00"/>
    <n v="25"/>
    <s v="Drywall"/>
    <x v="357"/>
    <d v="1899-12-30T15:22:31"/>
    <x v="379"/>
    <x v="674"/>
    <n v="1055"/>
    <n v="2077"/>
    <x v="1"/>
    <s v="04"/>
    <s v="2023-04"/>
    <n v="24.45"/>
  </r>
  <r>
    <x v="1"/>
    <d v="2030-12-31T00:00:00"/>
    <n v="20"/>
    <s v="Garbage"/>
    <x v="23"/>
    <d v="1899-12-30T10:24:50"/>
    <x v="594"/>
    <x v="82"/>
    <n v="1056"/>
    <n v="2078"/>
    <x v="0"/>
    <s v="04"/>
    <s v="2022-04"/>
    <n v="17.21"/>
  </r>
  <r>
    <x v="1"/>
    <d v="2030-12-31T00:00:00"/>
    <n v="25"/>
    <s v="Drywall"/>
    <x v="23"/>
    <d v="1899-12-30T10:24:50"/>
    <x v="594"/>
    <x v="82"/>
    <n v="1056"/>
    <n v="2079"/>
    <x v="0"/>
    <s v="04"/>
    <s v="2022-04"/>
    <n v="17.21"/>
  </r>
  <r>
    <x v="1"/>
    <d v="2030-12-31T00:00:00"/>
    <n v="50"/>
    <s v="Tires"/>
    <x v="23"/>
    <d v="1899-12-30T10:24:50"/>
    <x v="594"/>
    <x v="82"/>
    <n v="1056"/>
    <n v="2080"/>
    <x v="0"/>
    <s v="04"/>
    <s v="2022-04"/>
    <n v="17.21"/>
  </r>
  <r>
    <x v="0"/>
    <d v="2028-12-31T00:00:00"/>
    <n v="20"/>
    <s v="Garbage"/>
    <x v="15"/>
    <d v="1899-12-30T19:18:30"/>
    <x v="620"/>
    <x v="359"/>
    <n v="1057"/>
    <n v="2081"/>
    <x v="0"/>
    <s v="06"/>
    <s v="2022-06"/>
    <n v="16.759999999999998"/>
  </r>
  <r>
    <x v="0"/>
    <d v="2028-12-31T00:00:00"/>
    <n v="25"/>
    <s v="Drywall"/>
    <x v="15"/>
    <d v="1899-12-30T19:18:30"/>
    <x v="620"/>
    <x v="359"/>
    <n v="1057"/>
    <n v="2082"/>
    <x v="0"/>
    <s v="06"/>
    <s v="2022-06"/>
    <n v="16.759999999999998"/>
  </r>
  <r>
    <x v="4"/>
    <d v="2029-06-30T00:00:00"/>
    <n v="10"/>
    <s v="Brush"/>
    <x v="104"/>
    <d v="1899-12-30T20:35:02"/>
    <x v="621"/>
    <x v="95"/>
    <n v="1058"/>
    <n v="2083"/>
    <x v="0"/>
    <s v="07"/>
    <s v="2022-07"/>
    <n v="24.85"/>
  </r>
  <r>
    <x v="1"/>
    <d v="2030-12-31T00:00:00"/>
    <n v="20"/>
    <s v="Garbage"/>
    <x v="295"/>
    <d v="1899-12-30T09:50:53"/>
    <x v="571"/>
    <x v="86"/>
    <n v="1059"/>
    <n v="2084"/>
    <x v="0"/>
    <s v="02"/>
    <s v="2022-02"/>
    <n v="21.68"/>
  </r>
  <r>
    <x v="1"/>
    <d v="2030-12-31T00:00:00"/>
    <n v="25"/>
    <s v="Drywall"/>
    <x v="295"/>
    <d v="1899-12-30T09:50:53"/>
    <x v="571"/>
    <x v="86"/>
    <n v="1059"/>
    <n v="2085"/>
    <x v="0"/>
    <s v="02"/>
    <s v="2022-02"/>
    <n v="21.68"/>
  </r>
  <r>
    <x v="1"/>
    <d v="2030-12-31T00:00:00"/>
    <n v="0"/>
    <s v="Recyclables"/>
    <x v="91"/>
    <d v="1899-12-30T11:23:04"/>
    <x v="540"/>
    <x v="675"/>
    <n v="1060"/>
    <n v="2086"/>
    <x v="0"/>
    <s v="08"/>
    <s v="2022-08"/>
    <n v="20.55"/>
  </r>
  <r>
    <x v="1"/>
    <d v="2030-12-31T00:00:00"/>
    <n v="25"/>
    <s v="Drywall"/>
    <x v="91"/>
    <d v="1899-12-30T11:23:04"/>
    <x v="540"/>
    <x v="675"/>
    <n v="1060"/>
    <n v="2087"/>
    <x v="0"/>
    <s v="08"/>
    <s v="2022-08"/>
    <n v="20.55"/>
  </r>
  <r>
    <x v="1"/>
    <d v="2030-12-31T00:00:00"/>
    <n v="50"/>
    <s v="Tires"/>
    <x v="91"/>
    <d v="1899-12-30T11:23:04"/>
    <x v="540"/>
    <x v="675"/>
    <n v="1060"/>
    <n v="2088"/>
    <x v="0"/>
    <s v="08"/>
    <s v="2022-08"/>
    <n v="20.55"/>
  </r>
  <r>
    <x v="0"/>
    <d v="2028-12-31T00:00:00"/>
    <n v="20"/>
    <s v="Garbage"/>
    <x v="29"/>
    <d v="1899-12-30T14:24:06"/>
    <x v="187"/>
    <x v="213"/>
    <n v="1061"/>
    <n v="2089"/>
    <x v="0"/>
    <s v="10"/>
    <s v="2022-10"/>
    <n v="14.59"/>
  </r>
  <r>
    <x v="0"/>
    <d v="2028-12-31T00:00:00"/>
    <n v="40"/>
    <s v="Asphalt Shingles"/>
    <x v="29"/>
    <d v="1899-12-30T14:24:06"/>
    <x v="187"/>
    <x v="213"/>
    <n v="1061"/>
    <n v="2090"/>
    <x v="0"/>
    <s v="10"/>
    <s v="2022-10"/>
    <n v="14.59"/>
  </r>
  <r>
    <x v="4"/>
    <d v="2029-06-30T00:00:00"/>
    <n v="10"/>
    <s v="Brush"/>
    <x v="272"/>
    <d v="1899-12-30T12:44:27"/>
    <x v="86"/>
    <x v="448"/>
    <n v="1062"/>
    <n v="2091"/>
    <x v="0"/>
    <s v="12"/>
    <s v="2022-12"/>
    <n v="13.8"/>
  </r>
  <r>
    <x v="4"/>
    <d v="2029-06-30T00:00:00"/>
    <n v="40"/>
    <s v="Asphalt Shingles"/>
    <x v="272"/>
    <d v="1899-12-30T12:44:27"/>
    <x v="86"/>
    <x v="448"/>
    <n v="1062"/>
    <n v="2092"/>
    <x v="0"/>
    <s v="12"/>
    <s v="2022-12"/>
    <n v="13.8"/>
  </r>
  <r>
    <x v="4"/>
    <d v="2029-06-30T00:00:00"/>
    <n v="80"/>
    <s v="Hazardous waste"/>
    <x v="272"/>
    <d v="1899-12-30T12:44:27"/>
    <x v="86"/>
    <x v="448"/>
    <n v="1062"/>
    <n v="2093"/>
    <x v="0"/>
    <s v="12"/>
    <s v="2022-12"/>
    <n v="13.8"/>
  </r>
  <r>
    <x v="4"/>
    <d v="2029-06-30T00:00:00"/>
    <n v="0"/>
    <s v="Recyclables"/>
    <x v="200"/>
    <d v="1899-12-30T14:27:36"/>
    <x v="505"/>
    <x v="598"/>
    <n v="1063"/>
    <n v="2094"/>
    <x v="0"/>
    <s v="08"/>
    <s v="2022-08"/>
    <n v="15.49"/>
  </r>
  <r>
    <x v="4"/>
    <d v="2029-06-30T00:00:00"/>
    <n v="40"/>
    <s v="Asphalt Shingles"/>
    <x v="200"/>
    <d v="1899-12-30T14:27:36"/>
    <x v="505"/>
    <x v="598"/>
    <n v="1063"/>
    <n v="2095"/>
    <x v="0"/>
    <s v="08"/>
    <s v="2022-08"/>
    <n v="15.49"/>
  </r>
  <r>
    <x v="1"/>
    <d v="2030-12-31T00:00:00"/>
    <n v="0"/>
    <s v="Recyclables"/>
    <x v="105"/>
    <d v="1899-12-30T12:09:48"/>
    <x v="622"/>
    <x v="676"/>
    <n v="1064"/>
    <n v="2096"/>
    <x v="0"/>
    <s v="08"/>
    <s v="2022-08"/>
    <n v="26.53"/>
  </r>
  <r>
    <x v="1"/>
    <d v="2030-12-31T00:00:00"/>
    <n v="20"/>
    <s v="Garbage"/>
    <x v="297"/>
    <d v="1899-12-30T20:38:57"/>
    <x v="255"/>
    <x v="677"/>
    <n v="1065"/>
    <n v="2097"/>
    <x v="0"/>
    <s v="02"/>
    <s v="2022-02"/>
    <n v="30.89"/>
  </r>
  <r>
    <x v="1"/>
    <d v="2030-12-31T00:00:00"/>
    <n v="20"/>
    <s v="Garbage"/>
    <x v="141"/>
    <d v="1899-12-30T19:54:39"/>
    <x v="349"/>
    <x v="636"/>
    <n v="1066"/>
    <n v="2098"/>
    <x v="0"/>
    <s v="03"/>
    <s v="2022-03"/>
    <n v="19.02"/>
  </r>
  <r>
    <x v="3"/>
    <m/>
    <n v="20"/>
    <s v="Garbage"/>
    <x v="84"/>
    <d v="1899-12-30T16:30:23"/>
    <x v="528"/>
    <x v="38"/>
    <n v="1067"/>
    <n v="2099"/>
    <x v="0"/>
    <s v="03"/>
    <s v="2022-03"/>
    <n v="16.46"/>
  </r>
  <r>
    <x v="3"/>
    <m/>
    <n v="40"/>
    <s v="Asphalt Shingles"/>
    <x v="84"/>
    <d v="1899-12-30T16:30:23"/>
    <x v="528"/>
    <x v="38"/>
    <n v="1067"/>
    <n v="2100"/>
    <x v="0"/>
    <s v="03"/>
    <s v="2022-03"/>
    <n v="16.46"/>
  </r>
  <r>
    <x v="0"/>
    <d v="2028-12-31T00:00:00"/>
    <n v="0"/>
    <s v="Recyclables"/>
    <x v="264"/>
    <d v="1899-12-30T13:39:38"/>
    <x v="536"/>
    <x v="678"/>
    <n v="1068"/>
    <n v="2101"/>
    <x v="0"/>
    <s v="09"/>
    <s v="2022-09"/>
    <n v="20.36"/>
  </r>
  <r>
    <x v="0"/>
    <d v="2028-12-31T00:00:00"/>
    <n v="25"/>
    <s v="Drywall"/>
    <x v="264"/>
    <d v="1899-12-30T13:39:38"/>
    <x v="536"/>
    <x v="678"/>
    <n v="1068"/>
    <n v="2102"/>
    <x v="0"/>
    <s v="09"/>
    <s v="2022-09"/>
    <n v="20.36"/>
  </r>
  <r>
    <x v="2"/>
    <m/>
    <n v="0"/>
    <s v="Recyclables"/>
    <x v="285"/>
    <d v="1899-12-30T09:19:43"/>
    <x v="623"/>
    <x v="679"/>
    <n v="1069"/>
    <n v="2103"/>
    <x v="0"/>
    <s v="09"/>
    <s v="2022-09"/>
    <n v="16.14"/>
  </r>
  <r>
    <x v="2"/>
    <m/>
    <n v="0"/>
    <s v="Recyclables"/>
    <x v="246"/>
    <d v="1899-12-30T08:00:26"/>
    <x v="470"/>
    <x v="680"/>
    <n v="1070"/>
    <n v="2104"/>
    <x v="0"/>
    <s v="10"/>
    <s v="2022-10"/>
    <n v="25.02"/>
  </r>
  <r>
    <x v="4"/>
    <d v="2029-06-30T00:00:00"/>
    <n v="20"/>
    <s v="Garbage"/>
    <x v="133"/>
    <d v="1899-12-30T12:58:03"/>
    <x v="184"/>
    <x v="127"/>
    <n v="1071"/>
    <n v="2105"/>
    <x v="0"/>
    <s v="11"/>
    <s v="2022-11"/>
    <n v="22.439999999999998"/>
  </r>
  <r>
    <x v="4"/>
    <d v="2029-06-30T00:00:00"/>
    <n v="25"/>
    <s v="Drywall"/>
    <x v="133"/>
    <d v="1899-12-30T12:58:03"/>
    <x v="184"/>
    <x v="127"/>
    <n v="1071"/>
    <n v="2106"/>
    <x v="0"/>
    <s v="11"/>
    <s v="2022-11"/>
    <n v="22.439999999999998"/>
  </r>
  <r>
    <x v="4"/>
    <d v="2029-06-30T00:00:00"/>
    <n v="50"/>
    <s v="Tires"/>
    <x v="133"/>
    <d v="1899-12-30T12:58:03"/>
    <x v="184"/>
    <x v="127"/>
    <n v="1071"/>
    <n v="2107"/>
    <x v="0"/>
    <s v="11"/>
    <s v="2022-11"/>
    <n v="22.439999999999998"/>
  </r>
  <r>
    <x v="1"/>
    <d v="2030-12-31T00:00:00"/>
    <n v="20"/>
    <s v="Garbage"/>
    <x v="38"/>
    <d v="1899-12-30T16:03:20"/>
    <x v="451"/>
    <x v="681"/>
    <n v="1072"/>
    <n v="2108"/>
    <x v="0"/>
    <s v="11"/>
    <s v="2022-11"/>
    <n v="23.58"/>
  </r>
  <r>
    <x v="1"/>
    <d v="2030-12-31T00:00:00"/>
    <n v="20"/>
    <s v="Garbage"/>
    <x v="358"/>
    <d v="1899-12-30T09:33:14"/>
    <x v="158"/>
    <x v="188"/>
    <n v="1073"/>
    <n v="2109"/>
    <x v="1"/>
    <s v="01"/>
    <s v="2023-01"/>
    <n v="12.44"/>
  </r>
  <r>
    <x v="1"/>
    <d v="2030-12-31T00:00:00"/>
    <n v="40"/>
    <s v="Asphalt Shingles"/>
    <x v="358"/>
    <d v="1899-12-30T09:33:14"/>
    <x v="158"/>
    <x v="188"/>
    <n v="1073"/>
    <n v="2110"/>
    <x v="1"/>
    <s v="01"/>
    <s v="2023-01"/>
    <n v="12.44"/>
  </r>
  <r>
    <x v="1"/>
    <d v="2030-12-31T00:00:00"/>
    <n v="20"/>
    <s v="Garbage"/>
    <x v="359"/>
    <d v="1899-12-30T15:04:45"/>
    <x v="367"/>
    <x v="679"/>
    <n v="1074"/>
    <n v="2111"/>
    <x v="0"/>
    <s v="09"/>
    <s v="2022-09"/>
    <n v="15.8"/>
  </r>
  <r>
    <x v="1"/>
    <d v="2030-12-31T00:00:00"/>
    <n v="40"/>
    <s v="Asphalt Shingles"/>
    <x v="359"/>
    <d v="1899-12-30T15:04:45"/>
    <x v="367"/>
    <x v="679"/>
    <n v="1074"/>
    <n v="2112"/>
    <x v="0"/>
    <s v="09"/>
    <s v="2022-09"/>
    <n v="15.8"/>
  </r>
  <r>
    <x v="1"/>
    <d v="2030-12-31T00:00:00"/>
    <n v="20"/>
    <s v="Garbage"/>
    <x v="19"/>
    <d v="1899-12-30T08:07:16"/>
    <x v="229"/>
    <x v="233"/>
    <n v="1075"/>
    <n v="2113"/>
    <x v="0"/>
    <s v="11"/>
    <s v="2022-11"/>
    <n v="23.02"/>
  </r>
  <r>
    <x v="1"/>
    <d v="2030-12-31T00:00:00"/>
    <n v="25"/>
    <s v="Drywall"/>
    <x v="19"/>
    <d v="1899-12-30T08:07:16"/>
    <x v="229"/>
    <x v="233"/>
    <n v="1075"/>
    <n v="2114"/>
    <x v="0"/>
    <s v="11"/>
    <s v="2022-11"/>
    <n v="23.02"/>
  </r>
  <r>
    <x v="1"/>
    <d v="2030-12-31T00:00:00"/>
    <n v="80"/>
    <s v="Hazardous waste"/>
    <x v="19"/>
    <d v="1899-12-30T08:07:16"/>
    <x v="229"/>
    <x v="233"/>
    <n v="1075"/>
    <n v="2115"/>
    <x v="0"/>
    <s v="11"/>
    <s v="2022-11"/>
    <n v="23.02"/>
  </r>
  <r>
    <x v="0"/>
    <d v="2028-12-31T00:00:00"/>
    <n v="20"/>
    <s v="Garbage"/>
    <x v="275"/>
    <d v="1899-12-30T14:00:15"/>
    <x v="247"/>
    <x v="323"/>
    <n v="1076"/>
    <n v="2116"/>
    <x v="0"/>
    <s v="03"/>
    <s v="2022-03"/>
    <n v="14.71"/>
  </r>
  <r>
    <x v="0"/>
    <d v="2028-12-31T00:00:00"/>
    <n v="25"/>
    <s v="Drywall"/>
    <x v="275"/>
    <d v="1899-12-30T14:00:15"/>
    <x v="247"/>
    <x v="323"/>
    <n v="1076"/>
    <n v="2117"/>
    <x v="0"/>
    <s v="03"/>
    <s v="2022-03"/>
    <n v="14.71"/>
  </r>
  <r>
    <x v="1"/>
    <d v="2030-12-31T00:00:00"/>
    <n v="20"/>
    <s v="Garbage"/>
    <x v="42"/>
    <d v="1899-12-30T20:26:38"/>
    <x v="371"/>
    <x v="682"/>
    <n v="1077"/>
    <n v="2118"/>
    <x v="0"/>
    <s v="03"/>
    <s v="2022-03"/>
    <n v="23.41"/>
  </r>
  <r>
    <x v="1"/>
    <d v="2030-12-31T00:00:00"/>
    <n v="0"/>
    <s v="Recyclables"/>
    <x v="101"/>
    <d v="1899-12-30T16:01:05"/>
    <x v="624"/>
    <x v="413"/>
    <n v="1078"/>
    <n v="2119"/>
    <x v="0"/>
    <s v="05"/>
    <s v="2022-05"/>
    <n v="18.119999999999997"/>
  </r>
  <r>
    <x v="1"/>
    <d v="2030-12-31T00:00:00"/>
    <n v="40"/>
    <s v="Asphalt Shingles"/>
    <x v="101"/>
    <d v="1899-12-30T16:01:05"/>
    <x v="624"/>
    <x v="413"/>
    <n v="1078"/>
    <n v="2120"/>
    <x v="0"/>
    <s v="05"/>
    <s v="2022-05"/>
    <n v="18.119999999999997"/>
  </r>
  <r>
    <x v="0"/>
    <d v="2028-12-31T00:00:00"/>
    <n v="20"/>
    <s v="Garbage"/>
    <x v="273"/>
    <d v="1899-12-30T08:16:57"/>
    <x v="603"/>
    <x v="683"/>
    <n v="1079"/>
    <n v="2121"/>
    <x v="0"/>
    <s v="06"/>
    <s v="2022-06"/>
    <n v="23.46"/>
  </r>
  <r>
    <x v="0"/>
    <d v="2028-12-31T00:00:00"/>
    <n v="25"/>
    <s v="Drywall"/>
    <x v="273"/>
    <d v="1899-12-30T08:16:57"/>
    <x v="603"/>
    <x v="683"/>
    <n v="1079"/>
    <n v="2122"/>
    <x v="0"/>
    <s v="06"/>
    <s v="2022-06"/>
    <n v="23.46"/>
  </r>
  <r>
    <x v="3"/>
    <m/>
    <n v="10"/>
    <s v="Brush"/>
    <x v="177"/>
    <d v="1899-12-30T18:54:19"/>
    <x v="78"/>
    <x v="606"/>
    <n v="1080"/>
    <n v="2123"/>
    <x v="0"/>
    <s v="04"/>
    <s v="2022-04"/>
    <n v="15.3"/>
  </r>
  <r>
    <x v="3"/>
    <m/>
    <n v="25"/>
    <s v="Drywall"/>
    <x v="177"/>
    <d v="1899-12-30T18:54:19"/>
    <x v="78"/>
    <x v="606"/>
    <n v="1080"/>
    <n v="2124"/>
    <x v="0"/>
    <s v="04"/>
    <s v="2022-04"/>
    <n v="15.3"/>
  </r>
  <r>
    <x v="4"/>
    <d v="2029-06-30T00:00:00"/>
    <n v="0"/>
    <s v="Recyclables"/>
    <x v="360"/>
    <d v="1899-12-30T10:41:57"/>
    <x v="625"/>
    <x v="684"/>
    <n v="1081"/>
    <n v="2125"/>
    <x v="0"/>
    <s v="06"/>
    <s v="2022-06"/>
    <n v="19.73"/>
  </r>
  <r>
    <x v="4"/>
    <d v="2029-06-30T00:00:00"/>
    <n v="25"/>
    <s v="Drywall"/>
    <x v="360"/>
    <d v="1899-12-30T10:41:57"/>
    <x v="625"/>
    <x v="684"/>
    <n v="1081"/>
    <n v="2126"/>
    <x v="0"/>
    <s v="06"/>
    <s v="2022-06"/>
    <n v="19.73"/>
  </r>
  <r>
    <x v="4"/>
    <d v="2029-06-30T00:00:00"/>
    <n v="80"/>
    <s v="Hazardous waste"/>
    <x v="360"/>
    <d v="1899-12-30T10:41:57"/>
    <x v="625"/>
    <x v="684"/>
    <n v="1081"/>
    <n v="2127"/>
    <x v="0"/>
    <s v="06"/>
    <s v="2022-06"/>
    <n v="19.73"/>
  </r>
  <r>
    <x v="1"/>
    <d v="2030-12-31T00:00:00"/>
    <n v="10"/>
    <s v="Brush"/>
    <x v="154"/>
    <d v="1899-12-30T15:45:24"/>
    <x v="193"/>
    <x v="685"/>
    <n v="1082"/>
    <n v="2128"/>
    <x v="0"/>
    <s v="07"/>
    <s v="2022-07"/>
    <n v="18.55"/>
  </r>
  <r>
    <x v="1"/>
    <d v="2030-12-31T00:00:00"/>
    <n v="25"/>
    <s v="Drywall"/>
    <x v="154"/>
    <d v="1899-12-30T15:45:24"/>
    <x v="193"/>
    <x v="685"/>
    <n v="1082"/>
    <n v="2129"/>
    <x v="0"/>
    <s v="07"/>
    <s v="2022-07"/>
    <n v="18.55"/>
  </r>
  <r>
    <x v="1"/>
    <d v="2030-12-31T00:00:00"/>
    <n v="80"/>
    <s v="Hazardous waste"/>
    <x v="154"/>
    <d v="1899-12-30T15:45:24"/>
    <x v="193"/>
    <x v="685"/>
    <n v="1082"/>
    <n v="2130"/>
    <x v="0"/>
    <s v="07"/>
    <s v="2022-07"/>
    <n v="18.55"/>
  </r>
  <r>
    <x v="4"/>
    <d v="2029-06-30T00:00:00"/>
    <n v="10"/>
    <s v="Brush"/>
    <x v="14"/>
    <d v="1899-12-30T18:27:20"/>
    <x v="240"/>
    <x v="686"/>
    <n v="1083"/>
    <n v="2131"/>
    <x v="0"/>
    <s v="04"/>
    <s v="2022-04"/>
    <n v="20.55"/>
  </r>
  <r>
    <x v="4"/>
    <d v="2029-06-30T00:00:00"/>
    <n v="40"/>
    <s v="Asphalt Shingles"/>
    <x v="14"/>
    <d v="1899-12-30T18:27:20"/>
    <x v="240"/>
    <x v="686"/>
    <n v="1083"/>
    <n v="2132"/>
    <x v="0"/>
    <s v="04"/>
    <s v="2022-04"/>
    <n v="20.55"/>
  </r>
  <r>
    <x v="4"/>
    <d v="2029-06-30T00:00:00"/>
    <n v="20"/>
    <s v="Garbage"/>
    <x v="360"/>
    <d v="1899-12-30T16:45:40"/>
    <x v="447"/>
    <x v="687"/>
    <n v="1084"/>
    <n v="2133"/>
    <x v="0"/>
    <s v="06"/>
    <s v="2022-06"/>
    <n v="16.05"/>
  </r>
  <r>
    <x v="4"/>
    <d v="2029-06-30T00:00:00"/>
    <n v="40"/>
    <s v="Asphalt Shingles"/>
    <x v="360"/>
    <d v="1899-12-30T16:45:40"/>
    <x v="447"/>
    <x v="687"/>
    <n v="1084"/>
    <n v="2134"/>
    <x v="0"/>
    <s v="06"/>
    <s v="2022-06"/>
    <n v="16.05"/>
  </r>
  <r>
    <x v="0"/>
    <d v="2028-12-31T00:00:00"/>
    <n v="20"/>
    <s v="Garbage"/>
    <x v="97"/>
    <d v="1899-12-30T11:54:17"/>
    <x v="516"/>
    <x v="8"/>
    <n v="1085"/>
    <n v="2135"/>
    <x v="0"/>
    <s v="11"/>
    <s v="2022-11"/>
    <n v="22.54"/>
  </r>
  <r>
    <x v="0"/>
    <d v="2028-12-31T00:00:00"/>
    <n v="40"/>
    <s v="Asphalt Shingles"/>
    <x v="97"/>
    <d v="1899-12-30T11:54:17"/>
    <x v="516"/>
    <x v="8"/>
    <n v="1085"/>
    <n v="2136"/>
    <x v="0"/>
    <s v="11"/>
    <s v="2022-11"/>
    <n v="22.54"/>
  </r>
  <r>
    <x v="0"/>
    <d v="2028-12-31T00:00:00"/>
    <n v="50"/>
    <s v="Tires"/>
    <x v="97"/>
    <d v="1899-12-30T11:54:17"/>
    <x v="516"/>
    <x v="8"/>
    <n v="1085"/>
    <n v="2137"/>
    <x v="0"/>
    <s v="11"/>
    <s v="2022-11"/>
    <n v="22.54"/>
  </r>
  <r>
    <x v="2"/>
    <m/>
    <n v="0"/>
    <s v="Recyclables"/>
    <x v="361"/>
    <d v="1899-12-30T15:06:32"/>
    <x v="501"/>
    <x v="258"/>
    <n v="1086"/>
    <n v="2138"/>
    <x v="0"/>
    <s v="12"/>
    <s v="2022-12"/>
    <n v="20.58"/>
  </r>
  <r>
    <x v="2"/>
    <m/>
    <n v="40"/>
    <s v="Asphalt Shingles"/>
    <x v="361"/>
    <d v="1899-12-30T15:06:32"/>
    <x v="501"/>
    <x v="258"/>
    <n v="1086"/>
    <n v="2139"/>
    <x v="0"/>
    <s v="12"/>
    <s v="2022-12"/>
    <n v="20.58"/>
  </r>
  <r>
    <x v="0"/>
    <d v="2028-12-31T00:00:00"/>
    <n v="20"/>
    <s v="Garbage"/>
    <x v="256"/>
    <d v="1899-12-30T14:56:09"/>
    <x v="224"/>
    <x v="679"/>
    <n v="1087"/>
    <n v="2140"/>
    <x v="0"/>
    <s v="05"/>
    <s v="2022-05"/>
    <n v="18.05"/>
  </r>
  <r>
    <x v="1"/>
    <d v="2030-12-31T00:00:00"/>
    <n v="10"/>
    <s v="Brush"/>
    <x v="1"/>
    <d v="1899-12-30T17:47:00"/>
    <x v="387"/>
    <x v="426"/>
    <n v="1088"/>
    <n v="2141"/>
    <x v="0"/>
    <s v="04"/>
    <s v="2022-04"/>
    <n v="17"/>
  </r>
  <r>
    <x v="1"/>
    <d v="2030-12-31T00:00:00"/>
    <n v="25"/>
    <s v="Drywall"/>
    <x v="1"/>
    <d v="1899-12-30T17:47:00"/>
    <x v="387"/>
    <x v="426"/>
    <n v="1088"/>
    <n v="2142"/>
    <x v="0"/>
    <s v="04"/>
    <s v="2022-04"/>
    <n v="17"/>
  </r>
  <r>
    <x v="4"/>
    <d v="2029-06-30T00:00:00"/>
    <n v="20"/>
    <s v="Garbage"/>
    <x v="109"/>
    <d v="1899-12-30T18:25:58"/>
    <x v="626"/>
    <x v="418"/>
    <n v="1089"/>
    <n v="2143"/>
    <x v="0"/>
    <s v="04"/>
    <s v="2022-04"/>
    <n v="13.94"/>
  </r>
  <r>
    <x v="3"/>
    <m/>
    <n v="10"/>
    <s v="Brush"/>
    <x v="52"/>
    <d v="1899-12-30T11:41:04"/>
    <x v="458"/>
    <x v="71"/>
    <n v="1090"/>
    <n v="2144"/>
    <x v="0"/>
    <s v="11"/>
    <s v="2022-11"/>
    <n v="18.98"/>
  </r>
  <r>
    <x v="3"/>
    <m/>
    <n v="40"/>
    <s v="Asphalt Shingles"/>
    <x v="52"/>
    <d v="1899-12-30T11:41:04"/>
    <x v="458"/>
    <x v="71"/>
    <n v="1090"/>
    <n v="2145"/>
    <x v="0"/>
    <s v="11"/>
    <s v="2022-11"/>
    <n v="18.98"/>
  </r>
  <r>
    <x v="4"/>
    <d v="2029-06-30T00:00:00"/>
    <n v="0"/>
    <s v="Recyclables"/>
    <x v="89"/>
    <d v="1899-12-30T15:06:55"/>
    <x v="627"/>
    <x v="2"/>
    <n v="1091"/>
    <n v="2146"/>
    <x v="0"/>
    <s v="09"/>
    <s v="2022-09"/>
    <n v="16.86"/>
  </r>
  <r>
    <x v="4"/>
    <d v="2029-06-30T00:00:00"/>
    <n v="25"/>
    <s v="Drywall"/>
    <x v="89"/>
    <d v="1899-12-30T15:06:55"/>
    <x v="627"/>
    <x v="2"/>
    <n v="1091"/>
    <n v="2147"/>
    <x v="0"/>
    <s v="09"/>
    <s v="2022-09"/>
    <n v="16.86"/>
  </r>
  <r>
    <x v="4"/>
    <d v="2029-06-30T00:00:00"/>
    <n v="80"/>
    <s v="Hazardous waste"/>
    <x v="89"/>
    <d v="1899-12-30T15:06:55"/>
    <x v="627"/>
    <x v="2"/>
    <n v="1091"/>
    <n v="2148"/>
    <x v="0"/>
    <s v="09"/>
    <s v="2022-09"/>
    <n v="16.86"/>
  </r>
  <r>
    <x v="1"/>
    <d v="2030-12-31T00:00:00"/>
    <n v="10"/>
    <s v="Brush"/>
    <x v="353"/>
    <d v="1899-12-30T11:18:23"/>
    <x v="229"/>
    <x v="99"/>
    <n v="1092"/>
    <n v="2149"/>
    <x v="0"/>
    <s v="11"/>
    <s v="2022-11"/>
    <n v="17.66"/>
  </r>
  <r>
    <x v="1"/>
    <d v="2030-12-31T00:00:00"/>
    <n v="0"/>
    <s v="Recyclables"/>
    <x v="281"/>
    <d v="1899-12-30T16:28:25"/>
    <x v="628"/>
    <x v="688"/>
    <n v="1093"/>
    <n v="2150"/>
    <x v="0"/>
    <s v="10"/>
    <s v="2022-10"/>
    <n v="25.770000000000003"/>
  </r>
  <r>
    <x v="1"/>
    <d v="2030-12-31T00:00:00"/>
    <n v="25"/>
    <s v="Drywall"/>
    <x v="281"/>
    <d v="1899-12-30T16:28:25"/>
    <x v="628"/>
    <x v="688"/>
    <n v="1093"/>
    <n v="2151"/>
    <x v="0"/>
    <s v="10"/>
    <s v="2022-10"/>
    <n v="25.770000000000003"/>
  </r>
  <r>
    <x v="1"/>
    <d v="2030-12-31T00:00:00"/>
    <n v="50"/>
    <s v="Tires"/>
    <x v="281"/>
    <d v="1899-12-30T16:28:25"/>
    <x v="628"/>
    <x v="688"/>
    <n v="1093"/>
    <n v="2152"/>
    <x v="0"/>
    <s v="10"/>
    <s v="2022-10"/>
    <n v="25.770000000000003"/>
  </r>
  <r>
    <x v="4"/>
    <d v="2029-06-30T00:00:00"/>
    <n v="10"/>
    <s v="Brush"/>
    <x v="116"/>
    <d v="1899-12-30T09:34:09"/>
    <x v="483"/>
    <x v="359"/>
    <n v="1094"/>
    <n v="2153"/>
    <x v="0"/>
    <s v="12"/>
    <s v="2022-12"/>
    <n v="19.600000000000001"/>
  </r>
  <r>
    <x v="3"/>
    <m/>
    <n v="10"/>
    <s v="Brush"/>
    <x v="289"/>
    <d v="1899-12-30T10:34:07"/>
    <x v="38"/>
    <x v="689"/>
    <n v="1095"/>
    <n v="2154"/>
    <x v="0"/>
    <s v="08"/>
    <s v="2022-08"/>
    <n v="22.18"/>
  </r>
  <r>
    <x v="1"/>
    <d v="2030-12-31T00:00:00"/>
    <n v="20"/>
    <s v="Garbage"/>
    <x v="189"/>
    <d v="1899-12-30T10:31:30"/>
    <x v="482"/>
    <x v="690"/>
    <n v="1096"/>
    <n v="2155"/>
    <x v="0"/>
    <s v="09"/>
    <s v="2022-09"/>
    <n v="20.36"/>
  </r>
  <r>
    <x v="3"/>
    <m/>
    <n v="10"/>
    <s v="Brush"/>
    <x v="132"/>
    <d v="1899-12-30T11:59:42"/>
    <x v="528"/>
    <x v="691"/>
    <n v="1097"/>
    <n v="2156"/>
    <x v="0"/>
    <s v="10"/>
    <s v="2022-10"/>
    <n v="16.82"/>
  </r>
  <r>
    <x v="0"/>
    <d v="2028-12-31T00:00:00"/>
    <n v="20"/>
    <s v="Garbage"/>
    <x v="48"/>
    <d v="1899-12-30T13:23:04"/>
    <x v="629"/>
    <x v="692"/>
    <n v="1098"/>
    <n v="2157"/>
    <x v="0"/>
    <s v="01"/>
    <s v="2022-01"/>
    <n v="26.630000000000003"/>
  </r>
  <r>
    <x v="0"/>
    <d v="2028-12-31T00:00:00"/>
    <n v="40"/>
    <s v="Asphalt Shingles"/>
    <x v="48"/>
    <d v="1899-12-30T13:23:04"/>
    <x v="629"/>
    <x v="692"/>
    <n v="1098"/>
    <n v="2158"/>
    <x v="0"/>
    <s v="01"/>
    <s v="2022-01"/>
    <n v="26.630000000000003"/>
  </r>
  <r>
    <x v="0"/>
    <d v="2028-12-31T00:00:00"/>
    <n v="10"/>
    <s v="Brush"/>
    <x v="17"/>
    <d v="1899-12-30T20:42:35"/>
    <x v="13"/>
    <x v="693"/>
    <n v="1099"/>
    <n v="2159"/>
    <x v="0"/>
    <s v="12"/>
    <s v="2022-12"/>
    <n v="17.439999999999998"/>
  </r>
  <r>
    <x v="0"/>
    <d v="2028-12-31T00:00:00"/>
    <n v="40"/>
    <s v="Asphalt Shingles"/>
    <x v="17"/>
    <d v="1899-12-30T20:42:35"/>
    <x v="13"/>
    <x v="693"/>
    <n v="1099"/>
    <n v="2160"/>
    <x v="0"/>
    <s v="12"/>
    <s v="2022-12"/>
    <n v="17.439999999999998"/>
  </r>
  <r>
    <x v="0"/>
    <d v="2028-12-31T00:00:00"/>
    <n v="80"/>
    <s v="Hazardous waste"/>
    <x v="17"/>
    <d v="1899-12-30T20:42:35"/>
    <x v="13"/>
    <x v="693"/>
    <n v="1099"/>
    <n v="2161"/>
    <x v="0"/>
    <s v="12"/>
    <s v="2022-12"/>
    <n v="17.439999999999998"/>
  </r>
  <r>
    <x v="0"/>
    <d v="2028-12-31T00:00:00"/>
    <n v="10"/>
    <s v="Brush"/>
    <x v="362"/>
    <d v="1899-12-30T08:59:32"/>
    <x v="279"/>
    <x v="694"/>
    <n v="1100"/>
    <n v="2162"/>
    <x v="1"/>
    <s v="02"/>
    <s v="2023-02"/>
    <n v="20.72"/>
  </r>
  <r>
    <x v="0"/>
    <d v="2028-12-31T00:00:00"/>
    <n v="40"/>
    <s v="Asphalt Shingles"/>
    <x v="362"/>
    <d v="1899-12-30T08:59:32"/>
    <x v="279"/>
    <x v="694"/>
    <n v="1100"/>
    <n v="2163"/>
    <x v="1"/>
    <s v="02"/>
    <s v="2023-02"/>
    <n v="20.72"/>
  </r>
  <r>
    <x v="1"/>
    <d v="2030-12-31T00:00:00"/>
    <n v="0"/>
    <s v="Recyclables"/>
    <x v="363"/>
    <d v="1899-12-30T11:43:10"/>
    <x v="404"/>
    <x v="211"/>
    <n v="1101"/>
    <n v="2164"/>
    <x v="1"/>
    <s v="02"/>
    <s v="2023-02"/>
    <n v="18.55"/>
  </r>
  <r>
    <x v="1"/>
    <d v="2030-12-31T00:00:00"/>
    <n v="40"/>
    <s v="Asphalt Shingles"/>
    <x v="363"/>
    <d v="1899-12-30T11:43:10"/>
    <x v="404"/>
    <x v="211"/>
    <n v="1101"/>
    <n v="2165"/>
    <x v="1"/>
    <s v="02"/>
    <s v="2023-02"/>
    <n v="18.55"/>
  </r>
  <r>
    <x v="1"/>
    <d v="2030-12-31T00:00:00"/>
    <n v="80"/>
    <s v="Hazardous waste"/>
    <x v="363"/>
    <d v="1899-12-30T11:43:10"/>
    <x v="404"/>
    <x v="211"/>
    <n v="1101"/>
    <n v="2166"/>
    <x v="1"/>
    <s v="02"/>
    <s v="2023-02"/>
    <n v="18.55"/>
  </r>
  <r>
    <x v="3"/>
    <m/>
    <n v="10"/>
    <s v="Brush"/>
    <x v="272"/>
    <d v="1899-12-30T15:00:27"/>
    <x v="13"/>
    <x v="235"/>
    <n v="1102"/>
    <n v="2167"/>
    <x v="0"/>
    <s v="12"/>
    <s v="2022-12"/>
    <n v="13.97"/>
  </r>
  <r>
    <x v="3"/>
    <m/>
    <n v="40"/>
    <s v="Asphalt Shingles"/>
    <x v="272"/>
    <d v="1899-12-30T15:00:27"/>
    <x v="13"/>
    <x v="235"/>
    <n v="1102"/>
    <n v="2168"/>
    <x v="0"/>
    <s v="12"/>
    <s v="2022-12"/>
    <n v="13.97"/>
  </r>
  <r>
    <x v="3"/>
    <m/>
    <n v="0"/>
    <s v="Recyclables"/>
    <x v="102"/>
    <d v="1899-12-30T14:22:48"/>
    <x v="422"/>
    <x v="115"/>
    <n v="1103"/>
    <n v="2169"/>
    <x v="1"/>
    <s v="01"/>
    <s v="2023-01"/>
    <n v="17.740000000000002"/>
  </r>
  <r>
    <x v="3"/>
    <m/>
    <n v="25"/>
    <s v="Drywall"/>
    <x v="102"/>
    <d v="1899-12-30T14:22:48"/>
    <x v="422"/>
    <x v="115"/>
    <n v="1103"/>
    <n v="2170"/>
    <x v="1"/>
    <s v="01"/>
    <s v="2023-01"/>
    <n v="17.740000000000002"/>
  </r>
  <r>
    <x v="3"/>
    <m/>
    <n v="10"/>
    <s v="Brush"/>
    <x v="155"/>
    <d v="1899-12-30T18:32:28"/>
    <x v="125"/>
    <x v="59"/>
    <n v="1104"/>
    <n v="2171"/>
    <x v="0"/>
    <s v="03"/>
    <s v="2022-03"/>
    <n v="14"/>
  </r>
  <r>
    <x v="3"/>
    <m/>
    <n v="25"/>
    <s v="Drywall"/>
    <x v="155"/>
    <d v="1899-12-30T18:32:28"/>
    <x v="125"/>
    <x v="59"/>
    <n v="1104"/>
    <n v="2172"/>
    <x v="0"/>
    <s v="03"/>
    <s v="2022-03"/>
    <n v="14"/>
  </r>
  <r>
    <x v="4"/>
    <d v="2029-06-30T00:00:00"/>
    <n v="10"/>
    <s v="Brush"/>
    <x v="90"/>
    <d v="1899-12-30T12:31:33"/>
    <x v="68"/>
    <x v="188"/>
    <n v="1105"/>
    <n v="2173"/>
    <x v="0"/>
    <s v="05"/>
    <s v="2022-05"/>
    <n v="12.43"/>
  </r>
  <r>
    <x v="4"/>
    <d v="2029-06-30T00:00:00"/>
    <n v="25"/>
    <s v="Drywall"/>
    <x v="90"/>
    <d v="1899-12-30T12:31:33"/>
    <x v="68"/>
    <x v="188"/>
    <n v="1105"/>
    <n v="2174"/>
    <x v="0"/>
    <s v="05"/>
    <s v="2022-05"/>
    <n v="12.43"/>
  </r>
  <r>
    <x v="4"/>
    <d v="2029-06-30T00:00:00"/>
    <n v="80"/>
    <s v="Hazardous waste"/>
    <x v="90"/>
    <d v="1899-12-30T12:31:33"/>
    <x v="68"/>
    <x v="188"/>
    <n v="1105"/>
    <n v="2175"/>
    <x v="0"/>
    <s v="05"/>
    <s v="2022-05"/>
    <n v="12.43"/>
  </r>
  <r>
    <x v="4"/>
    <d v="2029-06-30T00:00:00"/>
    <n v="20"/>
    <s v="Garbage"/>
    <x v="0"/>
    <d v="1899-12-30T11:56:31"/>
    <x v="465"/>
    <x v="695"/>
    <n v="1106"/>
    <n v="2176"/>
    <x v="0"/>
    <s v="05"/>
    <s v="2022-05"/>
    <n v="18.079999999999998"/>
  </r>
  <r>
    <x v="1"/>
    <d v="2030-12-31T00:00:00"/>
    <n v="10"/>
    <s v="Brush"/>
    <x v="95"/>
    <d v="1899-12-30T18:17:52"/>
    <x v="205"/>
    <x v="418"/>
    <n v="1107"/>
    <n v="2177"/>
    <x v="0"/>
    <s v="06"/>
    <s v="2022-06"/>
    <n v="15.15"/>
  </r>
  <r>
    <x v="4"/>
    <d v="2029-06-30T00:00:00"/>
    <n v="20"/>
    <s v="Garbage"/>
    <x v="202"/>
    <d v="1899-12-30T19:32:35"/>
    <x v="371"/>
    <x v="696"/>
    <n v="1108"/>
    <n v="2178"/>
    <x v="0"/>
    <s v="10"/>
    <s v="2022-10"/>
    <n v="19.84"/>
  </r>
  <r>
    <x v="0"/>
    <d v="2028-12-31T00:00:00"/>
    <n v="10"/>
    <s v="Brush"/>
    <x v="21"/>
    <d v="1899-12-30T09:14:39"/>
    <x v="630"/>
    <x v="625"/>
    <n v="1109"/>
    <n v="2179"/>
    <x v="0"/>
    <s v="12"/>
    <s v="2022-12"/>
    <n v="23.48"/>
  </r>
  <r>
    <x v="0"/>
    <d v="2028-12-31T00:00:00"/>
    <n v="40"/>
    <s v="Asphalt Shingles"/>
    <x v="21"/>
    <d v="1899-12-30T09:14:39"/>
    <x v="630"/>
    <x v="625"/>
    <n v="1109"/>
    <n v="2180"/>
    <x v="0"/>
    <s v="12"/>
    <s v="2022-12"/>
    <n v="23.48"/>
  </r>
  <r>
    <x v="0"/>
    <d v="2028-12-31T00:00:00"/>
    <n v="80"/>
    <s v="Hazardous waste"/>
    <x v="21"/>
    <d v="1899-12-30T09:14:39"/>
    <x v="630"/>
    <x v="625"/>
    <n v="1109"/>
    <n v="2181"/>
    <x v="0"/>
    <s v="12"/>
    <s v="2022-12"/>
    <n v="23.48"/>
  </r>
  <r>
    <x v="3"/>
    <m/>
    <n v="0"/>
    <s v="Recyclables"/>
    <x v="13"/>
    <d v="1899-12-30T20:45:04"/>
    <x v="631"/>
    <x v="35"/>
    <n v="1110"/>
    <n v="2182"/>
    <x v="0"/>
    <s v="06"/>
    <s v="2022-06"/>
    <n v="20.150000000000002"/>
  </r>
  <r>
    <x v="3"/>
    <m/>
    <n v="40"/>
    <s v="Asphalt Shingles"/>
    <x v="13"/>
    <d v="1899-12-30T20:45:04"/>
    <x v="631"/>
    <x v="35"/>
    <n v="1110"/>
    <n v="2183"/>
    <x v="0"/>
    <s v="06"/>
    <s v="2022-06"/>
    <n v="20.150000000000002"/>
  </r>
  <r>
    <x v="1"/>
    <d v="2030-12-31T00:00:00"/>
    <n v="10"/>
    <s v="Brush"/>
    <x v="195"/>
    <d v="1899-12-30T17:22:05"/>
    <x v="632"/>
    <x v="554"/>
    <n v="1111"/>
    <n v="2184"/>
    <x v="0"/>
    <s v="07"/>
    <s v="2022-07"/>
    <n v="18.89"/>
  </r>
  <r>
    <x v="1"/>
    <d v="2030-12-31T00:00:00"/>
    <n v="10"/>
    <s v="Brush"/>
    <x v="168"/>
    <d v="1899-12-30T20:32:20"/>
    <x v="580"/>
    <x v="697"/>
    <n v="1112"/>
    <n v="2185"/>
    <x v="0"/>
    <s v="11"/>
    <s v="2022-11"/>
    <n v="14.27"/>
  </r>
  <r>
    <x v="0"/>
    <d v="2028-12-31T00:00:00"/>
    <n v="0"/>
    <s v="Recyclables"/>
    <x v="361"/>
    <d v="1899-12-30T17:10:57"/>
    <x v="164"/>
    <x v="339"/>
    <n v="1113"/>
    <n v="2186"/>
    <x v="0"/>
    <s v="12"/>
    <s v="2022-12"/>
    <n v="18.96"/>
  </r>
  <r>
    <x v="0"/>
    <d v="2028-12-31T00:00:00"/>
    <n v="0"/>
    <s v="Recyclables"/>
    <x v="364"/>
    <d v="1899-12-30T16:12:43"/>
    <x v="633"/>
    <x v="391"/>
    <n v="1114"/>
    <n v="2187"/>
    <x v="1"/>
    <s v="02"/>
    <s v="2023-02"/>
    <n v="23.59"/>
  </r>
  <r>
    <x v="4"/>
    <d v="2029-06-30T00:00:00"/>
    <n v="10"/>
    <s v="Brush"/>
    <x v="113"/>
    <d v="1899-12-30T19:31:13"/>
    <x v="519"/>
    <x v="276"/>
    <n v="1115"/>
    <n v="2188"/>
    <x v="0"/>
    <s v="04"/>
    <s v="2022-04"/>
    <n v="20.82"/>
  </r>
  <r>
    <x v="4"/>
    <d v="2029-06-30T00:00:00"/>
    <n v="40"/>
    <s v="Asphalt Shingles"/>
    <x v="113"/>
    <d v="1899-12-30T19:31:13"/>
    <x v="519"/>
    <x v="276"/>
    <n v="1115"/>
    <n v="2189"/>
    <x v="0"/>
    <s v="04"/>
    <s v="2022-04"/>
    <n v="20.82"/>
  </r>
  <r>
    <x v="0"/>
    <d v="2028-12-31T00:00:00"/>
    <n v="0"/>
    <s v="Recyclables"/>
    <x v="113"/>
    <d v="1899-12-30T11:54:17"/>
    <x v="253"/>
    <x v="698"/>
    <n v="1116"/>
    <n v="2190"/>
    <x v="0"/>
    <s v="04"/>
    <s v="2022-04"/>
    <n v="18.309999999999999"/>
  </r>
  <r>
    <x v="0"/>
    <d v="2028-12-31T00:00:00"/>
    <n v="25"/>
    <s v="Drywall"/>
    <x v="113"/>
    <d v="1899-12-30T11:54:17"/>
    <x v="253"/>
    <x v="698"/>
    <n v="1116"/>
    <n v="2191"/>
    <x v="0"/>
    <s v="04"/>
    <s v="2022-04"/>
    <n v="18.309999999999999"/>
  </r>
  <r>
    <x v="0"/>
    <d v="2028-12-31T00:00:00"/>
    <n v="80"/>
    <s v="Hazardous waste"/>
    <x v="113"/>
    <d v="1899-12-30T11:54:17"/>
    <x v="253"/>
    <x v="698"/>
    <n v="1116"/>
    <n v="2192"/>
    <x v="0"/>
    <s v="04"/>
    <s v="2022-04"/>
    <n v="18.309999999999999"/>
  </r>
  <r>
    <x v="0"/>
    <d v="2028-12-31T00:00:00"/>
    <n v="0"/>
    <s v="Recyclables"/>
    <x v="35"/>
    <d v="1899-12-30T14:27:41"/>
    <x v="110"/>
    <x v="576"/>
    <n v="1117"/>
    <n v="2193"/>
    <x v="0"/>
    <s v="10"/>
    <s v="2022-10"/>
    <n v="17.53"/>
  </r>
  <r>
    <x v="0"/>
    <d v="2028-12-31T00:00:00"/>
    <n v="10"/>
    <s v="Brush"/>
    <x v="212"/>
    <d v="1899-12-30T12:57:54"/>
    <x v="634"/>
    <x v="508"/>
    <n v="1118"/>
    <n v="2194"/>
    <x v="0"/>
    <s v="11"/>
    <s v="2022-11"/>
    <n v="21.95"/>
  </r>
  <r>
    <x v="1"/>
    <d v="2030-12-31T00:00:00"/>
    <n v="20"/>
    <s v="Garbage"/>
    <x v="68"/>
    <d v="1899-12-30T20:34:19"/>
    <x v="75"/>
    <x v="699"/>
    <n v="1119"/>
    <n v="2195"/>
    <x v="0"/>
    <s v="09"/>
    <s v="2022-09"/>
    <n v="19.52"/>
  </r>
  <r>
    <x v="1"/>
    <d v="2030-12-31T00:00:00"/>
    <n v="25"/>
    <s v="Drywall"/>
    <x v="68"/>
    <d v="1899-12-30T20:34:19"/>
    <x v="75"/>
    <x v="699"/>
    <n v="1119"/>
    <n v="2196"/>
    <x v="0"/>
    <s v="09"/>
    <s v="2022-09"/>
    <n v="19.52"/>
  </r>
  <r>
    <x v="1"/>
    <d v="2030-12-31T00:00:00"/>
    <n v="50"/>
    <s v="Tires"/>
    <x v="68"/>
    <d v="1899-12-30T20:34:19"/>
    <x v="75"/>
    <x v="699"/>
    <n v="1119"/>
    <n v="2197"/>
    <x v="0"/>
    <s v="09"/>
    <s v="2022-09"/>
    <n v="19.52"/>
  </r>
  <r>
    <x v="1"/>
    <d v="2030-12-31T00:00:00"/>
    <n v="0"/>
    <s v="Recyclables"/>
    <x v="169"/>
    <d v="1899-12-30T11:08:22"/>
    <x v="399"/>
    <x v="187"/>
    <n v="1120"/>
    <n v="2198"/>
    <x v="0"/>
    <s v="10"/>
    <s v="2022-10"/>
    <n v="11.06"/>
  </r>
  <r>
    <x v="1"/>
    <d v="2030-12-31T00:00:00"/>
    <n v="25"/>
    <s v="Drywall"/>
    <x v="169"/>
    <d v="1899-12-30T11:08:22"/>
    <x v="399"/>
    <x v="187"/>
    <n v="1120"/>
    <n v="2199"/>
    <x v="0"/>
    <s v="10"/>
    <s v="2022-10"/>
    <n v="11.06"/>
  </r>
  <r>
    <x v="2"/>
    <m/>
    <n v="20"/>
    <s v="Garbage"/>
    <x v="196"/>
    <d v="1899-12-30T10:17:28"/>
    <x v="477"/>
    <x v="700"/>
    <n v="1121"/>
    <n v="2200"/>
    <x v="0"/>
    <s v="09"/>
    <s v="2022-09"/>
    <n v="16.740000000000002"/>
  </r>
  <r>
    <x v="2"/>
    <m/>
    <n v="40"/>
    <s v="Asphalt Shingles"/>
    <x v="196"/>
    <d v="1899-12-30T10:17:28"/>
    <x v="477"/>
    <x v="700"/>
    <n v="1121"/>
    <n v="2201"/>
    <x v="0"/>
    <s v="09"/>
    <s v="2022-09"/>
    <n v="16.740000000000002"/>
  </r>
  <r>
    <x v="2"/>
    <m/>
    <n v="80"/>
    <s v="Hazardous waste"/>
    <x v="196"/>
    <d v="1899-12-30T10:17:28"/>
    <x v="477"/>
    <x v="700"/>
    <n v="1121"/>
    <n v="2202"/>
    <x v="0"/>
    <s v="09"/>
    <s v="2022-09"/>
    <n v="16.740000000000002"/>
  </r>
  <r>
    <x v="0"/>
    <d v="2028-12-31T00:00:00"/>
    <n v="0"/>
    <s v="Recyclables"/>
    <x v="132"/>
    <d v="1899-12-30T17:14:07"/>
    <x v="635"/>
    <x v="701"/>
    <n v="1122"/>
    <n v="2203"/>
    <x v="0"/>
    <s v="10"/>
    <s v="2022-10"/>
    <n v="20.25"/>
  </r>
  <r>
    <x v="0"/>
    <d v="2028-12-31T00:00:00"/>
    <n v="40"/>
    <s v="Asphalt Shingles"/>
    <x v="132"/>
    <d v="1899-12-30T17:14:07"/>
    <x v="635"/>
    <x v="701"/>
    <n v="1122"/>
    <n v="2204"/>
    <x v="0"/>
    <s v="10"/>
    <s v="2022-10"/>
    <n v="20.25"/>
  </r>
  <r>
    <x v="0"/>
    <d v="2028-12-31T00:00:00"/>
    <n v="0"/>
    <s v="Recyclables"/>
    <x v="33"/>
    <d v="1899-12-30T11:31:49"/>
    <x v="145"/>
    <x v="331"/>
    <n v="1123"/>
    <n v="2205"/>
    <x v="0"/>
    <s v="07"/>
    <s v="2022-07"/>
    <n v="17.87"/>
  </r>
  <r>
    <x v="4"/>
    <d v="2029-06-30T00:00:00"/>
    <n v="20"/>
    <s v="Garbage"/>
    <x v="122"/>
    <d v="1899-12-30T09:18:08"/>
    <x v="97"/>
    <x v="702"/>
    <n v="1124"/>
    <n v="2206"/>
    <x v="0"/>
    <s v="09"/>
    <s v="2022-09"/>
    <n v="19.98"/>
  </r>
  <r>
    <x v="4"/>
    <d v="2029-06-30T00:00:00"/>
    <n v="40"/>
    <s v="Asphalt Shingles"/>
    <x v="122"/>
    <d v="1899-12-30T09:18:08"/>
    <x v="97"/>
    <x v="702"/>
    <n v="1124"/>
    <n v="2207"/>
    <x v="0"/>
    <s v="09"/>
    <s v="2022-09"/>
    <n v="19.98"/>
  </r>
  <r>
    <x v="4"/>
    <d v="2029-06-30T00:00:00"/>
    <n v="20"/>
    <s v="Garbage"/>
    <x v="65"/>
    <d v="1899-12-30T18:21:40"/>
    <x v="356"/>
    <x v="551"/>
    <n v="1125"/>
    <n v="2208"/>
    <x v="0"/>
    <s v="05"/>
    <s v="2022-05"/>
    <n v="12.64"/>
  </r>
  <r>
    <x v="1"/>
    <d v="2030-12-31T00:00:00"/>
    <n v="10"/>
    <s v="Brush"/>
    <x v="365"/>
    <d v="1899-12-30T09:05:01"/>
    <x v="229"/>
    <x v="447"/>
    <n v="1126"/>
    <n v="2209"/>
    <x v="0"/>
    <s v="06"/>
    <s v="2022-06"/>
    <n v="21.94"/>
  </r>
  <r>
    <x v="1"/>
    <d v="2030-12-31T00:00:00"/>
    <n v="25"/>
    <s v="Drywall"/>
    <x v="365"/>
    <d v="1899-12-30T09:05:01"/>
    <x v="229"/>
    <x v="447"/>
    <n v="1126"/>
    <n v="2210"/>
    <x v="0"/>
    <s v="06"/>
    <s v="2022-06"/>
    <n v="21.94"/>
  </r>
  <r>
    <x v="1"/>
    <d v="2030-12-31T00:00:00"/>
    <n v="80"/>
    <s v="Hazardous waste"/>
    <x v="365"/>
    <d v="1899-12-30T09:05:01"/>
    <x v="229"/>
    <x v="447"/>
    <n v="1126"/>
    <n v="2211"/>
    <x v="0"/>
    <s v="06"/>
    <s v="2022-06"/>
    <n v="21.94"/>
  </r>
  <r>
    <x v="4"/>
    <d v="2029-06-30T00:00:00"/>
    <n v="20"/>
    <s v="Garbage"/>
    <x v="366"/>
    <d v="1899-12-30T11:15:03"/>
    <x v="546"/>
    <x v="108"/>
    <n v="1127"/>
    <n v="2212"/>
    <x v="0"/>
    <s v="06"/>
    <s v="2022-06"/>
    <n v="20.29"/>
  </r>
  <r>
    <x v="4"/>
    <d v="2029-06-30T00:00:00"/>
    <n v="40"/>
    <s v="Asphalt Shingles"/>
    <x v="366"/>
    <d v="1899-12-30T11:15:03"/>
    <x v="546"/>
    <x v="108"/>
    <n v="1127"/>
    <n v="2213"/>
    <x v="0"/>
    <s v="06"/>
    <s v="2022-06"/>
    <n v="20.29"/>
  </r>
  <r>
    <x v="0"/>
    <d v="2028-12-31T00:00:00"/>
    <n v="0"/>
    <s v="Recyclables"/>
    <x v="124"/>
    <d v="1899-12-30T20:00:58"/>
    <x v="589"/>
    <x v="703"/>
    <n v="1128"/>
    <n v="2214"/>
    <x v="0"/>
    <s v="06"/>
    <s v="2022-06"/>
    <n v="13.350000000000001"/>
  </r>
  <r>
    <x v="0"/>
    <d v="2028-12-31T00:00:00"/>
    <n v="20"/>
    <s v="Garbage"/>
    <x v="69"/>
    <d v="1899-12-30T14:44:23"/>
    <x v="636"/>
    <x v="285"/>
    <n v="1129"/>
    <n v="2215"/>
    <x v="0"/>
    <s v="08"/>
    <s v="2022-08"/>
    <n v="23.409999999999997"/>
  </r>
  <r>
    <x v="0"/>
    <d v="2028-12-31T00:00:00"/>
    <n v="40"/>
    <s v="Asphalt Shingles"/>
    <x v="69"/>
    <d v="1899-12-30T14:44:23"/>
    <x v="636"/>
    <x v="285"/>
    <n v="1129"/>
    <n v="2216"/>
    <x v="0"/>
    <s v="08"/>
    <s v="2022-08"/>
    <n v="23.409999999999997"/>
  </r>
  <r>
    <x v="1"/>
    <d v="2030-12-31T00:00:00"/>
    <n v="20"/>
    <s v="Garbage"/>
    <x v="336"/>
    <d v="1899-12-30T13:20:43"/>
    <x v="383"/>
    <x v="704"/>
    <n v="1130"/>
    <n v="2217"/>
    <x v="0"/>
    <s v="08"/>
    <s v="2022-08"/>
    <n v="20.55"/>
  </r>
  <r>
    <x v="1"/>
    <d v="2030-12-31T00:00:00"/>
    <n v="25"/>
    <s v="Drywall"/>
    <x v="336"/>
    <d v="1899-12-30T13:20:43"/>
    <x v="383"/>
    <x v="704"/>
    <n v="1130"/>
    <n v="2218"/>
    <x v="0"/>
    <s v="08"/>
    <s v="2022-08"/>
    <n v="20.55"/>
  </r>
  <r>
    <x v="1"/>
    <d v="2030-12-31T00:00:00"/>
    <n v="80"/>
    <s v="Hazardous waste"/>
    <x v="336"/>
    <d v="1899-12-30T13:20:43"/>
    <x v="383"/>
    <x v="704"/>
    <n v="1130"/>
    <n v="2219"/>
    <x v="0"/>
    <s v="08"/>
    <s v="2022-08"/>
    <n v="20.55"/>
  </r>
  <r>
    <x v="4"/>
    <d v="2029-06-30T00:00:00"/>
    <n v="10"/>
    <s v="Brush"/>
    <x v="314"/>
    <d v="1899-12-30T18:40:05"/>
    <x v="637"/>
    <x v="684"/>
    <n v="1131"/>
    <n v="2220"/>
    <x v="0"/>
    <s v="11"/>
    <s v="2022-11"/>
    <n v="22.89"/>
  </r>
  <r>
    <x v="4"/>
    <d v="2029-06-30T00:00:00"/>
    <n v="40"/>
    <s v="Asphalt Shingles"/>
    <x v="314"/>
    <d v="1899-12-30T18:40:05"/>
    <x v="637"/>
    <x v="684"/>
    <n v="1131"/>
    <n v="2221"/>
    <x v="0"/>
    <s v="11"/>
    <s v="2022-11"/>
    <n v="22.89"/>
  </r>
  <r>
    <x v="4"/>
    <d v="2029-06-30T00:00:00"/>
    <n v="50"/>
    <s v="Tires"/>
    <x v="314"/>
    <d v="1899-12-30T18:40:05"/>
    <x v="637"/>
    <x v="684"/>
    <n v="1131"/>
    <n v="2222"/>
    <x v="0"/>
    <s v="11"/>
    <s v="2022-11"/>
    <n v="22.89"/>
  </r>
  <r>
    <x v="2"/>
    <m/>
    <n v="20"/>
    <s v="Garbage"/>
    <x v="9"/>
    <d v="1899-12-30T14:54:32"/>
    <x v="613"/>
    <x v="252"/>
    <n v="1132"/>
    <n v="2223"/>
    <x v="0"/>
    <s v="03"/>
    <s v="2022-03"/>
    <n v="21.13"/>
  </r>
  <r>
    <x v="2"/>
    <m/>
    <n v="25"/>
    <s v="Drywall"/>
    <x v="9"/>
    <d v="1899-12-30T14:54:32"/>
    <x v="613"/>
    <x v="252"/>
    <n v="1132"/>
    <n v="2224"/>
    <x v="0"/>
    <s v="03"/>
    <s v="2022-03"/>
    <n v="21.13"/>
  </r>
  <r>
    <x v="2"/>
    <m/>
    <n v="80"/>
    <s v="Hazardous waste"/>
    <x v="9"/>
    <d v="1899-12-30T14:54:32"/>
    <x v="613"/>
    <x v="252"/>
    <n v="1132"/>
    <n v="2225"/>
    <x v="0"/>
    <s v="03"/>
    <s v="2022-03"/>
    <n v="21.13"/>
  </r>
  <r>
    <x v="1"/>
    <d v="2030-12-31T00:00:00"/>
    <n v="10"/>
    <s v="Brush"/>
    <x v="125"/>
    <d v="1899-12-30T17:50:39"/>
    <x v="208"/>
    <x v="705"/>
    <n v="1133"/>
    <n v="2226"/>
    <x v="0"/>
    <s v="03"/>
    <s v="2022-03"/>
    <n v="15.899999999999999"/>
  </r>
  <r>
    <x v="4"/>
    <d v="2029-06-30T00:00:00"/>
    <n v="20"/>
    <s v="Garbage"/>
    <x v="63"/>
    <d v="1899-12-30T08:37:25"/>
    <x v="367"/>
    <x v="706"/>
    <n v="1134"/>
    <n v="2227"/>
    <x v="0"/>
    <s v="07"/>
    <s v="2022-07"/>
    <n v="18.72"/>
  </r>
  <r>
    <x v="4"/>
    <d v="2029-06-30T00:00:00"/>
    <n v="25"/>
    <s v="Drywall"/>
    <x v="63"/>
    <d v="1899-12-30T08:37:25"/>
    <x v="367"/>
    <x v="706"/>
    <n v="1134"/>
    <n v="2228"/>
    <x v="0"/>
    <s v="07"/>
    <s v="2022-07"/>
    <n v="18.72"/>
  </r>
  <r>
    <x v="4"/>
    <d v="2029-06-30T00:00:00"/>
    <n v="80"/>
    <s v="Hazardous waste"/>
    <x v="63"/>
    <d v="1899-12-30T08:37:25"/>
    <x v="367"/>
    <x v="706"/>
    <n v="1134"/>
    <n v="2229"/>
    <x v="0"/>
    <s v="07"/>
    <s v="2022-07"/>
    <n v="18.72"/>
  </r>
  <r>
    <x v="2"/>
    <m/>
    <n v="10"/>
    <s v="Brush"/>
    <x v="186"/>
    <d v="1899-12-30T19:00:48"/>
    <x v="463"/>
    <x v="707"/>
    <n v="1135"/>
    <n v="2230"/>
    <x v="0"/>
    <s v="03"/>
    <s v="2022-03"/>
    <n v="25.3"/>
  </r>
  <r>
    <x v="0"/>
    <d v="2028-12-31T00:00:00"/>
    <n v="10"/>
    <s v="Brush"/>
    <x v="190"/>
    <d v="1899-12-30T14:27:17"/>
    <x v="638"/>
    <x v="706"/>
    <n v="1136"/>
    <n v="2231"/>
    <x v="0"/>
    <s v="04"/>
    <s v="2022-04"/>
    <n v="25.96"/>
  </r>
  <r>
    <x v="0"/>
    <d v="2028-12-31T00:00:00"/>
    <n v="25"/>
    <s v="Drywall"/>
    <x v="190"/>
    <d v="1899-12-30T14:27:17"/>
    <x v="638"/>
    <x v="706"/>
    <n v="1136"/>
    <n v="2232"/>
    <x v="0"/>
    <s v="04"/>
    <s v="2022-04"/>
    <n v="25.96"/>
  </r>
  <r>
    <x v="0"/>
    <d v="2028-12-31T00:00:00"/>
    <n v="80"/>
    <s v="Hazardous waste"/>
    <x v="190"/>
    <d v="1899-12-30T14:27:17"/>
    <x v="638"/>
    <x v="706"/>
    <n v="1136"/>
    <n v="2233"/>
    <x v="0"/>
    <s v="04"/>
    <s v="2022-04"/>
    <n v="25.96"/>
  </r>
  <r>
    <x v="3"/>
    <m/>
    <n v="20"/>
    <s v="Garbage"/>
    <x v="140"/>
    <d v="1899-12-30T14:53:17"/>
    <x v="639"/>
    <x v="342"/>
    <n v="1137"/>
    <n v="2234"/>
    <x v="0"/>
    <s v="02"/>
    <s v="2022-02"/>
    <n v="19.36"/>
  </r>
  <r>
    <x v="1"/>
    <d v="2030-12-31T00:00:00"/>
    <n v="20"/>
    <s v="Garbage"/>
    <x v="264"/>
    <d v="1899-12-30T16:29:04"/>
    <x v="116"/>
    <x v="624"/>
    <n v="1138"/>
    <n v="2235"/>
    <x v="0"/>
    <s v="09"/>
    <s v="2022-09"/>
    <n v="13.83"/>
  </r>
  <r>
    <x v="1"/>
    <d v="2030-12-31T00:00:00"/>
    <n v="25"/>
    <s v="Drywall"/>
    <x v="264"/>
    <d v="1899-12-30T16:29:04"/>
    <x v="116"/>
    <x v="624"/>
    <n v="1138"/>
    <n v="2236"/>
    <x v="0"/>
    <s v="09"/>
    <s v="2022-09"/>
    <n v="13.83"/>
  </r>
  <r>
    <x v="0"/>
    <d v="2028-12-31T00:00:00"/>
    <n v="20"/>
    <s v="Garbage"/>
    <x v="367"/>
    <d v="1899-12-30T09:03:57"/>
    <x v="82"/>
    <x v="615"/>
    <n v="1139"/>
    <n v="2237"/>
    <x v="0"/>
    <s v="09"/>
    <s v="2022-09"/>
    <n v="17.869999999999997"/>
  </r>
  <r>
    <x v="0"/>
    <d v="2028-12-31T00:00:00"/>
    <n v="40"/>
    <s v="Asphalt Shingles"/>
    <x v="367"/>
    <d v="1899-12-30T09:03:57"/>
    <x v="82"/>
    <x v="615"/>
    <n v="1139"/>
    <n v="2238"/>
    <x v="0"/>
    <s v="09"/>
    <s v="2022-09"/>
    <n v="17.869999999999997"/>
  </r>
  <r>
    <x v="0"/>
    <d v="2028-12-31T00:00:00"/>
    <n v="50"/>
    <s v="Tires"/>
    <x v="367"/>
    <d v="1899-12-30T09:03:57"/>
    <x v="82"/>
    <x v="615"/>
    <n v="1139"/>
    <n v="2239"/>
    <x v="0"/>
    <s v="09"/>
    <s v="2022-09"/>
    <n v="17.869999999999997"/>
  </r>
  <r>
    <x v="0"/>
    <d v="2028-12-31T00:00:00"/>
    <n v="20"/>
    <s v="Garbage"/>
    <x v="112"/>
    <d v="1899-12-30T12:59:26"/>
    <x v="640"/>
    <x v="64"/>
    <n v="1140"/>
    <n v="2240"/>
    <x v="0"/>
    <s v="03"/>
    <s v="2022-03"/>
    <n v="22.04"/>
  </r>
  <r>
    <x v="0"/>
    <d v="2028-12-31T00:00:00"/>
    <n v="40"/>
    <s v="Asphalt Shingles"/>
    <x v="112"/>
    <d v="1899-12-30T12:59:26"/>
    <x v="640"/>
    <x v="64"/>
    <n v="1140"/>
    <n v="2241"/>
    <x v="0"/>
    <s v="03"/>
    <s v="2022-03"/>
    <n v="22.04"/>
  </r>
  <r>
    <x v="0"/>
    <d v="2028-12-31T00:00:00"/>
    <n v="50"/>
    <s v="Tires"/>
    <x v="112"/>
    <d v="1899-12-30T12:59:26"/>
    <x v="640"/>
    <x v="64"/>
    <n v="1140"/>
    <n v="2242"/>
    <x v="0"/>
    <s v="03"/>
    <s v="2022-03"/>
    <n v="22.04"/>
  </r>
  <r>
    <x v="1"/>
    <d v="2030-12-31T00:00:00"/>
    <n v="10"/>
    <s v="Brush"/>
    <x v="146"/>
    <d v="1899-12-30T10:24:33"/>
    <x v="641"/>
    <x v="587"/>
    <n v="1141"/>
    <n v="2243"/>
    <x v="0"/>
    <s v="04"/>
    <s v="2022-04"/>
    <n v="20.439999999999998"/>
  </r>
  <r>
    <x v="1"/>
    <d v="2030-12-31T00:00:00"/>
    <n v="40"/>
    <s v="Asphalt Shingles"/>
    <x v="146"/>
    <d v="1899-12-30T10:24:33"/>
    <x v="641"/>
    <x v="587"/>
    <n v="1141"/>
    <n v="2244"/>
    <x v="0"/>
    <s v="04"/>
    <s v="2022-04"/>
    <n v="20.439999999999998"/>
  </r>
  <r>
    <x v="1"/>
    <d v="2030-12-31T00:00:00"/>
    <n v="80"/>
    <s v="Hazardous waste"/>
    <x v="146"/>
    <d v="1899-12-30T10:24:33"/>
    <x v="641"/>
    <x v="587"/>
    <n v="1141"/>
    <n v="2245"/>
    <x v="0"/>
    <s v="04"/>
    <s v="2022-04"/>
    <n v="20.439999999999998"/>
  </r>
  <r>
    <x v="0"/>
    <d v="2028-12-31T00:00:00"/>
    <n v="20"/>
    <s v="Garbage"/>
    <x v="55"/>
    <d v="1899-12-30T18:40:17"/>
    <x v="337"/>
    <x v="326"/>
    <n v="1142"/>
    <n v="2246"/>
    <x v="0"/>
    <s v="01"/>
    <s v="2022-01"/>
    <n v="24.29"/>
  </r>
  <r>
    <x v="0"/>
    <d v="2028-12-31T00:00:00"/>
    <n v="25"/>
    <s v="Drywall"/>
    <x v="55"/>
    <d v="1899-12-30T18:40:17"/>
    <x v="337"/>
    <x v="326"/>
    <n v="1142"/>
    <n v="2247"/>
    <x v="0"/>
    <s v="01"/>
    <s v="2022-01"/>
    <n v="24.29"/>
  </r>
  <r>
    <x v="0"/>
    <d v="2028-12-31T00:00:00"/>
    <n v="80"/>
    <s v="Hazardous waste"/>
    <x v="55"/>
    <d v="1899-12-30T18:40:17"/>
    <x v="337"/>
    <x v="326"/>
    <n v="1142"/>
    <n v="2248"/>
    <x v="0"/>
    <s v="01"/>
    <s v="2022-01"/>
    <n v="24.29"/>
  </r>
  <r>
    <x v="0"/>
    <d v="2028-12-31T00:00:00"/>
    <n v="10"/>
    <s v="Brush"/>
    <x v="130"/>
    <d v="1899-12-30T14:57:04"/>
    <x v="127"/>
    <x v="708"/>
    <n v="1143"/>
    <n v="2249"/>
    <x v="0"/>
    <s v="08"/>
    <s v="2022-08"/>
    <n v="18.020000000000003"/>
  </r>
  <r>
    <x v="0"/>
    <d v="2028-12-31T00:00:00"/>
    <n v="40"/>
    <s v="Asphalt Shingles"/>
    <x v="130"/>
    <d v="1899-12-30T14:57:04"/>
    <x v="127"/>
    <x v="708"/>
    <n v="1143"/>
    <n v="2250"/>
    <x v="0"/>
    <s v="08"/>
    <s v="2022-08"/>
    <n v="18.020000000000003"/>
  </r>
  <r>
    <x v="0"/>
    <d v="2028-12-31T00:00:00"/>
    <n v="10"/>
    <s v="Brush"/>
    <x v="220"/>
    <d v="1899-12-30T20:10:03"/>
    <x v="615"/>
    <x v="366"/>
    <n v="1144"/>
    <n v="2251"/>
    <x v="0"/>
    <s v="02"/>
    <s v="2022-02"/>
    <n v="14.48"/>
  </r>
  <r>
    <x v="4"/>
    <d v="2029-06-30T00:00:00"/>
    <n v="0"/>
    <s v="Recyclables"/>
    <x v="60"/>
    <d v="1899-12-30T16:27:39"/>
    <x v="410"/>
    <x v="157"/>
    <n v="1145"/>
    <n v="2252"/>
    <x v="0"/>
    <s v="04"/>
    <s v="2022-04"/>
    <n v="13.27"/>
  </r>
  <r>
    <x v="4"/>
    <d v="2029-06-30T00:00:00"/>
    <n v="40"/>
    <s v="Asphalt Shingles"/>
    <x v="60"/>
    <d v="1899-12-30T16:27:39"/>
    <x v="410"/>
    <x v="157"/>
    <n v="1145"/>
    <n v="2253"/>
    <x v="0"/>
    <s v="04"/>
    <s v="2022-04"/>
    <n v="13.27"/>
  </r>
  <r>
    <x v="4"/>
    <d v="2029-06-30T00:00:00"/>
    <n v="20"/>
    <s v="Garbage"/>
    <x v="327"/>
    <d v="1899-12-30T12:08:34"/>
    <x v="642"/>
    <x v="656"/>
    <n v="1146"/>
    <n v="2254"/>
    <x v="0"/>
    <s v="05"/>
    <s v="2022-05"/>
    <n v="23.27"/>
  </r>
  <r>
    <x v="4"/>
    <d v="2029-06-30T00:00:00"/>
    <n v="25"/>
    <s v="Drywall"/>
    <x v="327"/>
    <d v="1899-12-30T12:08:34"/>
    <x v="642"/>
    <x v="656"/>
    <n v="1146"/>
    <n v="2255"/>
    <x v="0"/>
    <s v="05"/>
    <s v="2022-05"/>
    <n v="23.27"/>
  </r>
  <r>
    <x v="0"/>
    <d v="2028-12-31T00:00:00"/>
    <n v="0"/>
    <s v="Recyclables"/>
    <x v="73"/>
    <d v="1899-12-30T14:21:35"/>
    <x v="196"/>
    <x v="709"/>
    <n v="1147"/>
    <n v="2256"/>
    <x v="0"/>
    <s v="07"/>
    <s v="2022-07"/>
    <n v="12.77"/>
  </r>
  <r>
    <x v="0"/>
    <d v="2028-12-31T00:00:00"/>
    <n v="0"/>
    <s v="Recyclables"/>
    <x v="6"/>
    <d v="1899-12-30T09:35:59"/>
    <x v="612"/>
    <x v="121"/>
    <n v="1148"/>
    <n v="2257"/>
    <x v="0"/>
    <s v="09"/>
    <s v="2022-09"/>
    <n v="22.03"/>
  </r>
  <r>
    <x v="1"/>
    <d v="2030-12-31T00:00:00"/>
    <n v="20"/>
    <s v="Garbage"/>
    <x v="368"/>
    <d v="1899-12-30T14:25:28"/>
    <x v="544"/>
    <x v="123"/>
    <n v="1149"/>
    <n v="2258"/>
    <x v="0"/>
    <s v="01"/>
    <s v="2022-01"/>
    <n v="19.05"/>
  </r>
  <r>
    <x v="1"/>
    <d v="2030-12-31T00:00:00"/>
    <n v="40"/>
    <s v="Asphalt Shingles"/>
    <x v="368"/>
    <d v="1899-12-30T14:25:28"/>
    <x v="544"/>
    <x v="123"/>
    <n v="1149"/>
    <n v="2259"/>
    <x v="0"/>
    <s v="01"/>
    <s v="2022-01"/>
    <n v="19.05"/>
  </r>
  <r>
    <x v="1"/>
    <d v="2030-12-31T00:00:00"/>
    <n v="50"/>
    <s v="Tires"/>
    <x v="368"/>
    <d v="1899-12-30T14:25:28"/>
    <x v="544"/>
    <x v="123"/>
    <n v="1149"/>
    <n v="2260"/>
    <x v="0"/>
    <s v="01"/>
    <s v="2022-01"/>
    <n v="19.05"/>
  </r>
  <r>
    <x v="1"/>
    <d v="2030-12-31T00:00:00"/>
    <n v="20"/>
    <s v="Garbage"/>
    <x v="369"/>
    <d v="1899-12-30T12:46:44"/>
    <x v="68"/>
    <x v="27"/>
    <n v="1150"/>
    <n v="2261"/>
    <x v="0"/>
    <s v="01"/>
    <s v="2022-01"/>
    <n v="21.48"/>
  </r>
  <r>
    <x v="1"/>
    <d v="2030-12-31T00:00:00"/>
    <n v="40"/>
    <s v="Asphalt Shingles"/>
    <x v="369"/>
    <d v="1899-12-30T12:46:44"/>
    <x v="68"/>
    <x v="27"/>
    <n v="1150"/>
    <n v="2262"/>
    <x v="0"/>
    <s v="01"/>
    <s v="2022-01"/>
    <n v="21.48"/>
  </r>
  <r>
    <x v="1"/>
    <d v="2030-12-31T00:00:00"/>
    <n v="10"/>
    <s v="Brush"/>
    <x v="292"/>
    <d v="1899-12-30T09:42:37"/>
    <x v="643"/>
    <x v="710"/>
    <n v="1151"/>
    <n v="2263"/>
    <x v="0"/>
    <s v="01"/>
    <s v="2022-01"/>
    <n v="13.35"/>
  </r>
  <r>
    <x v="1"/>
    <d v="2030-12-31T00:00:00"/>
    <n v="0"/>
    <s v="Recyclables"/>
    <x v="145"/>
    <d v="1899-12-30T09:05:07"/>
    <x v="644"/>
    <x v="476"/>
    <n v="1152"/>
    <n v="2264"/>
    <x v="0"/>
    <s v="11"/>
    <s v="2022-11"/>
    <n v="21.86"/>
  </r>
  <r>
    <x v="1"/>
    <d v="2030-12-31T00:00:00"/>
    <n v="25"/>
    <s v="Drywall"/>
    <x v="145"/>
    <d v="1899-12-30T09:05:07"/>
    <x v="644"/>
    <x v="476"/>
    <n v="1152"/>
    <n v="2265"/>
    <x v="0"/>
    <s v="11"/>
    <s v="2022-11"/>
    <n v="21.86"/>
  </r>
  <r>
    <x v="1"/>
    <d v="2030-12-31T00:00:00"/>
    <n v="80"/>
    <s v="Hazardous waste"/>
    <x v="145"/>
    <d v="1899-12-30T09:05:07"/>
    <x v="644"/>
    <x v="476"/>
    <n v="1152"/>
    <n v="2266"/>
    <x v="0"/>
    <s v="11"/>
    <s v="2022-11"/>
    <n v="21.86"/>
  </r>
  <r>
    <x v="4"/>
    <d v="2029-06-30T00:00:00"/>
    <n v="10"/>
    <s v="Brush"/>
    <x v="53"/>
    <d v="1899-12-30T11:05:13"/>
    <x v="645"/>
    <x v="634"/>
    <n v="1153"/>
    <n v="2267"/>
    <x v="0"/>
    <s v="05"/>
    <s v="2022-05"/>
    <n v="17.850000000000001"/>
  </r>
  <r>
    <x v="4"/>
    <d v="2029-06-30T00:00:00"/>
    <n v="40"/>
    <s v="Asphalt Shingles"/>
    <x v="53"/>
    <d v="1899-12-30T11:05:13"/>
    <x v="645"/>
    <x v="634"/>
    <n v="1153"/>
    <n v="2268"/>
    <x v="0"/>
    <s v="05"/>
    <s v="2022-05"/>
    <n v="17.850000000000001"/>
  </r>
  <r>
    <x v="4"/>
    <d v="2029-06-30T00:00:00"/>
    <n v="80"/>
    <s v="Hazardous waste"/>
    <x v="53"/>
    <d v="1899-12-30T11:05:13"/>
    <x v="645"/>
    <x v="634"/>
    <n v="1153"/>
    <n v="2269"/>
    <x v="0"/>
    <s v="05"/>
    <s v="2022-05"/>
    <n v="17.850000000000001"/>
  </r>
  <r>
    <x v="4"/>
    <d v="2029-06-30T00:00:00"/>
    <n v="10"/>
    <s v="Brush"/>
    <x v="335"/>
    <d v="1899-12-30T13:22:39"/>
    <x v="182"/>
    <x v="591"/>
    <n v="1154"/>
    <n v="2270"/>
    <x v="0"/>
    <s v="07"/>
    <s v="2022-07"/>
    <n v="17.100000000000001"/>
  </r>
  <r>
    <x v="4"/>
    <d v="2029-06-30T00:00:00"/>
    <n v="0"/>
    <s v="Recyclables"/>
    <x v="52"/>
    <d v="1899-12-30T15:19:41"/>
    <x v="118"/>
    <x v="451"/>
    <n v="1155"/>
    <n v="2271"/>
    <x v="0"/>
    <s v="11"/>
    <s v="2022-11"/>
    <n v="13.59"/>
  </r>
  <r>
    <x v="4"/>
    <d v="2029-06-30T00:00:00"/>
    <n v="40"/>
    <s v="Asphalt Shingles"/>
    <x v="52"/>
    <d v="1899-12-30T15:19:41"/>
    <x v="118"/>
    <x v="451"/>
    <n v="1155"/>
    <n v="2272"/>
    <x v="0"/>
    <s v="11"/>
    <s v="2022-11"/>
    <n v="13.59"/>
  </r>
  <r>
    <x v="4"/>
    <d v="2029-06-30T00:00:00"/>
    <n v="50"/>
    <s v="Tires"/>
    <x v="52"/>
    <d v="1899-12-30T15:19:41"/>
    <x v="118"/>
    <x v="451"/>
    <n v="1155"/>
    <n v="2273"/>
    <x v="0"/>
    <s v="11"/>
    <s v="2022-11"/>
    <n v="13.59"/>
  </r>
  <r>
    <x v="1"/>
    <d v="2030-12-31T00:00:00"/>
    <n v="10"/>
    <s v="Brush"/>
    <x v="183"/>
    <d v="1899-12-30T18:42:27"/>
    <x v="287"/>
    <x v="142"/>
    <n v="1156"/>
    <n v="2274"/>
    <x v="0"/>
    <s v="11"/>
    <s v="2022-11"/>
    <n v="19.03"/>
  </r>
  <r>
    <x v="1"/>
    <d v="2030-12-31T00:00:00"/>
    <n v="25"/>
    <s v="Drywall"/>
    <x v="183"/>
    <d v="1899-12-30T18:42:27"/>
    <x v="287"/>
    <x v="142"/>
    <n v="1156"/>
    <n v="2275"/>
    <x v="0"/>
    <s v="11"/>
    <s v="2022-11"/>
    <n v="19.03"/>
  </r>
  <r>
    <x v="4"/>
    <d v="2029-06-30T00:00:00"/>
    <n v="20"/>
    <s v="Garbage"/>
    <x v="55"/>
    <d v="1899-12-30T17:39:31"/>
    <x v="646"/>
    <x v="182"/>
    <n v="1157"/>
    <n v="2276"/>
    <x v="0"/>
    <s v="01"/>
    <s v="2022-01"/>
    <n v="16.84"/>
  </r>
  <r>
    <x v="0"/>
    <d v="2028-12-31T00:00:00"/>
    <n v="0"/>
    <s v="Recyclables"/>
    <x v="155"/>
    <d v="1899-12-30T12:26:02"/>
    <x v="93"/>
    <x v="206"/>
    <n v="1158"/>
    <n v="2277"/>
    <x v="0"/>
    <s v="03"/>
    <s v="2022-03"/>
    <n v="17.78"/>
  </r>
  <r>
    <x v="0"/>
    <d v="2028-12-31T00:00:00"/>
    <n v="40"/>
    <s v="Asphalt Shingles"/>
    <x v="155"/>
    <d v="1899-12-30T12:26:02"/>
    <x v="93"/>
    <x v="206"/>
    <n v="1158"/>
    <n v="2278"/>
    <x v="0"/>
    <s v="03"/>
    <s v="2022-03"/>
    <n v="17.78"/>
  </r>
  <r>
    <x v="0"/>
    <d v="2028-12-31T00:00:00"/>
    <n v="50"/>
    <s v="Tires"/>
    <x v="155"/>
    <d v="1899-12-30T12:26:02"/>
    <x v="93"/>
    <x v="206"/>
    <n v="1158"/>
    <n v="2279"/>
    <x v="0"/>
    <s v="03"/>
    <s v="2022-03"/>
    <n v="17.78"/>
  </r>
  <r>
    <x v="4"/>
    <d v="2029-06-30T00:00:00"/>
    <n v="0"/>
    <s v="Recyclables"/>
    <x v="238"/>
    <d v="1899-12-30T09:53:00"/>
    <x v="326"/>
    <x v="209"/>
    <n v="1159"/>
    <n v="2280"/>
    <x v="0"/>
    <s v="04"/>
    <s v="2022-04"/>
    <n v="14.34"/>
  </r>
  <r>
    <x v="4"/>
    <d v="2029-06-30T00:00:00"/>
    <n v="25"/>
    <s v="Drywall"/>
    <x v="238"/>
    <d v="1899-12-30T09:53:00"/>
    <x v="326"/>
    <x v="209"/>
    <n v="1159"/>
    <n v="2281"/>
    <x v="0"/>
    <s v="04"/>
    <s v="2022-04"/>
    <n v="14.34"/>
  </r>
  <r>
    <x v="1"/>
    <d v="2030-12-31T00:00:00"/>
    <n v="0"/>
    <s v="Recyclables"/>
    <x v="325"/>
    <d v="1899-12-30T13:16:08"/>
    <x v="351"/>
    <x v="711"/>
    <n v="1160"/>
    <n v="2282"/>
    <x v="0"/>
    <s v="08"/>
    <s v="2022-08"/>
    <n v="16.98"/>
  </r>
  <r>
    <x v="1"/>
    <d v="2030-12-31T00:00:00"/>
    <n v="25"/>
    <s v="Drywall"/>
    <x v="325"/>
    <d v="1899-12-30T13:16:08"/>
    <x v="351"/>
    <x v="711"/>
    <n v="1160"/>
    <n v="2283"/>
    <x v="0"/>
    <s v="08"/>
    <s v="2022-08"/>
    <n v="16.98"/>
  </r>
  <r>
    <x v="4"/>
    <d v="2029-06-30T00:00:00"/>
    <n v="20"/>
    <s v="Garbage"/>
    <x v="179"/>
    <d v="1899-12-30T20:30:58"/>
    <x v="464"/>
    <x v="712"/>
    <n v="1161"/>
    <n v="2284"/>
    <x v="0"/>
    <s v="01"/>
    <s v="2022-01"/>
    <n v="20.64"/>
  </r>
  <r>
    <x v="4"/>
    <d v="2029-06-30T00:00:00"/>
    <n v="40"/>
    <s v="Asphalt Shingles"/>
    <x v="179"/>
    <d v="1899-12-30T20:30:58"/>
    <x v="464"/>
    <x v="712"/>
    <n v="1161"/>
    <n v="2285"/>
    <x v="0"/>
    <s v="01"/>
    <s v="2022-01"/>
    <n v="20.64"/>
  </r>
  <r>
    <x v="0"/>
    <d v="2028-12-31T00:00:00"/>
    <n v="10"/>
    <s v="Brush"/>
    <x v="332"/>
    <d v="1899-12-30T18:19:39"/>
    <x v="58"/>
    <x v="152"/>
    <n v="1162"/>
    <n v="2286"/>
    <x v="0"/>
    <s v="02"/>
    <s v="2022-02"/>
    <n v="18.310000000000002"/>
  </r>
  <r>
    <x v="0"/>
    <d v="2028-12-31T00:00:00"/>
    <n v="25"/>
    <s v="Drywall"/>
    <x v="332"/>
    <d v="1899-12-30T18:19:39"/>
    <x v="58"/>
    <x v="152"/>
    <n v="1162"/>
    <n v="2287"/>
    <x v="0"/>
    <s v="02"/>
    <s v="2022-02"/>
    <n v="18.310000000000002"/>
  </r>
  <r>
    <x v="3"/>
    <m/>
    <n v="0"/>
    <s v="Recyclables"/>
    <x v="48"/>
    <d v="1899-12-30T09:31:51"/>
    <x v="168"/>
    <x v="398"/>
    <n v="1163"/>
    <n v="2288"/>
    <x v="0"/>
    <s v="01"/>
    <s v="2022-01"/>
    <n v="16.829999999999998"/>
  </r>
  <r>
    <x v="1"/>
    <d v="2030-12-31T00:00:00"/>
    <n v="10"/>
    <s v="Brush"/>
    <x v="64"/>
    <d v="1899-12-30T17:55:03"/>
    <x v="101"/>
    <x v="192"/>
    <n v="1164"/>
    <n v="2289"/>
    <x v="0"/>
    <s v="10"/>
    <s v="2022-10"/>
    <n v="15.27"/>
  </r>
  <r>
    <x v="0"/>
    <d v="2028-12-31T00:00:00"/>
    <n v="20"/>
    <s v="Garbage"/>
    <x v="52"/>
    <d v="1899-12-30T17:30:47"/>
    <x v="495"/>
    <x v="713"/>
    <n v="1165"/>
    <n v="2290"/>
    <x v="0"/>
    <s v="11"/>
    <s v="2022-11"/>
    <n v="19.13"/>
  </r>
  <r>
    <x v="0"/>
    <d v="2028-12-31T00:00:00"/>
    <n v="40"/>
    <s v="Asphalt Shingles"/>
    <x v="52"/>
    <d v="1899-12-30T17:30:47"/>
    <x v="495"/>
    <x v="713"/>
    <n v="1165"/>
    <n v="2291"/>
    <x v="0"/>
    <s v="11"/>
    <s v="2022-11"/>
    <n v="19.13"/>
  </r>
  <r>
    <x v="0"/>
    <d v="2028-12-31T00:00:00"/>
    <n v="80"/>
    <s v="Hazardous waste"/>
    <x v="52"/>
    <d v="1899-12-30T17:30:47"/>
    <x v="495"/>
    <x v="713"/>
    <n v="1165"/>
    <n v="2292"/>
    <x v="0"/>
    <s v="11"/>
    <s v="2022-11"/>
    <n v="19.13"/>
  </r>
  <r>
    <x v="4"/>
    <d v="2029-06-30T00:00:00"/>
    <n v="20"/>
    <s v="Garbage"/>
    <x v="288"/>
    <d v="1899-12-30T09:52:55"/>
    <x v="578"/>
    <x v="714"/>
    <n v="1166"/>
    <n v="2293"/>
    <x v="1"/>
    <s v="01"/>
    <s v="2023-01"/>
    <n v="17.990000000000002"/>
  </r>
  <r>
    <x v="4"/>
    <d v="2029-06-30T00:00:00"/>
    <n v="40"/>
    <s v="Asphalt Shingles"/>
    <x v="288"/>
    <d v="1899-12-30T09:52:55"/>
    <x v="578"/>
    <x v="714"/>
    <n v="1166"/>
    <n v="2294"/>
    <x v="1"/>
    <s v="01"/>
    <s v="2023-01"/>
    <n v="17.990000000000002"/>
  </r>
  <r>
    <x v="1"/>
    <d v="2030-12-31T00:00:00"/>
    <n v="10"/>
    <s v="Brush"/>
    <x v="16"/>
    <d v="1899-12-30T20:03:25"/>
    <x v="134"/>
    <x v="715"/>
    <n v="1167"/>
    <n v="2295"/>
    <x v="0"/>
    <s v="07"/>
    <s v="2022-07"/>
    <n v="21.560000000000002"/>
  </r>
  <r>
    <x v="1"/>
    <d v="2030-12-31T00:00:00"/>
    <n v="40"/>
    <s v="Asphalt Shingles"/>
    <x v="16"/>
    <d v="1899-12-30T20:03:25"/>
    <x v="134"/>
    <x v="715"/>
    <n v="1167"/>
    <n v="2296"/>
    <x v="0"/>
    <s v="07"/>
    <s v="2022-07"/>
    <n v="21.560000000000002"/>
  </r>
  <r>
    <x v="0"/>
    <d v="2028-12-31T00:00:00"/>
    <n v="0"/>
    <s v="Recyclables"/>
    <x v="285"/>
    <d v="1899-12-30T17:55:27"/>
    <x v="647"/>
    <x v="716"/>
    <n v="1168"/>
    <n v="2297"/>
    <x v="0"/>
    <s v="09"/>
    <s v="2022-09"/>
    <n v="18.53"/>
  </r>
  <r>
    <x v="4"/>
    <d v="2029-06-30T00:00:00"/>
    <n v="0"/>
    <s v="Recyclables"/>
    <x v="145"/>
    <d v="1899-12-30T13:35:04"/>
    <x v="194"/>
    <x v="243"/>
    <n v="1169"/>
    <n v="2298"/>
    <x v="0"/>
    <s v="11"/>
    <s v="2022-11"/>
    <n v="14.42"/>
  </r>
  <r>
    <x v="4"/>
    <d v="2029-06-30T00:00:00"/>
    <n v="40"/>
    <s v="Asphalt Shingles"/>
    <x v="145"/>
    <d v="1899-12-30T13:35:04"/>
    <x v="194"/>
    <x v="243"/>
    <n v="1169"/>
    <n v="2299"/>
    <x v="0"/>
    <s v="11"/>
    <s v="2022-11"/>
    <n v="14.42"/>
  </r>
  <r>
    <x v="0"/>
    <d v="2028-12-31T00:00:00"/>
    <n v="0"/>
    <s v="Recyclables"/>
    <x v="143"/>
    <d v="1899-12-30T14:48:58"/>
    <x v="648"/>
    <x v="717"/>
    <n v="1170"/>
    <n v="2300"/>
    <x v="0"/>
    <s v="05"/>
    <s v="2022-05"/>
    <n v="21.58"/>
  </r>
  <r>
    <x v="0"/>
    <d v="2028-12-31T00:00:00"/>
    <n v="40"/>
    <s v="Asphalt Shingles"/>
    <x v="143"/>
    <d v="1899-12-30T14:48:58"/>
    <x v="648"/>
    <x v="717"/>
    <n v="1170"/>
    <n v="2301"/>
    <x v="0"/>
    <s v="05"/>
    <s v="2022-05"/>
    <n v="21.58"/>
  </r>
  <r>
    <x v="0"/>
    <d v="2028-12-31T00:00:00"/>
    <n v="80"/>
    <s v="Hazardous waste"/>
    <x v="143"/>
    <d v="1899-12-30T14:48:58"/>
    <x v="648"/>
    <x v="717"/>
    <n v="1170"/>
    <n v="2302"/>
    <x v="0"/>
    <s v="05"/>
    <s v="2022-05"/>
    <n v="21.58"/>
  </r>
  <r>
    <x v="3"/>
    <m/>
    <n v="0"/>
    <s v="Recyclables"/>
    <x v="113"/>
    <d v="1899-12-30T11:56:28"/>
    <x v="253"/>
    <x v="718"/>
    <n v="1171"/>
    <n v="2303"/>
    <x v="0"/>
    <s v="04"/>
    <s v="2022-04"/>
    <n v="15.469999999999999"/>
  </r>
  <r>
    <x v="2"/>
    <m/>
    <n v="0"/>
    <s v="Recyclables"/>
    <x v="93"/>
    <d v="1899-12-30T15:06:28"/>
    <x v="649"/>
    <x v="719"/>
    <n v="1172"/>
    <n v="2304"/>
    <x v="0"/>
    <s v="06"/>
    <s v="2022-06"/>
    <n v="24.32"/>
  </r>
  <r>
    <x v="2"/>
    <m/>
    <n v="40"/>
    <s v="Asphalt Shingles"/>
    <x v="93"/>
    <d v="1899-12-30T15:06:28"/>
    <x v="649"/>
    <x v="719"/>
    <n v="1172"/>
    <n v="2305"/>
    <x v="0"/>
    <s v="06"/>
    <s v="2022-06"/>
    <n v="24.32"/>
  </r>
  <r>
    <x v="0"/>
    <d v="2028-12-31T00:00:00"/>
    <n v="10"/>
    <s v="Brush"/>
    <x v="228"/>
    <d v="1899-12-30T14:54:24"/>
    <x v="422"/>
    <x v="254"/>
    <n v="1173"/>
    <n v="2306"/>
    <x v="0"/>
    <s v="10"/>
    <s v="2022-10"/>
    <n v="14.75"/>
  </r>
  <r>
    <x v="0"/>
    <d v="2028-12-31T00:00:00"/>
    <n v="20"/>
    <s v="Garbage"/>
    <x v="7"/>
    <d v="1899-12-30T12:05:28"/>
    <x v="650"/>
    <x v="684"/>
    <n v="1174"/>
    <n v="2307"/>
    <x v="0"/>
    <s v="11"/>
    <s v="2022-11"/>
    <n v="15.71"/>
  </r>
  <r>
    <x v="0"/>
    <d v="2028-12-31T00:00:00"/>
    <n v="25"/>
    <s v="Drywall"/>
    <x v="7"/>
    <d v="1899-12-30T12:05:28"/>
    <x v="650"/>
    <x v="684"/>
    <n v="1174"/>
    <n v="2308"/>
    <x v="0"/>
    <s v="11"/>
    <s v="2022-11"/>
    <n v="15.71"/>
  </r>
  <r>
    <x v="4"/>
    <d v="2029-06-30T00:00:00"/>
    <n v="0"/>
    <s v="Recyclables"/>
    <x v="25"/>
    <d v="1899-12-30T13:00:25"/>
    <x v="210"/>
    <x v="720"/>
    <n v="1175"/>
    <n v="2309"/>
    <x v="0"/>
    <s v="02"/>
    <s v="2022-02"/>
    <n v="17.28"/>
  </r>
  <r>
    <x v="4"/>
    <d v="2029-06-30T00:00:00"/>
    <n v="25"/>
    <s v="Drywall"/>
    <x v="25"/>
    <d v="1899-12-30T13:00:25"/>
    <x v="210"/>
    <x v="720"/>
    <n v="1175"/>
    <n v="2310"/>
    <x v="0"/>
    <s v="02"/>
    <s v="2022-02"/>
    <n v="17.28"/>
  </r>
  <r>
    <x v="4"/>
    <d v="2029-06-30T00:00:00"/>
    <n v="50"/>
    <s v="Tires"/>
    <x v="25"/>
    <d v="1899-12-30T13:00:25"/>
    <x v="210"/>
    <x v="720"/>
    <n v="1175"/>
    <n v="2311"/>
    <x v="0"/>
    <s v="02"/>
    <s v="2022-02"/>
    <n v="17.28"/>
  </r>
  <r>
    <x v="4"/>
    <d v="2029-06-30T00:00:00"/>
    <n v="0"/>
    <s v="Recyclables"/>
    <x v="150"/>
    <d v="1899-12-30T10:18:31"/>
    <x v="651"/>
    <x v="721"/>
    <n v="1176"/>
    <n v="2312"/>
    <x v="0"/>
    <s v="04"/>
    <s v="2022-04"/>
    <n v="26.700000000000003"/>
  </r>
  <r>
    <x v="4"/>
    <d v="2029-06-30T00:00:00"/>
    <n v="25"/>
    <s v="Drywall"/>
    <x v="150"/>
    <d v="1899-12-30T10:18:31"/>
    <x v="651"/>
    <x v="721"/>
    <n v="1176"/>
    <n v="2313"/>
    <x v="0"/>
    <s v="04"/>
    <s v="2022-04"/>
    <n v="26.700000000000003"/>
  </r>
  <r>
    <x v="4"/>
    <d v="2029-06-30T00:00:00"/>
    <n v="80"/>
    <s v="Hazardous waste"/>
    <x v="150"/>
    <d v="1899-12-30T10:18:31"/>
    <x v="651"/>
    <x v="721"/>
    <n v="1176"/>
    <n v="2314"/>
    <x v="0"/>
    <s v="04"/>
    <s v="2022-04"/>
    <n v="26.700000000000003"/>
  </r>
  <r>
    <x v="2"/>
    <m/>
    <n v="0"/>
    <s v="Recyclables"/>
    <x v="264"/>
    <d v="1899-12-30T17:37:08"/>
    <x v="175"/>
    <x v="722"/>
    <n v="1177"/>
    <n v="2315"/>
    <x v="0"/>
    <s v="09"/>
    <s v="2022-09"/>
    <n v="19.059999999999999"/>
  </r>
  <r>
    <x v="2"/>
    <m/>
    <n v="25"/>
    <s v="Drywall"/>
    <x v="264"/>
    <d v="1899-12-30T17:37:08"/>
    <x v="175"/>
    <x v="722"/>
    <n v="1177"/>
    <n v="2316"/>
    <x v="0"/>
    <s v="09"/>
    <s v="2022-09"/>
    <n v="19.059999999999999"/>
  </r>
  <r>
    <x v="2"/>
    <m/>
    <n v="50"/>
    <s v="Tires"/>
    <x v="264"/>
    <d v="1899-12-30T17:37:08"/>
    <x v="175"/>
    <x v="722"/>
    <n v="1177"/>
    <n v="2317"/>
    <x v="0"/>
    <s v="09"/>
    <s v="2022-09"/>
    <n v="19.059999999999999"/>
  </r>
  <r>
    <x v="0"/>
    <d v="2028-12-31T00:00:00"/>
    <n v="10"/>
    <s v="Brush"/>
    <x v="30"/>
    <d v="1899-12-30T20:13:04"/>
    <x v="652"/>
    <x v="644"/>
    <n v="1178"/>
    <n v="2318"/>
    <x v="0"/>
    <s v="10"/>
    <s v="2022-10"/>
    <n v="16.88"/>
  </r>
  <r>
    <x v="0"/>
    <d v="2028-12-31T00:00:00"/>
    <n v="40"/>
    <s v="Asphalt Shingles"/>
    <x v="30"/>
    <d v="1899-12-30T20:13:04"/>
    <x v="652"/>
    <x v="644"/>
    <n v="1178"/>
    <n v="2319"/>
    <x v="0"/>
    <s v="10"/>
    <s v="2022-10"/>
    <n v="16.88"/>
  </r>
  <r>
    <x v="0"/>
    <d v="2028-12-31T00:00:00"/>
    <n v="10"/>
    <s v="Brush"/>
    <x v="316"/>
    <d v="1899-12-30T14:26:07"/>
    <x v="331"/>
    <x v="349"/>
    <n v="1179"/>
    <n v="2320"/>
    <x v="0"/>
    <s v="12"/>
    <s v="2022-12"/>
    <n v="14.95"/>
  </r>
  <r>
    <x v="4"/>
    <d v="2029-06-30T00:00:00"/>
    <n v="10"/>
    <s v="Brush"/>
    <x v="51"/>
    <d v="1899-12-30T11:49:00"/>
    <x v="216"/>
    <x v="507"/>
    <n v="1180"/>
    <n v="2321"/>
    <x v="0"/>
    <s v="06"/>
    <s v="2022-06"/>
    <n v="18.21"/>
  </r>
  <r>
    <x v="4"/>
    <d v="2029-06-30T00:00:00"/>
    <n v="25"/>
    <s v="Drywall"/>
    <x v="51"/>
    <d v="1899-12-30T11:49:00"/>
    <x v="216"/>
    <x v="507"/>
    <n v="1180"/>
    <n v="2322"/>
    <x v="0"/>
    <s v="06"/>
    <s v="2022-06"/>
    <n v="18.21"/>
  </r>
  <r>
    <x v="4"/>
    <d v="2029-06-30T00:00:00"/>
    <n v="50"/>
    <s v="Tires"/>
    <x v="51"/>
    <d v="1899-12-30T11:49:00"/>
    <x v="216"/>
    <x v="507"/>
    <n v="1180"/>
    <n v="2323"/>
    <x v="0"/>
    <s v="06"/>
    <s v="2022-06"/>
    <n v="18.21"/>
  </r>
  <r>
    <x v="4"/>
    <d v="2029-06-30T00:00:00"/>
    <n v="20"/>
    <s v="Garbage"/>
    <x v="93"/>
    <d v="1899-12-30T19:28:00"/>
    <x v="506"/>
    <x v="723"/>
    <n v="1181"/>
    <n v="2324"/>
    <x v="0"/>
    <s v="06"/>
    <s v="2022-06"/>
    <n v="17.73"/>
  </r>
  <r>
    <x v="4"/>
    <d v="2029-06-30T00:00:00"/>
    <n v="0"/>
    <s v="Recyclables"/>
    <x v="273"/>
    <d v="1899-12-30T12:21:10"/>
    <x v="367"/>
    <x v="77"/>
    <n v="1182"/>
    <n v="2325"/>
    <x v="0"/>
    <s v="06"/>
    <s v="2022-06"/>
    <n v="17.23"/>
  </r>
  <r>
    <x v="4"/>
    <d v="2029-06-30T00:00:00"/>
    <n v="25"/>
    <s v="Drywall"/>
    <x v="273"/>
    <d v="1899-12-30T12:21:10"/>
    <x v="367"/>
    <x v="77"/>
    <n v="1182"/>
    <n v="2326"/>
    <x v="0"/>
    <s v="06"/>
    <s v="2022-06"/>
    <n v="17.23"/>
  </r>
  <r>
    <x v="0"/>
    <d v="2028-12-31T00:00:00"/>
    <n v="10"/>
    <s v="Brush"/>
    <x v="34"/>
    <d v="1899-12-30T10:02:19"/>
    <x v="589"/>
    <x v="209"/>
    <n v="1183"/>
    <n v="2327"/>
    <x v="0"/>
    <s v="10"/>
    <s v="2022-10"/>
    <n v="14.64"/>
  </r>
  <r>
    <x v="0"/>
    <d v="2028-12-31T00:00:00"/>
    <n v="25"/>
    <s v="Drywall"/>
    <x v="34"/>
    <d v="1899-12-30T10:02:19"/>
    <x v="589"/>
    <x v="209"/>
    <n v="1183"/>
    <n v="2328"/>
    <x v="0"/>
    <s v="10"/>
    <s v="2022-10"/>
    <n v="14.64"/>
  </r>
  <r>
    <x v="0"/>
    <d v="2028-12-31T00:00:00"/>
    <n v="10"/>
    <s v="Brush"/>
    <x v="183"/>
    <d v="1899-12-30T13:38:07"/>
    <x v="69"/>
    <x v="413"/>
    <n v="1184"/>
    <n v="2329"/>
    <x v="0"/>
    <s v="11"/>
    <s v="2022-11"/>
    <n v="15.48"/>
  </r>
  <r>
    <x v="0"/>
    <d v="2028-12-31T00:00:00"/>
    <n v="40"/>
    <s v="Asphalt Shingles"/>
    <x v="183"/>
    <d v="1899-12-30T13:38:07"/>
    <x v="69"/>
    <x v="413"/>
    <n v="1184"/>
    <n v="2330"/>
    <x v="0"/>
    <s v="11"/>
    <s v="2022-11"/>
    <n v="15.48"/>
  </r>
  <r>
    <x v="2"/>
    <m/>
    <n v="0"/>
    <s v="Recyclables"/>
    <x v="362"/>
    <d v="1899-12-30T12:23:03"/>
    <x v="653"/>
    <x v="724"/>
    <n v="1185"/>
    <n v="2331"/>
    <x v="1"/>
    <s v="02"/>
    <s v="2023-02"/>
    <n v="26.99"/>
  </r>
  <r>
    <x v="2"/>
    <m/>
    <n v="25"/>
    <s v="Drywall"/>
    <x v="362"/>
    <d v="1899-12-30T12:23:03"/>
    <x v="653"/>
    <x v="724"/>
    <n v="1185"/>
    <n v="2332"/>
    <x v="1"/>
    <s v="02"/>
    <s v="2023-02"/>
    <n v="26.99"/>
  </r>
  <r>
    <x v="2"/>
    <m/>
    <n v="50"/>
    <s v="Tires"/>
    <x v="362"/>
    <d v="1899-12-30T12:23:03"/>
    <x v="653"/>
    <x v="724"/>
    <n v="1185"/>
    <n v="2333"/>
    <x v="1"/>
    <s v="02"/>
    <s v="2023-02"/>
    <n v="26.99"/>
  </r>
  <r>
    <x v="4"/>
    <d v="2029-06-30T00:00:00"/>
    <n v="20"/>
    <s v="Garbage"/>
    <x v="101"/>
    <d v="1899-12-30T15:48:19"/>
    <x v="304"/>
    <x v="725"/>
    <n v="1186"/>
    <n v="2334"/>
    <x v="0"/>
    <s v="05"/>
    <s v="2022-05"/>
    <n v="18.580000000000002"/>
  </r>
  <r>
    <x v="4"/>
    <d v="2029-06-30T00:00:00"/>
    <n v="0"/>
    <s v="Recyclables"/>
    <x v="71"/>
    <d v="1899-12-30T17:17:00"/>
    <x v="486"/>
    <x v="587"/>
    <n v="1187"/>
    <n v="2335"/>
    <x v="0"/>
    <s v="11"/>
    <s v="2022-11"/>
    <n v="22.86"/>
  </r>
  <r>
    <x v="4"/>
    <d v="2029-06-30T00:00:00"/>
    <n v="10"/>
    <s v="Brush"/>
    <x v="370"/>
    <d v="1899-12-30T10:58:37"/>
    <x v="451"/>
    <x v="3"/>
    <n v="1188"/>
    <n v="2336"/>
    <x v="0"/>
    <s v="12"/>
    <s v="2022-12"/>
    <n v="17.47"/>
  </r>
  <r>
    <x v="4"/>
    <d v="2029-06-30T00:00:00"/>
    <n v="40"/>
    <s v="Asphalt Shingles"/>
    <x v="370"/>
    <d v="1899-12-30T10:58:37"/>
    <x v="451"/>
    <x v="3"/>
    <n v="1188"/>
    <n v="2337"/>
    <x v="0"/>
    <s v="12"/>
    <s v="2022-12"/>
    <n v="17.47"/>
  </r>
  <r>
    <x v="4"/>
    <d v="2029-06-30T00:00:00"/>
    <n v="50"/>
    <s v="Tires"/>
    <x v="370"/>
    <d v="1899-12-30T10:58:37"/>
    <x v="451"/>
    <x v="3"/>
    <n v="1188"/>
    <n v="2338"/>
    <x v="0"/>
    <s v="12"/>
    <s v="2022-12"/>
    <n v="17.47"/>
  </r>
  <r>
    <x v="1"/>
    <d v="2030-12-31T00:00:00"/>
    <n v="10"/>
    <s v="Brush"/>
    <x v="239"/>
    <d v="1899-12-30T19:32:46"/>
    <x v="21"/>
    <x v="352"/>
    <n v="1189"/>
    <n v="2339"/>
    <x v="0"/>
    <s v="11"/>
    <s v="2022-11"/>
    <n v="17.84"/>
  </r>
  <r>
    <x v="1"/>
    <d v="2030-12-31T00:00:00"/>
    <n v="40"/>
    <s v="Asphalt Shingles"/>
    <x v="239"/>
    <d v="1899-12-30T19:32:46"/>
    <x v="21"/>
    <x v="352"/>
    <n v="1189"/>
    <n v="2340"/>
    <x v="0"/>
    <s v="11"/>
    <s v="2022-11"/>
    <n v="17.84"/>
  </r>
  <r>
    <x v="1"/>
    <d v="2030-12-31T00:00:00"/>
    <n v="80"/>
    <s v="Hazardous waste"/>
    <x v="239"/>
    <d v="1899-12-30T19:32:46"/>
    <x v="21"/>
    <x v="352"/>
    <n v="1189"/>
    <n v="2341"/>
    <x v="0"/>
    <s v="11"/>
    <s v="2022-11"/>
    <n v="17.84"/>
  </r>
  <r>
    <x v="0"/>
    <d v="2028-12-31T00:00:00"/>
    <n v="0"/>
    <s v="Recyclables"/>
    <x v="314"/>
    <d v="1899-12-30T10:43:45"/>
    <x v="180"/>
    <x v="361"/>
    <n v="1190"/>
    <n v="2342"/>
    <x v="0"/>
    <s v="11"/>
    <s v="2022-11"/>
    <n v="14.350000000000001"/>
  </r>
  <r>
    <x v="4"/>
    <d v="2029-06-30T00:00:00"/>
    <n v="20"/>
    <s v="Garbage"/>
    <x v="145"/>
    <d v="1899-12-30T16:53:57"/>
    <x v="382"/>
    <x v="726"/>
    <n v="1191"/>
    <n v="2343"/>
    <x v="0"/>
    <s v="11"/>
    <s v="2022-11"/>
    <n v="23.2"/>
  </r>
  <r>
    <x v="4"/>
    <d v="2029-06-30T00:00:00"/>
    <n v="25"/>
    <s v="Drywall"/>
    <x v="145"/>
    <d v="1899-12-30T16:53:57"/>
    <x v="382"/>
    <x v="726"/>
    <n v="1191"/>
    <n v="2344"/>
    <x v="0"/>
    <s v="11"/>
    <s v="2022-11"/>
    <n v="23.2"/>
  </r>
  <r>
    <x v="0"/>
    <d v="2028-12-31T00:00:00"/>
    <n v="0"/>
    <s v="Recyclables"/>
    <x v="371"/>
    <d v="1899-12-30T09:39:32"/>
    <x v="299"/>
    <x v="206"/>
    <n v="1192"/>
    <n v="2345"/>
    <x v="1"/>
    <s v="01"/>
    <s v="2023-01"/>
    <n v="17.809999999999999"/>
  </r>
  <r>
    <x v="0"/>
    <d v="2028-12-31T00:00:00"/>
    <n v="25"/>
    <s v="Drywall"/>
    <x v="371"/>
    <d v="1899-12-30T09:39:32"/>
    <x v="299"/>
    <x v="206"/>
    <n v="1192"/>
    <n v="2346"/>
    <x v="1"/>
    <s v="01"/>
    <s v="2023-01"/>
    <n v="17.809999999999999"/>
  </r>
  <r>
    <x v="0"/>
    <d v="2028-12-31T00:00:00"/>
    <n v="50"/>
    <s v="Tires"/>
    <x v="371"/>
    <d v="1899-12-30T09:39:32"/>
    <x v="299"/>
    <x v="206"/>
    <n v="1192"/>
    <n v="2347"/>
    <x v="1"/>
    <s v="01"/>
    <s v="2023-01"/>
    <n v="17.809999999999999"/>
  </r>
  <r>
    <x v="1"/>
    <d v="2030-12-31T00:00:00"/>
    <n v="0"/>
    <s v="Recyclables"/>
    <x v="270"/>
    <d v="1899-12-30T13:39:02"/>
    <x v="366"/>
    <x v="727"/>
    <n v="1193"/>
    <n v="2348"/>
    <x v="0"/>
    <s v="09"/>
    <s v="2022-09"/>
    <n v="30.61"/>
  </r>
  <r>
    <x v="1"/>
    <d v="2030-12-31T00:00:00"/>
    <n v="25"/>
    <s v="Drywall"/>
    <x v="270"/>
    <d v="1899-12-30T13:39:02"/>
    <x v="366"/>
    <x v="727"/>
    <n v="1193"/>
    <n v="2349"/>
    <x v="0"/>
    <s v="09"/>
    <s v="2022-09"/>
    <n v="30.61"/>
  </r>
  <r>
    <x v="1"/>
    <d v="2030-12-31T00:00:00"/>
    <n v="50"/>
    <s v="Tires"/>
    <x v="270"/>
    <d v="1899-12-30T13:39:02"/>
    <x v="366"/>
    <x v="727"/>
    <n v="1193"/>
    <n v="2350"/>
    <x v="0"/>
    <s v="09"/>
    <s v="2022-09"/>
    <n v="30.61"/>
  </r>
  <r>
    <x v="4"/>
    <d v="2029-06-30T00:00:00"/>
    <n v="10"/>
    <s v="Brush"/>
    <x v="7"/>
    <d v="1899-12-30T18:03:23"/>
    <x v="650"/>
    <x v="136"/>
    <n v="1194"/>
    <n v="2351"/>
    <x v="0"/>
    <s v="11"/>
    <s v="2022-11"/>
    <n v="15.2"/>
  </r>
  <r>
    <x v="4"/>
    <d v="2029-06-30T00:00:00"/>
    <n v="40"/>
    <s v="Asphalt Shingles"/>
    <x v="7"/>
    <d v="1899-12-30T18:03:23"/>
    <x v="650"/>
    <x v="136"/>
    <n v="1194"/>
    <n v="2352"/>
    <x v="0"/>
    <s v="11"/>
    <s v="2022-11"/>
    <n v="15.2"/>
  </r>
  <r>
    <x v="3"/>
    <m/>
    <n v="20"/>
    <s v="Garbage"/>
    <x v="288"/>
    <d v="1899-12-30T12:54:10"/>
    <x v="403"/>
    <x v="472"/>
    <n v="1195"/>
    <n v="2353"/>
    <x v="1"/>
    <s v="01"/>
    <s v="2023-01"/>
    <n v="14.09"/>
  </r>
  <r>
    <x v="3"/>
    <m/>
    <n v="25"/>
    <s v="Drywall"/>
    <x v="288"/>
    <d v="1899-12-30T12:54:10"/>
    <x v="403"/>
    <x v="472"/>
    <n v="1195"/>
    <n v="2354"/>
    <x v="1"/>
    <s v="01"/>
    <s v="2023-01"/>
    <n v="14.09"/>
  </r>
  <r>
    <x v="3"/>
    <m/>
    <n v="80"/>
    <s v="Hazardous waste"/>
    <x v="288"/>
    <d v="1899-12-30T12:54:10"/>
    <x v="403"/>
    <x v="472"/>
    <n v="1195"/>
    <n v="2355"/>
    <x v="1"/>
    <s v="01"/>
    <s v="2023-01"/>
    <n v="14.09"/>
  </r>
  <r>
    <x v="1"/>
    <d v="2030-12-31T00:00:00"/>
    <n v="0"/>
    <s v="Recyclables"/>
    <x v="100"/>
    <d v="1899-12-30T19:07:52"/>
    <x v="397"/>
    <x v="311"/>
    <n v="1196"/>
    <n v="2356"/>
    <x v="0"/>
    <s v="03"/>
    <s v="2022-03"/>
    <n v="19.62"/>
  </r>
  <r>
    <x v="1"/>
    <d v="2030-12-31T00:00:00"/>
    <n v="25"/>
    <s v="Drywall"/>
    <x v="100"/>
    <d v="1899-12-30T19:07:52"/>
    <x v="397"/>
    <x v="311"/>
    <n v="1196"/>
    <n v="2357"/>
    <x v="0"/>
    <s v="03"/>
    <s v="2022-03"/>
    <n v="19.62"/>
  </r>
  <r>
    <x v="1"/>
    <d v="2030-12-31T00:00:00"/>
    <n v="80"/>
    <s v="Hazardous waste"/>
    <x v="100"/>
    <d v="1899-12-30T19:07:52"/>
    <x v="397"/>
    <x v="311"/>
    <n v="1196"/>
    <n v="2358"/>
    <x v="0"/>
    <s v="03"/>
    <s v="2022-03"/>
    <n v="19.62"/>
  </r>
  <r>
    <x v="1"/>
    <d v="2030-12-31T00:00:00"/>
    <n v="0"/>
    <s v="Recyclables"/>
    <x v="247"/>
    <d v="1899-12-30T12:27:38"/>
    <x v="21"/>
    <x v="728"/>
    <n v="1197"/>
    <n v="2359"/>
    <x v="0"/>
    <s v="04"/>
    <s v="2022-04"/>
    <n v="25.52"/>
  </r>
  <r>
    <x v="2"/>
    <m/>
    <n v="10"/>
    <s v="Brush"/>
    <x v="319"/>
    <d v="1899-12-30T12:33:15"/>
    <x v="347"/>
    <x v="375"/>
    <n v="1198"/>
    <n v="2360"/>
    <x v="0"/>
    <s v="06"/>
    <s v="2022-06"/>
    <n v="13.29"/>
  </r>
  <r>
    <x v="2"/>
    <m/>
    <n v="25"/>
    <s v="Drywall"/>
    <x v="319"/>
    <d v="1899-12-30T12:33:15"/>
    <x v="347"/>
    <x v="375"/>
    <n v="1198"/>
    <n v="2361"/>
    <x v="0"/>
    <s v="06"/>
    <s v="2022-06"/>
    <n v="13.29"/>
  </r>
  <r>
    <x v="1"/>
    <d v="2030-12-31T00:00:00"/>
    <n v="10"/>
    <s v="Brush"/>
    <x v="37"/>
    <d v="1899-12-30T16:05:32"/>
    <x v="304"/>
    <x v="729"/>
    <n v="1199"/>
    <n v="2362"/>
    <x v="0"/>
    <s v="10"/>
    <s v="2022-10"/>
    <n v="14.940000000000001"/>
  </r>
  <r>
    <x v="1"/>
    <d v="2030-12-31T00:00:00"/>
    <n v="40"/>
    <s v="Asphalt Shingles"/>
    <x v="37"/>
    <d v="1899-12-30T16:05:32"/>
    <x v="304"/>
    <x v="729"/>
    <n v="1199"/>
    <n v="2363"/>
    <x v="0"/>
    <s v="10"/>
    <s v="2022-10"/>
    <n v="14.940000000000001"/>
  </r>
  <r>
    <x v="1"/>
    <d v="2030-12-31T00:00:00"/>
    <n v="10"/>
    <s v="Brush"/>
    <x v="198"/>
    <d v="1899-12-30T16:55:30"/>
    <x v="138"/>
    <x v="139"/>
    <n v="1200"/>
    <n v="2364"/>
    <x v="0"/>
    <s v="10"/>
    <s v="2022-10"/>
    <n v="16.850000000000001"/>
  </r>
  <r>
    <x v="1"/>
    <d v="2030-12-31T00:00:00"/>
    <n v="20"/>
    <s v="Garbage"/>
    <x v="119"/>
    <d v="1899-12-30T20:13:59"/>
    <x v="560"/>
    <x v="444"/>
    <n v="1201"/>
    <n v="2365"/>
    <x v="0"/>
    <s v="07"/>
    <s v="2022-07"/>
    <n v="15.95"/>
  </r>
  <r>
    <x v="1"/>
    <d v="2030-12-31T00:00:00"/>
    <n v="25"/>
    <s v="Drywall"/>
    <x v="119"/>
    <d v="1899-12-30T20:13:59"/>
    <x v="560"/>
    <x v="444"/>
    <n v="1201"/>
    <n v="2366"/>
    <x v="0"/>
    <s v="07"/>
    <s v="2022-07"/>
    <n v="15.95"/>
  </r>
  <r>
    <x v="1"/>
    <d v="2030-12-31T00:00:00"/>
    <n v="50"/>
    <s v="Tires"/>
    <x v="119"/>
    <d v="1899-12-30T20:13:59"/>
    <x v="560"/>
    <x v="444"/>
    <n v="1201"/>
    <n v="2367"/>
    <x v="0"/>
    <s v="07"/>
    <s v="2022-07"/>
    <n v="15.95"/>
  </r>
  <r>
    <x v="4"/>
    <d v="2029-06-30T00:00:00"/>
    <n v="10"/>
    <s v="Brush"/>
    <x v="189"/>
    <d v="1899-12-30T12:49:01"/>
    <x v="333"/>
    <x v="13"/>
    <n v="1202"/>
    <n v="2368"/>
    <x v="0"/>
    <s v="09"/>
    <s v="2022-09"/>
    <n v="13.84"/>
  </r>
  <r>
    <x v="4"/>
    <d v="2029-06-30T00:00:00"/>
    <n v="25"/>
    <s v="Drywall"/>
    <x v="189"/>
    <d v="1899-12-30T12:49:01"/>
    <x v="333"/>
    <x v="13"/>
    <n v="1202"/>
    <n v="2369"/>
    <x v="0"/>
    <s v="09"/>
    <s v="2022-09"/>
    <n v="13.84"/>
  </r>
  <r>
    <x v="3"/>
    <m/>
    <n v="10"/>
    <s v="Brush"/>
    <x v="312"/>
    <d v="1899-12-30T15:56:51"/>
    <x v="151"/>
    <x v="576"/>
    <n v="1203"/>
    <n v="2370"/>
    <x v="0"/>
    <s v="08"/>
    <s v="2022-08"/>
    <n v="19.22"/>
  </r>
  <r>
    <x v="3"/>
    <m/>
    <n v="25"/>
    <s v="Drywall"/>
    <x v="312"/>
    <d v="1899-12-30T15:56:51"/>
    <x v="151"/>
    <x v="576"/>
    <n v="1203"/>
    <n v="2371"/>
    <x v="0"/>
    <s v="08"/>
    <s v="2022-08"/>
    <n v="19.22"/>
  </r>
  <r>
    <x v="3"/>
    <m/>
    <n v="50"/>
    <s v="Tires"/>
    <x v="312"/>
    <d v="1899-12-30T15:56:51"/>
    <x v="151"/>
    <x v="576"/>
    <n v="1203"/>
    <n v="2372"/>
    <x v="0"/>
    <s v="08"/>
    <s v="2022-08"/>
    <n v="19.22"/>
  </r>
  <r>
    <x v="0"/>
    <d v="2028-12-31T00:00:00"/>
    <n v="10"/>
    <s v="Brush"/>
    <x v="209"/>
    <d v="1899-12-30T10:33:08"/>
    <x v="448"/>
    <x v="730"/>
    <n v="1204"/>
    <n v="2373"/>
    <x v="0"/>
    <s v="09"/>
    <s v="2022-09"/>
    <n v="21.85"/>
  </r>
  <r>
    <x v="1"/>
    <d v="2030-12-31T00:00:00"/>
    <n v="20"/>
    <s v="Garbage"/>
    <x v="117"/>
    <d v="1899-12-30T11:50:52"/>
    <x v="654"/>
    <x v="731"/>
    <n v="1205"/>
    <n v="2374"/>
    <x v="0"/>
    <s v="12"/>
    <s v="2022-12"/>
    <n v="19.989999999999998"/>
  </r>
  <r>
    <x v="2"/>
    <m/>
    <n v="0"/>
    <s v="Recyclables"/>
    <x v="310"/>
    <d v="1899-12-30T08:54:08"/>
    <x v="230"/>
    <x v="732"/>
    <n v="1206"/>
    <n v="2375"/>
    <x v="0"/>
    <s v="06"/>
    <s v="2022-06"/>
    <n v="36.03"/>
  </r>
  <r>
    <x v="2"/>
    <m/>
    <n v="25"/>
    <s v="Drywall"/>
    <x v="310"/>
    <d v="1899-12-30T08:54:08"/>
    <x v="230"/>
    <x v="732"/>
    <n v="1206"/>
    <n v="2376"/>
    <x v="0"/>
    <s v="06"/>
    <s v="2022-06"/>
    <n v="36.03"/>
  </r>
  <r>
    <x v="2"/>
    <m/>
    <n v="50"/>
    <s v="Tires"/>
    <x v="310"/>
    <d v="1899-12-30T08:54:08"/>
    <x v="230"/>
    <x v="732"/>
    <n v="1206"/>
    <n v="2377"/>
    <x v="0"/>
    <s v="06"/>
    <s v="2022-06"/>
    <n v="36.03"/>
  </r>
  <r>
    <x v="1"/>
    <d v="2030-12-31T00:00:00"/>
    <n v="0"/>
    <s v="Recyclables"/>
    <x v="286"/>
    <d v="1899-12-30T13:11:33"/>
    <x v="132"/>
    <x v="335"/>
    <n v="1207"/>
    <n v="2378"/>
    <x v="0"/>
    <s v="07"/>
    <s v="2022-07"/>
    <n v="15.27"/>
  </r>
  <r>
    <x v="1"/>
    <d v="2030-12-31T00:00:00"/>
    <n v="40"/>
    <s v="Asphalt Shingles"/>
    <x v="286"/>
    <d v="1899-12-30T13:11:33"/>
    <x v="132"/>
    <x v="335"/>
    <n v="1207"/>
    <n v="2379"/>
    <x v="0"/>
    <s v="07"/>
    <s v="2022-07"/>
    <n v="15.27"/>
  </r>
  <r>
    <x v="2"/>
    <m/>
    <n v="10"/>
    <s v="Brush"/>
    <x v="372"/>
    <d v="1899-12-30T13:15:35"/>
    <x v="597"/>
    <x v="135"/>
    <n v="1208"/>
    <n v="2380"/>
    <x v="0"/>
    <s v="07"/>
    <s v="2022-07"/>
    <n v="15.97"/>
  </r>
  <r>
    <x v="3"/>
    <m/>
    <n v="0"/>
    <s v="Recyclables"/>
    <x v="297"/>
    <d v="1899-12-30T13:03:36"/>
    <x v="262"/>
    <x v="599"/>
    <n v="1209"/>
    <n v="2381"/>
    <x v="0"/>
    <s v="02"/>
    <s v="2022-02"/>
    <n v="24.94"/>
  </r>
  <r>
    <x v="3"/>
    <m/>
    <n v="25"/>
    <s v="Drywall"/>
    <x v="297"/>
    <d v="1899-12-30T13:03:36"/>
    <x v="262"/>
    <x v="599"/>
    <n v="1209"/>
    <n v="2382"/>
    <x v="0"/>
    <s v="02"/>
    <s v="2022-02"/>
    <n v="24.94"/>
  </r>
  <r>
    <x v="3"/>
    <m/>
    <n v="50"/>
    <s v="Tires"/>
    <x v="297"/>
    <d v="1899-12-30T13:03:36"/>
    <x v="262"/>
    <x v="599"/>
    <n v="1209"/>
    <n v="2383"/>
    <x v="0"/>
    <s v="02"/>
    <s v="2022-02"/>
    <n v="24.94"/>
  </r>
  <r>
    <x v="0"/>
    <d v="2028-12-31T00:00:00"/>
    <n v="10"/>
    <s v="Brush"/>
    <x v="256"/>
    <d v="1899-12-30T17:18:01"/>
    <x v="580"/>
    <x v="140"/>
    <n v="1210"/>
    <n v="2384"/>
    <x v="0"/>
    <s v="05"/>
    <s v="2022-05"/>
    <n v="21.79"/>
  </r>
  <r>
    <x v="0"/>
    <d v="2028-12-31T00:00:00"/>
    <n v="25"/>
    <s v="Drywall"/>
    <x v="256"/>
    <d v="1899-12-30T17:18:01"/>
    <x v="580"/>
    <x v="140"/>
    <n v="1210"/>
    <n v="2385"/>
    <x v="0"/>
    <s v="05"/>
    <s v="2022-05"/>
    <n v="21.79"/>
  </r>
  <r>
    <x v="1"/>
    <d v="2030-12-31T00:00:00"/>
    <n v="20"/>
    <s v="Garbage"/>
    <x v="128"/>
    <d v="1899-12-30T11:20:33"/>
    <x v="96"/>
    <x v="733"/>
    <n v="1211"/>
    <n v="2386"/>
    <x v="0"/>
    <s v="06"/>
    <s v="2022-06"/>
    <n v="16.600000000000001"/>
  </r>
  <r>
    <x v="1"/>
    <d v="2030-12-31T00:00:00"/>
    <n v="25"/>
    <s v="Drywall"/>
    <x v="128"/>
    <d v="1899-12-30T11:20:33"/>
    <x v="96"/>
    <x v="733"/>
    <n v="1211"/>
    <n v="2387"/>
    <x v="0"/>
    <s v="06"/>
    <s v="2022-06"/>
    <n v="16.600000000000001"/>
  </r>
  <r>
    <x v="4"/>
    <d v="2029-06-30T00:00:00"/>
    <n v="20"/>
    <s v="Garbage"/>
    <x v="277"/>
    <d v="1899-12-30T10:22:05"/>
    <x v="644"/>
    <x v="121"/>
    <n v="1212"/>
    <n v="2388"/>
    <x v="0"/>
    <s v="01"/>
    <s v="2022-01"/>
    <n v="19.28"/>
  </r>
  <r>
    <x v="4"/>
    <d v="2029-06-30T00:00:00"/>
    <n v="40"/>
    <s v="Asphalt Shingles"/>
    <x v="277"/>
    <d v="1899-12-30T10:22:05"/>
    <x v="644"/>
    <x v="121"/>
    <n v="1212"/>
    <n v="2389"/>
    <x v="0"/>
    <s v="01"/>
    <s v="2022-01"/>
    <n v="19.28"/>
  </r>
  <r>
    <x v="4"/>
    <d v="2029-06-30T00:00:00"/>
    <n v="10"/>
    <s v="Brush"/>
    <x v="373"/>
    <d v="1899-12-30T13:10:24"/>
    <x v="655"/>
    <x v="278"/>
    <n v="1213"/>
    <n v="2390"/>
    <x v="0"/>
    <s v="02"/>
    <s v="2022-02"/>
    <n v="21.380000000000003"/>
  </r>
  <r>
    <x v="4"/>
    <d v="2029-06-30T00:00:00"/>
    <n v="25"/>
    <s v="Drywall"/>
    <x v="373"/>
    <d v="1899-12-30T13:10:24"/>
    <x v="655"/>
    <x v="278"/>
    <n v="1213"/>
    <n v="2391"/>
    <x v="0"/>
    <s v="02"/>
    <s v="2022-02"/>
    <n v="21.380000000000003"/>
  </r>
  <r>
    <x v="4"/>
    <d v="2029-06-30T00:00:00"/>
    <n v="80"/>
    <s v="Hazardous waste"/>
    <x v="373"/>
    <d v="1899-12-30T13:10:24"/>
    <x v="655"/>
    <x v="278"/>
    <n v="1213"/>
    <n v="2392"/>
    <x v="0"/>
    <s v="02"/>
    <s v="2022-02"/>
    <n v="21.380000000000003"/>
  </r>
  <r>
    <x v="1"/>
    <d v="2030-12-31T00:00:00"/>
    <n v="20"/>
    <s v="Garbage"/>
    <x v="273"/>
    <d v="1899-12-30T18:25:28"/>
    <x v="44"/>
    <x v="630"/>
    <n v="1214"/>
    <n v="2393"/>
    <x v="0"/>
    <s v="06"/>
    <s v="2022-06"/>
    <n v="24.15"/>
  </r>
  <r>
    <x v="1"/>
    <d v="2030-12-31T00:00:00"/>
    <n v="25"/>
    <s v="Drywall"/>
    <x v="273"/>
    <d v="1899-12-30T18:25:28"/>
    <x v="44"/>
    <x v="630"/>
    <n v="1214"/>
    <n v="2394"/>
    <x v="0"/>
    <s v="06"/>
    <s v="2022-06"/>
    <n v="24.15"/>
  </r>
  <r>
    <x v="1"/>
    <d v="2030-12-31T00:00:00"/>
    <n v="80"/>
    <s v="Hazardous waste"/>
    <x v="273"/>
    <d v="1899-12-30T18:25:28"/>
    <x v="44"/>
    <x v="630"/>
    <n v="1214"/>
    <n v="2395"/>
    <x v="0"/>
    <s v="06"/>
    <s v="2022-06"/>
    <n v="24.15"/>
  </r>
  <r>
    <x v="4"/>
    <d v="2029-06-30T00:00:00"/>
    <n v="10"/>
    <s v="Brush"/>
    <x v="120"/>
    <d v="1899-12-30T09:37:41"/>
    <x v="0"/>
    <x v="82"/>
    <n v="1215"/>
    <n v="2396"/>
    <x v="0"/>
    <s v="06"/>
    <s v="2022-06"/>
    <n v="18.829999999999998"/>
  </r>
  <r>
    <x v="0"/>
    <d v="2028-12-31T00:00:00"/>
    <n v="10"/>
    <s v="Brush"/>
    <x v="285"/>
    <d v="1899-12-30T14:51:06"/>
    <x v="656"/>
    <x v="734"/>
    <n v="1216"/>
    <n v="2397"/>
    <x v="0"/>
    <s v="09"/>
    <s v="2022-09"/>
    <n v="17.549999999999997"/>
  </r>
  <r>
    <x v="0"/>
    <d v="2028-12-31T00:00:00"/>
    <n v="40"/>
    <s v="Asphalt Shingles"/>
    <x v="285"/>
    <d v="1899-12-30T14:51:06"/>
    <x v="656"/>
    <x v="734"/>
    <n v="1216"/>
    <n v="2398"/>
    <x v="0"/>
    <s v="09"/>
    <s v="2022-09"/>
    <n v="17.549999999999997"/>
  </r>
  <r>
    <x v="0"/>
    <d v="2028-12-31T00:00:00"/>
    <n v="50"/>
    <s v="Tires"/>
    <x v="285"/>
    <d v="1899-12-30T14:51:06"/>
    <x v="656"/>
    <x v="734"/>
    <n v="1216"/>
    <n v="2399"/>
    <x v="0"/>
    <s v="09"/>
    <s v="2022-09"/>
    <n v="17.549999999999997"/>
  </r>
  <r>
    <x v="1"/>
    <d v="2030-12-31T00:00:00"/>
    <n v="10"/>
    <s v="Brush"/>
    <x v="68"/>
    <d v="1899-12-30T10:45:02"/>
    <x v="472"/>
    <x v="735"/>
    <n v="1217"/>
    <n v="2400"/>
    <x v="0"/>
    <s v="09"/>
    <s v="2022-09"/>
    <n v="18.520000000000003"/>
  </r>
  <r>
    <x v="1"/>
    <d v="2030-12-31T00:00:00"/>
    <n v="40"/>
    <s v="Asphalt Shingles"/>
    <x v="68"/>
    <d v="1899-12-30T10:45:02"/>
    <x v="472"/>
    <x v="735"/>
    <n v="1217"/>
    <n v="2401"/>
    <x v="0"/>
    <s v="09"/>
    <s v="2022-09"/>
    <n v="18.520000000000003"/>
  </r>
  <r>
    <x v="0"/>
    <d v="2028-12-31T00:00:00"/>
    <n v="20"/>
    <s v="Garbage"/>
    <x v="145"/>
    <d v="1899-12-30T13:43:26"/>
    <x v="599"/>
    <x v="736"/>
    <n v="1218"/>
    <n v="2402"/>
    <x v="0"/>
    <s v="11"/>
    <s v="2022-11"/>
    <n v="29.96"/>
  </r>
  <r>
    <x v="4"/>
    <d v="2029-06-30T00:00:00"/>
    <n v="20"/>
    <s v="Garbage"/>
    <x v="287"/>
    <d v="1899-12-30T11:42:40"/>
    <x v="657"/>
    <x v="737"/>
    <n v="1219"/>
    <n v="2403"/>
    <x v="0"/>
    <s v="01"/>
    <s v="2022-01"/>
    <n v="26.64"/>
  </r>
  <r>
    <x v="4"/>
    <d v="2029-06-30T00:00:00"/>
    <n v="25"/>
    <s v="Drywall"/>
    <x v="287"/>
    <d v="1899-12-30T11:42:40"/>
    <x v="657"/>
    <x v="737"/>
    <n v="1219"/>
    <n v="2404"/>
    <x v="0"/>
    <s v="01"/>
    <s v="2022-01"/>
    <n v="26.64"/>
  </r>
  <r>
    <x v="0"/>
    <d v="2028-12-31T00:00:00"/>
    <n v="20"/>
    <s v="Garbage"/>
    <x v="180"/>
    <d v="1899-12-30T19:10:13"/>
    <x v="413"/>
    <x v="186"/>
    <n v="1220"/>
    <n v="2405"/>
    <x v="0"/>
    <s v="02"/>
    <s v="2022-02"/>
    <n v="17.86"/>
  </r>
  <r>
    <x v="0"/>
    <d v="2028-12-31T00:00:00"/>
    <n v="40"/>
    <s v="Asphalt Shingles"/>
    <x v="180"/>
    <d v="1899-12-30T19:10:13"/>
    <x v="413"/>
    <x v="186"/>
    <n v="1220"/>
    <n v="2406"/>
    <x v="0"/>
    <s v="02"/>
    <s v="2022-02"/>
    <n v="17.86"/>
  </r>
  <r>
    <x v="0"/>
    <d v="2028-12-31T00:00:00"/>
    <n v="80"/>
    <s v="Hazardous waste"/>
    <x v="180"/>
    <d v="1899-12-30T19:10:13"/>
    <x v="413"/>
    <x v="186"/>
    <n v="1220"/>
    <n v="2407"/>
    <x v="0"/>
    <s v="02"/>
    <s v="2022-02"/>
    <n v="17.86"/>
  </r>
  <r>
    <x v="1"/>
    <d v="2030-12-31T00:00:00"/>
    <n v="20"/>
    <s v="Garbage"/>
    <x v="240"/>
    <d v="1899-12-30T09:57:38"/>
    <x v="23"/>
    <x v="738"/>
    <n v="1221"/>
    <n v="2408"/>
    <x v="0"/>
    <s v="02"/>
    <s v="2022-02"/>
    <n v="20.23"/>
  </r>
  <r>
    <x v="0"/>
    <d v="2028-12-31T00:00:00"/>
    <n v="0"/>
    <s v="Recyclables"/>
    <x v="74"/>
    <d v="1899-12-30T13:54:46"/>
    <x v="658"/>
    <x v="739"/>
    <n v="1222"/>
    <n v="2409"/>
    <x v="0"/>
    <s v="08"/>
    <s v="2022-08"/>
    <n v="26.53"/>
  </r>
  <r>
    <x v="0"/>
    <d v="2028-12-31T00:00:00"/>
    <n v="40"/>
    <s v="Asphalt Shingles"/>
    <x v="74"/>
    <d v="1899-12-30T13:54:46"/>
    <x v="658"/>
    <x v="739"/>
    <n v="1222"/>
    <n v="2410"/>
    <x v="0"/>
    <s v="08"/>
    <s v="2022-08"/>
    <n v="26.53"/>
  </r>
  <r>
    <x v="1"/>
    <d v="2030-12-31T00:00:00"/>
    <n v="10"/>
    <s v="Brush"/>
    <x v="278"/>
    <d v="1899-12-30T09:58:21"/>
    <x v="544"/>
    <x v="594"/>
    <n v="1223"/>
    <n v="2411"/>
    <x v="0"/>
    <s v="09"/>
    <s v="2022-09"/>
    <n v="20.52"/>
  </r>
  <r>
    <x v="1"/>
    <d v="2030-12-31T00:00:00"/>
    <n v="40"/>
    <s v="Asphalt Shingles"/>
    <x v="278"/>
    <d v="1899-12-30T09:58:21"/>
    <x v="544"/>
    <x v="594"/>
    <n v="1223"/>
    <n v="2412"/>
    <x v="0"/>
    <s v="09"/>
    <s v="2022-09"/>
    <n v="20.52"/>
  </r>
  <r>
    <x v="1"/>
    <d v="2030-12-31T00:00:00"/>
    <n v="50"/>
    <s v="Tires"/>
    <x v="278"/>
    <d v="1899-12-30T09:58:21"/>
    <x v="544"/>
    <x v="594"/>
    <n v="1223"/>
    <n v="2413"/>
    <x v="0"/>
    <s v="09"/>
    <s v="2022-09"/>
    <n v="20.52"/>
  </r>
  <r>
    <x v="0"/>
    <d v="2028-12-31T00:00:00"/>
    <n v="20"/>
    <s v="Garbage"/>
    <x v="242"/>
    <d v="1899-12-30T11:13:13"/>
    <x v="485"/>
    <x v="740"/>
    <n v="1224"/>
    <n v="2414"/>
    <x v="0"/>
    <s v="10"/>
    <s v="2022-10"/>
    <n v="20.350000000000001"/>
  </r>
  <r>
    <x v="0"/>
    <d v="2028-12-31T00:00:00"/>
    <n v="40"/>
    <s v="Asphalt Shingles"/>
    <x v="242"/>
    <d v="1899-12-30T11:13:13"/>
    <x v="485"/>
    <x v="740"/>
    <n v="1224"/>
    <n v="2415"/>
    <x v="0"/>
    <s v="10"/>
    <s v="2022-10"/>
    <n v="20.350000000000001"/>
  </r>
  <r>
    <x v="0"/>
    <d v="2028-12-31T00:00:00"/>
    <n v="50"/>
    <s v="Tires"/>
    <x v="242"/>
    <d v="1899-12-30T11:13:13"/>
    <x v="485"/>
    <x v="740"/>
    <n v="1224"/>
    <n v="2416"/>
    <x v="0"/>
    <s v="10"/>
    <s v="2022-10"/>
    <n v="20.350000000000001"/>
  </r>
  <r>
    <x v="1"/>
    <d v="2030-12-31T00:00:00"/>
    <n v="20"/>
    <s v="Garbage"/>
    <x v="252"/>
    <d v="1899-12-30T12:41:56"/>
    <x v="444"/>
    <x v="741"/>
    <n v="1225"/>
    <n v="2417"/>
    <x v="0"/>
    <s v="01"/>
    <s v="2022-01"/>
    <n v="16.29"/>
  </r>
  <r>
    <x v="1"/>
    <d v="2030-12-31T00:00:00"/>
    <n v="25"/>
    <s v="Drywall"/>
    <x v="252"/>
    <d v="1899-12-30T12:41:56"/>
    <x v="444"/>
    <x v="741"/>
    <n v="1225"/>
    <n v="2418"/>
    <x v="0"/>
    <s v="01"/>
    <s v="2022-01"/>
    <n v="16.29"/>
  </r>
  <r>
    <x v="1"/>
    <d v="2030-12-31T00:00:00"/>
    <n v="50"/>
    <s v="Tires"/>
    <x v="252"/>
    <d v="1899-12-30T12:41:56"/>
    <x v="444"/>
    <x v="741"/>
    <n v="1225"/>
    <n v="2419"/>
    <x v="0"/>
    <s v="01"/>
    <s v="2022-01"/>
    <n v="16.29"/>
  </r>
  <r>
    <x v="3"/>
    <m/>
    <n v="0"/>
    <s v="Recyclables"/>
    <x v="202"/>
    <d v="1899-12-30T15:34:30"/>
    <x v="455"/>
    <x v="350"/>
    <n v="1226"/>
    <n v="2420"/>
    <x v="0"/>
    <s v="10"/>
    <s v="2022-10"/>
    <n v="18.810000000000002"/>
  </r>
  <r>
    <x v="3"/>
    <m/>
    <n v="20"/>
    <s v="Garbage"/>
    <x v="116"/>
    <d v="1899-12-30T15:55:52"/>
    <x v="620"/>
    <x v="742"/>
    <n v="1227"/>
    <n v="2421"/>
    <x v="0"/>
    <s v="12"/>
    <s v="2022-12"/>
    <n v="20.43"/>
  </r>
  <r>
    <x v="3"/>
    <m/>
    <n v="25"/>
    <s v="Drywall"/>
    <x v="116"/>
    <d v="1899-12-30T15:55:52"/>
    <x v="620"/>
    <x v="742"/>
    <n v="1227"/>
    <n v="2422"/>
    <x v="0"/>
    <s v="12"/>
    <s v="2022-12"/>
    <n v="20.43"/>
  </r>
  <r>
    <x v="4"/>
    <d v="2029-06-30T00:00:00"/>
    <n v="0"/>
    <s v="Recyclables"/>
    <x v="4"/>
    <d v="1899-12-30T15:37:57"/>
    <x v="659"/>
    <x v="392"/>
    <n v="1228"/>
    <n v="2423"/>
    <x v="1"/>
    <s v="01"/>
    <s v="2023-01"/>
    <n v="25.1"/>
  </r>
  <r>
    <x v="4"/>
    <d v="2029-06-30T00:00:00"/>
    <n v="40"/>
    <s v="Asphalt Shingles"/>
    <x v="4"/>
    <d v="1899-12-30T15:37:57"/>
    <x v="659"/>
    <x v="392"/>
    <n v="1228"/>
    <n v="2424"/>
    <x v="1"/>
    <s v="01"/>
    <s v="2023-01"/>
    <n v="25.1"/>
  </r>
  <r>
    <x v="0"/>
    <d v="2028-12-31T00:00:00"/>
    <n v="0"/>
    <s v="Recyclables"/>
    <x v="331"/>
    <d v="1899-12-30T11:51:25"/>
    <x v="124"/>
    <x v="743"/>
    <n v="1229"/>
    <n v="2425"/>
    <x v="0"/>
    <s v="04"/>
    <s v="2022-04"/>
    <n v="16.650000000000002"/>
  </r>
  <r>
    <x v="3"/>
    <m/>
    <n v="20"/>
    <s v="Garbage"/>
    <x v="313"/>
    <d v="1899-12-30T14:33:04"/>
    <x v="210"/>
    <x v="744"/>
    <n v="1230"/>
    <n v="2426"/>
    <x v="0"/>
    <s v="05"/>
    <s v="2022-05"/>
    <n v="20.8"/>
  </r>
  <r>
    <x v="3"/>
    <m/>
    <n v="25"/>
    <s v="Drywall"/>
    <x v="313"/>
    <d v="1899-12-30T14:33:04"/>
    <x v="210"/>
    <x v="744"/>
    <n v="1230"/>
    <n v="2427"/>
    <x v="0"/>
    <s v="05"/>
    <s v="2022-05"/>
    <n v="20.8"/>
  </r>
  <r>
    <x v="3"/>
    <m/>
    <n v="50"/>
    <s v="Tires"/>
    <x v="313"/>
    <d v="1899-12-30T14:33:04"/>
    <x v="210"/>
    <x v="744"/>
    <n v="1230"/>
    <n v="2428"/>
    <x v="0"/>
    <s v="05"/>
    <s v="2022-05"/>
    <n v="20.8"/>
  </r>
  <r>
    <x v="0"/>
    <d v="2028-12-31T00:00:00"/>
    <n v="10"/>
    <s v="Brush"/>
    <x v="274"/>
    <d v="1899-12-30T14:23:11"/>
    <x v="660"/>
    <x v="415"/>
    <n v="1231"/>
    <n v="2429"/>
    <x v="0"/>
    <s v="03"/>
    <s v="2022-03"/>
    <n v="21.4"/>
  </r>
  <r>
    <x v="0"/>
    <d v="2028-12-31T00:00:00"/>
    <n v="40"/>
    <s v="Asphalt Shingles"/>
    <x v="274"/>
    <d v="1899-12-30T14:23:11"/>
    <x v="660"/>
    <x v="415"/>
    <n v="1231"/>
    <n v="2430"/>
    <x v="0"/>
    <s v="03"/>
    <s v="2022-03"/>
    <n v="21.4"/>
  </r>
  <r>
    <x v="0"/>
    <d v="2028-12-31T00:00:00"/>
    <n v="80"/>
    <s v="Hazardous waste"/>
    <x v="274"/>
    <d v="1899-12-30T14:23:11"/>
    <x v="660"/>
    <x v="415"/>
    <n v="1231"/>
    <n v="2431"/>
    <x v="0"/>
    <s v="03"/>
    <s v="2022-03"/>
    <n v="21.4"/>
  </r>
  <r>
    <x v="1"/>
    <d v="2030-12-31T00:00:00"/>
    <n v="20"/>
    <s v="Garbage"/>
    <x v="227"/>
    <d v="1899-12-30T10:35:50"/>
    <x v="183"/>
    <x v="745"/>
    <n v="1232"/>
    <n v="2432"/>
    <x v="0"/>
    <s v="04"/>
    <s v="2022-04"/>
    <n v="13.32"/>
  </r>
  <r>
    <x v="1"/>
    <d v="2030-12-31T00:00:00"/>
    <n v="25"/>
    <s v="Drywall"/>
    <x v="227"/>
    <d v="1899-12-30T10:35:50"/>
    <x v="183"/>
    <x v="745"/>
    <n v="1232"/>
    <n v="2433"/>
    <x v="0"/>
    <s v="04"/>
    <s v="2022-04"/>
    <n v="13.32"/>
  </r>
  <r>
    <x v="1"/>
    <d v="2030-12-31T00:00:00"/>
    <n v="50"/>
    <s v="Tires"/>
    <x v="227"/>
    <d v="1899-12-30T10:35:50"/>
    <x v="183"/>
    <x v="745"/>
    <n v="1232"/>
    <n v="2434"/>
    <x v="0"/>
    <s v="04"/>
    <s v="2022-04"/>
    <n v="13.32"/>
  </r>
  <r>
    <x v="4"/>
    <d v="2029-06-30T00:00:00"/>
    <n v="10"/>
    <s v="Brush"/>
    <x v="310"/>
    <d v="1899-12-30T12:55:55"/>
    <x v="64"/>
    <x v="372"/>
    <n v="1233"/>
    <n v="2435"/>
    <x v="0"/>
    <s v="06"/>
    <s v="2022-06"/>
    <n v="12.510000000000002"/>
  </r>
  <r>
    <x v="4"/>
    <d v="2029-06-30T00:00:00"/>
    <n v="25"/>
    <s v="Drywall"/>
    <x v="310"/>
    <d v="1899-12-30T12:55:55"/>
    <x v="64"/>
    <x v="372"/>
    <n v="1233"/>
    <n v="2436"/>
    <x v="0"/>
    <s v="06"/>
    <s v="2022-06"/>
    <n v="12.510000000000002"/>
  </r>
  <r>
    <x v="2"/>
    <m/>
    <n v="0"/>
    <s v="Recyclables"/>
    <x v="119"/>
    <d v="1899-12-30T14:14:24"/>
    <x v="52"/>
    <x v="746"/>
    <n v="1234"/>
    <n v="2437"/>
    <x v="0"/>
    <s v="07"/>
    <s v="2022-07"/>
    <n v="15.82"/>
  </r>
  <r>
    <x v="2"/>
    <m/>
    <n v="40"/>
    <s v="Asphalt Shingles"/>
    <x v="119"/>
    <d v="1899-12-30T14:14:24"/>
    <x v="52"/>
    <x v="746"/>
    <n v="1234"/>
    <n v="2438"/>
    <x v="0"/>
    <s v="07"/>
    <s v="2022-07"/>
    <n v="15.82"/>
  </r>
  <r>
    <x v="2"/>
    <m/>
    <n v="80"/>
    <s v="Hazardous waste"/>
    <x v="119"/>
    <d v="1899-12-30T14:14:24"/>
    <x v="52"/>
    <x v="746"/>
    <n v="1234"/>
    <n v="2439"/>
    <x v="0"/>
    <s v="07"/>
    <s v="2022-07"/>
    <n v="15.82"/>
  </r>
  <r>
    <x v="0"/>
    <d v="2028-12-31T00:00:00"/>
    <n v="20"/>
    <s v="Garbage"/>
    <x v="184"/>
    <d v="1899-12-30T13:39:18"/>
    <x v="661"/>
    <x v="747"/>
    <n v="1235"/>
    <n v="2440"/>
    <x v="0"/>
    <s v="08"/>
    <s v="2022-08"/>
    <n v="19.32"/>
  </r>
  <r>
    <x v="1"/>
    <d v="2030-12-31T00:00:00"/>
    <n v="10"/>
    <s v="Brush"/>
    <x v="270"/>
    <d v="1899-12-30T11:59:32"/>
    <x v="535"/>
    <x v="748"/>
    <n v="1236"/>
    <n v="2441"/>
    <x v="0"/>
    <s v="09"/>
    <s v="2022-09"/>
    <n v="21"/>
  </r>
  <r>
    <x v="1"/>
    <d v="2030-12-31T00:00:00"/>
    <n v="25"/>
    <s v="Drywall"/>
    <x v="270"/>
    <d v="1899-12-30T11:59:32"/>
    <x v="535"/>
    <x v="748"/>
    <n v="1236"/>
    <n v="2442"/>
    <x v="0"/>
    <s v="09"/>
    <s v="2022-09"/>
    <n v="21"/>
  </r>
  <r>
    <x v="1"/>
    <d v="2030-12-31T00:00:00"/>
    <n v="50"/>
    <s v="Tires"/>
    <x v="270"/>
    <d v="1899-12-30T11:59:32"/>
    <x v="535"/>
    <x v="748"/>
    <n v="1236"/>
    <n v="2443"/>
    <x v="0"/>
    <s v="09"/>
    <s v="2022-09"/>
    <n v="21"/>
  </r>
  <r>
    <x v="3"/>
    <m/>
    <n v="0"/>
    <s v="Recyclables"/>
    <x v="80"/>
    <d v="1899-12-30T13:05:48"/>
    <x v="662"/>
    <x v="306"/>
    <n v="1237"/>
    <n v="2444"/>
    <x v="0"/>
    <s v="11"/>
    <s v="2022-11"/>
    <n v="20.45"/>
  </r>
  <r>
    <x v="0"/>
    <d v="2028-12-31T00:00:00"/>
    <n v="10"/>
    <s v="Brush"/>
    <x v="97"/>
    <d v="1899-12-30T11:43:28"/>
    <x v="328"/>
    <x v="38"/>
    <n v="1238"/>
    <n v="2445"/>
    <x v="0"/>
    <s v="11"/>
    <s v="2022-11"/>
    <n v="19.259999999999998"/>
  </r>
  <r>
    <x v="0"/>
    <d v="2028-12-31T00:00:00"/>
    <n v="40"/>
    <s v="Asphalt Shingles"/>
    <x v="97"/>
    <d v="1899-12-30T11:43:28"/>
    <x v="328"/>
    <x v="38"/>
    <n v="1238"/>
    <n v="2446"/>
    <x v="0"/>
    <s v="11"/>
    <s v="2022-11"/>
    <n v="19.259999999999998"/>
  </r>
  <r>
    <x v="0"/>
    <d v="2028-12-31T00:00:00"/>
    <n v="50"/>
    <s v="Tires"/>
    <x v="97"/>
    <d v="1899-12-30T11:43:28"/>
    <x v="328"/>
    <x v="38"/>
    <n v="1238"/>
    <n v="2447"/>
    <x v="0"/>
    <s v="11"/>
    <s v="2022-11"/>
    <n v="19.259999999999998"/>
  </r>
  <r>
    <x v="1"/>
    <d v="2030-12-31T00:00:00"/>
    <n v="0"/>
    <s v="Recyclables"/>
    <x v="288"/>
    <d v="1899-12-30T17:50:58"/>
    <x v="558"/>
    <x v="749"/>
    <n v="1239"/>
    <n v="2448"/>
    <x v="1"/>
    <s v="01"/>
    <s v="2023-01"/>
    <n v="9.7199999999999989"/>
  </r>
  <r>
    <x v="1"/>
    <d v="2030-12-31T00:00:00"/>
    <n v="40"/>
    <s v="Asphalt Shingles"/>
    <x v="288"/>
    <d v="1899-12-30T17:50:58"/>
    <x v="558"/>
    <x v="749"/>
    <n v="1239"/>
    <n v="2449"/>
    <x v="1"/>
    <s v="01"/>
    <s v="2023-01"/>
    <n v="9.7199999999999989"/>
  </r>
  <r>
    <x v="3"/>
    <m/>
    <n v="10"/>
    <s v="Brush"/>
    <x v="208"/>
    <d v="1899-12-30T11:22:43"/>
    <x v="176"/>
    <x v="662"/>
    <n v="1240"/>
    <n v="2450"/>
    <x v="0"/>
    <s v="07"/>
    <s v="2022-07"/>
    <n v="21.03"/>
  </r>
  <r>
    <x v="3"/>
    <m/>
    <n v="25"/>
    <s v="Drywall"/>
    <x v="208"/>
    <d v="1899-12-30T11:22:43"/>
    <x v="176"/>
    <x v="662"/>
    <n v="1240"/>
    <n v="2451"/>
    <x v="0"/>
    <s v="07"/>
    <s v="2022-07"/>
    <n v="21.03"/>
  </r>
  <r>
    <x v="4"/>
    <d v="2029-06-30T00:00:00"/>
    <n v="20"/>
    <s v="Garbage"/>
    <x v="208"/>
    <d v="1899-12-30T10:53:56"/>
    <x v="618"/>
    <x v="750"/>
    <n v="1241"/>
    <n v="2452"/>
    <x v="0"/>
    <s v="07"/>
    <s v="2022-07"/>
    <n v="18.91"/>
  </r>
  <r>
    <x v="0"/>
    <d v="2028-12-31T00:00:00"/>
    <n v="10"/>
    <s v="Brush"/>
    <x v="343"/>
    <d v="1899-12-30T13:10:38"/>
    <x v="190"/>
    <x v="89"/>
    <n v="1242"/>
    <n v="2453"/>
    <x v="0"/>
    <s v="08"/>
    <s v="2022-08"/>
    <n v="18.579999999999998"/>
  </r>
  <r>
    <x v="4"/>
    <d v="2029-06-30T00:00:00"/>
    <n v="0"/>
    <s v="Recyclables"/>
    <x v="42"/>
    <d v="1899-12-30T13:26:38"/>
    <x v="627"/>
    <x v="751"/>
    <n v="1243"/>
    <n v="2454"/>
    <x v="0"/>
    <s v="03"/>
    <s v="2022-03"/>
    <n v="22.189999999999998"/>
  </r>
  <r>
    <x v="4"/>
    <d v="2029-06-30T00:00:00"/>
    <n v="40"/>
    <s v="Asphalt Shingles"/>
    <x v="42"/>
    <d v="1899-12-30T13:26:38"/>
    <x v="627"/>
    <x v="751"/>
    <n v="1243"/>
    <n v="2455"/>
    <x v="0"/>
    <s v="03"/>
    <s v="2022-03"/>
    <n v="22.189999999999998"/>
  </r>
  <r>
    <x v="4"/>
    <d v="2029-06-30T00:00:00"/>
    <n v="0"/>
    <s v="Recyclables"/>
    <x v="90"/>
    <d v="1899-12-30T11:56:28"/>
    <x v="663"/>
    <x v="333"/>
    <n v="1244"/>
    <n v="2456"/>
    <x v="0"/>
    <s v="05"/>
    <s v="2022-05"/>
    <n v="24.86"/>
  </r>
  <r>
    <x v="4"/>
    <d v="2029-06-30T00:00:00"/>
    <n v="40"/>
    <s v="Asphalt Shingles"/>
    <x v="90"/>
    <d v="1899-12-30T11:56:28"/>
    <x v="663"/>
    <x v="333"/>
    <n v="1244"/>
    <n v="2457"/>
    <x v="0"/>
    <s v="05"/>
    <s v="2022-05"/>
    <n v="24.86"/>
  </r>
  <r>
    <x v="0"/>
    <d v="2028-12-31T00:00:00"/>
    <n v="0"/>
    <s v="Recyclables"/>
    <x v="36"/>
    <d v="1899-12-30T13:23:24"/>
    <x v="648"/>
    <x v="752"/>
    <n v="1245"/>
    <n v="2458"/>
    <x v="0"/>
    <s v="07"/>
    <s v="2022-07"/>
    <n v="18.91"/>
  </r>
  <r>
    <x v="0"/>
    <d v="2028-12-31T00:00:00"/>
    <n v="0"/>
    <s v="Recyclables"/>
    <x v="305"/>
    <d v="1899-12-30T18:39:26"/>
    <x v="664"/>
    <x v="310"/>
    <n v="1246"/>
    <n v="2459"/>
    <x v="0"/>
    <s v="11"/>
    <s v="2022-11"/>
    <n v="22.65"/>
  </r>
  <r>
    <x v="0"/>
    <d v="2028-12-31T00:00:00"/>
    <n v="25"/>
    <s v="Drywall"/>
    <x v="305"/>
    <d v="1899-12-30T18:39:26"/>
    <x v="664"/>
    <x v="310"/>
    <n v="1246"/>
    <n v="2460"/>
    <x v="0"/>
    <s v="11"/>
    <s v="2022-11"/>
    <n v="22.65"/>
  </r>
  <r>
    <x v="1"/>
    <d v="2030-12-31T00:00:00"/>
    <n v="10"/>
    <s v="Brush"/>
    <x v="349"/>
    <d v="1899-12-30T11:04:20"/>
    <x v="665"/>
    <x v="369"/>
    <n v="1247"/>
    <n v="2461"/>
    <x v="0"/>
    <s v="12"/>
    <s v="2022-12"/>
    <n v="23.73"/>
  </r>
  <r>
    <x v="1"/>
    <d v="2030-12-31T00:00:00"/>
    <n v="25"/>
    <s v="Drywall"/>
    <x v="349"/>
    <d v="1899-12-30T11:04:20"/>
    <x v="665"/>
    <x v="369"/>
    <n v="1247"/>
    <n v="2462"/>
    <x v="0"/>
    <s v="12"/>
    <s v="2022-12"/>
    <n v="23.73"/>
  </r>
  <r>
    <x v="1"/>
    <d v="2030-12-31T00:00:00"/>
    <n v="20"/>
    <s v="Garbage"/>
    <x v="59"/>
    <d v="1899-12-30T12:24:41"/>
    <x v="666"/>
    <x v="611"/>
    <n v="1248"/>
    <n v="2463"/>
    <x v="1"/>
    <s v="02"/>
    <s v="2023-02"/>
    <n v="17.34"/>
  </r>
  <r>
    <x v="1"/>
    <d v="2030-12-31T00:00:00"/>
    <n v="25"/>
    <s v="Drywall"/>
    <x v="59"/>
    <d v="1899-12-30T12:24:41"/>
    <x v="666"/>
    <x v="611"/>
    <n v="1248"/>
    <n v="2464"/>
    <x v="1"/>
    <s v="02"/>
    <s v="2023-02"/>
    <n v="17.34"/>
  </r>
  <r>
    <x v="1"/>
    <d v="2030-12-31T00:00:00"/>
    <n v="20"/>
    <s v="Garbage"/>
    <x v="216"/>
    <d v="1899-12-30T11:26:03"/>
    <x v="667"/>
    <x v="753"/>
    <n v="1249"/>
    <n v="2465"/>
    <x v="0"/>
    <s v="03"/>
    <s v="2022-03"/>
    <n v="18.36"/>
  </r>
  <r>
    <x v="1"/>
    <d v="2030-12-31T00:00:00"/>
    <n v="40"/>
    <s v="Asphalt Shingles"/>
    <x v="216"/>
    <d v="1899-12-30T11:26:03"/>
    <x v="667"/>
    <x v="753"/>
    <n v="1249"/>
    <n v="2466"/>
    <x v="0"/>
    <s v="03"/>
    <s v="2022-03"/>
    <n v="18.36"/>
  </r>
  <r>
    <x v="4"/>
    <d v="2029-06-30T00:00:00"/>
    <n v="10"/>
    <s v="Brush"/>
    <x v="10"/>
    <d v="1899-12-30T17:21:16"/>
    <x v="668"/>
    <x v="458"/>
    <n v="1250"/>
    <n v="2467"/>
    <x v="0"/>
    <s v="05"/>
    <s v="2022-05"/>
    <n v="24.57"/>
  </r>
  <r>
    <x v="1"/>
    <d v="2030-12-31T00:00:00"/>
    <n v="10"/>
    <s v="Brush"/>
    <x v="36"/>
    <d v="1899-12-30T10:14:41"/>
    <x v="503"/>
    <x v="754"/>
    <n v="1251"/>
    <n v="2468"/>
    <x v="0"/>
    <s v="07"/>
    <s v="2022-07"/>
    <n v="20.020000000000003"/>
  </r>
  <r>
    <x v="4"/>
    <d v="2029-06-30T00:00:00"/>
    <n v="20"/>
    <s v="Garbage"/>
    <x v="76"/>
    <d v="1899-12-30T11:06:18"/>
    <x v="669"/>
    <x v="755"/>
    <n v="1252"/>
    <n v="2469"/>
    <x v="0"/>
    <s v="09"/>
    <s v="2022-09"/>
    <n v="17.63"/>
  </r>
  <r>
    <x v="4"/>
    <d v="2029-06-30T00:00:00"/>
    <n v="25"/>
    <s v="Drywall"/>
    <x v="76"/>
    <d v="1899-12-30T11:06:18"/>
    <x v="669"/>
    <x v="755"/>
    <n v="1252"/>
    <n v="2470"/>
    <x v="0"/>
    <s v="09"/>
    <s v="2022-09"/>
    <n v="17.63"/>
  </r>
  <r>
    <x v="0"/>
    <d v="2028-12-31T00:00:00"/>
    <n v="20"/>
    <s v="Garbage"/>
    <x v="184"/>
    <d v="1899-12-30T08:11:41"/>
    <x v="213"/>
    <x v="184"/>
    <n v="1253"/>
    <n v="2471"/>
    <x v="0"/>
    <s v="08"/>
    <s v="2022-08"/>
    <n v="17.53"/>
  </r>
  <r>
    <x v="0"/>
    <d v="2028-12-31T00:00:00"/>
    <n v="20"/>
    <s v="Garbage"/>
    <x v="250"/>
    <d v="1899-12-30T14:43:57"/>
    <x v="670"/>
    <x v="4"/>
    <n v="1254"/>
    <n v="2472"/>
    <x v="0"/>
    <s v="09"/>
    <s v="2022-09"/>
    <n v="20.100000000000001"/>
  </r>
  <r>
    <x v="3"/>
    <m/>
    <n v="10"/>
    <s v="Brush"/>
    <x v="57"/>
    <d v="1899-12-30T20:27:55"/>
    <x v="660"/>
    <x v="402"/>
    <n v="1255"/>
    <n v="2473"/>
    <x v="0"/>
    <s v="10"/>
    <s v="2022-10"/>
    <n v="25.33"/>
  </r>
  <r>
    <x v="3"/>
    <m/>
    <n v="40"/>
    <s v="Asphalt Shingles"/>
    <x v="57"/>
    <d v="1899-12-30T20:27:55"/>
    <x v="660"/>
    <x v="402"/>
    <n v="1255"/>
    <n v="2474"/>
    <x v="0"/>
    <s v="10"/>
    <s v="2022-10"/>
    <n v="25.33"/>
  </r>
  <r>
    <x v="3"/>
    <m/>
    <n v="50"/>
    <s v="Tires"/>
    <x v="57"/>
    <d v="1899-12-30T20:27:55"/>
    <x v="660"/>
    <x v="402"/>
    <n v="1255"/>
    <n v="2475"/>
    <x v="0"/>
    <s v="10"/>
    <s v="2022-10"/>
    <n v="25.33"/>
  </r>
  <r>
    <x v="4"/>
    <d v="2029-06-30T00:00:00"/>
    <n v="20"/>
    <s v="Garbage"/>
    <x v="230"/>
    <d v="1899-12-30T11:21:14"/>
    <x v="542"/>
    <x v="45"/>
    <n v="1256"/>
    <n v="2476"/>
    <x v="0"/>
    <s v="02"/>
    <s v="2022-02"/>
    <n v="18.399999999999999"/>
  </r>
  <r>
    <x v="3"/>
    <m/>
    <n v="0"/>
    <s v="Recyclables"/>
    <x v="62"/>
    <d v="1899-12-30T14:25:16"/>
    <x v="23"/>
    <x v="756"/>
    <n v="1257"/>
    <n v="2477"/>
    <x v="0"/>
    <s v="05"/>
    <s v="2022-05"/>
    <n v="11.2"/>
  </r>
  <r>
    <x v="3"/>
    <m/>
    <n v="25"/>
    <s v="Drywall"/>
    <x v="62"/>
    <d v="1899-12-30T14:25:16"/>
    <x v="23"/>
    <x v="756"/>
    <n v="1257"/>
    <n v="2478"/>
    <x v="0"/>
    <s v="05"/>
    <s v="2022-05"/>
    <n v="11.2"/>
  </r>
  <r>
    <x v="3"/>
    <m/>
    <n v="80"/>
    <s v="Hazardous waste"/>
    <x v="62"/>
    <d v="1899-12-30T14:25:16"/>
    <x v="23"/>
    <x v="756"/>
    <n v="1257"/>
    <n v="2479"/>
    <x v="0"/>
    <s v="05"/>
    <s v="2022-05"/>
    <n v="11.2"/>
  </r>
  <r>
    <x v="3"/>
    <m/>
    <n v="10"/>
    <s v="Brush"/>
    <x v="51"/>
    <d v="1899-12-30T17:05:00"/>
    <x v="671"/>
    <x v="706"/>
    <n v="1258"/>
    <n v="2480"/>
    <x v="0"/>
    <s v="06"/>
    <s v="2022-06"/>
    <n v="23.549999999999997"/>
  </r>
  <r>
    <x v="3"/>
    <m/>
    <n v="40"/>
    <s v="Asphalt Shingles"/>
    <x v="51"/>
    <d v="1899-12-30T17:05:00"/>
    <x v="671"/>
    <x v="706"/>
    <n v="1258"/>
    <n v="2481"/>
    <x v="0"/>
    <s v="06"/>
    <s v="2022-06"/>
    <n v="23.549999999999997"/>
  </r>
  <r>
    <x v="3"/>
    <m/>
    <n v="80"/>
    <s v="Hazardous waste"/>
    <x v="51"/>
    <d v="1899-12-30T17:05:00"/>
    <x v="671"/>
    <x v="706"/>
    <n v="1258"/>
    <n v="2482"/>
    <x v="0"/>
    <s v="06"/>
    <s v="2022-06"/>
    <n v="23.549999999999997"/>
  </r>
  <r>
    <x v="0"/>
    <d v="2028-12-31T00:00:00"/>
    <n v="0"/>
    <s v="Recyclables"/>
    <x v="96"/>
    <d v="1899-12-30T12:41:56"/>
    <x v="254"/>
    <x v="700"/>
    <n v="1259"/>
    <n v="2483"/>
    <x v="0"/>
    <s v="07"/>
    <s v="2022-07"/>
    <n v="16.43"/>
  </r>
  <r>
    <x v="0"/>
    <d v="2028-12-31T00:00:00"/>
    <n v="40"/>
    <s v="Asphalt Shingles"/>
    <x v="96"/>
    <d v="1899-12-30T12:41:56"/>
    <x v="254"/>
    <x v="700"/>
    <n v="1259"/>
    <n v="2484"/>
    <x v="0"/>
    <s v="07"/>
    <s v="2022-07"/>
    <n v="16.43"/>
  </r>
  <r>
    <x v="0"/>
    <d v="2028-12-31T00:00:00"/>
    <n v="50"/>
    <s v="Tires"/>
    <x v="96"/>
    <d v="1899-12-30T12:41:56"/>
    <x v="254"/>
    <x v="700"/>
    <n v="1259"/>
    <n v="2485"/>
    <x v="0"/>
    <s v="07"/>
    <s v="2022-07"/>
    <n v="16.43"/>
  </r>
  <r>
    <x v="0"/>
    <d v="2028-12-31T00:00:00"/>
    <n v="10"/>
    <s v="Brush"/>
    <x v="77"/>
    <d v="1899-12-30T19:33:55"/>
    <x v="269"/>
    <x v="724"/>
    <n v="1260"/>
    <n v="2486"/>
    <x v="0"/>
    <s v="05"/>
    <s v="2022-05"/>
    <n v="23.619999999999997"/>
  </r>
  <r>
    <x v="0"/>
    <d v="2028-12-31T00:00:00"/>
    <n v="25"/>
    <s v="Drywall"/>
    <x v="77"/>
    <d v="1899-12-30T19:33:55"/>
    <x v="269"/>
    <x v="724"/>
    <n v="1260"/>
    <n v="2487"/>
    <x v="0"/>
    <s v="05"/>
    <s v="2022-05"/>
    <n v="23.619999999999997"/>
  </r>
  <r>
    <x v="0"/>
    <d v="2028-12-31T00:00:00"/>
    <n v="50"/>
    <s v="Tires"/>
    <x v="77"/>
    <d v="1899-12-30T19:33:55"/>
    <x v="269"/>
    <x v="724"/>
    <n v="1260"/>
    <n v="2488"/>
    <x v="0"/>
    <s v="05"/>
    <s v="2022-05"/>
    <n v="23.619999999999997"/>
  </r>
  <r>
    <x v="1"/>
    <d v="2030-12-31T00:00:00"/>
    <n v="0"/>
    <s v="Recyclables"/>
    <x v="73"/>
    <d v="1899-12-30T11:15:56"/>
    <x v="672"/>
    <x v="123"/>
    <n v="1261"/>
    <n v="2489"/>
    <x v="0"/>
    <s v="07"/>
    <s v="2022-07"/>
    <n v="15.72"/>
  </r>
  <r>
    <x v="1"/>
    <d v="2030-12-31T00:00:00"/>
    <n v="25"/>
    <s v="Drywall"/>
    <x v="73"/>
    <d v="1899-12-30T11:15:56"/>
    <x v="672"/>
    <x v="123"/>
    <n v="1261"/>
    <n v="2490"/>
    <x v="0"/>
    <s v="07"/>
    <s v="2022-07"/>
    <n v="15.72"/>
  </r>
  <r>
    <x v="1"/>
    <d v="2030-12-31T00:00:00"/>
    <n v="10"/>
    <s v="Brush"/>
    <x v="200"/>
    <d v="1899-12-30T10:20:24"/>
    <x v="673"/>
    <x v="285"/>
    <n v="1262"/>
    <n v="2491"/>
    <x v="0"/>
    <s v="08"/>
    <s v="2022-08"/>
    <n v="20.28"/>
  </r>
  <r>
    <x v="0"/>
    <d v="2028-12-31T00:00:00"/>
    <n v="0"/>
    <s v="Recyclables"/>
    <x v="152"/>
    <d v="1899-12-30T12:41:59"/>
    <x v="465"/>
    <x v="194"/>
    <n v="1263"/>
    <n v="2492"/>
    <x v="0"/>
    <s v="12"/>
    <s v="2022-12"/>
    <n v="14.39"/>
  </r>
  <r>
    <x v="1"/>
    <d v="2030-12-31T00:00:00"/>
    <n v="10"/>
    <s v="Brush"/>
    <x v="41"/>
    <d v="1899-12-30T10:20:10"/>
    <x v="397"/>
    <x v="757"/>
    <n v="1264"/>
    <n v="2493"/>
    <x v="0"/>
    <s v="10"/>
    <s v="2022-10"/>
    <n v="24.79"/>
  </r>
  <r>
    <x v="1"/>
    <d v="2030-12-31T00:00:00"/>
    <n v="40"/>
    <s v="Asphalt Shingles"/>
    <x v="41"/>
    <d v="1899-12-30T10:20:10"/>
    <x v="397"/>
    <x v="757"/>
    <n v="1264"/>
    <n v="2494"/>
    <x v="0"/>
    <s v="10"/>
    <s v="2022-10"/>
    <n v="24.79"/>
  </r>
  <r>
    <x v="1"/>
    <d v="2030-12-31T00:00:00"/>
    <n v="80"/>
    <s v="Hazardous waste"/>
    <x v="41"/>
    <d v="1899-12-30T10:20:10"/>
    <x v="397"/>
    <x v="757"/>
    <n v="1264"/>
    <n v="2495"/>
    <x v="0"/>
    <s v="10"/>
    <s v="2022-10"/>
    <n v="24.79"/>
  </r>
  <r>
    <x v="4"/>
    <d v="2029-06-30T00:00:00"/>
    <n v="20"/>
    <s v="Garbage"/>
    <x v="17"/>
    <d v="1899-12-30T17:14:01"/>
    <x v="439"/>
    <x v="346"/>
    <n v="1265"/>
    <n v="2496"/>
    <x v="0"/>
    <s v="12"/>
    <s v="2022-12"/>
    <n v="16.25"/>
  </r>
  <r>
    <x v="4"/>
    <d v="2029-06-30T00:00:00"/>
    <n v="40"/>
    <s v="Asphalt Shingles"/>
    <x v="17"/>
    <d v="1899-12-30T17:14:01"/>
    <x v="439"/>
    <x v="346"/>
    <n v="1265"/>
    <n v="2497"/>
    <x v="0"/>
    <s v="12"/>
    <s v="2022-12"/>
    <n v="16.25"/>
  </r>
  <r>
    <x v="4"/>
    <d v="2029-06-30T00:00:00"/>
    <n v="80"/>
    <s v="Hazardous waste"/>
    <x v="17"/>
    <d v="1899-12-30T17:14:01"/>
    <x v="439"/>
    <x v="346"/>
    <n v="1265"/>
    <n v="2498"/>
    <x v="0"/>
    <s v="12"/>
    <s v="2022-12"/>
    <n v="16.25"/>
  </r>
  <r>
    <x v="3"/>
    <m/>
    <n v="0"/>
    <s v="Recyclables"/>
    <x v="254"/>
    <d v="1899-12-30T18:07:50"/>
    <x v="47"/>
    <x v="725"/>
    <n v="1266"/>
    <n v="2499"/>
    <x v="0"/>
    <s v="01"/>
    <s v="2022-01"/>
    <n v="20.080000000000002"/>
  </r>
  <r>
    <x v="3"/>
    <m/>
    <n v="25"/>
    <s v="Drywall"/>
    <x v="254"/>
    <d v="1899-12-30T18:07:50"/>
    <x v="47"/>
    <x v="725"/>
    <n v="1266"/>
    <n v="2500"/>
    <x v="0"/>
    <s v="01"/>
    <s v="2022-01"/>
    <n v="20.080000000000002"/>
  </r>
  <r>
    <x v="3"/>
    <m/>
    <n v="80"/>
    <s v="Hazardous waste"/>
    <x v="254"/>
    <d v="1899-12-30T18:07:50"/>
    <x v="47"/>
    <x v="725"/>
    <n v="1266"/>
    <n v="2501"/>
    <x v="0"/>
    <s v="01"/>
    <s v="2022-01"/>
    <n v="20.080000000000002"/>
  </r>
  <r>
    <x v="1"/>
    <d v="2030-12-31T00:00:00"/>
    <n v="0"/>
    <s v="Recyclables"/>
    <x v="338"/>
    <d v="1899-12-30T10:48:48"/>
    <x v="418"/>
    <x v="758"/>
    <n v="1267"/>
    <n v="2502"/>
    <x v="0"/>
    <s v="02"/>
    <s v="2022-02"/>
    <n v="18.649999999999999"/>
  </r>
  <r>
    <x v="1"/>
    <d v="2030-12-31T00:00:00"/>
    <n v="0"/>
    <s v="Recyclables"/>
    <x v="46"/>
    <d v="1899-12-30T13:24:28"/>
    <x v="267"/>
    <x v="759"/>
    <n v="1268"/>
    <n v="2503"/>
    <x v="0"/>
    <s v="04"/>
    <s v="2022-04"/>
    <n v="15.399999999999999"/>
  </r>
  <r>
    <x v="1"/>
    <d v="2030-12-31T00:00:00"/>
    <n v="0"/>
    <s v="Recyclables"/>
    <x v="278"/>
    <d v="1899-12-30T08:07:59"/>
    <x v="674"/>
    <x v="36"/>
    <n v="1269"/>
    <n v="2504"/>
    <x v="0"/>
    <s v="09"/>
    <s v="2022-09"/>
    <n v="14.61"/>
  </r>
  <r>
    <x v="1"/>
    <d v="2030-12-31T00:00:00"/>
    <n v="25"/>
    <s v="Drywall"/>
    <x v="278"/>
    <d v="1899-12-30T08:07:59"/>
    <x v="674"/>
    <x v="36"/>
    <n v="1269"/>
    <n v="2505"/>
    <x v="0"/>
    <s v="09"/>
    <s v="2022-09"/>
    <n v="14.61"/>
  </r>
  <r>
    <x v="0"/>
    <d v="2028-12-31T00:00:00"/>
    <n v="0"/>
    <s v="Recyclables"/>
    <x v="174"/>
    <d v="1899-12-30T18:50:08"/>
    <x v="113"/>
    <x v="760"/>
    <n v="1270"/>
    <n v="2506"/>
    <x v="0"/>
    <s v="11"/>
    <s v="2022-11"/>
    <n v="14.78"/>
  </r>
  <r>
    <x v="0"/>
    <d v="2028-12-31T00:00:00"/>
    <n v="40"/>
    <s v="Asphalt Shingles"/>
    <x v="174"/>
    <d v="1899-12-30T18:50:08"/>
    <x v="113"/>
    <x v="760"/>
    <n v="1270"/>
    <n v="2507"/>
    <x v="0"/>
    <s v="11"/>
    <s v="2022-11"/>
    <n v="14.78"/>
  </r>
  <r>
    <x v="0"/>
    <d v="2028-12-31T00:00:00"/>
    <n v="20"/>
    <s v="Garbage"/>
    <x v="350"/>
    <d v="1899-12-30T11:28:53"/>
    <x v="229"/>
    <x v="761"/>
    <n v="1271"/>
    <n v="2508"/>
    <x v="0"/>
    <s v="02"/>
    <s v="2022-02"/>
    <n v="24.82"/>
  </r>
  <r>
    <x v="0"/>
    <d v="2028-12-31T00:00:00"/>
    <n v="25"/>
    <s v="Drywall"/>
    <x v="350"/>
    <d v="1899-12-30T11:28:53"/>
    <x v="229"/>
    <x v="761"/>
    <n v="1271"/>
    <n v="2509"/>
    <x v="0"/>
    <s v="02"/>
    <s v="2022-02"/>
    <n v="24.82"/>
  </r>
  <r>
    <x v="0"/>
    <d v="2028-12-31T00:00:00"/>
    <n v="80"/>
    <s v="Hazardous waste"/>
    <x v="350"/>
    <d v="1899-12-30T11:28:53"/>
    <x v="229"/>
    <x v="761"/>
    <n v="1271"/>
    <n v="2510"/>
    <x v="0"/>
    <s v="02"/>
    <s v="2022-02"/>
    <n v="24.82"/>
  </r>
  <r>
    <x v="4"/>
    <d v="2029-06-30T00:00:00"/>
    <n v="10"/>
    <s v="Brush"/>
    <x v="106"/>
    <d v="1899-12-30T16:43:54"/>
    <x v="674"/>
    <x v="366"/>
    <n v="1272"/>
    <n v="2511"/>
    <x v="0"/>
    <s v="05"/>
    <s v="2022-05"/>
    <n v="16.670000000000002"/>
  </r>
  <r>
    <x v="4"/>
    <d v="2029-06-30T00:00:00"/>
    <n v="40"/>
    <s v="Asphalt Shingles"/>
    <x v="106"/>
    <d v="1899-12-30T16:43:54"/>
    <x v="674"/>
    <x v="366"/>
    <n v="1272"/>
    <n v="2512"/>
    <x v="0"/>
    <s v="05"/>
    <s v="2022-05"/>
    <n v="16.670000000000002"/>
  </r>
  <r>
    <x v="2"/>
    <m/>
    <n v="10"/>
    <s v="Brush"/>
    <x v="111"/>
    <d v="1899-12-30T10:32:12"/>
    <x v="56"/>
    <x v="251"/>
    <n v="1273"/>
    <n v="2513"/>
    <x v="0"/>
    <s v="02"/>
    <s v="2022-02"/>
    <n v="17.52"/>
  </r>
  <r>
    <x v="2"/>
    <m/>
    <n v="40"/>
    <s v="Asphalt Shingles"/>
    <x v="111"/>
    <d v="1899-12-30T10:32:12"/>
    <x v="56"/>
    <x v="251"/>
    <n v="1273"/>
    <n v="2514"/>
    <x v="0"/>
    <s v="02"/>
    <s v="2022-02"/>
    <n v="17.52"/>
  </r>
  <r>
    <x v="2"/>
    <m/>
    <n v="80"/>
    <s v="Hazardous waste"/>
    <x v="111"/>
    <d v="1899-12-30T10:32:12"/>
    <x v="56"/>
    <x v="251"/>
    <n v="1273"/>
    <n v="2515"/>
    <x v="0"/>
    <s v="02"/>
    <s v="2022-02"/>
    <n v="17.52"/>
  </r>
  <r>
    <x v="4"/>
    <d v="2029-06-30T00:00:00"/>
    <n v="10"/>
    <s v="Brush"/>
    <x v="180"/>
    <d v="1899-12-30T10:29:15"/>
    <x v="505"/>
    <x v="762"/>
    <n v="1274"/>
    <n v="2516"/>
    <x v="0"/>
    <s v="02"/>
    <s v="2022-02"/>
    <n v="14.48"/>
  </r>
  <r>
    <x v="4"/>
    <d v="2029-06-30T00:00:00"/>
    <n v="25"/>
    <s v="Drywall"/>
    <x v="180"/>
    <d v="1899-12-30T10:29:15"/>
    <x v="505"/>
    <x v="762"/>
    <n v="1274"/>
    <n v="2517"/>
    <x v="0"/>
    <s v="02"/>
    <s v="2022-02"/>
    <n v="14.48"/>
  </r>
  <r>
    <x v="4"/>
    <d v="2029-06-30T00:00:00"/>
    <n v="20"/>
    <s v="Garbage"/>
    <x v="168"/>
    <d v="1899-12-30T10:05:16"/>
    <x v="100"/>
    <x v="79"/>
    <n v="1275"/>
    <n v="2518"/>
    <x v="0"/>
    <s v="11"/>
    <s v="2022-11"/>
    <n v="14.19"/>
  </r>
  <r>
    <x v="4"/>
    <d v="2029-06-30T00:00:00"/>
    <n v="25"/>
    <s v="Drywall"/>
    <x v="168"/>
    <d v="1899-12-30T10:05:16"/>
    <x v="100"/>
    <x v="79"/>
    <n v="1275"/>
    <n v="2519"/>
    <x v="0"/>
    <s v="11"/>
    <s v="2022-11"/>
    <n v="14.19"/>
  </r>
  <r>
    <x v="4"/>
    <d v="2029-06-30T00:00:00"/>
    <n v="50"/>
    <s v="Tires"/>
    <x v="168"/>
    <d v="1899-12-30T10:05:16"/>
    <x v="100"/>
    <x v="79"/>
    <n v="1275"/>
    <n v="2520"/>
    <x v="0"/>
    <s v="11"/>
    <s v="2022-11"/>
    <n v="14.19"/>
  </r>
  <r>
    <x v="0"/>
    <d v="2028-12-31T00:00:00"/>
    <n v="10"/>
    <s v="Brush"/>
    <x v="374"/>
    <d v="1899-12-30T11:23:50"/>
    <x v="352"/>
    <x v="576"/>
    <n v="1276"/>
    <n v="2521"/>
    <x v="1"/>
    <s v="01"/>
    <s v="2023-01"/>
    <n v="20.48"/>
  </r>
  <r>
    <x v="0"/>
    <d v="2028-12-31T00:00:00"/>
    <n v="25"/>
    <s v="Drywall"/>
    <x v="374"/>
    <d v="1899-12-30T11:23:50"/>
    <x v="352"/>
    <x v="576"/>
    <n v="1276"/>
    <n v="2522"/>
    <x v="1"/>
    <s v="01"/>
    <s v="2023-01"/>
    <n v="20.48"/>
  </r>
  <r>
    <x v="0"/>
    <d v="2028-12-31T00:00:00"/>
    <n v="10"/>
    <s v="Brush"/>
    <x v="168"/>
    <d v="1899-12-30T11:17:51"/>
    <x v="675"/>
    <x v="763"/>
    <n v="1277"/>
    <n v="2523"/>
    <x v="0"/>
    <s v="11"/>
    <s v="2022-11"/>
    <n v="36.39"/>
  </r>
  <r>
    <x v="0"/>
    <d v="2028-12-31T00:00:00"/>
    <n v="20"/>
    <s v="Garbage"/>
    <x v="118"/>
    <d v="1899-12-30T14:06:43"/>
    <x v="594"/>
    <x v="764"/>
    <n v="1278"/>
    <n v="2524"/>
    <x v="0"/>
    <s v="12"/>
    <s v="2022-12"/>
    <n v="18.73"/>
  </r>
  <r>
    <x v="0"/>
    <d v="2028-12-31T00:00:00"/>
    <n v="40"/>
    <s v="Asphalt Shingles"/>
    <x v="118"/>
    <d v="1899-12-30T14:06:43"/>
    <x v="594"/>
    <x v="764"/>
    <n v="1278"/>
    <n v="2525"/>
    <x v="0"/>
    <s v="12"/>
    <s v="2022-12"/>
    <n v="18.73"/>
  </r>
  <r>
    <x v="0"/>
    <d v="2028-12-31T00:00:00"/>
    <n v="80"/>
    <s v="Hazardous waste"/>
    <x v="118"/>
    <d v="1899-12-30T14:06:43"/>
    <x v="594"/>
    <x v="764"/>
    <n v="1278"/>
    <n v="2526"/>
    <x v="0"/>
    <s v="12"/>
    <s v="2022-12"/>
    <n v="18.73"/>
  </r>
  <r>
    <x v="1"/>
    <d v="2030-12-31T00:00:00"/>
    <n v="10"/>
    <s v="Brush"/>
    <x v="291"/>
    <d v="1899-12-30T12:17:46"/>
    <x v="464"/>
    <x v="302"/>
    <n v="1279"/>
    <n v="2527"/>
    <x v="0"/>
    <s v="09"/>
    <s v="2022-09"/>
    <n v="19.169999999999998"/>
  </r>
  <r>
    <x v="2"/>
    <m/>
    <n v="0"/>
    <s v="Recyclables"/>
    <x v="375"/>
    <d v="1899-12-30T14:22:10"/>
    <x v="674"/>
    <x v="765"/>
    <n v="1280"/>
    <n v="2528"/>
    <x v="0"/>
    <s v="06"/>
    <s v="2022-06"/>
    <n v="17.73"/>
  </r>
  <r>
    <x v="2"/>
    <m/>
    <n v="25"/>
    <s v="Drywall"/>
    <x v="375"/>
    <d v="1899-12-30T14:22:10"/>
    <x v="674"/>
    <x v="765"/>
    <n v="1280"/>
    <n v="2529"/>
    <x v="0"/>
    <s v="06"/>
    <s v="2022-06"/>
    <n v="17.73"/>
  </r>
  <r>
    <x v="3"/>
    <m/>
    <n v="10"/>
    <s v="Brush"/>
    <x v="260"/>
    <d v="1899-12-30T08:11:31"/>
    <x v="464"/>
    <x v="429"/>
    <n v="1281"/>
    <n v="2530"/>
    <x v="0"/>
    <s v="06"/>
    <s v="2022-06"/>
    <n v="18.079999999999998"/>
  </r>
  <r>
    <x v="4"/>
    <d v="2029-06-30T00:00:00"/>
    <n v="0"/>
    <s v="Recyclables"/>
    <x v="297"/>
    <d v="1899-12-30T15:18:23"/>
    <x v="504"/>
    <x v="624"/>
    <n v="1282"/>
    <n v="2531"/>
    <x v="0"/>
    <s v="02"/>
    <s v="2022-02"/>
    <n v="16.3"/>
  </r>
  <r>
    <x v="4"/>
    <d v="2029-06-30T00:00:00"/>
    <n v="25"/>
    <s v="Drywall"/>
    <x v="297"/>
    <d v="1899-12-30T15:18:23"/>
    <x v="504"/>
    <x v="624"/>
    <n v="1282"/>
    <n v="2532"/>
    <x v="0"/>
    <s v="02"/>
    <s v="2022-02"/>
    <n v="16.3"/>
  </r>
  <r>
    <x v="1"/>
    <d v="2030-12-31T00:00:00"/>
    <n v="0"/>
    <s v="Recyclables"/>
    <x v="376"/>
    <d v="1899-12-30T09:48:38"/>
    <x v="260"/>
    <x v="139"/>
    <n v="1283"/>
    <n v="2533"/>
    <x v="0"/>
    <s v="03"/>
    <s v="2022-03"/>
    <n v="14.61"/>
  </r>
  <r>
    <x v="1"/>
    <d v="2030-12-31T00:00:00"/>
    <n v="20"/>
    <s v="Garbage"/>
    <x v="274"/>
    <d v="1899-12-30T19:51:01"/>
    <x v="621"/>
    <x v="766"/>
    <n v="1284"/>
    <n v="2534"/>
    <x v="0"/>
    <s v="03"/>
    <s v="2022-03"/>
    <n v="22.259999999999998"/>
  </r>
  <r>
    <x v="1"/>
    <d v="2030-12-31T00:00:00"/>
    <n v="40"/>
    <s v="Asphalt Shingles"/>
    <x v="274"/>
    <d v="1899-12-30T19:51:01"/>
    <x v="621"/>
    <x v="766"/>
    <n v="1284"/>
    <n v="2535"/>
    <x v="0"/>
    <s v="03"/>
    <s v="2022-03"/>
    <n v="22.259999999999998"/>
  </r>
  <r>
    <x v="1"/>
    <d v="2030-12-31T00:00:00"/>
    <n v="80"/>
    <s v="Hazardous waste"/>
    <x v="274"/>
    <d v="1899-12-30T19:51:01"/>
    <x v="621"/>
    <x v="766"/>
    <n v="1284"/>
    <n v="2536"/>
    <x v="0"/>
    <s v="03"/>
    <s v="2022-03"/>
    <n v="22.259999999999998"/>
  </r>
  <r>
    <x v="1"/>
    <d v="2030-12-31T00:00:00"/>
    <n v="10"/>
    <s v="Brush"/>
    <x v="259"/>
    <d v="1899-12-30T08:37:53"/>
    <x v="595"/>
    <x v="382"/>
    <n v="1285"/>
    <n v="2537"/>
    <x v="0"/>
    <s v="05"/>
    <s v="2022-05"/>
    <n v="15.58"/>
  </r>
  <r>
    <x v="1"/>
    <d v="2030-12-31T00:00:00"/>
    <n v="25"/>
    <s v="Drywall"/>
    <x v="259"/>
    <d v="1899-12-30T08:37:53"/>
    <x v="595"/>
    <x v="382"/>
    <n v="1285"/>
    <n v="2538"/>
    <x v="0"/>
    <s v="05"/>
    <s v="2022-05"/>
    <n v="15.58"/>
  </r>
  <r>
    <x v="1"/>
    <d v="2030-12-31T00:00:00"/>
    <n v="0"/>
    <s v="Recyclables"/>
    <x v="267"/>
    <d v="1899-12-30T19:07:54"/>
    <x v="676"/>
    <x v="323"/>
    <n v="1286"/>
    <n v="2539"/>
    <x v="0"/>
    <s v="06"/>
    <s v="2022-06"/>
    <n v="20.07"/>
  </r>
  <r>
    <x v="1"/>
    <d v="2030-12-31T00:00:00"/>
    <n v="25"/>
    <s v="Drywall"/>
    <x v="267"/>
    <d v="1899-12-30T19:07:54"/>
    <x v="676"/>
    <x v="323"/>
    <n v="1286"/>
    <n v="2540"/>
    <x v="0"/>
    <s v="06"/>
    <s v="2022-06"/>
    <n v="20.07"/>
  </r>
  <r>
    <x v="4"/>
    <d v="2029-06-30T00:00:00"/>
    <n v="10"/>
    <s v="Brush"/>
    <x v="292"/>
    <d v="1899-12-30T16:05:52"/>
    <x v="677"/>
    <x v="492"/>
    <n v="1287"/>
    <n v="2541"/>
    <x v="0"/>
    <s v="01"/>
    <s v="2022-01"/>
    <n v="15.920000000000002"/>
  </r>
  <r>
    <x v="4"/>
    <d v="2029-06-30T00:00:00"/>
    <n v="10"/>
    <s v="Brush"/>
    <x v="42"/>
    <d v="1899-12-30T19:49:40"/>
    <x v="99"/>
    <x v="691"/>
    <n v="1288"/>
    <n v="2542"/>
    <x v="0"/>
    <s v="03"/>
    <s v="2022-03"/>
    <n v="16.38"/>
  </r>
  <r>
    <x v="4"/>
    <d v="2029-06-30T00:00:00"/>
    <n v="25"/>
    <s v="Drywall"/>
    <x v="42"/>
    <d v="1899-12-30T19:49:40"/>
    <x v="99"/>
    <x v="691"/>
    <n v="1288"/>
    <n v="2543"/>
    <x v="0"/>
    <s v="03"/>
    <s v="2022-03"/>
    <n v="16.38"/>
  </r>
  <r>
    <x v="1"/>
    <d v="2030-12-31T00:00:00"/>
    <n v="0"/>
    <s v="Recyclables"/>
    <x v="141"/>
    <d v="1899-12-30T12:11:08"/>
    <x v="678"/>
    <x v="687"/>
    <n v="1289"/>
    <n v="2544"/>
    <x v="0"/>
    <s v="03"/>
    <s v="2022-03"/>
    <n v="20.149999999999999"/>
  </r>
  <r>
    <x v="1"/>
    <d v="2030-12-31T00:00:00"/>
    <n v="25"/>
    <s v="Drywall"/>
    <x v="141"/>
    <d v="1899-12-30T12:11:08"/>
    <x v="678"/>
    <x v="687"/>
    <n v="1289"/>
    <n v="2545"/>
    <x v="0"/>
    <s v="03"/>
    <s v="2022-03"/>
    <n v="20.149999999999999"/>
  </r>
  <r>
    <x v="4"/>
    <d v="2029-06-30T00:00:00"/>
    <n v="0"/>
    <s v="Recyclables"/>
    <x v="46"/>
    <d v="1899-12-30T11:14:15"/>
    <x v="679"/>
    <x v="767"/>
    <n v="1290"/>
    <n v="2546"/>
    <x v="0"/>
    <s v="04"/>
    <s v="2022-04"/>
    <n v="23.909999999999997"/>
  </r>
  <r>
    <x v="4"/>
    <d v="2029-06-30T00:00:00"/>
    <n v="25"/>
    <s v="Drywall"/>
    <x v="46"/>
    <d v="1899-12-30T11:14:15"/>
    <x v="679"/>
    <x v="767"/>
    <n v="1290"/>
    <n v="2547"/>
    <x v="0"/>
    <s v="04"/>
    <s v="2022-04"/>
    <n v="23.909999999999997"/>
  </r>
  <r>
    <x v="4"/>
    <d v="2029-06-30T00:00:00"/>
    <n v="80"/>
    <s v="Hazardous waste"/>
    <x v="46"/>
    <d v="1899-12-30T11:14:15"/>
    <x v="679"/>
    <x v="767"/>
    <n v="1290"/>
    <n v="2548"/>
    <x v="0"/>
    <s v="04"/>
    <s v="2022-04"/>
    <n v="23.909999999999997"/>
  </r>
  <r>
    <x v="0"/>
    <d v="2028-12-31T00:00:00"/>
    <n v="20"/>
    <s v="Garbage"/>
    <x v="286"/>
    <d v="1899-12-30T16:10:34"/>
    <x v="499"/>
    <x v="227"/>
    <n v="1291"/>
    <n v="2549"/>
    <x v="0"/>
    <s v="07"/>
    <s v="2022-07"/>
    <n v="18.78"/>
  </r>
  <r>
    <x v="0"/>
    <d v="2028-12-31T00:00:00"/>
    <n v="25"/>
    <s v="Drywall"/>
    <x v="286"/>
    <d v="1899-12-30T16:10:34"/>
    <x v="499"/>
    <x v="227"/>
    <n v="1291"/>
    <n v="2550"/>
    <x v="0"/>
    <s v="07"/>
    <s v="2022-07"/>
    <n v="18.78"/>
  </r>
  <r>
    <x v="4"/>
    <d v="2029-06-30T00:00:00"/>
    <n v="0"/>
    <s v="Recyclables"/>
    <x v="119"/>
    <d v="1899-12-30T20:23:02"/>
    <x v="311"/>
    <x v="760"/>
    <n v="1292"/>
    <n v="2551"/>
    <x v="0"/>
    <s v="07"/>
    <s v="2022-07"/>
    <n v="19.509999999999998"/>
  </r>
  <r>
    <x v="4"/>
    <d v="2029-06-30T00:00:00"/>
    <n v="40"/>
    <s v="Asphalt Shingles"/>
    <x v="119"/>
    <d v="1899-12-30T20:23:02"/>
    <x v="311"/>
    <x v="760"/>
    <n v="1292"/>
    <n v="2552"/>
    <x v="0"/>
    <s v="07"/>
    <s v="2022-07"/>
    <n v="19.509999999999998"/>
  </r>
  <r>
    <x v="4"/>
    <d v="2029-06-30T00:00:00"/>
    <n v="50"/>
    <s v="Tires"/>
    <x v="119"/>
    <d v="1899-12-30T20:23:02"/>
    <x v="311"/>
    <x v="760"/>
    <n v="1292"/>
    <n v="2553"/>
    <x v="0"/>
    <s v="07"/>
    <s v="2022-07"/>
    <n v="19.509999999999998"/>
  </r>
  <r>
    <x v="0"/>
    <d v="2028-12-31T00:00:00"/>
    <n v="10"/>
    <s v="Brush"/>
    <x v="77"/>
    <d v="1899-12-30T10:44:34"/>
    <x v="234"/>
    <x v="768"/>
    <n v="1293"/>
    <n v="2554"/>
    <x v="0"/>
    <s v="05"/>
    <s v="2022-05"/>
    <n v="18.34"/>
  </r>
  <r>
    <x v="0"/>
    <d v="2028-12-31T00:00:00"/>
    <n v="40"/>
    <s v="Asphalt Shingles"/>
    <x v="77"/>
    <d v="1899-12-30T10:44:34"/>
    <x v="234"/>
    <x v="768"/>
    <n v="1293"/>
    <n v="2555"/>
    <x v="0"/>
    <s v="05"/>
    <s v="2022-05"/>
    <n v="18.34"/>
  </r>
  <r>
    <x v="0"/>
    <d v="2028-12-31T00:00:00"/>
    <n v="80"/>
    <s v="Hazardous waste"/>
    <x v="77"/>
    <d v="1899-12-30T10:44:34"/>
    <x v="234"/>
    <x v="768"/>
    <n v="1293"/>
    <n v="2556"/>
    <x v="0"/>
    <s v="05"/>
    <s v="2022-05"/>
    <n v="18.34"/>
  </r>
  <r>
    <x v="4"/>
    <d v="2029-06-30T00:00:00"/>
    <n v="20"/>
    <s v="Garbage"/>
    <x v="331"/>
    <d v="1899-12-30T17:24:50"/>
    <x v="680"/>
    <x v="769"/>
    <n v="1294"/>
    <n v="2557"/>
    <x v="0"/>
    <s v="04"/>
    <s v="2022-04"/>
    <n v="16.27"/>
  </r>
  <r>
    <x v="4"/>
    <d v="2029-06-30T00:00:00"/>
    <n v="40"/>
    <s v="Asphalt Shingles"/>
    <x v="331"/>
    <d v="1899-12-30T17:24:50"/>
    <x v="680"/>
    <x v="769"/>
    <n v="1294"/>
    <n v="2558"/>
    <x v="0"/>
    <s v="04"/>
    <s v="2022-04"/>
    <n v="16.27"/>
  </r>
  <r>
    <x v="1"/>
    <d v="2030-12-31T00:00:00"/>
    <n v="0"/>
    <s v="Recyclables"/>
    <x v="65"/>
    <d v="1899-12-30T14:15:31"/>
    <x v="681"/>
    <x v="134"/>
    <n v="1295"/>
    <n v="2559"/>
    <x v="0"/>
    <s v="05"/>
    <s v="2022-05"/>
    <n v="22.049999999999997"/>
  </r>
  <r>
    <x v="4"/>
    <d v="2029-06-30T00:00:00"/>
    <n v="20"/>
    <s v="Garbage"/>
    <x v="311"/>
    <d v="1899-12-30T14:41:42"/>
    <x v="357"/>
    <x v="770"/>
    <n v="1296"/>
    <n v="2560"/>
    <x v="0"/>
    <s v="06"/>
    <s v="2022-06"/>
    <n v="19.869999999999997"/>
  </r>
  <r>
    <x v="4"/>
    <d v="2029-06-30T00:00:00"/>
    <n v="25"/>
    <s v="Drywall"/>
    <x v="311"/>
    <d v="1899-12-30T14:41:42"/>
    <x v="357"/>
    <x v="770"/>
    <n v="1296"/>
    <n v="2561"/>
    <x v="0"/>
    <s v="06"/>
    <s v="2022-06"/>
    <n v="19.869999999999997"/>
  </r>
  <r>
    <x v="2"/>
    <m/>
    <n v="10"/>
    <s v="Brush"/>
    <x v="176"/>
    <d v="1899-12-30T15:23:09"/>
    <x v="580"/>
    <x v="771"/>
    <n v="1297"/>
    <n v="2562"/>
    <x v="0"/>
    <s v="05"/>
    <s v="2022-05"/>
    <n v="15.75"/>
  </r>
  <r>
    <x v="2"/>
    <m/>
    <n v="25"/>
    <s v="Drywall"/>
    <x v="176"/>
    <d v="1899-12-30T15:23:09"/>
    <x v="580"/>
    <x v="771"/>
    <n v="1297"/>
    <n v="2563"/>
    <x v="0"/>
    <s v="05"/>
    <s v="2022-05"/>
    <n v="15.75"/>
  </r>
  <r>
    <x v="4"/>
    <d v="2029-06-30T00:00:00"/>
    <n v="0"/>
    <s v="Recyclables"/>
    <x v="132"/>
    <d v="1899-12-30T18:09:47"/>
    <x v="682"/>
    <x v="772"/>
    <n v="1298"/>
    <n v="2564"/>
    <x v="0"/>
    <s v="10"/>
    <s v="2022-10"/>
    <n v="32.5"/>
  </r>
  <r>
    <x v="4"/>
    <d v="2029-06-30T00:00:00"/>
    <n v="25"/>
    <s v="Drywall"/>
    <x v="132"/>
    <d v="1899-12-30T18:09:47"/>
    <x v="682"/>
    <x v="772"/>
    <n v="1298"/>
    <n v="2565"/>
    <x v="0"/>
    <s v="10"/>
    <s v="2022-10"/>
    <n v="32.5"/>
  </r>
  <r>
    <x v="4"/>
    <d v="2029-06-30T00:00:00"/>
    <n v="50"/>
    <s v="Tires"/>
    <x v="132"/>
    <d v="1899-12-30T18:09:47"/>
    <x v="682"/>
    <x v="772"/>
    <n v="1298"/>
    <n v="2566"/>
    <x v="0"/>
    <s v="10"/>
    <s v="2022-10"/>
    <n v="32.5"/>
  </r>
  <r>
    <x v="0"/>
    <d v="2028-12-31T00:00:00"/>
    <n v="20"/>
    <s v="Garbage"/>
    <x v="192"/>
    <d v="1899-12-30T11:32:09"/>
    <x v="683"/>
    <x v="773"/>
    <n v="1299"/>
    <n v="2567"/>
    <x v="0"/>
    <s v="12"/>
    <s v="2022-12"/>
    <n v="18.559999999999999"/>
  </r>
  <r>
    <x v="0"/>
    <d v="2028-12-31T00:00:00"/>
    <n v="25"/>
    <s v="Drywall"/>
    <x v="192"/>
    <d v="1899-12-30T11:32:09"/>
    <x v="683"/>
    <x v="773"/>
    <n v="1299"/>
    <n v="2568"/>
    <x v="0"/>
    <s v="12"/>
    <s v="2022-12"/>
    <n v="18.559999999999999"/>
  </r>
  <r>
    <x v="0"/>
    <d v="2028-12-31T00:00:00"/>
    <n v="80"/>
    <s v="Hazardous waste"/>
    <x v="192"/>
    <d v="1899-12-30T11:32:09"/>
    <x v="683"/>
    <x v="773"/>
    <n v="1299"/>
    <n v="2569"/>
    <x v="0"/>
    <s v="12"/>
    <s v="2022-12"/>
    <n v="18.559999999999999"/>
  </r>
  <r>
    <x v="0"/>
    <d v="2028-12-31T00:00:00"/>
    <n v="20"/>
    <s v="Garbage"/>
    <x v="286"/>
    <d v="1899-12-30T20:06:30"/>
    <x v="684"/>
    <x v="60"/>
    <n v="1300"/>
    <n v="2570"/>
    <x v="0"/>
    <s v="07"/>
    <s v="2022-07"/>
    <n v="21.82"/>
  </r>
  <r>
    <x v="0"/>
    <d v="2028-12-31T00:00:00"/>
    <n v="25"/>
    <s v="Drywall"/>
    <x v="286"/>
    <d v="1899-12-30T20:06:30"/>
    <x v="684"/>
    <x v="60"/>
    <n v="1300"/>
    <n v="2571"/>
    <x v="0"/>
    <s v="07"/>
    <s v="2022-07"/>
    <n v="21.82"/>
  </r>
  <r>
    <x v="1"/>
    <d v="2030-12-31T00:00:00"/>
    <n v="0"/>
    <s v="Recyclables"/>
    <x v="18"/>
    <d v="1899-12-30T12:53:30"/>
    <x v="685"/>
    <x v="774"/>
    <n v="1301"/>
    <n v="2572"/>
    <x v="0"/>
    <s v="08"/>
    <s v="2022-08"/>
    <n v="23.6"/>
  </r>
  <r>
    <x v="1"/>
    <d v="2030-12-31T00:00:00"/>
    <n v="40"/>
    <s v="Asphalt Shingles"/>
    <x v="18"/>
    <d v="1899-12-30T12:53:30"/>
    <x v="685"/>
    <x v="774"/>
    <n v="1301"/>
    <n v="2573"/>
    <x v="0"/>
    <s v="08"/>
    <s v="2022-08"/>
    <n v="23.6"/>
  </r>
  <r>
    <x v="0"/>
    <d v="2028-12-31T00:00:00"/>
    <n v="0"/>
    <s v="Recyclables"/>
    <x v="308"/>
    <d v="1899-12-30T13:59:05"/>
    <x v="6"/>
    <x v="775"/>
    <n v="1302"/>
    <n v="2574"/>
    <x v="0"/>
    <s v="04"/>
    <s v="2022-04"/>
    <n v="20.619999999999997"/>
  </r>
  <r>
    <x v="1"/>
    <d v="2030-12-31T00:00:00"/>
    <n v="20"/>
    <s v="Garbage"/>
    <x v="190"/>
    <d v="1899-12-30T09:22:29"/>
    <x v="443"/>
    <x v="616"/>
    <n v="1303"/>
    <n v="2575"/>
    <x v="0"/>
    <s v="04"/>
    <s v="2022-04"/>
    <n v="16.7"/>
  </r>
  <r>
    <x v="1"/>
    <d v="2030-12-31T00:00:00"/>
    <n v="40"/>
    <s v="Asphalt Shingles"/>
    <x v="190"/>
    <d v="1899-12-30T09:22:29"/>
    <x v="443"/>
    <x v="616"/>
    <n v="1303"/>
    <n v="2576"/>
    <x v="0"/>
    <s v="04"/>
    <s v="2022-04"/>
    <n v="16.7"/>
  </r>
  <r>
    <x v="3"/>
    <m/>
    <n v="10"/>
    <s v="Brush"/>
    <x v="185"/>
    <d v="1899-12-30T18:15:55"/>
    <x v="308"/>
    <x v="776"/>
    <n v="1304"/>
    <n v="2577"/>
    <x v="0"/>
    <s v="10"/>
    <s v="2022-10"/>
    <n v="17.309999999999999"/>
  </r>
  <r>
    <x v="4"/>
    <d v="2029-06-30T00:00:00"/>
    <n v="0"/>
    <s v="Recyclables"/>
    <x v="132"/>
    <d v="1899-12-30T14:09:18"/>
    <x v="686"/>
    <x v="777"/>
    <n v="1305"/>
    <n v="2578"/>
    <x v="0"/>
    <s v="10"/>
    <s v="2022-10"/>
    <n v="12.54"/>
  </r>
  <r>
    <x v="4"/>
    <d v="2029-06-30T00:00:00"/>
    <n v="40"/>
    <s v="Asphalt Shingles"/>
    <x v="132"/>
    <d v="1899-12-30T14:09:18"/>
    <x v="686"/>
    <x v="777"/>
    <n v="1305"/>
    <n v="2579"/>
    <x v="0"/>
    <s v="10"/>
    <s v="2022-10"/>
    <n v="12.54"/>
  </r>
  <r>
    <x v="4"/>
    <d v="2029-06-30T00:00:00"/>
    <n v="50"/>
    <s v="Tires"/>
    <x v="132"/>
    <d v="1899-12-30T14:09:18"/>
    <x v="686"/>
    <x v="777"/>
    <n v="1305"/>
    <n v="2580"/>
    <x v="0"/>
    <s v="10"/>
    <s v="2022-10"/>
    <n v="12.54"/>
  </r>
  <r>
    <x v="2"/>
    <m/>
    <n v="10"/>
    <s v="Brush"/>
    <x v="317"/>
    <d v="1899-12-30T08:13:35"/>
    <x v="516"/>
    <x v="594"/>
    <n v="1306"/>
    <n v="2581"/>
    <x v="0"/>
    <s v="12"/>
    <s v="2022-12"/>
    <n v="25.29"/>
  </r>
  <r>
    <x v="0"/>
    <d v="2028-12-31T00:00:00"/>
    <n v="20"/>
    <s v="Garbage"/>
    <x v="313"/>
    <d v="1899-12-30T14:38:30"/>
    <x v="65"/>
    <x v="243"/>
    <n v="1307"/>
    <n v="2582"/>
    <x v="0"/>
    <s v="05"/>
    <s v="2022-05"/>
    <n v="15.059999999999999"/>
  </r>
  <r>
    <x v="0"/>
    <d v="2028-12-31T00:00:00"/>
    <n v="40"/>
    <s v="Asphalt Shingles"/>
    <x v="313"/>
    <d v="1899-12-30T14:38:30"/>
    <x v="65"/>
    <x v="243"/>
    <n v="1307"/>
    <n v="2583"/>
    <x v="0"/>
    <s v="05"/>
    <s v="2022-05"/>
    <n v="15.059999999999999"/>
  </r>
  <r>
    <x v="0"/>
    <d v="2028-12-31T00:00:00"/>
    <n v="80"/>
    <s v="Hazardous waste"/>
    <x v="313"/>
    <d v="1899-12-30T14:38:30"/>
    <x v="65"/>
    <x v="243"/>
    <n v="1307"/>
    <n v="2584"/>
    <x v="0"/>
    <s v="05"/>
    <s v="2022-05"/>
    <n v="15.059999999999999"/>
  </r>
  <r>
    <x v="2"/>
    <m/>
    <n v="0"/>
    <s v="Recyclables"/>
    <x v="90"/>
    <d v="1899-12-30T15:43:33"/>
    <x v="590"/>
    <x v="282"/>
    <n v="1308"/>
    <n v="2585"/>
    <x v="0"/>
    <s v="05"/>
    <s v="2022-05"/>
    <n v="18.079999999999998"/>
  </r>
  <r>
    <x v="1"/>
    <d v="2030-12-31T00:00:00"/>
    <n v="10"/>
    <s v="Brush"/>
    <x v="377"/>
    <d v="1899-12-30T11:32:31"/>
    <x v="356"/>
    <x v="237"/>
    <n v="1309"/>
    <n v="2586"/>
    <x v="0"/>
    <s v="07"/>
    <s v="2022-07"/>
    <n v="14.420000000000002"/>
  </r>
  <r>
    <x v="1"/>
    <d v="2030-12-31T00:00:00"/>
    <n v="40"/>
    <s v="Asphalt Shingles"/>
    <x v="377"/>
    <d v="1899-12-30T11:32:31"/>
    <x v="356"/>
    <x v="237"/>
    <n v="1309"/>
    <n v="2587"/>
    <x v="0"/>
    <s v="07"/>
    <s v="2022-07"/>
    <n v="14.420000000000002"/>
  </r>
  <r>
    <x v="1"/>
    <d v="2030-12-31T00:00:00"/>
    <n v="80"/>
    <s v="Hazardous waste"/>
    <x v="377"/>
    <d v="1899-12-30T11:32:31"/>
    <x v="356"/>
    <x v="237"/>
    <n v="1309"/>
    <n v="2588"/>
    <x v="0"/>
    <s v="07"/>
    <s v="2022-07"/>
    <n v="14.420000000000002"/>
  </r>
  <r>
    <x v="1"/>
    <d v="2030-12-31T00:00:00"/>
    <n v="0"/>
    <s v="Recyclables"/>
    <x v="167"/>
    <d v="1899-12-30T19:31:48"/>
    <x v="687"/>
    <x v="717"/>
    <n v="1310"/>
    <n v="2589"/>
    <x v="0"/>
    <s v="09"/>
    <s v="2022-09"/>
    <n v="16.649999999999999"/>
  </r>
  <r>
    <x v="1"/>
    <d v="2030-12-31T00:00:00"/>
    <n v="25"/>
    <s v="Drywall"/>
    <x v="167"/>
    <d v="1899-12-30T19:31:48"/>
    <x v="687"/>
    <x v="717"/>
    <n v="1310"/>
    <n v="2590"/>
    <x v="0"/>
    <s v="09"/>
    <s v="2022-09"/>
    <n v="16.649999999999999"/>
  </r>
  <r>
    <x v="1"/>
    <d v="2030-12-31T00:00:00"/>
    <n v="80"/>
    <s v="Hazardous waste"/>
    <x v="167"/>
    <d v="1899-12-30T19:31:48"/>
    <x v="687"/>
    <x v="717"/>
    <n v="1310"/>
    <n v="2591"/>
    <x v="0"/>
    <s v="09"/>
    <s v="2022-09"/>
    <n v="16.649999999999999"/>
  </r>
  <r>
    <x v="3"/>
    <m/>
    <n v="0"/>
    <s v="Recyclables"/>
    <x v="281"/>
    <d v="1899-12-30T12:27:56"/>
    <x v="274"/>
    <x v="142"/>
    <n v="1311"/>
    <n v="2592"/>
    <x v="0"/>
    <s v="10"/>
    <s v="2022-10"/>
    <n v="15.370000000000001"/>
  </r>
  <r>
    <x v="3"/>
    <m/>
    <n v="25"/>
    <s v="Drywall"/>
    <x v="281"/>
    <d v="1899-12-30T12:27:56"/>
    <x v="274"/>
    <x v="142"/>
    <n v="1311"/>
    <n v="2593"/>
    <x v="0"/>
    <s v="10"/>
    <s v="2022-10"/>
    <n v="15.370000000000001"/>
  </r>
  <r>
    <x v="3"/>
    <m/>
    <n v="50"/>
    <s v="Tires"/>
    <x v="281"/>
    <d v="1899-12-30T12:27:56"/>
    <x v="274"/>
    <x v="142"/>
    <n v="1311"/>
    <n v="2594"/>
    <x v="0"/>
    <s v="10"/>
    <s v="2022-10"/>
    <n v="15.370000000000001"/>
  </r>
  <r>
    <x v="4"/>
    <d v="2029-06-30T00:00:00"/>
    <n v="10"/>
    <s v="Brush"/>
    <x v="314"/>
    <d v="1899-12-30T16:59:51"/>
    <x v="342"/>
    <x v="778"/>
    <n v="1312"/>
    <n v="2595"/>
    <x v="0"/>
    <s v="11"/>
    <s v="2022-11"/>
    <n v="15.989999999999998"/>
  </r>
  <r>
    <x v="4"/>
    <d v="2029-06-30T00:00:00"/>
    <n v="40"/>
    <s v="Asphalt Shingles"/>
    <x v="314"/>
    <d v="1899-12-30T16:59:51"/>
    <x v="342"/>
    <x v="778"/>
    <n v="1312"/>
    <n v="2596"/>
    <x v="0"/>
    <s v="11"/>
    <s v="2022-11"/>
    <n v="15.989999999999998"/>
  </r>
  <r>
    <x v="4"/>
    <d v="2029-06-30T00:00:00"/>
    <n v="50"/>
    <s v="Tires"/>
    <x v="314"/>
    <d v="1899-12-30T16:59:51"/>
    <x v="342"/>
    <x v="778"/>
    <n v="1312"/>
    <n v="2597"/>
    <x v="0"/>
    <s v="11"/>
    <s v="2022-11"/>
    <n v="15.989999999999998"/>
  </r>
  <r>
    <x v="0"/>
    <d v="2028-12-31T00:00:00"/>
    <n v="10"/>
    <s v="Brush"/>
    <x v="378"/>
    <d v="1899-12-30T15:54:51"/>
    <x v="688"/>
    <x v="779"/>
    <n v="1313"/>
    <n v="2598"/>
    <x v="0"/>
    <s v="12"/>
    <s v="2022-12"/>
    <n v="10.65"/>
  </r>
  <r>
    <x v="0"/>
    <d v="2028-12-31T00:00:00"/>
    <n v="40"/>
    <s v="Asphalt Shingles"/>
    <x v="378"/>
    <d v="1899-12-30T15:54:51"/>
    <x v="688"/>
    <x v="779"/>
    <n v="1313"/>
    <n v="2599"/>
    <x v="0"/>
    <s v="12"/>
    <s v="2022-12"/>
    <n v="10.65"/>
  </r>
  <r>
    <x v="0"/>
    <d v="2028-12-31T00:00:00"/>
    <n v="50"/>
    <s v="Tires"/>
    <x v="378"/>
    <d v="1899-12-30T15:54:51"/>
    <x v="688"/>
    <x v="779"/>
    <n v="1313"/>
    <n v="2600"/>
    <x v="0"/>
    <s v="12"/>
    <s v="2022-12"/>
    <n v="10.65"/>
  </r>
  <r>
    <x v="1"/>
    <d v="2030-12-31T00:00:00"/>
    <n v="0"/>
    <s v="Recyclables"/>
    <x v="330"/>
    <d v="1899-12-30T14:59:57"/>
    <x v="521"/>
    <x v="102"/>
    <n v="1314"/>
    <n v="2601"/>
    <x v="0"/>
    <s v="01"/>
    <s v="2022-01"/>
    <n v="14.649999999999999"/>
  </r>
  <r>
    <x v="1"/>
    <d v="2030-12-31T00:00:00"/>
    <n v="25"/>
    <s v="Drywall"/>
    <x v="330"/>
    <d v="1899-12-30T14:59:57"/>
    <x v="521"/>
    <x v="102"/>
    <n v="1314"/>
    <n v="2602"/>
    <x v="0"/>
    <s v="01"/>
    <s v="2022-01"/>
    <n v="14.649999999999999"/>
  </r>
  <r>
    <x v="1"/>
    <d v="2030-12-31T00:00:00"/>
    <n v="80"/>
    <s v="Hazardous waste"/>
    <x v="330"/>
    <d v="1899-12-30T14:59:57"/>
    <x v="521"/>
    <x v="102"/>
    <n v="1314"/>
    <n v="2603"/>
    <x v="0"/>
    <s v="01"/>
    <s v="2022-01"/>
    <n v="14.649999999999999"/>
  </r>
  <r>
    <x v="4"/>
    <d v="2029-06-30T00:00:00"/>
    <n v="10"/>
    <s v="Brush"/>
    <x v="248"/>
    <d v="1899-12-30T12:01:12"/>
    <x v="517"/>
    <x v="477"/>
    <n v="1315"/>
    <n v="2604"/>
    <x v="0"/>
    <s v="07"/>
    <s v="2022-07"/>
    <n v="15.34"/>
  </r>
  <r>
    <x v="4"/>
    <d v="2029-06-30T00:00:00"/>
    <n v="10"/>
    <s v="Brush"/>
    <x v="217"/>
    <d v="1899-12-30T13:21:05"/>
    <x v="489"/>
    <x v="780"/>
    <n v="1316"/>
    <n v="2605"/>
    <x v="0"/>
    <s v="03"/>
    <s v="2022-03"/>
    <n v="20.57"/>
  </r>
  <r>
    <x v="4"/>
    <d v="2029-06-30T00:00:00"/>
    <n v="40"/>
    <s v="Asphalt Shingles"/>
    <x v="217"/>
    <d v="1899-12-30T13:21:05"/>
    <x v="489"/>
    <x v="780"/>
    <n v="1316"/>
    <n v="2606"/>
    <x v="0"/>
    <s v="03"/>
    <s v="2022-03"/>
    <n v="20.57"/>
  </r>
  <r>
    <x v="0"/>
    <d v="2028-12-31T00:00:00"/>
    <n v="10"/>
    <s v="Brush"/>
    <x v="301"/>
    <d v="1899-12-30T14:16:14"/>
    <x v="689"/>
    <x v="606"/>
    <n v="1317"/>
    <n v="2607"/>
    <x v="0"/>
    <s v="03"/>
    <s v="2022-03"/>
    <n v="25.73"/>
  </r>
  <r>
    <x v="3"/>
    <m/>
    <n v="20"/>
    <s v="Garbage"/>
    <x v="130"/>
    <d v="1899-12-30T19:15:27"/>
    <x v="690"/>
    <x v="735"/>
    <n v="1318"/>
    <n v="2608"/>
    <x v="0"/>
    <s v="08"/>
    <s v="2022-08"/>
    <n v="13.93"/>
  </r>
  <r>
    <x v="3"/>
    <m/>
    <n v="25"/>
    <s v="Drywall"/>
    <x v="130"/>
    <d v="1899-12-30T19:15:27"/>
    <x v="690"/>
    <x v="735"/>
    <n v="1318"/>
    <n v="2609"/>
    <x v="0"/>
    <s v="08"/>
    <s v="2022-08"/>
    <n v="13.93"/>
  </r>
  <r>
    <x v="1"/>
    <d v="2030-12-31T00:00:00"/>
    <n v="20"/>
    <s v="Garbage"/>
    <x v="22"/>
    <d v="1899-12-30T08:48:42"/>
    <x v="51"/>
    <x v="781"/>
    <n v="1319"/>
    <n v="2610"/>
    <x v="0"/>
    <s v="08"/>
    <s v="2022-08"/>
    <n v="17.75"/>
  </r>
  <r>
    <x v="1"/>
    <d v="2030-12-31T00:00:00"/>
    <n v="25"/>
    <s v="Drywall"/>
    <x v="22"/>
    <d v="1899-12-30T08:48:42"/>
    <x v="51"/>
    <x v="781"/>
    <n v="1319"/>
    <n v="2611"/>
    <x v="0"/>
    <s v="08"/>
    <s v="2022-08"/>
    <n v="17.75"/>
  </r>
  <r>
    <x v="2"/>
    <m/>
    <n v="10"/>
    <s v="Brush"/>
    <x v="134"/>
    <d v="1899-12-30T10:04:05"/>
    <x v="260"/>
    <x v="782"/>
    <n v="1320"/>
    <n v="2612"/>
    <x v="0"/>
    <s v="10"/>
    <s v="2022-10"/>
    <n v="17.02"/>
  </r>
  <r>
    <x v="2"/>
    <m/>
    <n v="25"/>
    <s v="Drywall"/>
    <x v="134"/>
    <d v="1899-12-30T10:04:05"/>
    <x v="260"/>
    <x v="782"/>
    <n v="1320"/>
    <n v="2613"/>
    <x v="0"/>
    <s v="10"/>
    <s v="2022-10"/>
    <n v="17.02"/>
  </r>
  <r>
    <x v="2"/>
    <m/>
    <n v="50"/>
    <s v="Tires"/>
    <x v="134"/>
    <d v="1899-12-30T10:04:05"/>
    <x v="260"/>
    <x v="782"/>
    <n v="1320"/>
    <n v="2614"/>
    <x v="0"/>
    <s v="10"/>
    <s v="2022-10"/>
    <n v="17.02"/>
  </r>
  <r>
    <x v="3"/>
    <m/>
    <n v="20"/>
    <s v="Garbage"/>
    <x v="167"/>
    <d v="1899-12-30T09:31:54"/>
    <x v="497"/>
    <x v="575"/>
    <n v="1321"/>
    <n v="2615"/>
    <x v="0"/>
    <s v="09"/>
    <s v="2022-09"/>
    <n v="17.43"/>
  </r>
  <r>
    <x v="3"/>
    <m/>
    <n v="25"/>
    <s v="Drywall"/>
    <x v="167"/>
    <d v="1899-12-30T09:31:54"/>
    <x v="497"/>
    <x v="575"/>
    <n v="1321"/>
    <n v="2616"/>
    <x v="0"/>
    <s v="09"/>
    <s v="2022-09"/>
    <n v="17.43"/>
  </r>
  <r>
    <x v="4"/>
    <d v="2029-06-30T00:00:00"/>
    <n v="20"/>
    <s v="Garbage"/>
    <x v="182"/>
    <d v="1899-12-30T08:28:43"/>
    <x v="374"/>
    <x v="783"/>
    <n v="1322"/>
    <n v="2617"/>
    <x v="0"/>
    <s v="10"/>
    <s v="2022-10"/>
    <n v="17.630000000000003"/>
  </r>
  <r>
    <x v="3"/>
    <m/>
    <n v="0"/>
    <s v="Recyclables"/>
    <x v="231"/>
    <d v="1899-12-30T12:58:45"/>
    <x v="274"/>
    <x v="20"/>
    <n v="1323"/>
    <n v="2618"/>
    <x v="0"/>
    <s v="01"/>
    <s v="2022-01"/>
    <n v="17.91"/>
  </r>
  <r>
    <x v="3"/>
    <m/>
    <n v="40"/>
    <s v="Asphalt Shingles"/>
    <x v="231"/>
    <d v="1899-12-30T12:58:45"/>
    <x v="274"/>
    <x v="20"/>
    <n v="1323"/>
    <n v="2619"/>
    <x v="0"/>
    <s v="01"/>
    <s v="2022-01"/>
    <n v="17.91"/>
  </r>
  <r>
    <x v="2"/>
    <m/>
    <n v="0"/>
    <s v="Recyclables"/>
    <x v="265"/>
    <d v="1899-12-30T19:18:36"/>
    <x v="485"/>
    <x v="277"/>
    <n v="1324"/>
    <n v="2620"/>
    <x v="0"/>
    <s v="03"/>
    <s v="2022-03"/>
    <n v="11.82"/>
  </r>
  <r>
    <x v="0"/>
    <d v="2028-12-31T00:00:00"/>
    <n v="10"/>
    <s v="Brush"/>
    <x v="313"/>
    <d v="1899-12-30T12:52:37"/>
    <x v="153"/>
    <x v="235"/>
    <n v="1325"/>
    <n v="2621"/>
    <x v="0"/>
    <s v="05"/>
    <s v="2022-05"/>
    <n v="14.27"/>
  </r>
  <r>
    <x v="0"/>
    <d v="2028-12-31T00:00:00"/>
    <n v="25"/>
    <s v="Drywall"/>
    <x v="313"/>
    <d v="1899-12-30T12:52:37"/>
    <x v="153"/>
    <x v="235"/>
    <n v="1325"/>
    <n v="2622"/>
    <x v="0"/>
    <s v="05"/>
    <s v="2022-05"/>
    <n v="14.27"/>
  </r>
  <r>
    <x v="0"/>
    <d v="2028-12-31T00:00:00"/>
    <n v="50"/>
    <s v="Tires"/>
    <x v="313"/>
    <d v="1899-12-30T12:52:37"/>
    <x v="153"/>
    <x v="235"/>
    <n v="1325"/>
    <n v="2623"/>
    <x v="0"/>
    <s v="05"/>
    <s v="2022-05"/>
    <n v="14.27"/>
  </r>
  <r>
    <x v="4"/>
    <d v="2029-06-30T00:00:00"/>
    <n v="20"/>
    <s v="Garbage"/>
    <x v="128"/>
    <d v="1899-12-30T11:52:01"/>
    <x v="691"/>
    <x v="784"/>
    <n v="1326"/>
    <n v="2624"/>
    <x v="0"/>
    <s v="06"/>
    <s v="2022-06"/>
    <n v="16.43"/>
  </r>
  <r>
    <x v="4"/>
    <d v="2029-06-30T00:00:00"/>
    <n v="25"/>
    <s v="Drywall"/>
    <x v="128"/>
    <d v="1899-12-30T11:52:01"/>
    <x v="691"/>
    <x v="784"/>
    <n v="1326"/>
    <n v="2625"/>
    <x v="0"/>
    <s v="06"/>
    <s v="2022-06"/>
    <n v="16.43"/>
  </r>
  <r>
    <x v="4"/>
    <d v="2029-06-30T00:00:00"/>
    <n v="20"/>
    <s v="Garbage"/>
    <x v="31"/>
    <d v="1899-12-30T16:30:25"/>
    <x v="588"/>
    <x v="92"/>
    <n v="1327"/>
    <n v="2626"/>
    <x v="0"/>
    <s v="01"/>
    <s v="2022-01"/>
    <n v="24.299999999999997"/>
  </r>
  <r>
    <x v="4"/>
    <d v="2029-06-30T00:00:00"/>
    <n v="40"/>
    <s v="Asphalt Shingles"/>
    <x v="31"/>
    <d v="1899-12-30T16:30:25"/>
    <x v="588"/>
    <x v="92"/>
    <n v="1327"/>
    <n v="2627"/>
    <x v="0"/>
    <s v="01"/>
    <s v="2022-01"/>
    <n v="24.299999999999997"/>
  </r>
  <r>
    <x v="2"/>
    <m/>
    <n v="20"/>
    <s v="Garbage"/>
    <x v="39"/>
    <d v="1899-12-30T12:54:32"/>
    <x v="74"/>
    <x v="785"/>
    <n v="1328"/>
    <n v="2628"/>
    <x v="0"/>
    <s v="03"/>
    <s v="2022-03"/>
    <n v="11.93"/>
  </r>
  <r>
    <x v="2"/>
    <m/>
    <n v="25"/>
    <s v="Drywall"/>
    <x v="39"/>
    <d v="1899-12-30T12:54:32"/>
    <x v="74"/>
    <x v="785"/>
    <n v="1328"/>
    <n v="2629"/>
    <x v="0"/>
    <s v="03"/>
    <s v="2022-03"/>
    <n v="11.93"/>
  </r>
  <r>
    <x v="0"/>
    <d v="2028-12-31T00:00:00"/>
    <n v="0"/>
    <s v="Recyclables"/>
    <x v="49"/>
    <d v="1899-12-30T17:03:19"/>
    <x v="108"/>
    <x v="612"/>
    <n v="1329"/>
    <n v="2630"/>
    <x v="0"/>
    <s v="03"/>
    <s v="2022-03"/>
    <n v="13.18"/>
  </r>
  <r>
    <x v="0"/>
    <d v="2028-12-31T00:00:00"/>
    <n v="40"/>
    <s v="Asphalt Shingles"/>
    <x v="49"/>
    <d v="1899-12-30T17:03:19"/>
    <x v="108"/>
    <x v="612"/>
    <n v="1329"/>
    <n v="2631"/>
    <x v="0"/>
    <s v="03"/>
    <s v="2022-03"/>
    <n v="13.18"/>
  </r>
  <r>
    <x v="4"/>
    <d v="2029-06-30T00:00:00"/>
    <n v="10"/>
    <s v="Brush"/>
    <x v="256"/>
    <d v="1899-12-30T19:50:28"/>
    <x v="413"/>
    <x v="246"/>
    <n v="1330"/>
    <n v="2632"/>
    <x v="0"/>
    <s v="05"/>
    <s v="2022-05"/>
    <n v="16.47"/>
  </r>
  <r>
    <x v="4"/>
    <d v="2029-06-30T00:00:00"/>
    <n v="25"/>
    <s v="Drywall"/>
    <x v="256"/>
    <d v="1899-12-30T19:50:28"/>
    <x v="413"/>
    <x v="246"/>
    <n v="1330"/>
    <n v="2633"/>
    <x v="0"/>
    <s v="05"/>
    <s v="2022-05"/>
    <n v="16.47"/>
  </r>
  <r>
    <x v="0"/>
    <d v="2028-12-31T00:00:00"/>
    <n v="0"/>
    <s v="Recyclables"/>
    <x v="224"/>
    <d v="1899-12-30T19:04:15"/>
    <x v="50"/>
    <x v="305"/>
    <n v="1331"/>
    <n v="2634"/>
    <x v="0"/>
    <s v="08"/>
    <s v="2022-08"/>
    <n v="15.33"/>
  </r>
  <r>
    <x v="1"/>
    <d v="2030-12-31T00:00:00"/>
    <n v="20"/>
    <s v="Garbage"/>
    <x v="228"/>
    <d v="1899-12-30T10:30:38"/>
    <x v="169"/>
    <x v="65"/>
    <n v="1332"/>
    <n v="2635"/>
    <x v="0"/>
    <s v="10"/>
    <s v="2022-10"/>
    <n v="14.23"/>
  </r>
  <r>
    <x v="1"/>
    <d v="2030-12-31T00:00:00"/>
    <n v="10"/>
    <s v="Brush"/>
    <x v="156"/>
    <d v="1899-12-30T09:05:28"/>
    <x v="164"/>
    <x v="245"/>
    <n v="1333"/>
    <n v="2636"/>
    <x v="0"/>
    <s v="04"/>
    <s v="2022-04"/>
    <n v="23.75"/>
  </r>
  <r>
    <x v="1"/>
    <d v="2030-12-31T00:00:00"/>
    <n v="25"/>
    <s v="Drywall"/>
    <x v="156"/>
    <d v="1899-12-30T09:05:28"/>
    <x v="164"/>
    <x v="245"/>
    <n v="1333"/>
    <n v="2637"/>
    <x v="0"/>
    <s v="04"/>
    <s v="2022-04"/>
    <n v="23.75"/>
  </r>
  <r>
    <x v="3"/>
    <m/>
    <n v="0"/>
    <s v="Recyclables"/>
    <x v="15"/>
    <d v="1899-12-30T20:06:44"/>
    <x v="508"/>
    <x v="786"/>
    <n v="1334"/>
    <n v="2638"/>
    <x v="0"/>
    <s v="06"/>
    <s v="2022-06"/>
    <n v="21"/>
  </r>
  <r>
    <x v="3"/>
    <m/>
    <n v="40"/>
    <s v="Asphalt Shingles"/>
    <x v="15"/>
    <d v="1899-12-30T20:06:44"/>
    <x v="508"/>
    <x v="786"/>
    <n v="1334"/>
    <n v="2639"/>
    <x v="0"/>
    <s v="06"/>
    <s v="2022-06"/>
    <n v="21"/>
  </r>
  <r>
    <x v="1"/>
    <d v="2030-12-31T00:00:00"/>
    <n v="20"/>
    <s v="Garbage"/>
    <x v="15"/>
    <d v="1899-12-30T12:07:23"/>
    <x v="520"/>
    <x v="371"/>
    <n v="1335"/>
    <n v="2640"/>
    <x v="0"/>
    <s v="06"/>
    <s v="2022-06"/>
    <n v="15.17"/>
  </r>
  <r>
    <x v="1"/>
    <d v="2030-12-31T00:00:00"/>
    <n v="25"/>
    <s v="Drywall"/>
    <x v="15"/>
    <d v="1899-12-30T12:07:23"/>
    <x v="520"/>
    <x v="371"/>
    <n v="1335"/>
    <n v="2641"/>
    <x v="0"/>
    <s v="06"/>
    <s v="2022-06"/>
    <n v="15.17"/>
  </r>
  <r>
    <x v="2"/>
    <m/>
    <n v="20"/>
    <s v="Garbage"/>
    <x v="177"/>
    <d v="1899-12-30T15:03:20"/>
    <x v="346"/>
    <x v="787"/>
    <n v="1336"/>
    <n v="2642"/>
    <x v="0"/>
    <s v="04"/>
    <s v="2022-04"/>
    <n v="26.03"/>
  </r>
  <r>
    <x v="2"/>
    <m/>
    <n v="25"/>
    <s v="Drywall"/>
    <x v="177"/>
    <d v="1899-12-30T15:03:20"/>
    <x v="346"/>
    <x v="787"/>
    <n v="1336"/>
    <n v="2643"/>
    <x v="0"/>
    <s v="04"/>
    <s v="2022-04"/>
    <n v="26.03"/>
  </r>
  <r>
    <x v="2"/>
    <m/>
    <n v="80"/>
    <s v="Hazardous waste"/>
    <x v="177"/>
    <d v="1899-12-30T15:03:20"/>
    <x v="346"/>
    <x v="787"/>
    <n v="1336"/>
    <n v="2644"/>
    <x v="0"/>
    <s v="04"/>
    <s v="2022-04"/>
    <n v="26.03"/>
  </r>
  <r>
    <x v="2"/>
    <m/>
    <n v="0"/>
    <s v="Recyclables"/>
    <x v="319"/>
    <d v="1899-12-30T16:12:11"/>
    <x v="366"/>
    <x v="263"/>
    <n v="1337"/>
    <n v="2645"/>
    <x v="0"/>
    <s v="06"/>
    <s v="2022-06"/>
    <n v="15.84"/>
  </r>
  <r>
    <x v="3"/>
    <m/>
    <n v="0"/>
    <s v="Recyclables"/>
    <x v="335"/>
    <d v="1899-12-30T10:14:34"/>
    <x v="683"/>
    <x v="553"/>
    <n v="1338"/>
    <n v="2646"/>
    <x v="0"/>
    <s v="07"/>
    <s v="2022-07"/>
    <n v="15.27"/>
  </r>
  <r>
    <x v="3"/>
    <m/>
    <n v="25"/>
    <s v="Drywall"/>
    <x v="335"/>
    <d v="1899-12-30T10:14:34"/>
    <x v="683"/>
    <x v="553"/>
    <n v="1338"/>
    <n v="2647"/>
    <x v="0"/>
    <s v="07"/>
    <s v="2022-07"/>
    <n v="15.27"/>
  </r>
  <r>
    <x v="3"/>
    <m/>
    <n v="50"/>
    <s v="Tires"/>
    <x v="335"/>
    <d v="1899-12-30T10:14:34"/>
    <x v="683"/>
    <x v="553"/>
    <n v="1338"/>
    <n v="2648"/>
    <x v="0"/>
    <s v="07"/>
    <s v="2022-07"/>
    <n v="15.27"/>
  </r>
  <r>
    <x v="1"/>
    <d v="2030-12-31T00:00:00"/>
    <n v="20"/>
    <s v="Garbage"/>
    <x v="24"/>
    <d v="1899-12-30T13:55:51"/>
    <x v="411"/>
    <x v="788"/>
    <n v="1339"/>
    <n v="2649"/>
    <x v="0"/>
    <s v="06"/>
    <s v="2022-06"/>
    <n v="14.86"/>
  </r>
  <r>
    <x v="1"/>
    <d v="2030-12-31T00:00:00"/>
    <n v="40"/>
    <s v="Asphalt Shingles"/>
    <x v="24"/>
    <d v="1899-12-30T13:55:51"/>
    <x v="411"/>
    <x v="788"/>
    <n v="1339"/>
    <n v="2650"/>
    <x v="0"/>
    <s v="06"/>
    <s v="2022-06"/>
    <n v="14.86"/>
  </r>
  <r>
    <x v="1"/>
    <d v="2030-12-31T00:00:00"/>
    <n v="50"/>
    <s v="Tires"/>
    <x v="24"/>
    <d v="1899-12-30T13:55:51"/>
    <x v="411"/>
    <x v="788"/>
    <n v="1339"/>
    <n v="2651"/>
    <x v="0"/>
    <s v="06"/>
    <s v="2022-06"/>
    <n v="14.86"/>
  </r>
  <r>
    <x v="2"/>
    <m/>
    <n v="20"/>
    <s v="Garbage"/>
    <x v="333"/>
    <d v="1899-12-30T11:34:51"/>
    <x v="609"/>
    <x v="789"/>
    <n v="1340"/>
    <n v="2652"/>
    <x v="0"/>
    <s v="08"/>
    <s v="2022-08"/>
    <n v="16.189999999999998"/>
  </r>
  <r>
    <x v="2"/>
    <m/>
    <n v="25"/>
    <s v="Drywall"/>
    <x v="333"/>
    <d v="1899-12-30T11:34:51"/>
    <x v="609"/>
    <x v="789"/>
    <n v="1340"/>
    <n v="2653"/>
    <x v="0"/>
    <s v="08"/>
    <s v="2022-08"/>
    <n v="16.189999999999998"/>
  </r>
  <r>
    <x v="2"/>
    <m/>
    <n v="80"/>
    <s v="Hazardous waste"/>
    <x v="333"/>
    <d v="1899-12-30T11:34:51"/>
    <x v="609"/>
    <x v="789"/>
    <n v="1340"/>
    <n v="2654"/>
    <x v="0"/>
    <s v="08"/>
    <s v="2022-08"/>
    <n v="16.189999999999998"/>
  </r>
  <r>
    <x v="4"/>
    <d v="2029-06-30T00:00:00"/>
    <n v="0"/>
    <s v="Recyclables"/>
    <x v="34"/>
    <d v="1899-12-30T18:01:32"/>
    <x v="138"/>
    <x v="604"/>
    <n v="1341"/>
    <n v="2655"/>
    <x v="0"/>
    <s v="10"/>
    <s v="2022-10"/>
    <n v="18.77"/>
  </r>
  <r>
    <x v="4"/>
    <d v="2029-06-30T00:00:00"/>
    <n v="40"/>
    <s v="Asphalt Shingles"/>
    <x v="34"/>
    <d v="1899-12-30T18:01:32"/>
    <x v="138"/>
    <x v="604"/>
    <n v="1341"/>
    <n v="2656"/>
    <x v="0"/>
    <s v="10"/>
    <s v="2022-10"/>
    <n v="18.77"/>
  </r>
  <r>
    <x v="4"/>
    <d v="2029-06-30T00:00:00"/>
    <n v="50"/>
    <s v="Tires"/>
    <x v="34"/>
    <d v="1899-12-30T18:01:32"/>
    <x v="138"/>
    <x v="604"/>
    <n v="1341"/>
    <n v="2657"/>
    <x v="0"/>
    <s v="10"/>
    <s v="2022-10"/>
    <n v="18.77"/>
  </r>
  <r>
    <x v="1"/>
    <d v="2030-12-31T00:00:00"/>
    <n v="20"/>
    <s v="Garbage"/>
    <x v="345"/>
    <d v="1899-12-30T19:45:38"/>
    <x v="692"/>
    <x v="398"/>
    <n v="1342"/>
    <n v="2658"/>
    <x v="0"/>
    <s v="02"/>
    <s v="2022-02"/>
    <n v="17.03"/>
  </r>
  <r>
    <x v="1"/>
    <d v="2030-12-31T00:00:00"/>
    <n v="40"/>
    <s v="Asphalt Shingles"/>
    <x v="345"/>
    <d v="1899-12-30T19:45:38"/>
    <x v="692"/>
    <x v="398"/>
    <n v="1342"/>
    <n v="2659"/>
    <x v="0"/>
    <s v="02"/>
    <s v="2022-02"/>
    <n v="17.03"/>
  </r>
  <r>
    <x v="1"/>
    <d v="2030-12-31T00:00:00"/>
    <n v="50"/>
    <s v="Tires"/>
    <x v="345"/>
    <d v="1899-12-30T19:45:38"/>
    <x v="692"/>
    <x v="398"/>
    <n v="1342"/>
    <n v="2660"/>
    <x v="0"/>
    <s v="02"/>
    <s v="2022-02"/>
    <n v="17.03"/>
  </r>
  <r>
    <x v="1"/>
    <d v="2030-12-31T00:00:00"/>
    <n v="20"/>
    <s v="Garbage"/>
    <x v="177"/>
    <d v="1899-12-30T13:05:37"/>
    <x v="449"/>
    <x v="121"/>
    <n v="1343"/>
    <n v="2661"/>
    <x v="0"/>
    <s v="04"/>
    <s v="2022-04"/>
    <n v="19.52"/>
  </r>
  <r>
    <x v="1"/>
    <d v="2030-12-31T00:00:00"/>
    <n v="40"/>
    <s v="Asphalt Shingles"/>
    <x v="177"/>
    <d v="1899-12-30T13:05:37"/>
    <x v="449"/>
    <x v="121"/>
    <n v="1343"/>
    <n v="2662"/>
    <x v="0"/>
    <s v="04"/>
    <s v="2022-04"/>
    <n v="19.52"/>
  </r>
  <r>
    <x v="1"/>
    <d v="2030-12-31T00:00:00"/>
    <n v="80"/>
    <s v="Hazardous waste"/>
    <x v="177"/>
    <d v="1899-12-30T13:05:37"/>
    <x v="449"/>
    <x v="121"/>
    <n v="1343"/>
    <n v="2663"/>
    <x v="0"/>
    <s v="04"/>
    <s v="2022-04"/>
    <n v="19.52"/>
  </r>
  <r>
    <x v="0"/>
    <d v="2028-12-31T00:00:00"/>
    <n v="20"/>
    <s v="Garbage"/>
    <x v="345"/>
    <d v="1899-12-30T10:52:28"/>
    <x v="399"/>
    <x v="37"/>
    <n v="1344"/>
    <n v="2664"/>
    <x v="0"/>
    <s v="02"/>
    <s v="2022-02"/>
    <n v="14.87"/>
  </r>
  <r>
    <x v="0"/>
    <d v="2028-12-31T00:00:00"/>
    <n v="25"/>
    <s v="Drywall"/>
    <x v="345"/>
    <d v="1899-12-30T10:52:28"/>
    <x v="399"/>
    <x v="37"/>
    <n v="1344"/>
    <n v="2665"/>
    <x v="0"/>
    <s v="02"/>
    <s v="2022-02"/>
    <n v="14.87"/>
  </r>
  <r>
    <x v="0"/>
    <d v="2028-12-31T00:00:00"/>
    <n v="80"/>
    <s v="Hazardous waste"/>
    <x v="345"/>
    <d v="1899-12-30T10:52:28"/>
    <x v="399"/>
    <x v="37"/>
    <n v="1344"/>
    <n v="2666"/>
    <x v="0"/>
    <s v="02"/>
    <s v="2022-02"/>
    <n v="14.87"/>
  </r>
  <r>
    <x v="4"/>
    <d v="2029-06-30T00:00:00"/>
    <n v="0"/>
    <s v="Recyclables"/>
    <x v="280"/>
    <d v="1899-12-30T09:38:59"/>
    <x v="572"/>
    <x v="510"/>
    <n v="1345"/>
    <n v="2667"/>
    <x v="0"/>
    <s v="04"/>
    <s v="2022-04"/>
    <n v="18.72"/>
  </r>
  <r>
    <x v="1"/>
    <d v="2030-12-31T00:00:00"/>
    <n v="10"/>
    <s v="Brush"/>
    <x v="49"/>
    <d v="1899-12-30T16:29:10"/>
    <x v="125"/>
    <x v="391"/>
    <n v="1346"/>
    <n v="2668"/>
    <x v="0"/>
    <s v="03"/>
    <s v="2022-03"/>
    <n v="20.97"/>
  </r>
  <r>
    <x v="0"/>
    <d v="2028-12-31T00:00:00"/>
    <n v="10"/>
    <s v="Brush"/>
    <x v="87"/>
    <d v="1899-12-30T10:43:00"/>
    <x v="507"/>
    <x v="178"/>
    <n v="1347"/>
    <n v="2669"/>
    <x v="0"/>
    <s v="06"/>
    <s v="2022-06"/>
    <n v="17.47"/>
  </r>
  <r>
    <x v="0"/>
    <d v="2028-12-31T00:00:00"/>
    <n v="40"/>
    <s v="Asphalt Shingles"/>
    <x v="87"/>
    <d v="1899-12-30T10:43:00"/>
    <x v="507"/>
    <x v="178"/>
    <n v="1347"/>
    <n v="2670"/>
    <x v="0"/>
    <s v="06"/>
    <s v="2022-06"/>
    <n v="17.47"/>
  </r>
  <r>
    <x v="1"/>
    <d v="2030-12-31T00:00:00"/>
    <n v="10"/>
    <s v="Brush"/>
    <x v="103"/>
    <d v="1899-12-30T17:14:35"/>
    <x v="411"/>
    <x v="227"/>
    <n v="1348"/>
    <n v="2671"/>
    <x v="0"/>
    <s v="03"/>
    <s v="2022-03"/>
    <n v="15.59"/>
  </r>
  <r>
    <x v="1"/>
    <d v="2030-12-31T00:00:00"/>
    <n v="40"/>
    <s v="Asphalt Shingles"/>
    <x v="103"/>
    <d v="1899-12-30T17:14:35"/>
    <x v="411"/>
    <x v="227"/>
    <n v="1348"/>
    <n v="2672"/>
    <x v="0"/>
    <s v="03"/>
    <s v="2022-03"/>
    <n v="15.59"/>
  </r>
  <r>
    <x v="1"/>
    <d v="2030-12-31T00:00:00"/>
    <n v="50"/>
    <s v="Tires"/>
    <x v="103"/>
    <d v="1899-12-30T17:14:35"/>
    <x v="411"/>
    <x v="227"/>
    <n v="1348"/>
    <n v="2673"/>
    <x v="0"/>
    <s v="03"/>
    <s v="2022-03"/>
    <n v="15.59"/>
  </r>
  <r>
    <x v="2"/>
    <m/>
    <n v="0"/>
    <s v="Recyclables"/>
    <x v="125"/>
    <d v="1899-12-30T13:34:37"/>
    <x v="535"/>
    <x v="790"/>
    <n v="1349"/>
    <n v="2674"/>
    <x v="0"/>
    <s v="03"/>
    <s v="2022-03"/>
    <n v="14.45"/>
  </r>
  <r>
    <x v="2"/>
    <m/>
    <n v="25"/>
    <s v="Drywall"/>
    <x v="125"/>
    <d v="1899-12-30T13:34:37"/>
    <x v="535"/>
    <x v="790"/>
    <n v="1349"/>
    <n v="2675"/>
    <x v="0"/>
    <s v="03"/>
    <s v="2022-03"/>
    <n v="14.45"/>
  </r>
  <r>
    <x v="2"/>
    <m/>
    <n v="80"/>
    <s v="Hazardous waste"/>
    <x v="125"/>
    <d v="1899-12-30T13:34:37"/>
    <x v="535"/>
    <x v="790"/>
    <n v="1349"/>
    <n v="2676"/>
    <x v="0"/>
    <s v="03"/>
    <s v="2022-03"/>
    <n v="14.45"/>
  </r>
  <r>
    <x v="0"/>
    <d v="2028-12-31T00:00:00"/>
    <n v="20"/>
    <s v="Garbage"/>
    <x v="300"/>
    <d v="1899-12-30T14:48:55"/>
    <x v="218"/>
    <x v="151"/>
    <n v="1350"/>
    <n v="2677"/>
    <x v="0"/>
    <s v="04"/>
    <s v="2022-04"/>
    <n v="13.33"/>
  </r>
  <r>
    <x v="4"/>
    <d v="2029-06-30T00:00:00"/>
    <n v="20"/>
    <s v="Garbage"/>
    <x v="143"/>
    <d v="1899-12-30T10:31:18"/>
    <x v="693"/>
    <x v="791"/>
    <n v="1351"/>
    <n v="2678"/>
    <x v="0"/>
    <s v="05"/>
    <s v="2022-05"/>
    <n v="15.36"/>
  </r>
  <r>
    <x v="4"/>
    <d v="2029-06-30T00:00:00"/>
    <n v="25"/>
    <s v="Drywall"/>
    <x v="143"/>
    <d v="1899-12-30T10:31:18"/>
    <x v="693"/>
    <x v="791"/>
    <n v="1351"/>
    <n v="2679"/>
    <x v="0"/>
    <s v="05"/>
    <s v="2022-05"/>
    <n v="15.36"/>
  </r>
  <r>
    <x v="4"/>
    <d v="2029-06-30T00:00:00"/>
    <n v="50"/>
    <s v="Tires"/>
    <x v="143"/>
    <d v="1899-12-30T10:31:18"/>
    <x v="693"/>
    <x v="791"/>
    <n v="1351"/>
    <n v="2680"/>
    <x v="0"/>
    <s v="05"/>
    <s v="2022-05"/>
    <n v="15.36"/>
  </r>
  <r>
    <x v="4"/>
    <d v="2029-06-30T00:00:00"/>
    <n v="0"/>
    <s v="Recyclables"/>
    <x v="120"/>
    <d v="1899-12-30T13:04:33"/>
    <x v="262"/>
    <x v="262"/>
    <n v="1352"/>
    <n v="2681"/>
    <x v="0"/>
    <s v="06"/>
    <s v="2022-06"/>
    <n v="18.98"/>
  </r>
  <r>
    <x v="4"/>
    <d v="2029-06-30T00:00:00"/>
    <n v="40"/>
    <s v="Asphalt Shingles"/>
    <x v="120"/>
    <d v="1899-12-30T13:04:33"/>
    <x v="262"/>
    <x v="262"/>
    <n v="1352"/>
    <n v="2682"/>
    <x v="0"/>
    <s v="06"/>
    <s v="2022-06"/>
    <n v="18.98"/>
  </r>
  <r>
    <x v="4"/>
    <d v="2029-06-30T00:00:00"/>
    <n v="80"/>
    <s v="Hazardous waste"/>
    <x v="120"/>
    <d v="1899-12-30T13:04:33"/>
    <x v="262"/>
    <x v="262"/>
    <n v="1352"/>
    <n v="2683"/>
    <x v="0"/>
    <s v="06"/>
    <s v="2022-06"/>
    <n v="18.98"/>
  </r>
  <r>
    <x v="1"/>
    <d v="2030-12-31T00:00:00"/>
    <n v="10"/>
    <s v="Brush"/>
    <x v="311"/>
    <d v="1899-12-30T19:17:31"/>
    <x v="694"/>
    <x v="379"/>
    <n v="1353"/>
    <n v="2684"/>
    <x v="0"/>
    <s v="06"/>
    <s v="2022-06"/>
    <n v="19.810000000000002"/>
  </r>
  <r>
    <x v="1"/>
    <d v="2030-12-31T00:00:00"/>
    <n v="25"/>
    <s v="Drywall"/>
    <x v="311"/>
    <d v="1899-12-30T19:17:31"/>
    <x v="694"/>
    <x v="379"/>
    <n v="1353"/>
    <n v="2685"/>
    <x v="0"/>
    <s v="06"/>
    <s v="2022-06"/>
    <n v="19.810000000000002"/>
  </r>
  <r>
    <x v="2"/>
    <m/>
    <n v="0"/>
    <s v="Recyclables"/>
    <x v="379"/>
    <d v="1899-12-30T08:32:07"/>
    <x v="166"/>
    <x v="592"/>
    <n v="1354"/>
    <n v="2686"/>
    <x v="0"/>
    <s v="01"/>
    <s v="2022-01"/>
    <n v="17.57"/>
  </r>
  <r>
    <x v="2"/>
    <m/>
    <n v="25"/>
    <s v="Drywall"/>
    <x v="379"/>
    <d v="1899-12-30T08:32:07"/>
    <x v="166"/>
    <x v="592"/>
    <n v="1354"/>
    <n v="2687"/>
    <x v="0"/>
    <s v="01"/>
    <s v="2022-01"/>
    <n v="17.57"/>
  </r>
  <r>
    <x v="2"/>
    <m/>
    <n v="50"/>
    <s v="Tires"/>
    <x v="379"/>
    <d v="1899-12-30T08:32:07"/>
    <x v="166"/>
    <x v="592"/>
    <n v="1354"/>
    <n v="2688"/>
    <x v="0"/>
    <s v="01"/>
    <s v="2022-01"/>
    <n v="17.57"/>
  </r>
  <r>
    <x v="4"/>
    <d v="2029-06-30T00:00:00"/>
    <n v="20"/>
    <s v="Garbage"/>
    <x v="338"/>
    <d v="1899-12-30T13:25:19"/>
    <x v="32"/>
    <x v="303"/>
    <n v="1355"/>
    <n v="2689"/>
    <x v="0"/>
    <s v="02"/>
    <s v="2022-02"/>
    <n v="25.5"/>
  </r>
  <r>
    <x v="4"/>
    <d v="2029-06-30T00:00:00"/>
    <n v="25"/>
    <s v="Drywall"/>
    <x v="338"/>
    <d v="1899-12-30T13:25:19"/>
    <x v="32"/>
    <x v="303"/>
    <n v="1355"/>
    <n v="2690"/>
    <x v="0"/>
    <s v="02"/>
    <s v="2022-02"/>
    <n v="25.5"/>
  </r>
  <r>
    <x v="4"/>
    <d v="2029-06-30T00:00:00"/>
    <n v="50"/>
    <s v="Tires"/>
    <x v="338"/>
    <d v="1899-12-30T13:25:19"/>
    <x v="32"/>
    <x v="303"/>
    <n v="1355"/>
    <n v="2691"/>
    <x v="0"/>
    <s v="02"/>
    <s v="2022-02"/>
    <n v="25.5"/>
  </r>
  <r>
    <x v="4"/>
    <d v="2029-06-30T00:00:00"/>
    <n v="20"/>
    <s v="Garbage"/>
    <x v="190"/>
    <d v="1899-12-30T10:04:27"/>
    <x v="106"/>
    <x v="463"/>
    <n v="1356"/>
    <n v="2692"/>
    <x v="0"/>
    <s v="04"/>
    <s v="2022-04"/>
    <n v="12.74"/>
  </r>
  <r>
    <x v="4"/>
    <d v="2029-06-30T00:00:00"/>
    <n v="25"/>
    <s v="Drywall"/>
    <x v="190"/>
    <d v="1899-12-30T10:04:27"/>
    <x v="106"/>
    <x v="463"/>
    <n v="1356"/>
    <n v="2693"/>
    <x v="0"/>
    <s v="04"/>
    <s v="2022-04"/>
    <n v="12.74"/>
  </r>
  <r>
    <x v="2"/>
    <m/>
    <n v="20"/>
    <s v="Garbage"/>
    <x v="360"/>
    <d v="1899-12-30T10:26:13"/>
    <x v="375"/>
    <x v="564"/>
    <n v="1357"/>
    <n v="2694"/>
    <x v="0"/>
    <s v="06"/>
    <s v="2022-06"/>
    <n v="15.32"/>
  </r>
  <r>
    <x v="2"/>
    <m/>
    <n v="40"/>
    <s v="Asphalt Shingles"/>
    <x v="360"/>
    <d v="1899-12-30T10:26:13"/>
    <x v="375"/>
    <x v="564"/>
    <n v="1357"/>
    <n v="2695"/>
    <x v="0"/>
    <s v="06"/>
    <s v="2022-06"/>
    <n v="15.32"/>
  </r>
  <r>
    <x v="2"/>
    <m/>
    <n v="80"/>
    <s v="Hazardous waste"/>
    <x v="360"/>
    <d v="1899-12-30T10:26:13"/>
    <x v="375"/>
    <x v="564"/>
    <n v="1357"/>
    <n v="2696"/>
    <x v="0"/>
    <s v="06"/>
    <s v="2022-06"/>
    <n v="15.32"/>
  </r>
  <r>
    <x v="0"/>
    <d v="2028-12-31T00:00:00"/>
    <n v="20"/>
    <s v="Garbage"/>
    <x v="156"/>
    <d v="1899-12-30T14:22:00"/>
    <x v="288"/>
    <x v="53"/>
    <n v="1358"/>
    <n v="2697"/>
    <x v="0"/>
    <s v="04"/>
    <s v="2022-04"/>
    <n v="19.239999999999998"/>
  </r>
  <r>
    <x v="0"/>
    <d v="2028-12-31T00:00:00"/>
    <n v="40"/>
    <s v="Asphalt Shingles"/>
    <x v="156"/>
    <d v="1899-12-30T14:22:00"/>
    <x v="288"/>
    <x v="53"/>
    <n v="1358"/>
    <n v="2698"/>
    <x v="0"/>
    <s v="04"/>
    <s v="2022-04"/>
    <n v="19.239999999999998"/>
  </r>
  <r>
    <x v="0"/>
    <d v="2028-12-31T00:00:00"/>
    <n v="80"/>
    <s v="Hazardous waste"/>
    <x v="156"/>
    <d v="1899-12-30T14:22:00"/>
    <x v="288"/>
    <x v="53"/>
    <n v="1358"/>
    <n v="2699"/>
    <x v="0"/>
    <s v="04"/>
    <s v="2022-04"/>
    <n v="19.239999999999998"/>
  </r>
  <r>
    <x v="4"/>
    <d v="2029-06-30T00:00:00"/>
    <n v="20"/>
    <s v="Garbage"/>
    <x v="101"/>
    <d v="1899-12-30T13:48:09"/>
    <x v="517"/>
    <x v="67"/>
    <n v="1359"/>
    <n v="2700"/>
    <x v="0"/>
    <s v="05"/>
    <s v="2022-05"/>
    <n v="17.009999999999998"/>
  </r>
  <r>
    <x v="4"/>
    <d v="2029-06-30T00:00:00"/>
    <n v="40"/>
    <s v="Asphalt Shingles"/>
    <x v="101"/>
    <d v="1899-12-30T13:48:09"/>
    <x v="517"/>
    <x v="67"/>
    <n v="1359"/>
    <n v="2701"/>
    <x v="0"/>
    <s v="05"/>
    <s v="2022-05"/>
    <n v="17.009999999999998"/>
  </r>
  <r>
    <x v="3"/>
    <m/>
    <n v="10"/>
    <s v="Brush"/>
    <x v="40"/>
    <d v="1899-12-30T11:41:33"/>
    <x v="251"/>
    <x v="1"/>
    <n v="1360"/>
    <n v="2702"/>
    <x v="0"/>
    <s v="10"/>
    <s v="2022-10"/>
    <n v="20.85"/>
  </r>
  <r>
    <x v="0"/>
    <d v="2028-12-31T00:00:00"/>
    <n v="20"/>
    <s v="Garbage"/>
    <x v="267"/>
    <d v="1899-12-30T10:03:55"/>
    <x v="525"/>
    <x v="318"/>
    <n v="1361"/>
    <n v="2703"/>
    <x v="0"/>
    <s v="06"/>
    <s v="2022-06"/>
    <n v="26.11"/>
  </r>
  <r>
    <x v="3"/>
    <m/>
    <n v="20"/>
    <s v="Garbage"/>
    <x v="215"/>
    <d v="1899-12-30T14:55:58"/>
    <x v="695"/>
    <x v="792"/>
    <n v="1362"/>
    <n v="2704"/>
    <x v="0"/>
    <s v="08"/>
    <s v="2022-08"/>
    <n v="12.719999999999999"/>
  </r>
  <r>
    <x v="3"/>
    <m/>
    <n v="25"/>
    <s v="Drywall"/>
    <x v="215"/>
    <d v="1899-12-30T14:55:58"/>
    <x v="695"/>
    <x v="792"/>
    <n v="1362"/>
    <n v="2705"/>
    <x v="0"/>
    <s v="08"/>
    <s v="2022-08"/>
    <n v="12.719999999999999"/>
  </r>
  <r>
    <x v="3"/>
    <m/>
    <n v="80"/>
    <s v="Hazardous waste"/>
    <x v="215"/>
    <d v="1899-12-30T14:55:58"/>
    <x v="695"/>
    <x v="792"/>
    <n v="1362"/>
    <n v="2706"/>
    <x v="0"/>
    <s v="08"/>
    <s v="2022-08"/>
    <n v="12.719999999999999"/>
  </r>
  <r>
    <x v="4"/>
    <d v="2029-06-30T00:00:00"/>
    <n v="10"/>
    <s v="Brush"/>
    <x v="170"/>
    <d v="1899-12-30T13:23:29"/>
    <x v="70"/>
    <x v="531"/>
    <n v="1363"/>
    <n v="2707"/>
    <x v="0"/>
    <s v="04"/>
    <s v="2022-04"/>
    <n v="16.309999999999999"/>
  </r>
  <r>
    <x v="4"/>
    <d v="2029-06-30T00:00:00"/>
    <n v="40"/>
    <s v="Asphalt Shingles"/>
    <x v="170"/>
    <d v="1899-12-30T13:23:29"/>
    <x v="70"/>
    <x v="531"/>
    <n v="1363"/>
    <n v="2708"/>
    <x v="0"/>
    <s v="04"/>
    <s v="2022-04"/>
    <n v="16.309999999999999"/>
  </r>
  <r>
    <x v="0"/>
    <d v="2028-12-31T00:00:00"/>
    <n v="20"/>
    <s v="Garbage"/>
    <x v="60"/>
    <d v="1899-12-30T14:03:19"/>
    <x v="320"/>
    <x v="793"/>
    <n v="1364"/>
    <n v="2709"/>
    <x v="0"/>
    <s v="04"/>
    <s v="2022-04"/>
    <n v="22.05"/>
  </r>
  <r>
    <x v="0"/>
    <d v="2028-12-31T00:00:00"/>
    <n v="10"/>
    <s v="Brush"/>
    <x v="35"/>
    <d v="1899-12-30T10:55:06"/>
    <x v="696"/>
    <x v="794"/>
    <n v="1365"/>
    <n v="2710"/>
    <x v="0"/>
    <s v="10"/>
    <s v="2022-10"/>
    <n v="20.66"/>
  </r>
  <r>
    <x v="0"/>
    <d v="2028-12-31T00:00:00"/>
    <n v="25"/>
    <s v="Drywall"/>
    <x v="35"/>
    <d v="1899-12-30T10:55:06"/>
    <x v="696"/>
    <x v="794"/>
    <n v="1365"/>
    <n v="2711"/>
    <x v="0"/>
    <s v="10"/>
    <s v="2022-10"/>
    <n v="20.66"/>
  </r>
  <r>
    <x v="0"/>
    <d v="2028-12-31T00:00:00"/>
    <n v="50"/>
    <s v="Tires"/>
    <x v="35"/>
    <d v="1899-12-30T10:55:06"/>
    <x v="696"/>
    <x v="794"/>
    <n v="1365"/>
    <n v="2712"/>
    <x v="0"/>
    <s v="10"/>
    <s v="2022-10"/>
    <n v="20.66"/>
  </r>
  <r>
    <x v="4"/>
    <d v="2029-06-30T00:00:00"/>
    <n v="20"/>
    <s v="Garbage"/>
    <x v="125"/>
    <d v="1899-12-30T20:53:32"/>
    <x v="338"/>
    <x v="684"/>
    <n v="1366"/>
    <n v="2713"/>
    <x v="0"/>
    <s v="03"/>
    <s v="2022-03"/>
    <n v="16.649999999999999"/>
  </r>
  <r>
    <x v="4"/>
    <d v="2029-06-30T00:00:00"/>
    <n v="25"/>
    <s v="Drywall"/>
    <x v="125"/>
    <d v="1899-12-30T20:53:32"/>
    <x v="338"/>
    <x v="684"/>
    <n v="1366"/>
    <n v="2714"/>
    <x v="0"/>
    <s v="03"/>
    <s v="2022-03"/>
    <n v="16.649999999999999"/>
  </r>
  <r>
    <x v="4"/>
    <d v="2029-06-30T00:00:00"/>
    <n v="50"/>
    <s v="Tires"/>
    <x v="125"/>
    <d v="1899-12-30T20:53:32"/>
    <x v="338"/>
    <x v="684"/>
    <n v="1366"/>
    <n v="2715"/>
    <x v="0"/>
    <s v="03"/>
    <s v="2022-03"/>
    <n v="16.649999999999999"/>
  </r>
  <r>
    <x v="0"/>
    <d v="2028-12-31T00:00:00"/>
    <n v="0"/>
    <s v="Recyclables"/>
    <x v="214"/>
    <d v="1899-12-30T13:40:43"/>
    <x v="644"/>
    <x v="135"/>
    <n v="1367"/>
    <n v="2716"/>
    <x v="0"/>
    <s v="04"/>
    <s v="2022-04"/>
    <n v="20.32"/>
  </r>
  <r>
    <x v="0"/>
    <d v="2028-12-31T00:00:00"/>
    <n v="25"/>
    <s v="Drywall"/>
    <x v="214"/>
    <d v="1899-12-30T13:40:43"/>
    <x v="644"/>
    <x v="135"/>
    <n v="1367"/>
    <n v="2717"/>
    <x v="0"/>
    <s v="04"/>
    <s v="2022-04"/>
    <n v="20.32"/>
  </r>
  <r>
    <x v="1"/>
    <d v="2030-12-31T00:00:00"/>
    <n v="10"/>
    <s v="Brush"/>
    <x v="178"/>
    <d v="1899-12-30T14:38:35"/>
    <x v="645"/>
    <x v="602"/>
    <n v="1368"/>
    <n v="2718"/>
    <x v="0"/>
    <s v="04"/>
    <s v="2022-04"/>
    <n v="19.71"/>
  </r>
  <r>
    <x v="1"/>
    <d v="2030-12-31T00:00:00"/>
    <n v="25"/>
    <s v="Drywall"/>
    <x v="178"/>
    <d v="1899-12-30T14:38:35"/>
    <x v="645"/>
    <x v="602"/>
    <n v="1368"/>
    <n v="2719"/>
    <x v="0"/>
    <s v="04"/>
    <s v="2022-04"/>
    <n v="19.71"/>
  </r>
  <r>
    <x v="1"/>
    <d v="2030-12-31T00:00:00"/>
    <n v="80"/>
    <s v="Hazardous waste"/>
    <x v="178"/>
    <d v="1899-12-30T14:38:35"/>
    <x v="645"/>
    <x v="602"/>
    <n v="1368"/>
    <n v="2720"/>
    <x v="0"/>
    <s v="04"/>
    <s v="2022-04"/>
    <n v="19.71"/>
  </r>
  <r>
    <x v="4"/>
    <d v="2029-06-30T00:00:00"/>
    <n v="10"/>
    <s v="Brush"/>
    <x v="160"/>
    <d v="1899-12-30T14:19:43"/>
    <x v="152"/>
    <x v="227"/>
    <n v="1369"/>
    <n v="2721"/>
    <x v="0"/>
    <s v="12"/>
    <s v="2022-12"/>
    <n v="13.989999999999998"/>
  </r>
  <r>
    <x v="4"/>
    <d v="2029-06-30T00:00:00"/>
    <n v="40"/>
    <s v="Asphalt Shingles"/>
    <x v="160"/>
    <d v="1899-12-30T14:19:43"/>
    <x v="152"/>
    <x v="227"/>
    <n v="1369"/>
    <n v="2722"/>
    <x v="0"/>
    <s v="12"/>
    <s v="2022-12"/>
    <n v="13.989999999999998"/>
  </r>
  <r>
    <x v="1"/>
    <d v="2030-12-31T00:00:00"/>
    <n v="20"/>
    <s v="Garbage"/>
    <x v="160"/>
    <d v="1899-12-30T13:20:22"/>
    <x v="362"/>
    <x v="795"/>
    <n v="1370"/>
    <n v="2723"/>
    <x v="0"/>
    <s v="12"/>
    <s v="2022-12"/>
    <n v="19.39"/>
  </r>
  <r>
    <x v="1"/>
    <d v="2030-12-31T00:00:00"/>
    <n v="25"/>
    <s v="Drywall"/>
    <x v="160"/>
    <d v="1899-12-30T13:20:22"/>
    <x v="362"/>
    <x v="795"/>
    <n v="1370"/>
    <n v="2724"/>
    <x v="0"/>
    <s v="12"/>
    <s v="2022-12"/>
    <n v="19.39"/>
  </r>
  <r>
    <x v="4"/>
    <d v="2029-06-30T00:00:00"/>
    <n v="0"/>
    <s v="Recyclables"/>
    <x v="4"/>
    <d v="1899-12-30T11:33:20"/>
    <x v="697"/>
    <x v="443"/>
    <n v="1371"/>
    <n v="2725"/>
    <x v="1"/>
    <s v="01"/>
    <s v="2023-01"/>
    <n v="28.44"/>
  </r>
  <r>
    <x v="4"/>
    <d v="2029-06-30T00:00:00"/>
    <n v="40"/>
    <s v="Asphalt Shingles"/>
    <x v="4"/>
    <d v="1899-12-30T11:33:20"/>
    <x v="697"/>
    <x v="443"/>
    <n v="1371"/>
    <n v="2726"/>
    <x v="1"/>
    <s v="01"/>
    <s v="2023-01"/>
    <n v="28.44"/>
  </r>
  <r>
    <x v="4"/>
    <d v="2029-06-30T00:00:00"/>
    <n v="80"/>
    <s v="Hazardous waste"/>
    <x v="4"/>
    <d v="1899-12-30T11:33:20"/>
    <x v="697"/>
    <x v="443"/>
    <n v="1371"/>
    <n v="2727"/>
    <x v="1"/>
    <s v="01"/>
    <s v="2023-01"/>
    <n v="28.44"/>
  </r>
  <r>
    <x v="1"/>
    <d v="2030-12-31T00:00:00"/>
    <n v="20"/>
    <s v="Garbage"/>
    <x v="216"/>
    <d v="1899-12-30T09:37:30"/>
    <x v="698"/>
    <x v="796"/>
    <n v="1372"/>
    <n v="2728"/>
    <x v="0"/>
    <s v="03"/>
    <s v="2022-03"/>
    <n v="21.25"/>
  </r>
  <r>
    <x v="1"/>
    <d v="2030-12-31T00:00:00"/>
    <n v="40"/>
    <s v="Asphalt Shingles"/>
    <x v="216"/>
    <d v="1899-12-30T09:37:30"/>
    <x v="698"/>
    <x v="796"/>
    <n v="1372"/>
    <n v="2729"/>
    <x v="0"/>
    <s v="03"/>
    <s v="2022-03"/>
    <n v="21.25"/>
  </r>
  <r>
    <x v="0"/>
    <d v="2028-12-31T00:00:00"/>
    <n v="20"/>
    <s v="Garbage"/>
    <x v="42"/>
    <d v="1899-12-30T12:25:10"/>
    <x v="520"/>
    <x v="307"/>
    <n v="1373"/>
    <n v="2730"/>
    <x v="0"/>
    <s v="03"/>
    <s v="2022-03"/>
    <n v="17.75"/>
  </r>
  <r>
    <x v="0"/>
    <d v="2028-12-31T00:00:00"/>
    <n v="40"/>
    <s v="Asphalt Shingles"/>
    <x v="42"/>
    <d v="1899-12-30T12:25:10"/>
    <x v="520"/>
    <x v="307"/>
    <n v="1373"/>
    <n v="2731"/>
    <x v="0"/>
    <s v="03"/>
    <s v="2022-03"/>
    <n v="17.75"/>
  </r>
  <r>
    <x v="0"/>
    <d v="2028-12-31T00:00:00"/>
    <n v="80"/>
    <s v="Hazardous waste"/>
    <x v="42"/>
    <d v="1899-12-30T12:25:10"/>
    <x v="520"/>
    <x v="307"/>
    <n v="1373"/>
    <n v="2732"/>
    <x v="0"/>
    <s v="03"/>
    <s v="2022-03"/>
    <n v="17.75"/>
  </r>
  <r>
    <x v="1"/>
    <d v="2030-12-31T00:00:00"/>
    <n v="0"/>
    <s v="Recyclables"/>
    <x v="170"/>
    <d v="1899-12-30T13:22:30"/>
    <x v="264"/>
    <x v="331"/>
    <n v="1374"/>
    <n v="2733"/>
    <x v="0"/>
    <s v="04"/>
    <s v="2022-04"/>
    <n v="17.39"/>
  </r>
  <r>
    <x v="1"/>
    <d v="2030-12-31T00:00:00"/>
    <n v="0"/>
    <s v="Recyclables"/>
    <x v="249"/>
    <d v="1899-12-30T10:31:28"/>
    <x v="485"/>
    <x v="150"/>
    <n v="1375"/>
    <n v="2734"/>
    <x v="0"/>
    <s v="05"/>
    <s v="2022-05"/>
    <n v="13.870000000000001"/>
  </r>
  <r>
    <x v="0"/>
    <d v="2028-12-31T00:00:00"/>
    <n v="0"/>
    <s v="Recyclables"/>
    <x v="295"/>
    <d v="1899-12-30T17:49:16"/>
    <x v="699"/>
    <x v="463"/>
    <n v="1376"/>
    <n v="2735"/>
    <x v="0"/>
    <s v="02"/>
    <s v="2022-02"/>
    <n v="23.2"/>
  </r>
  <r>
    <x v="0"/>
    <d v="2028-12-31T00:00:00"/>
    <n v="40"/>
    <s v="Asphalt Shingles"/>
    <x v="295"/>
    <d v="1899-12-30T17:49:16"/>
    <x v="699"/>
    <x v="463"/>
    <n v="1376"/>
    <n v="2736"/>
    <x v="0"/>
    <s v="02"/>
    <s v="2022-02"/>
    <n v="23.2"/>
  </r>
  <r>
    <x v="0"/>
    <d v="2028-12-31T00:00:00"/>
    <n v="0"/>
    <s v="Recyclables"/>
    <x v="100"/>
    <d v="1899-12-30T13:53:59"/>
    <x v="26"/>
    <x v="773"/>
    <n v="1377"/>
    <n v="2737"/>
    <x v="0"/>
    <s v="03"/>
    <s v="2022-03"/>
    <n v="18.100000000000001"/>
  </r>
  <r>
    <x v="0"/>
    <d v="2028-12-31T00:00:00"/>
    <n v="25"/>
    <s v="Drywall"/>
    <x v="100"/>
    <d v="1899-12-30T13:53:59"/>
    <x v="26"/>
    <x v="773"/>
    <n v="1377"/>
    <n v="2738"/>
    <x v="0"/>
    <s v="03"/>
    <s v="2022-03"/>
    <n v="18.100000000000001"/>
  </r>
  <r>
    <x v="0"/>
    <d v="2028-12-31T00:00:00"/>
    <n v="50"/>
    <s v="Tires"/>
    <x v="100"/>
    <d v="1899-12-30T13:53:59"/>
    <x v="26"/>
    <x v="773"/>
    <n v="1377"/>
    <n v="2739"/>
    <x v="0"/>
    <s v="03"/>
    <s v="2022-03"/>
    <n v="18.100000000000001"/>
  </r>
  <r>
    <x v="3"/>
    <m/>
    <n v="0"/>
    <s v="Recyclables"/>
    <x v="23"/>
    <d v="1899-12-30T13:42:53"/>
    <x v="42"/>
    <x v="149"/>
    <n v="1378"/>
    <n v="2740"/>
    <x v="0"/>
    <s v="04"/>
    <s v="2022-04"/>
    <n v="21.17"/>
  </r>
  <r>
    <x v="3"/>
    <m/>
    <n v="40"/>
    <s v="Asphalt Shingles"/>
    <x v="23"/>
    <d v="1899-12-30T13:42:53"/>
    <x v="42"/>
    <x v="149"/>
    <n v="1378"/>
    <n v="2741"/>
    <x v="0"/>
    <s v="04"/>
    <s v="2022-04"/>
    <n v="21.17"/>
  </r>
  <r>
    <x v="3"/>
    <m/>
    <n v="80"/>
    <s v="Hazardous waste"/>
    <x v="23"/>
    <d v="1899-12-30T13:42:53"/>
    <x v="42"/>
    <x v="149"/>
    <n v="1378"/>
    <n v="2742"/>
    <x v="0"/>
    <s v="04"/>
    <s v="2022-04"/>
    <n v="21.17"/>
  </r>
  <r>
    <x v="2"/>
    <m/>
    <n v="10"/>
    <s v="Brush"/>
    <x v="241"/>
    <d v="1899-12-30T14:08:08"/>
    <x v="644"/>
    <x v="209"/>
    <n v="1379"/>
    <n v="2743"/>
    <x v="0"/>
    <s v="05"/>
    <s v="2022-05"/>
    <n v="17.43"/>
  </r>
  <r>
    <x v="4"/>
    <d v="2029-06-30T00:00:00"/>
    <n v="0"/>
    <s v="Recyclables"/>
    <x v="34"/>
    <d v="1899-12-30T10:40:22"/>
    <x v="700"/>
    <x v="797"/>
    <n v="1380"/>
    <n v="2744"/>
    <x v="0"/>
    <s v="10"/>
    <s v="2022-10"/>
    <n v="25.85"/>
  </r>
  <r>
    <x v="1"/>
    <d v="2030-12-31T00:00:00"/>
    <n v="0"/>
    <s v="Recyclables"/>
    <x v="56"/>
    <d v="1899-12-30T17:57:53"/>
    <x v="131"/>
    <x v="798"/>
    <n v="1381"/>
    <n v="2745"/>
    <x v="0"/>
    <s v="03"/>
    <s v="2022-03"/>
    <n v="25.54"/>
  </r>
  <r>
    <x v="1"/>
    <d v="2030-12-31T00:00:00"/>
    <n v="25"/>
    <s v="Drywall"/>
    <x v="56"/>
    <d v="1899-12-30T17:57:53"/>
    <x v="131"/>
    <x v="798"/>
    <n v="1381"/>
    <n v="2746"/>
    <x v="0"/>
    <s v="03"/>
    <s v="2022-03"/>
    <n v="25.54"/>
  </r>
  <r>
    <x v="4"/>
    <d v="2029-06-30T00:00:00"/>
    <n v="0"/>
    <s v="Recyclables"/>
    <x v="94"/>
    <d v="1899-12-30T15:37:55"/>
    <x v="264"/>
    <x v="755"/>
    <n v="1382"/>
    <n v="2747"/>
    <x v="0"/>
    <s v="05"/>
    <s v="2022-05"/>
    <n v="16.53"/>
  </r>
  <r>
    <x v="4"/>
    <d v="2029-06-30T00:00:00"/>
    <n v="25"/>
    <s v="Drywall"/>
    <x v="94"/>
    <d v="1899-12-30T15:37:55"/>
    <x v="264"/>
    <x v="755"/>
    <n v="1382"/>
    <n v="2748"/>
    <x v="0"/>
    <s v="05"/>
    <s v="2022-05"/>
    <n v="16.53"/>
  </r>
  <r>
    <x v="4"/>
    <d v="2029-06-30T00:00:00"/>
    <n v="80"/>
    <s v="Hazardous waste"/>
    <x v="94"/>
    <d v="1899-12-30T15:37:55"/>
    <x v="264"/>
    <x v="755"/>
    <n v="1382"/>
    <n v="2749"/>
    <x v="0"/>
    <s v="05"/>
    <s v="2022-05"/>
    <n v="16.53"/>
  </r>
  <r>
    <x v="3"/>
    <m/>
    <n v="20"/>
    <s v="Garbage"/>
    <x v="273"/>
    <d v="1899-12-30T12:53:19"/>
    <x v="616"/>
    <x v="724"/>
    <n v="1383"/>
    <n v="2750"/>
    <x v="0"/>
    <s v="06"/>
    <s v="2022-06"/>
    <n v="21.869999999999997"/>
  </r>
  <r>
    <x v="0"/>
    <d v="2028-12-31T00:00:00"/>
    <n v="0"/>
    <s v="Recyclables"/>
    <x v="260"/>
    <d v="1899-12-30T19:34:44"/>
    <x v="517"/>
    <x v="799"/>
    <n v="1384"/>
    <n v="2751"/>
    <x v="0"/>
    <s v="06"/>
    <s v="2022-06"/>
    <n v="15.02"/>
  </r>
  <r>
    <x v="0"/>
    <d v="2028-12-31T00:00:00"/>
    <n v="25"/>
    <s v="Drywall"/>
    <x v="260"/>
    <d v="1899-12-30T19:34:44"/>
    <x v="517"/>
    <x v="799"/>
    <n v="1384"/>
    <n v="2752"/>
    <x v="0"/>
    <s v="06"/>
    <s v="2022-06"/>
    <n v="15.02"/>
  </r>
  <r>
    <x v="0"/>
    <d v="2028-12-31T00:00:00"/>
    <n v="50"/>
    <s v="Tires"/>
    <x v="260"/>
    <d v="1899-12-30T19:34:44"/>
    <x v="517"/>
    <x v="799"/>
    <n v="1384"/>
    <n v="2753"/>
    <x v="0"/>
    <s v="06"/>
    <s v="2022-06"/>
    <n v="15.02"/>
  </r>
  <r>
    <x v="4"/>
    <d v="2029-06-30T00:00:00"/>
    <n v="0"/>
    <s v="Recyclables"/>
    <x v="178"/>
    <d v="1899-12-30T12:12:19"/>
    <x v="90"/>
    <x v="478"/>
    <n v="1385"/>
    <n v="2754"/>
    <x v="0"/>
    <s v="04"/>
    <s v="2022-04"/>
    <n v="19.920000000000002"/>
  </r>
  <r>
    <x v="1"/>
    <d v="2030-12-31T00:00:00"/>
    <n v="10"/>
    <s v="Brush"/>
    <x v="200"/>
    <d v="1899-12-30T12:46:47"/>
    <x v="223"/>
    <x v="586"/>
    <n v="1386"/>
    <n v="2755"/>
    <x v="0"/>
    <s v="08"/>
    <s v="2022-08"/>
    <n v="19.329999999999998"/>
  </r>
  <r>
    <x v="1"/>
    <d v="2030-12-31T00:00:00"/>
    <n v="25"/>
    <s v="Drywall"/>
    <x v="200"/>
    <d v="1899-12-30T12:46:47"/>
    <x v="223"/>
    <x v="586"/>
    <n v="1386"/>
    <n v="2756"/>
    <x v="0"/>
    <s v="08"/>
    <s v="2022-08"/>
    <n v="19.329999999999998"/>
  </r>
  <r>
    <x v="3"/>
    <m/>
    <n v="10"/>
    <s v="Brush"/>
    <x v="115"/>
    <d v="1899-12-30T18:24:12"/>
    <x v="205"/>
    <x v="800"/>
    <n v="1387"/>
    <n v="2757"/>
    <x v="0"/>
    <s v="10"/>
    <s v="2022-10"/>
    <n v="23.91"/>
  </r>
  <r>
    <x v="3"/>
    <m/>
    <n v="25"/>
    <s v="Drywall"/>
    <x v="115"/>
    <d v="1899-12-30T18:24:12"/>
    <x v="205"/>
    <x v="800"/>
    <n v="1387"/>
    <n v="2758"/>
    <x v="0"/>
    <s v="10"/>
    <s v="2022-10"/>
    <n v="23.91"/>
  </r>
  <r>
    <x v="4"/>
    <d v="2029-06-30T00:00:00"/>
    <n v="20"/>
    <s v="Garbage"/>
    <x v="97"/>
    <d v="1899-12-30T11:12:30"/>
    <x v="196"/>
    <x v="801"/>
    <n v="1388"/>
    <n v="2759"/>
    <x v="0"/>
    <s v="11"/>
    <s v="2022-11"/>
    <n v="24.130000000000003"/>
  </r>
  <r>
    <x v="3"/>
    <m/>
    <n v="10"/>
    <s v="Brush"/>
    <x v="229"/>
    <d v="1899-12-30T20:40:08"/>
    <x v="459"/>
    <x v="191"/>
    <n v="1389"/>
    <n v="2760"/>
    <x v="0"/>
    <s v="11"/>
    <s v="2022-11"/>
    <n v="13.86"/>
  </r>
  <r>
    <x v="3"/>
    <m/>
    <n v="25"/>
    <s v="Drywall"/>
    <x v="229"/>
    <d v="1899-12-30T20:40:08"/>
    <x v="459"/>
    <x v="191"/>
    <n v="1389"/>
    <n v="2761"/>
    <x v="0"/>
    <s v="11"/>
    <s v="2022-11"/>
    <n v="13.86"/>
  </r>
  <r>
    <x v="3"/>
    <m/>
    <n v="50"/>
    <s v="Tires"/>
    <x v="229"/>
    <d v="1899-12-30T20:40:08"/>
    <x v="459"/>
    <x v="191"/>
    <n v="1389"/>
    <n v="2762"/>
    <x v="0"/>
    <s v="11"/>
    <s v="2022-11"/>
    <n v="13.86"/>
  </r>
  <r>
    <x v="4"/>
    <d v="2029-06-30T00:00:00"/>
    <n v="10"/>
    <s v="Brush"/>
    <x v="260"/>
    <d v="1899-12-30T20:35:16"/>
    <x v="197"/>
    <x v="773"/>
    <n v="1390"/>
    <n v="2763"/>
    <x v="0"/>
    <s v="06"/>
    <s v="2022-06"/>
    <n v="17.850000000000001"/>
  </r>
  <r>
    <x v="4"/>
    <d v="2029-06-30T00:00:00"/>
    <n v="25"/>
    <s v="Drywall"/>
    <x v="260"/>
    <d v="1899-12-30T20:35:16"/>
    <x v="197"/>
    <x v="773"/>
    <n v="1390"/>
    <n v="2764"/>
    <x v="0"/>
    <s v="06"/>
    <s v="2022-06"/>
    <n v="17.850000000000001"/>
  </r>
  <r>
    <x v="4"/>
    <d v="2029-06-30T00:00:00"/>
    <n v="50"/>
    <s v="Tires"/>
    <x v="260"/>
    <d v="1899-12-30T20:35:16"/>
    <x v="197"/>
    <x v="773"/>
    <n v="1390"/>
    <n v="2765"/>
    <x v="0"/>
    <s v="06"/>
    <s v="2022-06"/>
    <n v="17.850000000000001"/>
  </r>
  <r>
    <x v="0"/>
    <d v="2028-12-31T00:00:00"/>
    <n v="0"/>
    <s v="Recyclables"/>
    <x v="47"/>
    <d v="1899-12-30T15:00:23"/>
    <x v="475"/>
    <x v="678"/>
    <n v="1391"/>
    <n v="2766"/>
    <x v="0"/>
    <s v="07"/>
    <s v="2022-07"/>
    <n v="19.89"/>
  </r>
  <r>
    <x v="0"/>
    <d v="2028-12-31T00:00:00"/>
    <n v="40"/>
    <s v="Asphalt Shingles"/>
    <x v="47"/>
    <d v="1899-12-30T15:00:23"/>
    <x v="475"/>
    <x v="678"/>
    <n v="1391"/>
    <n v="2767"/>
    <x v="0"/>
    <s v="07"/>
    <s v="2022-07"/>
    <n v="19.89"/>
  </r>
  <r>
    <x v="0"/>
    <d v="2028-12-31T00:00:00"/>
    <n v="80"/>
    <s v="Hazardous waste"/>
    <x v="47"/>
    <d v="1899-12-30T15:00:23"/>
    <x v="475"/>
    <x v="678"/>
    <n v="1391"/>
    <n v="2768"/>
    <x v="0"/>
    <s v="07"/>
    <s v="2022-07"/>
    <n v="19.89"/>
  </r>
  <r>
    <x v="1"/>
    <d v="2030-12-31T00:00:00"/>
    <n v="10"/>
    <s v="Brush"/>
    <x v="2"/>
    <d v="1899-12-30T18:24:08"/>
    <x v="16"/>
    <x v="28"/>
    <n v="1392"/>
    <n v="2769"/>
    <x v="0"/>
    <s v="11"/>
    <s v="2022-11"/>
    <n v="20.189999999999998"/>
  </r>
  <r>
    <x v="1"/>
    <d v="2030-12-31T00:00:00"/>
    <n v="0"/>
    <s v="Recyclables"/>
    <x v="374"/>
    <d v="1899-12-30T11:49:58"/>
    <x v="330"/>
    <x v="802"/>
    <n v="1393"/>
    <n v="2770"/>
    <x v="1"/>
    <s v="01"/>
    <s v="2023-01"/>
    <n v="12.9"/>
  </r>
  <r>
    <x v="1"/>
    <d v="2030-12-31T00:00:00"/>
    <n v="25"/>
    <s v="Drywall"/>
    <x v="374"/>
    <d v="1899-12-30T11:49:58"/>
    <x v="330"/>
    <x v="802"/>
    <n v="1393"/>
    <n v="2771"/>
    <x v="1"/>
    <s v="01"/>
    <s v="2023-01"/>
    <n v="12.9"/>
  </r>
  <r>
    <x v="1"/>
    <d v="2030-12-31T00:00:00"/>
    <n v="80"/>
    <s v="Hazardous waste"/>
    <x v="374"/>
    <d v="1899-12-30T11:49:58"/>
    <x v="330"/>
    <x v="802"/>
    <n v="1393"/>
    <n v="2772"/>
    <x v="1"/>
    <s v="01"/>
    <s v="2023-01"/>
    <n v="12.9"/>
  </r>
  <r>
    <x v="1"/>
    <d v="2030-12-31T00:00:00"/>
    <n v="20"/>
    <s v="Garbage"/>
    <x v="380"/>
    <d v="1899-12-30T14:05:46"/>
    <x v="701"/>
    <x v="13"/>
    <n v="1394"/>
    <n v="2773"/>
    <x v="1"/>
    <s v="04"/>
    <s v="2023-04"/>
    <n v="22.36"/>
  </r>
  <r>
    <x v="1"/>
    <d v="2030-12-31T00:00:00"/>
    <n v="10"/>
    <s v="Brush"/>
    <x v="227"/>
    <d v="1899-12-30T08:00:30"/>
    <x v="702"/>
    <x v="803"/>
    <n v="1395"/>
    <n v="2774"/>
    <x v="0"/>
    <s v="04"/>
    <s v="2022-04"/>
    <n v="25.21"/>
  </r>
  <r>
    <x v="1"/>
    <d v="2030-12-31T00:00:00"/>
    <n v="0"/>
    <s v="Recyclables"/>
    <x v="23"/>
    <d v="1899-12-30T08:01:16"/>
    <x v="507"/>
    <x v="793"/>
    <n v="1396"/>
    <n v="2775"/>
    <x v="0"/>
    <s v="04"/>
    <s v="2022-04"/>
    <n v="19.96"/>
  </r>
  <r>
    <x v="1"/>
    <d v="2030-12-31T00:00:00"/>
    <n v="40"/>
    <s v="Asphalt Shingles"/>
    <x v="23"/>
    <d v="1899-12-30T08:01:16"/>
    <x v="507"/>
    <x v="793"/>
    <n v="1396"/>
    <n v="2776"/>
    <x v="0"/>
    <s v="04"/>
    <s v="2022-04"/>
    <n v="19.96"/>
  </r>
  <r>
    <x v="1"/>
    <d v="2030-12-31T00:00:00"/>
    <n v="80"/>
    <s v="Hazardous waste"/>
    <x v="23"/>
    <d v="1899-12-30T08:01:16"/>
    <x v="507"/>
    <x v="793"/>
    <n v="1396"/>
    <n v="2777"/>
    <x v="0"/>
    <s v="04"/>
    <s v="2022-04"/>
    <n v="19.96"/>
  </r>
  <r>
    <x v="1"/>
    <d v="2030-12-31T00:00:00"/>
    <n v="20"/>
    <s v="Garbage"/>
    <x v="338"/>
    <d v="1899-12-30T11:22:56"/>
    <x v="346"/>
    <x v="464"/>
    <n v="1397"/>
    <n v="2778"/>
    <x v="0"/>
    <s v="02"/>
    <s v="2022-02"/>
    <n v="20.130000000000003"/>
  </r>
  <r>
    <x v="1"/>
    <d v="2030-12-31T00:00:00"/>
    <n v="25"/>
    <s v="Drywall"/>
    <x v="338"/>
    <d v="1899-12-30T11:22:56"/>
    <x v="346"/>
    <x v="464"/>
    <n v="1397"/>
    <n v="2779"/>
    <x v="0"/>
    <s v="02"/>
    <s v="2022-02"/>
    <n v="20.130000000000003"/>
  </r>
  <r>
    <x v="0"/>
    <d v="2028-12-31T00:00:00"/>
    <n v="10"/>
    <s v="Brush"/>
    <x v="190"/>
    <d v="1899-12-30T14:47:47"/>
    <x v="281"/>
    <x v="804"/>
    <n v="1398"/>
    <n v="2780"/>
    <x v="0"/>
    <s v="04"/>
    <s v="2022-04"/>
    <n v="26.59"/>
  </r>
  <r>
    <x v="0"/>
    <d v="2028-12-31T00:00:00"/>
    <n v="40"/>
    <s v="Asphalt Shingles"/>
    <x v="190"/>
    <d v="1899-12-30T14:47:47"/>
    <x v="281"/>
    <x v="804"/>
    <n v="1398"/>
    <n v="2781"/>
    <x v="0"/>
    <s v="04"/>
    <s v="2022-04"/>
    <n v="26.59"/>
  </r>
  <r>
    <x v="1"/>
    <d v="2030-12-31T00:00:00"/>
    <n v="0"/>
    <s v="Recyclables"/>
    <x v="245"/>
    <d v="1899-12-30T13:02:54"/>
    <x v="387"/>
    <x v="805"/>
    <n v="1399"/>
    <n v="2782"/>
    <x v="0"/>
    <s v="04"/>
    <s v="2022-04"/>
    <n v="19.78"/>
  </r>
  <r>
    <x v="4"/>
    <d v="2029-06-30T00:00:00"/>
    <n v="10"/>
    <s v="Brush"/>
    <x v="381"/>
    <d v="1899-12-30T12:36:54"/>
    <x v="245"/>
    <x v="559"/>
    <n v="1400"/>
    <n v="2783"/>
    <x v="0"/>
    <s v="01"/>
    <s v="2022-01"/>
    <n v="12.469999999999999"/>
  </r>
  <r>
    <x v="4"/>
    <d v="2029-06-30T00:00:00"/>
    <n v="25"/>
    <s v="Drywall"/>
    <x v="381"/>
    <d v="1899-12-30T12:36:54"/>
    <x v="245"/>
    <x v="559"/>
    <n v="1400"/>
    <n v="2784"/>
    <x v="0"/>
    <s v="01"/>
    <s v="2022-01"/>
    <n v="12.469999999999999"/>
  </r>
  <r>
    <x v="1"/>
    <d v="2030-12-31T00:00:00"/>
    <n v="0"/>
    <s v="Recyclables"/>
    <x v="187"/>
    <d v="1899-12-30T08:00:57"/>
    <x v="262"/>
    <x v="806"/>
    <n v="1401"/>
    <n v="2785"/>
    <x v="0"/>
    <s v="02"/>
    <s v="2022-02"/>
    <n v="17.37"/>
  </r>
  <r>
    <x v="1"/>
    <d v="2030-12-31T00:00:00"/>
    <n v="25"/>
    <s v="Drywall"/>
    <x v="187"/>
    <d v="1899-12-30T08:00:57"/>
    <x v="262"/>
    <x v="806"/>
    <n v="1401"/>
    <n v="2786"/>
    <x v="0"/>
    <s v="02"/>
    <s v="2022-02"/>
    <n v="17.37"/>
  </r>
  <r>
    <x v="3"/>
    <m/>
    <n v="0"/>
    <s v="Recyclables"/>
    <x v="111"/>
    <d v="1899-12-30T17:23:32"/>
    <x v="52"/>
    <x v="121"/>
    <n v="1402"/>
    <n v="2787"/>
    <x v="0"/>
    <s v="02"/>
    <s v="2022-02"/>
    <n v="16.23"/>
  </r>
  <r>
    <x v="3"/>
    <m/>
    <n v="40"/>
    <s v="Asphalt Shingles"/>
    <x v="111"/>
    <d v="1899-12-30T17:23:32"/>
    <x v="52"/>
    <x v="121"/>
    <n v="1402"/>
    <n v="2788"/>
    <x v="0"/>
    <s v="02"/>
    <s v="2022-02"/>
    <n v="16.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19441D-07CF-433B-9C9A-DDECC1FAC4D3}"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A11" firstHeaderRow="1" firstDataRow="3" firstDataCol="1"/>
  <pivotFields count="19">
    <pivotField axis="axisRow" showAll="0">
      <items count="6">
        <item x="3"/>
        <item x="1"/>
        <item x="0"/>
        <item x="2"/>
        <item x="4"/>
        <item t="default"/>
      </items>
    </pivotField>
    <pivotField showAll="0"/>
    <pivotField dataField="1" showAll="0"/>
    <pivotField showAll="0"/>
    <pivotField numFmtId="14" showAll="0">
      <items count="395">
        <item x="347"/>
        <item x="148"/>
        <item x="276"/>
        <item x="368"/>
        <item x="31"/>
        <item x="381"/>
        <item x="284"/>
        <item x="379"/>
        <item x="369"/>
        <item x="213"/>
        <item x="48"/>
        <item x="86"/>
        <item x="231"/>
        <item x="277"/>
        <item x="223"/>
        <item x="175"/>
        <item x="254"/>
        <item x="269"/>
        <item x="50"/>
        <item x="287"/>
        <item x="386"/>
        <item x="252"/>
        <item x="322"/>
        <item x="45"/>
        <item x="292"/>
        <item x="55"/>
        <item x="330"/>
        <item x="179"/>
        <item x="187"/>
        <item x="385"/>
        <item x="261"/>
        <item x="140"/>
        <item x="230"/>
        <item x="108"/>
        <item x="111"/>
        <item x="25"/>
        <item x="220"/>
        <item x="295"/>
        <item x="236"/>
        <item x="345"/>
        <item x="332"/>
        <item x="373"/>
        <item x="180"/>
        <item x="199"/>
        <item x="207"/>
        <item x="296"/>
        <item x="338"/>
        <item x="240"/>
        <item x="350"/>
        <item x="324"/>
        <item x="339"/>
        <item x="201"/>
        <item x="218"/>
        <item x="142"/>
        <item x="297"/>
        <item x="376"/>
        <item x="216"/>
        <item x="392"/>
        <item x="26"/>
        <item x="234"/>
        <item x="56"/>
        <item x="100"/>
        <item x="103"/>
        <item x="27"/>
        <item x="217"/>
        <item x="141"/>
        <item x="39"/>
        <item x="149"/>
        <item x="112"/>
        <item x="265"/>
        <item x="298"/>
        <item x="49"/>
        <item x="84"/>
        <item x="9"/>
        <item x="275"/>
        <item x="125"/>
        <item x="274"/>
        <item x="262"/>
        <item x="186"/>
        <item x="155"/>
        <item x="232"/>
        <item x="42"/>
        <item x="237"/>
        <item x="301"/>
        <item x="328"/>
        <item x="258"/>
        <item x="113"/>
        <item x="150"/>
        <item x="227"/>
        <item x="1"/>
        <item x="238"/>
        <item x="46"/>
        <item x="308"/>
        <item x="85"/>
        <item x="177"/>
        <item x="300"/>
        <item x="146"/>
        <item x="331"/>
        <item x="214"/>
        <item x="245"/>
        <item x="11"/>
        <item x="293"/>
        <item x="109"/>
        <item x="348"/>
        <item x="280"/>
        <item x="156"/>
        <item x="170"/>
        <item x="190"/>
        <item x="14"/>
        <item x="60"/>
        <item x="23"/>
        <item x="126"/>
        <item x="43"/>
        <item x="247"/>
        <item x="178"/>
        <item x="0"/>
        <item x="110"/>
        <item x="65"/>
        <item x="66"/>
        <item x="249"/>
        <item x="10"/>
        <item x="62"/>
        <item x="302"/>
        <item x="94"/>
        <item x="256"/>
        <item x="106"/>
        <item x="77"/>
        <item x="313"/>
        <item x="78"/>
        <item x="259"/>
        <item x="255"/>
        <item x="176"/>
        <item x="90"/>
        <item x="101"/>
        <item x="61"/>
        <item x="53"/>
        <item x="253"/>
        <item x="263"/>
        <item x="241"/>
        <item x="388"/>
        <item x="194"/>
        <item x="143"/>
        <item x="327"/>
        <item x="127"/>
        <item x="294"/>
        <item x="12"/>
        <item x="32"/>
        <item x="310"/>
        <item x="319"/>
        <item x="24"/>
        <item x="87"/>
        <item x="365"/>
        <item x="267"/>
        <item x="340"/>
        <item x="157"/>
        <item x="98"/>
        <item x="375"/>
        <item x="44"/>
        <item x="51"/>
        <item x="271"/>
        <item x="93"/>
        <item x="107"/>
        <item x="15"/>
        <item x="366"/>
        <item x="128"/>
        <item x="273"/>
        <item x="360"/>
        <item x="260"/>
        <item x="123"/>
        <item x="120"/>
        <item x="124"/>
        <item x="311"/>
        <item x="95"/>
        <item x="13"/>
        <item x="171"/>
        <item x="153"/>
        <item x="104"/>
        <item x="286"/>
        <item x="210"/>
        <item x="96"/>
        <item x="16"/>
        <item x="54"/>
        <item x="154"/>
        <item x="79"/>
        <item x="67"/>
        <item x="346"/>
        <item x="119"/>
        <item x="326"/>
        <item x="222"/>
        <item x="191"/>
        <item x="73"/>
        <item x="208"/>
        <item x="63"/>
        <item x="33"/>
        <item x="342"/>
        <item x="165"/>
        <item x="159"/>
        <item x="372"/>
        <item x="335"/>
        <item x="195"/>
        <item x="248"/>
        <item x="257"/>
        <item x="136"/>
        <item x="47"/>
        <item x="36"/>
        <item x="377"/>
        <item x="307"/>
        <item x="28"/>
        <item x="211"/>
        <item x="200"/>
        <item x="158"/>
        <item x="303"/>
        <item x="129"/>
        <item x="147"/>
        <item x="343"/>
        <item x="69"/>
        <item x="188"/>
        <item x="121"/>
        <item x="325"/>
        <item x="224"/>
        <item x="382"/>
        <item x="312"/>
        <item x="166"/>
        <item x="91"/>
        <item x="130"/>
        <item x="184"/>
        <item x="215"/>
        <item x="22"/>
        <item x="105"/>
        <item x="88"/>
        <item x="289"/>
        <item x="18"/>
        <item x="226"/>
        <item x="99"/>
        <item x="74"/>
        <item x="336"/>
        <item x="333"/>
        <item x="264"/>
        <item x="68"/>
        <item x="181"/>
        <item x="189"/>
        <item x="285"/>
        <item x="70"/>
        <item x="196"/>
        <item x="387"/>
        <item x="5"/>
        <item x="250"/>
        <item x="266"/>
        <item x="278"/>
        <item x="279"/>
        <item x="151"/>
        <item x="167"/>
        <item x="270"/>
        <item x="75"/>
        <item x="89"/>
        <item x="172"/>
        <item x="206"/>
        <item x="144"/>
        <item x="359"/>
        <item x="291"/>
        <item x="209"/>
        <item x="309"/>
        <item x="122"/>
        <item x="20"/>
        <item x="6"/>
        <item x="76"/>
        <item x="367"/>
        <item x="139"/>
        <item x="185"/>
        <item x="64"/>
        <item x="115"/>
        <item x="243"/>
        <item x="290"/>
        <item x="242"/>
        <item x="72"/>
        <item x="29"/>
        <item x="40"/>
        <item x="202"/>
        <item x="246"/>
        <item x="132"/>
        <item x="281"/>
        <item x="228"/>
        <item x="30"/>
        <item x="182"/>
        <item x="34"/>
        <item x="221"/>
        <item x="351"/>
        <item x="37"/>
        <item x="134"/>
        <item x="131"/>
        <item x="169"/>
        <item x="225"/>
        <item x="198"/>
        <item x="57"/>
        <item x="35"/>
        <item x="41"/>
        <item x="162"/>
        <item x="173"/>
        <item x="2"/>
        <item x="19"/>
        <item x="168"/>
        <item x="52"/>
        <item x="92"/>
        <item x="233"/>
        <item x="239"/>
        <item x="137"/>
        <item x="197"/>
        <item x="174"/>
        <item x="114"/>
        <item x="353"/>
        <item x="212"/>
        <item x="314"/>
        <item x="305"/>
        <item x="97"/>
        <item x="229"/>
        <item x="38"/>
        <item x="145"/>
        <item x="7"/>
        <item x="133"/>
        <item x="161"/>
        <item x="8"/>
        <item x="71"/>
        <item x="183"/>
        <item x="80"/>
        <item x="283"/>
        <item x="354"/>
        <item x="323"/>
        <item x="58"/>
        <item x="272"/>
        <item x="82"/>
        <item x="152"/>
        <item x="116"/>
        <item x="117"/>
        <item x="160"/>
        <item x="21"/>
        <item x="329"/>
        <item x="192"/>
        <item x="17"/>
        <item x="282"/>
        <item x="361"/>
        <item x="163"/>
        <item x="352"/>
        <item x="203"/>
        <item x="205"/>
        <item x="118"/>
        <item x="81"/>
        <item x="378"/>
        <item x="304"/>
        <item x="337"/>
        <item x="3"/>
        <item x="349"/>
        <item x="370"/>
        <item x="219"/>
        <item x="317"/>
        <item x="383"/>
        <item x="321"/>
        <item x="316"/>
        <item x="320"/>
        <item x="355"/>
        <item x="4"/>
        <item x="83"/>
        <item x="390"/>
        <item x="288"/>
        <item x="135"/>
        <item x="268"/>
        <item x="371"/>
        <item x="315"/>
        <item x="358"/>
        <item x="193"/>
        <item x="251"/>
        <item x="374"/>
        <item x="235"/>
        <item x="138"/>
        <item x="334"/>
        <item x="102"/>
        <item x="344"/>
        <item x="204"/>
        <item x="299"/>
        <item x="393"/>
        <item x="391"/>
        <item x="164"/>
        <item x="318"/>
        <item x="362"/>
        <item x="364"/>
        <item x="356"/>
        <item x="341"/>
        <item x="59"/>
        <item x="389"/>
        <item x="363"/>
        <item x="384"/>
        <item x="306"/>
        <item x="244"/>
        <item x="357"/>
        <item x="380"/>
        <item t="default"/>
      </items>
    </pivotField>
    <pivotField showAll="0">
      <items count="1847">
        <item x="1050"/>
        <item x="1363"/>
        <item x="1369"/>
        <item x="1364"/>
        <item x="1755"/>
        <item x="1628"/>
        <item x="754"/>
        <item x="270"/>
        <item x="925"/>
        <item x="1475"/>
        <item x="516"/>
        <item x="1640"/>
        <item x="1780"/>
        <item x="1055"/>
        <item x="1450"/>
        <item x="1793"/>
        <item x="1241"/>
        <item x="323"/>
        <item x="1631"/>
        <item x="1001"/>
        <item x="650"/>
        <item x="614"/>
        <item x="412"/>
        <item x="1253"/>
        <item x="1226"/>
        <item x="910"/>
        <item x="1276"/>
        <item x="787"/>
        <item x="845"/>
        <item x="85"/>
        <item x="42"/>
        <item x="1059"/>
        <item x="353"/>
        <item x="26"/>
        <item x="473"/>
        <item x="868"/>
        <item x="1672"/>
        <item x="1831"/>
        <item x="1389"/>
        <item x="958"/>
        <item x="262"/>
        <item x="235"/>
        <item x="729"/>
        <item x="1820"/>
        <item x="117"/>
        <item x="1292"/>
        <item x="402"/>
        <item x="1322"/>
        <item x="1491"/>
        <item x="565"/>
        <item x="1396"/>
        <item x="917"/>
        <item x="447"/>
        <item x="1113"/>
        <item x="1837"/>
        <item x="288"/>
        <item x="1256"/>
        <item x="72"/>
        <item x="1015"/>
        <item x="229"/>
        <item x="1579"/>
        <item x="1741"/>
        <item x="1458"/>
        <item x="1788"/>
        <item x="1526"/>
        <item x="3"/>
        <item x="1480"/>
        <item x="1"/>
        <item x="759"/>
        <item x="1462"/>
        <item x="763"/>
        <item x="311"/>
        <item x="491"/>
        <item x="1701"/>
        <item x="476"/>
        <item x="678"/>
        <item x="1289"/>
        <item x="1758"/>
        <item x="1013"/>
        <item x="142"/>
        <item x="38"/>
        <item x="1664"/>
        <item x="581"/>
        <item x="1560"/>
        <item x="766"/>
        <item x="1183"/>
        <item x="372"/>
        <item x="876"/>
        <item x="1003"/>
        <item x="539"/>
        <item x="1080"/>
        <item x="770"/>
        <item x="618"/>
        <item x="1118"/>
        <item x="829"/>
        <item x="1105"/>
        <item x="1129"/>
        <item x="1302"/>
        <item x="986"/>
        <item x="1814"/>
        <item x="832"/>
        <item x="1546"/>
        <item x="953"/>
        <item x="550"/>
        <item x="1828"/>
        <item x="802"/>
        <item x="1654"/>
        <item x="1034"/>
        <item x="1496"/>
        <item x="168"/>
        <item x="1089"/>
        <item x="1719"/>
        <item x="32"/>
        <item x="1759"/>
        <item x="48"/>
        <item x="67"/>
        <item x="1103"/>
        <item x="1049"/>
        <item x="176"/>
        <item x="627"/>
        <item x="1273"/>
        <item x="351"/>
        <item x="92"/>
        <item x="1517"/>
        <item x="652"/>
        <item x="1019"/>
        <item x="675"/>
        <item x="530"/>
        <item x="322"/>
        <item x="1611"/>
        <item x="205"/>
        <item x="859"/>
        <item x="659"/>
        <item x="130"/>
        <item x="507"/>
        <item x="223"/>
        <item x="862"/>
        <item x="1447"/>
        <item x="1035"/>
        <item x="715"/>
        <item x="1140"/>
        <item x="1291"/>
        <item x="1489"/>
        <item x="140"/>
        <item x="1682"/>
        <item x="1053"/>
        <item x="201"/>
        <item x="1074"/>
        <item x="101"/>
        <item x="1126"/>
        <item x="1340"/>
        <item x="136"/>
        <item x="704"/>
        <item x="1192"/>
        <item x="208"/>
        <item x="1314"/>
        <item x="1169"/>
        <item x="1715"/>
        <item x="1128"/>
        <item x="791"/>
        <item x="359"/>
        <item x="692"/>
        <item x="109"/>
        <item x="891"/>
        <item x="60"/>
        <item x="419"/>
        <item x="1371"/>
        <item x="602"/>
        <item x="638"/>
        <item x="1254"/>
        <item x="233"/>
        <item x="1040"/>
        <item x="926"/>
        <item x="912"/>
        <item x="1143"/>
        <item x="1136"/>
        <item x="1031"/>
        <item x="1429"/>
        <item x="33"/>
        <item x="285"/>
        <item x="1197"/>
        <item x="1199"/>
        <item x="504"/>
        <item x="571"/>
        <item x="1680"/>
        <item x="1424"/>
        <item x="895"/>
        <item x="520"/>
        <item x="702"/>
        <item x="1160"/>
        <item x="410"/>
        <item x="648"/>
        <item x="738"/>
        <item x="248"/>
        <item x="420"/>
        <item x="1329"/>
        <item x="1290"/>
        <item x="1324"/>
        <item x="260"/>
        <item x="801"/>
        <item x="1247"/>
        <item x="1603"/>
        <item x="508"/>
        <item x="949"/>
        <item x="86"/>
        <item x="1017"/>
        <item x="146"/>
        <item x="1538"/>
        <item x="973"/>
        <item x="924"/>
        <item x="540"/>
        <item x="443"/>
        <item x="1551"/>
        <item x="169"/>
        <item x="181"/>
        <item x="1769"/>
        <item x="1690"/>
        <item x="166"/>
        <item x="915"/>
        <item x="939"/>
        <item x="667"/>
        <item x="202"/>
        <item x="828"/>
        <item x="554"/>
        <item x="1307"/>
        <item x="1224"/>
        <item x="894"/>
        <item x="1595"/>
        <item x="1387"/>
        <item x="40"/>
        <item x="592"/>
        <item x="435"/>
        <item x="1740"/>
        <item x="1706"/>
        <item x="1602"/>
        <item x="139"/>
        <item x="626"/>
        <item x="1100"/>
        <item x="805"/>
        <item x="1454"/>
        <item x="369"/>
        <item x="1709"/>
        <item x="1486"/>
        <item x="1153"/>
        <item x="70"/>
        <item x="526"/>
        <item x="732"/>
        <item x="1452"/>
        <item x="1236"/>
        <item x="1234"/>
        <item x="57"/>
        <item x="330"/>
        <item x="1502"/>
        <item x="993"/>
        <item x="281"/>
        <item x="1488"/>
        <item x="1189"/>
        <item x="824"/>
        <item x="1530"/>
        <item x="848"/>
        <item x="1534"/>
        <item x="1523"/>
        <item x="1120"/>
        <item x="1037"/>
        <item x="290"/>
        <item x="430"/>
        <item x="1787"/>
        <item x="923"/>
        <item x="114"/>
        <item x="1325"/>
        <item x="95"/>
        <item x="839"/>
        <item x="112"/>
        <item x="1647"/>
        <item x="272"/>
        <item x="1724"/>
        <item x="858"/>
        <item x="1246"/>
        <item x="541"/>
        <item x="466"/>
        <item x="1007"/>
        <item x="113"/>
        <item x="1301"/>
        <item x="384"/>
        <item x="804"/>
        <item x="553"/>
        <item x="1319"/>
        <item x="1343"/>
        <item x="1076"/>
        <item x="861"/>
        <item x="992"/>
        <item x="298"/>
        <item x="1245"/>
        <item x="164"/>
        <item x="747"/>
        <item x="625"/>
        <item x="931"/>
        <item x="534"/>
        <item x="1746"/>
        <item x="1181"/>
        <item x="960"/>
        <item x="1483"/>
        <item x="562"/>
        <item x="855"/>
        <item x="1075"/>
        <item x="838"/>
        <item x="649"/>
        <item x="640"/>
        <item x="1208"/>
        <item x="1385"/>
        <item x="757"/>
        <item x="999"/>
        <item x="1021"/>
        <item x="970"/>
        <item x="1749"/>
        <item x="1695"/>
        <item x="162"/>
        <item x="392"/>
        <item x="470"/>
        <item x="1348"/>
        <item x="636"/>
        <item x="559"/>
        <item x="239"/>
        <item x="1061"/>
        <item x="1466"/>
        <item x="226"/>
        <item x="608"/>
        <item x="1644"/>
        <item x="1316"/>
        <item x="994"/>
        <item x="1023"/>
        <item x="1167"/>
        <item x="1704"/>
        <item x="1033"/>
        <item x="1263"/>
        <item x="1633"/>
        <item x="30"/>
        <item x="1194"/>
        <item x="24"/>
        <item x="317"/>
        <item x="391"/>
        <item x="89"/>
        <item x="282"/>
        <item x="502"/>
        <item x="1239"/>
        <item x="295"/>
        <item x="582"/>
        <item x="599"/>
        <item x="318"/>
        <item x="220"/>
        <item x="1513"/>
        <item x="280"/>
        <item x="1825"/>
        <item x="809"/>
        <item x="635"/>
        <item x="204"/>
        <item x="1313"/>
        <item x="1433"/>
        <item x="685"/>
        <item x="240"/>
        <item x="1686"/>
        <item x="132"/>
        <item x="755"/>
        <item x="1500"/>
        <item x="1756"/>
        <item x="310"/>
        <item x="954"/>
        <item x="831"/>
        <item x="1692"/>
        <item x="399"/>
        <item x="1333"/>
        <item x="278"/>
        <item x="1819"/>
        <item x="449"/>
        <item x="263"/>
        <item x="918"/>
        <item x="1767"/>
        <item x="22"/>
        <item x="1586"/>
        <item x="243"/>
        <item x="327"/>
        <item x="1165"/>
        <item x="341"/>
        <item x="266"/>
        <item x="797"/>
        <item x="897"/>
        <item x="533"/>
        <item x="426"/>
        <item x="1495"/>
        <item x="875"/>
        <item x="27"/>
        <item x="76"/>
        <item x="471"/>
        <item x="1431"/>
        <item x="893"/>
        <item x="885"/>
        <item x="1639"/>
        <item x="128"/>
        <item x="1220"/>
        <item x="388"/>
        <item x="1578"/>
        <item x="1130"/>
        <item x="803"/>
        <item x="1225"/>
        <item x="381"/>
        <item x="325"/>
        <item x="345"/>
        <item x="1099"/>
        <item x="908"/>
        <item x="328"/>
        <item x="161"/>
        <item x="452"/>
        <item x="1550"/>
        <item x="69"/>
        <item x="421"/>
        <item x="306"/>
        <item x="1356"/>
        <item x="80"/>
        <item x="354"/>
        <item x="218"/>
        <item x="1592"/>
        <item x="1200"/>
        <item x="373"/>
        <item x="1519"/>
        <item x="31"/>
        <item x="374"/>
        <item x="672"/>
        <item x="1260"/>
        <item x="701"/>
        <item x="665"/>
        <item x="666"/>
        <item x="1106"/>
        <item x="623"/>
        <item x="12"/>
        <item x="1233"/>
        <item x="723"/>
        <item x="1508"/>
        <item x="394"/>
        <item x="1718"/>
        <item x="1789"/>
        <item x="1249"/>
        <item x="365"/>
        <item x="1072"/>
        <item x="1529"/>
        <item x="172"/>
        <item x="411"/>
        <item x="1188"/>
        <item x="1835"/>
        <item x="10"/>
        <item x="2"/>
        <item x="1229"/>
        <item x="167"/>
        <item x="1632"/>
        <item x="989"/>
        <item x="1584"/>
        <item x="1402"/>
        <item x="1430"/>
        <item x="1215"/>
        <item x="1567"/>
        <item x="1365"/>
        <item x="1041"/>
        <item x="542"/>
        <item x="637"/>
        <item x="1610"/>
        <item x="393"/>
        <item x="601"/>
        <item x="1248"/>
        <item x="134"/>
        <item x="1836"/>
        <item x="1801"/>
        <item x="591"/>
        <item x="1222"/>
        <item x="170"/>
        <item x="950"/>
        <item x="753"/>
        <item x="793"/>
        <item x="249"/>
        <item x="267"/>
        <item x="383"/>
        <item x="936"/>
        <item x="586"/>
        <item x="1243"/>
        <item x="967"/>
        <item x="724"/>
        <item x="1790"/>
        <item x="1582"/>
        <item x="446"/>
        <item x="547"/>
        <item x="492"/>
        <item x="1102"/>
        <item x="1269"/>
        <item x="481"/>
        <item x="1279"/>
        <item x="241"/>
        <item x="761"/>
        <item x="257"/>
        <item x="699"/>
        <item x="1339"/>
        <item x="1390"/>
        <item x="451"/>
        <item x="133"/>
        <item x="1445"/>
        <item x="703"/>
        <item x="1309"/>
        <item x="871"/>
        <item x="461"/>
        <item x="687"/>
        <item x="728"/>
        <item x="874"/>
        <item x="308"/>
        <item x="632"/>
        <item x="645"/>
        <item x="1653"/>
        <item x="717"/>
        <item x="432"/>
        <item x="1482"/>
        <item x="16"/>
        <item x="1638"/>
        <item x="123"/>
        <item x="1608"/>
        <item x="405"/>
        <item x="1070"/>
        <item x="1328"/>
        <item x="746"/>
        <item x="1195"/>
        <item x="974"/>
        <item x="1520"/>
        <item x="1081"/>
        <item x="1213"/>
        <item x="806"/>
        <item x="156"/>
        <item x="183"/>
        <item x="1845"/>
        <item x="745"/>
        <item x="1806"/>
        <item x="617"/>
        <item x="658"/>
        <item x="985"/>
        <item x="566"/>
        <item x="919"/>
        <item x="1444"/>
        <item x="337"/>
        <item x="889"/>
        <item x="1157"/>
        <item x="940"/>
        <item x="363"/>
        <item x="1361"/>
        <item x="1839"/>
        <item x="203"/>
        <item x="1182"/>
        <item x="1425"/>
        <item x="1005"/>
        <item x="1205"/>
        <item x="1296"/>
        <item x="1566"/>
        <item x="177"/>
        <item x="624"/>
        <item x="1459"/>
        <item x="1527"/>
        <item x="385"/>
        <item x="213"/>
        <item x="333"/>
        <item x="415"/>
        <item x="1065"/>
        <item x="487"/>
        <item x="528"/>
        <item x="264"/>
        <item x="1438"/>
        <item x="1148"/>
        <item x="1086"/>
        <item x="343"/>
        <item x="1681"/>
        <item x="291"/>
        <item x="1472"/>
        <item x="671"/>
        <item x="1212"/>
        <item x="1077"/>
        <item x="273"/>
        <item x="464"/>
        <item x="442"/>
        <item x="1728"/>
        <item x="1285"/>
        <item x="938"/>
        <item x="1617"/>
        <item x="1613"/>
        <item x="1696"/>
        <item x="428"/>
        <item x="111"/>
        <item x="878"/>
        <item x="578"/>
        <item x="36"/>
        <item x="0"/>
        <item x="995"/>
        <item x="1151"/>
        <item x="9"/>
        <item x="409"/>
        <item x="1609"/>
        <item x="1304"/>
        <item x="275"/>
        <item x="195"/>
        <item x="796"/>
        <item x="18"/>
        <item x="1442"/>
        <item x="647"/>
        <item x="1621"/>
        <item x="397"/>
        <item x="1124"/>
        <item x="427"/>
        <item x="78"/>
        <item x="1423"/>
        <item x="1540"/>
        <item x="563"/>
        <item x="1259"/>
        <item x="1511"/>
        <item x="1353"/>
        <item x="7"/>
        <item x="1383"/>
        <item x="639"/>
        <item x="367"/>
        <item x="1710"/>
        <item x="597"/>
        <item x="1712"/>
        <item x="786"/>
        <item x="1678"/>
        <item x="1400"/>
        <item x="143"/>
        <item x="141"/>
        <item x="722"/>
        <item x="1251"/>
        <item x="548"/>
        <item x="882"/>
        <item x="736"/>
        <item x="810"/>
        <item x="854"/>
        <item x="1436"/>
        <item x="916"/>
        <item x="969"/>
        <item x="609"/>
        <item x="1159"/>
        <item x="1650"/>
        <item x="815"/>
        <item x="522"/>
        <item x="760"/>
        <item x="1415"/>
        <item x="1162"/>
        <item x="823"/>
        <item x="983"/>
        <item x="1020"/>
        <item x="1221"/>
        <item x="1341"/>
        <item x="498"/>
        <item x="1135"/>
        <item x="71"/>
        <item x="46"/>
        <item x="224"/>
        <item x="589"/>
        <item x="1174"/>
        <item x="1689"/>
        <item x="1376"/>
        <item x="1281"/>
        <item x="1556"/>
        <item x="1382"/>
        <item x="798"/>
        <item x="469"/>
        <item x="390"/>
        <item x="962"/>
        <item x="920"/>
        <item x="1771"/>
        <item x="110"/>
        <item x="966"/>
        <item x="1085"/>
        <item x="480"/>
        <item x="881"/>
        <item x="1413"/>
        <item x="1744"/>
        <item x="1175"/>
        <item x="740"/>
        <item x="890"/>
        <item x="1568"/>
        <item x="906"/>
        <item x="1506"/>
        <item x="1843"/>
        <item x="774"/>
        <item x="1368"/>
        <item x="338"/>
        <item x="877"/>
        <item x="1703"/>
        <item x="1624"/>
        <item x="1032"/>
        <item x="488"/>
        <item x="1598"/>
        <item x="1838"/>
        <item x="849"/>
        <item x="911"/>
        <item x="347"/>
        <item x="1375"/>
        <item x="231"/>
        <item x="1201"/>
        <item x="1235"/>
        <item x="1649"/>
        <item x="418"/>
        <item x="358"/>
        <item x="64"/>
        <item x="544"/>
        <item x="1043"/>
        <item x="1427"/>
        <item x="292"/>
        <item x="41"/>
        <item x="1024"/>
        <item x="1748"/>
        <item x="54"/>
        <item x="1127"/>
        <item x="1354"/>
        <item x="653"/>
        <item x="605"/>
        <item x="198"/>
        <item x="434"/>
        <item x="700"/>
        <item x="1463"/>
        <item x="1179"/>
        <item x="1726"/>
        <item x="781"/>
        <item x="517"/>
        <item x="1295"/>
        <item x="739"/>
        <item x="538"/>
        <item x="879"/>
        <item x="1351"/>
        <item x="1271"/>
        <item x="693"/>
        <item x="843"/>
        <item x="15"/>
        <item x="1172"/>
        <item x="779"/>
        <item x="1298"/>
        <item x="719"/>
        <item x="612"/>
        <item x="216"/>
        <item x="482"/>
        <item x="422"/>
        <item x="444"/>
        <item x="785"/>
        <item x="984"/>
        <item x="1209"/>
        <item x="357"/>
        <item x="1794"/>
        <item x="978"/>
        <item x="302"/>
        <item x="19"/>
        <item x="1671"/>
        <item x="1829"/>
        <item x="225"/>
        <item x="1097"/>
        <item x="1051"/>
        <item x="1711"/>
        <item x="1498"/>
        <item x="1380"/>
        <item x="478"/>
        <item x="1293"/>
        <item x="474"/>
        <item x="1119"/>
        <item x="51"/>
        <item x="1634"/>
        <item x="93"/>
        <item x="1152"/>
        <item x="261"/>
        <item x="844"/>
        <item x="6"/>
        <item x="39"/>
        <item x="1753"/>
        <item x="1367"/>
        <item x="780"/>
        <item x="735"/>
        <item x="1186"/>
        <item x="237"/>
        <item x="1455"/>
        <item x="75"/>
        <item x="441"/>
        <item x="1320"/>
        <item x="44"/>
        <item x="1384"/>
        <item x="1312"/>
        <item x="997"/>
        <item x="1451"/>
        <item x="1661"/>
        <item x="674"/>
        <item x="1601"/>
        <item x="901"/>
        <item x="279"/>
        <item x="316"/>
        <item x="988"/>
        <item x="1410"/>
        <item x="899"/>
        <item x="1564"/>
        <item x="1190"/>
        <item x="250"/>
        <item x="1216"/>
        <item x="1616"/>
        <item x="927"/>
        <item x="888"/>
        <item x="1720"/>
        <item x="1184"/>
        <item x="1428"/>
        <item x="509"/>
        <item x="104"/>
        <item x="1456"/>
        <item x="1643"/>
        <item x="346"/>
        <item x="121"/>
        <item x="1572"/>
        <item x="643"/>
        <item x="268"/>
        <item x="1185"/>
        <item x="884"/>
        <item x="1137"/>
        <item x="494"/>
        <item x="25"/>
        <item x="511"/>
        <item x="595"/>
        <item x="234"/>
        <item x="477"/>
        <item x="1471"/>
        <item x="1338"/>
        <item x="344"/>
        <item x="1109"/>
        <item x="1286"/>
        <item x="251"/>
        <item x="1494"/>
        <item x="1419"/>
        <item x="1014"/>
        <item x="79"/>
        <item x="1569"/>
        <item x="1342"/>
        <item x="1131"/>
        <item x="499"/>
        <item x="1078"/>
        <item x="299"/>
        <item x="90"/>
        <item x="1218"/>
        <item x="1331"/>
        <item x="1448"/>
        <item x="98"/>
        <item x="348"/>
        <item x="1240"/>
        <item x="1374"/>
        <item x="943"/>
        <item x="1705"/>
        <item x="1323"/>
        <item x="1394"/>
        <item x="222"/>
        <item x="909"/>
        <item x="1217"/>
        <item x="1518"/>
        <item x="813"/>
        <item x="657"/>
        <item x="350"/>
        <item x="1531"/>
        <item x="818"/>
        <item x="1563"/>
        <item x="1404"/>
        <item x="775"/>
        <item x="1478"/>
        <item x="642"/>
        <item x="293"/>
        <item x="1594"/>
        <item x="594"/>
        <item x="673"/>
        <item x="1587"/>
        <item x="236"/>
        <item x="458"/>
        <item x="1443"/>
        <item x="1657"/>
        <item x="99"/>
        <item x="191"/>
        <item x="560"/>
        <item x="1503"/>
        <item x="867"/>
        <item x="1537"/>
        <item x="8"/>
        <item x="959"/>
        <item x="1597"/>
        <item x="1660"/>
        <item x="1544"/>
        <item x="50"/>
        <item x="1318"/>
        <item x="1146"/>
        <item x="1783"/>
        <item x="718"/>
        <item x="1418"/>
        <item x="941"/>
        <item x="633"/>
        <item x="107"/>
        <item x="1651"/>
        <item x="1403"/>
        <item x="814"/>
        <item x="429"/>
        <item x="682"/>
        <item x="611"/>
        <item x="965"/>
        <item x="1161"/>
        <item x="593"/>
        <item x="1170"/>
        <item x="1824"/>
        <item x="545"/>
        <item x="1211"/>
        <item x="1549"/>
        <item x="1812"/>
        <item x="1048"/>
        <item x="66"/>
        <item x="758"/>
        <item x="1545"/>
        <item x="1590"/>
        <item x="1335"/>
        <item x="812"/>
        <item x="21"/>
        <item x="1536"/>
        <item x="1778"/>
        <item x="1346"/>
        <item x="886"/>
        <item x="741"/>
        <item x="1730"/>
        <item x="1441"/>
        <item x="607"/>
        <item x="696"/>
        <item x="1612"/>
        <item x="1391"/>
        <item x="905"/>
        <item x="378"/>
        <item x="1785"/>
        <item x="1493"/>
        <item x="1815"/>
        <item x="1665"/>
        <item x="579"/>
        <item x="1565"/>
        <item x="187"/>
        <item x="52"/>
        <item x="1327"/>
        <item x="840"/>
        <item x="417"/>
        <item x="968"/>
        <item x="792"/>
        <item x="1637"/>
        <item x="153"/>
        <item x="1818"/>
        <item x="670"/>
        <item x="87"/>
        <item x="1734"/>
        <item x="851"/>
        <item x="1487"/>
        <item x="655"/>
        <item x="634"/>
        <item x="1827"/>
        <item x="577"/>
        <item x="979"/>
        <item x="1345"/>
        <item x="271"/>
        <item x="1198"/>
        <item x="557"/>
        <item x="105"/>
        <item x="194"/>
        <item x="1308"/>
        <item x="1659"/>
        <item x="808"/>
        <item x="1677"/>
        <item x="1781"/>
        <item x="523"/>
        <item x="853"/>
        <item x="1558"/>
        <item x="1272"/>
        <item x="186"/>
        <item x="1386"/>
        <item x="217"/>
        <item x="841"/>
        <item x="460"/>
        <item x="1056"/>
        <item x="1834"/>
        <item x="366"/>
        <item x="174"/>
        <item x="1406"/>
        <item x="1027"/>
        <item x="1332"/>
        <item x="896"/>
        <item x="613"/>
        <item x="1757"/>
        <item x="576"/>
        <item x="462"/>
        <item x="825"/>
        <item x="1840"/>
        <item x="423"/>
        <item x="1507"/>
        <item x="1362"/>
        <item x="1623"/>
        <item x="1808"/>
        <item x="1250"/>
        <item x="972"/>
        <item x="1605"/>
        <item x="606"/>
        <item x="1373"/>
        <item x="604"/>
        <item x="1347"/>
        <item x="485"/>
        <item x="991"/>
        <item x="1275"/>
        <item x="529"/>
        <item x="1731"/>
        <item x="521"/>
        <item x="228"/>
        <item x="1688"/>
        <item x="1525"/>
        <item x="1509"/>
        <item x="47"/>
        <item x="1626"/>
        <item x="379"/>
        <item x="827"/>
        <item x="996"/>
        <item x="276"/>
        <item x="742"/>
        <item x="543"/>
        <item x="1210"/>
        <item x="91"/>
        <item x="81"/>
        <item x="987"/>
        <item x="396"/>
        <item x="1265"/>
        <item x="1599"/>
        <item x="1287"/>
        <item x="869"/>
        <item x="819"/>
        <item x="709"/>
        <item x="486"/>
        <item x="472"/>
        <item x="880"/>
        <item x="1337"/>
        <item x="108"/>
        <item x="998"/>
        <item x="1476"/>
        <item x="922"/>
        <item x="1125"/>
        <item x="1591"/>
        <item x="1326"/>
        <item x="1252"/>
        <item x="1083"/>
        <item x="1501"/>
        <item x="1821"/>
        <item x="1207"/>
        <item x="58"/>
        <item x="767"/>
        <item x="716"/>
        <item x="493"/>
        <item x="546"/>
        <item x="842"/>
        <item x="1042"/>
        <item x="1541"/>
        <item x="1230"/>
        <item x="706"/>
        <item x="1676"/>
        <item x="807"/>
        <item x="413"/>
        <item x="946"/>
        <item x="708"/>
        <item x="1156"/>
        <item x="598"/>
        <item x="377"/>
        <item x="1115"/>
        <item x="1044"/>
        <item x="313"/>
        <item x="1096"/>
        <item x="1554"/>
        <item x="587"/>
        <item x="403"/>
        <item x="1420"/>
        <item x="256"/>
        <item x="1656"/>
        <item x="450"/>
        <item x="1697"/>
        <item x="1698"/>
        <item x="352"/>
        <item x="445"/>
        <item x="892"/>
        <item x="1583"/>
        <item x="265"/>
        <item x="713"/>
        <item x="1803"/>
        <item x="1606"/>
        <item x="1412"/>
        <item x="1206"/>
        <item x="564"/>
        <item x="934"/>
        <item x="342"/>
        <item x="846"/>
        <item x="1673"/>
        <item x="119"/>
        <item x="630"/>
        <item x="512"/>
        <item x="1668"/>
        <item x="1614"/>
        <item x="902"/>
        <item x="1277"/>
        <item x="1336"/>
        <item x="1798"/>
        <item x="1437"/>
        <item x="583"/>
        <item x="1464"/>
        <item x="11"/>
        <item x="619"/>
        <item x="207"/>
        <item x="45"/>
        <item x="1713"/>
        <item x="668"/>
        <item x="178"/>
        <item x="1266"/>
        <item x="1823"/>
        <item x="483"/>
        <item x="371"/>
        <item x="4"/>
        <item x="1484"/>
        <item x="600"/>
        <item x="1392"/>
        <item x="284"/>
        <item x="1227"/>
        <item x="96"/>
        <item x="147"/>
        <item x="135"/>
        <item x="1108"/>
        <item x="1833"/>
        <item x="334"/>
        <item x="62"/>
        <item x="1504"/>
        <item x="180"/>
        <item x="707"/>
        <item x="1366"/>
        <item x="319"/>
        <item x="691"/>
        <item x="677"/>
        <item x="971"/>
        <item x="1026"/>
        <item x="1147"/>
        <item x="860"/>
        <item x="380"/>
        <item x="863"/>
        <item x="1193"/>
        <item x="575"/>
        <item x="782"/>
        <item x="1732"/>
        <item x="961"/>
        <item x="1468"/>
        <item x="977"/>
        <item x="1416"/>
        <item x="1630"/>
        <item x="1739"/>
        <item x="1116"/>
        <item x="1716"/>
        <item x="603"/>
        <item x="572"/>
        <item x="519"/>
        <item x="1150"/>
        <item x="1111"/>
        <item x="870"/>
        <item x="382"/>
        <item x="1330"/>
        <item x="1067"/>
        <item x="453"/>
        <item x="1737"/>
        <item x="74"/>
        <item x="179"/>
        <item x="209"/>
        <item x="1122"/>
        <item x="1797"/>
        <item x="247"/>
        <item x="242"/>
        <item x="106"/>
        <item x="1481"/>
        <item x="297"/>
        <item x="872"/>
        <item x="331"/>
        <item x="811"/>
        <item x="1284"/>
        <item x="1470"/>
        <item x="1359"/>
        <item x="1082"/>
        <item x="97"/>
        <item x="368"/>
        <item x="1305"/>
        <item x="1492"/>
        <item x="1054"/>
        <item x="686"/>
        <item x="690"/>
        <item x="1149"/>
        <item x="1066"/>
        <item x="1071"/>
        <item x="1557"/>
        <item x="641"/>
        <item x="88"/>
        <item x="1440"/>
        <item x="1752"/>
        <item x="930"/>
        <item x="1552"/>
        <item x="214"/>
        <item x="63"/>
        <item x="1521"/>
        <item x="982"/>
        <item x="489"/>
        <item x="1398"/>
        <item x="28"/>
        <item x="1589"/>
        <item x="1722"/>
        <item x="497"/>
        <item x="748"/>
        <item x="124"/>
        <item x="756"/>
        <item x="1132"/>
        <item x="1725"/>
        <item x="1754"/>
        <item x="259"/>
        <item x="1036"/>
        <item x="1267"/>
        <item x="944"/>
        <item x="300"/>
        <item x="1796"/>
        <item x="552"/>
        <item x="332"/>
        <item x="1766"/>
        <item x="1562"/>
        <item x="454"/>
        <item x="1524"/>
        <item x="324"/>
        <item x="776"/>
        <item x="501"/>
        <item x="1002"/>
        <item x="662"/>
        <item x="1535"/>
        <item x="1779"/>
        <item x="375"/>
        <item x="913"/>
        <item x="933"/>
        <item x="361"/>
        <item x="852"/>
        <item x="230"/>
        <item x="887"/>
        <item x="1202"/>
        <item x="386"/>
        <item x="1702"/>
        <item x="138"/>
        <item x="850"/>
        <item x="314"/>
        <item x="1742"/>
        <item x="773"/>
        <item x="1350"/>
        <item x="1204"/>
        <item x="340"/>
        <item x="1683"/>
        <item x="151"/>
        <item x="1817"/>
        <item x="252"/>
        <item x="646"/>
        <item x="490"/>
        <item x="799"/>
        <item x="955"/>
        <item x="555"/>
        <item x="1278"/>
        <item x="1600"/>
        <item x="1792"/>
        <item x="720"/>
        <item x="500"/>
        <item x="1062"/>
        <item x="568"/>
        <item x="615"/>
        <item x="255"/>
        <item x="1800"/>
        <item x="790"/>
        <item x="1163"/>
        <item x="484"/>
        <item x="407"/>
        <item x="537"/>
        <item x="664"/>
        <item x="200"/>
        <item x="389"/>
        <item x="1811"/>
        <item x="567"/>
        <item x="1283"/>
        <item x="1474"/>
        <item x="1570"/>
        <item x="1826"/>
        <item x="1203"/>
        <item x="712"/>
        <item x="1180"/>
        <item x="769"/>
        <item x="115"/>
        <item x="1735"/>
        <item x="1573"/>
        <item x="1770"/>
        <item x="1533"/>
        <item x="159"/>
        <item x="1514"/>
        <item x="1768"/>
        <item x="320"/>
        <item x="1058"/>
        <item x="440"/>
        <item x="408"/>
        <item x="1397"/>
        <item x="1029"/>
        <item x="1052"/>
        <item x="865"/>
        <item x="1485"/>
        <item x="1008"/>
        <item x="1025"/>
        <item x="1176"/>
        <item x="1258"/>
        <item x="326"/>
        <item x="1460"/>
        <item x="1469"/>
        <item x="1393"/>
        <item x="951"/>
        <item x="1030"/>
        <item x="952"/>
        <item x="294"/>
        <item x="253"/>
        <item x="914"/>
        <item x="1559"/>
        <item x="1261"/>
        <item x="1635"/>
        <item x="980"/>
        <item x="1306"/>
        <item x="1763"/>
        <item x="1094"/>
        <item x="129"/>
        <item x="903"/>
        <item x="457"/>
        <item x="68"/>
        <item x="1776"/>
        <item x="864"/>
        <item x="750"/>
        <item x="629"/>
        <item x="448"/>
        <item x="1378"/>
        <item x="1791"/>
        <item x="1377"/>
        <item x="192"/>
        <item x="431"/>
        <item x="475"/>
        <item x="549"/>
        <item x="171"/>
        <item x="1777"/>
        <item x="1542"/>
        <item x="631"/>
        <item x="1473"/>
        <item x="551"/>
        <item x="1512"/>
        <item x="660"/>
        <item x="929"/>
        <item x="1666"/>
        <item x="468"/>
        <item x="1123"/>
        <item x="1073"/>
        <item x="1117"/>
        <item x="1315"/>
        <item x="1795"/>
        <item x="510"/>
        <item x="1047"/>
        <item x="1297"/>
        <item x="301"/>
        <item x="1841"/>
        <item x="227"/>
        <item x="463"/>
        <item x="768"/>
        <item x="898"/>
        <item x="1618"/>
        <item x="771"/>
        <item x="795"/>
        <item x="584"/>
        <item x="535"/>
        <item x="14"/>
        <item x="621"/>
        <item x="287"/>
        <item x="505"/>
        <item x="53"/>
        <item x="1244"/>
        <item x="1453"/>
        <item x="1762"/>
        <item x="821"/>
        <item x="1619"/>
        <item x="1064"/>
        <item x="820"/>
        <item x="661"/>
        <item x="197"/>
        <item x="1010"/>
        <item x="733"/>
        <item x="1625"/>
        <item x="1401"/>
        <item x="817"/>
        <item x="219"/>
        <item x="1685"/>
        <item x="1426"/>
        <item x="558"/>
        <item x="1522"/>
        <item x="800"/>
        <item x="1168"/>
        <item x="1648"/>
        <item x="1593"/>
        <item x="744"/>
        <item x="1177"/>
        <item x="416"/>
        <item x="1395"/>
        <item x="1399"/>
        <item x="1411"/>
        <item x="1449"/>
        <item x="1467"/>
        <item x="190"/>
        <item x="1675"/>
        <item x="437"/>
        <item x="1282"/>
        <item x="1439"/>
        <item x="387"/>
        <item x="1761"/>
        <item x="459"/>
        <item x="1012"/>
        <item x="1299"/>
        <item x="580"/>
        <item x="1231"/>
        <item x="1736"/>
        <item x="765"/>
        <item x="847"/>
        <item x="964"/>
        <item x="404"/>
        <item x="424"/>
        <item x="303"/>
        <item x="1760"/>
        <item x="1751"/>
        <item x="1604"/>
        <item x="1577"/>
        <item x="283"/>
        <item x="1093"/>
        <item x="710"/>
        <item x="1237"/>
        <item x="277"/>
        <item x="1101"/>
        <item x="157"/>
        <item x="1317"/>
        <item x="1000"/>
        <item x="152"/>
        <item x="1667"/>
        <item x="5"/>
        <item x="1561"/>
        <item x="1164"/>
        <item x="1009"/>
        <item x="1585"/>
        <item x="414"/>
        <item x="1187"/>
        <item x="610"/>
        <item x="654"/>
        <item x="286"/>
        <item x="335"/>
        <item x="1499"/>
        <item x="904"/>
        <item x="1804"/>
        <item x="1223"/>
        <item x="1091"/>
        <item x="37"/>
        <item x="1693"/>
        <item x="193"/>
        <item x="1370"/>
        <item x="1655"/>
        <item x="778"/>
        <item x="34"/>
        <item x="1264"/>
        <item x="189"/>
        <item x="963"/>
        <item x="822"/>
        <item x="1723"/>
        <item x="1581"/>
        <item x="956"/>
        <item x="1142"/>
        <item x="73"/>
        <item x="1515"/>
        <item x="1596"/>
        <item x="1004"/>
        <item x="711"/>
        <item x="305"/>
        <item x="1805"/>
        <item x="680"/>
        <item x="103"/>
        <item x="1700"/>
        <item x="1154"/>
        <item x="65"/>
        <item x="1844"/>
        <item x="1134"/>
        <item x="1738"/>
        <item x="1799"/>
        <item x="61"/>
        <item x="401"/>
        <item x="137"/>
        <item x="495"/>
        <item x="1707"/>
        <item x="1717"/>
        <item x="752"/>
        <item x="1461"/>
        <item x="656"/>
        <item x="1465"/>
        <item x="1684"/>
        <item x="1721"/>
        <item x="1809"/>
        <item x="1807"/>
        <item x="1068"/>
        <item x="370"/>
        <item x="433"/>
        <item x="1663"/>
        <item x="1344"/>
        <item x="307"/>
        <item x="1112"/>
        <item x="1214"/>
        <item x="981"/>
        <item x="1773"/>
        <item x="438"/>
        <item x="570"/>
        <item x="932"/>
        <item x="1141"/>
        <item x="1435"/>
        <item x="1145"/>
        <item x="1555"/>
        <item x="947"/>
        <item x="679"/>
        <item x="1349"/>
        <item x="857"/>
        <item x="1548"/>
        <item x="764"/>
        <item x="663"/>
        <item x="35"/>
        <item x="531"/>
        <item x="1310"/>
        <item x="1421"/>
        <item x="1171"/>
        <item x="1505"/>
        <item x="1842"/>
        <item x="684"/>
        <item x="561"/>
        <item x="772"/>
        <item x="1238"/>
        <item x="1727"/>
        <item x="1510"/>
        <item x="84"/>
        <item x="1268"/>
        <item x="479"/>
        <item x="274"/>
        <item x="245"/>
        <item x="125"/>
        <item x="210"/>
        <item x="883"/>
        <item x="1694"/>
        <item x="1274"/>
        <item x="465"/>
        <item x="1087"/>
        <item x="1139"/>
        <item x="1104"/>
        <item x="360"/>
        <item x="788"/>
        <item x="1360"/>
        <item x="1355"/>
        <item x="1191"/>
        <item x="1069"/>
        <item x="503"/>
        <item x="532"/>
        <item x="1063"/>
        <item x="749"/>
        <item x="336"/>
        <item x="158"/>
        <item x="1553"/>
        <item x="1832"/>
        <item x="1764"/>
        <item x="1816"/>
        <item x="921"/>
        <item x="524"/>
        <item x="731"/>
        <item x="1084"/>
        <item x="588"/>
        <item x="467"/>
        <item x="816"/>
        <item x="730"/>
        <item x="127"/>
        <item x="29"/>
        <item x="942"/>
        <item x="726"/>
        <item x="1219"/>
        <item x="1110"/>
        <item x="1121"/>
        <item x="1022"/>
        <item x="82"/>
        <item x="727"/>
        <item x="527"/>
        <item x="1133"/>
        <item x="751"/>
        <item x="221"/>
        <item x="948"/>
        <item x="148"/>
        <item x="376"/>
        <item x="830"/>
        <item x="1532"/>
        <item x="215"/>
        <item x="1645"/>
        <item x="681"/>
        <item x="339"/>
        <item x="714"/>
        <item x="907"/>
        <item x="616"/>
        <item x="1622"/>
        <item x="1242"/>
        <item x="116"/>
        <item x="1432"/>
        <item x="1646"/>
        <item x="1782"/>
        <item x="1388"/>
        <item x="1642"/>
        <item x="1060"/>
        <item x="1379"/>
        <item x="149"/>
        <item x="1774"/>
        <item x="734"/>
        <item x="436"/>
        <item x="990"/>
        <item x="1528"/>
        <item x="585"/>
        <item x="165"/>
        <item x="1114"/>
        <item x="556"/>
        <item x="1408"/>
        <item x="56"/>
        <item x="1539"/>
        <item x="1300"/>
        <item x="144"/>
        <item x="1784"/>
        <item x="683"/>
        <item x="1018"/>
        <item x="154"/>
        <item x="1658"/>
        <item x="1173"/>
        <item x="1257"/>
        <item x="1405"/>
        <item x="199"/>
        <item x="1196"/>
        <item x="155"/>
        <item x="425"/>
        <item x="1670"/>
        <item x="312"/>
        <item x="743"/>
        <item x="777"/>
        <item x="1652"/>
        <item x="398"/>
        <item x="900"/>
        <item x="569"/>
        <item x="1288"/>
        <item x="1016"/>
        <item x="515"/>
        <item x="1321"/>
        <item x="1580"/>
        <item x="1038"/>
        <item x="1294"/>
        <item x="309"/>
        <item x="355"/>
        <item x="1422"/>
        <item x="1547"/>
        <item x="43"/>
        <item x="1497"/>
        <item x="651"/>
        <item x="1158"/>
        <item x="1414"/>
        <item x="118"/>
        <item x="644"/>
        <item x="826"/>
        <item x="784"/>
        <item x="13"/>
        <item x="975"/>
        <item x="1810"/>
        <item x="1409"/>
        <item x="1607"/>
        <item x="1095"/>
        <item x="1679"/>
        <item x="573"/>
        <item x="1280"/>
        <item x="1088"/>
        <item x="1166"/>
        <item x="513"/>
        <item x="725"/>
        <item x="1232"/>
        <item x="698"/>
        <item x="1352"/>
        <item x="126"/>
        <item x="244"/>
        <item x="456"/>
        <item x="1381"/>
        <item x="856"/>
        <item x="94"/>
        <item x="590"/>
        <item x="1813"/>
        <item x="329"/>
        <item x="628"/>
        <item x="400"/>
        <item x="1743"/>
        <item x="1674"/>
        <item x="1311"/>
        <item x="1576"/>
        <item x="836"/>
        <item x="873"/>
        <item x="1434"/>
        <item x="1011"/>
        <item x="349"/>
        <item x="1588"/>
        <item x="102"/>
        <item x="1615"/>
        <item x="1446"/>
        <item x="49"/>
        <item x="184"/>
        <item x="289"/>
        <item x="1255"/>
        <item x="406"/>
        <item x="122"/>
        <item x="1750"/>
        <item x="835"/>
        <item x="762"/>
        <item x="1046"/>
        <item x="1479"/>
        <item x="1571"/>
        <item x="1407"/>
        <item x="1802"/>
        <item x="120"/>
        <item x="321"/>
        <item x="514"/>
        <item x="1028"/>
        <item x="697"/>
        <item x="833"/>
        <item x="131"/>
        <item x="1687"/>
        <item x="206"/>
        <item x="1107"/>
        <item x="1662"/>
        <item x="1620"/>
        <item x="1772"/>
        <item x="246"/>
        <item x="783"/>
        <item x="669"/>
        <item x="185"/>
        <item x="173"/>
        <item x="1144"/>
        <item x="1830"/>
        <item x="536"/>
        <item x="928"/>
        <item x="1543"/>
        <item x="1516"/>
        <item x="676"/>
        <item x="1270"/>
        <item x="1303"/>
        <item x="620"/>
        <item x="212"/>
        <item x="721"/>
        <item x="596"/>
        <item x="232"/>
        <item x="1699"/>
        <item x="622"/>
        <item x="1636"/>
        <item x="23"/>
        <item x="175"/>
        <item x="211"/>
        <item x="1575"/>
        <item x="1155"/>
        <item x="1178"/>
        <item x="356"/>
        <item x="937"/>
        <item x="20"/>
        <item x="1822"/>
        <item x="695"/>
        <item x="1417"/>
        <item x="238"/>
        <item x="1745"/>
        <item x="455"/>
        <item x="296"/>
        <item x="59"/>
        <item x="1729"/>
        <item x="1669"/>
        <item x="935"/>
        <item x="395"/>
        <item x="1262"/>
        <item x="269"/>
        <item x="1691"/>
        <item x="1372"/>
        <item x="1786"/>
        <item x="315"/>
        <item x="1057"/>
        <item x="837"/>
        <item x="737"/>
        <item x="304"/>
        <item x="1228"/>
        <item x="866"/>
        <item x="364"/>
        <item x="694"/>
        <item x="496"/>
        <item x="1138"/>
        <item x="1627"/>
        <item x="1092"/>
        <item x="794"/>
        <item x="182"/>
        <item x="1098"/>
        <item x="1039"/>
        <item x="1358"/>
        <item x="196"/>
        <item x="55"/>
        <item x="1733"/>
        <item x="258"/>
        <item x="688"/>
        <item x="1045"/>
        <item x="1775"/>
        <item x="506"/>
        <item x="957"/>
        <item x="1457"/>
        <item x="1357"/>
        <item x="254"/>
        <item x="160"/>
        <item x="705"/>
        <item x="1079"/>
        <item x="1708"/>
        <item x="439"/>
        <item x="1747"/>
        <item x="1629"/>
        <item x="1090"/>
        <item x="1006"/>
        <item x="188"/>
        <item x="163"/>
        <item x="145"/>
        <item x="789"/>
        <item x="518"/>
        <item x="1765"/>
        <item x="17"/>
        <item x="150"/>
        <item x="77"/>
        <item x="945"/>
        <item x="834"/>
        <item x="100"/>
        <item x="1334"/>
        <item x="362"/>
        <item x="1641"/>
        <item x="574"/>
        <item x="689"/>
        <item x="83"/>
        <item x="1574"/>
        <item x="525"/>
        <item x="1477"/>
        <item x="1714"/>
        <item x="1490"/>
        <item x="976"/>
        <item t="default"/>
      </items>
    </pivotField>
    <pivotField showAll="0"/>
    <pivotField showAll="0"/>
    <pivotField showAll="0"/>
    <pivotField showAll="0"/>
    <pivotField showAll="0">
      <items count="3">
        <item x="0"/>
        <item h="1" x="1"/>
        <item t="default"/>
      </items>
    </pivotField>
    <pivotField showAll="0">
      <items count="13">
        <item x="4"/>
        <item x="10"/>
        <item x="6"/>
        <item x="1"/>
        <item x="0"/>
        <item x="7"/>
        <item x="8"/>
        <item x="9"/>
        <item x="5"/>
        <item x="11"/>
        <item x="2"/>
        <item x="3"/>
        <item t="default"/>
      </items>
    </pivotField>
    <pivotField axis="axisCol" showAll="0">
      <items count="17">
        <item x="12"/>
        <item x="10"/>
        <item x="6"/>
        <item x="1"/>
        <item x="0"/>
        <item x="7"/>
        <item x="8"/>
        <item x="9"/>
        <item x="5"/>
        <item x="11"/>
        <item x="2"/>
        <item x="3"/>
        <item x="4"/>
        <item x="13"/>
        <item x="14"/>
        <item x="1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0"/>
  </rowFields>
  <rowItems count="6">
    <i>
      <x/>
    </i>
    <i>
      <x v="1"/>
    </i>
    <i>
      <x v="2"/>
    </i>
    <i>
      <x v="3"/>
    </i>
    <i>
      <x v="4"/>
    </i>
    <i t="grand">
      <x/>
    </i>
  </rowItems>
  <colFields count="2">
    <field x="12"/>
    <field x="-2"/>
  </colFields>
  <colItems count="26">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i t="grand">
      <x/>
    </i>
    <i t="grand" i="1">
      <x/>
    </i>
  </colItems>
  <dataFields count="2">
    <dataField name="Sum of cost" fld="2" baseField="0" baseItem="0"/>
    <dataField name="Count of cost2" fld="2" subtotal="count" baseField="0" baseItem="0"/>
  </dataFields>
  <formats count="30">
    <format dxfId="0">
      <pivotArea field="0" type="button" dataOnly="0" labelOnly="1" outline="0" axis="axisRow" fieldPosition="0"/>
    </format>
    <format dxfId="1">
      <pivotArea type="origin" dataOnly="0" labelOnly="1" outline="0" offset="A1" fieldPosition="0"/>
    </format>
    <format dxfId="2">
      <pivotArea type="origin" dataOnly="0" labelOnly="1" outline="0" offset="A2" fieldPosition="0"/>
    </format>
    <format dxfId="3">
      <pivotArea field="12" type="button" dataOnly="0" labelOnly="1" outline="0" axis="axisCol" fieldPosition="0"/>
    </format>
    <format dxfId="4">
      <pivotArea dataOnly="0" labelOnly="1" offset="A256" fieldPosition="0">
        <references count="1">
          <reference field="12" count="1">
            <x v="0"/>
          </reference>
        </references>
      </pivotArea>
    </format>
    <format dxfId="5">
      <pivotArea dataOnly="0" labelOnly="1" outline="0" fieldPosition="0">
        <references count="2">
          <reference field="4294967294" count="1">
            <x v="0"/>
          </reference>
          <reference field="12" count="1" selected="0">
            <x v="0"/>
          </reference>
        </references>
      </pivotArea>
    </format>
    <format dxfId="6">
      <pivotArea field="-2" type="button" dataOnly="0" labelOnly="1" outline="0" axis="axisCol" fieldPosition="1"/>
    </format>
    <format dxfId="7">
      <pivotArea dataOnly="0" labelOnly="1" offset="IV256" fieldPosition="0">
        <references count="1">
          <reference field="12" count="1">
            <x v="0"/>
          </reference>
        </references>
      </pivotArea>
    </format>
    <format dxfId="8">
      <pivotArea dataOnly="0" labelOnly="1" outline="0" fieldPosition="0">
        <references count="2">
          <reference field="4294967294" count="1">
            <x v="1"/>
          </reference>
          <reference field="12" count="1" selected="0">
            <x v="0"/>
          </reference>
        </references>
      </pivotArea>
    </format>
    <format dxfId="9">
      <pivotArea type="topRight" dataOnly="0" labelOnly="1" outline="0" offset="A1" fieldPosition="0"/>
    </format>
    <format dxfId="10">
      <pivotArea dataOnly="0" labelOnly="1" offset="A256" fieldPosition="0">
        <references count="1">
          <reference field="12" count="1">
            <x v="1"/>
          </reference>
        </references>
      </pivotArea>
    </format>
    <format dxfId="11">
      <pivotArea dataOnly="0" labelOnly="1" outline="0" fieldPosition="0">
        <references count="2">
          <reference field="4294967294" count="1">
            <x v="0"/>
          </reference>
          <reference field="12" count="1" selected="0">
            <x v="1"/>
          </reference>
        </references>
      </pivotArea>
    </format>
    <format dxfId="12">
      <pivotArea type="topRight" dataOnly="0" labelOnly="1" outline="0" offset="B1" fieldPosition="0"/>
    </format>
    <format dxfId="13">
      <pivotArea dataOnly="0" labelOnly="1" offset="IV256" fieldPosition="0">
        <references count="1">
          <reference field="12" count="1">
            <x v="1"/>
          </reference>
        </references>
      </pivotArea>
    </format>
    <format dxfId="14">
      <pivotArea dataOnly="0" labelOnly="1" outline="0" fieldPosition="0">
        <references count="2">
          <reference field="4294967294" count="1">
            <x v="1"/>
          </reference>
          <reference field="12" count="1" selected="0">
            <x v="1"/>
          </reference>
        </references>
      </pivotArea>
    </format>
    <format dxfId="15">
      <pivotArea type="topRight" dataOnly="0" labelOnly="1" outline="0" fieldPosition="0"/>
    </format>
    <format dxfId="16">
      <pivotArea dataOnly="0" labelOnly="1" offset="A256" fieldPosition="0">
        <references count="1">
          <reference field="12" count="1">
            <x v="2"/>
          </reference>
        </references>
      </pivotArea>
    </format>
    <format dxfId="17">
      <pivotArea dataOnly="0" labelOnly="1" fieldPosition="0">
        <references count="1">
          <reference field="12" count="10">
            <x v="2"/>
            <x v="3"/>
            <x v="4"/>
            <x v="5"/>
            <x v="6"/>
            <x v="7"/>
            <x v="8"/>
            <x v="9"/>
            <x v="10"/>
            <x v="11"/>
          </reference>
        </references>
      </pivotArea>
    </format>
    <format dxfId="18">
      <pivotArea field="12" dataOnly="0" labelOnly="1" grandCol="1" outline="0" axis="axisCol" fieldPosition="0">
        <references count="1">
          <reference field="4294967294" count="1" selected="0">
            <x v="0"/>
          </reference>
        </references>
      </pivotArea>
    </format>
    <format dxfId="19">
      <pivotArea field="12" dataOnly="0" labelOnly="1" grandCol="1" outline="0" axis="axisCol" fieldPosition="0">
        <references count="1">
          <reference field="4294967294" count="1" selected="0">
            <x v="1"/>
          </reference>
        </references>
      </pivotArea>
    </format>
    <format dxfId="20">
      <pivotArea dataOnly="0" labelOnly="1" outline="0" fieldPosition="0">
        <references count="2">
          <reference field="4294967294" count="2">
            <x v="0"/>
            <x v="1"/>
          </reference>
          <reference field="12" count="1" selected="0">
            <x v="2"/>
          </reference>
        </references>
      </pivotArea>
    </format>
    <format dxfId="21">
      <pivotArea dataOnly="0" labelOnly="1" outline="0" fieldPosition="0">
        <references count="2">
          <reference field="4294967294" count="2">
            <x v="0"/>
            <x v="1"/>
          </reference>
          <reference field="12" count="1" selected="0">
            <x v="3"/>
          </reference>
        </references>
      </pivotArea>
    </format>
    <format dxfId="22">
      <pivotArea dataOnly="0" labelOnly="1" outline="0" fieldPosition="0">
        <references count="2">
          <reference field="4294967294" count="2">
            <x v="0"/>
            <x v="1"/>
          </reference>
          <reference field="12" count="1" selected="0">
            <x v="4"/>
          </reference>
        </references>
      </pivotArea>
    </format>
    <format dxfId="23">
      <pivotArea dataOnly="0" labelOnly="1" outline="0" fieldPosition="0">
        <references count="2">
          <reference field="4294967294" count="2">
            <x v="0"/>
            <x v="1"/>
          </reference>
          <reference field="12" count="1" selected="0">
            <x v="5"/>
          </reference>
        </references>
      </pivotArea>
    </format>
    <format dxfId="24">
      <pivotArea dataOnly="0" labelOnly="1" outline="0" fieldPosition="0">
        <references count="2">
          <reference field="4294967294" count="2">
            <x v="0"/>
            <x v="1"/>
          </reference>
          <reference field="12" count="1" selected="0">
            <x v="6"/>
          </reference>
        </references>
      </pivotArea>
    </format>
    <format dxfId="25">
      <pivotArea dataOnly="0" labelOnly="1" outline="0" fieldPosition="0">
        <references count="2">
          <reference field="4294967294" count="2">
            <x v="0"/>
            <x v="1"/>
          </reference>
          <reference field="12" count="1" selected="0">
            <x v="7"/>
          </reference>
        </references>
      </pivotArea>
    </format>
    <format dxfId="26">
      <pivotArea dataOnly="0" labelOnly="1" outline="0" fieldPosition="0">
        <references count="2">
          <reference field="4294967294" count="2">
            <x v="0"/>
            <x v="1"/>
          </reference>
          <reference field="12" count="1" selected="0">
            <x v="8"/>
          </reference>
        </references>
      </pivotArea>
    </format>
    <format dxfId="27">
      <pivotArea dataOnly="0" labelOnly="1" outline="0" fieldPosition="0">
        <references count="2">
          <reference field="4294967294" count="2">
            <x v="0"/>
            <x v="1"/>
          </reference>
          <reference field="12" count="1" selected="0">
            <x v="9"/>
          </reference>
        </references>
      </pivotArea>
    </format>
    <format dxfId="28">
      <pivotArea dataOnly="0" labelOnly="1" outline="0" fieldPosition="0">
        <references count="2">
          <reference field="4294967294" count="2">
            <x v="0"/>
            <x v="1"/>
          </reference>
          <reference field="12" count="1" selected="0">
            <x v="10"/>
          </reference>
        </references>
      </pivotArea>
    </format>
    <format dxfId="29">
      <pivotArea dataOnly="0" labelOnly="1" outline="0" fieldPosition="0">
        <references count="2">
          <reference field="4294967294" count="2">
            <x v="0"/>
            <x v="1"/>
          </reference>
          <reference field="12" count="1" selected="0">
            <x v="11"/>
          </reference>
        </references>
      </pivotArea>
    </format>
  </formats>
  <chartFormats count="14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1"/>
          </reference>
          <reference field="12" count="1" selected="0">
            <x v="0"/>
          </reference>
        </references>
      </pivotArea>
    </chartFormat>
    <chartFormat chart="0" format="2" series="1">
      <pivotArea type="data" outline="0" fieldPosition="0">
        <references count="2">
          <reference field="4294967294" count="1" selected="0">
            <x v="0"/>
          </reference>
          <reference field="12" count="1" selected="0">
            <x v="1"/>
          </reference>
        </references>
      </pivotArea>
    </chartFormat>
    <chartFormat chart="0" format="3" series="1">
      <pivotArea type="data" outline="0" fieldPosition="0">
        <references count="2">
          <reference field="4294967294" count="1" selected="0">
            <x v="1"/>
          </reference>
          <reference field="12" count="1" selected="0">
            <x v="1"/>
          </reference>
        </references>
      </pivotArea>
    </chartFormat>
    <chartFormat chart="0" format="4" series="1">
      <pivotArea type="data" outline="0" fieldPosition="0">
        <references count="2">
          <reference field="4294967294" count="1" selected="0">
            <x v="0"/>
          </reference>
          <reference field="12" count="1" selected="0">
            <x v="2"/>
          </reference>
        </references>
      </pivotArea>
    </chartFormat>
    <chartFormat chart="0" format="5" series="1">
      <pivotArea type="data" outline="0" fieldPosition="0">
        <references count="2">
          <reference field="4294967294" count="1" selected="0">
            <x v="1"/>
          </reference>
          <reference field="12" count="1" selected="0">
            <x v="2"/>
          </reference>
        </references>
      </pivotArea>
    </chartFormat>
    <chartFormat chart="0" format="6" series="1">
      <pivotArea type="data" outline="0" fieldPosition="0">
        <references count="2">
          <reference field="4294967294" count="1" selected="0">
            <x v="0"/>
          </reference>
          <reference field="12" count="1" selected="0">
            <x v="3"/>
          </reference>
        </references>
      </pivotArea>
    </chartFormat>
    <chartFormat chart="0" format="7" series="1">
      <pivotArea type="data" outline="0" fieldPosition="0">
        <references count="2">
          <reference field="4294967294" count="1" selected="0">
            <x v="1"/>
          </reference>
          <reference field="12" count="1" selected="0">
            <x v="3"/>
          </reference>
        </references>
      </pivotArea>
    </chartFormat>
    <chartFormat chart="0" format="8" series="1">
      <pivotArea type="data" outline="0" fieldPosition="0">
        <references count="2">
          <reference field="4294967294" count="1" selected="0">
            <x v="0"/>
          </reference>
          <reference field="12" count="1" selected="0">
            <x v="4"/>
          </reference>
        </references>
      </pivotArea>
    </chartFormat>
    <chartFormat chart="0" format="9" series="1">
      <pivotArea type="data" outline="0" fieldPosition="0">
        <references count="2">
          <reference field="4294967294" count="1" selected="0">
            <x v="1"/>
          </reference>
          <reference field="12" count="1" selected="0">
            <x v="4"/>
          </reference>
        </references>
      </pivotArea>
    </chartFormat>
    <chartFormat chart="0" format="10" series="1">
      <pivotArea type="data" outline="0" fieldPosition="0">
        <references count="2">
          <reference field="4294967294" count="1" selected="0">
            <x v="0"/>
          </reference>
          <reference field="12" count="1" selected="0">
            <x v="5"/>
          </reference>
        </references>
      </pivotArea>
    </chartFormat>
    <chartFormat chart="0" format="11" series="1">
      <pivotArea type="data" outline="0" fieldPosition="0">
        <references count="2">
          <reference field="4294967294" count="1" selected="0">
            <x v="1"/>
          </reference>
          <reference field="12" count="1" selected="0">
            <x v="5"/>
          </reference>
        </references>
      </pivotArea>
    </chartFormat>
    <chartFormat chart="0" format="12" series="1">
      <pivotArea type="data" outline="0" fieldPosition="0">
        <references count="2">
          <reference field="4294967294" count="1" selected="0">
            <x v="0"/>
          </reference>
          <reference field="12" count="1" selected="0">
            <x v="6"/>
          </reference>
        </references>
      </pivotArea>
    </chartFormat>
    <chartFormat chart="0" format="13" series="1">
      <pivotArea type="data" outline="0" fieldPosition="0">
        <references count="2">
          <reference field="4294967294" count="1" selected="0">
            <x v="1"/>
          </reference>
          <reference field="12" count="1" selected="0">
            <x v="6"/>
          </reference>
        </references>
      </pivotArea>
    </chartFormat>
    <chartFormat chart="0" format="14" series="1">
      <pivotArea type="data" outline="0" fieldPosition="0">
        <references count="2">
          <reference field="4294967294" count="1" selected="0">
            <x v="0"/>
          </reference>
          <reference field="12" count="1" selected="0">
            <x v="7"/>
          </reference>
        </references>
      </pivotArea>
    </chartFormat>
    <chartFormat chart="0" format="15" series="1">
      <pivotArea type="data" outline="0" fieldPosition="0">
        <references count="2">
          <reference field="4294967294" count="1" selected="0">
            <x v="1"/>
          </reference>
          <reference field="12" count="1" selected="0">
            <x v="7"/>
          </reference>
        </references>
      </pivotArea>
    </chartFormat>
    <chartFormat chart="0" format="16" series="1">
      <pivotArea type="data" outline="0" fieldPosition="0">
        <references count="2">
          <reference field="4294967294" count="1" selected="0">
            <x v="0"/>
          </reference>
          <reference field="12" count="1" selected="0">
            <x v="8"/>
          </reference>
        </references>
      </pivotArea>
    </chartFormat>
    <chartFormat chart="0" format="17" series="1">
      <pivotArea type="data" outline="0" fieldPosition="0">
        <references count="2">
          <reference field="4294967294" count="1" selected="0">
            <x v="1"/>
          </reference>
          <reference field="12" count="1" selected="0">
            <x v="8"/>
          </reference>
        </references>
      </pivotArea>
    </chartFormat>
    <chartFormat chart="0" format="18" series="1">
      <pivotArea type="data" outline="0" fieldPosition="0">
        <references count="2">
          <reference field="4294967294" count="1" selected="0">
            <x v="0"/>
          </reference>
          <reference field="12" count="1" selected="0">
            <x v="9"/>
          </reference>
        </references>
      </pivotArea>
    </chartFormat>
    <chartFormat chart="0" format="19" series="1">
      <pivotArea type="data" outline="0" fieldPosition="0">
        <references count="2">
          <reference field="4294967294" count="1" selected="0">
            <x v="1"/>
          </reference>
          <reference field="12" count="1" selected="0">
            <x v="9"/>
          </reference>
        </references>
      </pivotArea>
    </chartFormat>
    <chartFormat chart="0" format="20" series="1">
      <pivotArea type="data" outline="0" fieldPosition="0">
        <references count="2">
          <reference field="4294967294" count="1" selected="0">
            <x v="0"/>
          </reference>
          <reference field="12" count="1" selected="0">
            <x v="10"/>
          </reference>
        </references>
      </pivotArea>
    </chartFormat>
    <chartFormat chart="0" format="21" series="1">
      <pivotArea type="data" outline="0" fieldPosition="0">
        <references count="2">
          <reference field="4294967294" count="1" selected="0">
            <x v="1"/>
          </reference>
          <reference field="12" count="1" selected="0">
            <x v="10"/>
          </reference>
        </references>
      </pivotArea>
    </chartFormat>
    <chartFormat chart="0" format="22" series="1">
      <pivotArea type="data" outline="0" fieldPosition="0">
        <references count="2">
          <reference field="4294967294" count="1" selected="0">
            <x v="0"/>
          </reference>
          <reference field="12" count="1" selected="0">
            <x v="11"/>
          </reference>
        </references>
      </pivotArea>
    </chartFormat>
    <chartFormat chart="0" format="23" series="1">
      <pivotArea type="data" outline="0" fieldPosition="0">
        <references count="2">
          <reference field="4294967294" count="1" selected="0">
            <x v="1"/>
          </reference>
          <reference field="12" count="1" selected="0">
            <x v="11"/>
          </reference>
        </references>
      </pivotArea>
    </chartFormat>
    <chartFormat chart="0" format="24">
      <pivotArea type="data" outline="0" fieldPosition="0">
        <references count="3">
          <reference field="4294967294" count="1" selected="0">
            <x v="0"/>
          </reference>
          <reference field="0" count="1" selected="0">
            <x v="0"/>
          </reference>
          <reference field="12" count="1" selected="0">
            <x v="0"/>
          </reference>
        </references>
      </pivotArea>
    </chartFormat>
    <chartFormat chart="0" format="25">
      <pivotArea type="data" outline="0" fieldPosition="0">
        <references count="3">
          <reference field="4294967294" count="1" selected="0">
            <x v="0"/>
          </reference>
          <reference field="0" count="1" selected="0">
            <x v="1"/>
          </reference>
          <reference field="12" count="1" selected="0">
            <x v="0"/>
          </reference>
        </references>
      </pivotArea>
    </chartFormat>
    <chartFormat chart="0" format="26">
      <pivotArea type="data" outline="0" fieldPosition="0">
        <references count="3">
          <reference field="4294967294" count="1" selected="0">
            <x v="0"/>
          </reference>
          <reference field="0" count="1" selected="0">
            <x v="2"/>
          </reference>
          <reference field="12" count="1" selected="0">
            <x v="0"/>
          </reference>
        </references>
      </pivotArea>
    </chartFormat>
    <chartFormat chart="0" format="27">
      <pivotArea type="data" outline="0" fieldPosition="0">
        <references count="3">
          <reference field="4294967294" count="1" selected="0">
            <x v="0"/>
          </reference>
          <reference field="0" count="1" selected="0">
            <x v="3"/>
          </reference>
          <reference field="12" count="1" selected="0">
            <x v="0"/>
          </reference>
        </references>
      </pivotArea>
    </chartFormat>
    <chartFormat chart="0" format="28">
      <pivotArea type="data" outline="0" fieldPosition="0">
        <references count="3">
          <reference field="4294967294" count="1" selected="0">
            <x v="0"/>
          </reference>
          <reference field="0" count="1" selected="0">
            <x v="4"/>
          </reference>
          <reference field="12" count="1" selected="0">
            <x v="0"/>
          </reference>
        </references>
      </pivotArea>
    </chartFormat>
    <chartFormat chart="0" format="29">
      <pivotArea type="data" outline="0" fieldPosition="0">
        <references count="3">
          <reference field="4294967294" count="1" selected="0">
            <x v="1"/>
          </reference>
          <reference field="0" count="1" selected="0">
            <x v="0"/>
          </reference>
          <reference field="12" count="1" selected="0">
            <x v="0"/>
          </reference>
        </references>
      </pivotArea>
    </chartFormat>
    <chartFormat chart="0" format="30">
      <pivotArea type="data" outline="0" fieldPosition="0">
        <references count="3">
          <reference field="4294967294" count="1" selected="0">
            <x v="1"/>
          </reference>
          <reference field="0" count="1" selected="0">
            <x v="1"/>
          </reference>
          <reference field="12" count="1" selected="0">
            <x v="0"/>
          </reference>
        </references>
      </pivotArea>
    </chartFormat>
    <chartFormat chart="0" format="31">
      <pivotArea type="data" outline="0" fieldPosition="0">
        <references count="3">
          <reference field="4294967294" count="1" selected="0">
            <x v="1"/>
          </reference>
          <reference field="0" count="1" selected="0">
            <x v="2"/>
          </reference>
          <reference field="12" count="1" selected="0">
            <x v="0"/>
          </reference>
        </references>
      </pivotArea>
    </chartFormat>
    <chartFormat chart="0" format="32">
      <pivotArea type="data" outline="0" fieldPosition="0">
        <references count="3">
          <reference field="4294967294" count="1" selected="0">
            <x v="1"/>
          </reference>
          <reference field="0" count="1" selected="0">
            <x v="3"/>
          </reference>
          <reference field="12" count="1" selected="0">
            <x v="0"/>
          </reference>
        </references>
      </pivotArea>
    </chartFormat>
    <chartFormat chart="0" format="33">
      <pivotArea type="data" outline="0" fieldPosition="0">
        <references count="3">
          <reference field="4294967294" count="1" selected="0">
            <x v="1"/>
          </reference>
          <reference field="0" count="1" selected="0">
            <x v="4"/>
          </reference>
          <reference field="12" count="1" selected="0">
            <x v="0"/>
          </reference>
        </references>
      </pivotArea>
    </chartFormat>
    <chartFormat chart="0" format="34">
      <pivotArea type="data" outline="0" fieldPosition="0">
        <references count="3">
          <reference field="4294967294" count="1" selected="0">
            <x v="0"/>
          </reference>
          <reference field="0" count="1" selected="0">
            <x v="0"/>
          </reference>
          <reference field="12" count="1" selected="0">
            <x v="1"/>
          </reference>
        </references>
      </pivotArea>
    </chartFormat>
    <chartFormat chart="0" format="35">
      <pivotArea type="data" outline="0" fieldPosition="0">
        <references count="3">
          <reference field="4294967294" count="1" selected="0">
            <x v="0"/>
          </reference>
          <reference field="0" count="1" selected="0">
            <x v="1"/>
          </reference>
          <reference field="12" count="1" selected="0">
            <x v="1"/>
          </reference>
        </references>
      </pivotArea>
    </chartFormat>
    <chartFormat chart="0" format="36">
      <pivotArea type="data" outline="0" fieldPosition="0">
        <references count="3">
          <reference field="4294967294" count="1" selected="0">
            <x v="0"/>
          </reference>
          <reference field="0" count="1" selected="0">
            <x v="2"/>
          </reference>
          <reference field="12" count="1" selected="0">
            <x v="1"/>
          </reference>
        </references>
      </pivotArea>
    </chartFormat>
    <chartFormat chart="0" format="37">
      <pivotArea type="data" outline="0" fieldPosition="0">
        <references count="3">
          <reference field="4294967294" count="1" selected="0">
            <x v="0"/>
          </reference>
          <reference field="0" count="1" selected="0">
            <x v="3"/>
          </reference>
          <reference field="12" count="1" selected="0">
            <x v="1"/>
          </reference>
        </references>
      </pivotArea>
    </chartFormat>
    <chartFormat chart="0" format="38">
      <pivotArea type="data" outline="0" fieldPosition="0">
        <references count="3">
          <reference field="4294967294" count="1" selected="0">
            <x v="0"/>
          </reference>
          <reference field="0" count="1" selected="0">
            <x v="4"/>
          </reference>
          <reference field="12" count="1" selected="0">
            <x v="1"/>
          </reference>
        </references>
      </pivotArea>
    </chartFormat>
    <chartFormat chart="0" format="39">
      <pivotArea type="data" outline="0" fieldPosition="0">
        <references count="3">
          <reference field="4294967294" count="1" selected="0">
            <x v="1"/>
          </reference>
          <reference field="0" count="1" selected="0">
            <x v="0"/>
          </reference>
          <reference field="12" count="1" selected="0">
            <x v="1"/>
          </reference>
        </references>
      </pivotArea>
    </chartFormat>
    <chartFormat chart="0" format="40">
      <pivotArea type="data" outline="0" fieldPosition="0">
        <references count="3">
          <reference field="4294967294" count="1" selected="0">
            <x v="1"/>
          </reference>
          <reference field="0" count="1" selected="0">
            <x v="1"/>
          </reference>
          <reference field="12" count="1" selected="0">
            <x v="1"/>
          </reference>
        </references>
      </pivotArea>
    </chartFormat>
    <chartFormat chart="0" format="41">
      <pivotArea type="data" outline="0" fieldPosition="0">
        <references count="3">
          <reference field="4294967294" count="1" selected="0">
            <x v="1"/>
          </reference>
          <reference field="0" count="1" selected="0">
            <x v="2"/>
          </reference>
          <reference field="12" count="1" selected="0">
            <x v="1"/>
          </reference>
        </references>
      </pivotArea>
    </chartFormat>
    <chartFormat chart="0" format="42">
      <pivotArea type="data" outline="0" fieldPosition="0">
        <references count="3">
          <reference field="4294967294" count="1" selected="0">
            <x v="1"/>
          </reference>
          <reference field="0" count="1" selected="0">
            <x v="3"/>
          </reference>
          <reference field="12" count="1" selected="0">
            <x v="1"/>
          </reference>
        </references>
      </pivotArea>
    </chartFormat>
    <chartFormat chart="0" format="43">
      <pivotArea type="data" outline="0" fieldPosition="0">
        <references count="3">
          <reference field="4294967294" count="1" selected="0">
            <x v="1"/>
          </reference>
          <reference field="0" count="1" selected="0">
            <x v="4"/>
          </reference>
          <reference field="12" count="1" selected="0">
            <x v="1"/>
          </reference>
        </references>
      </pivotArea>
    </chartFormat>
    <chartFormat chart="0" format="44">
      <pivotArea type="data" outline="0" fieldPosition="0">
        <references count="3">
          <reference field="4294967294" count="1" selected="0">
            <x v="0"/>
          </reference>
          <reference field="0" count="1" selected="0">
            <x v="0"/>
          </reference>
          <reference field="12" count="1" selected="0">
            <x v="2"/>
          </reference>
        </references>
      </pivotArea>
    </chartFormat>
    <chartFormat chart="0" format="45">
      <pivotArea type="data" outline="0" fieldPosition="0">
        <references count="3">
          <reference field="4294967294" count="1" selected="0">
            <x v="0"/>
          </reference>
          <reference field="0" count="1" selected="0">
            <x v="1"/>
          </reference>
          <reference field="12" count="1" selected="0">
            <x v="2"/>
          </reference>
        </references>
      </pivotArea>
    </chartFormat>
    <chartFormat chart="0" format="46">
      <pivotArea type="data" outline="0" fieldPosition="0">
        <references count="3">
          <reference field="4294967294" count="1" selected="0">
            <x v="0"/>
          </reference>
          <reference field="0" count="1" selected="0">
            <x v="2"/>
          </reference>
          <reference field="12" count="1" selected="0">
            <x v="2"/>
          </reference>
        </references>
      </pivotArea>
    </chartFormat>
    <chartFormat chart="0" format="47">
      <pivotArea type="data" outline="0" fieldPosition="0">
        <references count="3">
          <reference field="4294967294" count="1" selected="0">
            <x v="0"/>
          </reference>
          <reference field="0" count="1" selected="0">
            <x v="3"/>
          </reference>
          <reference field="12" count="1" selected="0">
            <x v="2"/>
          </reference>
        </references>
      </pivotArea>
    </chartFormat>
    <chartFormat chart="0" format="48">
      <pivotArea type="data" outline="0" fieldPosition="0">
        <references count="3">
          <reference field="4294967294" count="1" selected="0">
            <x v="0"/>
          </reference>
          <reference field="0" count="1" selected="0">
            <x v="4"/>
          </reference>
          <reference field="12" count="1" selected="0">
            <x v="2"/>
          </reference>
        </references>
      </pivotArea>
    </chartFormat>
    <chartFormat chart="0" format="49">
      <pivotArea type="data" outline="0" fieldPosition="0">
        <references count="3">
          <reference field="4294967294" count="1" selected="0">
            <x v="1"/>
          </reference>
          <reference field="0" count="1" selected="0">
            <x v="0"/>
          </reference>
          <reference field="12" count="1" selected="0">
            <x v="2"/>
          </reference>
        </references>
      </pivotArea>
    </chartFormat>
    <chartFormat chart="0" format="50">
      <pivotArea type="data" outline="0" fieldPosition="0">
        <references count="3">
          <reference field="4294967294" count="1" selected="0">
            <x v="1"/>
          </reference>
          <reference field="0" count="1" selected="0">
            <x v="1"/>
          </reference>
          <reference field="12" count="1" selected="0">
            <x v="2"/>
          </reference>
        </references>
      </pivotArea>
    </chartFormat>
    <chartFormat chart="0" format="51">
      <pivotArea type="data" outline="0" fieldPosition="0">
        <references count="3">
          <reference field="4294967294" count="1" selected="0">
            <x v="1"/>
          </reference>
          <reference field="0" count="1" selected="0">
            <x v="2"/>
          </reference>
          <reference field="12" count="1" selected="0">
            <x v="2"/>
          </reference>
        </references>
      </pivotArea>
    </chartFormat>
    <chartFormat chart="0" format="52">
      <pivotArea type="data" outline="0" fieldPosition="0">
        <references count="3">
          <reference field="4294967294" count="1" selected="0">
            <x v="1"/>
          </reference>
          <reference field="0" count="1" selected="0">
            <x v="3"/>
          </reference>
          <reference field="12" count="1" selected="0">
            <x v="2"/>
          </reference>
        </references>
      </pivotArea>
    </chartFormat>
    <chartFormat chart="0" format="53">
      <pivotArea type="data" outline="0" fieldPosition="0">
        <references count="3">
          <reference field="4294967294" count="1" selected="0">
            <x v="1"/>
          </reference>
          <reference field="0" count="1" selected="0">
            <x v="4"/>
          </reference>
          <reference field="12" count="1" selected="0">
            <x v="2"/>
          </reference>
        </references>
      </pivotArea>
    </chartFormat>
    <chartFormat chart="0" format="54">
      <pivotArea type="data" outline="0" fieldPosition="0">
        <references count="3">
          <reference field="4294967294" count="1" selected="0">
            <x v="0"/>
          </reference>
          <reference field="0" count="1" selected="0">
            <x v="0"/>
          </reference>
          <reference field="12" count="1" selected="0">
            <x v="3"/>
          </reference>
        </references>
      </pivotArea>
    </chartFormat>
    <chartFormat chart="0" format="55">
      <pivotArea type="data" outline="0" fieldPosition="0">
        <references count="3">
          <reference field="4294967294" count="1" selected="0">
            <x v="0"/>
          </reference>
          <reference field="0" count="1" selected="0">
            <x v="1"/>
          </reference>
          <reference field="12" count="1" selected="0">
            <x v="3"/>
          </reference>
        </references>
      </pivotArea>
    </chartFormat>
    <chartFormat chart="0" format="56">
      <pivotArea type="data" outline="0" fieldPosition="0">
        <references count="3">
          <reference field="4294967294" count="1" selected="0">
            <x v="0"/>
          </reference>
          <reference field="0" count="1" selected="0">
            <x v="2"/>
          </reference>
          <reference field="12" count="1" selected="0">
            <x v="3"/>
          </reference>
        </references>
      </pivotArea>
    </chartFormat>
    <chartFormat chart="0" format="57">
      <pivotArea type="data" outline="0" fieldPosition="0">
        <references count="3">
          <reference field="4294967294" count="1" selected="0">
            <x v="0"/>
          </reference>
          <reference field="0" count="1" selected="0">
            <x v="3"/>
          </reference>
          <reference field="12" count="1" selected="0">
            <x v="3"/>
          </reference>
        </references>
      </pivotArea>
    </chartFormat>
    <chartFormat chart="0" format="58">
      <pivotArea type="data" outline="0" fieldPosition="0">
        <references count="3">
          <reference field="4294967294" count="1" selected="0">
            <x v="0"/>
          </reference>
          <reference field="0" count="1" selected="0">
            <x v="4"/>
          </reference>
          <reference field="12" count="1" selected="0">
            <x v="3"/>
          </reference>
        </references>
      </pivotArea>
    </chartFormat>
    <chartFormat chart="0" format="59">
      <pivotArea type="data" outline="0" fieldPosition="0">
        <references count="3">
          <reference field="4294967294" count="1" selected="0">
            <x v="1"/>
          </reference>
          <reference field="0" count="1" selected="0">
            <x v="0"/>
          </reference>
          <reference field="12" count="1" selected="0">
            <x v="3"/>
          </reference>
        </references>
      </pivotArea>
    </chartFormat>
    <chartFormat chart="0" format="60">
      <pivotArea type="data" outline="0" fieldPosition="0">
        <references count="3">
          <reference field="4294967294" count="1" selected="0">
            <x v="1"/>
          </reference>
          <reference field="0" count="1" selected="0">
            <x v="1"/>
          </reference>
          <reference field="12" count="1" selected="0">
            <x v="3"/>
          </reference>
        </references>
      </pivotArea>
    </chartFormat>
    <chartFormat chart="0" format="61">
      <pivotArea type="data" outline="0" fieldPosition="0">
        <references count="3">
          <reference field="4294967294" count="1" selected="0">
            <x v="1"/>
          </reference>
          <reference field="0" count="1" selected="0">
            <x v="2"/>
          </reference>
          <reference field="12" count="1" selected="0">
            <x v="3"/>
          </reference>
        </references>
      </pivotArea>
    </chartFormat>
    <chartFormat chart="0" format="62">
      <pivotArea type="data" outline="0" fieldPosition="0">
        <references count="3">
          <reference field="4294967294" count="1" selected="0">
            <x v="1"/>
          </reference>
          <reference field="0" count="1" selected="0">
            <x v="3"/>
          </reference>
          <reference field="12" count="1" selected="0">
            <x v="3"/>
          </reference>
        </references>
      </pivotArea>
    </chartFormat>
    <chartFormat chart="0" format="63">
      <pivotArea type="data" outline="0" fieldPosition="0">
        <references count="3">
          <reference field="4294967294" count="1" selected="0">
            <x v="1"/>
          </reference>
          <reference field="0" count="1" selected="0">
            <x v="4"/>
          </reference>
          <reference field="12" count="1" selected="0">
            <x v="3"/>
          </reference>
        </references>
      </pivotArea>
    </chartFormat>
    <chartFormat chart="0" format="64">
      <pivotArea type="data" outline="0" fieldPosition="0">
        <references count="3">
          <reference field="4294967294" count="1" selected="0">
            <x v="0"/>
          </reference>
          <reference field="0" count="1" selected="0">
            <x v="0"/>
          </reference>
          <reference field="12" count="1" selected="0">
            <x v="4"/>
          </reference>
        </references>
      </pivotArea>
    </chartFormat>
    <chartFormat chart="0" format="65">
      <pivotArea type="data" outline="0" fieldPosition="0">
        <references count="3">
          <reference field="4294967294" count="1" selected="0">
            <x v="0"/>
          </reference>
          <reference field="0" count="1" selected="0">
            <x v="1"/>
          </reference>
          <reference field="12" count="1" selected="0">
            <x v="4"/>
          </reference>
        </references>
      </pivotArea>
    </chartFormat>
    <chartFormat chart="0" format="66">
      <pivotArea type="data" outline="0" fieldPosition="0">
        <references count="3">
          <reference field="4294967294" count="1" selected="0">
            <x v="0"/>
          </reference>
          <reference field="0" count="1" selected="0">
            <x v="2"/>
          </reference>
          <reference field="12" count="1" selected="0">
            <x v="4"/>
          </reference>
        </references>
      </pivotArea>
    </chartFormat>
    <chartFormat chart="0" format="67">
      <pivotArea type="data" outline="0" fieldPosition="0">
        <references count="3">
          <reference field="4294967294" count="1" selected="0">
            <x v="0"/>
          </reference>
          <reference field="0" count="1" selected="0">
            <x v="3"/>
          </reference>
          <reference field="12" count="1" selected="0">
            <x v="4"/>
          </reference>
        </references>
      </pivotArea>
    </chartFormat>
    <chartFormat chart="0" format="68">
      <pivotArea type="data" outline="0" fieldPosition="0">
        <references count="3">
          <reference field="4294967294" count="1" selected="0">
            <x v="0"/>
          </reference>
          <reference field="0" count="1" selected="0">
            <x v="4"/>
          </reference>
          <reference field="12" count="1" selected="0">
            <x v="4"/>
          </reference>
        </references>
      </pivotArea>
    </chartFormat>
    <chartFormat chart="0" format="69">
      <pivotArea type="data" outline="0" fieldPosition="0">
        <references count="3">
          <reference field="4294967294" count="1" selected="0">
            <x v="1"/>
          </reference>
          <reference field="0" count="1" selected="0">
            <x v="0"/>
          </reference>
          <reference field="12" count="1" selected="0">
            <x v="4"/>
          </reference>
        </references>
      </pivotArea>
    </chartFormat>
    <chartFormat chart="0" format="70">
      <pivotArea type="data" outline="0" fieldPosition="0">
        <references count="3">
          <reference field="4294967294" count="1" selected="0">
            <x v="1"/>
          </reference>
          <reference field="0" count="1" selected="0">
            <x v="1"/>
          </reference>
          <reference field="12" count="1" selected="0">
            <x v="4"/>
          </reference>
        </references>
      </pivotArea>
    </chartFormat>
    <chartFormat chart="0" format="71">
      <pivotArea type="data" outline="0" fieldPosition="0">
        <references count="3">
          <reference field="4294967294" count="1" selected="0">
            <x v="1"/>
          </reference>
          <reference field="0" count="1" selected="0">
            <x v="2"/>
          </reference>
          <reference field="12" count="1" selected="0">
            <x v="4"/>
          </reference>
        </references>
      </pivotArea>
    </chartFormat>
    <chartFormat chart="0" format="72">
      <pivotArea type="data" outline="0" fieldPosition="0">
        <references count="3">
          <reference field="4294967294" count="1" selected="0">
            <x v="1"/>
          </reference>
          <reference field="0" count="1" selected="0">
            <x v="3"/>
          </reference>
          <reference field="12" count="1" selected="0">
            <x v="4"/>
          </reference>
        </references>
      </pivotArea>
    </chartFormat>
    <chartFormat chart="0" format="73">
      <pivotArea type="data" outline="0" fieldPosition="0">
        <references count="3">
          <reference field="4294967294" count="1" selected="0">
            <x v="1"/>
          </reference>
          <reference field="0" count="1" selected="0">
            <x v="4"/>
          </reference>
          <reference field="12" count="1" selected="0">
            <x v="4"/>
          </reference>
        </references>
      </pivotArea>
    </chartFormat>
    <chartFormat chart="0" format="74">
      <pivotArea type="data" outline="0" fieldPosition="0">
        <references count="3">
          <reference field="4294967294" count="1" selected="0">
            <x v="0"/>
          </reference>
          <reference field="0" count="1" selected="0">
            <x v="0"/>
          </reference>
          <reference field="12" count="1" selected="0">
            <x v="5"/>
          </reference>
        </references>
      </pivotArea>
    </chartFormat>
    <chartFormat chart="0" format="75">
      <pivotArea type="data" outline="0" fieldPosition="0">
        <references count="3">
          <reference field="4294967294" count="1" selected="0">
            <x v="0"/>
          </reference>
          <reference field="0" count="1" selected="0">
            <x v="1"/>
          </reference>
          <reference field="12" count="1" selected="0">
            <x v="5"/>
          </reference>
        </references>
      </pivotArea>
    </chartFormat>
    <chartFormat chart="0" format="76">
      <pivotArea type="data" outline="0" fieldPosition="0">
        <references count="3">
          <reference field="4294967294" count="1" selected="0">
            <x v="0"/>
          </reference>
          <reference field="0" count="1" selected="0">
            <x v="2"/>
          </reference>
          <reference field="12" count="1" selected="0">
            <x v="5"/>
          </reference>
        </references>
      </pivotArea>
    </chartFormat>
    <chartFormat chart="0" format="77">
      <pivotArea type="data" outline="0" fieldPosition="0">
        <references count="3">
          <reference field="4294967294" count="1" selected="0">
            <x v="0"/>
          </reference>
          <reference field="0" count="1" selected="0">
            <x v="3"/>
          </reference>
          <reference field="12" count="1" selected="0">
            <x v="5"/>
          </reference>
        </references>
      </pivotArea>
    </chartFormat>
    <chartFormat chart="0" format="78">
      <pivotArea type="data" outline="0" fieldPosition="0">
        <references count="3">
          <reference field="4294967294" count="1" selected="0">
            <x v="0"/>
          </reference>
          <reference field="0" count="1" selected="0">
            <x v="4"/>
          </reference>
          <reference field="12" count="1" selected="0">
            <x v="5"/>
          </reference>
        </references>
      </pivotArea>
    </chartFormat>
    <chartFormat chart="0" format="79">
      <pivotArea type="data" outline="0" fieldPosition="0">
        <references count="3">
          <reference field="4294967294" count="1" selected="0">
            <x v="1"/>
          </reference>
          <reference field="0" count="1" selected="0">
            <x v="0"/>
          </reference>
          <reference field="12" count="1" selected="0">
            <x v="5"/>
          </reference>
        </references>
      </pivotArea>
    </chartFormat>
    <chartFormat chart="0" format="80">
      <pivotArea type="data" outline="0" fieldPosition="0">
        <references count="3">
          <reference field="4294967294" count="1" selected="0">
            <x v="1"/>
          </reference>
          <reference field="0" count="1" selected="0">
            <x v="1"/>
          </reference>
          <reference field="12" count="1" selected="0">
            <x v="5"/>
          </reference>
        </references>
      </pivotArea>
    </chartFormat>
    <chartFormat chart="0" format="81">
      <pivotArea type="data" outline="0" fieldPosition="0">
        <references count="3">
          <reference field="4294967294" count="1" selected="0">
            <x v="1"/>
          </reference>
          <reference field="0" count="1" selected="0">
            <x v="2"/>
          </reference>
          <reference field="12" count="1" selected="0">
            <x v="5"/>
          </reference>
        </references>
      </pivotArea>
    </chartFormat>
    <chartFormat chart="0" format="82">
      <pivotArea type="data" outline="0" fieldPosition="0">
        <references count="3">
          <reference field="4294967294" count="1" selected="0">
            <x v="1"/>
          </reference>
          <reference field="0" count="1" selected="0">
            <x v="3"/>
          </reference>
          <reference field="12" count="1" selected="0">
            <x v="5"/>
          </reference>
        </references>
      </pivotArea>
    </chartFormat>
    <chartFormat chart="0" format="83">
      <pivotArea type="data" outline="0" fieldPosition="0">
        <references count="3">
          <reference field="4294967294" count="1" selected="0">
            <x v="1"/>
          </reference>
          <reference field="0" count="1" selected="0">
            <x v="4"/>
          </reference>
          <reference field="12" count="1" selected="0">
            <x v="5"/>
          </reference>
        </references>
      </pivotArea>
    </chartFormat>
    <chartFormat chart="0" format="84">
      <pivotArea type="data" outline="0" fieldPosition="0">
        <references count="3">
          <reference field="4294967294" count="1" selected="0">
            <x v="0"/>
          </reference>
          <reference field="0" count="1" selected="0">
            <x v="0"/>
          </reference>
          <reference field="12" count="1" selected="0">
            <x v="6"/>
          </reference>
        </references>
      </pivotArea>
    </chartFormat>
    <chartFormat chart="0" format="85">
      <pivotArea type="data" outline="0" fieldPosition="0">
        <references count="3">
          <reference field="4294967294" count="1" selected="0">
            <x v="0"/>
          </reference>
          <reference field="0" count="1" selected="0">
            <x v="1"/>
          </reference>
          <reference field="12" count="1" selected="0">
            <x v="6"/>
          </reference>
        </references>
      </pivotArea>
    </chartFormat>
    <chartFormat chart="0" format="86">
      <pivotArea type="data" outline="0" fieldPosition="0">
        <references count="3">
          <reference field="4294967294" count="1" selected="0">
            <x v="0"/>
          </reference>
          <reference field="0" count="1" selected="0">
            <x v="2"/>
          </reference>
          <reference field="12" count="1" selected="0">
            <x v="6"/>
          </reference>
        </references>
      </pivotArea>
    </chartFormat>
    <chartFormat chart="0" format="87">
      <pivotArea type="data" outline="0" fieldPosition="0">
        <references count="3">
          <reference field="4294967294" count="1" selected="0">
            <x v="0"/>
          </reference>
          <reference field="0" count="1" selected="0">
            <x v="3"/>
          </reference>
          <reference field="12" count="1" selected="0">
            <x v="6"/>
          </reference>
        </references>
      </pivotArea>
    </chartFormat>
    <chartFormat chart="0" format="88">
      <pivotArea type="data" outline="0" fieldPosition="0">
        <references count="3">
          <reference field="4294967294" count="1" selected="0">
            <x v="0"/>
          </reference>
          <reference field="0" count="1" selected="0">
            <x v="4"/>
          </reference>
          <reference field="12" count="1" selected="0">
            <x v="6"/>
          </reference>
        </references>
      </pivotArea>
    </chartFormat>
    <chartFormat chart="0" format="89">
      <pivotArea type="data" outline="0" fieldPosition="0">
        <references count="3">
          <reference field="4294967294" count="1" selected="0">
            <x v="1"/>
          </reference>
          <reference field="0" count="1" selected="0">
            <x v="0"/>
          </reference>
          <reference field="12" count="1" selected="0">
            <x v="6"/>
          </reference>
        </references>
      </pivotArea>
    </chartFormat>
    <chartFormat chart="0" format="90">
      <pivotArea type="data" outline="0" fieldPosition="0">
        <references count="3">
          <reference field="4294967294" count="1" selected="0">
            <x v="1"/>
          </reference>
          <reference field="0" count="1" selected="0">
            <x v="1"/>
          </reference>
          <reference field="12" count="1" selected="0">
            <x v="6"/>
          </reference>
        </references>
      </pivotArea>
    </chartFormat>
    <chartFormat chart="0" format="91">
      <pivotArea type="data" outline="0" fieldPosition="0">
        <references count="3">
          <reference field="4294967294" count="1" selected="0">
            <x v="1"/>
          </reference>
          <reference field="0" count="1" selected="0">
            <x v="2"/>
          </reference>
          <reference field="12" count="1" selected="0">
            <x v="6"/>
          </reference>
        </references>
      </pivotArea>
    </chartFormat>
    <chartFormat chart="0" format="92">
      <pivotArea type="data" outline="0" fieldPosition="0">
        <references count="3">
          <reference field="4294967294" count="1" selected="0">
            <x v="1"/>
          </reference>
          <reference field="0" count="1" selected="0">
            <x v="3"/>
          </reference>
          <reference field="12" count="1" selected="0">
            <x v="6"/>
          </reference>
        </references>
      </pivotArea>
    </chartFormat>
    <chartFormat chart="0" format="93">
      <pivotArea type="data" outline="0" fieldPosition="0">
        <references count="3">
          <reference field="4294967294" count="1" selected="0">
            <x v="1"/>
          </reference>
          <reference field="0" count="1" selected="0">
            <x v="4"/>
          </reference>
          <reference field="12" count="1" selected="0">
            <x v="6"/>
          </reference>
        </references>
      </pivotArea>
    </chartFormat>
    <chartFormat chart="0" format="94">
      <pivotArea type="data" outline="0" fieldPosition="0">
        <references count="3">
          <reference field="4294967294" count="1" selected="0">
            <x v="0"/>
          </reference>
          <reference field="0" count="1" selected="0">
            <x v="0"/>
          </reference>
          <reference field="12" count="1" selected="0">
            <x v="7"/>
          </reference>
        </references>
      </pivotArea>
    </chartFormat>
    <chartFormat chart="0" format="95">
      <pivotArea type="data" outline="0" fieldPosition="0">
        <references count="3">
          <reference field="4294967294" count="1" selected="0">
            <x v="0"/>
          </reference>
          <reference field="0" count="1" selected="0">
            <x v="1"/>
          </reference>
          <reference field="12" count="1" selected="0">
            <x v="7"/>
          </reference>
        </references>
      </pivotArea>
    </chartFormat>
    <chartFormat chart="0" format="96">
      <pivotArea type="data" outline="0" fieldPosition="0">
        <references count="3">
          <reference field="4294967294" count="1" selected="0">
            <x v="0"/>
          </reference>
          <reference field="0" count="1" selected="0">
            <x v="2"/>
          </reference>
          <reference field="12" count="1" selected="0">
            <x v="7"/>
          </reference>
        </references>
      </pivotArea>
    </chartFormat>
    <chartFormat chart="0" format="97">
      <pivotArea type="data" outline="0" fieldPosition="0">
        <references count="3">
          <reference field="4294967294" count="1" selected="0">
            <x v="0"/>
          </reference>
          <reference field="0" count="1" selected="0">
            <x v="3"/>
          </reference>
          <reference field="12" count="1" selected="0">
            <x v="7"/>
          </reference>
        </references>
      </pivotArea>
    </chartFormat>
    <chartFormat chart="0" format="98">
      <pivotArea type="data" outline="0" fieldPosition="0">
        <references count="3">
          <reference field="4294967294" count="1" selected="0">
            <x v="0"/>
          </reference>
          <reference field="0" count="1" selected="0">
            <x v="4"/>
          </reference>
          <reference field="12" count="1" selected="0">
            <x v="7"/>
          </reference>
        </references>
      </pivotArea>
    </chartFormat>
    <chartFormat chart="0" format="99">
      <pivotArea type="data" outline="0" fieldPosition="0">
        <references count="3">
          <reference field="4294967294" count="1" selected="0">
            <x v="1"/>
          </reference>
          <reference field="0" count="1" selected="0">
            <x v="0"/>
          </reference>
          <reference field="12" count="1" selected="0">
            <x v="7"/>
          </reference>
        </references>
      </pivotArea>
    </chartFormat>
    <chartFormat chart="0" format="100">
      <pivotArea type="data" outline="0" fieldPosition="0">
        <references count="3">
          <reference field="4294967294" count="1" selected="0">
            <x v="1"/>
          </reference>
          <reference field="0" count="1" selected="0">
            <x v="1"/>
          </reference>
          <reference field="12" count="1" selected="0">
            <x v="7"/>
          </reference>
        </references>
      </pivotArea>
    </chartFormat>
    <chartFormat chart="0" format="101">
      <pivotArea type="data" outline="0" fieldPosition="0">
        <references count="3">
          <reference field="4294967294" count="1" selected="0">
            <x v="1"/>
          </reference>
          <reference field="0" count="1" selected="0">
            <x v="2"/>
          </reference>
          <reference field="12" count="1" selected="0">
            <x v="7"/>
          </reference>
        </references>
      </pivotArea>
    </chartFormat>
    <chartFormat chart="0" format="102">
      <pivotArea type="data" outline="0" fieldPosition="0">
        <references count="3">
          <reference field="4294967294" count="1" selected="0">
            <x v="1"/>
          </reference>
          <reference field="0" count="1" selected="0">
            <x v="3"/>
          </reference>
          <reference field="12" count="1" selected="0">
            <x v="7"/>
          </reference>
        </references>
      </pivotArea>
    </chartFormat>
    <chartFormat chart="0" format="103">
      <pivotArea type="data" outline="0" fieldPosition="0">
        <references count="3">
          <reference field="4294967294" count="1" selected="0">
            <x v="1"/>
          </reference>
          <reference field="0" count="1" selected="0">
            <x v="4"/>
          </reference>
          <reference field="12" count="1" selected="0">
            <x v="7"/>
          </reference>
        </references>
      </pivotArea>
    </chartFormat>
    <chartFormat chart="0" format="104">
      <pivotArea type="data" outline="0" fieldPosition="0">
        <references count="3">
          <reference field="4294967294" count="1" selected="0">
            <x v="0"/>
          </reference>
          <reference field="0" count="1" selected="0">
            <x v="0"/>
          </reference>
          <reference field="12" count="1" selected="0">
            <x v="8"/>
          </reference>
        </references>
      </pivotArea>
    </chartFormat>
    <chartFormat chart="0" format="105">
      <pivotArea type="data" outline="0" fieldPosition="0">
        <references count="3">
          <reference field="4294967294" count="1" selected="0">
            <x v="0"/>
          </reference>
          <reference field="0" count="1" selected="0">
            <x v="1"/>
          </reference>
          <reference field="12" count="1" selected="0">
            <x v="8"/>
          </reference>
        </references>
      </pivotArea>
    </chartFormat>
    <chartFormat chart="0" format="106">
      <pivotArea type="data" outline="0" fieldPosition="0">
        <references count="3">
          <reference field="4294967294" count="1" selected="0">
            <x v="0"/>
          </reference>
          <reference field="0" count="1" selected="0">
            <x v="2"/>
          </reference>
          <reference field="12" count="1" selected="0">
            <x v="8"/>
          </reference>
        </references>
      </pivotArea>
    </chartFormat>
    <chartFormat chart="0" format="107">
      <pivotArea type="data" outline="0" fieldPosition="0">
        <references count="3">
          <reference field="4294967294" count="1" selected="0">
            <x v="0"/>
          </reference>
          <reference field="0" count="1" selected="0">
            <x v="3"/>
          </reference>
          <reference field="12" count="1" selected="0">
            <x v="8"/>
          </reference>
        </references>
      </pivotArea>
    </chartFormat>
    <chartFormat chart="0" format="108">
      <pivotArea type="data" outline="0" fieldPosition="0">
        <references count="3">
          <reference field="4294967294" count="1" selected="0">
            <x v="0"/>
          </reference>
          <reference field="0" count="1" selected="0">
            <x v="4"/>
          </reference>
          <reference field="12" count="1" selected="0">
            <x v="8"/>
          </reference>
        </references>
      </pivotArea>
    </chartFormat>
    <chartFormat chart="0" format="109">
      <pivotArea type="data" outline="0" fieldPosition="0">
        <references count="3">
          <reference field="4294967294" count="1" selected="0">
            <x v="1"/>
          </reference>
          <reference field="0" count="1" selected="0">
            <x v="0"/>
          </reference>
          <reference field="12" count="1" selected="0">
            <x v="8"/>
          </reference>
        </references>
      </pivotArea>
    </chartFormat>
    <chartFormat chart="0" format="110">
      <pivotArea type="data" outline="0" fieldPosition="0">
        <references count="3">
          <reference field="4294967294" count="1" selected="0">
            <x v="1"/>
          </reference>
          <reference field="0" count="1" selected="0">
            <x v="1"/>
          </reference>
          <reference field="12" count="1" selected="0">
            <x v="8"/>
          </reference>
        </references>
      </pivotArea>
    </chartFormat>
    <chartFormat chart="0" format="111">
      <pivotArea type="data" outline="0" fieldPosition="0">
        <references count="3">
          <reference field="4294967294" count="1" selected="0">
            <x v="1"/>
          </reference>
          <reference field="0" count="1" selected="0">
            <x v="2"/>
          </reference>
          <reference field="12" count="1" selected="0">
            <x v="8"/>
          </reference>
        </references>
      </pivotArea>
    </chartFormat>
    <chartFormat chart="0" format="112">
      <pivotArea type="data" outline="0" fieldPosition="0">
        <references count="3">
          <reference field="4294967294" count="1" selected="0">
            <x v="1"/>
          </reference>
          <reference field="0" count="1" selected="0">
            <x v="3"/>
          </reference>
          <reference field="12" count="1" selected="0">
            <x v="8"/>
          </reference>
        </references>
      </pivotArea>
    </chartFormat>
    <chartFormat chart="0" format="113">
      <pivotArea type="data" outline="0" fieldPosition="0">
        <references count="3">
          <reference field="4294967294" count="1" selected="0">
            <x v="1"/>
          </reference>
          <reference field="0" count="1" selected="0">
            <x v="4"/>
          </reference>
          <reference field="12" count="1" selected="0">
            <x v="8"/>
          </reference>
        </references>
      </pivotArea>
    </chartFormat>
    <chartFormat chart="0" format="114">
      <pivotArea type="data" outline="0" fieldPosition="0">
        <references count="3">
          <reference field="4294967294" count="1" selected="0">
            <x v="0"/>
          </reference>
          <reference field="0" count="1" selected="0">
            <x v="0"/>
          </reference>
          <reference field="12" count="1" selected="0">
            <x v="9"/>
          </reference>
        </references>
      </pivotArea>
    </chartFormat>
    <chartFormat chart="0" format="115">
      <pivotArea type="data" outline="0" fieldPosition="0">
        <references count="3">
          <reference field="4294967294" count="1" selected="0">
            <x v="0"/>
          </reference>
          <reference field="0" count="1" selected="0">
            <x v="1"/>
          </reference>
          <reference field="12" count="1" selected="0">
            <x v="9"/>
          </reference>
        </references>
      </pivotArea>
    </chartFormat>
    <chartFormat chart="0" format="116">
      <pivotArea type="data" outline="0" fieldPosition="0">
        <references count="3">
          <reference field="4294967294" count="1" selected="0">
            <x v="0"/>
          </reference>
          <reference field="0" count="1" selected="0">
            <x v="2"/>
          </reference>
          <reference field="12" count="1" selected="0">
            <x v="9"/>
          </reference>
        </references>
      </pivotArea>
    </chartFormat>
    <chartFormat chart="0" format="117">
      <pivotArea type="data" outline="0" fieldPosition="0">
        <references count="3">
          <reference field="4294967294" count="1" selected="0">
            <x v="0"/>
          </reference>
          <reference field="0" count="1" selected="0">
            <x v="3"/>
          </reference>
          <reference field="12" count="1" selected="0">
            <x v="9"/>
          </reference>
        </references>
      </pivotArea>
    </chartFormat>
    <chartFormat chart="0" format="118">
      <pivotArea type="data" outline="0" fieldPosition="0">
        <references count="3">
          <reference field="4294967294" count="1" selected="0">
            <x v="0"/>
          </reference>
          <reference field="0" count="1" selected="0">
            <x v="4"/>
          </reference>
          <reference field="12" count="1" selected="0">
            <x v="9"/>
          </reference>
        </references>
      </pivotArea>
    </chartFormat>
    <chartFormat chart="0" format="119">
      <pivotArea type="data" outline="0" fieldPosition="0">
        <references count="3">
          <reference field="4294967294" count="1" selected="0">
            <x v="1"/>
          </reference>
          <reference field="0" count="1" selected="0">
            <x v="0"/>
          </reference>
          <reference field="12" count="1" selected="0">
            <x v="9"/>
          </reference>
        </references>
      </pivotArea>
    </chartFormat>
    <chartFormat chart="0" format="120">
      <pivotArea type="data" outline="0" fieldPosition="0">
        <references count="3">
          <reference field="4294967294" count="1" selected="0">
            <x v="1"/>
          </reference>
          <reference field="0" count="1" selected="0">
            <x v="1"/>
          </reference>
          <reference field="12" count="1" selected="0">
            <x v="9"/>
          </reference>
        </references>
      </pivotArea>
    </chartFormat>
    <chartFormat chart="0" format="121">
      <pivotArea type="data" outline="0" fieldPosition="0">
        <references count="3">
          <reference field="4294967294" count="1" selected="0">
            <x v="1"/>
          </reference>
          <reference field="0" count="1" selected="0">
            <x v="2"/>
          </reference>
          <reference field="12" count="1" selected="0">
            <x v="9"/>
          </reference>
        </references>
      </pivotArea>
    </chartFormat>
    <chartFormat chart="0" format="122">
      <pivotArea type="data" outline="0" fieldPosition="0">
        <references count="3">
          <reference field="4294967294" count="1" selected="0">
            <x v="1"/>
          </reference>
          <reference field="0" count="1" selected="0">
            <x v="3"/>
          </reference>
          <reference field="12" count="1" selected="0">
            <x v="9"/>
          </reference>
        </references>
      </pivotArea>
    </chartFormat>
    <chartFormat chart="0" format="123">
      <pivotArea type="data" outline="0" fieldPosition="0">
        <references count="3">
          <reference field="4294967294" count="1" selected="0">
            <x v="1"/>
          </reference>
          <reference field="0" count="1" selected="0">
            <x v="4"/>
          </reference>
          <reference field="12" count="1" selected="0">
            <x v="9"/>
          </reference>
        </references>
      </pivotArea>
    </chartFormat>
    <chartFormat chart="0" format="124">
      <pivotArea type="data" outline="0" fieldPosition="0">
        <references count="3">
          <reference field="4294967294" count="1" selected="0">
            <x v="0"/>
          </reference>
          <reference field="0" count="1" selected="0">
            <x v="0"/>
          </reference>
          <reference field="12" count="1" selected="0">
            <x v="10"/>
          </reference>
        </references>
      </pivotArea>
    </chartFormat>
    <chartFormat chart="0" format="125">
      <pivotArea type="data" outline="0" fieldPosition="0">
        <references count="3">
          <reference field="4294967294" count="1" selected="0">
            <x v="0"/>
          </reference>
          <reference field="0" count="1" selected="0">
            <x v="1"/>
          </reference>
          <reference field="12" count="1" selected="0">
            <x v="10"/>
          </reference>
        </references>
      </pivotArea>
    </chartFormat>
    <chartFormat chart="0" format="126">
      <pivotArea type="data" outline="0" fieldPosition="0">
        <references count="3">
          <reference field="4294967294" count="1" selected="0">
            <x v="0"/>
          </reference>
          <reference field="0" count="1" selected="0">
            <x v="2"/>
          </reference>
          <reference field="12" count="1" selected="0">
            <x v="10"/>
          </reference>
        </references>
      </pivotArea>
    </chartFormat>
    <chartFormat chart="0" format="127">
      <pivotArea type="data" outline="0" fieldPosition="0">
        <references count="3">
          <reference field="4294967294" count="1" selected="0">
            <x v="0"/>
          </reference>
          <reference field="0" count="1" selected="0">
            <x v="3"/>
          </reference>
          <reference field="12" count="1" selected="0">
            <x v="10"/>
          </reference>
        </references>
      </pivotArea>
    </chartFormat>
    <chartFormat chart="0" format="128">
      <pivotArea type="data" outline="0" fieldPosition="0">
        <references count="3">
          <reference field="4294967294" count="1" selected="0">
            <x v="0"/>
          </reference>
          <reference field="0" count="1" selected="0">
            <x v="4"/>
          </reference>
          <reference field="12" count="1" selected="0">
            <x v="10"/>
          </reference>
        </references>
      </pivotArea>
    </chartFormat>
    <chartFormat chart="0" format="129">
      <pivotArea type="data" outline="0" fieldPosition="0">
        <references count="3">
          <reference field="4294967294" count="1" selected="0">
            <x v="1"/>
          </reference>
          <reference field="0" count="1" selected="0">
            <x v="0"/>
          </reference>
          <reference field="12" count="1" selected="0">
            <x v="10"/>
          </reference>
        </references>
      </pivotArea>
    </chartFormat>
    <chartFormat chart="0" format="130">
      <pivotArea type="data" outline="0" fieldPosition="0">
        <references count="3">
          <reference field="4294967294" count="1" selected="0">
            <x v="1"/>
          </reference>
          <reference field="0" count="1" selected="0">
            <x v="1"/>
          </reference>
          <reference field="12" count="1" selected="0">
            <x v="10"/>
          </reference>
        </references>
      </pivotArea>
    </chartFormat>
    <chartFormat chart="0" format="131">
      <pivotArea type="data" outline="0" fieldPosition="0">
        <references count="3">
          <reference field="4294967294" count="1" selected="0">
            <x v="1"/>
          </reference>
          <reference field="0" count="1" selected="0">
            <x v="2"/>
          </reference>
          <reference field="12" count="1" selected="0">
            <x v="10"/>
          </reference>
        </references>
      </pivotArea>
    </chartFormat>
    <chartFormat chart="0" format="132">
      <pivotArea type="data" outline="0" fieldPosition="0">
        <references count="3">
          <reference field="4294967294" count="1" selected="0">
            <x v="1"/>
          </reference>
          <reference field="0" count="1" selected="0">
            <x v="3"/>
          </reference>
          <reference field="12" count="1" selected="0">
            <x v="10"/>
          </reference>
        </references>
      </pivotArea>
    </chartFormat>
    <chartFormat chart="0" format="133">
      <pivotArea type="data" outline="0" fieldPosition="0">
        <references count="3">
          <reference field="4294967294" count="1" selected="0">
            <x v="1"/>
          </reference>
          <reference field="0" count="1" selected="0">
            <x v="4"/>
          </reference>
          <reference field="12" count="1" selected="0">
            <x v="10"/>
          </reference>
        </references>
      </pivotArea>
    </chartFormat>
    <chartFormat chart="0" format="134">
      <pivotArea type="data" outline="0" fieldPosition="0">
        <references count="3">
          <reference field="4294967294" count="1" selected="0">
            <x v="0"/>
          </reference>
          <reference field="0" count="1" selected="0">
            <x v="0"/>
          </reference>
          <reference field="12" count="1" selected="0">
            <x v="11"/>
          </reference>
        </references>
      </pivotArea>
    </chartFormat>
    <chartFormat chart="0" format="135">
      <pivotArea type="data" outline="0" fieldPosition="0">
        <references count="3">
          <reference field="4294967294" count="1" selected="0">
            <x v="0"/>
          </reference>
          <reference field="0" count="1" selected="0">
            <x v="1"/>
          </reference>
          <reference field="12" count="1" selected="0">
            <x v="11"/>
          </reference>
        </references>
      </pivotArea>
    </chartFormat>
    <chartFormat chart="0" format="136">
      <pivotArea type="data" outline="0" fieldPosition="0">
        <references count="3">
          <reference field="4294967294" count="1" selected="0">
            <x v="0"/>
          </reference>
          <reference field="0" count="1" selected="0">
            <x v="2"/>
          </reference>
          <reference field="12" count="1" selected="0">
            <x v="11"/>
          </reference>
        </references>
      </pivotArea>
    </chartFormat>
    <chartFormat chart="0" format="137">
      <pivotArea type="data" outline="0" fieldPosition="0">
        <references count="3">
          <reference field="4294967294" count="1" selected="0">
            <x v="0"/>
          </reference>
          <reference field="0" count="1" selected="0">
            <x v="3"/>
          </reference>
          <reference field="12" count="1" selected="0">
            <x v="11"/>
          </reference>
        </references>
      </pivotArea>
    </chartFormat>
    <chartFormat chart="0" format="138">
      <pivotArea type="data" outline="0" fieldPosition="0">
        <references count="3">
          <reference field="4294967294" count="1" selected="0">
            <x v="0"/>
          </reference>
          <reference field="0" count="1" selected="0">
            <x v="4"/>
          </reference>
          <reference field="12" count="1" selected="0">
            <x v="11"/>
          </reference>
        </references>
      </pivotArea>
    </chartFormat>
    <chartFormat chart="0" format="139">
      <pivotArea type="data" outline="0" fieldPosition="0">
        <references count="3">
          <reference field="4294967294" count="1" selected="0">
            <x v="1"/>
          </reference>
          <reference field="0" count="1" selected="0">
            <x v="0"/>
          </reference>
          <reference field="12" count="1" selected="0">
            <x v="11"/>
          </reference>
        </references>
      </pivotArea>
    </chartFormat>
    <chartFormat chart="0" format="140">
      <pivotArea type="data" outline="0" fieldPosition="0">
        <references count="3">
          <reference field="4294967294" count="1" selected="0">
            <x v="1"/>
          </reference>
          <reference field="0" count="1" selected="0">
            <x v="1"/>
          </reference>
          <reference field="12" count="1" selected="0">
            <x v="11"/>
          </reference>
        </references>
      </pivotArea>
    </chartFormat>
    <chartFormat chart="0" format="141">
      <pivotArea type="data" outline="0" fieldPosition="0">
        <references count="3">
          <reference field="4294967294" count="1" selected="0">
            <x v="1"/>
          </reference>
          <reference field="0" count="1" selected="0">
            <x v="2"/>
          </reference>
          <reference field="12" count="1" selected="0">
            <x v="11"/>
          </reference>
        </references>
      </pivotArea>
    </chartFormat>
    <chartFormat chart="0" format="142">
      <pivotArea type="data" outline="0" fieldPosition="0">
        <references count="3">
          <reference field="4294967294" count="1" selected="0">
            <x v="1"/>
          </reference>
          <reference field="0" count="1" selected="0">
            <x v="3"/>
          </reference>
          <reference field="12" count="1" selected="0">
            <x v="11"/>
          </reference>
        </references>
      </pivotArea>
    </chartFormat>
    <chartFormat chart="0" format="143">
      <pivotArea type="data" outline="0" fieldPosition="0">
        <references count="3">
          <reference field="4294967294" count="1" selected="0">
            <x v="1"/>
          </reference>
          <reference field="0" count="1" selected="0">
            <x v="4"/>
          </reference>
          <reference field="12" count="1" selected="0">
            <x v="1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516D46-372E-4D74-A862-4012DC5570EE}"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D10" firstHeaderRow="1" firstDataRow="2" firstDataCol="1"/>
  <pivotFields count="19">
    <pivotField axis="axisRow" showAll="0">
      <items count="6">
        <item x="3"/>
        <item x="1"/>
        <item x="0"/>
        <item x="2"/>
        <item x="4"/>
        <item t="default"/>
      </items>
    </pivotField>
    <pivotField showAll="0"/>
    <pivotField showAll="0"/>
    <pivotField dataField="1" showAll="0"/>
    <pivotField numFmtId="14" showAll="0">
      <items count="395">
        <item x="347"/>
        <item x="148"/>
        <item x="276"/>
        <item x="368"/>
        <item x="31"/>
        <item x="381"/>
        <item x="284"/>
        <item x="379"/>
        <item x="369"/>
        <item x="213"/>
        <item x="48"/>
        <item x="86"/>
        <item x="231"/>
        <item x="277"/>
        <item x="223"/>
        <item x="175"/>
        <item x="254"/>
        <item x="269"/>
        <item x="50"/>
        <item x="287"/>
        <item x="386"/>
        <item x="252"/>
        <item x="322"/>
        <item x="45"/>
        <item x="292"/>
        <item x="55"/>
        <item x="330"/>
        <item x="179"/>
        <item x="187"/>
        <item x="385"/>
        <item x="261"/>
        <item x="140"/>
        <item x="230"/>
        <item x="108"/>
        <item x="111"/>
        <item x="25"/>
        <item x="220"/>
        <item x="295"/>
        <item x="236"/>
        <item x="345"/>
        <item x="332"/>
        <item x="373"/>
        <item x="180"/>
        <item x="199"/>
        <item x="207"/>
        <item x="296"/>
        <item x="338"/>
        <item x="240"/>
        <item x="350"/>
        <item x="324"/>
        <item x="339"/>
        <item x="201"/>
        <item x="218"/>
        <item x="142"/>
        <item x="297"/>
        <item x="376"/>
        <item x="216"/>
        <item x="392"/>
        <item x="26"/>
        <item x="234"/>
        <item x="56"/>
        <item x="100"/>
        <item x="103"/>
        <item x="27"/>
        <item x="217"/>
        <item x="141"/>
        <item x="39"/>
        <item x="149"/>
        <item x="112"/>
        <item x="265"/>
        <item x="298"/>
        <item x="49"/>
        <item x="84"/>
        <item x="9"/>
        <item x="275"/>
        <item x="125"/>
        <item x="274"/>
        <item x="262"/>
        <item x="186"/>
        <item x="155"/>
        <item x="232"/>
        <item x="42"/>
        <item x="237"/>
        <item x="301"/>
        <item x="328"/>
        <item x="258"/>
        <item x="113"/>
        <item x="150"/>
        <item x="227"/>
        <item x="1"/>
        <item x="238"/>
        <item x="46"/>
        <item x="308"/>
        <item x="85"/>
        <item x="177"/>
        <item x="300"/>
        <item x="146"/>
        <item x="331"/>
        <item x="214"/>
        <item x="245"/>
        <item x="11"/>
        <item x="293"/>
        <item x="109"/>
        <item x="348"/>
        <item x="280"/>
        <item x="156"/>
        <item x="170"/>
        <item x="190"/>
        <item x="14"/>
        <item x="60"/>
        <item x="23"/>
        <item x="126"/>
        <item x="43"/>
        <item x="247"/>
        <item x="178"/>
        <item x="0"/>
        <item x="110"/>
        <item x="65"/>
        <item x="66"/>
        <item x="249"/>
        <item x="10"/>
        <item x="62"/>
        <item x="302"/>
        <item x="94"/>
        <item x="256"/>
        <item x="106"/>
        <item x="77"/>
        <item x="313"/>
        <item x="78"/>
        <item x="259"/>
        <item x="255"/>
        <item x="176"/>
        <item x="90"/>
        <item x="101"/>
        <item x="61"/>
        <item x="53"/>
        <item x="253"/>
        <item x="263"/>
        <item x="241"/>
        <item x="388"/>
        <item x="194"/>
        <item x="143"/>
        <item x="327"/>
        <item x="127"/>
        <item x="294"/>
        <item x="12"/>
        <item x="32"/>
        <item x="310"/>
        <item x="319"/>
        <item x="24"/>
        <item x="87"/>
        <item x="365"/>
        <item x="267"/>
        <item x="340"/>
        <item x="157"/>
        <item x="98"/>
        <item x="375"/>
        <item x="44"/>
        <item x="51"/>
        <item x="271"/>
        <item x="93"/>
        <item x="107"/>
        <item x="15"/>
        <item x="366"/>
        <item x="128"/>
        <item x="273"/>
        <item x="360"/>
        <item x="260"/>
        <item x="123"/>
        <item x="120"/>
        <item x="124"/>
        <item x="311"/>
        <item x="95"/>
        <item x="13"/>
        <item x="171"/>
        <item x="153"/>
        <item x="104"/>
        <item x="286"/>
        <item x="210"/>
        <item x="96"/>
        <item x="16"/>
        <item x="54"/>
        <item x="154"/>
        <item x="79"/>
        <item x="67"/>
        <item x="346"/>
        <item x="119"/>
        <item x="326"/>
        <item x="222"/>
        <item x="191"/>
        <item x="73"/>
        <item x="208"/>
        <item x="63"/>
        <item x="33"/>
        <item x="342"/>
        <item x="165"/>
        <item x="159"/>
        <item x="372"/>
        <item x="335"/>
        <item x="195"/>
        <item x="248"/>
        <item x="257"/>
        <item x="136"/>
        <item x="47"/>
        <item x="36"/>
        <item x="377"/>
        <item x="307"/>
        <item x="28"/>
        <item x="211"/>
        <item x="200"/>
        <item x="158"/>
        <item x="303"/>
        <item x="129"/>
        <item x="147"/>
        <item x="343"/>
        <item x="69"/>
        <item x="188"/>
        <item x="121"/>
        <item x="325"/>
        <item x="224"/>
        <item x="382"/>
        <item x="312"/>
        <item x="166"/>
        <item x="91"/>
        <item x="130"/>
        <item x="184"/>
        <item x="215"/>
        <item x="22"/>
        <item x="105"/>
        <item x="88"/>
        <item x="289"/>
        <item x="18"/>
        <item x="226"/>
        <item x="99"/>
        <item x="74"/>
        <item x="336"/>
        <item x="333"/>
        <item x="264"/>
        <item x="68"/>
        <item x="181"/>
        <item x="189"/>
        <item x="285"/>
        <item x="70"/>
        <item x="196"/>
        <item x="387"/>
        <item x="5"/>
        <item x="250"/>
        <item x="266"/>
        <item x="278"/>
        <item x="279"/>
        <item x="151"/>
        <item x="167"/>
        <item x="270"/>
        <item x="75"/>
        <item x="89"/>
        <item x="172"/>
        <item x="206"/>
        <item x="144"/>
        <item x="359"/>
        <item x="291"/>
        <item x="209"/>
        <item x="309"/>
        <item x="122"/>
        <item x="20"/>
        <item x="6"/>
        <item x="76"/>
        <item x="367"/>
        <item x="139"/>
        <item x="185"/>
        <item x="64"/>
        <item x="115"/>
        <item x="243"/>
        <item x="290"/>
        <item x="242"/>
        <item x="72"/>
        <item x="29"/>
        <item x="40"/>
        <item x="202"/>
        <item x="246"/>
        <item x="132"/>
        <item x="281"/>
        <item x="228"/>
        <item x="30"/>
        <item x="182"/>
        <item x="34"/>
        <item x="221"/>
        <item x="351"/>
        <item x="37"/>
        <item x="134"/>
        <item x="131"/>
        <item x="169"/>
        <item x="225"/>
        <item x="198"/>
        <item x="57"/>
        <item x="35"/>
        <item x="41"/>
        <item x="162"/>
        <item x="173"/>
        <item x="2"/>
        <item x="19"/>
        <item x="168"/>
        <item x="52"/>
        <item x="92"/>
        <item x="233"/>
        <item x="239"/>
        <item x="137"/>
        <item x="197"/>
        <item x="174"/>
        <item x="114"/>
        <item x="353"/>
        <item x="212"/>
        <item x="314"/>
        <item x="305"/>
        <item x="97"/>
        <item x="229"/>
        <item x="38"/>
        <item x="145"/>
        <item x="7"/>
        <item x="133"/>
        <item x="161"/>
        <item x="8"/>
        <item x="71"/>
        <item x="183"/>
        <item x="80"/>
        <item x="283"/>
        <item x="354"/>
        <item x="323"/>
        <item x="58"/>
        <item x="272"/>
        <item x="82"/>
        <item x="152"/>
        <item x="116"/>
        <item x="117"/>
        <item x="160"/>
        <item x="21"/>
        <item x="329"/>
        <item x="192"/>
        <item x="17"/>
        <item x="282"/>
        <item x="361"/>
        <item x="163"/>
        <item x="352"/>
        <item x="203"/>
        <item x="205"/>
        <item x="118"/>
        <item x="81"/>
        <item x="378"/>
        <item x="304"/>
        <item x="337"/>
        <item x="3"/>
        <item x="349"/>
        <item x="370"/>
        <item x="219"/>
        <item x="317"/>
        <item x="383"/>
        <item x="321"/>
        <item x="316"/>
        <item x="320"/>
        <item x="355"/>
        <item x="4"/>
        <item x="83"/>
        <item x="390"/>
        <item x="288"/>
        <item x="135"/>
        <item x="268"/>
        <item x="371"/>
        <item x="315"/>
        <item x="358"/>
        <item x="193"/>
        <item x="251"/>
        <item x="374"/>
        <item x="235"/>
        <item x="138"/>
        <item x="334"/>
        <item x="102"/>
        <item x="344"/>
        <item x="204"/>
        <item x="299"/>
        <item x="393"/>
        <item x="391"/>
        <item x="164"/>
        <item x="318"/>
        <item x="362"/>
        <item x="364"/>
        <item x="356"/>
        <item x="341"/>
        <item x="59"/>
        <item x="389"/>
        <item x="363"/>
        <item x="384"/>
        <item x="306"/>
        <item x="244"/>
        <item x="357"/>
        <item x="380"/>
        <item t="default"/>
      </items>
    </pivotField>
    <pivotField showAll="0">
      <items count="1847">
        <item x="1050"/>
        <item x="1363"/>
        <item x="1369"/>
        <item x="1364"/>
        <item x="1755"/>
        <item x="1628"/>
        <item x="754"/>
        <item x="270"/>
        <item x="925"/>
        <item x="1475"/>
        <item x="516"/>
        <item x="1640"/>
        <item x="1780"/>
        <item x="1055"/>
        <item x="1450"/>
        <item x="1793"/>
        <item x="1241"/>
        <item x="323"/>
        <item x="1631"/>
        <item x="1001"/>
        <item x="650"/>
        <item x="614"/>
        <item x="412"/>
        <item x="1253"/>
        <item x="1226"/>
        <item x="910"/>
        <item x="1276"/>
        <item x="787"/>
        <item x="845"/>
        <item x="85"/>
        <item x="42"/>
        <item x="1059"/>
        <item x="353"/>
        <item x="26"/>
        <item x="473"/>
        <item x="868"/>
        <item x="1672"/>
        <item x="1831"/>
        <item x="1389"/>
        <item x="958"/>
        <item x="262"/>
        <item x="235"/>
        <item x="729"/>
        <item x="1820"/>
        <item x="117"/>
        <item x="1292"/>
        <item x="402"/>
        <item x="1322"/>
        <item x="1491"/>
        <item x="565"/>
        <item x="1396"/>
        <item x="917"/>
        <item x="447"/>
        <item x="1113"/>
        <item x="1837"/>
        <item x="288"/>
        <item x="1256"/>
        <item x="72"/>
        <item x="1015"/>
        <item x="229"/>
        <item x="1579"/>
        <item x="1741"/>
        <item x="1458"/>
        <item x="1788"/>
        <item x="1526"/>
        <item x="3"/>
        <item x="1480"/>
        <item x="1"/>
        <item x="759"/>
        <item x="1462"/>
        <item x="763"/>
        <item x="311"/>
        <item x="491"/>
        <item x="1701"/>
        <item x="476"/>
        <item x="678"/>
        <item x="1289"/>
        <item x="1758"/>
        <item x="1013"/>
        <item x="142"/>
        <item x="38"/>
        <item x="1664"/>
        <item x="581"/>
        <item x="1560"/>
        <item x="766"/>
        <item x="1183"/>
        <item x="372"/>
        <item x="876"/>
        <item x="1003"/>
        <item x="539"/>
        <item x="1080"/>
        <item x="770"/>
        <item x="618"/>
        <item x="1118"/>
        <item x="829"/>
        <item x="1105"/>
        <item x="1129"/>
        <item x="1302"/>
        <item x="986"/>
        <item x="1814"/>
        <item x="832"/>
        <item x="1546"/>
        <item x="953"/>
        <item x="550"/>
        <item x="1828"/>
        <item x="802"/>
        <item x="1654"/>
        <item x="1034"/>
        <item x="1496"/>
        <item x="168"/>
        <item x="1089"/>
        <item x="1719"/>
        <item x="32"/>
        <item x="1759"/>
        <item x="48"/>
        <item x="67"/>
        <item x="1103"/>
        <item x="1049"/>
        <item x="176"/>
        <item x="627"/>
        <item x="1273"/>
        <item x="351"/>
        <item x="92"/>
        <item x="1517"/>
        <item x="652"/>
        <item x="1019"/>
        <item x="675"/>
        <item x="530"/>
        <item x="322"/>
        <item x="1611"/>
        <item x="205"/>
        <item x="859"/>
        <item x="659"/>
        <item x="130"/>
        <item x="507"/>
        <item x="223"/>
        <item x="862"/>
        <item x="1447"/>
        <item x="1035"/>
        <item x="715"/>
        <item x="1140"/>
        <item x="1291"/>
        <item x="1489"/>
        <item x="140"/>
        <item x="1682"/>
        <item x="1053"/>
        <item x="201"/>
        <item x="1074"/>
        <item x="101"/>
        <item x="1126"/>
        <item x="1340"/>
        <item x="136"/>
        <item x="704"/>
        <item x="1192"/>
        <item x="208"/>
        <item x="1314"/>
        <item x="1169"/>
        <item x="1715"/>
        <item x="1128"/>
        <item x="791"/>
        <item x="359"/>
        <item x="692"/>
        <item x="109"/>
        <item x="891"/>
        <item x="60"/>
        <item x="419"/>
        <item x="1371"/>
        <item x="602"/>
        <item x="638"/>
        <item x="1254"/>
        <item x="233"/>
        <item x="1040"/>
        <item x="926"/>
        <item x="912"/>
        <item x="1143"/>
        <item x="1136"/>
        <item x="1031"/>
        <item x="1429"/>
        <item x="33"/>
        <item x="285"/>
        <item x="1197"/>
        <item x="1199"/>
        <item x="504"/>
        <item x="571"/>
        <item x="1680"/>
        <item x="1424"/>
        <item x="895"/>
        <item x="520"/>
        <item x="702"/>
        <item x="1160"/>
        <item x="410"/>
        <item x="648"/>
        <item x="738"/>
        <item x="248"/>
        <item x="420"/>
        <item x="1329"/>
        <item x="1290"/>
        <item x="1324"/>
        <item x="260"/>
        <item x="801"/>
        <item x="1247"/>
        <item x="1603"/>
        <item x="508"/>
        <item x="949"/>
        <item x="86"/>
        <item x="1017"/>
        <item x="146"/>
        <item x="1538"/>
        <item x="973"/>
        <item x="924"/>
        <item x="540"/>
        <item x="443"/>
        <item x="1551"/>
        <item x="169"/>
        <item x="181"/>
        <item x="1769"/>
        <item x="1690"/>
        <item x="166"/>
        <item x="915"/>
        <item x="939"/>
        <item x="667"/>
        <item x="202"/>
        <item x="828"/>
        <item x="554"/>
        <item x="1307"/>
        <item x="1224"/>
        <item x="894"/>
        <item x="1595"/>
        <item x="1387"/>
        <item x="40"/>
        <item x="592"/>
        <item x="435"/>
        <item x="1740"/>
        <item x="1706"/>
        <item x="1602"/>
        <item x="139"/>
        <item x="626"/>
        <item x="1100"/>
        <item x="805"/>
        <item x="1454"/>
        <item x="369"/>
        <item x="1709"/>
        <item x="1486"/>
        <item x="1153"/>
        <item x="70"/>
        <item x="526"/>
        <item x="732"/>
        <item x="1452"/>
        <item x="1236"/>
        <item x="1234"/>
        <item x="57"/>
        <item x="330"/>
        <item x="1502"/>
        <item x="993"/>
        <item x="281"/>
        <item x="1488"/>
        <item x="1189"/>
        <item x="824"/>
        <item x="1530"/>
        <item x="848"/>
        <item x="1534"/>
        <item x="1523"/>
        <item x="1120"/>
        <item x="1037"/>
        <item x="290"/>
        <item x="430"/>
        <item x="1787"/>
        <item x="923"/>
        <item x="114"/>
        <item x="1325"/>
        <item x="95"/>
        <item x="839"/>
        <item x="112"/>
        <item x="1647"/>
        <item x="272"/>
        <item x="1724"/>
        <item x="858"/>
        <item x="1246"/>
        <item x="541"/>
        <item x="466"/>
        <item x="1007"/>
        <item x="113"/>
        <item x="1301"/>
        <item x="384"/>
        <item x="804"/>
        <item x="553"/>
        <item x="1319"/>
        <item x="1343"/>
        <item x="1076"/>
        <item x="861"/>
        <item x="992"/>
        <item x="298"/>
        <item x="1245"/>
        <item x="164"/>
        <item x="747"/>
        <item x="625"/>
        <item x="931"/>
        <item x="534"/>
        <item x="1746"/>
        <item x="1181"/>
        <item x="960"/>
        <item x="1483"/>
        <item x="562"/>
        <item x="855"/>
        <item x="1075"/>
        <item x="838"/>
        <item x="649"/>
        <item x="640"/>
        <item x="1208"/>
        <item x="1385"/>
        <item x="757"/>
        <item x="999"/>
        <item x="1021"/>
        <item x="970"/>
        <item x="1749"/>
        <item x="1695"/>
        <item x="162"/>
        <item x="392"/>
        <item x="470"/>
        <item x="1348"/>
        <item x="636"/>
        <item x="559"/>
        <item x="239"/>
        <item x="1061"/>
        <item x="1466"/>
        <item x="226"/>
        <item x="608"/>
        <item x="1644"/>
        <item x="1316"/>
        <item x="994"/>
        <item x="1023"/>
        <item x="1167"/>
        <item x="1704"/>
        <item x="1033"/>
        <item x="1263"/>
        <item x="1633"/>
        <item x="30"/>
        <item x="1194"/>
        <item x="24"/>
        <item x="317"/>
        <item x="391"/>
        <item x="89"/>
        <item x="282"/>
        <item x="502"/>
        <item x="1239"/>
        <item x="295"/>
        <item x="582"/>
        <item x="599"/>
        <item x="318"/>
        <item x="220"/>
        <item x="1513"/>
        <item x="280"/>
        <item x="1825"/>
        <item x="809"/>
        <item x="635"/>
        <item x="204"/>
        <item x="1313"/>
        <item x="1433"/>
        <item x="685"/>
        <item x="240"/>
        <item x="1686"/>
        <item x="132"/>
        <item x="755"/>
        <item x="1500"/>
        <item x="1756"/>
        <item x="310"/>
        <item x="954"/>
        <item x="831"/>
        <item x="1692"/>
        <item x="399"/>
        <item x="1333"/>
        <item x="278"/>
        <item x="1819"/>
        <item x="449"/>
        <item x="263"/>
        <item x="918"/>
        <item x="1767"/>
        <item x="22"/>
        <item x="1586"/>
        <item x="243"/>
        <item x="327"/>
        <item x="1165"/>
        <item x="341"/>
        <item x="266"/>
        <item x="797"/>
        <item x="897"/>
        <item x="533"/>
        <item x="426"/>
        <item x="1495"/>
        <item x="875"/>
        <item x="27"/>
        <item x="76"/>
        <item x="471"/>
        <item x="1431"/>
        <item x="893"/>
        <item x="885"/>
        <item x="1639"/>
        <item x="128"/>
        <item x="1220"/>
        <item x="388"/>
        <item x="1578"/>
        <item x="1130"/>
        <item x="803"/>
        <item x="1225"/>
        <item x="381"/>
        <item x="325"/>
        <item x="345"/>
        <item x="1099"/>
        <item x="908"/>
        <item x="328"/>
        <item x="161"/>
        <item x="452"/>
        <item x="1550"/>
        <item x="69"/>
        <item x="421"/>
        <item x="306"/>
        <item x="1356"/>
        <item x="80"/>
        <item x="354"/>
        <item x="218"/>
        <item x="1592"/>
        <item x="1200"/>
        <item x="373"/>
        <item x="1519"/>
        <item x="31"/>
        <item x="374"/>
        <item x="672"/>
        <item x="1260"/>
        <item x="701"/>
        <item x="665"/>
        <item x="666"/>
        <item x="1106"/>
        <item x="623"/>
        <item x="12"/>
        <item x="1233"/>
        <item x="723"/>
        <item x="1508"/>
        <item x="394"/>
        <item x="1718"/>
        <item x="1789"/>
        <item x="1249"/>
        <item x="365"/>
        <item x="1072"/>
        <item x="1529"/>
        <item x="172"/>
        <item x="411"/>
        <item x="1188"/>
        <item x="1835"/>
        <item x="10"/>
        <item x="2"/>
        <item x="1229"/>
        <item x="167"/>
        <item x="1632"/>
        <item x="989"/>
        <item x="1584"/>
        <item x="1402"/>
        <item x="1430"/>
        <item x="1215"/>
        <item x="1567"/>
        <item x="1365"/>
        <item x="1041"/>
        <item x="542"/>
        <item x="637"/>
        <item x="1610"/>
        <item x="393"/>
        <item x="601"/>
        <item x="1248"/>
        <item x="134"/>
        <item x="1836"/>
        <item x="1801"/>
        <item x="591"/>
        <item x="1222"/>
        <item x="170"/>
        <item x="950"/>
        <item x="753"/>
        <item x="793"/>
        <item x="249"/>
        <item x="267"/>
        <item x="383"/>
        <item x="936"/>
        <item x="586"/>
        <item x="1243"/>
        <item x="967"/>
        <item x="724"/>
        <item x="1790"/>
        <item x="1582"/>
        <item x="446"/>
        <item x="547"/>
        <item x="492"/>
        <item x="1102"/>
        <item x="1269"/>
        <item x="481"/>
        <item x="1279"/>
        <item x="241"/>
        <item x="761"/>
        <item x="257"/>
        <item x="699"/>
        <item x="1339"/>
        <item x="1390"/>
        <item x="451"/>
        <item x="133"/>
        <item x="1445"/>
        <item x="703"/>
        <item x="1309"/>
        <item x="871"/>
        <item x="461"/>
        <item x="687"/>
        <item x="728"/>
        <item x="874"/>
        <item x="308"/>
        <item x="632"/>
        <item x="645"/>
        <item x="1653"/>
        <item x="717"/>
        <item x="432"/>
        <item x="1482"/>
        <item x="16"/>
        <item x="1638"/>
        <item x="123"/>
        <item x="1608"/>
        <item x="405"/>
        <item x="1070"/>
        <item x="1328"/>
        <item x="746"/>
        <item x="1195"/>
        <item x="974"/>
        <item x="1520"/>
        <item x="1081"/>
        <item x="1213"/>
        <item x="806"/>
        <item x="156"/>
        <item x="183"/>
        <item x="1845"/>
        <item x="745"/>
        <item x="1806"/>
        <item x="617"/>
        <item x="658"/>
        <item x="985"/>
        <item x="566"/>
        <item x="919"/>
        <item x="1444"/>
        <item x="337"/>
        <item x="889"/>
        <item x="1157"/>
        <item x="940"/>
        <item x="363"/>
        <item x="1361"/>
        <item x="1839"/>
        <item x="203"/>
        <item x="1182"/>
        <item x="1425"/>
        <item x="1005"/>
        <item x="1205"/>
        <item x="1296"/>
        <item x="1566"/>
        <item x="177"/>
        <item x="624"/>
        <item x="1459"/>
        <item x="1527"/>
        <item x="385"/>
        <item x="213"/>
        <item x="333"/>
        <item x="415"/>
        <item x="1065"/>
        <item x="487"/>
        <item x="528"/>
        <item x="264"/>
        <item x="1438"/>
        <item x="1148"/>
        <item x="1086"/>
        <item x="343"/>
        <item x="1681"/>
        <item x="291"/>
        <item x="1472"/>
        <item x="671"/>
        <item x="1212"/>
        <item x="1077"/>
        <item x="273"/>
        <item x="464"/>
        <item x="442"/>
        <item x="1728"/>
        <item x="1285"/>
        <item x="938"/>
        <item x="1617"/>
        <item x="1613"/>
        <item x="1696"/>
        <item x="428"/>
        <item x="111"/>
        <item x="878"/>
        <item x="578"/>
        <item x="36"/>
        <item x="0"/>
        <item x="995"/>
        <item x="1151"/>
        <item x="9"/>
        <item x="409"/>
        <item x="1609"/>
        <item x="1304"/>
        <item x="275"/>
        <item x="195"/>
        <item x="796"/>
        <item x="18"/>
        <item x="1442"/>
        <item x="647"/>
        <item x="1621"/>
        <item x="397"/>
        <item x="1124"/>
        <item x="427"/>
        <item x="78"/>
        <item x="1423"/>
        <item x="1540"/>
        <item x="563"/>
        <item x="1259"/>
        <item x="1511"/>
        <item x="1353"/>
        <item x="7"/>
        <item x="1383"/>
        <item x="639"/>
        <item x="367"/>
        <item x="1710"/>
        <item x="597"/>
        <item x="1712"/>
        <item x="786"/>
        <item x="1678"/>
        <item x="1400"/>
        <item x="143"/>
        <item x="141"/>
        <item x="722"/>
        <item x="1251"/>
        <item x="548"/>
        <item x="882"/>
        <item x="736"/>
        <item x="810"/>
        <item x="854"/>
        <item x="1436"/>
        <item x="916"/>
        <item x="969"/>
        <item x="609"/>
        <item x="1159"/>
        <item x="1650"/>
        <item x="815"/>
        <item x="522"/>
        <item x="760"/>
        <item x="1415"/>
        <item x="1162"/>
        <item x="823"/>
        <item x="983"/>
        <item x="1020"/>
        <item x="1221"/>
        <item x="1341"/>
        <item x="498"/>
        <item x="1135"/>
        <item x="71"/>
        <item x="46"/>
        <item x="224"/>
        <item x="589"/>
        <item x="1174"/>
        <item x="1689"/>
        <item x="1376"/>
        <item x="1281"/>
        <item x="1556"/>
        <item x="1382"/>
        <item x="798"/>
        <item x="469"/>
        <item x="390"/>
        <item x="962"/>
        <item x="920"/>
        <item x="1771"/>
        <item x="110"/>
        <item x="966"/>
        <item x="1085"/>
        <item x="480"/>
        <item x="881"/>
        <item x="1413"/>
        <item x="1744"/>
        <item x="1175"/>
        <item x="740"/>
        <item x="890"/>
        <item x="1568"/>
        <item x="906"/>
        <item x="1506"/>
        <item x="1843"/>
        <item x="774"/>
        <item x="1368"/>
        <item x="338"/>
        <item x="877"/>
        <item x="1703"/>
        <item x="1624"/>
        <item x="1032"/>
        <item x="488"/>
        <item x="1598"/>
        <item x="1838"/>
        <item x="849"/>
        <item x="911"/>
        <item x="347"/>
        <item x="1375"/>
        <item x="231"/>
        <item x="1201"/>
        <item x="1235"/>
        <item x="1649"/>
        <item x="418"/>
        <item x="358"/>
        <item x="64"/>
        <item x="544"/>
        <item x="1043"/>
        <item x="1427"/>
        <item x="292"/>
        <item x="41"/>
        <item x="1024"/>
        <item x="1748"/>
        <item x="54"/>
        <item x="1127"/>
        <item x="1354"/>
        <item x="653"/>
        <item x="605"/>
        <item x="198"/>
        <item x="434"/>
        <item x="700"/>
        <item x="1463"/>
        <item x="1179"/>
        <item x="1726"/>
        <item x="781"/>
        <item x="517"/>
        <item x="1295"/>
        <item x="739"/>
        <item x="538"/>
        <item x="879"/>
        <item x="1351"/>
        <item x="1271"/>
        <item x="693"/>
        <item x="843"/>
        <item x="15"/>
        <item x="1172"/>
        <item x="779"/>
        <item x="1298"/>
        <item x="719"/>
        <item x="612"/>
        <item x="216"/>
        <item x="482"/>
        <item x="422"/>
        <item x="444"/>
        <item x="785"/>
        <item x="984"/>
        <item x="1209"/>
        <item x="357"/>
        <item x="1794"/>
        <item x="978"/>
        <item x="302"/>
        <item x="19"/>
        <item x="1671"/>
        <item x="1829"/>
        <item x="225"/>
        <item x="1097"/>
        <item x="1051"/>
        <item x="1711"/>
        <item x="1498"/>
        <item x="1380"/>
        <item x="478"/>
        <item x="1293"/>
        <item x="474"/>
        <item x="1119"/>
        <item x="51"/>
        <item x="1634"/>
        <item x="93"/>
        <item x="1152"/>
        <item x="261"/>
        <item x="844"/>
        <item x="6"/>
        <item x="39"/>
        <item x="1753"/>
        <item x="1367"/>
        <item x="780"/>
        <item x="735"/>
        <item x="1186"/>
        <item x="237"/>
        <item x="1455"/>
        <item x="75"/>
        <item x="441"/>
        <item x="1320"/>
        <item x="44"/>
        <item x="1384"/>
        <item x="1312"/>
        <item x="997"/>
        <item x="1451"/>
        <item x="1661"/>
        <item x="674"/>
        <item x="1601"/>
        <item x="901"/>
        <item x="279"/>
        <item x="316"/>
        <item x="988"/>
        <item x="1410"/>
        <item x="899"/>
        <item x="1564"/>
        <item x="1190"/>
        <item x="250"/>
        <item x="1216"/>
        <item x="1616"/>
        <item x="927"/>
        <item x="888"/>
        <item x="1720"/>
        <item x="1184"/>
        <item x="1428"/>
        <item x="509"/>
        <item x="104"/>
        <item x="1456"/>
        <item x="1643"/>
        <item x="346"/>
        <item x="121"/>
        <item x="1572"/>
        <item x="643"/>
        <item x="268"/>
        <item x="1185"/>
        <item x="884"/>
        <item x="1137"/>
        <item x="494"/>
        <item x="25"/>
        <item x="511"/>
        <item x="595"/>
        <item x="234"/>
        <item x="477"/>
        <item x="1471"/>
        <item x="1338"/>
        <item x="344"/>
        <item x="1109"/>
        <item x="1286"/>
        <item x="251"/>
        <item x="1494"/>
        <item x="1419"/>
        <item x="1014"/>
        <item x="79"/>
        <item x="1569"/>
        <item x="1342"/>
        <item x="1131"/>
        <item x="499"/>
        <item x="1078"/>
        <item x="299"/>
        <item x="90"/>
        <item x="1218"/>
        <item x="1331"/>
        <item x="1448"/>
        <item x="98"/>
        <item x="348"/>
        <item x="1240"/>
        <item x="1374"/>
        <item x="943"/>
        <item x="1705"/>
        <item x="1323"/>
        <item x="1394"/>
        <item x="222"/>
        <item x="909"/>
        <item x="1217"/>
        <item x="1518"/>
        <item x="813"/>
        <item x="657"/>
        <item x="350"/>
        <item x="1531"/>
        <item x="818"/>
        <item x="1563"/>
        <item x="1404"/>
        <item x="775"/>
        <item x="1478"/>
        <item x="642"/>
        <item x="293"/>
        <item x="1594"/>
        <item x="594"/>
        <item x="673"/>
        <item x="1587"/>
        <item x="236"/>
        <item x="458"/>
        <item x="1443"/>
        <item x="1657"/>
        <item x="99"/>
        <item x="191"/>
        <item x="560"/>
        <item x="1503"/>
        <item x="867"/>
        <item x="1537"/>
        <item x="8"/>
        <item x="959"/>
        <item x="1597"/>
        <item x="1660"/>
        <item x="1544"/>
        <item x="50"/>
        <item x="1318"/>
        <item x="1146"/>
        <item x="1783"/>
        <item x="718"/>
        <item x="1418"/>
        <item x="941"/>
        <item x="633"/>
        <item x="107"/>
        <item x="1651"/>
        <item x="1403"/>
        <item x="814"/>
        <item x="429"/>
        <item x="682"/>
        <item x="611"/>
        <item x="965"/>
        <item x="1161"/>
        <item x="593"/>
        <item x="1170"/>
        <item x="1824"/>
        <item x="545"/>
        <item x="1211"/>
        <item x="1549"/>
        <item x="1812"/>
        <item x="1048"/>
        <item x="66"/>
        <item x="758"/>
        <item x="1545"/>
        <item x="1590"/>
        <item x="1335"/>
        <item x="812"/>
        <item x="21"/>
        <item x="1536"/>
        <item x="1778"/>
        <item x="1346"/>
        <item x="886"/>
        <item x="741"/>
        <item x="1730"/>
        <item x="1441"/>
        <item x="607"/>
        <item x="696"/>
        <item x="1612"/>
        <item x="1391"/>
        <item x="905"/>
        <item x="378"/>
        <item x="1785"/>
        <item x="1493"/>
        <item x="1815"/>
        <item x="1665"/>
        <item x="579"/>
        <item x="1565"/>
        <item x="187"/>
        <item x="52"/>
        <item x="1327"/>
        <item x="840"/>
        <item x="417"/>
        <item x="968"/>
        <item x="792"/>
        <item x="1637"/>
        <item x="153"/>
        <item x="1818"/>
        <item x="670"/>
        <item x="87"/>
        <item x="1734"/>
        <item x="851"/>
        <item x="1487"/>
        <item x="655"/>
        <item x="634"/>
        <item x="1827"/>
        <item x="577"/>
        <item x="979"/>
        <item x="1345"/>
        <item x="271"/>
        <item x="1198"/>
        <item x="557"/>
        <item x="105"/>
        <item x="194"/>
        <item x="1308"/>
        <item x="1659"/>
        <item x="808"/>
        <item x="1677"/>
        <item x="1781"/>
        <item x="523"/>
        <item x="853"/>
        <item x="1558"/>
        <item x="1272"/>
        <item x="186"/>
        <item x="1386"/>
        <item x="217"/>
        <item x="841"/>
        <item x="460"/>
        <item x="1056"/>
        <item x="1834"/>
        <item x="366"/>
        <item x="174"/>
        <item x="1406"/>
        <item x="1027"/>
        <item x="1332"/>
        <item x="896"/>
        <item x="613"/>
        <item x="1757"/>
        <item x="576"/>
        <item x="462"/>
        <item x="825"/>
        <item x="1840"/>
        <item x="423"/>
        <item x="1507"/>
        <item x="1362"/>
        <item x="1623"/>
        <item x="1808"/>
        <item x="1250"/>
        <item x="972"/>
        <item x="1605"/>
        <item x="606"/>
        <item x="1373"/>
        <item x="604"/>
        <item x="1347"/>
        <item x="485"/>
        <item x="991"/>
        <item x="1275"/>
        <item x="529"/>
        <item x="1731"/>
        <item x="521"/>
        <item x="228"/>
        <item x="1688"/>
        <item x="1525"/>
        <item x="1509"/>
        <item x="47"/>
        <item x="1626"/>
        <item x="379"/>
        <item x="827"/>
        <item x="996"/>
        <item x="276"/>
        <item x="742"/>
        <item x="543"/>
        <item x="1210"/>
        <item x="91"/>
        <item x="81"/>
        <item x="987"/>
        <item x="396"/>
        <item x="1265"/>
        <item x="1599"/>
        <item x="1287"/>
        <item x="869"/>
        <item x="819"/>
        <item x="709"/>
        <item x="486"/>
        <item x="472"/>
        <item x="880"/>
        <item x="1337"/>
        <item x="108"/>
        <item x="998"/>
        <item x="1476"/>
        <item x="922"/>
        <item x="1125"/>
        <item x="1591"/>
        <item x="1326"/>
        <item x="1252"/>
        <item x="1083"/>
        <item x="1501"/>
        <item x="1821"/>
        <item x="1207"/>
        <item x="58"/>
        <item x="767"/>
        <item x="716"/>
        <item x="493"/>
        <item x="546"/>
        <item x="842"/>
        <item x="1042"/>
        <item x="1541"/>
        <item x="1230"/>
        <item x="706"/>
        <item x="1676"/>
        <item x="807"/>
        <item x="413"/>
        <item x="946"/>
        <item x="708"/>
        <item x="1156"/>
        <item x="598"/>
        <item x="377"/>
        <item x="1115"/>
        <item x="1044"/>
        <item x="313"/>
        <item x="1096"/>
        <item x="1554"/>
        <item x="587"/>
        <item x="403"/>
        <item x="1420"/>
        <item x="256"/>
        <item x="1656"/>
        <item x="450"/>
        <item x="1697"/>
        <item x="1698"/>
        <item x="352"/>
        <item x="445"/>
        <item x="892"/>
        <item x="1583"/>
        <item x="265"/>
        <item x="713"/>
        <item x="1803"/>
        <item x="1606"/>
        <item x="1412"/>
        <item x="1206"/>
        <item x="564"/>
        <item x="934"/>
        <item x="342"/>
        <item x="846"/>
        <item x="1673"/>
        <item x="119"/>
        <item x="630"/>
        <item x="512"/>
        <item x="1668"/>
        <item x="1614"/>
        <item x="902"/>
        <item x="1277"/>
        <item x="1336"/>
        <item x="1798"/>
        <item x="1437"/>
        <item x="583"/>
        <item x="1464"/>
        <item x="11"/>
        <item x="619"/>
        <item x="207"/>
        <item x="45"/>
        <item x="1713"/>
        <item x="668"/>
        <item x="178"/>
        <item x="1266"/>
        <item x="1823"/>
        <item x="483"/>
        <item x="371"/>
        <item x="4"/>
        <item x="1484"/>
        <item x="600"/>
        <item x="1392"/>
        <item x="284"/>
        <item x="1227"/>
        <item x="96"/>
        <item x="147"/>
        <item x="135"/>
        <item x="1108"/>
        <item x="1833"/>
        <item x="334"/>
        <item x="62"/>
        <item x="1504"/>
        <item x="180"/>
        <item x="707"/>
        <item x="1366"/>
        <item x="319"/>
        <item x="691"/>
        <item x="677"/>
        <item x="971"/>
        <item x="1026"/>
        <item x="1147"/>
        <item x="860"/>
        <item x="380"/>
        <item x="863"/>
        <item x="1193"/>
        <item x="575"/>
        <item x="782"/>
        <item x="1732"/>
        <item x="961"/>
        <item x="1468"/>
        <item x="977"/>
        <item x="1416"/>
        <item x="1630"/>
        <item x="1739"/>
        <item x="1116"/>
        <item x="1716"/>
        <item x="603"/>
        <item x="572"/>
        <item x="519"/>
        <item x="1150"/>
        <item x="1111"/>
        <item x="870"/>
        <item x="382"/>
        <item x="1330"/>
        <item x="1067"/>
        <item x="453"/>
        <item x="1737"/>
        <item x="74"/>
        <item x="179"/>
        <item x="209"/>
        <item x="1122"/>
        <item x="1797"/>
        <item x="247"/>
        <item x="242"/>
        <item x="106"/>
        <item x="1481"/>
        <item x="297"/>
        <item x="872"/>
        <item x="331"/>
        <item x="811"/>
        <item x="1284"/>
        <item x="1470"/>
        <item x="1359"/>
        <item x="1082"/>
        <item x="97"/>
        <item x="368"/>
        <item x="1305"/>
        <item x="1492"/>
        <item x="1054"/>
        <item x="686"/>
        <item x="690"/>
        <item x="1149"/>
        <item x="1066"/>
        <item x="1071"/>
        <item x="1557"/>
        <item x="641"/>
        <item x="88"/>
        <item x="1440"/>
        <item x="1752"/>
        <item x="930"/>
        <item x="1552"/>
        <item x="214"/>
        <item x="63"/>
        <item x="1521"/>
        <item x="982"/>
        <item x="489"/>
        <item x="1398"/>
        <item x="28"/>
        <item x="1589"/>
        <item x="1722"/>
        <item x="497"/>
        <item x="748"/>
        <item x="124"/>
        <item x="756"/>
        <item x="1132"/>
        <item x="1725"/>
        <item x="1754"/>
        <item x="259"/>
        <item x="1036"/>
        <item x="1267"/>
        <item x="944"/>
        <item x="300"/>
        <item x="1796"/>
        <item x="552"/>
        <item x="332"/>
        <item x="1766"/>
        <item x="1562"/>
        <item x="454"/>
        <item x="1524"/>
        <item x="324"/>
        <item x="776"/>
        <item x="501"/>
        <item x="1002"/>
        <item x="662"/>
        <item x="1535"/>
        <item x="1779"/>
        <item x="375"/>
        <item x="913"/>
        <item x="933"/>
        <item x="361"/>
        <item x="852"/>
        <item x="230"/>
        <item x="887"/>
        <item x="1202"/>
        <item x="386"/>
        <item x="1702"/>
        <item x="138"/>
        <item x="850"/>
        <item x="314"/>
        <item x="1742"/>
        <item x="773"/>
        <item x="1350"/>
        <item x="1204"/>
        <item x="340"/>
        <item x="1683"/>
        <item x="151"/>
        <item x="1817"/>
        <item x="252"/>
        <item x="646"/>
        <item x="490"/>
        <item x="799"/>
        <item x="955"/>
        <item x="555"/>
        <item x="1278"/>
        <item x="1600"/>
        <item x="1792"/>
        <item x="720"/>
        <item x="500"/>
        <item x="1062"/>
        <item x="568"/>
        <item x="615"/>
        <item x="255"/>
        <item x="1800"/>
        <item x="790"/>
        <item x="1163"/>
        <item x="484"/>
        <item x="407"/>
        <item x="537"/>
        <item x="664"/>
        <item x="200"/>
        <item x="389"/>
        <item x="1811"/>
        <item x="567"/>
        <item x="1283"/>
        <item x="1474"/>
        <item x="1570"/>
        <item x="1826"/>
        <item x="1203"/>
        <item x="712"/>
        <item x="1180"/>
        <item x="769"/>
        <item x="115"/>
        <item x="1735"/>
        <item x="1573"/>
        <item x="1770"/>
        <item x="1533"/>
        <item x="159"/>
        <item x="1514"/>
        <item x="1768"/>
        <item x="320"/>
        <item x="1058"/>
        <item x="440"/>
        <item x="408"/>
        <item x="1397"/>
        <item x="1029"/>
        <item x="1052"/>
        <item x="865"/>
        <item x="1485"/>
        <item x="1008"/>
        <item x="1025"/>
        <item x="1176"/>
        <item x="1258"/>
        <item x="326"/>
        <item x="1460"/>
        <item x="1469"/>
        <item x="1393"/>
        <item x="951"/>
        <item x="1030"/>
        <item x="952"/>
        <item x="294"/>
        <item x="253"/>
        <item x="914"/>
        <item x="1559"/>
        <item x="1261"/>
        <item x="1635"/>
        <item x="980"/>
        <item x="1306"/>
        <item x="1763"/>
        <item x="1094"/>
        <item x="129"/>
        <item x="903"/>
        <item x="457"/>
        <item x="68"/>
        <item x="1776"/>
        <item x="864"/>
        <item x="750"/>
        <item x="629"/>
        <item x="448"/>
        <item x="1378"/>
        <item x="1791"/>
        <item x="1377"/>
        <item x="192"/>
        <item x="431"/>
        <item x="475"/>
        <item x="549"/>
        <item x="171"/>
        <item x="1777"/>
        <item x="1542"/>
        <item x="631"/>
        <item x="1473"/>
        <item x="551"/>
        <item x="1512"/>
        <item x="660"/>
        <item x="929"/>
        <item x="1666"/>
        <item x="468"/>
        <item x="1123"/>
        <item x="1073"/>
        <item x="1117"/>
        <item x="1315"/>
        <item x="1795"/>
        <item x="510"/>
        <item x="1047"/>
        <item x="1297"/>
        <item x="301"/>
        <item x="1841"/>
        <item x="227"/>
        <item x="463"/>
        <item x="768"/>
        <item x="898"/>
        <item x="1618"/>
        <item x="771"/>
        <item x="795"/>
        <item x="584"/>
        <item x="535"/>
        <item x="14"/>
        <item x="621"/>
        <item x="287"/>
        <item x="505"/>
        <item x="53"/>
        <item x="1244"/>
        <item x="1453"/>
        <item x="1762"/>
        <item x="821"/>
        <item x="1619"/>
        <item x="1064"/>
        <item x="820"/>
        <item x="661"/>
        <item x="197"/>
        <item x="1010"/>
        <item x="733"/>
        <item x="1625"/>
        <item x="1401"/>
        <item x="817"/>
        <item x="219"/>
        <item x="1685"/>
        <item x="1426"/>
        <item x="558"/>
        <item x="1522"/>
        <item x="800"/>
        <item x="1168"/>
        <item x="1648"/>
        <item x="1593"/>
        <item x="744"/>
        <item x="1177"/>
        <item x="416"/>
        <item x="1395"/>
        <item x="1399"/>
        <item x="1411"/>
        <item x="1449"/>
        <item x="1467"/>
        <item x="190"/>
        <item x="1675"/>
        <item x="437"/>
        <item x="1282"/>
        <item x="1439"/>
        <item x="387"/>
        <item x="1761"/>
        <item x="459"/>
        <item x="1012"/>
        <item x="1299"/>
        <item x="580"/>
        <item x="1231"/>
        <item x="1736"/>
        <item x="765"/>
        <item x="847"/>
        <item x="964"/>
        <item x="404"/>
        <item x="424"/>
        <item x="303"/>
        <item x="1760"/>
        <item x="1751"/>
        <item x="1604"/>
        <item x="1577"/>
        <item x="283"/>
        <item x="1093"/>
        <item x="710"/>
        <item x="1237"/>
        <item x="277"/>
        <item x="1101"/>
        <item x="157"/>
        <item x="1317"/>
        <item x="1000"/>
        <item x="152"/>
        <item x="1667"/>
        <item x="5"/>
        <item x="1561"/>
        <item x="1164"/>
        <item x="1009"/>
        <item x="1585"/>
        <item x="414"/>
        <item x="1187"/>
        <item x="610"/>
        <item x="654"/>
        <item x="286"/>
        <item x="335"/>
        <item x="1499"/>
        <item x="904"/>
        <item x="1804"/>
        <item x="1223"/>
        <item x="1091"/>
        <item x="37"/>
        <item x="1693"/>
        <item x="193"/>
        <item x="1370"/>
        <item x="1655"/>
        <item x="778"/>
        <item x="34"/>
        <item x="1264"/>
        <item x="189"/>
        <item x="963"/>
        <item x="822"/>
        <item x="1723"/>
        <item x="1581"/>
        <item x="956"/>
        <item x="1142"/>
        <item x="73"/>
        <item x="1515"/>
        <item x="1596"/>
        <item x="1004"/>
        <item x="711"/>
        <item x="305"/>
        <item x="1805"/>
        <item x="680"/>
        <item x="103"/>
        <item x="1700"/>
        <item x="1154"/>
        <item x="65"/>
        <item x="1844"/>
        <item x="1134"/>
        <item x="1738"/>
        <item x="1799"/>
        <item x="61"/>
        <item x="401"/>
        <item x="137"/>
        <item x="495"/>
        <item x="1707"/>
        <item x="1717"/>
        <item x="752"/>
        <item x="1461"/>
        <item x="656"/>
        <item x="1465"/>
        <item x="1684"/>
        <item x="1721"/>
        <item x="1809"/>
        <item x="1807"/>
        <item x="1068"/>
        <item x="370"/>
        <item x="433"/>
        <item x="1663"/>
        <item x="1344"/>
        <item x="307"/>
        <item x="1112"/>
        <item x="1214"/>
        <item x="981"/>
        <item x="1773"/>
        <item x="438"/>
        <item x="570"/>
        <item x="932"/>
        <item x="1141"/>
        <item x="1435"/>
        <item x="1145"/>
        <item x="1555"/>
        <item x="947"/>
        <item x="679"/>
        <item x="1349"/>
        <item x="857"/>
        <item x="1548"/>
        <item x="764"/>
        <item x="663"/>
        <item x="35"/>
        <item x="531"/>
        <item x="1310"/>
        <item x="1421"/>
        <item x="1171"/>
        <item x="1505"/>
        <item x="1842"/>
        <item x="684"/>
        <item x="561"/>
        <item x="772"/>
        <item x="1238"/>
        <item x="1727"/>
        <item x="1510"/>
        <item x="84"/>
        <item x="1268"/>
        <item x="479"/>
        <item x="274"/>
        <item x="245"/>
        <item x="125"/>
        <item x="210"/>
        <item x="883"/>
        <item x="1694"/>
        <item x="1274"/>
        <item x="465"/>
        <item x="1087"/>
        <item x="1139"/>
        <item x="1104"/>
        <item x="360"/>
        <item x="788"/>
        <item x="1360"/>
        <item x="1355"/>
        <item x="1191"/>
        <item x="1069"/>
        <item x="503"/>
        <item x="532"/>
        <item x="1063"/>
        <item x="749"/>
        <item x="336"/>
        <item x="158"/>
        <item x="1553"/>
        <item x="1832"/>
        <item x="1764"/>
        <item x="1816"/>
        <item x="921"/>
        <item x="524"/>
        <item x="731"/>
        <item x="1084"/>
        <item x="588"/>
        <item x="467"/>
        <item x="816"/>
        <item x="730"/>
        <item x="127"/>
        <item x="29"/>
        <item x="942"/>
        <item x="726"/>
        <item x="1219"/>
        <item x="1110"/>
        <item x="1121"/>
        <item x="1022"/>
        <item x="82"/>
        <item x="727"/>
        <item x="527"/>
        <item x="1133"/>
        <item x="751"/>
        <item x="221"/>
        <item x="948"/>
        <item x="148"/>
        <item x="376"/>
        <item x="830"/>
        <item x="1532"/>
        <item x="215"/>
        <item x="1645"/>
        <item x="681"/>
        <item x="339"/>
        <item x="714"/>
        <item x="907"/>
        <item x="616"/>
        <item x="1622"/>
        <item x="1242"/>
        <item x="116"/>
        <item x="1432"/>
        <item x="1646"/>
        <item x="1782"/>
        <item x="1388"/>
        <item x="1642"/>
        <item x="1060"/>
        <item x="1379"/>
        <item x="149"/>
        <item x="1774"/>
        <item x="734"/>
        <item x="436"/>
        <item x="990"/>
        <item x="1528"/>
        <item x="585"/>
        <item x="165"/>
        <item x="1114"/>
        <item x="556"/>
        <item x="1408"/>
        <item x="56"/>
        <item x="1539"/>
        <item x="1300"/>
        <item x="144"/>
        <item x="1784"/>
        <item x="683"/>
        <item x="1018"/>
        <item x="154"/>
        <item x="1658"/>
        <item x="1173"/>
        <item x="1257"/>
        <item x="1405"/>
        <item x="199"/>
        <item x="1196"/>
        <item x="155"/>
        <item x="425"/>
        <item x="1670"/>
        <item x="312"/>
        <item x="743"/>
        <item x="777"/>
        <item x="1652"/>
        <item x="398"/>
        <item x="900"/>
        <item x="569"/>
        <item x="1288"/>
        <item x="1016"/>
        <item x="515"/>
        <item x="1321"/>
        <item x="1580"/>
        <item x="1038"/>
        <item x="1294"/>
        <item x="309"/>
        <item x="355"/>
        <item x="1422"/>
        <item x="1547"/>
        <item x="43"/>
        <item x="1497"/>
        <item x="651"/>
        <item x="1158"/>
        <item x="1414"/>
        <item x="118"/>
        <item x="644"/>
        <item x="826"/>
        <item x="784"/>
        <item x="13"/>
        <item x="975"/>
        <item x="1810"/>
        <item x="1409"/>
        <item x="1607"/>
        <item x="1095"/>
        <item x="1679"/>
        <item x="573"/>
        <item x="1280"/>
        <item x="1088"/>
        <item x="1166"/>
        <item x="513"/>
        <item x="725"/>
        <item x="1232"/>
        <item x="698"/>
        <item x="1352"/>
        <item x="126"/>
        <item x="244"/>
        <item x="456"/>
        <item x="1381"/>
        <item x="856"/>
        <item x="94"/>
        <item x="590"/>
        <item x="1813"/>
        <item x="329"/>
        <item x="628"/>
        <item x="400"/>
        <item x="1743"/>
        <item x="1674"/>
        <item x="1311"/>
        <item x="1576"/>
        <item x="836"/>
        <item x="873"/>
        <item x="1434"/>
        <item x="1011"/>
        <item x="349"/>
        <item x="1588"/>
        <item x="102"/>
        <item x="1615"/>
        <item x="1446"/>
        <item x="49"/>
        <item x="184"/>
        <item x="289"/>
        <item x="1255"/>
        <item x="406"/>
        <item x="122"/>
        <item x="1750"/>
        <item x="835"/>
        <item x="762"/>
        <item x="1046"/>
        <item x="1479"/>
        <item x="1571"/>
        <item x="1407"/>
        <item x="1802"/>
        <item x="120"/>
        <item x="321"/>
        <item x="514"/>
        <item x="1028"/>
        <item x="697"/>
        <item x="833"/>
        <item x="131"/>
        <item x="1687"/>
        <item x="206"/>
        <item x="1107"/>
        <item x="1662"/>
        <item x="1620"/>
        <item x="1772"/>
        <item x="246"/>
        <item x="783"/>
        <item x="669"/>
        <item x="185"/>
        <item x="173"/>
        <item x="1144"/>
        <item x="1830"/>
        <item x="536"/>
        <item x="928"/>
        <item x="1543"/>
        <item x="1516"/>
        <item x="676"/>
        <item x="1270"/>
        <item x="1303"/>
        <item x="620"/>
        <item x="212"/>
        <item x="721"/>
        <item x="596"/>
        <item x="232"/>
        <item x="1699"/>
        <item x="622"/>
        <item x="1636"/>
        <item x="23"/>
        <item x="175"/>
        <item x="211"/>
        <item x="1575"/>
        <item x="1155"/>
        <item x="1178"/>
        <item x="356"/>
        <item x="937"/>
        <item x="20"/>
        <item x="1822"/>
        <item x="695"/>
        <item x="1417"/>
        <item x="238"/>
        <item x="1745"/>
        <item x="455"/>
        <item x="296"/>
        <item x="59"/>
        <item x="1729"/>
        <item x="1669"/>
        <item x="935"/>
        <item x="395"/>
        <item x="1262"/>
        <item x="269"/>
        <item x="1691"/>
        <item x="1372"/>
        <item x="1786"/>
        <item x="315"/>
        <item x="1057"/>
        <item x="837"/>
        <item x="737"/>
        <item x="304"/>
        <item x="1228"/>
        <item x="866"/>
        <item x="364"/>
        <item x="694"/>
        <item x="496"/>
        <item x="1138"/>
        <item x="1627"/>
        <item x="1092"/>
        <item x="794"/>
        <item x="182"/>
        <item x="1098"/>
        <item x="1039"/>
        <item x="1358"/>
        <item x="196"/>
        <item x="55"/>
        <item x="1733"/>
        <item x="258"/>
        <item x="688"/>
        <item x="1045"/>
        <item x="1775"/>
        <item x="506"/>
        <item x="957"/>
        <item x="1457"/>
        <item x="1357"/>
        <item x="254"/>
        <item x="160"/>
        <item x="705"/>
        <item x="1079"/>
        <item x="1708"/>
        <item x="439"/>
        <item x="1747"/>
        <item x="1629"/>
        <item x="1090"/>
        <item x="1006"/>
        <item x="188"/>
        <item x="163"/>
        <item x="145"/>
        <item x="789"/>
        <item x="518"/>
        <item x="1765"/>
        <item x="17"/>
        <item x="150"/>
        <item x="77"/>
        <item x="945"/>
        <item x="834"/>
        <item x="100"/>
        <item x="1334"/>
        <item x="362"/>
        <item x="1641"/>
        <item x="574"/>
        <item x="689"/>
        <item x="83"/>
        <item x="1574"/>
        <item x="525"/>
        <item x="1477"/>
        <item x="1714"/>
        <item x="1490"/>
        <item x="976"/>
        <item t="default"/>
      </items>
    </pivotField>
    <pivotField showAll="0"/>
    <pivotField showAll="0"/>
    <pivotField showAll="0"/>
    <pivotField showAll="0"/>
    <pivotField axis="axisCol" showAll="0">
      <items count="3">
        <item x="0"/>
        <item x="1"/>
        <item t="default"/>
      </items>
    </pivotField>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0"/>
  </rowFields>
  <rowItems count="6">
    <i>
      <x/>
    </i>
    <i>
      <x v="1"/>
    </i>
    <i>
      <x v="2"/>
    </i>
    <i>
      <x v="3"/>
    </i>
    <i>
      <x v="4"/>
    </i>
    <i t="grand">
      <x/>
    </i>
  </rowItems>
  <colFields count="1">
    <field x="10"/>
  </colFields>
  <colItems count="3">
    <i>
      <x/>
    </i>
    <i>
      <x v="1"/>
    </i>
    <i t="grand">
      <x/>
    </i>
  </colItems>
  <dataFields count="1">
    <dataField name="Count of service_used_label" fld="3" subtotal="count" baseField="0" baseItem="0"/>
  </dataFields>
  <formats count="6">
    <format dxfId="89">
      <pivotArea type="origin" dataOnly="0" labelOnly="1" outline="0" fieldPosition="0"/>
    </format>
    <format dxfId="88">
      <pivotArea field="10" type="button" dataOnly="0" labelOnly="1" outline="0" axis="axisCol" fieldPosition="0"/>
    </format>
    <format dxfId="87">
      <pivotArea type="topRight" dataOnly="0" labelOnly="1" outline="0" fieldPosition="0"/>
    </format>
    <format dxfId="86">
      <pivotArea field="0" type="button" dataOnly="0" labelOnly="1" outline="0" axis="axisRow" fieldPosition="0"/>
    </format>
    <format dxfId="85">
      <pivotArea dataOnly="0" labelOnly="1" fieldPosition="0">
        <references count="1">
          <reference field="10" count="0"/>
        </references>
      </pivotArea>
    </format>
    <format dxfId="84">
      <pivotArea dataOnly="0" labelOnly="1" grandCol="1" outline="0" fieldPosition="0"/>
    </format>
  </formats>
  <chartFormats count="2">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488CF8-84A6-4FC0-A883-C885EBAD5153}"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G20" firstHeaderRow="0" firstDataRow="1" firstDataCol="1"/>
  <pivotFields count="14">
    <pivotField axis="axisRow" showAll="0">
      <items count="6">
        <item x="3"/>
        <item x="1"/>
        <item x="0"/>
        <item x="2"/>
        <item x="4"/>
        <item t="default"/>
      </items>
    </pivotField>
    <pivotField showAll="0"/>
    <pivotField showAll="0"/>
    <pivotField showAll="0"/>
    <pivotField numFmtId="14" showAll="0">
      <items count="395">
        <item x="347"/>
        <item x="148"/>
        <item x="276"/>
        <item x="368"/>
        <item x="31"/>
        <item x="381"/>
        <item x="284"/>
        <item x="379"/>
        <item x="369"/>
        <item x="213"/>
        <item x="48"/>
        <item x="86"/>
        <item x="231"/>
        <item x="277"/>
        <item x="223"/>
        <item x="175"/>
        <item x="254"/>
        <item x="269"/>
        <item x="50"/>
        <item x="287"/>
        <item x="386"/>
        <item x="252"/>
        <item x="322"/>
        <item x="45"/>
        <item x="292"/>
        <item x="55"/>
        <item x="330"/>
        <item x="179"/>
        <item x="187"/>
        <item x="385"/>
        <item x="261"/>
        <item x="140"/>
        <item x="230"/>
        <item x="108"/>
        <item x="111"/>
        <item x="25"/>
        <item x="220"/>
        <item x="295"/>
        <item x="236"/>
        <item x="345"/>
        <item x="332"/>
        <item x="373"/>
        <item x="180"/>
        <item x="199"/>
        <item x="207"/>
        <item x="296"/>
        <item x="338"/>
        <item x="240"/>
        <item x="350"/>
        <item x="324"/>
        <item x="339"/>
        <item x="201"/>
        <item x="218"/>
        <item x="142"/>
        <item x="297"/>
        <item x="376"/>
        <item x="216"/>
        <item x="392"/>
        <item x="26"/>
        <item x="234"/>
        <item x="56"/>
        <item x="100"/>
        <item x="103"/>
        <item x="27"/>
        <item x="217"/>
        <item x="141"/>
        <item x="39"/>
        <item x="149"/>
        <item x="112"/>
        <item x="265"/>
        <item x="298"/>
        <item x="49"/>
        <item x="84"/>
        <item x="9"/>
        <item x="275"/>
        <item x="125"/>
        <item x="274"/>
        <item x="262"/>
        <item x="186"/>
        <item x="155"/>
        <item x="232"/>
        <item x="42"/>
        <item x="237"/>
        <item x="301"/>
        <item x="328"/>
        <item x="258"/>
        <item x="113"/>
        <item x="150"/>
        <item x="227"/>
        <item x="1"/>
        <item x="238"/>
        <item x="46"/>
        <item x="308"/>
        <item x="85"/>
        <item x="177"/>
        <item x="300"/>
        <item x="146"/>
        <item x="331"/>
        <item x="214"/>
        <item x="245"/>
        <item x="11"/>
        <item x="293"/>
        <item x="109"/>
        <item x="348"/>
        <item x="280"/>
        <item x="156"/>
        <item x="170"/>
        <item x="190"/>
        <item x="14"/>
        <item x="60"/>
        <item x="23"/>
        <item x="126"/>
        <item x="43"/>
        <item x="247"/>
        <item x="178"/>
        <item x="0"/>
        <item x="110"/>
        <item x="65"/>
        <item x="66"/>
        <item x="249"/>
        <item x="10"/>
        <item x="62"/>
        <item x="302"/>
        <item x="94"/>
        <item x="256"/>
        <item x="106"/>
        <item x="77"/>
        <item x="313"/>
        <item x="78"/>
        <item x="259"/>
        <item x="255"/>
        <item x="176"/>
        <item x="90"/>
        <item x="101"/>
        <item x="61"/>
        <item x="53"/>
        <item x="253"/>
        <item x="263"/>
        <item x="241"/>
        <item x="388"/>
        <item x="194"/>
        <item x="143"/>
        <item x="327"/>
        <item x="127"/>
        <item x="294"/>
        <item x="12"/>
        <item x="32"/>
        <item x="310"/>
        <item x="319"/>
        <item x="24"/>
        <item x="87"/>
        <item x="365"/>
        <item x="267"/>
        <item x="340"/>
        <item x="157"/>
        <item x="98"/>
        <item x="375"/>
        <item x="44"/>
        <item x="51"/>
        <item x="271"/>
        <item x="93"/>
        <item x="107"/>
        <item x="15"/>
        <item x="366"/>
        <item x="128"/>
        <item x="273"/>
        <item x="360"/>
        <item x="260"/>
        <item x="123"/>
        <item x="120"/>
        <item x="124"/>
        <item x="311"/>
        <item x="95"/>
        <item x="13"/>
        <item x="171"/>
        <item x="153"/>
        <item x="104"/>
        <item x="286"/>
        <item x="210"/>
        <item x="96"/>
        <item x="16"/>
        <item x="54"/>
        <item x="154"/>
        <item x="79"/>
        <item x="67"/>
        <item x="346"/>
        <item x="119"/>
        <item x="326"/>
        <item x="222"/>
        <item x="191"/>
        <item x="73"/>
        <item x="208"/>
        <item x="63"/>
        <item x="33"/>
        <item x="342"/>
        <item x="165"/>
        <item x="159"/>
        <item x="372"/>
        <item x="335"/>
        <item x="195"/>
        <item x="248"/>
        <item x="257"/>
        <item x="136"/>
        <item x="47"/>
        <item x="36"/>
        <item x="377"/>
        <item x="307"/>
        <item x="28"/>
        <item x="211"/>
        <item x="200"/>
        <item x="158"/>
        <item x="303"/>
        <item x="129"/>
        <item x="147"/>
        <item x="343"/>
        <item x="69"/>
        <item x="188"/>
        <item x="121"/>
        <item x="325"/>
        <item x="224"/>
        <item x="382"/>
        <item x="312"/>
        <item x="166"/>
        <item x="91"/>
        <item x="130"/>
        <item x="184"/>
        <item x="215"/>
        <item x="22"/>
        <item x="105"/>
        <item x="88"/>
        <item x="289"/>
        <item x="18"/>
        <item x="226"/>
        <item x="99"/>
        <item x="74"/>
        <item x="336"/>
        <item x="333"/>
        <item x="264"/>
        <item x="68"/>
        <item x="181"/>
        <item x="189"/>
        <item x="285"/>
        <item x="70"/>
        <item x="196"/>
        <item x="387"/>
        <item x="5"/>
        <item x="250"/>
        <item x="266"/>
        <item x="278"/>
        <item x="279"/>
        <item x="151"/>
        <item x="167"/>
        <item x="270"/>
        <item x="75"/>
        <item x="89"/>
        <item x="172"/>
        <item x="206"/>
        <item x="144"/>
        <item x="359"/>
        <item x="291"/>
        <item x="209"/>
        <item x="309"/>
        <item x="122"/>
        <item x="20"/>
        <item x="6"/>
        <item x="76"/>
        <item x="367"/>
        <item x="139"/>
        <item x="185"/>
        <item x="64"/>
        <item x="115"/>
        <item x="243"/>
        <item x="290"/>
        <item x="242"/>
        <item x="72"/>
        <item x="29"/>
        <item x="40"/>
        <item x="202"/>
        <item x="246"/>
        <item x="132"/>
        <item x="281"/>
        <item x="228"/>
        <item x="30"/>
        <item x="182"/>
        <item x="34"/>
        <item x="221"/>
        <item x="351"/>
        <item x="37"/>
        <item x="134"/>
        <item x="131"/>
        <item x="169"/>
        <item x="225"/>
        <item x="198"/>
        <item x="57"/>
        <item x="35"/>
        <item x="41"/>
        <item x="162"/>
        <item x="173"/>
        <item x="2"/>
        <item x="19"/>
        <item x="168"/>
        <item x="52"/>
        <item x="92"/>
        <item x="233"/>
        <item x="239"/>
        <item x="137"/>
        <item x="197"/>
        <item x="174"/>
        <item x="114"/>
        <item x="353"/>
        <item x="212"/>
        <item x="314"/>
        <item x="305"/>
        <item x="97"/>
        <item x="229"/>
        <item x="38"/>
        <item x="145"/>
        <item x="7"/>
        <item x="133"/>
        <item x="161"/>
        <item x="8"/>
        <item x="71"/>
        <item x="183"/>
        <item x="80"/>
        <item x="283"/>
        <item x="354"/>
        <item x="323"/>
        <item x="58"/>
        <item x="272"/>
        <item x="82"/>
        <item x="152"/>
        <item x="116"/>
        <item x="117"/>
        <item x="160"/>
        <item x="21"/>
        <item x="329"/>
        <item x="192"/>
        <item x="17"/>
        <item x="282"/>
        <item x="361"/>
        <item x="163"/>
        <item x="352"/>
        <item x="203"/>
        <item x="205"/>
        <item x="118"/>
        <item x="81"/>
        <item x="378"/>
        <item x="304"/>
        <item x="337"/>
        <item x="3"/>
        <item x="349"/>
        <item x="370"/>
        <item x="219"/>
        <item x="317"/>
        <item x="383"/>
        <item x="321"/>
        <item x="316"/>
        <item x="320"/>
        <item x="355"/>
        <item x="4"/>
        <item x="83"/>
        <item x="390"/>
        <item x="288"/>
        <item x="135"/>
        <item x="268"/>
        <item x="371"/>
        <item x="315"/>
        <item x="358"/>
        <item x="193"/>
        <item x="251"/>
        <item x="374"/>
        <item x="235"/>
        <item x="138"/>
        <item x="334"/>
        <item x="102"/>
        <item x="344"/>
        <item x="204"/>
        <item x="299"/>
        <item x="393"/>
        <item x="391"/>
        <item x="164"/>
        <item x="318"/>
        <item x="362"/>
        <item x="364"/>
        <item x="356"/>
        <item x="341"/>
        <item x="59"/>
        <item x="389"/>
        <item x="363"/>
        <item x="384"/>
        <item x="306"/>
        <item x="244"/>
        <item x="357"/>
        <item x="380"/>
        <item t="default"/>
      </items>
    </pivotField>
    <pivotField showAll="0"/>
    <pivotField dataField="1" showAll="0">
      <items count="804">
        <item x="687"/>
        <item x="60"/>
        <item x="377"/>
        <item x="715"/>
        <item x="402"/>
        <item x="561"/>
        <item x="761"/>
        <item x="533"/>
        <item x="313"/>
        <item x="306"/>
        <item x="458"/>
        <item x="600"/>
        <item x="185"/>
        <item x="41"/>
        <item x="690"/>
        <item x="564"/>
        <item x="77"/>
        <item x="319"/>
        <item x="405"/>
        <item x="227"/>
        <item x="340"/>
        <item x="261"/>
        <item x="741"/>
        <item x="25"/>
        <item x="466"/>
        <item x="688"/>
        <item x="108"/>
        <item x="584"/>
        <item x="558"/>
        <item x="14"/>
        <item x="553"/>
        <item x="738"/>
        <item x="321"/>
        <item x="146"/>
        <item x="531"/>
        <item x="39"/>
        <item x="393"/>
        <item x="568"/>
        <item x="482"/>
        <item x="679"/>
        <item x="278"/>
        <item x="702"/>
        <item x="312"/>
        <item x="99"/>
        <item x="795"/>
        <item x="355"/>
        <item x="266"/>
        <item x="58"/>
        <item x="125"/>
        <item x="780"/>
        <item x="166"/>
        <item x="356"/>
        <item x="711"/>
        <item x="498"/>
        <item x="649"/>
        <item x="15"/>
        <item x="123"/>
        <item x="441"/>
        <item x="333"/>
        <item x="23"/>
        <item x="245"/>
        <item x="142"/>
        <item x="322"/>
        <item x="173"/>
        <item x="210"/>
        <item x="474"/>
        <item x="710"/>
        <item x="739"/>
        <item x="253"/>
        <item x="467"/>
        <item x="527"/>
        <item x="635"/>
        <item x="117"/>
        <item x="113"/>
        <item x="364"/>
        <item x="305"/>
        <item x="78"/>
        <item x="680"/>
        <item x="71"/>
        <item x="190"/>
        <item x="171"/>
        <item x="597"/>
        <item x="734"/>
        <item x="534"/>
        <item x="84"/>
        <item x="33"/>
        <item x="615"/>
        <item x="528"/>
        <item x="348"/>
        <item x="695"/>
        <item x="234"/>
        <item x="598"/>
        <item x="208"/>
        <item x="130"/>
        <item x="468"/>
        <item x="198"/>
        <item x="440"/>
        <item x="384"/>
        <item x="100"/>
        <item x="341"/>
        <item x="304"/>
        <item x="495"/>
        <item x="247"/>
        <item x="347"/>
        <item x="569"/>
        <item x="430"/>
        <item x="50"/>
        <item x="620"/>
        <item x="578"/>
        <item x="465"/>
        <item x="74"/>
        <item x="70"/>
        <item x="540"/>
        <item x="404"/>
        <item x="116"/>
        <item x="463"/>
        <item x="1"/>
        <item x="195"/>
        <item x="267"/>
        <item x="502"/>
        <item x="459"/>
        <item x="390"/>
        <item x="485"/>
        <item x="281"/>
        <item x="34"/>
        <item x="437"/>
        <item x="537"/>
        <item x="315"/>
        <item x="731"/>
        <item x="672"/>
        <item x="112"/>
        <item x="274"/>
        <item x="68"/>
        <item x="158"/>
        <item x="415"/>
        <item x="517"/>
        <item x="399"/>
        <item x="118"/>
        <item x="764"/>
        <item x="187"/>
        <item x="542"/>
        <item x="643"/>
        <item x="62"/>
        <item x="354"/>
        <item x="413"/>
        <item x="114"/>
        <item x="737"/>
        <item x="64"/>
        <item x="260"/>
        <item x="603"/>
        <item x="207"/>
        <item x="213"/>
        <item x="310"/>
        <item x="232"/>
        <item x="90"/>
        <item x="444"/>
        <item x="271"/>
        <item x="418"/>
        <item x="96"/>
        <item x="163"/>
        <item x="110"/>
        <item x="282"/>
        <item x="143"/>
        <item x="152"/>
        <item x="548"/>
        <item x="386"/>
        <item x="172"/>
        <item x="235"/>
        <item x="182"/>
        <item x="461"/>
        <item x="295"/>
        <item x="279"/>
        <item x="439"/>
        <item x="88"/>
        <item x="750"/>
        <item x="252"/>
        <item x="595"/>
        <item x="121"/>
        <item x="218"/>
        <item x="219"/>
        <item x="657"/>
        <item x="330"/>
        <item x="566"/>
        <item x="69"/>
        <item x="489"/>
        <item x="55"/>
        <item x="126"/>
        <item x="601"/>
        <item x="627"/>
        <item x="410"/>
        <item x="490"/>
        <item x="214"/>
        <item x="262"/>
        <item x="134"/>
        <item x="497"/>
        <item x="191"/>
        <item x="9"/>
        <item x="124"/>
        <item x="157"/>
        <item x="513"/>
        <item x="61"/>
        <item x="735"/>
        <item x="583"/>
        <item x="686"/>
        <item x="378"/>
        <item x="326"/>
        <item x="203"/>
        <item x="94"/>
        <item x="174"/>
        <item x="52"/>
        <item x="13"/>
        <item x="618"/>
        <item x="189"/>
        <item x="331"/>
        <item x="476"/>
        <item x="83"/>
        <item x="169"/>
        <item x="161"/>
        <item x="106"/>
        <item x="452"/>
        <item x="626"/>
        <item x="438"/>
        <item x="56"/>
        <item x="424"/>
        <item x="159"/>
        <item x="450"/>
        <item x="436"/>
        <item x="36"/>
        <item x="242"/>
        <item x="22"/>
        <item x="160"/>
        <item x="613"/>
        <item x="101"/>
        <item x="318"/>
        <item x="284"/>
        <item x="589"/>
        <item x="7"/>
        <item x="73"/>
        <item x="89"/>
        <item x="181"/>
        <item x="153"/>
        <item x="87"/>
        <item x="650"/>
        <item x="194"/>
        <item x="375"/>
        <item x="594"/>
        <item x="51"/>
        <item x="47"/>
        <item x="334"/>
        <item x="360"/>
        <item x="781"/>
        <item x="168"/>
        <item x="507"/>
        <item x="196"/>
        <item x="691"/>
        <item x="294"/>
        <item x="53"/>
        <item x="85"/>
        <item x="494"/>
        <item x="186"/>
        <item x="694"/>
        <item x="481"/>
        <item x="6"/>
        <item x="392"/>
        <item x="520"/>
        <item x="276"/>
        <item x="464"/>
        <item x="193"/>
        <item x="403"/>
        <item x="447"/>
        <item x="129"/>
        <item x="692"/>
        <item x="448"/>
        <item x="254"/>
        <item x="86"/>
        <item x="229"/>
        <item x="429"/>
        <item x="443"/>
        <item x="82"/>
        <item x="571"/>
        <item x="192"/>
        <item x="373"/>
        <item x="45"/>
        <item x="241"/>
        <item x="580"/>
        <item x="740"/>
        <item x="46"/>
        <item x="394"/>
        <item x="303"/>
        <item x="387"/>
        <item x="180"/>
        <item x="156"/>
        <item x="293"/>
        <item x="703"/>
        <item x="505"/>
        <item x="256"/>
        <item x="67"/>
        <item x="391"/>
        <item x="422"/>
        <item x="645"/>
        <item x="222"/>
        <item x="674"/>
        <item x="477"/>
        <item x="183"/>
        <item x="65"/>
        <item x="633"/>
        <item x="425"/>
        <item x="389"/>
        <item x="560"/>
        <item x="492"/>
        <item x="371"/>
        <item x="661"/>
        <item x="228"/>
        <item x="211"/>
        <item x="226"/>
        <item x="628"/>
        <item x="451"/>
        <item x="579"/>
        <item x="350"/>
        <item x="325"/>
        <item x="411"/>
        <item x="366"/>
        <item x="127"/>
        <item x="721"/>
        <item x="696"/>
        <item x="170"/>
        <item x="151"/>
        <item x="59"/>
        <item x="747"/>
        <item x="43"/>
        <item x="42"/>
        <item x="526"/>
        <item x="273"/>
        <item x="338"/>
        <item x="641"/>
        <item x="521"/>
        <item x="501"/>
        <item x="202"/>
        <item x="205"/>
        <item x="199"/>
        <item x="800"/>
        <item x="698"/>
        <item x="109"/>
        <item x="342"/>
        <item x="29"/>
        <item x="19"/>
        <item x="8"/>
        <item x="351"/>
        <item x="10"/>
        <item x="2"/>
        <item x="258"/>
        <item x="220"/>
        <item x="132"/>
        <item x="3"/>
        <item x="504"/>
        <item x="314"/>
        <item x="327"/>
        <item x="251"/>
        <item x="212"/>
        <item x="541"/>
        <item x="328"/>
        <item x="753"/>
        <item x="519"/>
        <item x="164"/>
        <item x="18"/>
        <item x="335"/>
        <item x="367"/>
        <item x="138"/>
        <item x="149"/>
        <item x="460"/>
        <item x="586"/>
        <item x="240"/>
        <item x="332"/>
        <item x="479"/>
        <item x="268"/>
        <item x="179"/>
        <item x="103"/>
        <item x="102"/>
        <item x="206"/>
        <item x="395"/>
        <item x="197"/>
        <item x="726"/>
        <item x="92"/>
        <item x="292"/>
        <item x="483"/>
        <item x="716"/>
        <item x="574"/>
        <item x="590"/>
        <item x="592"/>
        <item x="75"/>
        <item x="758"/>
        <item x="380"/>
        <item x="361"/>
        <item x="577"/>
        <item x="412"/>
        <item x="605"/>
        <item x="382"/>
        <item x="623"/>
        <item x="432"/>
        <item x="0"/>
        <item x="655"/>
        <item x="744"/>
        <item x="26"/>
        <item x="693"/>
        <item x="63"/>
        <item x="599"/>
        <item x="647"/>
        <item x="344"/>
        <item x="135"/>
        <item x="216"/>
        <item x="473"/>
        <item x="264"/>
        <item x="349"/>
        <item x="419"/>
        <item x="12"/>
        <item x="300"/>
        <item x="44"/>
        <item x="512"/>
        <item x="79"/>
        <item x="454"/>
        <item x="357"/>
        <item x="167"/>
        <item x="178"/>
        <item x="431"/>
        <item x="565"/>
        <item x="491"/>
        <item x="104"/>
        <item x="20"/>
        <item x="789"/>
        <item x="379"/>
        <item x="359"/>
        <item x="754"/>
        <item x="743"/>
        <item x="48"/>
        <item x="475"/>
        <item x="624"/>
        <item x="259"/>
        <item x="27"/>
        <item x="49"/>
        <item x="606"/>
        <item x="352"/>
        <item x="683"/>
        <item x="609"/>
        <item x="551"/>
        <item x="137"/>
        <item x="115"/>
        <item x="544"/>
        <item x="320"/>
        <item x="97"/>
        <item x="339"/>
        <item x="54"/>
        <item x="508"/>
        <item x="472"/>
        <item x="317"/>
        <item x="145"/>
        <item x="414"/>
        <item x="35"/>
        <item x="550"/>
        <item x="648"/>
        <item x="433"/>
        <item x="562"/>
        <item x="752"/>
        <item x="11"/>
        <item x="122"/>
        <item x="535"/>
        <item x="500"/>
        <item x="539"/>
        <item x="76"/>
        <item x="705"/>
        <item x="536"/>
        <item x="323"/>
        <item x="728"/>
        <item x="572"/>
        <item x="408"/>
        <item x="287"/>
        <item x="470"/>
        <item x="682"/>
        <item x="336"/>
        <item x="792"/>
        <item x="397"/>
        <item x="16"/>
        <item x="298"/>
        <item x="487"/>
        <item x="629"/>
        <item x="503"/>
        <item x="563"/>
        <item x="514"/>
        <item x="644"/>
        <item x="755"/>
        <item x="374"/>
        <item x="677"/>
        <item x="37"/>
        <item x="587"/>
        <item x="748"/>
        <item x="652"/>
        <item x="406"/>
        <item x="316"/>
        <item x="573"/>
        <item x="797"/>
        <item x="456"/>
        <item x="308"/>
        <item x="275"/>
        <item x="669"/>
        <item x="165"/>
        <item x="646"/>
        <item x="659"/>
        <item x="765"/>
        <item x="449"/>
        <item x="759"/>
        <item x="217"/>
        <item x="651"/>
        <item x="602"/>
        <item x="147"/>
        <item x="311"/>
        <item x="409"/>
        <item x="337"/>
        <item x="175"/>
        <item x="107"/>
        <item x="396"/>
        <item x="552"/>
        <item x="301"/>
        <item x="775"/>
        <item x="488"/>
        <item x="231"/>
        <item x="362"/>
        <item x="250"/>
        <item x="757"/>
        <item x="140"/>
        <item x="353"/>
        <item x="656"/>
        <item x="532"/>
        <item x="670"/>
        <item x="200"/>
        <item x="763"/>
        <item x="400"/>
        <item x="265"/>
        <item x="150"/>
        <item x="346"/>
        <item x="524"/>
        <item x="486"/>
        <item x="801"/>
        <item x="471"/>
        <item x="722"/>
        <item x="358"/>
        <item x="32"/>
        <item x="611"/>
        <item x="707"/>
        <item x="80"/>
        <item x="224"/>
        <item x="666"/>
        <item x="93"/>
        <item x="290"/>
        <item x="215"/>
        <item x="299"/>
        <item x="773"/>
        <item x="257"/>
        <item x="365"/>
        <item x="506"/>
        <item x="30"/>
        <item x="184"/>
        <item x="343"/>
        <item x="141"/>
        <item x="426"/>
        <item x="131"/>
        <item x="617"/>
        <item x="148"/>
        <item x="616"/>
        <item x="277"/>
        <item x="708"/>
        <item x="428"/>
        <item x="233"/>
        <item x="128"/>
        <item x="72"/>
        <item x="223"/>
        <item x="790"/>
        <item x="714"/>
        <item x="779"/>
        <item x="676"/>
        <item x="249"/>
        <item x="621"/>
        <item x="288"/>
        <item x="555"/>
        <item x="787"/>
        <item x="499"/>
        <item x="154"/>
        <item x="625"/>
        <item x="771"/>
        <item x="31"/>
        <item x="291"/>
        <item x="38"/>
        <item x="40"/>
        <item x="176"/>
        <item x="120"/>
        <item x="546"/>
        <item x="723"/>
        <item x="778"/>
        <item x="162"/>
        <item x="416"/>
        <item x="719"/>
        <item x="136"/>
        <item x="388"/>
        <item x="95"/>
        <item x="769"/>
        <item x="604"/>
        <item x="469"/>
        <item x="434"/>
        <item x="236"/>
        <item x="640"/>
        <item x="794"/>
        <item x="678"/>
        <item x="237"/>
        <item x="177"/>
        <item x="283"/>
        <item x="376"/>
        <item x="119"/>
        <item x="5"/>
        <item x="363"/>
        <item x="457"/>
        <item x="421"/>
        <item x="685"/>
        <item x="673"/>
        <item x="745"/>
        <item x="610"/>
        <item x="442"/>
        <item x="557"/>
        <item x="630"/>
        <item x="263"/>
        <item x="662"/>
        <item x="285"/>
        <item x="724"/>
        <item x="772"/>
        <item x="525"/>
        <item x="762"/>
        <item x="785"/>
        <item x="515"/>
        <item x="111"/>
        <item x="324"/>
        <item x="420"/>
        <item x="538"/>
        <item x="654"/>
        <item x="225"/>
        <item x="209"/>
        <item x="21"/>
        <item x="272"/>
        <item x="786"/>
        <item x="230"/>
        <item x="511"/>
        <item x="681"/>
        <item x="793"/>
        <item x="559"/>
        <item x="453"/>
        <item x="570"/>
        <item x="798"/>
        <item x="478"/>
        <item x="139"/>
        <item x="286"/>
        <item x="204"/>
        <item x="417"/>
        <item x="280"/>
        <item x="547"/>
        <item x="518"/>
        <item x="783"/>
        <item x="4"/>
        <item x="632"/>
        <item x="631"/>
        <item x="369"/>
        <item x="667"/>
        <item x="255"/>
        <item x="658"/>
        <item x="455"/>
        <item x="201"/>
        <item x="612"/>
        <item x="593"/>
        <item x="523"/>
        <item x="717"/>
        <item x="269"/>
        <item x="509"/>
        <item x="549"/>
        <item x="270"/>
        <item x="297"/>
        <item x="302"/>
        <item x="768"/>
        <item x="545"/>
        <item x="407"/>
        <item x="697"/>
        <item x="607"/>
        <item x="718"/>
        <item x="733"/>
        <item x="510"/>
        <item x="730"/>
        <item x="767"/>
        <item x="660"/>
        <item x="248"/>
        <item x="567"/>
        <item x="188"/>
        <item x="345"/>
        <item x="668"/>
        <item x="729"/>
        <item x="671"/>
        <item x="554"/>
        <item x="788"/>
        <item x="383"/>
        <item x="770"/>
        <item x="243"/>
        <item x="244"/>
        <item x="704"/>
        <item x="446"/>
        <item x="634"/>
        <item x="581"/>
        <item x="684"/>
        <item x="66"/>
        <item x="582"/>
        <item x="701"/>
        <item x="746"/>
        <item x="712"/>
        <item x="529"/>
        <item x="221"/>
        <item x="706"/>
        <item x="665"/>
        <item x="639"/>
        <item x="642"/>
        <item x="401"/>
        <item x="802"/>
        <item x="516"/>
        <item x="575"/>
        <item x="24"/>
        <item x="663"/>
        <item x="664"/>
        <item x="637"/>
        <item x="732"/>
        <item x="372"/>
        <item x="28"/>
        <item x="133"/>
        <item x="81"/>
        <item x="796"/>
        <item x="309"/>
        <item x="619"/>
        <item x="636"/>
        <item x="480"/>
        <item x="98"/>
        <item x="144"/>
        <item x="398"/>
        <item x="496"/>
        <item x="760"/>
        <item x="782"/>
        <item x="756"/>
        <item x="799"/>
        <item x="608"/>
        <item x="774"/>
        <item x="296"/>
        <item x="493"/>
        <item x="462"/>
        <item x="749"/>
        <item x="736"/>
        <item x="239"/>
        <item x="585"/>
        <item x="155"/>
        <item x="445"/>
        <item x="766"/>
        <item x="638"/>
        <item x="370"/>
        <item x="689"/>
        <item x="653"/>
        <item x="713"/>
        <item x="742"/>
        <item x="614"/>
        <item x="105"/>
        <item x="784"/>
        <item x="57"/>
        <item x="435"/>
        <item x="776"/>
        <item x="17"/>
        <item x="727"/>
        <item x="588"/>
        <item x="700"/>
        <item x="556"/>
        <item x="423"/>
        <item x="427"/>
        <item x="543"/>
        <item x="622"/>
        <item x="381"/>
        <item x="699"/>
        <item x="522"/>
        <item x="91"/>
        <item x="368"/>
        <item x="289"/>
        <item x="238"/>
        <item x="329"/>
        <item x="709"/>
        <item x="385"/>
        <item x="591"/>
        <item x="720"/>
        <item x="307"/>
        <item x="530"/>
        <item x="675"/>
        <item x="484"/>
        <item x="725"/>
        <item x="791"/>
        <item x="751"/>
        <item x="596"/>
        <item x="246"/>
        <item x="576"/>
        <item x="777"/>
        <item t="default"/>
      </items>
    </pivotField>
    <pivotField showAll="0">
      <items count="924">
        <item x="749"/>
        <item x="790"/>
        <item x="187"/>
        <item x="920"/>
        <item x="618"/>
        <item x="376"/>
        <item x="527"/>
        <item x="455"/>
        <item x="557"/>
        <item x="234"/>
        <item x="622"/>
        <item x="617"/>
        <item x="129"/>
        <item x="342"/>
        <item x="840"/>
        <item x="875"/>
        <item x="574"/>
        <item x="650"/>
        <item x="261"/>
        <item x="911"/>
        <item x="530"/>
        <item x="517"/>
        <item x="709"/>
        <item x="885"/>
        <item x="745"/>
        <item x="417"/>
        <item x="830"/>
        <item x="811"/>
        <item x="669"/>
        <item x="409"/>
        <item x="44"/>
        <item x="629"/>
        <item x="66"/>
        <item x="260"/>
        <item x="353"/>
        <item x="220"/>
        <item x="563"/>
        <item x="274"/>
        <item x="70"/>
        <item x="779"/>
        <item x="777"/>
        <item x="352"/>
        <item x="887"/>
        <item x="583"/>
        <item x="272"/>
        <item x="463"/>
        <item x="301"/>
        <item x="753"/>
        <item x="190"/>
        <item x="277"/>
        <item x="229"/>
        <item x="756"/>
        <item x="529"/>
        <item x="509"/>
        <item x="577"/>
        <item x="105"/>
        <item x="15"/>
        <item x="553"/>
        <item x="400"/>
        <item x="600"/>
        <item x="492"/>
        <item x="410"/>
        <item x="0"/>
        <item x="14"/>
        <item x="122"/>
        <item x="872"/>
        <item x="473"/>
        <item x="785"/>
        <item x="39"/>
        <item x="148"/>
        <item x="40"/>
        <item x="32"/>
        <item x="338"/>
        <item x="666"/>
        <item x="350"/>
        <item x="596"/>
        <item x="125"/>
        <item x="703"/>
        <item x="430"/>
        <item x="573"/>
        <item x="181"/>
        <item x="372"/>
        <item x="448"/>
        <item x="832"/>
        <item x="513"/>
        <item x="315"/>
        <item x="802"/>
        <item x="894"/>
        <item x="188"/>
        <item x="316"/>
        <item x="155"/>
        <item x="554"/>
        <item x="567"/>
        <item x="257"/>
        <item x="851"/>
        <item x="329"/>
        <item x="68"/>
        <item x="300"/>
        <item x="210"/>
        <item x="791"/>
        <item x="514"/>
        <item x="102"/>
        <item x="672"/>
        <item x="116"/>
        <item x="404"/>
        <item x="286"/>
        <item x="98"/>
        <item x="490"/>
        <item x="611"/>
        <item x="486"/>
        <item x="23"/>
        <item x="158"/>
        <item x="157"/>
        <item x="314"/>
        <item x="472"/>
        <item x="579"/>
        <item x="697"/>
        <item x="171"/>
        <item x="361"/>
        <item x="368"/>
        <item x="876"/>
        <item x="515"/>
        <item x="185"/>
        <item x="512"/>
        <item x="182"/>
        <item x="253"/>
        <item x="109"/>
        <item x="762"/>
        <item x="180"/>
        <item x="151"/>
        <item x="114"/>
        <item x="36"/>
        <item x="29"/>
        <item x="17"/>
        <item x="72"/>
        <item x="789"/>
        <item x="788"/>
        <item x="723"/>
        <item x="644"/>
        <item x="31"/>
        <item x="585"/>
        <item x="665"/>
        <item x="335"/>
        <item x="275"/>
        <item x="816"/>
        <item x="200"/>
        <item x="418"/>
        <item x="254"/>
        <item x="206"/>
        <item x="295"/>
        <item x="882"/>
        <item x="898"/>
        <item x="76"/>
        <item x="422"/>
        <item x="792"/>
        <item x="390"/>
        <item x="235"/>
        <item x="658"/>
        <item x="559"/>
        <item x="734"/>
        <item x="356"/>
        <item x="704"/>
        <item x="710"/>
        <item x="249"/>
        <item x="814"/>
        <item x="833"/>
        <item x="469"/>
        <item x="243"/>
        <item x="327"/>
        <item x="870"/>
        <item x="776"/>
        <item x="128"/>
        <item x="540"/>
        <item x="224"/>
        <item x="880"/>
        <item x="65"/>
        <item x="679"/>
        <item x="46"/>
        <item x="467"/>
        <item x="475"/>
        <item x="385"/>
        <item x="240"/>
        <item x="551"/>
        <item x="244"/>
        <item x="208"/>
        <item x="273"/>
        <item x="169"/>
        <item x="54"/>
        <item x="451"/>
        <item x="593"/>
        <item x="401"/>
        <item x="384"/>
        <item x="902"/>
        <item x="627"/>
        <item x="375"/>
        <item x="209"/>
        <item x="406"/>
        <item x="640"/>
        <item x="755"/>
        <item x="144"/>
        <item x="569"/>
        <item x="896"/>
        <item x="227"/>
        <item x="92"/>
        <item x="221"/>
        <item x="437"/>
        <item x="35"/>
        <item x="432"/>
        <item x="216"/>
        <item x="442"/>
        <item x="166"/>
        <item x="523"/>
        <item x="783"/>
        <item x="124"/>
        <item x="489"/>
        <item x="428"/>
        <item x="778"/>
        <item x="371"/>
        <item x="321"/>
        <item x="598"/>
        <item x="481"/>
        <item x="75"/>
        <item x="263"/>
        <item x="163"/>
        <item x="218"/>
        <item x="484"/>
        <item x="873"/>
        <item x="150"/>
        <item x="191"/>
        <item x="47"/>
        <item x="118"/>
        <item x="325"/>
        <item x="624"/>
        <item x="324"/>
        <item x="470"/>
        <item x="547"/>
        <item x="835"/>
        <item x="365"/>
        <item x="731"/>
        <item x="136"/>
        <item x="202"/>
        <item x="521"/>
        <item x="60"/>
        <item x="349"/>
        <item x="9"/>
        <item x="444"/>
        <item x="53"/>
        <item x="919"/>
        <item x="280"/>
        <item x="564"/>
        <item x="292"/>
        <item x="771"/>
        <item x="487"/>
        <item x="651"/>
        <item x="660"/>
        <item x="91"/>
        <item x="192"/>
        <item x="612"/>
        <item x="225"/>
        <item x="355"/>
        <item x="508"/>
        <item x="539"/>
        <item x="586"/>
        <item x="654"/>
        <item x="901"/>
        <item x="176"/>
        <item x="310"/>
        <item x="239"/>
        <item x="111"/>
        <item x="415"/>
        <item x="161"/>
        <item x="177"/>
        <item x="139"/>
        <item x="112"/>
        <item x="236"/>
        <item x="8"/>
        <item x="588"/>
        <item x="331"/>
        <item x="294"/>
        <item x="213"/>
        <item x="462"/>
        <item x="287"/>
        <item x="79"/>
        <item x="107"/>
        <item x="874"/>
        <item x="568"/>
        <item x="13"/>
        <item x="684"/>
        <item x="501"/>
        <item x="207"/>
        <item x="194"/>
        <item x="285"/>
        <item x="687"/>
        <item x="525"/>
        <item x="578"/>
        <item x="306"/>
        <item x="526"/>
        <item x="10"/>
        <item x="494"/>
        <item x="471"/>
        <item x="81"/>
        <item x="711"/>
        <item x="590"/>
        <item x="450"/>
        <item x="146"/>
        <item x="37"/>
        <item x="77"/>
        <item x="416"/>
        <item x="59"/>
        <item x="58"/>
        <item x="279"/>
        <item x="332"/>
        <item x="87"/>
        <item x="722"/>
        <item x="395"/>
        <item x="138"/>
        <item x="850"/>
        <item x="94"/>
        <item x="366"/>
        <item x="413"/>
        <item x="645"/>
        <item x="799"/>
        <item x="452"/>
        <item x="700"/>
        <item x="21"/>
        <item x="323"/>
        <item x="108"/>
        <item x="746"/>
        <item x="242"/>
        <item x="175"/>
        <item x="510"/>
        <item x="620"/>
        <item x="655"/>
        <item x="846"/>
        <item x="313"/>
        <item x="382"/>
        <item x="795"/>
        <item x="918"/>
        <item x="735"/>
        <item x="589"/>
        <item x="797"/>
        <item x="784"/>
        <item x="388"/>
        <item x="424"/>
        <item x="104"/>
        <item x="616"/>
        <item x="237"/>
        <item x="168"/>
        <item x="729"/>
        <item x="656"/>
        <item x="479"/>
        <item x="477"/>
        <item x="773"/>
        <item x="507"/>
        <item x="217"/>
        <item x="676"/>
        <item x="322"/>
        <item x="142"/>
        <item x="760"/>
        <item x="219"/>
        <item x="69"/>
        <item x="426"/>
        <item x="607"/>
        <item x="877"/>
        <item x="659"/>
        <item x="121"/>
        <item x="282"/>
        <item x="752"/>
        <item x="145"/>
        <item x="351"/>
        <item x="866"/>
        <item x="427"/>
        <item x="759"/>
        <item x="461"/>
        <item x="815"/>
        <item x="231"/>
        <item x="57"/>
        <item x="3"/>
        <item x="305"/>
        <item x="291"/>
        <item x="398"/>
        <item x="914"/>
        <item x="256"/>
        <item x="412"/>
        <item x="265"/>
        <item x="716"/>
        <item x="464"/>
        <item x="336"/>
        <item x="638"/>
        <item x="466"/>
        <item x="4"/>
        <item x="123"/>
        <item x="566"/>
        <item x="369"/>
        <item x="11"/>
        <item x="363"/>
        <item x="162"/>
        <item x="662"/>
        <item x="823"/>
        <item x="52"/>
        <item x="346"/>
        <item x="474"/>
        <item x="48"/>
        <item x="606"/>
        <item x="435"/>
        <item x="16"/>
        <item x="311"/>
        <item x="826"/>
        <item x="179"/>
        <item x="614"/>
        <item x="134"/>
        <item x="50"/>
        <item x="421"/>
        <item x="743"/>
        <item x="841"/>
        <item x="765"/>
        <item x="101"/>
        <item x="741"/>
        <item x="115"/>
        <item x="82"/>
        <item x="708"/>
        <item x="454"/>
        <item x="43"/>
        <item x="636"/>
        <item x="718"/>
        <item x="30"/>
        <item x="910"/>
        <item x="634"/>
        <item x="820"/>
        <item x="511"/>
        <item x="212"/>
        <item x="558"/>
        <item x="103"/>
        <item x="99"/>
        <item x="853"/>
        <item x="754"/>
        <item x="178"/>
        <item x="500"/>
        <item x="556"/>
        <item x="397"/>
        <item x="2"/>
        <item x="705"/>
        <item x="706"/>
        <item x="733"/>
        <item x="246"/>
        <item x="199"/>
        <item x="604"/>
        <item x="267"/>
        <item x="519"/>
        <item x="615"/>
        <item x="5"/>
        <item x="307"/>
        <item x="456"/>
        <item x="555"/>
        <item x="34"/>
        <item x="849"/>
        <item x="377"/>
        <item x="28"/>
        <item x="49"/>
        <item x="135"/>
        <item x="269"/>
        <item x="281"/>
        <item x="119"/>
        <item x="531"/>
        <item x="403"/>
        <item x="64"/>
        <item x="268"/>
        <item x="339"/>
        <item x="781"/>
        <item x="251"/>
        <item x="605"/>
        <item x="423"/>
        <item x="333"/>
        <item x="693"/>
        <item x="702"/>
        <item x="33"/>
        <item x="836"/>
        <item x="183"/>
        <item x="393"/>
        <item x="429"/>
        <item x="591"/>
        <item x="813"/>
        <item x="678"/>
        <item x="806"/>
        <item x="93"/>
        <item x="575"/>
        <item x="502"/>
        <item x="78"/>
        <item x="769"/>
        <item x="159"/>
        <item x="782"/>
        <item x="405"/>
        <item x="699"/>
        <item x="770"/>
        <item x="548"/>
        <item x="106"/>
        <item x="38"/>
        <item x="201"/>
        <item x="271"/>
        <item x="724"/>
        <item x="67"/>
        <item x="608"/>
        <item x="689"/>
        <item x="543"/>
        <item x="359"/>
        <item x="537"/>
        <item x="290"/>
        <item x="26"/>
        <item x="396"/>
        <item x="62"/>
        <item x="536"/>
        <item x="420"/>
        <item x="810"/>
        <item x="283"/>
        <item x="913"/>
        <item x="610"/>
        <item x="685"/>
        <item x="766"/>
        <item x="671"/>
        <item x="594"/>
        <item x="156"/>
        <item x="576"/>
        <item x="503"/>
        <item x="524"/>
        <item x="691"/>
        <item x="344"/>
        <item x="222"/>
        <item x="334"/>
        <item x="184"/>
        <item x="440"/>
        <item x="55"/>
        <item x="458"/>
        <item x="84"/>
        <item x="917"/>
        <item x="61"/>
        <item x="842"/>
        <item x="884"/>
        <item x="661"/>
        <item x="748"/>
        <item x="90"/>
        <item x="73"/>
        <item x="637"/>
        <item x="747"/>
        <item x="584"/>
        <item x="483"/>
        <item x="41"/>
        <item x="581"/>
        <item x="485"/>
        <item x="764"/>
        <item x="127"/>
        <item x="330"/>
        <item x="215"/>
        <item x="786"/>
        <item x="904"/>
        <item x="373"/>
        <item x="538"/>
        <item x="843"/>
        <item x="186"/>
        <item x="625"/>
        <item x="170"/>
        <item x="389"/>
        <item x="534"/>
        <item x="238"/>
        <item x="302"/>
        <item x="542"/>
        <item x="631"/>
        <item x="173"/>
        <item x="85"/>
        <item x="298"/>
        <item x="642"/>
        <item x="20"/>
        <item x="480"/>
        <item x="232"/>
        <item x="893"/>
        <item x="720"/>
        <item x="774"/>
        <item x="895"/>
        <item x="602"/>
        <item x="696"/>
        <item x="476"/>
        <item x="319"/>
        <item x="652"/>
        <item x="195"/>
        <item x="460"/>
        <item x="518"/>
        <item x="686"/>
        <item x="750"/>
        <item x="297"/>
        <item x="387"/>
        <item x="717"/>
        <item x="856"/>
        <item x="550"/>
        <item x="805"/>
        <item x="560"/>
        <item x="167"/>
        <item x="230"/>
        <item x="714"/>
        <item x="165"/>
        <item x="241"/>
        <item x="137"/>
        <item x="42"/>
        <item x="317"/>
        <item x="45"/>
        <item x="695"/>
        <item x="402"/>
        <item x="132"/>
        <item x="465"/>
        <item x="262"/>
        <item x="587"/>
        <item x="758"/>
        <item x="592"/>
        <item x="899"/>
        <item x="572"/>
        <item x="193"/>
        <item x="441"/>
        <item x="276"/>
        <item x="449"/>
        <item x="621"/>
        <item x="308"/>
        <item x="258"/>
        <item x="379"/>
        <item x="386"/>
        <item x="1"/>
        <item x="491"/>
        <item x="205"/>
        <item x="844"/>
        <item x="63"/>
        <item x="673"/>
        <item x="278"/>
        <item x="906"/>
        <item x="18"/>
        <item x="19"/>
        <item x="360"/>
        <item x="794"/>
        <item x="130"/>
        <item x="88"/>
        <item x="793"/>
        <item x="211"/>
        <item x="768"/>
        <item x="347"/>
        <item x="337"/>
        <item x="862"/>
        <item x="6"/>
        <item x="147"/>
        <item x="897"/>
        <item x="407"/>
        <item x="343"/>
        <item x="725"/>
        <item x="878"/>
        <item x="698"/>
        <item x="858"/>
        <item x="561"/>
        <item x="383"/>
        <item x="289"/>
        <item x="626"/>
        <item x="892"/>
        <item x="796"/>
        <item x="496"/>
        <item x="89"/>
        <item x="603"/>
        <item x="848"/>
        <item x="149"/>
        <item x="152"/>
        <item x="867"/>
        <item x="822"/>
        <item x="255"/>
        <item x="506"/>
        <item x="712"/>
        <item x="445"/>
        <item x="775"/>
        <item x="196"/>
        <item x="900"/>
        <item x="96"/>
        <item x="345"/>
        <item x="857"/>
        <item x="907"/>
        <item x="498"/>
        <item x="357"/>
        <item x="713"/>
        <item x="528"/>
        <item x="909"/>
        <item x="597"/>
        <item x="358"/>
        <item x="728"/>
        <item x="133"/>
        <item x="495"/>
        <item x="468"/>
        <item x="22"/>
        <item x="143"/>
        <item x="545"/>
        <item x="532"/>
        <item x="126"/>
        <item x="565"/>
        <item x="97"/>
        <item x="174"/>
        <item x="632"/>
        <item x="478"/>
        <item x="546"/>
        <item x="25"/>
        <item x="259"/>
        <item x="623"/>
        <item x="482"/>
        <item x="370"/>
        <item x="95"/>
        <item x="891"/>
        <item x="341"/>
        <item x="821"/>
        <item x="582"/>
        <item x="839"/>
        <item x="153"/>
        <item x="204"/>
        <item x="613"/>
        <item x="493"/>
        <item x="921"/>
        <item x="223"/>
        <item x="552"/>
        <item x="348"/>
        <item x="739"/>
        <item x="113"/>
        <item x="780"/>
        <item x="309"/>
        <item x="635"/>
        <item x="74"/>
        <item x="252"/>
        <item x="326"/>
        <item x="817"/>
        <item x="609"/>
        <item x="86"/>
        <item x="838"/>
        <item x="657"/>
        <item x="198"/>
        <item x="140"/>
        <item x="71"/>
        <item x="905"/>
        <item x="318"/>
        <item x="694"/>
        <item x="827"/>
        <item x="886"/>
        <item x="888"/>
        <item x="189"/>
        <item x="264"/>
        <item x="425"/>
        <item x="730"/>
        <item x="740"/>
        <item x="726"/>
        <item x="293"/>
        <item x="447"/>
        <item x="131"/>
        <item x="160"/>
        <item x="270"/>
        <item x="522"/>
        <item x="562"/>
        <item x="247"/>
        <item x="798"/>
        <item x="742"/>
        <item x="639"/>
        <item x="374"/>
        <item x="668"/>
        <item x="675"/>
        <item x="120"/>
        <item x="824"/>
        <item x="667"/>
        <item x="439"/>
        <item x="809"/>
        <item x="701"/>
        <item x="438"/>
        <item x="303"/>
        <item x="715"/>
        <item x="738"/>
        <item x="354"/>
        <item x="392"/>
        <item x="51"/>
        <item x="757"/>
        <item x="916"/>
        <item x="320"/>
        <item x="915"/>
        <item x="881"/>
        <item x="653"/>
        <item x="630"/>
        <item x="847"/>
        <item x="549"/>
        <item x="633"/>
        <item x="690"/>
        <item x="100"/>
        <item x="680"/>
        <item x="408"/>
        <item x="674"/>
        <item x="245"/>
        <item x="922"/>
        <item x="299"/>
        <item x="328"/>
        <item x="670"/>
        <item x="433"/>
        <item x="226"/>
        <item x="27"/>
        <item x="744"/>
        <item x="831"/>
        <item x="505"/>
        <item x="7"/>
        <item x="233"/>
        <item x="443"/>
        <item x="682"/>
        <item x="787"/>
        <item x="203"/>
        <item x="751"/>
        <item x="879"/>
        <item x="595"/>
        <item x="681"/>
        <item x="859"/>
        <item x="648"/>
        <item x="434"/>
        <item x="647"/>
        <item x="903"/>
        <item x="800"/>
        <item x="391"/>
        <item x="56"/>
        <item x="296"/>
        <item x="889"/>
        <item x="890"/>
        <item x="628"/>
        <item x="643"/>
        <item x="860"/>
        <item x="868"/>
        <item x="110"/>
        <item x="304"/>
        <item x="641"/>
        <item x="250"/>
        <item x="214"/>
        <item x="266"/>
        <item x="869"/>
        <item x="646"/>
        <item x="721"/>
        <item x="12"/>
        <item x="312"/>
        <item x="24"/>
        <item x="763"/>
        <item x="431"/>
        <item x="580"/>
        <item x="499"/>
        <item x="808"/>
        <item x="228"/>
        <item x="692"/>
        <item x="801"/>
        <item x="419"/>
        <item x="399"/>
        <item x="541"/>
        <item x="663"/>
        <item x="664"/>
        <item x="571"/>
        <item x="436"/>
        <item x="394"/>
        <item x="829"/>
        <item x="683"/>
        <item x="761"/>
        <item x="154"/>
        <item x="364"/>
        <item x="855"/>
        <item x="520"/>
        <item x="864"/>
        <item x="378"/>
        <item x="845"/>
        <item x="812"/>
        <item x="446"/>
        <item x="164"/>
        <item x="288"/>
        <item x="837"/>
        <item x="117"/>
        <item x="807"/>
        <item x="818"/>
        <item x="688"/>
        <item x="362"/>
        <item x="457"/>
        <item x="819"/>
        <item x="599"/>
        <item x="284"/>
        <item x="677"/>
        <item x="459"/>
        <item x="83"/>
        <item x="197"/>
        <item x="381"/>
        <item x="414"/>
        <item x="619"/>
        <item x="141"/>
        <item x="767"/>
        <item x="340"/>
        <item x="570"/>
        <item x="719"/>
        <item x="865"/>
        <item x="516"/>
        <item x="80"/>
        <item x="707"/>
        <item x="504"/>
        <item x="825"/>
        <item x="852"/>
        <item x="828"/>
        <item x="380"/>
        <item x="601"/>
        <item x="803"/>
        <item x="737"/>
        <item x="649"/>
        <item x="535"/>
        <item x="453"/>
        <item x="834"/>
        <item x="804"/>
        <item x="367"/>
        <item x="736"/>
        <item x="248"/>
        <item x="912"/>
        <item x="544"/>
        <item x="411"/>
        <item x="883"/>
        <item x="727"/>
        <item x="854"/>
        <item x="772"/>
        <item x="488"/>
        <item x="497"/>
        <item x="732"/>
        <item x="863"/>
        <item x="908"/>
        <item x="871"/>
        <item x="172"/>
        <item x="861"/>
        <item x="533"/>
        <item t="default"/>
      </items>
    </pivotField>
    <pivotField showAll="0"/>
    <pivotField showAll="0"/>
    <pivotField axis="axisRow" showAll="0">
      <items count="3">
        <item x="0"/>
        <item x="1"/>
        <item t="default"/>
      </items>
    </pivotField>
    <pivotField showAll="0"/>
    <pivotField showAll="0"/>
    <pivotField dataField="1" showAll="0"/>
  </pivotFields>
  <rowFields count="2">
    <field x="0"/>
    <field x="10"/>
  </rowFields>
  <rowItems count="16">
    <i>
      <x/>
    </i>
    <i r="1">
      <x/>
    </i>
    <i r="1">
      <x v="1"/>
    </i>
    <i>
      <x v="1"/>
    </i>
    <i r="1">
      <x/>
    </i>
    <i r="1">
      <x v="1"/>
    </i>
    <i>
      <x v="2"/>
    </i>
    <i r="1">
      <x/>
    </i>
    <i r="1">
      <x v="1"/>
    </i>
    <i>
      <x v="3"/>
    </i>
    <i r="1">
      <x/>
    </i>
    <i r="1">
      <x v="1"/>
    </i>
    <i>
      <x v="4"/>
    </i>
    <i r="1">
      <x/>
    </i>
    <i r="1">
      <x v="1"/>
    </i>
    <i t="grand">
      <x/>
    </i>
  </rowItems>
  <colFields count="1">
    <field x="-2"/>
  </colFields>
  <colItems count="6">
    <i>
      <x/>
    </i>
    <i i="1">
      <x v="1"/>
    </i>
    <i i="2">
      <x v="2"/>
    </i>
    <i i="3">
      <x v="3"/>
    </i>
    <i i="4">
      <x v="4"/>
    </i>
    <i i="5">
      <x v="5"/>
    </i>
  </colItems>
  <dataFields count="6">
    <dataField name="Average of wait_length" fld="6" subtotal="average" baseField="0" baseItem="0"/>
    <dataField name="Average of Total Time" fld="13" subtotal="average" baseField="0" baseItem="0"/>
    <dataField name="Max of wait_length2" fld="6" subtotal="max" baseField="0" baseItem="0"/>
    <dataField name="Max of Total Time" fld="13" subtotal="max" baseField="0" baseItem="0"/>
    <dataField name="Min of wait_length" fld="6" subtotal="min" baseField="0" baseItem="0"/>
    <dataField name="Min of Total Time" fld="13" subtotal="min" baseField="0" baseItem="0"/>
  </dataFields>
  <formats count="12">
    <format dxfId="30">
      <pivotArea field="0" type="button" dataOnly="0" labelOnly="1" outline="0" axis="axisRow" fieldPosition="0"/>
    </format>
    <format dxfId="31">
      <pivotArea dataOnly="0" labelOnly="1" outline="0" fieldPosition="0">
        <references count="1">
          <reference field="4294967294" count="6">
            <x v="0"/>
            <x v="1"/>
            <x v="2"/>
            <x v="3"/>
            <x v="4"/>
            <x v="5"/>
          </reference>
        </references>
      </pivotArea>
    </format>
    <format dxfId="32">
      <pivotArea collapsedLevelsAreSubtotals="1" fieldPosition="0">
        <references count="1">
          <reference field="0" count="1">
            <x v="0"/>
          </reference>
        </references>
      </pivotArea>
    </format>
    <format dxfId="33">
      <pivotArea dataOnly="0" labelOnly="1" fieldPosition="0">
        <references count="1">
          <reference field="0" count="1">
            <x v="0"/>
          </reference>
        </references>
      </pivotArea>
    </format>
    <format dxfId="34">
      <pivotArea collapsedLevelsAreSubtotals="1" fieldPosition="0">
        <references count="1">
          <reference field="0" count="1">
            <x v="1"/>
          </reference>
        </references>
      </pivotArea>
    </format>
    <format dxfId="35">
      <pivotArea dataOnly="0" labelOnly="1" fieldPosition="0">
        <references count="1">
          <reference field="0" count="1">
            <x v="1"/>
          </reference>
        </references>
      </pivotArea>
    </format>
    <format dxfId="36">
      <pivotArea collapsedLevelsAreSubtotals="1" fieldPosition="0">
        <references count="1">
          <reference field="0" count="1">
            <x v="2"/>
          </reference>
        </references>
      </pivotArea>
    </format>
    <format dxfId="37">
      <pivotArea dataOnly="0" labelOnly="1" fieldPosition="0">
        <references count="1">
          <reference field="0" count="1">
            <x v="2"/>
          </reference>
        </references>
      </pivotArea>
    </format>
    <format dxfId="38">
      <pivotArea collapsedLevelsAreSubtotals="1" fieldPosition="0">
        <references count="1">
          <reference field="0" count="1">
            <x v="3"/>
          </reference>
        </references>
      </pivotArea>
    </format>
    <format dxfId="39">
      <pivotArea dataOnly="0" labelOnly="1" fieldPosition="0">
        <references count="1">
          <reference field="0" count="1">
            <x v="3"/>
          </reference>
        </references>
      </pivotArea>
    </format>
    <format dxfId="40">
      <pivotArea collapsedLevelsAreSubtotals="1" fieldPosition="0">
        <references count="1">
          <reference field="0" count="1">
            <x v="4"/>
          </reference>
        </references>
      </pivotArea>
    </format>
    <format dxfId="41">
      <pivotArea dataOnly="0" labelOnly="1" fieldPosition="0">
        <references count="1">
          <reference field="0" count="1">
            <x v="4"/>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B7AA08-FC1A-4AA7-B42C-816EA08542DF}"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O10" firstHeaderRow="1" firstDataRow="2" firstDataCol="1"/>
  <pivotFields count="19">
    <pivotField axis="axisRow" showAll="0">
      <items count="6">
        <item sd="0" x="3"/>
        <item sd="0" x="1"/>
        <item sd="0" x="0"/>
        <item sd="0" x="2"/>
        <item sd="0" x="4"/>
        <item t="default"/>
      </items>
    </pivotField>
    <pivotField showAll="0"/>
    <pivotField showAll="0"/>
    <pivotField showAll="0"/>
    <pivotField numFmtId="14" showAll="0">
      <items count="395">
        <item x="347"/>
        <item x="148"/>
        <item x="276"/>
        <item x="368"/>
        <item x="31"/>
        <item x="381"/>
        <item x="284"/>
        <item x="379"/>
        <item x="369"/>
        <item x="213"/>
        <item x="48"/>
        <item x="86"/>
        <item x="231"/>
        <item x="277"/>
        <item x="223"/>
        <item x="175"/>
        <item x="254"/>
        <item x="269"/>
        <item x="50"/>
        <item x="287"/>
        <item x="386"/>
        <item x="252"/>
        <item x="322"/>
        <item x="45"/>
        <item x="292"/>
        <item x="55"/>
        <item x="330"/>
        <item x="179"/>
        <item x="187"/>
        <item x="385"/>
        <item x="261"/>
        <item x="140"/>
        <item x="230"/>
        <item x="108"/>
        <item x="111"/>
        <item x="25"/>
        <item x="220"/>
        <item x="295"/>
        <item x="236"/>
        <item x="345"/>
        <item x="332"/>
        <item x="373"/>
        <item x="180"/>
        <item x="199"/>
        <item x="207"/>
        <item x="296"/>
        <item x="338"/>
        <item x="240"/>
        <item x="350"/>
        <item x="324"/>
        <item x="339"/>
        <item x="201"/>
        <item x="218"/>
        <item x="142"/>
        <item x="297"/>
        <item x="376"/>
        <item x="216"/>
        <item x="392"/>
        <item x="26"/>
        <item x="234"/>
        <item x="56"/>
        <item x="100"/>
        <item x="103"/>
        <item x="27"/>
        <item x="217"/>
        <item x="141"/>
        <item x="39"/>
        <item x="149"/>
        <item x="112"/>
        <item x="265"/>
        <item x="298"/>
        <item x="49"/>
        <item x="84"/>
        <item x="9"/>
        <item x="275"/>
        <item x="125"/>
        <item x="274"/>
        <item x="262"/>
        <item x="186"/>
        <item x="155"/>
        <item x="232"/>
        <item x="42"/>
        <item x="237"/>
        <item x="301"/>
        <item x="328"/>
        <item x="258"/>
        <item x="113"/>
        <item x="150"/>
        <item x="227"/>
        <item x="1"/>
        <item x="238"/>
        <item x="46"/>
        <item x="308"/>
        <item x="85"/>
        <item x="177"/>
        <item x="300"/>
        <item x="146"/>
        <item x="331"/>
        <item x="214"/>
        <item x="245"/>
        <item x="11"/>
        <item x="293"/>
        <item x="109"/>
        <item x="348"/>
        <item x="280"/>
        <item x="156"/>
        <item x="170"/>
        <item x="190"/>
        <item x="14"/>
        <item x="60"/>
        <item x="23"/>
        <item x="126"/>
        <item x="43"/>
        <item x="247"/>
        <item x="178"/>
        <item x="0"/>
        <item x="110"/>
        <item x="65"/>
        <item x="66"/>
        <item x="249"/>
        <item x="10"/>
        <item x="62"/>
        <item x="302"/>
        <item x="94"/>
        <item x="256"/>
        <item x="106"/>
        <item x="77"/>
        <item x="313"/>
        <item x="78"/>
        <item x="259"/>
        <item x="255"/>
        <item x="176"/>
        <item x="90"/>
        <item x="101"/>
        <item x="61"/>
        <item x="53"/>
        <item x="253"/>
        <item x="263"/>
        <item x="241"/>
        <item x="388"/>
        <item x="194"/>
        <item x="143"/>
        <item x="327"/>
        <item x="127"/>
        <item x="294"/>
        <item x="12"/>
        <item x="32"/>
        <item x="310"/>
        <item x="319"/>
        <item x="24"/>
        <item x="87"/>
        <item x="365"/>
        <item x="267"/>
        <item x="340"/>
        <item x="157"/>
        <item x="98"/>
        <item x="375"/>
        <item x="44"/>
        <item x="51"/>
        <item x="271"/>
        <item x="93"/>
        <item x="107"/>
        <item x="15"/>
        <item x="366"/>
        <item x="128"/>
        <item x="273"/>
        <item x="360"/>
        <item x="260"/>
        <item x="123"/>
        <item x="120"/>
        <item x="124"/>
        <item x="311"/>
        <item x="95"/>
        <item x="13"/>
        <item x="171"/>
        <item x="153"/>
        <item x="104"/>
        <item x="286"/>
        <item x="210"/>
        <item x="96"/>
        <item x="16"/>
        <item x="54"/>
        <item x="154"/>
        <item x="79"/>
        <item x="67"/>
        <item x="346"/>
        <item x="119"/>
        <item x="326"/>
        <item x="222"/>
        <item x="191"/>
        <item x="73"/>
        <item x="208"/>
        <item x="63"/>
        <item x="33"/>
        <item x="342"/>
        <item x="165"/>
        <item x="159"/>
        <item x="372"/>
        <item x="335"/>
        <item x="195"/>
        <item x="248"/>
        <item x="257"/>
        <item x="136"/>
        <item x="47"/>
        <item x="36"/>
        <item x="377"/>
        <item x="307"/>
        <item x="28"/>
        <item x="211"/>
        <item x="200"/>
        <item x="158"/>
        <item x="303"/>
        <item x="129"/>
        <item x="147"/>
        <item x="343"/>
        <item x="69"/>
        <item x="188"/>
        <item x="121"/>
        <item x="325"/>
        <item x="224"/>
        <item x="382"/>
        <item x="312"/>
        <item x="166"/>
        <item x="91"/>
        <item x="130"/>
        <item x="184"/>
        <item x="215"/>
        <item x="22"/>
        <item x="105"/>
        <item x="88"/>
        <item x="289"/>
        <item x="18"/>
        <item x="226"/>
        <item x="99"/>
        <item x="74"/>
        <item x="336"/>
        <item x="333"/>
        <item x="264"/>
        <item x="68"/>
        <item x="181"/>
        <item x="189"/>
        <item x="285"/>
        <item x="70"/>
        <item x="196"/>
        <item x="387"/>
        <item x="5"/>
        <item x="250"/>
        <item x="266"/>
        <item x="278"/>
        <item x="279"/>
        <item x="151"/>
        <item x="167"/>
        <item x="270"/>
        <item x="75"/>
        <item x="89"/>
        <item x="172"/>
        <item x="206"/>
        <item x="144"/>
        <item x="359"/>
        <item x="291"/>
        <item x="209"/>
        <item x="309"/>
        <item x="122"/>
        <item x="20"/>
        <item x="6"/>
        <item x="76"/>
        <item x="367"/>
        <item x="139"/>
        <item x="185"/>
        <item x="64"/>
        <item x="115"/>
        <item x="243"/>
        <item x="290"/>
        <item x="242"/>
        <item x="72"/>
        <item x="29"/>
        <item x="40"/>
        <item x="202"/>
        <item x="246"/>
        <item x="132"/>
        <item x="281"/>
        <item x="228"/>
        <item x="30"/>
        <item x="182"/>
        <item x="34"/>
        <item x="221"/>
        <item x="351"/>
        <item x="37"/>
        <item x="134"/>
        <item x="131"/>
        <item x="169"/>
        <item x="225"/>
        <item x="198"/>
        <item x="57"/>
        <item x="35"/>
        <item x="41"/>
        <item x="162"/>
        <item x="173"/>
        <item x="2"/>
        <item x="19"/>
        <item x="168"/>
        <item x="52"/>
        <item x="92"/>
        <item x="233"/>
        <item x="239"/>
        <item x="137"/>
        <item x="197"/>
        <item x="174"/>
        <item x="114"/>
        <item x="353"/>
        <item x="212"/>
        <item x="314"/>
        <item x="305"/>
        <item x="97"/>
        <item x="229"/>
        <item x="38"/>
        <item x="145"/>
        <item x="7"/>
        <item x="133"/>
        <item x="161"/>
        <item x="8"/>
        <item x="71"/>
        <item x="183"/>
        <item x="80"/>
        <item x="283"/>
        <item x="354"/>
        <item x="323"/>
        <item x="58"/>
        <item x="272"/>
        <item x="82"/>
        <item x="152"/>
        <item x="116"/>
        <item x="117"/>
        <item x="160"/>
        <item x="21"/>
        <item x="329"/>
        <item x="192"/>
        <item x="17"/>
        <item x="282"/>
        <item x="361"/>
        <item x="163"/>
        <item x="352"/>
        <item x="203"/>
        <item x="205"/>
        <item x="118"/>
        <item x="81"/>
        <item x="378"/>
        <item x="304"/>
        <item x="337"/>
        <item x="3"/>
        <item x="349"/>
        <item x="370"/>
        <item x="219"/>
        <item x="317"/>
        <item x="383"/>
        <item x="321"/>
        <item x="316"/>
        <item x="320"/>
        <item x="355"/>
        <item x="4"/>
        <item x="83"/>
        <item x="390"/>
        <item x="288"/>
        <item x="135"/>
        <item x="268"/>
        <item x="371"/>
        <item x="315"/>
        <item x="358"/>
        <item x="193"/>
        <item x="251"/>
        <item x="374"/>
        <item x="235"/>
        <item x="138"/>
        <item x="334"/>
        <item x="102"/>
        <item x="344"/>
        <item x="204"/>
        <item x="299"/>
        <item x="393"/>
        <item x="391"/>
        <item x="164"/>
        <item x="318"/>
        <item x="362"/>
        <item x="364"/>
        <item x="356"/>
        <item x="341"/>
        <item x="59"/>
        <item x="389"/>
        <item x="363"/>
        <item x="384"/>
        <item x="306"/>
        <item x="244"/>
        <item x="357"/>
        <item x="380"/>
        <item t="default"/>
      </items>
    </pivotField>
    <pivotField showAll="0">
      <items count="1847">
        <item x="1050"/>
        <item x="1363"/>
        <item x="1369"/>
        <item x="1364"/>
        <item x="1755"/>
        <item x="1628"/>
        <item x="754"/>
        <item x="270"/>
        <item x="925"/>
        <item x="1475"/>
        <item x="516"/>
        <item x="1640"/>
        <item x="1780"/>
        <item x="1055"/>
        <item x="1450"/>
        <item x="1793"/>
        <item x="1241"/>
        <item x="323"/>
        <item x="1631"/>
        <item x="1001"/>
        <item x="650"/>
        <item x="614"/>
        <item x="412"/>
        <item x="1253"/>
        <item x="1226"/>
        <item x="910"/>
        <item x="1276"/>
        <item x="787"/>
        <item x="845"/>
        <item x="85"/>
        <item x="42"/>
        <item x="1059"/>
        <item x="353"/>
        <item x="26"/>
        <item x="473"/>
        <item x="868"/>
        <item x="1672"/>
        <item x="1831"/>
        <item x="1389"/>
        <item x="958"/>
        <item x="262"/>
        <item x="235"/>
        <item x="729"/>
        <item x="1820"/>
        <item x="117"/>
        <item x="1292"/>
        <item x="402"/>
        <item x="1322"/>
        <item x="1491"/>
        <item x="565"/>
        <item x="1396"/>
        <item x="917"/>
        <item x="447"/>
        <item x="1113"/>
        <item x="1837"/>
        <item x="288"/>
        <item x="1256"/>
        <item x="72"/>
        <item x="1015"/>
        <item x="229"/>
        <item x="1579"/>
        <item x="1741"/>
        <item x="1458"/>
        <item x="1788"/>
        <item x="1526"/>
        <item x="3"/>
        <item x="1480"/>
        <item x="1"/>
        <item x="759"/>
        <item x="1462"/>
        <item x="763"/>
        <item x="311"/>
        <item x="491"/>
        <item x="1701"/>
        <item x="476"/>
        <item x="678"/>
        <item x="1289"/>
        <item x="1758"/>
        <item x="1013"/>
        <item x="142"/>
        <item x="38"/>
        <item x="1664"/>
        <item x="581"/>
        <item x="1560"/>
        <item x="766"/>
        <item x="1183"/>
        <item x="372"/>
        <item x="876"/>
        <item x="1003"/>
        <item x="539"/>
        <item x="1080"/>
        <item x="770"/>
        <item x="618"/>
        <item x="1118"/>
        <item x="829"/>
        <item x="1105"/>
        <item x="1129"/>
        <item x="1302"/>
        <item x="986"/>
        <item x="1814"/>
        <item x="832"/>
        <item x="1546"/>
        <item x="953"/>
        <item x="550"/>
        <item x="1828"/>
        <item x="802"/>
        <item x="1654"/>
        <item x="1034"/>
        <item x="1496"/>
        <item x="168"/>
        <item x="1089"/>
        <item x="1719"/>
        <item x="32"/>
        <item x="1759"/>
        <item x="48"/>
        <item x="67"/>
        <item x="1103"/>
        <item x="1049"/>
        <item x="176"/>
        <item x="627"/>
        <item x="1273"/>
        <item x="351"/>
        <item x="92"/>
        <item x="1517"/>
        <item x="652"/>
        <item x="1019"/>
        <item x="675"/>
        <item x="530"/>
        <item x="322"/>
        <item x="1611"/>
        <item x="205"/>
        <item x="859"/>
        <item x="659"/>
        <item x="130"/>
        <item x="507"/>
        <item x="223"/>
        <item x="862"/>
        <item x="1447"/>
        <item x="1035"/>
        <item x="715"/>
        <item x="1140"/>
        <item x="1291"/>
        <item x="1489"/>
        <item x="140"/>
        <item x="1682"/>
        <item x="1053"/>
        <item x="201"/>
        <item x="1074"/>
        <item x="101"/>
        <item x="1126"/>
        <item x="1340"/>
        <item x="136"/>
        <item x="704"/>
        <item x="1192"/>
        <item x="208"/>
        <item x="1314"/>
        <item x="1169"/>
        <item x="1715"/>
        <item x="1128"/>
        <item x="791"/>
        <item x="359"/>
        <item x="692"/>
        <item x="109"/>
        <item x="891"/>
        <item x="60"/>
        <item x="419"/>
        <item x="1371"/>
        <item x="602"/>
        <item x="638"/>
        <item x="1254"/>
        <item x="233"/>
        <item x="1040"/>
        <item x="926"/>
        <item x="912"/>
        <item x="1143"/>
        <item x="1136"/>
        <item x="1031"/>
        <item x="1429"/>
        <item x="33"/>
        <item x="285"/>
        <item x="1197"/>
        <item x="1199"/>
        <item x="504"/>
        <item x="571"/>
        <item x="1680"/>
        <item x="1424"/>
        <item x="895"/>
        <item x="520"/>
        <item x="702"/>
        <item x="1160"/>
        <item x="410"/>
        <item x="648"/>
        <item x="738"/>
        <item x="248"/>
        <item x="420"/>
        <item x="1329"/>
        <item x="1290"/>
        <item x="1324"/>
        <item x="260"/>
        <item x="801"/>
        <item x="1247"/>
        <item x="1603"/>
        <item x="508"/>
        <item x="949"/>
        <item x="86"/>
        <item x="1017"/>
        <item x="146"/>
        <item x="1538"/>
        <item x="973"/>
        <item x="924"/>
        <item x="540"/>
        <item x="443"/>
        <item x="1551"/>
        <item x="169"/>
        <item x="181"/>
        <item x="1769"/>
        <item x="1690"/>
        <item x="166"/>
        <item x="915"/>
        <item x="939"/>
        <item x="667"/>
        <item x="202"/>
        <item x="828"/>
        <item x="554"/>
        <item x="1307"/>
        <item x="1224"/>
        <item x="894"/>
        <item x="1595"/>
        <item x="1387"/>
        <item x="40"/>
        <item x="592"/>
        <item x="435"/>
        <item x="1740"/>
        <item x="1706"/>
        <item x="1602"/>
        <item x="139"/>
        <item x="626"/>
        <item x="1100"/>
        <item x="805"/>
        <item x="1454"/>
        <item x="369"/>
        <item x="1709"/>
        <item x="1486"/>
        <item x="1153"/>
        <item x="70"/>
        <item x="526"/>
        <item x="732"/>
        <item x="1452"/>
        <item x="1236"/>
        <item x="1234"/>
        <item x="57"/>
        <item x="330"/>
        <item x="1502"/>
        <item x="993"/>
        <item x="281"/>
        <item x="1488"/>
        <item x="1189"/>
        <item x="824"/>
        <item x="1530"/>
        <item x="848"/>
        <item x="1534"/>
        <item x="1523"/>
        <item x="1120"/>
        <item x="1037"/>
        <item x="290"/>
        <item x="430"/>
        <item x="1787"/>
        <item x="923"/>
        <item x="114"/>
        <item x="1325"/>
        <item x="95"/>
        <item x="839"/>
        <item x="112"/>
        <item x="1647"/>
        <item x="272"/>
        <item x="1724"/>
        <item x="858"/>
        <item x="1246"/>
        <item x="541"/>
        <item x="466"/>
        <item x="1007"/>
        <item x="113"/>
        <item x="1301"/>
        <item x="384"/>
        <item x="804"/>
        <item x="553"/>
        <item x="1319"/>
        <item x="1343"/>
        <item x="1076"/>
        <item x="861"/>
        <item x="992"/>
        <item x="298"/>
        <item x="1245"/>
        <item x="164"/>
        <item x="747"/>
        <item x="625"/>
        <item x="931"/>
        <item x="534"/>
        <item x="1746"/>
        <item x="1181"/>
        <item x="960"/>
        <item x="1483"/>
        <item x="562"/>
        <item x="855"/>
        <item x="1075"/>
        <item x="838"/>
        <item x="649"/>
        <item x="640"/>
        <item x="1208"/>
        <item x="1385"/>
        <item x="757"/>
        <item x="999"/>
        <item x="1021"/>
        <item x="970"/>
        <item x="1749"/>
        <item x="1695"/>
        <item x="162"/>
        <item x="392"/>
        <item x="470"/>
        <item x="1348"/>
        <item x="636"/>
        <item x="559"/>
        <item x="239"/>
        <item x="1061"/>
        <item x="1466"/>
        <item x="226"/>
        <item x="608"/>
        <item x="1644"/>
        <item x="1316"/>
        <item x="994"/>
        <item x="1023"/>
        <item x="1167"/>
        <item x="1704"/>
        <item x="1033"/>
        <item x="1263"/>
        <item x="1633"/>
        <item x="30"/>
        <item x="1194"/>
        <item x="24"/>
        <item x="317"/>
        <item x="391"/>
        <item x="89"/>
        <item x="282"/>
        <item x="502"/>
        <item x="1239"/>
        <item x="295"/>
        <item x="582"/>
        <item x="599"/>
        <item x="318"/>
        <item x="220"/>
        <item x="1513"/>
        <item x="280"/>
        <item x="1825"/>
        <item x="809"/>
        <item x="635"/>
        <item x="204"/>
        <item x="1313"/>
        <item x="1433"/>
        <item x="685"/>
        <item x="240"/>
        <item x="1686"/>
        <item x="132"/>
        <item x="755"/>
        <item x="1500"/>
        <item x="1756"/>
        <item x="310"/>
        <item x="954"/>
        <item x="831"/>
        <item x="1692"/>
        <item x="399"/>
        <item x="1333"/>
        <item x="278"/>
        <item x="1819"/>
        <item x="449"/>
        <item x="263"/>
        <item x="918"/>
        <item x="1767"/>
        <item x="22"/>
        <item x="1586"/>
        <item x="243"/>
        <item x="327"/>
        <item x="1165"/>
        <item x="341"/>
        <item x="266"/>
        <item x="797"/>
        <item x="897"/>
        <item x="533"/>
        <item x="426"/>
        <item x="1495"/>
        <item x="875"/>
        <item x="27"/>
        <item x="76"/>
        <item x="471"/>
        <item x="1431"/>
        <item x="893"/>
        <item x="885"/>
        <item x="1639"/>
        <item x="128"/>
        <item x="1220"/>
        <item x="388"/>
        <item x="1578"/>
        <item x="1130"/>
        <item x="803"/>
        <item x="1225"/>
        <item x="381"/>
        <item x="325"/>
        <item x="345"/>
        <item x="1099"/>
        <item x="908"/>
        <item x="328"/>
        <item x="161"/>
        <item x="452"/>
        <item x="1550"/>
        <item x="69"/>
        <item x="421"/>
        <item x="306"/>
        <item x="1356"/>
        <item x="80"/>
        <item x="354"/>
        <item x="218"/>
        <item x="1592"/>
        <item x="1200"/>
        <item x="373"/>
        <item x="1519"/>
        <item x="31"/>
        <item x="374"/>
        <item x="672"/>
        <item x="1260"/>
        <item x="701"/>
        <item x="665"/>
        <item x="666"/>
        <item x="1106"/>
        <item x="623"/>
        <item x="12"/>
        <item x="1233"/>
        <item x="723"/>
        <item x="1508"/>
        <item x="394"/>
        <item x="1718"/>
        <item x="1789"/>
        <item x="1249"/>
        <item x="365"/>
        <item x="1072"/>
        <item x="1529"/>
        <item x="172"/>
        <item x="411"/>
        <item x="1188"/>
        <item x="1835"/>
        <item x="10"/>
        <item x="2"/>
        <item x="1229"/>
        <item x="167"/>
        <item x="1632"/>
        <item x="989"/>
        <item x="1584"/>
        <item x="1402"/>
        <item x="1430"/>
        <item x="1215"/>
        <item x="1567"/>
        <item x="1365"/>
        <item x="1041"/>
        <item x="542"/>
        <item x="637"/>
        <item x="1610"/>
        <item x="393"/>
        <item x="601"/>
        <item x="1248"/>
        <item x="134"/>
        <item x="1836"/>
        <item x="1801"/>
        <item x="591"/>
        <item x="1222"/>
        <item x="170"/>
        <item x="950"/>
        <item x="753"/>
        <item x="793"/>
        <item x="249"/>
        <item x="267"/>
        <item x="383"/>
        <item x="936"/>
        <item x="586"/>
        <item x="1243"/>
        <item x="967"/>
        <item x="724"/>
        <item x="1790"/>
        <item x="1582"/>
        <item x="446"/>
        <item x="547"/>
        <item x="492"/>
        <item x="1102"/>
        <item x="1269"/>
        <item x="481"/>
        <item x="1279"/>
        <item x="241"/>
        <item x="761"/>
        <item x="257"/>
        <item x="699"/>
        <item x="1339"/>
        <item x="1390"/>
        <item x="451"/>
        <item x="133"/>
        <item x="1445"/>
        <item x="703"/>
        <item x="1309"/>
        <item x="871"/>
        <item x="461"/>
        <item x="687"/>
        <item x="728"/>
        <item x="874"/>
        <item x="308"/>
        <item x="632"/>
        <item x="645"/>
        <item x="1653"/>
        <item x="717"/>
        <item x="432"/>
        <item x="1482"/>
        <item x="16"/>
        <item x="1638"/>
        <item x="123"/>
        <item x="1608"/>
        <item x="405"/>
        <item x="1070"/>
        <item x="1328"/>
        <item x="746"/>
        <item x="1195"/>
        <item x="974"/>
        <item x="1520"/>
        <item x="1081"/>
        <item x="1213"/>
        <item x="806"/>
        <item x="156"/>
        <item x="183"/>
        <item x="1845"/>
        <item x="745"/>
        <item x="1806"/>
        <item x="617"/>
        <item x="658"/>
        <item x="985"/>
        <item x="566"/>
        <item x="919"/>
        <item x="1444"/>
        <item x="337"/>
        <item x="889"/>
        <item x="1157"/>
        <item x="940"/>
        <item x="363"/>
        <item x="1361"/>
        <item x="1839"/>
        <item x="203"/>
        <item x="1182"/>
        <item x="1425"/>
        <item x="1005"/>
        <item x="1205"/>
        <item x="1296"/>
        <item x="1566"/>
        <item x="177"/>
        <item x="624"/>
        <item x="1459"/>
        <item x="1527"/>
        <item x="385"/>
        <item x="213"/>
        <item x="333"/>
        <item x="415"/>
        <item x="1065"/>
        <item x="487"/>
        <item x="528"/>
        <item x="264"/>
        <item x="1438"/>
        <item x="1148"/>
        <item x="1086"/>
        <item x="343"/>
        <item x="1681"/>
        <item x="291"/>
        <item x="1472"/>
        <item x="671"/>
        <item x="1212"/>
        <item x="1077"/>
        <item x="273"/>
        <item x="464"/>
        <item x="442"/>
        <item x="1728"/>
        <item x="1285"/>
        <item x="938"/>
        <item x="1617"/>
        <item x="1613"/>
        <item x="1696"/>
        <item x="428"/>
        <item x="111"/>
        <item x="878"/>
        <item x="578"/>
        <item x="36"/>
        <item x="0"/>
        <item x="995"/>
        <item x="1151"/>
        <item x="9"/>
        <item x="409"/>
        <item x="1609"/>
        <item x="1304"/>
        <item x="275"/>
        <item x="195"/>
        <item x="796"/>
        <item x="18"/>
        <item x="1442"/>
        <item x="647"/>
        <item x="1621"/>
        <item x="397"/>
        <item x="1124"/>
        <item x="427"/>
        <item x="78"/>
        <item x="1423"/>
        <item x="1540"/>
        <item x="563"/>
        <item x="1259"/>
        <item x="1511"/>
        <item x="1353"/>
        <item x="7"/>
        <item x="1383"/>
        <item x="639"/>
        <item x="367"/>
        <item x="1710"/>
        <item x="597"/>
        <item x="1712"/>
        <item x="786"/>
        <item x="1678"/>
        <item x="1400"/>
        <item x="143"/>
        <item x="141"/>
        <item x="722"/>
        <item x="1251"/>
        <item x="548"/>
        <item x="882"/>
        <item x="736"/>
        <item x="810"/>
        <item x="854"/>
        <item x="1436"/>
        <item x="916"/>
        <item x="969"/>
        <item x="609"/>
        <item x="1159"/>
        <item x="1650"/>
        <item x="815"/>
        <item x="522"/>
        <item x="760"/>
        <item x="1415"/>
        <item x="1162"/>
        <item x="823"/>
        <item x="983"/>
        <item x="1020"/>
        <item x="1221"/>
        <item x="1341"/>
        <item x="498"/>
        <item x="1135"/>
        <item x="71"/>
        <item x="46"/>
        <item x="224"/>
        <item x="589"/>
        <item x="1174"/>
        <item x="1689"/>
        <item x="1376"/>
        <item x="1281"/>
        <item x="1556"/>
        <item x="1382"/>
        <item x="798"/>
        <item x="469"/>
        <item x="390"/>
        <item x="962"/>
        <item x="920"/>
        <item x="1771"/>
        <item x="110"/>
        <item x="966"/>
        <item x="1085"/>
        <item x="480"/>
        <item x="881"/>
        <item x="1413"/>
        <item x="1744"/>
        <item x="1175"/>
        <item x="740"/>
        <item x="890"/>
        <item x="1568"/>
        <item x="906"/>
        <item x="1506"/>
        <item x="1843"/>
        <item x="774"/>
        <item x="1368"/>
        <item x="338"/>
        <item x="877"/>
        <item x="1703"/>
        <item x="1624"/>
        <item x="1032"/>
        <item x="488"/>
        <item x="1598"/>
        <item x="1838"/>
        <item x="849"/>
        <item x="911"/>
        <item x="347"/>
        <item x="1375"/>
        <item x="231"/>
        <item x="1201"/>
        <item x="1235"/>
        <item x="1649"/>
        <item x="418"/>
        <item x="358"/>
        <item x="64"/>
        <item x="544"/>
        <item x="1043"/>
        <item x="1427"/>
        <item x="292"/>
        <item x="41"/>
        <item x="1024"/>
        <item x="1748"/>
        <item x="54"/>
        <item x="1127"/>
        <item x="1354"/>
        <item x="653"/>
        <item x="605"/>
        <item x="198"/>
        <item x="434"/>
        <item x="700"/>
        <item x="1463"/>
        <item x="1179"/>
        <item x="1726"/>
        <item x="781"/>
        <item x="517"/>
        <item x="1295"/>
        <item x="739"/>
        <item x="538"/>
        <item x="879"/>
        <item x="1351"/>
        <item x="1271"/>
        <item x="693"/>
        <item x="843"/>
        <item x="15"/>
        <item x="1172"/>
        <item x="779"/>
        <item x="1298"/>
        <item x="719"/>
        <item x="612"/>
        <item x="216"/>
        <item x="482"/>
        <item x="422"/>
        <item x="444"/>
        <item x="785"/>
        <item x="984"/>
        <item x="1209"/>
        <item x="357"/>
        <item x="1794"/>
        <item x="978"/>
        <item x="302"/>
        <item x="19"/>
        <item x="1671"/>
        <item x="1829"/>
        <item x="225"/>
        <item x="1097"/>
        <item x="1051"/>
        <item x="1711"/>
        <item x="1498"/>
        <item x="1380"/>
        <item x="478"/>
        <item x="1293"/>
        <item x="474"/>
        <item x="1119"/>
        <item x="51"/>
        <item x="1634"/>
        <item x="93"/>
        <item x="1152"/>
        <item x="261"/>
        <item x="844"/>
        <item x="6"/>
        <item x="39"/>
        <item x="1753"/>
        <item x="1367"/>
        <item x="780"/>
        <item x="735"/>
        <item x="1186"/>
        <item x="237"/>
        <item x="1455"/>
        <item x="75"/>
        <item x="441"/>
        <item x="1320"/>
        <item x="44"/>
        <item x="1384"/>
        <item x="1312"/>
        <item x="997"/>
        <item x="1451"/>
        <item x="1661"/>
        <item x="674"/>
        <item x="1601"/>
        <item x="901"/>
        <item x="279"/>
        <item x="316"/>
        <item x="988"/>
        <item x="1410"/>
        <item x="899"/>
        <item x="1564"/>
        <item x="1190"/>
        <item x="250"/>
        <item x="1216"/>
        <item x="1616"/>
        <item x="927"/>
        <item x="888"/>
        <item x="1720"/>
        <item x="1184"/>
        <item x="1428"/>
        <item x="509"/>
        <item x="104"/>
        <item x="1456"/>
        <item x="1643"/>
        <item x="346"/>
        <item x="121"/>
        <item x="1572"/>
        <item x="643"/>
        <item x="268"/>
        <item x="1185"/>
        <item x="884"/>
        <item x="1137"/>
        <item x="494"/>
        <item x="25"/>
        <item x="511"/>
        <item x="595"/>
        <item x="234"/>
        <item x="477"/>
        <item x="1471"/>
        <item x="1338"/>
        <item x="344"/>
        <item x="1109"/>
        <item x="1286"/>
        <item x="251"/>
        <item x="1494"/>
        <item x="1419"/>
        <item x="1014"/>
        <item x="79"/>
        <item x="1569"/>
        <item x="1342"/>
        <item x="1131"/>
        <item x="499"/>
        <item x="1078"/>
        <item x="299"/>
        <item x="90"/>
        <item x="1218"/>
        <item x="1331"/>
        <item x="1448"/>
        <item x="98"/>
        <item x="348"/>
        <item x="1240"/>
        <item x="1374"/>
        <item x="943"/>
        <item x="1705"/>
        <item x="1323"/>
        <item x="1394"/>
        <item x="222"/>
        <item x="909"/>
        <item x="1217"/>
        <item x="1518"/>
        <item x="813"/>
        <item x="657"/>
        <item x="350"/>
        <item x="1531"/>
        <item x="818"/>
        <item x="1563"/>
        <item x="1404"/>
        <item x="775"/>
        <item x="1478"/>
        <item x="642"/>
        <item x="293"/>
        <item x="1594"/>
        <item x="594"/>
        <item x="673"/>
        <item x="1587"/>
        <item x="236"/>
        <item x="458"/>
        <item x="1443"/>
        <item x="1657"/>
        <item x="99"/>
        <item x="191"/>
        <item x="560"/>
        <item x="1503"/>
        <item x="867"/>
        <item x="1537"/>
        <item x="8"/>
        <item x="959"/>
        <item x="1597"/>
        <item x="1660"/>
        <item x="1544"/>
        <item x="50"/>
        <item x="1318"/>
        <item x="1146"/>
        <item x="1783"/>
        <item x="718"/>
        <item x="1418"/>
        <item x="941"/>
        <item x="633"/>
        <item x="107"/>
        <item x="1651"/>
        <item x="1403"/>
        <item x="814"/>
        <item x="429"/>
        <item x="682"/>
        <item x="611"/>
        <item x="965"/>
        <item x="1161"/>
        <item x="593"/>
        <item x="1170"/>
        <item x="1824"/>
        <item x="545"/>
        <item x="1211"/>
        <item x="1549"/>
        <item x="1812"/>
        <item x="1048"/>
        <item x="66"/>
        <item x="758"/>
        <item x="1545"/>
        <item x="1590"/>
        <item x="1335"/>
        <item x="812"/>
        <item x="21"/>
        <item x="1536"/>
        <item x="1778"/>
        <item x="1346"/>
        <item x="886"/>
        <item x="741"/>
        <item x="1730"/>
        <item x="1441"/>
        <item x="607"/>
        <item x="696"/>
        <item x="1612"/>
        <item x="1391"/>
        <item x="905"/>
        <item x="378"/>
        <item x="1785"/>
        <item x="1493"/>
        <item x="1815"/>
        <item x="1665"/>
        <item x="579"/>
        <item x="1565"/>
        <item x="187"/>
        <item x="52"/>
        <item x="1327"/>
        <item x="840"/>
        <item x="417"/>
        <item x="968"/>
        <item x="792"/>
        <item x="1637"/>
        <item x="153"/>
        <item x="1818"/>
        <item x="670"/>
        <item x="87"/>
        <item x="1734"/>
        <item x="851"/>
        <item x="1487"/>
        <item x="655"/>
        <item x="634"/>
        <item x="1827"/>
        <item x="577"/>
        <item x="979"/>
        <item x="1345"/>
        <item x="271"/>
        <item x="1198"/>
        <item x="557"/>
        <item x="105"/>
        <item x="194"/>
        <item x="1308"/>
        <item x="1659"/>
        <item x="808"/>
        <item x="1677"/>
        <item x="1781"/>
        <item x="523"/>
        <item x="853"/>
        <item x="1558"/>
        <item x="1272"/>
        <item x="186"/>
        <item x="1386"/>
        <item x="217"/>
        <item x="841"/>
        <item x="460"/>
        <item x="1056"/>
        <item x="1834"/>
        <item x="366"/>
        <item x="174"/>
        <item x="1406"/>
        <item x="1027"/>
        <item x="1332"/>
        <item x="896"/>
        <item x="613"/>
        <item x="1757"/>
        <item x="576"/>
        <item x="462"/>
        <item x="825"/>
        <item x="1840"/>
        <item x="423"/>
        <item x="1507"/>
        <item x="1362"/>
        <item x="1623"/>
        <item x="1808"/>
        <item x="1250"/>
        <item x="972"/>
        <item x="1605"/>
        <item x="606"/>
        <item x="1373"/>
        <item x="604"/>
        <item x="1347"/>
        <item x="485"/>
        <item x="991"/>
        <item x="1275"/>
        <item x="529"/>
        <item x="1731"/>
        <item x="521"/>
        <item x="228"/>
        <item x="1688"/>
        <item x="1525"/>
        <item x="1509"/>
        <item x="47"/>
        <item x="1626"/>
        <item x="379"/>
        <item x="827"/>
        <item x="996"/>
        <item x="276"/>
        <item x="742"/>
        <item x="543"/>
        <item x="1210"/>
        <item x="91"/>
        <item x="81"/>
        <item x="987"/>
        <item x="396"/>
        <item x="1265"/>
        <item x="1599"/>
        <item x="1287"/>
        <item x="869"/>
        <item x="819"/>
        <item x="709"/>
        <item x="486"/>
        <item x="472"/>
        <item x="880"/>
        <item x="1337"/>
        <item x="108"/>
        <item x="998"/>
        <item x="1476"/>
        <item x="922"/>
        <item x="1125"/>
        <item x="1591"/>
        <item x="1326"/>
        <item x="1252"/>
        <item x="1083"/>
        <item x="1501"/>
        <item x="1821"/>
        <item x="1207"/>
        <item x="58"/>
        <item x="767"/>
        <item x="716"/>
        <item x="493"/>
        <item x="546"/>
        <item x="842"/>
        <item x="1042"/>
        <item x="1541"/>
        <item x="1230"/>
        <item x="706"/>
        <item x="1676"/>
        <item x="807"/>
        <item x="413"/>
        <item x="946"/>
        <item x="708"/>
        <item x="1156"/>
        <item x="598"/>
        <item x="377"/>
        <item x="1115"/>
        <item x="1044"/>
        <item x="313"/>
        <item x="1096"/>
        <item x="1554"/>
        <item x="587"/>
        <item x="403"/>
        <item x="1420"/>
        <item x="256"/>
        <item x="1656"/>
        <item x="450"/>
        <item x="1697"/>
        <item x="1698"/>
        <item x="352"/>
        <item x="445"/>
        <item x="892"/>
        <item x="1583"/>
        <item x="265"/>
        <item x="713"/>
        <item x="1803"/>
        <item x="1606"/>
        <item x="1412"/>
        <item x="1206"/>
        <item x="564"/>
        <item x="934"/>
        <item x="342"/>
        <item x="846"/>
        <item x="1673"/>
        <item x="119"/>
        <item x="630"/>
        <item x="512"/>
        <item x="1668"/>
        <item x="1614"/>
        <item x="902"/>
        <item x="1277"/>
        <item x="1336"/>
        <item x="1798"/>
        <item x="1437"/>
        <item x="583"/>
        <item x="1464"/>
        <item x="11"/>
        <item x="619"/>
        <item x="207"/>
        <item x="45"/>
        <item x="1713"/>
        <item x="668"/>
        <item x="178"/>
        <item x="1266"/>
        <item x="1823"/>
        <item x="483"/>
        <item x="371"/>
        <item x="4"/>
        <item x="1484"/>
        <item x="600"/>
        <item x="1392"/>
        <item x="284"/>
        <item x="1227"/>
        <item x="96"/>
        <item x="147"/>
        <item x="135"/>
        <item x="1108"/>
        <item x="1833"/>
        <item x="334"/>
        <item x="62"/>
        <item x="1504"/>
        <item x="180"/>
        <item x="707"/>
        <item x="1366"/>
        <item x="319"/>
        <item x="691"/>
        <item x="677"/>
        <item x="971"/>
        <item x="1026"/>
        <item x="1147"/>
        <item x="860"/>
        <item x="380"/>
        <item x="863"/>
        <item x="1193"/>
        <item x="575"/>
        <item x="782"/>
        <item x="1732"/>
        <item x="961"/>
        <item x="1468"/>
        <item x="977"/>
        <item x="1416"/>
        <item x="1630"/>
        <item x="1739"/>
        <item x="1116"/>
        <item x="1716"/>
        <item x="603"/>
        <item x="572"/>
        <item x="519"/>
        <item x="1150"/>
        <item x="1111"/>
        <item x="870"/>
        <item x="382"/>
        <item x="1330"/>
        <item x="1067"/>
        <item x="453"/>
        <item x="1737"/>
        <item x="74"/>
        <item x="179"/>
        <item x="209"/>
        <item x="1122"/>
        <item x="1797"/>
        <item x="247"/>
        <item x="242"/>
        <item x="106"/>
        <item x="1481"/>
        <item x="297"/>
        <item x="872"/>
        <item x="331"/>
        <item x="811"/>
        <item x="1284"/>
        <item x="1470"/>
        <item x="1359"/>
        <item x="1082"/>
        <item x="97"/>
        <item x="368"/>
        <item x="1305"/>
        <item x="1492"/>
        <item x="1054"/>
        <item x="686"/>
        <item x="690"/>
        <item x="1149"/>
        <item x="1066"/>
        <item x="1071"/>
        <item x="1557"/>
        <item x="641"/>
        <item x="88"/>
        <item x="1440"/>
        <item x="1752"/>
        <item x="930"/>
        <item x="1552"/>
        <item x="214"/>
        <item x="63"/>
        <item x="1521"/>
        <item x="982"/>
        <item x="489"/>
        <item x="1398"/>
        <item x="28"/>
        <item x="1589"/>
        <item x="1722"/>
        <item x="497"/>
        <item x="748"/>
        <item x="124"/>
        <item x="756"/>
        <item x="1132"/>
        <item x="1725"/>
        <item x="1754"/>
        <item x="259"/>
        <item x="1036"/>
        <item x="1267"/>
        <item x="944"/>
        <item x="300"/>
        <item x="1796"/>
        <item x="552"/>
        <item x="332"/>
        <item x="1766"/>
        <item x="1562"/>
        <item x="454"/>
        <item x="1524"/>
        <item x="324"/>
        <item x="776"/>
        <item x="501"/>
        <item x="1002"/>
        <item x="662"/>
        <item x="1535"/>
        <item x="1779"/>
        <item x="375"/>
        <item x="913"/>
        <item x="933"/>
        <item x="361"/>
        <item x="852"/>
        <item x="230"/>
        <item x="887"/>
        <item x="1202"/>
        <item x="386"/>
        <item x="1702"/>
        <item x="138"/>
        <item x="850"/>
        <item x="314"/>
        <item x="1742"/>
        <item x="773"/>
        <item x="1350"/>
        <item x="1204"/>
        <item x="340"/>
        <item x="1683"/>
        <item x="151"/>
        <item x="1817"/>
        <item x="252"/>
        <item x="646"/>
        <item x="490"/>
        <item x="799"/>
        <item x="955"/>
        <item x="555"/>
        <item x="1278"/>
        <item x="1600"/>
        <item x="1792"/>
        <item x="720"/>
        <item x="500"/>
        <item x="1062"/>
        <item x="568"/>
        <item x="615"/>
        <item x="255"/>
        <item x="1800"/>
        <item x="790"/>
        <item x="1163"/>
        <item x="484"/>
        <item x="407"/>
        <item x="537"/>
        <item x="664"/>
        <item x="200"/>
        <item x="389"/>
        <item x="1811"/>
        <item x="567"/>
        <item x="1283"/>
        <item x="1474"/>
        <item x="1570"/>
        <item x="1826"/>
        <item x="1203"/>
        <item x="712"/>
        <item x="1180"/>
        <item x="769"/>
        <item x="115"/>
        <item x="1735"/>
        <item x="1573"/>
        <item x="1770"/>
        <item x="1533"/>
        <item x="159"/>
        <item x="1514"/>
        <item x="1768"/>
        <item x="320"/>
        <item x="1058"/>
        <item x="440"/>
        <item x="408"/>
        <item x="1397"/>
        <item x="1029"/>
        <item x="1052"/>
        <item x="865"/>
        <item x="1485"/>
        <item x="1008"/>
        <item x="1025"/>
        <item x="1176"/>
        <item x="1258"/>
        <item x="326"/>
        <item x="1460"/>
        <item x="1469"/>
        <item x="1393"/>
        <item x="951"/>
        <item x="1030"/>
        <item x="952"/>
        <item x="294"/>
        <item x="253"/>
        <item x="914"/>
        <item x="1559"/>
        <item x="1261"/>
        <item x="1635"/>
        <item x="980"/>
        <item x="1306"/>
        <item x="1763"/>
        <item x="1094"/>
        <item x="129"/>
        <item x="903"/>
        <item x="457"/>
        <item x="68"/>
        <item x="1776"/>
        <item x="864"/>
        <item x="750"/>
        <item x="629"/>
        <item x="448"/>
        <item x="1378"/>
        <item x="1791"/>
        <item x="1377"/>
        <item x="192"/>
        <item x="431"/>
        <item x="475"/>
        <item x="549"/>
        <item x="171"/>
        <item x="1777"/>
        <item x="1542"/>
        <item x="631"/>
        <item x="1473"/>
        <item x="551"/>
        <item x="1512"/>
        <item x="660"/>
        <item x="929"/>
        <item x="1666"/>
        <item x="468"/>
        <item x="1123"/>
        <item x="1073"/>
        <item x="1117"/>
        <item x="1315"/>
        <item x="1795"/>
        <item x="510"/>
        <item x="1047"/>
        <item x="1297"/>
        <item x="301"/>
        <item x="1841"/>
        <item x="227"/>
        <item x="463"/>
        <item x="768"/>
        <item x="898"/>
        <item x="1618"/>
        <item x="771"/>
        <item x="795"/>
        <item x="584"/>
        <item x="535"/>
        <item x="14"/>
        <item x="621"/>
        <item x="287"/>
        <item x="505"/>
        <item x="53"/>
        <item x="1244"/>
        <item x="1453"/>
        <item x="1762"/>
        <item x="821"/>
        <item x="1619"/>
        <item x="1064"/>
        <item x="820"/>
        <item x="661"/>
        <item x="197"/>
        <item x="1010"/>
        <item x="733"/>
        <item x="1625"/>
        <item x="1401"/>
        <item x="817"/>
        <item x="219"/>
        <item x="1685"/>
        <item x="1426"/>
        <item x="558"/>
        <item x="1522"/>
        <item x="800"/>
        <item x="1168"/>
        <item x="1648"/>
        <item x="1593"/>
        <item x="744"/>
        <item x="1177"/>
        <item x="416"/>
        <item x="1395"/>
        <item x="1399"/>
        <item x="1411"/>
        <item x="1449"/>
        <item x="1467"/>
        <item x="190"/>
        <item x="1675"/>
        <item x="437"/>
        <item x="1282"/>
        <item x="1439"/>
        <item x="387"/>
        <item x="1761"/>
        <item x="459"/>
        <item x="1012"/>
        <item x="1299"/>
        <item x="580"/>
        <item x="1231"/>
        <item x="1736"/>
        <item x="765"/>
        <item x="847"/>
        <item x="964"/>
        <item x="404"/>
        <item x="424"/>
        <item x="303"/>
        <item x="1760"/>
        <item x="1751"/>
        <item x="1604"/>
        <item x="1577"/>
        <item x="283"/>
        <item x="1093"/>
        <item x="710"/>
        <item x="1237"/>
        <item x="277"/>
        <item x="1101"/>
        <item x="157"/>
        <item x="1317"/>
        <item x="1000"/>
        <item x="152"/>
        <item x="1667"/>
        <item x="5"/>
        <item x="1561"/>
        <item x="1164"/>
        <item x="1009"/>
        <item x="1585"/>
        <item x="414"/>
        <item x="1187"/>
        <item x="610"/>
        <item x="654"/>
        <item x="286"/>
        <item x="335"/>
        <item x="1499"/>
        <item x="904"/>
        <item x="1804"/>
        <item x="1223"/>
        <item x="1091"/>
        <item x="37"/>
        <item x="1693"/>
        <item x="193"/>
        <item x="1370"/>
        <item x="1655"/>
        <item x="778"/>
        <item x="34"/>
        <item x="1264"/>
        <item x="189"/>
        <item x="963"/>
        <item x="822"/>
        <item x="1723"/>
        <item x="1581"/>
        <item x="956"/>
        <item x="1142"/>
        <item x="73"/>
        <item x="1515"/>
        <item x="1596"/>
        <item x="1004"/>
        <item x="711"/>
        <item x="305"/>
        <item x="1805"/>
        <item x="680"/>
        <item x="103"/>
        <item x="1700"/>
        <item x="1154"/>
        <item x="65"/>
        <item x="1844"/>
        <item x="1134"/>
        <item x="1738"/>
        <item x="1799"/>
        <item x="61"/>
        <item x="401"/>
        <item x="137"/>
        <item x="495"/>
        <item x="1707"/>
        <item x="1717"/>
        <item x="752"/>
        <item x="1461"/>
        <item x="656"/>
        <item x="1465"/>
        <item x="1684"/>
        <item x="1721"/>
        <item x="1809"/>
        <item x="1807"/>
        <item x="1068"/>
        <item x="370"/>
        <item x="433"/>
        <item x="1663"/>
        <item x="1344"/>
        <item x="307"/>
        <item x="1112"/>
        <item x="1214"/>
        <item x="981"/>
        <item x="1773"/>
        <item x="438"/>
        <item x="570"/>
        <item x="932"/>
        <item x="1141"/>
        <item x="1435"/>
        <item x="1145"/>
        <item x="1555"/>
        <item x="947"/>
        <item x="679"/>
        <item x="1349"/>
        <item x="857"/>
        <item x="1548"/>
        <item x="764"/>
        <item x="663"/>
        <item x="35"/>
        <item x="531"/>
        <item x="1310"/>
        <item x="1421"/>
        <item x="1171"/>
        <item x="1505"/>
        <item x="1842"/>
        <item x="684"/>
        <item x="561"/>
        <item x="772"/>
        <item x="1238"/>
        <item x="1727"/>
        <item x="1510"/>
        <item x="84"/>
        <item x="1268"/>
        <item x="479"/>
        <item x="274"/>
        <item x="245"/>
        <item x="125"/>
        <item x="210"/>
        <item x="883"/>
        <item x="1694"/>
        <item x="1274"/>
        <item x="465"/>
        <item x="1087"/>
        <item x="1139"/>
        <item x="1104"/>
        <item x="360"/>
        <item x="788"/>
        <item x="1360"/>
        <item x="1355"/>
        <item x="1191"/>
        <item x="1069"/>
        <item x="503"/>
        <item x="532"/>
        <item x="1063"/>
        <item x="749"/>
        <item x="336"/>
        <item x="158"/>
        <item x="1553"/>
        <item x="1832"/>
        <item x="1764"/>
        <item x="1816"/>
        <item x="921"/>
        <item x="524"/>
        <item x="731"/>
        <item x="1084"/>
        <item x="588"/>
        <item x="467"/>
        <item x="816"/>
        <item x="730"/>
        <item x="127"/>
        <item x="29"/>
        <item x="942"/>
        <item x="726"/>
        <item x="1219"/>
        <item x="1110"/>
        <item x="1121"/>
        <item x="1022"/>
        <item x="82"/>
        <item x="727"/>
        <item x="527"/>
        <item x="1133"/>
        <item x="751"/>
        <item x="221"/>
        <item x="948"/>
        <item x="148"/>
        <item x="376"/>
        <item x="830"/>
        <item x="1532"/>
        <item x="215"/>
        <item x="1645"/>
        <item x="681"/>
        <item x="339"/>
        <item x="714"/>
        <item x="907"/>
        <item x="616"/>
        <item x="1622"/>
        <item x="1242"/>
        <item x="116"/>
        <item x="1432"/>
        <item x="1646"/>
        <item x="1782"/>
        <item x="1388"/>
        <item x="1642"/>
        <item x="1060"/>
        <item x="1379"/>
        <item x="149"/>
        <item x="1774"/>
        <item x="734"/>
        <item x="436"/>
        <item x="990"/>
        <item x="1528"/>
        <item x="585"/>
        <item x="165"/>
        <item x="1114"/>
        <item x="556"/>
        <item x="1408"/>
        <item x="56"/>
        <item x="1539"/>
        <item x="1300"/>
        <item x="144"/>
        <item x="1784"/>
        <item x="683"/>
        <item x="1018"/>
        <item x="154"/>
        <item x="1658"/>
        <item x="1173"/>
        <item x="1257"/>
        <item x="1405"/>
        <item x="199"/>
        <item x="1196"/>
        <item x="155"/>
        <item x="425"/>
        <item x="1670"/>
        <item x="312"/>
        <item x="743"/>
        <item x="777"/>
        <item x="1652"/>
        <item x="398"/>
        <item x="900"/>
        <item x="569"/>
        <item x="1288"/>
        <item x="1016"/>
        <item x="515"/>
        <item x="1321"/>
        <item x="1580"/>
        <item x="1038"/>
        <item x="1294"/>
        <item x="309"/>
        <item x="355"/>
        <item x="1422"/>
        <item x="1547"/>
        <item x="43"/>
        <item x="1497"/>
        <item x="651"/>
        <item x="1158"/>
        <item x="1414"/>
        <item x="118"/>
        <item x="644"/>
        <item x="826"/>
        <item x="784"/>
        <item x="13"/>
        <item x="975"/>
        <item x="1810"/>
        <item x="1409"/>
        <item x="1607"/>
        <item x="1095"/>
        <item x="1679"/>
        <item x="573"/>
        <item x="1280"/>
        <item x="1088"/>
        <item x="1166"/>
        <item x="513"/>
        <item x="725"/>
        <item x="1232"/>
        <item x="698"/>
        <item x="1352"/>
        <item x="126"/>
        <item x="244"/>
        <item x="456"/>
        <item x="1381"/>
        <item x="856"/>
        <item x="94"/>
        <item x="590"/>
        <item x="1813"/>
        <item x="329"/>
        <item x="628"/>
        <item x="400"/>
        <item x="1743"/>
        <item x="1674"/>
        <item x="1311"/>
        <item x="1576"/>
        <item x="836"/>
        <item x="873"/>
        <item x="1434"/>
        <item x="1011"/>
        <item x="349"/>
        <item x="1588"/>
        <item x="102"/>
        <item x="1615"/>
        <item x="1446"/>
        <item x="49"/>
        <item x="184"/>
        <item x="289"/>
        <item x="1255"/>
        <item x="406"/>
        <item x="122"/>
        <item x="1750"/>
        <item x="835"/>
        <item x="762"/>
        <item x="1046"/>
        <item x="1479"/>
        <item x="1571"/>
        <item x="1407"/>
        <item x="1802"/>
        <item x="120"/>
        <item x="321"/>
        <item x="514"/>
        <item x="1028"/>
        <item x="697"/>
        <item x="833"/>
        <item x="131"/>
        <item x="1687"/>
        <item x="206"/>
        <item x="1107"/>
        <item x="1662"/>
        <item x="1620"/>
        <item x="1772"/>
        <item x="246"/>
        <item x="783"/>
        <item x="669"/>
        <item x="185"/>
        <item x="173"/>
        <item x="1144"/>
        <item x="1830"/>
        <item x="536"/>
        <item x="928"/>
        <item x="1543"/>
        <item x="1516"/>
        <item x="676"/>
        <item x="1270"/>
        <item x="1303"/>
        <item x="620"/>
        <item x="212"/>
        <item x="721"/>
        <item x="596"/>
        <item x="232"/>
        <item x="1699"/>
        <item x="622"/>
        <item x="1636"/>
        <item x="23"/>
        <item x="175"/>
        <item x="211"/>
        <item x="1575"/>
        <item x="1155"/>
        <item x="1178"/>
        <item x="356"/>
        <item x="937"/>
        <item x="20"/>
        <item x="1822"/>
        <item x="695"/>
        <item x="1417"/>
        <item x="238"/>
        <item x="1745"/>
        <item x="455"/>
        <item x="296"/>
        <item x="59"/>
        <item x="1729"/>
        <item x="1669"/>
        <item x="935"/>
        <item x="395"/>
        <item x="1262"/>
        <item x="269"/>
        <item x="1691"/>
        <item x="1372"/>
        <item x="1786"/>
        <item x="315"/>
        <item x="1057"/>
        <item x="837"/>
        <item x="737"/>
        <item x="304"/>
        <item x="1228"/>
        <item x="866"/>
        <item x="364"/>
        <item x="694"/>
        <item x="496"/>
        <item x="1138"/>
        <item x="1627"/>
        <item x="1092"/>
        <item x="794"/>
        <item x="182"/>
        <item x="1098"/>
        <item x="1039"/>
        <item x="1358"/>
        <item x="196"/>
        <item x="55"/>
        <item x="1733"/>
        <item x="258"/>
        <item x="688"/>
        <item x="1045"/>
        <item x="1775"/>
        <item x="506"/>
        <item x="957"/>
        <item x="1457"/>
        <item x="1357"/>
        <item x="254"/>
        <item x="160"/>
        <item x="705"/>
        <item x="1079"/>
        <item x="1708"/>
        <item x="439"/>
        <item x="1747"/>
        <item x="1629"/>
        <item x="1090"/>
        <item x="1006"/>
        <item x="188"/>
        <item x="163"/>
        <item x="145"/>
        <item x="789"/>
        <item x="518"/>
        <item x="1765"/>
        <item x="17"/>
        <item x="150"/>
        <item x="77"/>
        <item x="945"/>
        <item x="834"/>
        <item x="100"/>
        <item x="1334"/>
        <item x="362"/>
        <item x="1641"/>
        <item x="574"/>
        <item x="689"/>
        <item x="83"/>
        <item x="1574"/>
        <item x="525"/>
        <item x="1477"/>
        <item x="1714"/>
        <item x="1490"/>
        <item x="976"/>
        <item t="default"/>
      </items>
    </pivotField>
    <pivotField showAll="0"/>
    <pivotField showAll="0"/>
    <pivotField showAll="0"/>
    <pivotField showAll="0"/>
    <pivotField axis="axisRow" showAll="0">
      <items count="3">
        <item x="0"/>
        <item x="1"/>
        <item t="default"/>
      </items>
    </pivotField>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x="0"/>
        <item x="1"/>
        <item x="2"/>
        <item x="3"/>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Col" dataField="1"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2">
    <field x="0"/>
    <field x="10"/>
  </rowFields>
  <rowItems count="6">
    <i>
      <x/>
    </i>
    <i>
      <x v="1"/>
    </i>
    <i>
      <x v="2"/>
    </i>
    <i>
      <x v="3"/>
    </i>
    <i>
      <x v="4"/>
    </i>
    <i t="grand">
      <x/>
    </i>
  </rowItems>
  <colFields count="1">
    <field x="18"/>
  </colFields>
  <colItems count="14">
    <i>
      <x v="9"/>
    </i>
    <i>
      <x v="10"/>
    </i>
    <i>
      <x v="11"/>
    </i>
    <i>
      <x v="12"/>
    </i>
    <i>
      <x v="13"/>
    </i>
    <i>
      <x v="14"/>
    </i>
    <i>
      <x v="15"/>
    </i>
    <i>
      <x v="16"/>
    </i>
    <i>
      <x v="17"/>
    </i>
    <i>
      <x v="18"/>
    </i>
    <i>
      <x v="19"/>
    </i>
    <i>
      <x v="20"/>
    </i>
    <i>
      <x v="21"/>
    </i>
    <i t="grand">
      <x/>
    </i>
  </colItems>
  <dataFields count="1">
    <dataField name="Count of Hours (visit_time)" fld="18" subtotal="count" baseField="0" baseItem="0"/>
  </dataFields>
  <formats count="12">
    <format dxfId="83">
      <pivotArea field="18" type="button" dataOnly="0" labelOnly="1" outline="0" axis="axisCol" fieldPosition="0"/>
    </format>
    <format dxfId="82">
      <pivotArea type="topRight" dataOnly="0" labelOnly="1" outline="0" fieldPosition="0"/>
    </format>
    <format dxfId="81">
      <pivotArea dataOnly="0" labelOnly="1" fieldPosition="0">
        <references count="1">
          <reference field="18" count="13">
            <x v="9"/>
            <x v="10"/>
            <x v="11"/>
            <x v="12"/>
            <x v="13"/>
            <x v="14"/>
            <x v="15"/>
            <x v="16"/>
            <x v="17"/>
            <x v="18"/>
            <x v="19"/>
            <x v="20"/>
            <x v="21"/>
          </reference>
        </references>
      </pivotArea>
    </format>
    <format dxfId="80">
      <pivotArea dataOnly="0" labelOnly="1" grandCol="1" outline="0" fieldPosition="0"/>
    </format>
    <format dxfId="79">
      <pivotArea type="origin" dataOnly="0" labelOnly="1" outline="0" fieldPosition="0"/>
    </format>
    <format dxfId="78">
      <pivotArea field="0" type="button" dataOnly="0" labelOnly="1" outline="0" axis="axisRow" fieldPosition="0"/>
    </format>
    <format dxfId="77">
      <pivotArea dataOnly="0" labelOnly="1" fieldPosition="0">
        <references count="1">
          <reference field="0" count="0"/>
        </references>
      </pivotArea>
    </format>
    <format dxfId="76">
      <pivotArea collapsedLevelsAreSubtotals="1" fieldPosition="0">
        <references count="1">
          <reference field="0" count="1">
            <x v="0"/>
          </reference>
        </references>
      </pivotArea>
    </format>
    <format dxfId="75">
      <pivotArea collapsedLevelsAreSubtotals="1" fieldPosition="0">
        <references count="1">
          <reference field="0" count="1">
            <x v="1"/>
          </reference>
        </references>
      </pivotArea>
    </format>
    <format dxfId="74">
      <pivotArea collapsedLevelsAreSubtotals="1" fieldPosition="0">
        <references count="1">
          <reference field="0" count="1">
            <x v="2"/>
          </reference>
        </references>
      </pivotArea>
    </format>
    <format dxfId="73">
      <pivotArea collapsedLevelsAreSubtotals="1" fieldPosition="0">
        <references count="1">
          <reference field="0" count="1">
            <x v="3"/>
          </reference>
        </references>
      </pivotArea>
    </format>
    <format dxfId="72">
      <pivotArea collapsedLevelsAreSubtotals="1" fieldPosition="0">
        <references count="1">
          <reference field="0" count="1">
            <x v="4"/>
          </reference>
        </references>
      </pivotArea>
    </format>
  </formats>
  <chartFormats count="13">
    <chartFormat chart="0" format="0" series="1">
      <pivotArea type="data" outline="0" fieldPosition="0">
        <references count="2">
          <reference field="4294967294" count="1" selected="0">
            <x v="0"/>
          </reference>
          <reference field="18" count="1" selected="0">
            <x v="9"/>
          </reference>
        </references>
      </pivotArea>
    </chartFormat>
    <chartFormat chart="0" format="1" series="1">
      <pivotArea type="data" outline="0" fieldPosition="0">
        <references count="2">
          <reference field="4294967294" count="1" selected="0">
            <x v="0"/>
          </reference>
          <reference field="18" count="1" selected="0">
            <x v="10"/>
          </reference>
        </references>
      </pivotArea>
    </chartFormat>
    <chartFormat chart="0" format="2" series="1">
      <pivotArea type="data" outline="0" fieldPosition="0">
        <references count="2">
          <reference field="4294967294" count="1" selected="0">
            <x v="0"/>
          </reference>
          <reference field="18" count="1" selected="0">
            <x v="11"/>
          </reference>
        </references>
      </pivotArea>
    </chartFormat>
    <chartFormat chart="0" format="3" series="1">
      <pivotArea type="data" outline="0" fieldPosition="0">
        <references count="2">
          <reference field="4294967294" count="1" selected="0">
            <x v="0"/>
          </reference>
          <reference field="18" count="1" selected="0">
            <x v="12"/>
          </reference>
        </references>
      </pivotArea>
    </chartFormat>
    <chartFormat chart="0" format="4" series="1">
      <pivotArea type="data" outline="0" fieldPosition="0">
        <references count="2">
          <reference field="4294967294" count="1" selected="0">
            <x v="0"/>
          </reference>
          <reference field="18" count="1" selected="0">
            <x v="13"/>
          </reference>
        </references>
      </pivotArea>
    </chartFormat>
    <chartFormat chart="0" format="5" series="1">
      <pivotArea type="data" outline="0" fieldPosition="0">
        <references count="2">
          <reference field="4294967294" count="1" selected="0">
            <x v="0"/>
          </reference>
          <reference field="18" count="1" selected="0">
            <x v="14"/>
          </reference>
        </references>
      </pivotArea>
    </chartFormat>
    <chartFormat chart="0" format="6" series="1">
      <pivotArea type="data" outline="0" fieldPosition="0">
        <references count="2">
          <reference field="4294967294" count="1" selected="0">
            <x v="0"/>
          </reference>
          <reference field="18" count="1" selected="0">
            <x v="15"/>
          </reference>
        </references>
      </pivotArea>
    </chartFormat>
    <chartFormat chart="0" format="7" series="1">
      <pivotArea type="data" outline="0" fieldPosition="0">
        <references count="2">
          <reference field="4294967294" count="1" selected="0">
            <x v="0"/>
          </reference>
          <reference field="18" count="1" selected="0">
            <x v="16"/>
          </reference>
        </references>
      </pivotArea>
    </chartFormat>
    <chartFormat chart="0" format="8" series="1">
      <pivotArea type="data" outline="0" fieldPosition="0">
        <references count="2">
          <reference field="4294967294" count="1" selected="0">
            <x v="0"/>
          </reference>
          <reference field="18" count="1" selected="0">
            <x v="17"/>
          </reference>
        </references>
      </pivotArea>
    </chartFormat>
    <chartFormat chart="0" format="9" series="1">
      <pivotArea type="data" outline="0" fieldPosition="0">
        <references count="2">
          <reference field="4294967294" count="1" selected="0">
            <x v="0"/>
          </reference>
          <reference field="18" count="1" selected="0">
            <x v="18"/>
          </reference>
        </references>
      </pivotArea>
    </chartFormat>
    <chartFormat chart="0" format="10" series="1">
      <pivotArea type="data" outline="0" fieldPosition="0">
        <references count="2">
          <reference field="4294967294" count="1" selected="0">
            <x v="0"/>
          </reference>
          <reference field="18" count="1" selected="0">
            <x v="19"/>
          </reference>
        </references>
      </pivotArea>
    </chartFormat>
    <chartFormat chart="0" format="11" series="1">
      <pivotArea type="data" outline="0" fieldPosition="0">
        <references count="2">
          <reference field="4294967294" count="1" selected="0">
            <x v="0"/>
          </reference>
          <reference field="18" count="1" selected="0">
            <x v="20"/>
          </reference>
        </references>
      </pivotArea>
    </chartFormat>
    <chartFormat chart="0" format="12" series="1">
      <pivotArea type="data" outline="0" fieldPosition="0">
        <references count="2">
          <reference field="4294967294" count="1" selected="0">
            <x v="0"/>
          </reference>
          <reference field="18" count="1" selected="0">
            <x v="2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te_name" xr10:uid="{937CEE81-1A71-4653-8E63-E8E6134A6387}" sourceName="site_name">
  <pivotTables>
    <pivotTable tabId="3" name="PivotTable1"/>
  </pivotTables>
  <data>
    <tabular pivotCacheId="1446272988">
      <items count="5">
        <i x="3" s="1"/>
        <i x="1" s="1"/>
        <i x="0" s="1"/>
        <i x="2"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70F9657-CE84-4F7D-91B4-22528D456D0C}" sourceName="Year">
  <pivotTables>
    <pivotTable tabId="3" name="PivotTable1"/>
  </pivotTables>
  <data>
    <tabular pivotCacheId="1446272988">
      <items count="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D7A66F7-09AF-472D-B7CC-5EDB7BA90631}" sourceName="Month">
  <pivotTables>
    <pivotTable tabId="3" name="PivotTable1"/>
  </pivotTables>
  <data>
    <tabular pivotCacheId="1446272988">
      <items count="12">
        <i x="4" s="1"/>
        <i x="10" s="1"/>
        <i x="6" s="1"/>
        <i x="1" s="1"/>
        <i x="0" s="1"/>
        <i x="7" s="1"/>
        <i x="8" s="1"/>
        <i x="9" s="1"/>
        <i x="5" s="1"/>
        <i x="1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te_name1" xr10:uid="{EBA2D2FC-DC30-43A3-9F43-9AFBEBAABF3D}" sourceName="site_name">
  <pivotTables>
    <pivotTable tabId="4" name="PivotTable2"/>
  </pivotTables>
  <data>
    <tabular pivotCacheId="1446272988">
      <items count="5">
        <i x="3" s="1"/>
        <i x="1" s="1"/>
        <i x="0" s="1"/>
        <i x="2"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207612F-D4F9-4A63-923C-C54F7861962A}" sourceName="Year">
  <pivotTables>
    <pivotTable tabId="4" name="PivotTable2"/>
  </pivotTables>
  <data>
    <tabular pivotCacheId="1446272988">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te_name2" xr10:uid="{901A4F45-3F29-48F4-9D18-1B9098EE71CC}" sourceName="site_name">
  <pivotTables>
    <pivotTable tabId="7" name="PivotTable4"/>
  </pivotTables>
  <data>
    <tabular pivotCacheId="289229224">
      <items count="5">
        <i x="3" s="1"/>
        <i x="1" s="1"/>
        <i x="0" s="1"/>
        <i x="2" s="1"/>
        <i x="4"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sit_date" xr10:uid="{A64FE0E9-8B84-4F1E-B0F3-E1B6A141284A}" sourceName="visit_date">
  <pivotTables>
    <pivotTable tabId="7" name="PivotTable4"/>
  </pivotTables>
  <data>
    <tabular pivotCacheId="289229224">
      <items count="394">
        <i x="347" s="1"/>
        <i x="148" s="1"/>
        <i x="276" s="1"/>
        <i x="368" s="1"/>
        <i x="31" s="1"/>
        <i x="381" s="1"/>
        <i x="284" s="1"/>
        <i x="379" s="1"/>
        <i x="369" s="1"/>
        <i x="213" s="1"/>
        <i x="48" s="1"/>
        <i x="86" s="1"/>
        <i x="231" s="1"/>
        <i x="277" s="1"/>
        <i x="223" s="1"/>
        <i x="175" s="1"/>
        <i x="254" s="1"/>
        <i x="269" s="1"/>
        <i x="50" s="1"/>
        <i x="287" s="1"/>
        <i x="386" s="1"/>
        <i x="252" s="1"/>
        <i x="322" s="1"/>
        <i x="45" s="1"/>
        <i x="292" s="1"/>
        <i x="55" s="1"/>
        <i x="330" s="1"/>
        <i x="179" s="1"/>
        <i x="187" s="1"/>
        <i x="385" s="1"/>
        <i x="261" s="1"/>
        <i x="140" s="1"/>
        <i x="230" s="1"/>
        <i x="108" s="1"/>
        <i x="111" s="1"/>
        <i x="25" s="1"/>
        <i x="220" s="1"/>
        <i x="295" s="1"/>
        <i x="236" s="1"/>
        <i x="345" s="1"/>
        <i x="332" s="1"/>
        <i x="373" s="1"/>
        <i x="180" s="1"/>
        <i x="199" s="1"/>
        <i x="207" s="1"/>
        <i x="296" s="1"/>
        <i x="338" s="1"/>
        <i x="240" s="1"/>
        <i x="350" s="1"/>
        <i x="324" s="1"/>
        <i x="339" s="1"/>
        <i x="201" s="1"/>
        <i x="218" s="1"/>
        <i x="142" s="1"/>
        <i x="297" s="1"/>
        <i x="376" s="1"/>
        <i x="216" s="1"/>
        <i x="392" s="1"/>
        <i x="26" s="1"/>
        <i x="234" s="1"/>
        <i x="56" s="1"/>
        <i x="100" s="1"/>
        <i x="103" s="1"/>
        <i x="27" s="1"/>
        <i x="217" s="1"/>
        <i x="141" s="1"/>
        <i x="39" s="1"/>
        <i x="149" s="1"/>
        <i x="112" s="1"/>
        <i x="265" s="1"/>
        <i x="298" s="1"/>
        <i x="49" s="1"/>
        <i x="84" s="1"/>
        <i x="9" s="1"/>
        <i x="275" s="1"/>
        <i x="125" s="1"/>
        <i x="274" s="1"/>
        <i x="262" s="1"/>
        <i x="186" s="1"/>
        <i x="155" s="1"/>
        <i x="232" s="1"/>
        <i x="42" s="1"/>
        <i x="237" s="1"/>
        <i x="301" s="1"/>
        <i x="328" s="1"/>
        <i x="258" s="1"/>
        <i x="113" s="1"/>
        <i x="150" s="1"/>
        <i x="227" s="1"/>
        <i x="1" s="1"/>
        <i x="238" s="1"/>
        <i x="46" s="1"/>
        <i x="308" s="1"/>
        <i x="85" s="1"/>
        <i x="177" s="1"/>
        <i x="300" s="1"/>
        <i x="146" s="1"/>
        <i x="331" s="1"/>
        <i x="214" s="1"/>
        <i x="245" s="1"/>
        <i x="11" s="1"/>
        <i x="293" s="1"/>
        <i x="109" s="1"/>
        <i x="348" s="1"/>
        <i x="280" s="1"/>
        <i x="156" s="1"/>
        <i x="170" s="1"/>
        <i x="190" s="1"/>
        <i x="14" s="1"/>
        <i x="60" s="1"/>
        <i x="23" s="1"/>
        <i x="126" s="1"/>
        <i x="43" s="1"/>
        <i x="247" s="1"/>
        <i x="178" s="1"/>
        <i x="0" s="1"/>
        <i x="110" s="1"/>
        <i x="65" s="1"/>
        <i x="66" s="1"/>
        <i x="249" s="1"/>
        <i x="10" s="1"/>
        <i x="62" s="1"/>
        <i x="302" s="1"/>
        <i x="94" s="1"/>
        <i x="256" s="1"/>
        <i x="106" s="1"/>
        <i x="77" s="1"/>
        <i x="313" s="1"/>
        <i x="78" s="1"/>
        <i x="259" s="1"/>
        <i x="255" s="1"/>
        <i x="176" s="1"/>
        <i x="90" s="1"/>
        <i x="101" s="1"/>
        <i x="61" s="1"/>
        <i x="53" s="1"/>
        <i x="253" s="1"/>
        <i x="263" s="1"/>
        <i x="241" s="1"/>
        <i x="388" s="1"/>
        <i x="194" s="1"/>
        <i x="143" s="1"/>
        <i x="327" s="1"/>
        <i x="127" s="1"/>
        <i x="294" s="1"/>
        <i x="12" s="1"/>
        <i x="32" s="1"/>
        <i x="310" s="1"/>
        <i x="319" s="1"/>
        <i x="24" s="1"/>
        <i x="87" s="1"/>
        <i x="365" s="1"/>
        <i x="267" s="1"/>
        <i x="340" s="1"/>
        <i x="157" s="1"/>
        <i x="98" s="1"/>
        <i x="375" s="1"/>
        <i x="44" s="1"/>
        <i x="51" s="1"/>
        <i x="271" s="1"/>
        <i x="93" s="1"/>
        <i x="107" s="1"/>
        <i x="15" s="1"/>
        <i x="366" s="1"/>
        <i x="128" s="1"/>
        <i x="273" s="1"/>
        <i x="360" s="1"/>
        <i x="260" s="1"/>
        <i x="123" s="1"/>
        <i x="120" s="1"/>
        <i x="124" s="1"/>
        <i x="311" s="1"/>
        <i x="95" s="1"/>
        <i x="13" s="1"/>
        <i x="171" s="1"/>
        <i x="153" s="1"/>
        <i x="104" s="1"/>
        <i x="286" s="1"/>
        <i x="210" s="1"/>
        <i x="96" s="1"/>
        <i x="16" s="1"/>
        <i x="54" s="1"/>
        <i x="154" s="1"/>
        <i x="79" s="1"/>
        <i x="67" s="1"/>
        <i x="346" s="1"/>
        <i x="119" s="1"/>
        <i x="326" s="1"/>
        <i x="222" s="1"/>
        <i x="191" s="1"/>
        <i x="73" s="1"/>
        <i x="208" s="1"/>
        <i x="63" s="1"/>
        <i x="33" s="1"/>
        <i x="342" s="1"/>
        <i x="165" s="1"/>
        <i x="159" s="1"/>
        <i x="372" s="1"/>
        <i x="335" s="1"/>
        <i x="195" s="1"/>
        <i x="248" s="1"/>
        <i x="257" s="1"/>
        <i x="136" s="1"/>
        <i x="47" s="1"/>
        <i x="36" s="1"/>
        <i x="377" s="1"/>
        <i x="307" s="1"/>
        <i x="28" s="1"/>
        <i x="211" s="1"/>
        <i x="200" s="1"/>
        <i x="158" s="1"/>
        <i x="303" s="1"/>
        <i x="129" s="1"/>
        <i x="147" s="1"/>
        <i x="343" s="1"/>
        <i x="69" s="1"/>
        <i x="188" s="1"/>
        <i x="121" s="1"/>
        <i x="325" s="1"/>
        <i x="224" s="1"/>
        <i x="382" s="1"/>
        <i x="312" s="1"/>
        <i x="166" s="1"/>
        <i x="91" s="1"/>
        <i x="130" s="1"/>
        <i x="184" s="1"/>
        <i x="215" s="1"/>
        <i x="22" s="1"/>
        <i x="105" s="1"/>
        <i x="88" s="1"/>
        <i x="289" s="1"/>
        <i x="18" s="1"/>
        <i x="226" s="1"/>
        <i x="99" s="1"/>
        <i x="74" s="1"/>
        <i x="336" s="1"/>
        <i x="333" s="1"/>
        <i x="264" s="1"/>
        <i x="68" s="1"/>
        <i x="181" s="1"/>
        <i x="189" s="1"/>
        <i x="285" s="1"/>
        <i x="70" s="1"/>
        <i x="196" s="1"/>
        <i x="387" s="1"/>
        <i x="5" s="1"/>
        <i x="250" s="1"/>
        <i x="266" s="1"/>
        <i x="278" s="1"/>
        <i x="279" s="1"/>
        <i x="151" s="1"/>
        <i x="167" s="1"/>
        <i x="270" s="1"/>
        <i x="75" s="1"/>
        <i x="89" s="1"/>
        <i x="172" s="1"/>
        <i x="206" s="1"/>
        <i x="144" s="1"/>
        <i x="359" s="1"/>
        <i x="291" s="1"/>
        <i x="209" s="1"/>
        <i x="309" s="1"/>
        <i x="122" s="1"/>
        <i x="20" s="1"/>
        <i x="6" s="1"/>
        <i x="76" s="1"/>
        <i x="367" s="1"/>
        <i x="139" s="1"/>
        <i x="185" s="1"/>
        <i x="64" s="1"/>
        <i x="115" s="1"/>
        <i x="243" s="1"/>
        <i x="290" s="1"/>
        <i x="242" s="1"/>
        <i x="72" s="1"/>
        <i x="29" s="1"/>
        <i x="40" s="1"/>
        <i x="202" s="1"/>
        <i x="246" s="1"/>
        <i x="132" s="1"/>
        <i x="281" s="1"/>
        <i x="228" s="1"/>
        <i x="30" s="1"/>
        <i x="182" s="1"/>
        <i x="34" s="1"/>
        <i x="221" s="1"/>
        <i x="351" s="1"/>
        <i x="37" s="1"/>
        <i x="134" s="1"/>
        <i x="131" s="1"/>
        <i x="169" s="1"/>
        <i x="225" s="1"/>
        <i x="198" s="1"/>
        <i x="57" s="1"/>
        <i x="35" s="1"/>
        <i x="41" s="1"/>
        <i x="162" s="1"/>
        <i x="173" s="1"/>
        <i x="2" s="1"/>
        <i x="19" s="1"/>
        <i x="168" s="1"/>
        <i x="52" s="1"/>
        <i x="92" s="1"/>
        <i x="233" s="1"/>
        <i x="239" s="1"/>
        <i x="137" s="1"/>
        <i x="197" s="1"/>
        <i x="174" s="1"/>
        <i x="114" s="1"/>
        <i x="353" s="1"/>
        <i x="212" s="1"/>
        <i x="314" s="1"/>
        <i x="305" s="1"/>
        <i x="97" s="1"/>
        <i x="229" s="1"/>
        <i x="38" s="1"/>
        <i x="145" s="1"/>
        <i x="7" s="1"/>
        <i x="133" s="1"/>
        <i x="161" s="1"/>
        <i x="8" s="1"/>
        <i x="71" s="1"/>
        <i x="183" s="1"/>
        <i x="80" s="1"/>
        <i x="283" s="1"/>
        <i x="354" s="1"/>
        <i x="323" s="1"/>
        <i x="58" s="1"/>
        <i x="272" s="1"/>
        <i x="82" s="1"/>
        <i x="152" s="1"/>
        <i x="116" s="1"/>
        <i x="117" s="1"/>
        <i x="160" s="1"/>
        <i x="21" s="1"/>
        <i x="329" s="1"/>
        <i x="192" s="1"/>
        <i x="17" s="1"/>
        <i x="282" s="1"/>
        <i x="361" s="1"/>
        <i x="163" s="1"/>
        <i x="352" s="1"/>
        <i x="203" s="1"/>
        <i x="205" s="1"/>
        <i x="118" s="1"/>
        <i x="81" s="1"/>
        <i x="378" s="1"/>
        <i x="304" s="1"/>
        <i x="337" s="1"/>
        <i x="3" s="1"/>
        <i x="349" s="1"/>
        <i x="370" s="1"/>
        <i x="219" s="1"/>
        <i x="317" s="1"/>
        <i x="383" s="1"/>
        <i x="321" s="1"/>
        <i x="316" s="1"/>
        <i x="320" s="1"/>
        <i x="355" s="1"/>
        <i x="4" s="1"/>
        <i x="83" s="1"/>
        <i x="390" s="1"/>
        <i x="288" s="1"/>
        <i x="135" s="1"/>
        <i x="268" s="1"/>
        <i x="371" s="1"/>
        <i x="315" s="1"/>
        <i x="358" s="1"/>
        <i x="193" s="1"/>
        <i x="251" s="1"/>
        <i x="374" s="1"/>
        <i x="235" s="1"/>
        <i x="138" s="1"/>
        <i x="334" s="1"/>
        <i x="102" s="1"/>
        <i x="344" s="1"/>
        <i x="204" s="1"/>
        <i x="299" s="1"/>
        <i x="393" s="1"/>
        <i x="391" s="1"/>
        <i x="164" s="1"/>
        <i x="318" s="1"/>
        <i x="362" s="1"/>
        <i x="364" s="1"/>
        <i x="356" s="1"/>
        <i x="341" s="1"/>
        <i x="59" s="1"/>
        <i x="389" s="1"/>
        <i x="363" s="1"/>
        <i x="384" s="1"/>
        <i x="306" s="1"/>
        <i x="244" s="1"/>
        <i x="357" s="1"/>
        <i x="38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FDEEFD78-52B6-4EC7-AEF6-5A8DCA7E22B1}" sourceName="Year">
  <pivotTables>
    <pivotTable tabId="7" name="PivotTable4"/>
  </pivotTables>
  <data>
    <tabular pivotCacheId="289229224">
      <items count="2">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te_name3" xr10:uid="{0F626A64-7790-48D0-A458-29F953EECD02}" sourceName="site_name">
  <pivotTables>
    <pivotTable tabId="8" name="PivotTable5"/>
  </pivotTables>
  <data>
    <tabular pivotCacheId="1446272988">
      <items count="5">
        <i x="3" s="1"/>
        <i x="1" s="1"/>
        <i x="0" s="1"/>
        <i x="2" s="1"/>
        <i x="4"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3" xr10:uid="{C0F1CDAB-67D4-4908-A636-5CBA01155B14}" sourceName="Year">
  <pivotTables>
    <pivotTable tabId="8" name="PivotTable5"/>
  </pivotTables>
  <data>
    <tabular pivotCacheId="1446272988">
      <items count="2">
        <i x="0" s="1"/>
        <i x="1"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s__visit_time" xr10:uid="{E9C7F733-8FAE-4400-9540-1AC3B7E2AA90}" sourceName="Hours (visit_time)">
  <pivotTables>
    <pivotTable tabId="8" name="PivotTable5"/>
  </pivotTables>
  <data>
    <tabular pivotCacheId="1446272988">
      <items count="26">
        <i x="14" s="1"/>
        <i x="11" s="1"/>
        <i x="12" s="1"/>
        <i x="13" s="1"/>
        <i x="15" s="1"/>
        <i x="16" s="1"/>
        <i x="17" s="1"/>
        <i x="18" s="1"/>
        <i x="19" s="1"/>
        <i x="20" s="1"/>
        <i x="9" s="1"/>
        <i x="21" s="1"/>
        <i x="10" s="1"/>
        <i x="0" s="1" nd="1"/>
        <i x="25" s="1" nd="1"/>
        <i x="2" s="1" nd="1"/>
        <i x="23" s="1" nd="1"/>
        <i x="24" s="1" nd="1"/>
        <i x="1" s="1" nd="1"/>
        <i x="3" s="1" nd="1"/>
        <i x="4" s="1" nd="1"/>
        <i x="5" s="1" nd="1"/>
        <i x="6" s="1" nd="1"/>
        <i x="7" s="1" nd="1"/>
        <i x="8" s="1" nd="1"/>
        <i x="2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te_name" xr10:uid="{391B8994-0D14-4537-93BA-583CF988E112}" cache="Slicer_site_name" caption="site_name" style="SlicerStyleLight6" rowHeight="234950"/>
  <slicer name="Year" xr10:uid="{D997D52A-7E42-440D-9AAC-2AF9356F7CE8}" cache="Slicer_Year" caption="Year" style="SlicerStyleLight6" rowHeight="234950"/>
  <slicer name="Month" xr10:uid="{30A66E30-D04A-424F-9A87-65E2CFCB085A}" cache="Slicer_Month" caption="Month"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te_name 1" xr10:uid="{74FEE7EC-CEBD-443E-AEDF-1A7EE89A9CA6}" cache="Slicer_site_name1" caption="site_name" style="SlicerStyleLight6" rowHeight="234950"/>
  <slicer name="Year 1" xr10:uid="{AB39EE64-48BB-49B8-940A-80190DC9D491}" cache="Slicer_Year1" caption="Year" style="SlicerStyleLight6"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te_name 2" xr10:uid="{0C2B315F-35A1-4583-A963-9903C3408243}" cache="Slicer_site_name2" caption="site_name" style="SlicerStyleLight6" rowHeight="234950"/>
  <slicer name="visit_date" xr10:uid="{A901718C-8B30-4CCA-B72A-60B69D07E4CA}" cache="Slicer_visit_date" caption="visit_date" style="SlicerStyleLight6" rowHeight="234950"/>
  <slicer name="Year 2" xr10:uid="{2A090C4A-5BAB-4F13-A952-97BC896A75BF}" cache="Slicer_Year2" caption="Year" style="SlicerStyleLight6"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te_name 3" xr10:uid="{CC47894C-7EF2-4999-801D-9DF9018930C1}" cache="Slicer_site_name3" caption="site_name" style="SlicerStyleLight6" rowHeight="234950"/>
  <slicer name="Year 3" xr10:uid="{9274054F-6A4D-468E-8EF0-CA3A392B1C29}" cache="Slicer_Year3" caption="Year" style="SlicerStyleLight6" rowHeight="234950"/>
  <slicer name="Hours (visit_time)" xr10:uid="{0873DBA3-7F54-458C-9DF4-2087FD7D03EA}" cache="Slicer_Hours__visit_time" caption="Hours (visit_time)"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E250D-35A3-4039-B434-192129C6C276}">
  <dimension ref="A3:AA11"/>
  <sheetViews>
    <sheetView topLeftCell="A3" workbookViewId="0">
      <selection activeCell="K10" sqref="K10"/>
    </sheetView>
  </sheetViews>
  <sheetFormatPr defaultRowHeight="14.4" x14ac:dyDescent="0.3"/>
  <cols>
    <col min="1" max="1" width="24.21875" bestFit="1" customWidth="1"/>
    <col min="2" max="2" width="15.5546875" bestFit="1" customWidth="1"/>
    <col min="3" max="3" width="13.33203125" bestFit="1" customWidth="1"/>
    <col min="4" max="4" width="10.88671875" bestFit="1" customWidth="1"/>
    <col min="5" max="5" width="13.33203125" bestFit="1" customWidth="1"/>
    <col min="6" max="6" width="10.88671875" bestFit="1" customWidth="1"/>
    <col min="7" max="7" width="13.33203125" bestFit="1" customWidth="1"/>
    <col min="8" max="8" width="10.88671875" bestFit="1" customWidth="1"/>
    <col min="9" max="9" width="13.33203125" bestFit="1" customWidth="1"/>
    <col min="10" max="10" width="10.88671875" bestFit="1" customWidth="1"/>
    <col min="11" max="11" width="13.33203125" bestFit="1" customWidth="1"/>
    <col min="12" max="12" width="10.88671875" bestFit="1" customWidth="1"/>
    <col min="13" max="13" width="13.33203125" bestFit="1" customWidth="1"/>
    <col min="14" max="14" width="10.88671875" bestFit="1" customWidth="1"/>
    <col min="15" max="15" width="13.33203125" bestFit="1" customWidth="1"/>
    <col min="16" max="16" width="10.88671875" bestFit="1" customWidth="1"/>
    <col min="17" max="17" width="13.33203125" bestFit="1" customWidth="1"/>
    <col min="18" max="18" width="10.88671875" bestFit="1" customWidth="1"/>
    <col min="19" max="19" width="13.33203125" bestFit="1" customWidth="1"/>
    <col min="20" max="20" width="10.88671875" bestFit="1" customWidth="1"/>
    <col min="21" max="21" width="13.33203125" bestFit="1" customWidth="1"/>
    <col min="22" max="22" width="10.88671875" bestFit="1" customWidth="1"/>
    <col min="23" max="23" width="13.33203125" bestFit="1" customWidth="1"/>
    <col min="24" max="24" width="10.88671875" bestFit="1" customWidth="1"/>
    <col min="25" max="25" width="13.33203125" bestFit="1" customWidth="1"/>
    <col min="26" max="26" width="15.6640625" bestFit="1" customWidth="1"/>
    <col min="27" max="27" width="18.109375" bestFit="1" customWidth="1"/>
    <col min="28" max="28" width="10.88671875" bestFit="1" customWidth="1"/>
    <col min="29" max="29" width="13.33203125" bestFit="1" customWidth="1"/>
    <col min="30" max="30" width="10.88671875" bestFit="1" customWidth="1"/>
    <col min="31" max="31" width="13.33203125" bestFit="1" customWidth="1"/>
    <col min="32" max="32" width="10.88671875" bestFit="1" customWidth="1"/>
    <col min="33" max="33" width="13.33203125" bestFit="1" customWidth="1"/>
    <col min="34" max="34" width="15.6640625" bestFit="1" customWidth="1"/>
    <col min="35" max="35" width="18.109375" bestFit="1" customWidth="1"/>
    <col min="36" max="36" width="20.88671875" bestFit="1" customWidth="1"/>
    <col min="37" max="37" width="23.33203125" bestFit="1" customWidth="1"/>
    <col min="38" max="38" width="12.33203125" bestFit="1" customWidth="1"/>
    <col min="39" max="39" width="13.33203125" bestFit="1" customWidth="1"/>
    <col min="40" max="40" width="20.88671875" bestFit="1" customWidth="1"/>
    <col min="41" max="41" width="23.33203125" bestFit="1" customWidth="1"/>
    <col min="42" max="42" width="12.33203125" bestFit="1" customWidth="1"/>
    <col min="43" max="43" width="13.33203125" bestFit="1" customWidth="1"/>
    <col min="44" max="44" width="20.88671875" bestFit="1" customWidth="1"/>
    <col min="45" max="45" width="23.33203125" bestFit="1" customWidth="1"/>
    <col min="46" max="46" width="12.33203125" bestFit="1" customWidth="1"/>
    <col min="47" max="47" width="13.33203125" bestFit="1" customWidth="1"/>
    <col min="48" max="48" width="20.88671875" bestFit="1" customWidth="1"/>
    <col min="49" max="49" width="23.33203125" bestFit="1" customWidth="1"/>
    <col min="50" max="50" width="12.33203125" bestFit="1" customWidth="1"/>
    <col min="51" max="51" width="13.33203125" bestFit="1" customWidth="1"/>
    <col min="52" max="52" width="20.88671875" bestFit="1" customWidth="1"/>
    <col min="53" max="53" width="23.33203125" bestFit="1" customWidth="1"/>
    <col min="54" max="54" width="12.33203125" bestFit="1" customWidth="1"/>
    <col min="55" max="55" width="13.33203125" bestFit="1" customWidth="1"/>
    <col min="56" max="56" width="20.88671875" bestFit="1" customWidth="1"/>
    <col min="57" max="57" width="23.33203125" bestFit="1" customWidth="1"/>
    <col min="58" max="58" width="12.33203125" bestFit="1" customWidth="1"/>
    <col min="59" max="59" width="13.33203125" bestFit="1" customWidth="1"/>
    <col min="60" max="60" width="20.88671875" bestFit="1" customWidth="1"/>
    <col min="61" max="61" width="23.33203125" bestFit="1" customWidth="1"/>
    <col min="62" max="62" width="12.33203125" bestFit="1" customWidth="1"/>
    <col min="63" max="63" width="13.33203125" bestFit="1" customWidth="1"/>
    <col min="64" max="64" width="20.88671875" bestFit="1" customWidth="1"/>
    <col min="65" max="65" width="23.33203125" bestFit="1" customWidth="1"/>
    <col min="66" max="66" width="12.33203125" bestFit="1" customWidth="1"/>
    <col min="67" max="67" width="13.33203125" bestFit="1" customWidth="1"/>
    <col min="68" max="68" width="20.88671875" bestFit="1" customWidth="1"/>
    <col min="69" max="69" width="23.33203125" bestFit="1" customWidth="1"/>
    <col min="70" max="70" width="12.33203125" bestFit="1" customWidth="1"/>
    <col min="71" max="71" width="13.33203125" bestFit="1" customWidth="1"/>
    <col min="72" max="72" width="20.88671875" bestFit="1" customWidth="1"/>
    <col min="73" max="73" width="23.33203125" bestFit="1" customWidth="1"/>
    <col min="74" max="74" width="12.33203125" bestFit="1" customWidth="1"/>
    <col min="75" max="75" width="13.33203125" bestFit="1" customWidth="1"/>
    <col min="76" max="76" width="20.88671875" bestFit="1" customWidth="1"/>
    <col min="77" max="77" width="23.33203125" bestFit="1" customWidth="1"/>
    <col min="78" max="78" width="12.33203125" bestFit="1" customWidth="1"/>
    <col min="79" max="79" width="13.33203125" bestFit="1" customWidth="1"/>
    <col min="80" max="80" width="20.88671875" bestFit="1" customWidth="1"/>
    <col min="81" max="81" width="23.33203125" bestFit="1" customWidth="1"/>
    <col min="82" max="82" width="12.33203125" bestFit="1" customWidth="1"/>
    <col min="83" max="83" width="13.33203125" bestFit="1" customWidth="1"/>
    <col min="84" max="84" width="20.88671875" bestFit="1" customWidth="1"/>
    <col min="85" max="85" width="23.33203125" bestFit="1" customWidth="1"/>
    <col min="86" max="86" width="12.33203125" bestFit="1" customWidth="1"/>
    <col min="87" max="87" width="13.33203125" bestFit="1" customWidth="1"/>
    <col min="88" max="88" width="20.88671875" bestFit="1" customWidth="1"/>
    <col min="89" max="89" width="23.33203125" bestFit="1" customWidth="1"/>
    <col min="90" max="90" width="12.33203125" bestFit="1" customWidth="1"/>
    <col min="91" max="91" width="13.33203125" bestFit="1" customWidth="1"/>
    <col min="92" max="92" width="20.88671875" bestFit="1" customWidth="1"/>
    <col min="93" max="93" width="23.33203125" bestFit="1" customWidth="1"/>
    <col min="94" max="94" width="12.33203125" bestFit="1" customWidth="1"/>
    <col min="95" max="95" width="13.33203125" bestFit="1" customWidth="1"/>
    <col min="96" max="96" width="20.88671875" bestFit="1" customWidth="1"/>
    <col min="97" max="97" width="23.33203125" bestFit="1" customWidth="1"/>
    <col min="98" max="98" width="12.33203125" bestFit="1" customWidth="1"/>
    <col min="99" max="99" width="13.33203125" bestFit="1" customWidth="1"/>
    <col min="100" max="100" width="20.88671875" bestFit="1" customWidth="1"/>
    <col min="101" max="101" width="23.33203125" bestFit="1" customWidth="1"/>
    <col min="102" max="102" width="12.33203125" bestFit="1" customWidth="1"/>
    <col min="103" max="103" width="13.33203125" bestFit="1" customWidth="1"/>
    <col min="104" max="104" width="20.88671875" bestFit="1" customWidth="1"/>
    <col min="105" max="105" width="23.33203125" bestFit="1" customWidth="1"/>
    <col min="106" max="106" width="12.33203125" bestFit="1" customWidth="1"/>
    <col min="107" max="107" width="13.33203125" bestFit="1" customWidth="1"/>
    <col min="108" max="108" width="20.88671875" bestFit="1" customWidth="1"/>
    <col min="109" max="109" width="23.33203125" bestFit="1" customWidth="1"/>
    <col min="110" max="110" width="12.33203125" bestFit="1" customWidth="1"/>
    <col min="111" max="111" width="13.33203125" bestFit="1" customWidth="1"/>
    <col min="112" max="112" width="20.88671875" bestFit="1" customWidth="1"/>
    <col min="113" max="113" width="23.33203125" bestFit="1" customWidth="1"/>
    <col min="114" max="114" width="12.33203125" bestFit="1" customWidth="1"/>
    <col min="115" max="115" width="13.33203125" bestFit="1" customWidth="1"/>
    <col min="116" max="116" width="20.88671875" bestFit="1" customWidth="1"/>
    <col min="117" max="117" width="23.33203125" bestFit="1" customWidth="1"/>
    <col min="118" max="118" width="12.33203125" bestFit="1" customWidth="1"/>
    <col min="119" max="119" width="13.33203125" bestFit="1" customWidth="1"/>
    <col min="120" max="120" width="20.88671875" bestFit="1" customWidth="1"/>
    <col min="121" max="121" width="23.33203125" bestFit="1" customWidth="1"/>
    <col min="122" max="122" width="12.33203125" bestFit="1" customWidth="1"/>
    <col min="123" max="123" width="13.33203125" bestFit="1" customWidth="1"/>
    <col min="124" max="124" width="20.88671875" bestFit="1" customWidth="1"/>
    <col min="125" max="125" width="23.33203125" bestFit="1" customWidth="1"/>
    <col min="126" max="126" width="12.33203125" bestFit="1" customWidth="1"/>
    <col min="127" max="127" width="13.33203125" bestFit="1" customWidth="1"/>
    <col min="128" max="128" width="20.88671875" bestFit="1" customWidth="1"/>
    <col min="129" max="129" width="23.33203125" bestFit="1" customWidth="1"/>
    <col min="130" max="130" width="12.33203125" bestFit="1" customWidth="1"/>
    <col min="131" max="131" width="13.33203125" bestFit="1" customWidth="1"/>
    <col min="132" max="132" width="20.88671875" bestFit="1" customWidth="1"/>
    <col min="133" max="133" width="23.33203125" bestFit="1" customWidth="1"/>
    <col min="134" max="134" width="12.33203125" bestFit="1" customWidth="1"/>
    <col min="135" max="135" width="13.33203125" bestFit="1" customWidth="1"/>
    <col min="136" max="136" width="20.88671875" bestFit="1" customWidth="1"/>
    <col min="137" max="137" width="23.33203125" bestFit="1" customWidth="1"/>
    <col min="138" max="138" width="12.33203125" bestFit="1" customWidth="1"/>
    <col min="139" max="139" width="13.33203125" bestFit="1" customWidth="1"/>
    <col min="140" max="140" width="20.88671875" bestFit="1" customWidth="1"/>
    <col min="141" max="141" width="23.33203125" bestFit="1" customWidth="1"/>
    <col min="142" max="142" width="12.33203125" bestFit="1" customWidth="1"/>
    <col min="143" max="143" width="13.33203125" bestFit="1" customWidth="1"/>
    <col min="144" max="144" width="20.88671875" bestFit="1" customWidth="1"/>
    <col min="145" max="145" width="23.33203125" bestFit="1" customWidth="1"/>
    <col min="146" max="146" width="12.33203125" bestFit="1" customWidth="1"/>
    <col min="147" max="147" width="13.33203125" bestFit="1" customWidth="1"/>
    <col min="148" max="148" width="20.88671875" bestFit="1" customWidth="1"/>
    <col min="149" max="149" width="23.33203125" bestFit="1" customWidth="1"/>
    <col min="150" max="150" width="12.33203125" bestFit="1" customWidth="1"/>
    <col min="151" max="151" width="13.33203125" bestFit="1" customWidth="1"/>
    <col min="152" max="152" width="20.88671875" bestFit="1" customWidth="1"/>
    <col min="153" max="153" width="23.33203125" bestFit="1" customWidth="1"/>
    <col min="154" max="154" width="12.33203125" bestFit="1" customWidth="1"/>
    <col min="155" max="155" width="13.33203125" bestFit="1" customWidth="1"/>
    <col min="156" max="156" width="20.88671875" bestFit="1" customWidth="1"/>
    <col min="157" max="157" width="23.33203125" bestFit="1" customWidth="1"/>
    <col min="158" max="158" width="12.33203125" bestFit="1" customWidth="1"/>
    <col min="159" max="159" width="13.33203125" bestFit="1" customWidth="1"/>
    <col min="160" max="160" width="20.88671875" bestFit="1" customWidth="1"/>
    <col min="161" max="161" width="23.33203125" bestFit="1" customWidth="1"/>
    <col min="162" max="162" width="12.33203125" bestFit="1" customWidth="1"/>
    <col min="163" max="163" width="13.33203125" bestFit="1" customWidth="1"/>
    <col min="164" max="164" width="20.88671875" bestFit="1" customWidth="1"/>
    <col min="165" max="165" width="23.33203125" bestFit="1" customWidth="1"/>
    <col min="166" max="166" width="12.33203125" bestFit="1" customWidth="1"/>
    <col min="167" max="167" width="13.33203125" bestFit="1" customWidth="1"/>
    <col min="168" max="168" width="20.88671875" bestFit="1" customWidth="1"/>
    <col min="169" max="169" width="23.33203125" bestFit="1" customWidth="1"/>
    <col min="170" max="170" width="12.33203125" bestFit="1" customWidth="1"/>
    <col min="171" max="171" width="13.33203125" bestFit="1" customWidth="1"/>
    <col min="172" max="172" width="20.88671875" bestFit="1" customWidth="1"/>
    <col min="173" max="173" width="23.33203125" bestFit="1" customWidth="1"/>
    <col min="174" max="174" width="12.33203125" bestFit="1" customWidth="1"/>
    <col min="175" max="175" width="13.33203125" bestFit="1" customWidth="1"/>
    <col min="176" max="176" width="20.88671875" bestFit="1" customWidth="1"/>
    <col min="177" max="177" width="23.33203125" bestFit="1" customWidth="1"/>
    <col min="178" max="178" width="12.33203125" bestFit="1" customWidth="1"/>
    <col min="179" max="179" width="13.33203125" bestFit="1" customWidth="1"/>
    <col min="180" max="180" width="20.88671875" bestFit="1" customWidth="1"/>
    <col min="181" max="181" width="23.33203125" bestFit="1" customWidth="1"/>
    <col min="182" max="182" width="12.33203125" bestFit="1" customWidth="1"/>
    <col min="183" max="183" width="13.33203125" bestFit="1" customWidth="1"/>
    <col min="184" max="184" width="20.88671875" bestFit="1" customWidth="1"/>
    <col min="185" max="185" width="23.33203125" bestFit="1" customWidth="1"/>
    <col min="186" max="186" width="12.33203125" bestFit="1" customWidth="1"/>
    <col min="187" max="187" width="13.33203125" bestFit="1" customWidth="1"/>
    <col min="188" max="188" width="20.88671875" bestFit="1" customWidth="1"/>
    <col min="189" max="189" width="23.33203125" bestFit="1" customWidth="1"/>
    <col min="190" max="190" width="12.33203125" bestFit="1" customWidth="1"/>
    <col min="191" max="191" width="13.33203125" bestFit="1" customWidth="1"/>
    <col min="192" max="192" width="20.88671875" bestFit="1" customWidth="1"/>
    <col min="193" max="193" width="23.33203125" bestFit="1" customWidth="1"/>
    <col min="194" max="194" width="12.33203125" bestFit="1" customWidth="1"/>
    <col min="195" max="195" width="13.33203125" bestFit="1" customWidth="1"/>
    <col min="196" max="196" width="20.88671875" bestFit="1" customWidth="1"/>
    <col min="197" max="197" width="23.33203125" bestFit="1" customWidth="1"/>
    <col min="198" max="198" width="12.33203125" bestFit="1" customWidth="1"/>
    <col min="199" max="199" width="13.33203125" bestFit="1" customWidth="1"/>
    <col min="200" max="200" width="20.88671875" bestFit="1" customWidth="1"/>
    <col min="201" max="201" width="23.33203125" bestFit="1" customWidth="1"/>
    <col min="202" max="202" width="12.33203125" bestFit="1" customWidth="1"/>
    <col min="203" max="203" width="13.33203125" bestFit="1" customWidth="1"/>
    <col min="204" max="204" width="20.88671875" bestFit="1" customWidth="1"/>
    <col min="205" max="205" width="23.33203125" bestFit="1" customWidth="1"/>
    <col min="206" max="206" width="12.33203125" bestFit="1" customWidth="1"/>
    <col min="207" max="207" width="13.33203125" bestFit="1" customWidth="1"/>
    <col min="208" max="208" width="20.88671875" bestFit="1" customWidth="1"/>
    <col min="209" max="209" width="23.33203125" bestFit="1" customWidth="1"/>
    <col min="210" max="210" width="12.33203125" bestFit="1" customWidth="1"/>
    <col min="211" max="211" width="13.33203125" bestFit="1" customWidth="1"/>
    <col min="212" max="212" width="20.88671875" bestFit="1" customWidth="1"/>
    <col min="213" max="213" width="23.33203125" bestFit="1" customWidth="1"/>
    <col min="214" max="214" width="12.33203125" bestFit="1" customWidth="1"/>
    <col min="215" max="215" width="13.33203125" bestFit="1" customWidth="1"/>
    <col min="216" max="216" width="20.88671875" bestFit="1" customWidth="1"/>
    <col min="217" max="217" width="23.33203125" bestFit="1" customWidth="1"/>
    <col min="218" max="218" width="12.33203125" bestFit="1" customWidth="1"/>
    <col min="219" max="219" width="13.33203125" bestFit="1" customWidth="1"/>
    <col min="220" max="220" width="20.88671875" bestFit="1" customWidth="1"/>
    <col min="221" max="221" width="23.33203125" bestFit="1" customWidth="1"/>
    <col min="222" max="222" width="12.33203125" bestFit="1" customWidth="1"/>
    <col min="223" max="223" width="13.33203125" bestFit="1" customWidth="1"/>
    <col min="224" max="224" width="20.88671875" bestFit="1" customWidth="1"/>
    <col min="225" max="225" width="23.33203125" bestFit="1" customWidth="1"/>
    <col min="226" max="226" width="12.33203125" bestFit="1" customWidth="1"/>
    <col min="227" max="227" width="13.33203125" bestFit="1" customWidth="1"/>
    <col min="228" max="228" width="20.88671875" bestFit="1" customWidth="1"/>
    <col min="229" max="229" width="23.33203125" bestFit="1" customWidth="1"/>
    <col min="230" max="230" width="12.33203125" bestFit="1" customWidth="1"/>
    <col min="231" max="231" width="13.33203125" bestFit="1" customWidth="1"/>
    <col min="232" max="232" width="20.88671875" bestFit="1" customWidth="1"/>
    <col min="233" max="233" width="23.33203125" bestFit="1" customWidth="1"/>
    <col min="234" max="234" width="12.33203125" bestFit="1" customWidth="1"/>
    <col min="235" max="235" width="13.33203125" bestFit="1" customWidth="1"/>
    <col min="236" max="236" width="20.88671875" bestFit="1" customWidth="1"/>
    <col min="237" max="237" width="23.33203125" bestFit="1" customWidth="1"/>
    <col min="238" max="238" width="12.33203125" bestFit="1" customWidth="1"/>
    <col min="239" max="239" width="13.33203125" bestFit="1" customWidth="1"/>
    <col min="240" max="240" width="20.88671875" bestFit="1" customWidth="1"/>
    <col min="241" max="241" width="23.33203125" bestFit="1" customWidth="1"/>
    <col min="242" max="242" width="12.33203125" bestFit="1" customWidth="1"/>
    <col min="243" max="243" width="13.33203125" bestFit="1" customWidth="1"/>
    <col min="244" max="244" width="20.88671875" bestFit="1" customWidth="1"/>
    <col min="245" max="245" width="23.33203125" bestFit="1" customWidth="1"/>
    <col min="246" max="246" width="12.33203125" bestFit="1" customWidth="1"/>
    <col min="247" max="247" width="13.33203125" bestFit="1" customWidth="1"/>
    <col min="248" max="248" width="20.88671875" bestFit="1" customWidth="1"/>
    <col min="249" max="249" width="23.33203125" bestFit="1" customWidth="1"/>
    <col min="250" max="250" width="12.33203125" bestFit="1" customWidth="1"/>
    <col min="251" max="251" width="13.33203125" bestFit="1" customWidth="1"/>
    <col min="252" max="252" width="20.88671875" bestFit="1" customWidth="1"/>
    <col min="253" max="253" width="23.33203125" bestFit="1" customWidth="1"/>
    <col min="254" max="254" width="12.33203125" bestFit="1" customWidth="1"/>
    <col min="255" max="255" width="13.33203125" bestFit="1" customWidth="1"/>
    <col min="256" max="256" width="20.88671875" bestFit="1" customWidth="1"/>
    <col min="257" max="257" width="23.33203125" bestFit="1" customWidth="1"/>
    <col min="258" max="258" width="12.33203125" bestFit="1" customWidth="1"/>
    <col min="259" max="259" width="13.33203125" bestFit="1" customWidth="1"/>
    <col min="260" max="260" width="20.88671875" bestFit="1" customWidth="1"/>
    <col min="261" max="261" width="23.33203125" bestFit="1" customWidth="1"/>
    <col min="262" max="262" width="12.33203125" bestFit="1" customWidth="1"/>
    <col min="263" max="263" width="13.33203125" bestFit="1" customWidth="1"/>
    <col min="264" max="264" width="20.88671875" bestFit="1" customWidth="1"/>
    <col min="265" max="265" width="23.33203125" bestFit="1" customWidth="1"/>
    <col min="266" max="266" width="12.33203125" bestFit="1" customWidth="1"/>
    <col min="267" max="267" width="13.33203125" bestFit="1" customWidth="1"/>
    <col min="268" max="268" width="20.88671875" bestFit="1" customWidth="1"/>
    <col min="269" max="269" width="23.33203125" bestFit="1" customWidth="1"/>
    <col min="270" max="270" width="12.33203125" bestFit="1" customWidth="1"/>
    <col min="271" max="271" width="13.33203125" bestFit="1" customWidth="1"/>
    <col min="272" max="272" width="20.88671875" bestFit="1" customWidth="1"/>
    <col min="273" max="273" width="23.33203125" bestFit="1" customWidth="1"/>
    <col min="274" max="274" width="12.33203125" bestFit="1" customWidth="1"/>
    <col min="275" max="275" width="13.33203125" bestFit="1" customWidth="1"/>
    <col min="276" max="276" width="20.88671875" bestFit="1" customWidth="1"/>
    <col min="277" max="277" width="23.33203125" bestFit="1" customWidth="1"/>
    <col min="278" max="278" width="12.33203125" bestFit="1" customWidth="1"/>
    <col min="279" max="279" width="13.33203125" bestFit="1" customWidth="1"/>
    <col min="280" max="280" width="20.88671875" bestFit="1" customWidth="1"/>
    <col min="281" max="281" width="23.33203125" bestFit="1" customWidth="1"/>
    <col min="282" max="282" width="12.33203125" bestFit="1" customWidth="1"/>
    <col min="283" max="283" width="13.33203125" bestFit="1" customWidth="1"/>
    <col min="284" max="284" width="20.88671875" bestFit="1" customWidth="1"/>
    <col min="285" max="285" width="23.33203125" bestFit="1" customWidth="1"/>
    <col min="286" max="286" width="12.33203125" bestFit="1" customWidth="1"/>
    <col min="287" max="287" width="13.33203125" bestFit="1" customWidth="1"/>
    <col min="288" max="288" width="20.88671875" bestFit="1" customWidth="1"/>
    <col min="289" max="289" width="23.33203125" bestFit="1" customWidth="1"/>
    <col min="290" max="290" width="12.33203125" bestFit="1" customWidth="1"/>
    <col min="291" max="291" width="13.33203125" bestFit="1" customWidth="1"/>
    <col min="292" max="292" width="20.88671875" bestFit="1" customWidth="1"/>
    <col min="293" max="293" width="23.33203125" bestFit="1" customWidth="1"/>
    <col min="294" max="294" width="12.33203125" bestFit="1" customWidth="1"/>
    <col min="295" max="295" width="13.33203125" bestFit="1" customWidth="1"/>
    <col min="296" max="296" width="20.88671875" bestFit="1" customWidth="1"/>
    <col min="297" max="297" width="23.33203125" bestFit="1" customWidth="1"/>
    <col min="298" max="298" width="12.33203125" bestFit="1" customWidth="1"/>
    <col min="299" max="299" width="13.33203125" bestFit="1" customWidth="1"/>
    <col min="300" max="300" width="20.88671875" bestFit="1" customWidth="1"/>
    <col min="301" max="301" width="23.33203125" bestFit="1" customWidth="1"/>
    <col min="302" max="302" width="12.33203125" bestFit="1" customWidth="1"/>
    <col min="303" max="303" width="13.33203125" bestFit="1" customWidth="1"/>
    <col min="304" max="304" width="20.88671875" bestFit="1" customWidth="1"/>
    <col min="305" max="305" width="23.33203125" bestFit="1" customWidth="1"/>
    <col min="306" max="306" width="12.33203125" bestFit="1" customWidth="1"/>
    <col min="307" max="307" width="13.33203125" bestFit="1" customWidth="1"/>
    <col min="308" max="308" width="20.88671875" bestFit="1" customWidth="1"/>
    <col min="309" max="309" width="23.33203125" bestFit="1" customWidth="1"/>
    <col min="310" max="310" width="12.33203125" bestFit="1" customWidth="1"/>
    <col min="311" max="311" width="13.33203125" bestFit="1" customWidth="1"/>
    <col min="312" max="312" width="20.88671875" bestFit="1" customWidth="1"/>
    <col min="313" max="313" width="23.33203125" bestFit="1" customWidth="1"/>
    <col min="314" max="314" width="12.33203125" bestFit="1" customWidth="1"/>
    <col min="315" max="315" width="13.33203125" bestFit="1" customWidth="1"/>
    <col min="316" max="316" width="20.88671875" bestFit="1" customWidth="1"/>
    <col min="317" max="317" width="23.33203125" bestFit="1" customWidth="1"/>
    <col min="318" max="318" width="12.33203125" bestFit="1" customWidth="1"/>
    <col min="319" max="319" width="13.33203125" bestFit="1" customWidth="1"/>
    <col min="320" max="320" width="20.88671875" bestFit="1" customWidth="1"/>
    <col min="321" max="321" width="23.33203125" bestFit="1" customWidth="1"/>
    <col min="322" max="322" width="12.33203125" bestFit="1" customWidth="1"/>
    <col min="323" max="323" width="13.33203125" bestFit="1" customWidth="1"/>
    <col min="324" max="324" width="20.88671875" bestFit="1" customWidth="1"/>
    <col min="325" max="325" width="23.33203125" bestFit="1" customWidth="1"/>
    <col min="326" max="326" width="12.33203125" bestFit="1" customWidth="1"/>
    <col min="327" max="327" width="13.33203125" bestFit="1" customWidth="1"/>
    <col min="328" max="328" width="20.88671875" bestFit="1" customWidth="1"/>
    <col min="329" max="329" width="23.33203125" bestFit="1" customWidth="1"/>
    <col min="330" max="330" width="12.33203125" bestFit="1" customWidth="1"/>
    <col min="331" max="331" width="13.33203125" bestFit="1" customWidth="1"/>
    <col min="332" max="332" width="20.88671875" bestFit="1" customWidth="1"/>
    <col min="333" max="333" width="23.33203125" bestFit="1" customWidth="1"/>
    <col min="334" max="334" width="12.33203125" bestFit="1" customWidth="1"/>
    <col min="335" max="335" width="13.33203125" bestFit="1" customWidth="1"/>
    <col min="336" max="336" width="20.88671875" bestFit="1" customWidth="1"/>
    <col min="337" max="337" width="23.33203125" bestFit="1" customWidth="1"/>
    <col min="338" max="338" width="12.33203125" bestFit="1" customWidth="1"/>
    <col min="339" max="339" width="13.33203125" bestFit="1" customWidth="1"/>
    <col min="340" max="340" width="20.88671875" bestFit="1" customWidth="1"/>
    <col min="341" max="341" width="23.33203125" bestFit="1" customWidth="1"/>
    <col min="342" max="342" width="12.33203125" bestFit="1" customWidth="1"/>
    <col min="343" max="343" width="13.33203125" bestFit="1" customWidth="1"/>
    <col min="344" max="344" width="20.88671875" bestFit="1" customWidth="1"/>
    <col min="345" max="345" width="23.33203125" bestFit="1" customWidth="1"/>
    <col min="346" max="346" width="12.33203125" bestFit="1" customWidth="1"/>
    <col min="347" max="347" width="13.33203125" bestFit="1" customWidth="1"/>
    <col min="348" max="348" width="20.88671875" bestFit="1" customWidth="1"/>
    <col min="349" max="349" width="23.33203125" bestFit="1" customWidth="1"/>
    <col min="350" max="350" width="12.33203125" bestFit="1" customWidth="1"/>
    <col min="351" max="351" width="13.33203125" bestFit="1" customWidth="1"/>
    <col min="352" max="352" width="20.88671875" bestFit="1" customWidth="1"/>
    <col min="353" max="353" width="23.33203125" bestFit="1" customWidth="1"/>
    <col min="354" max="354" width="12.33203125" bestFit="1" customWidth="1"/>
    <col min="355" max="355" width="13.33203125" bestFit="1" customWidth="1"/>
    <col min="356" max="356" width="20.88671875" bestFit="1" customWidth="1"/>
    <col min="357" max="357" width="23.33203125" bestFit="1" customWidth="1"/>
    <col min="358" max="358" width="12.33203125" bestFit="1" customWidth="1"/>
    <col min="359" max="359" width="13.33203125" bestFit="1" customWidth="1"/>
    <col min="360" max="360" width="20.88671875" bestFit="1" customWidth="1"/>
    <col min="361" max="361" width="23.33203125" bestFit="1" customWidth="1"/>
    <col min="362" max="362" width="12.33203125" bestFit="1" customWidth="1"/>
    <col min="363" max="363" width="13.33203125" bestFit="1" customWidth="1"/>
    <col min="364" max="364" width="20.88671875" bestFit="1" customWidth="1"/>
    <col min="365" max="365" width="23.33203125" bestFit="1" customWidth="1"/>
    <col min="366" max="366" width="12.33203125" bestFit="1" customWidth="1"/>
    <col min="367" max="367" width="13.33203125" bestFit="1" customWidth="1"/>
    <col min="368" max="368" width="20.88671875" bestFit="1" customWidth="1"/>
    <col min="369" max="369" width="23.33203125" bestFit="1" customWidth="1"/>
    <col min="370" max="370" width="12.33203125" bestFit="1" customWidth="1"/>
    <col min="371" max="371" width="13.33203125" bestFit="1" customWidth="1"/>
    <col min="372" max="372" width="20.88671875" bestFit="1" customWidth="1"/>
    <col min="373" max="373" width="23.33203125" bestFit="1" customWidth="1"/>
    <col min="374" max="374" width="12.33203125" bestFit="1" customWidth="1"/>
    <col min="375" max="375" width="13.33203125" bestFit="1" customWidth="1"/>
    <col min="376" max="376" width="20.88671875" bestFit="1" customWidth="1"/>
    <col min="377" max="377" width="23.33203125" bestFit="1" customWidth="1"/>
    <col min="378" max="378" width="12.33203125" bestFit="1" customWidth="1"/>
    <col min="379" max="379" width="13.33203125" bestFit="1" customWidth="1"/>
    <col min="380" max="380" width="20.88671875" bestFit="1" customWidth="1"/>
    <col min="381" max="381" width="23.33203125" bestFit="1" customWidth="1"/>
    <col min="382" max="382" width="12.33203125" bestFit="1" customWidth="1"/>
    <col min="383" max="383" width="13.33203125" bestFit="1" customWidth="1"/>
    <col min="384" max="384" width="20.88671875" bestFit="1" customWidth="1"/>
    <col min="385" max="385" width="23.33203125" bestFit="1" customWidth="1"/>
    <col min="386" max="386" width="12.33203125" bestFit="1" customWidth="1"/>
    <col min="387" max="387" width="13.33203125" bestFit="1" customWidth="1"/>
    <col min="388" max="388" width="20.88671875" bestFit="1" customWidth="1"/>
    <col min="389" max="389" width="23.33203125" bestFit="1" customWidth="1"/>
    <col min="390" max="390" width="12.33203125" bestFit="1" customWidth="1"/>
    <col min="391" max="391" width="13.33203125" bestFit="1" customWidth="1"/>
    <col min="392" max="392" width="20.88671875" bestFit="1" customWidth="1"/>
    <col min="393" max="393" width="23.33203125" bestFit="1" customWidth="1"/>
    <col min="394" max="394" width="12.33203125" bestFit="1" customWidth="1"/>
    <col min="395" max="395" width="13.33203125" bestFit="1" customWidth="1"/>
    <col min="396" max="396" width="20.88671875" bestFit="1" customWidth="1"/>
    <col min="397" max="397" width="23.33203125" bestFit="1" customWidth="1"/>
    <col min="398" max="398" width="12.33203125" bestFit="1" customWidth="1"/>
    <col min="399" max="399" width="13.33203125" bestFit="1" customWidth="1"/>
    <col min="400" max="400" width="20.88671875" bestFit="1" customWidth="1"/>
    <col min="401" max="401" width="23.33203125" bestFit="1" customWidth="1"/>
    <col min="402" max="402" width="12.33203125" bestFit="1" customWidth="1"/>
    <col min="403" max="403" width="13.33203125" bestFit="1" customWidth="1"/>
    <col min="404" max="404" width="20.88671875" bestFit="1" customWidth="1"/>
    <col min="405" max="405" width="23.33203125" bestFit="1" customWidth="1"/>
    <col min="406" max="406" width="12.33203125" bestFit="1" customWidth="1"/>
    <col min="407" max="407" width="13.33203125" bestFit="1" customWidth="1"/>
    <col min="408" max="408" width="20.88671875" bestFit="1" customWidth="1"/>
    <col min="409" max="409" width="23.33203125" bestFit="1" customWidth="1"/>
    <col min="410" max="410" width="12.33203125" bestFit="1" customWidth="1"/>
    <col min="411" max="411" width="13.33203125" bestFit="1" customWidth="1"/>
    <col min="412" max="412" width="20.88671875" bestFit="1" customWidth="1"/>
    <col min="413" max="413" width="23.33203125" bestFit="1" customWidth="1"/>
    <col min="414" max="414" width="12.33203125" bestFit="1" customWidth="1"/>
    <col min="415" max="415" width="13.33203125" bestFit="1" customWidth="1"/>
    <col min="416" max="416" width="20.88671875" bestFit="1" customWidth="1"/>
    <col min="417" max="417" width="23.33203125" bestFit="1" customWidth="1"/>
    <col min="418" max="418" width="12.33203125" bestFit="1" customWidth="1"/>
    <col min="419" max="419" width="13.33203125" bestFit="1" customWidth="1"/>
    <col min="420" max="420" width="20.88671875" bestFit="1" customWidth="1"/>
    <col min="421" max="421" width="23.33203125" bestFit="1" customWidth="1"/>
    <col min="422" max="422" width="12.33203125" bestFit="1" customWidth="1"/>
    <col min="423" max="423" width="13.33203125" bestFit="1" customWidth="1"/>
    <col min="424" max="424" width="20.88671875" bestFit="1" customWidth="1"/>
    <col min="425" max="425" width="23.33203125" bestFit="1" customWidth="1"/>
    <col min="426" max="426" width="12.33203125" bestFit="1" customWidth="1"/>
    <col min="427" max="427" width="13.33203125" bestFit="1" customWidth="1"/>
    <col min="428" max="428" width="20.88671875" bestFit="1" customWidth="1"/>
    <col min="429" max="429" width="23.33203125" bestFit="1" customWidth="1"/>
    <col min="430" max="430" width="12.33203125" bestFit="1" customWidth="1"/>
    <col min="431" max="431" width="13.33203125" bestFit="1" customWidth="1"/>
    <col min="432" max="432" width="20.88671875" bestFit="1" customWidth="1"/>
    <col min="433" max="433" width="23.33203125" bestFit="1" customWidth="1"/>
    <col min="434" max="434" width="12.33203125" bestFit="1" customWidth="1"/>
    <col min="435" max="435" width="13.33203125" bestFit="1" customWidth="1"/>
    <col min="436" max="436" width="20.88671875" bestFit="1" customWidth="1"/>
    <col min="437" max="437" width="23.33203125" bestFit="1" customWidth="1"/>
    <col min="438" max="438" width="12.33203125" bestFit="1" customWidth="1"/>
    <col min="439" max="439" width="13.33203125" bestFit="1" customWidth="1"/>
    <col min="440" max="440" width="20.88671875" bestFit="1" customWidth="1"/>
    <col min="441" max="441" width="23.33203125" bestFit="1" customWidth="1"/>
    <col min="442" max="442" width="12.33203125" bestFit="1" customWidth="1"/>
    <col min="443" max="443" width="13.33203125" bestFit="1" customWidth="1"/>
    <col min="444" max="444" width="20.88671875" bestFit="1" customWidth="1"/>
    <col min="445" max="445" width="23.33203125" bestFit="1" customWidth="1"/>
    <col min="446" max="446" width="12.33203125" bestFit="1" customWidth="1"/>
    <col min="447" max="447" width="13.33203125" bestFit="1" customWidth="1"/>
    <col min="448" max="448" width="20.88671875" bestFit="1" customWidth="1"/>
    <col min="449" max="449" width="23.33203125" bestFit="1" customWidth="1"/>
    <col min="450" max="450" width="12.33203125" bestFit="1" customWidth="1"/>
    <col min="451" max="451" width="13.33203125" bestFit="1" customWidth="1"/>
    <col min="452" max="452" width="20.88671875" bestFit="1" customWidth="1"/>
    <col min="453" max="453" width="23.33203125" bestFit="1" customWidth="1"/>
    <col min="454" max="454" width="12.33203125" bestFit="1" customWidth="1"/>
    <col min="455" max="455" width="13.33203125" bestFit="1" customWidth="1"/>
    <col min="456" max="456" width="20.88671875" bestFit="1" customWidth="1"/>
    <col min="457" max="457" width="23.33203125" bestFit="1" customWidth="1"/>
    <col min="458" max="458" width="12.33203125" bestFit="1" customWidth="1"/>
    <col min="459" max="459" width="13.33203125" bestFit="1" customWidth="1"/>
    <col min="460" max="460" width="20.88671875" bestFit="1" customWidth="1"/>
    <col min="461" max="461" width="23.33203125" bestFit="1" customWidth="1"/>
    <col min="462" max="462" width="12.33203125" bestFit="1" customWidth="1"/>
    <col min="463" max="463" width="13.33203125" bestFit="1" customWidth="1"/>
    <col min="464" max="464" width="20.88671875" bestFit="1" customWidth="1"/>
    <col min="465" max="465" width="23.33203125" bestFit="1" customWidth="1"/>
    <col min="466" max="466" width="12.33203125" bestFit="1" customWidth="1"/>
    <col min="467" max="467" width="13.33203125" bestFit="1" customWidth="1"/>
    <col min="468" max="468" width="20.88671875" bestFit="1" customWidth="1"/>
    <col min="469" max="469" width="23.33203125" bestFit="1" customWidth="1"/>
    <col min="470" max="470" width="12.33203125" bestFit="1" customWidth="1"/>
    <col min="471" max="471" width="13.33203125" bestFit="1" customWidth="1"/>
    <col min="472" max="472" width="20.88671875" bestFit="1" customWidth="1"/>
    <col min="473" max="473" width="23.33203125" bestFit="1" customWidth="1"/>
    <col min="474" max="474" width="12.33203125" bestFit="1" customWidth="1"/>
    <col min="475" max="475" width="13.33203125" bestFit="1" customWidth="1"/>
    <col min="476" max="476" width="20.88671875" bestFit="1" customWidth="1"/>
    <col min="477" max="477" width="23.33203125" bestFit="1" customWidth="1"/>
    <col min="478" max="478" width="12.33203125" bestFit="1" customWidth="1"/>
    <col min="479" max="479" width="13.33203125" bestFit="1" customWidth="1"/>
    <col min="480" max="480" width="20.88671875" bestFit="1" customWidth="1"/>
    <col min="481" max="481" width="23.33203125" bestFit="1" customWidth="1"/>
    <col min="482" max="482" width="12.33203125" bestFit="1" customWidth="1"/>
    <col min="483" max="483" width="13.33203125" bestFit="1" customWidth="1"/>
    <col min="484" max="484" width="20.88671875" bestFit="1" customWidth="1"/>
    <col min="485" max="485" width="23.33203125" bestFit="1" customWidth="1"/>
    <col min="486" max="486" width="12.33203125" bestFit="1" customWidth="1"/>
    <col min="487" max="487" width="13.33203125" bestFit="1" customWidth="1"/>
    <col min="488" max="488" width="20.88671875" bestFit="1" customWidth="1"/>
    <col min="489" max="489" width="23.33203125" bestFit="1" customWidth="1"/>
    <col min="490" max="490" width="12.33203125" bestFit="1" customWidth="1"/>
    <col min="491" max="491" width="13.33203125" bestFit="1" customWidth="1"/>
    <col min="492" max="492" width="20.88671875" bestFit="1" customWidth="1"/>
    <col min="493" max="493" width="23.33203125" bestFit="1" customWidth="1"/>
    <col min="494" max="494" width="12.33203125" bestFit="1" customWidth="1"/>
    <col min="495" max="495" width="13.33203125" bestFit="1" customWidth="1"/>
    <col min="496" max="496" width="20.88671875" bestFit="1" customWidth="1"/>
    <col min="497" max="497" width="23.33203125" bestFit="1" customWidth="1"/>
    <col min="498" max="498" width="12.33203125" bestFit="1" customWidth="1"/>
    <col min="499" max="499" width="13.33203125" bestFit="1" customWidth="1"/>
    <col min="500" max="500" width="20.88671875" bestFit="1" customWidth="1"/>
    <col min="501" max="501" width="23.33203125" bestFit="1" customWidth="1"/>
    <col min="502" max="502" width="12.33203125" bestFit="1" customWidth="1"/>
    <col min="503" max="503" width="13.33203125" bestFit="1" customWidth="1"/>
    <col min="504" max="504" width="20.88671875" bestFit="1" customWidth="1"/>
    <col min="505" max="505" width="23.33203125" bestFit="1" customWidth="1"/>
    <col min="506" max="506" width="12.33203125" bestFit="1" customWidth="1"/>
    <col min="507" max="507" width="13.33203125" bestFit="1" customWidth="1"/>
    <col min="508" max="508" width="20.88671875" bestFit="1" customWidth="1"/>
    <col min="509" max="509" width="23.33203125" bestFit="1" customWidth="1"/>
    <col min="510" max="510" width="12.33203125" bestFit="1" customWidth="1"/>
    <col min="511" max="511" width="13.33203125" bestFit="1" customWidth="1"/>
    <col min="512" max="512" width="20.88671875" bestFit="1" customWidth="1"/>
    <col min="513" max="513" width="23.33203125" bestFit="1" customWidth="1"/>
    <col min="514" max="514" width="12.33203125" bestFit="1" customWidth="1"/>
    <col min="515" max="515" width="13.33203125" bestFit="1" customWidth="1"/>
    <col min="516" max="516" width="20.88671875" bestFit="1" customWidth="1"/>
    <col min="517" max="517" width="23.33203125" bestFit="1" customWidth="1"/>
    <col min="518" max="518" width="12.33203125" bestFit="1" customWidth="1"/>
    <col min="519" max="519" width="13.33203125" bestFit="1" customWidth="1"/>
    <col min="520" max="520" width="20.88671875" bestFit="1" customWidth="1"/>
    <col min="521" max="521" width="23.33203125" bestFit="1" customWidth="1"/>
    <col min="522" max="522" width="12.33203125" bestFit="1" customWidth="1"/>
    <col min="523" max="523" width="13.33203125" bestFit="1" customWidth="1"/>
    <col min="524" max="524" width="20.88671875" bestFit="1" customWidth="1"/>
    <col min="525" max="525" width="23.33203125" bestFit="1" customWidth="1"/>
    <col min="526" max="526" width="12.33203125" bestFit="1" customWidth="1"/>
    <col min="527" max="527" width="13.33203125" bestFit="1" customWidth="1"/>
    <col min="528" max="528" width="20.88671875" bestFit="1" customWidth="1"/>
    <col min="529" max="529" width="23.33203125" bestFit="1" customWidth="1"/>
    <col min="530" max="530" width="12.33203125" bestFit="1" customWidth="1"/>
    <col min="531" max="531" width="13.33203125" bestFit="1" customWidth="1"/>
    <col min="532" max="532" width="20.88671875" bestFit="1" customWidth="1"/>
    <col min="533" max="533" width="23.33203125" bestFit="1" customWidth="1"/>
    <col min="534" max="534" width="12.33203125" bestFit="1" customWidth="1"/>
    <col min="535" max="535" width="13.33203125" bestFit="1" customWidth="1"/>
    <col min="536" max="536" width="20.88671875" bestFit="1" customWidth="1"/>
    <col min="537" max="537" width="23.33203125" bestFit="1" customWidth="1"/>
    <col min="538" max="538" width="12.33203125" bestFit="1" customWidth="1"/>
    <col min="539" max="539" width="13.33203125" bestFit="1" customWidth="1"/>
    <col min="540" max="540" width="20.88671875" bestFit="1" customWidth="1"/>
    <col min="541" max="541" width="23.33203125" bestFit="1" customWidth="1"/>
    <col min="542" max="542" width="12.33203125" bestFit="1" customWidth="1"/>
    <col min="543" max="543" width="13.33203125" bestFit="1" customWidth="1"/>
    <col min="544" max="544" width="20.88671875" bestFit="1" customWidth="1"/>
    <col min="545" max="545" width="23.33203125" bestFit="1" customWidth="1"/>
    <col min="546" max="546" width="12.33203125" bestFit="1" customWidth="1"/>
    <col min="547" max="547" width="13.33203125" bestFit="1" customWidth="1"/>
    <col min="548" max="548" width="20.88671875" bestFit="1" customWidth="1"/>
    <col min="549" max="549" width="23.33203125" bestFit="1" customWidth="1"/>
    <col min="550" max="550" width="12.33203125" bestFit="1" customWidth="1"/>
    <col min="551" max="551" width="13.33203125" bestFit="1" customWidth="1"/>
    <col min="552" max="552" width="20.88671875" bestFit="1" customWidth="1"/>
    <col min="553" max="553" width="23.33203125" bestFit="1" customWidth="1"/>
    <col min="554" max="554" width="12.33203125" bestFit="1" customWidth="1"/>
    <col min="555" max="555" width="13.33203125" bestFit="1" customWidth="1"/>
    <col min="556" max="556" width="20.88671875" bestFit="1" customWidth="1"/>
    <col min="557" max="557" width="23.33203125" bestFit="1" customWidth="1"/>
    <col min="558" max="558" width="12.33203125" bestFit="1" customWidth="1"/>
    <col min="559" max="559" width="13.33203125" bestFit="1" customWidth="1"/>
    <col min="560" max="560" width="20.88671875" bestFit="1" customWidth="1"/>
    <col min="561" max="561" width="23.33203125" bestFit="1" customWidth="1"/>
    <col min="562" max="562" width="12.33203125" bestFit="1" customWidth="1"/>
    <col min="563" max="563" width="13.33203125" bestFit="1" customWidth="1"/>
    <col min="564" max="564" width="20.88671875" bestFit="1" customWidth="1"/>
    <col min="565" max="565" width="23.33203125" bestFit="1" customWidth="1"/>
    <col min="566" max="566" width="12.33203125" bestFit="1" customWidth="1"/>
    <col min="567" max="567" width="13.33203125" bestFit="1" customWidth="1"/>
    <col min="568" max="568" width="20.88671875" bestFit="1" customWidth="1"/>
    <col min="569" max="569" width="23.33203125" bestFit="1" customWidth="1"/>
    <col min="570" max="570" width="12.33203125" bestFit="1" customWidth="1"/>
    <col min="571" max="571" width="13.33203125" bestFit="1" customWidth="1"/>
    <col min="572" max="572" width="20.88671875" bestFit="1" customWidth="1"/>
    <col min="573" max="573" width="23.33203125" bestFit="1" customWidth="1"/>
    <col min="574" max="574" width="12.33203125" bestFit="1" customWidth="1"/>
    <col min="575" max="575" width="13.33203125" bestFit="1" customWidth="1"/>
    <col min="576" max="576" width="20.88671875" bestFit="1" customWidth="1"/>
    <col min="577" max="577" width="23.33203125" bestFit="1" customWidth="1"/>
    <col min="578" max="578" width="12.33203125" bestFit="1" customWidth="1"/>
    <col min="579" max="579" width="13.33203125" bestFit="1" customWidth="1"/>
    <col min="580" max="580" width="20.88671875" bestFit="1" customWidth="1"/>
    <col min="581" max="581" width="23.33203125" bestFit="1" customWidth="1"/>
    <col min="582" max="582" width="12.33203125" bestFit="1" customWidth="1"/>
    <col min="583" max="583" width="13.33203125" bestFit="1" customWidth="1"/>
    <col min="584" max="584" width="20.88671875" bestFit="1" customWidth="1"/>
    <col min="585" max="585" width="23.33203125" bestFit="1" customWidth="1"/>
    <col min="586" max="586" width="12.33203125" bestFit="1" customWidth="1"/>
    <col min="587" max="587" width="13.33203125" bestFit="1" customWidth="1"/>
    <col min="588" max="588" width="20.88671875" bestFit="1" customWidth="1"/>
    <col min="589" max="589" width="23.33203125" bestFit="1" customWidth="1"/>
    <col min="590" max="590" width="12.33203125" bestFit="1" customWidth="1"/>
    <col min="591" max="591" width="13.33203125" bestFit="1" customWidth="1"/>
    <col min="592" max="592" width="20.88671875" bestFit="1" customWidth="1"/>
    <col min="593" max="593" width="23.33203125" bestFit="1" customWidth="1"/>
    <col min="594" max="594" width="12.33203125" bestFit="1" customWidth="1"/>
    <col min="595" max="595" width="13.33203125" bestFit="1" customWidth="1"/>
    <col min="596" max="596" width="20.88671875" bestFit="1" customWidth="1"/>
    <col min="597" max="597" width="23.33203125" bestFit="1" customWidth="1"/>
    <col min="598" max="598" width="12.33203125" bestFit="1" customWidth="1"/>
    <col min="599" max="599" width="13.33203125" bestFit="1" customWidth="1"/>
    <col min="600" max="600" width="20.88671875" bestFit="1" customWidth="1"/>
    <col min="601" max="601" width="23.33203125" bestFit="1" customWidth="1"/>
    <col min="602" max="602" width="12.33203125" bestFit="1" customWidth="1"/>
    <col min="603" max="603" width="13.33203125" bestFit="1" customWidth="1"/>
    <col min="604" max="604" width="20.88671875" bestFit="1" customWidth="1"/>
    <col min="605" max="605" width="23.33203125" bestFit="1" customWidth="1"/>
    <col min="606" max="606" width="12.33203125" bestFit="1" customWidth="1"/>
    <col min="607" max="607" width="13.33203125" bestFit="1" customWidth="1"/>
    <col min="608" max="608" width="20.88671875" bestFit="1" customWidth="1"/>
    <col min="609" max="609" width="23.33203125" bestFit="1" customWidth="1"/>
    <col min="610" max="610" width="12.33203125" bestFit="1" customWidth="1"/>
    <col min="611" max="611" width="13.33203125" bestFit="1" customWidth="1"/>
    <col min="612" max="612" width="20.88671875" bestFit="1" customWidth="1"/>
    <col min="613" max="613" width="23.33203125" bestFit="1" customWidth="1"/>
    <col min="614" max="614" width="12.33203125" bestFit="1" customWidth="1"/>
    <col min="615" max="615" width="13.33203125" bestFit="1" customWidth="1"/>
    <col min="616" max="616" width="20.88671875" bestFit="1" customWidth="1"/>
    <col min="617" max="617" width="23.33203125" bestFit="1" customWidth="1"/>
    <col min="618" max="618" width="12.33203125" bestFit="1" customWidth="1"/>
    <col min="619" max="619" width="13.33203125" bestFit="1" customWidth="1"/>
    <col min="620" max="620" width="20.88671875" bestFit="1" customWidth="1"/>
    <col min="621" max="621" width="23.33203125" bestFit="1" customWidth="1"/>
    <col min="622" max="622" width="12.33203125" bestFit="1" customWidth="1"/>
    <col min="623" max="623" width="13.33203125" bestFit="1" customWidth="1"/>
    <col min="624" max="624" width="20.88671875" bestFit="1" customWidth="1"/>
    <col min="625" max="625" width="23.33203125" bestFit="1" customWidth="1"/>
    <col min="626" max="626" width="12.33203125" bestFit="1" customWidth="1"/>
    <col min="627" max="627" width="13.33203125" bestFit="1" customWidth="1"/>
    <col min="628" max="628" width="20.88671875" bestFit="1" customWidth="1"/>
    <col min="629" max="629" width="23.33203125" bestFit="1" customWidth="1"/>
    <col min="630" max="630" width="12.33203125" bestFit="1" customWidth="1"/>
    <col min="631" max="631" width="13.33203125" bestFit="1" customWidth="1"/>
    <col min="632" max="632" width="20.88671875" bestFit="1" customWidth="1"/>
    <col min="633" max="633" width="23.33203125" bestFit="1" customWidth="1"/>
    <col min="634" max="634" width="12.33203125" bestFit="1" customWidth="1"/>
    <col min="635" max="635" width="13.33203125" bestFit="1" customWidth="1"/>
    <col min="636" max="636" width="20.88671875" bestFit="1" customWidth="1"/>
    <col min="637" max="637" width="23.33203125" bestFit="1" customWidth="1"/>
    <col min="638" max="638" width="12.33203125" bestFit="1" customWidth="1"/>
    <col min="639" max="639" width="13.33203125" bestFit="1" customWidth="1"/>
    <col min="640" max="640" width="20.88671875" bestFit="1" customWidth="1"/>
    <col min="641" max="641" width="23.33203125" bestFit="1" customWidth="1"/>
    <col min="642" max="642" width="12.33203125" bestFit="1" customWidth="1"/>
    <col min="643" max="643" width="13.33203125" bestFit="1" customWidth="1"/>
    <col min="644" max="644" width="20.88671875" bestFit="1" customWidth="1"/>
    <col min="645" max="645" width="23.33203125" bestFit="1" customWidth="1"/>
    <col min="646" max="646" width="12.33203125" bestFit="1" customWidth="1"/>
    <col min="647" max="647" width="13.33203125" bestFit="1" customWidth="1"/>
    <col min="648" max="648" width="20.88671875" bestFit="1" customWidth="1"/>
    <col min="649" max="649" width="23.33203125" bestFit="1" customWidth="1"/>
    <col min="650" max="650" width="12.33203125" bestFit="1" customWidth="1"/>
    <col min="651" max="651" width="13.33203125" bestFit="1" customWidth="1"/>
    <col min="652" max="652" width="20.88671875" bestFit="1" customWidth="1"/>
    <col min="653" max="653" width="23.33203125" bestFit="1" customWidth="1"/>
    <col min="654" max="654" width="12.33203125" bestFit="1" customWidth="1"/>
    <col min="655" max="655" width="13.33203125" bestFit="1" customWidth="1"/>
    <col min="656" max="656" width="20.88671875" bestFit="1" customWidth="1"/>
    <col min="657" max="657" width="23.33203125" bestFit="1" customWidth="1"/>
    <col min="658" max="658" width="12.33203125" bestFit="1" customWidth="1"/>
    <col min="659" max="659" width="13.33203125" bestFit="1" customWidth="1"/>
    <col min="660" max="660" width="20.88671875" bestFit="1" customWidth="1"/>
    <col min="661" max="661" width="23.33203125" bestFit="1" customWidth="1"/>
    <col min="662" max="662" width="12.33203125" bestFit="1" customWidth="1"/>
    <col min="663" max="663" width="13.33203125" bestFit="1" customWidth="1"/>
    <col min="664" max="664" width="20.88671875" bestFit="1" customWidth="1"/>
    <col min="665" max="665" width="23.33203125" bestFit="1" customWidth="1"/>
    <col min="666" max="666" width="12.33203125" bestFit="1" customWidth="1"/>
    <col min="667" max="667" width="13.33203125" bestFit="1" customWidth="1"/>
    <col min="668" max="668" width="20.88671875" bestFit="1" customWidth="1"/>
    <col min="669" max="669" width="23.33203125" bestFit="1" customWidth="1"/>
    <col min="670" max="670" width="12.33203125" bestFit="1" customWidth="1"/>
    <col min="671" max="671" width="13.33203125" bestFit="1" customWidth="1"/>
    <col min="672" max="672" width="20.88671875" bestFit="1" customWidth="1"/>
    <col min="673" max="673" width="23.33203125" bestFit="1" customWidth="1"/>
    <col min="674" max="674" width="12.33203125" bestFit="1" customWidth="1"/>
    <col min="675" max="675" width="13.33203125" bestFit="1" customWidth="1"/>
    <col min="676" max="676" width="20.88671875" bestFit="1" customWidth="1"/>
    <col min="677" max="677" width="23.33203125" bestFit="1" customWidth="1"/>
    <col min="678" max="678" width="12.33203125" bestFit="1" customWidth="1"/>
    <col min="679" max="679" width="13.33203125" bestFit="1" customWidth="1"/>
    <col min="680" max="680" width="20.88671875" bestFit="1" customWidth="1"/>
    <col min="681" max="681" width="23.33203125" bestFit="1" customWidth="1"/>
    <col min="682" max="682" width="12.33203125" bestFit="1" customWidth="1"/>
    <col min="683" max="683" width="13.33203125" bestFit="1" customWidth="1"/>
    <col min="684" max="684" width="20.88671875" bestFit="1" customWidth="1"/>
    <col min="685" max="685" width="23.33203125" bestFit="1" customWidth="1"/>
    <col min="686" max="686" width="12.33203125" bestFit="1" customWidth="1"/>
    <col min="687" max="687" width="13.33203125" bestFit="1" customWidth="1"/>
    <col min="688" max="688" width="20.88671875" bestFit="1" customWidth="1"/>
    <col min="689" max="689" width="23.33203125" bestFit="1" customWidth="1"/>
    <col min="690" max="690" width="12.33203125" bestFit="1" customWidth="1"/>
    <col min="691" max="691" width="13.33203125" bestFit="1" customWidth="1"/>
    <col min="692" max="692" width="20.88671875" bestFit="1" customWidth="1"/>
    <col min="693" max="693" width="23.33203125" bestFit="1" customWidth="1"/>
    <col min="694" max="694" width="12.33203125" bestFit="1" customWidth="1"/>
    <col min="695" max="695" width="13.33203125" bestFit="1" customWidth="1"/>
    <col min="696" max="696" width="20.88671875" bestFit="1" customWidth="1"/>
    <col min="697" max="697" width="23.33203125" bestFit="1" customWidth="1"/>
    <col min="698" max="698" width="12.33203125" bestFit="1" customWidth="1"/>
    <col min="699" max="699" width="13.33203125" bestFit="1" customWidth="1"/>
    <col min="700" max="700" width="20.88671875" bestFit="1" customWidth="1"/>
    <col min="701" max="701" width="23.33203125" bestFit="1" customWidth="1"/>
    <col min="702" max="702" width="12.33203125" bestFit="1" customWidth="1"/>
    <col min="703" max="703" width="13.33203125" bestFit="1" customWidth="1"/>
    <col min="704" max="704" width="20.88671875" bestFit="1" customWidth="1"/>
    <col min="705" max="705" width="23.33203125" bestFit="1" customWidth="1"/>
    <col min="706" max="706" width="12.33203125" bestFit="1" customWidth="1"/>
    <col min="707" max="707" width="13.33203125" bestFit="1" customWidth="1"/>
    <col min="708" max="708" width="20.88671875" bestFit="1" customWidth="1"/>
    <col min="709" max="709" width="23.33203125" bestFit="1" customWidth="1"/>
    <col min="710" max="710" width="12.33203125" bestFit="1" customWidth="1"/>
    <col min="711" max="711" width="13.33203125" bestFit="1" customWidth="1"/>
    <col min="712" max="712" width="20.88671875" bestFit="1" customWidth="1"/>
    <col min="713" max="713" width="23.33203125" bestFit="1" customWidth="1"/>
    <col min="714" max="714" width="12.33203125" bestFit="1" customWidth="1"/>
    <col min="715" max="715" width="13.33203125" bestFit="1" customWidth="1"/>
    <col min="716" max="716" width="20.88671875" bestFit="1" customWidth="1"/>
    <col min="717" max="717" width="23.33203125" bestFit="1" customWidth="1"/>
    <col min="718" max="718" width="12.33203125" bestFit="1" customWidth="1"/>
    <col min="719" max="719" width="13.33203125" bestFit="1" customWidth="1"/>
    <col min="720" max="720" width="20.88671875" bestFit="1" customWidth="1"/>
    <col min="721" max="721" width="23.33203125" bestFit="1" customWidth="1"/>
    <col min="722" max="722" width="12.33203125" bestFit="1" customWidth="1"/>
    <col min="723" max="723" width="13.33203125" bestFit="1" customWidth="1"/>
    <col min="724" max="724" width="20.88671875" bestFit="1" customWidth="1"/>
    <col min="725" max="725" width="23.33203125" bestFit="1" customWidth="1"/>
    <col min="726" max="726" width="12.33203125" bestFit="1" customWidth="1"/>
    <col min="727" max="727" width="13.33203125" bestFit="1" customWidth="1"/>
    <col min="728" max="728" width="20.88671875" bestFit="1" customWidth="1"/>
    <col min="729" max="729" width="23.33203125" bestFit="1" customWidth="1"/>
    <col min="730" max="730" width="12.33203125" bestFit="1" customWidth="1"/>
    <col min="731" max="731" width="13.33203125" bestFit="1" customWidth="1"/>
    <col min="732" max="732" width="20.88671875" bestFit="1" customWidth="1"/>
    <col min="733" max="733" width="23.33203125" bestFit="1" customWidth="1"/>
    <col min="734" max="734" width="12.33203125" bestFit="1" customWidth="1"/>
    <col min="735" max="735" width="13.33203125" bestFit="1" customWidth="1"/>
    <col min="736" max="736" width="20.88671875" bestFit="1" customWidth="1"/>
    <col min="737" max="737" width="23.33203125" bestFit="1" customWidth="1"/>
    <col min="738" max="738" width="12.33203125" bestFit="1" customWidth="1"/>
    <col min="739" max="739" width="13.33203125" bestFit="1" customWidth="1"/>
    <col min="740" max="740" width="20.88671875" bestFit="1" customWidth="1"/>
    <col min="741" max="741" width="23.33203125" bestFit="1" customWidth="1"/>
    <col min="742" max="742" width="12.33203125" bestFit="1" customWidth="1"/>
    <col min="743" max="743" width="13.33203125" bestFit="1" customWidth="1"/>
    <col min="744" max="744" width="20.88671875" bestFit="1" customWidth="1"/>
    <col min="745" max="745" width="23.33203125" bestFit="1" customWidth="1"/>
    <col min="746" max="746" width="12.33203125" bestFit="1" customWidth="1"/>
    <col min="747" max="747" width="13.33203125" bestFit="1" customWidth="1"/>
    <col min="748" max="748" width="20.88671875" bestFit="1" customWidth="1"/>
    <col min="749" max="749" width="23.33203125" bestFit="1" customWidth="1"/>
    <col min="750" max="750" width="12.33203125" bestFit="1" customWidth="1"/>
    <col min="751" max="751" width="13.33203125" bestFit="1" customWidth="1"/>
    <col min="752" max="752" width="20.88671875" bestFit="1" customWidth="1"/>
    <col min="753" max="753" width="23.33203125" bestFit="1" customWidth="1"/>
    <col min="754" max="754" width="12.33203125" bestFit="1" customWidth="1"/>
    <col min="755" max="755" width="13.33203125" bestFit="1" customWidth="1"/>
    <col min="756" max="756" width="20.88671875" bestFit="1" customWidth="1"/>
    <col min="757" max="757" width="23.33203125" bestFit="1" customWidth="1"/>
    <col min="758" max="758" width="12.33203125" bestFit="1" customWidth="1"/>
    <col min="759" max="759" width="13.33203125" bestFit="1" customWidth="1"/>
    <col min="760" max="760" width="20.88671875" bestFit="1" customWidth="1"/>
    <col min="761" max="761" width="23.33203125" bestFit="1" customWidth="1"/>
    <col min="762" max="762" width="12.33203125" bestFit="1" customWidth="1"/>
    <col min="763" max="763" width="13.33203125" bestFit="1" customWidth="1"/>
    <col min="764" max="764" width="20.88671875" bestFit="1" customWidth="1"/>
    <col min="765" max="765" width="23.33203125" bestFit="1" customWidth="1"/>
    <col min="766" max="766" width="12.33203125" bestFit="1" customWidth="1"/>
    <col min="767" max="767" width="13.33203125" bestFit="1" customWidth="1"/>
    <col min="768" max="768" width="20.88671875" bestFit="1" customWidth="1"/>
    <col min="769" max="769" width="23.33203125" bestFit="1" customWidth="1"/>
    <col min="770" max="770" width="12.33203125" bestFit="1" customWidth="1"/>
    <col min="771" max="771" width="13.33203125" bestFit="1" customWidth="1"/>
    <col min="772" max="772" width="20.88671875" bestFit="1" customWidth="1"/>
    <col min="773" max="773" width="23.33203125" bestFit="1" customWidth="1"/>
    <col min="774" max="774" width="12.33203125" bestFit="1" customWidth="1"/>
    <col min="775" max="775" width="13.33203125" bestFit="1" customWidth="1"/>
    <col min="776" max="776" width="20.88671875" bestFit="1" customWidth="1"/>
    <col min="777" max="777" width="23.33203125" bestFit="1" customWidth="1"/>
    <col min="778" max="778" width="12.33203125" bestFit="1" customWidth="1"/>
    <col min="779" max="779" width="13.33203125" bestFit="1" customWidth="1"/>
    <col min="780" max="780" width="20.88671875" bestFit="1" customWidth="1"/>
    <col min="781" max="781" width="23.33203125" bestFit="1" customWidth="1"/>
    <col min="782" max="782" width="12.33203125" bestFit="1" customWidth="1"/>
    <col min="783" max="783" width="13.33203125" bestFit="1" customWidth="1"/>
    <col min="784" max="784" width="20.88671875" bestFit="1" customWidth="1"/>
    <col min="785" max="785" width="23.33203125" bestFit="1" customWidth="1"/>
    <col min="786" max="786" width="12.33203125" bestFit="1" customWidth="1"/>
    <col min="787" max="787" width="13.33203125" bestFit="1" customWidth="1"/>
    <col min="788" max="788" width="20.88671875" bestFit="1" customWidth="1"/>
    <col min="789" max="789" width="23.33203125" bestFit="1" customWidth="1"/>
    <col min="790" max="790" width="12.33203125" bestFit="1" customWidth="1"/>
    <col min="791" max="791" width="13.33203125" bestFit="1" customWidth="1"/>
    <col min="792" max="792" width="20.88671875" bestFit="1" customWidth="1"/>
    <col min="793" max="793" width="23.33203125" bestFit="1" customWidth="1"/>
    <col min="794" max="794" width="12.33203125" bestFit="1" customWidth="1"/>
    <col min="795" max="795" width="13.33203125" bestFit="1" customWidth="1"/>
    <col min="796" max="796" width="20.88671875" bestFit="1" customWidth="1"/>
    <col min="797" max="797" width="23.33203125" bestFit="1" customWidth="1"/>
    <col min="798" max="798" width="12.33203125" bestFit="1" customWidth="1"/>
    <col min="799" max="799" width="13.33203125" bestFit="1" customWidth="1"/>
    <col min="800" max="800" width="20.88671875" bestFit="1" customWidth="1"/>
    <col min="801" max="801" width="23.33203125" bestFit="1" customWidth="1"/>
    <col min="802" max="802" width="12.33203125" bestFit="1" customWidth="1"/>
    <col min="803" max="803" width="13.33203125" bestFit="1" customWidth="1"/>
    <col min="804" max="804" width="20.88671875" bestFit="1" customWidth="1"/>
    <col min="805" max="805" width="23.33203125" bestFit="1" customWidth="1"/>
    <col min="806" max="806" width="12.33203125" bestFit="1" customWidth="1"/>
    <col min="807" max="807" width="13.33203125" bestFit="1" customWidth="1"/>
    <col min="808" max="808" width="20.88671875" bestFit="1" customWidth="1"/>
    <col min="809" max="809" width="23.33203125" bestFit="1" customWidth="1"/>
    <col min="810" max="810" width="12.33203125" bestFit="1" customWidth="1"/>
    <col min="811" max="811" width="13.33203125" bestFit="1" customWidth="1"/>
    <col min="812" max="812" width="20.88671875" bestFit="1" customWidth="1"/>
    <col min="813" max="813" width="23.33203125" bestFit="1" customWidth="1"/>
    <col min="814" max="814" width="12.33203125" bestFit="1" customWidth="1"/>
    <col min="815" max="815" width="13.33203125" bestFit="1" customWidth="1"/>
    <col min="816" max="816" width="20.88671875" bestFit="1" customWidth="1"/>
    <col min="817" max="817" width="23.33203125" bestFit="1" customWidth="1"/>
    <col min="818" max="818" width="12.33203125" bestFit="1" customWidth="1"/>
    <col min="819" max="819" width="13.33203125" bestFit="1" customWidth="1"/>
    <col min="820" max="820" width="20.88671875" bestFit="1" customWidth="1"/>
    <col min="821" max="821" width="23.33203125" bestFit="1" customWidth="1"/>
    <col min="822" max="822" width="12.33203125" bestFit="1" customWidth="1"/>
    <col min="823" max="823" width="13.33203125" bestFit="1" customWidth="1"/>
    <col min="824" max="824" width="20.88671875" bestFit="1" customWidth="1"/>
    <col min="825" max="825" width="23.33203125" bestFit="1" customWidth="1"/>
    <col min="826" max="826" width="12.33203125" bestFit="1" customWidth="1"/>
    <col min="827" max="827" width="13.33203125" bestFit="1" customWidth="1"/>
    <col min="828" max="828" width="20.88671875" bestFit="1" customWidth="1"/>
    <col min="829" max="829" width="23.33203125" bestFit="1" customWidth="1"/>
    <col min="830" max="830" width="12.33203125" bestFit="1" customWidth="1"/>
    <col min="831" max="831" width="13.33203125" bestFit="1" customWidth="1"/>
    <col min="832" max="832" width="20.88671875" bestFit="1" customWidth="1"/>
    <col min="833" max="833" width="23.33203125" bestFit="1" customWidth="1"/>
    <col min="834" max="834" width="12.33203125" bestFit="1" customWidth="1"/>
    <col min="835" max="835" width="13.33203125" bestFit="1" customWidth="1"/>
    <col min="836" max="836" width="20.88671875" bestFit="1" customWidth="1"/>
    <col min="837" max="837" width="23.33203125" bestFit="1" customWidth="1"/>
    <col min="838" max="838" width="12.33203125" bestFit="1" customWidth="1"/>
    <col min="839" max="839" width="13.33203125" bestFit="1" customWidth="1"/>
    <col min="840" max="840" width="20.88671875" bestFit="1" customWidth="1"/>
    <col min="841" max="841" width="23.33203125" bestFit="1" customWidth="1"/>
    <col min="842" max="842" width="12.33203125" bestFit="1" customWidth="1"/>
    <col min="843" max="843" width="13.33203125" bestFit="1" customWidth="1"/>
    <col min="844" max="844" width="20.88671875" bestFit="1" customWidth="1"/>
    <col min="845" max="845" width="23.33203125" bestFit="1" customWidth="1"/>
    <col min="846" max="846" width="12.33203125" bestFit="1" customWidth="1"/>
    <col min="847" max="847" width="13.33203125" bestFit="1" customWidth="1"/>
    <col min="848" max="848" width="20.88671875" bestFit="1" customWidth="1"/>
    <col min="849" max="849" width="23.33203125" bestFit="1" customWidth="1"/>
    <col min="850" max="850" width="12.33203125" bestFit="1" customWidth="1"/>
    <col min="851" max="851" width="13.33203125" bestFit="1" customWidth="1"/>
    <col min="852" max="852" width="20.88671875" bestFit="1" customWidth="1"/>
    <col min="853" max="853" width="23.33203125" bestFit="1" customWidth="1"/>
    <col min="854" max="854" width="12.33203125" bestFit="1" customWidth="1"/>
    <col min="855" max="855" width="13.33203125" bestFit="1" customWidth="1"/>
    <col min="856" max="856" width="20.88671875" bestFit="1" customWidth="1"/>
    <col min="857" max="857" width="23.33203125" bestFit="1" customWidth="1"/>
    <col min="858" max="858" width="12.33203125" bestFit="1" customWidth="1"/>
    <col min="859" max="859" width="13.33203125" bestFit="1" customWidth="1"/>
    <col min="860" max="860" width="20.88671875" bestFit="1" customWidth="1"/>
    <col min="861" max="861" width="23.33203125" bestFit="1" customWidth="1"/>
    <col min="862" max="862" width="12.33203125" bestFit="1" customWidth="1"/>
    <col min="863" max="863" width="13.33203125" bestFit="1" customWidth="1"/>
    <col min="864" max="864" width="20.88671875" bestFit="1" customWidth="1"/>
    <col min="865" max="865" width="23.33203125" bestFit="1" customWidth="1"/>
    <col min="866" max="866" width="12.33203125" bestFit="1" customWidth="1"/>
    <col min="867" max="867" width="13.33203125" bestFit="1" customWidth="1"/>
    <col min="868" max="868" width="20.88671875" bestFit="1" customWidth="1"/>
    <col min="869" max="869" width="23.33203125" bestFit="1" customWidth="1"/>
    <col min="870" max="870" width="12.33203125" bestFit="1" customWidth="1"/>
    <col min="871" max="871" width="13.33203125" bestFit="1" customWidth="1"/>
    <col min="872" max="872" width="20.88671875" bestFit="1" customWidth="1"/>
    <col min="873" max="873" width="23.33203125" bestFit="1" customWidth="1"/>
    <col min="874" max="874" width="12.33203125" bestFit="1" customWidth="1"/>
    <col min="875" max="875" width="13.33203125" bestFit="1" customWidth="1"/>
    <col min="876" max="876" width="20.88671875" bestFit="1" customWidth="1"/>
    <col min="877" max="877" width="23.33203125" bestFit="1" customWidth="1"/>
    <col min="878" max="878" width="12.33203125" bestFit="1" customWidth="1"/>
    <col min="879" max="879" width="13.33203125" bestFit="1" customWidth="1"/>
    <col min="880" max="880" width="20.88671875" bestFit="1" customWidth="1"/>
    <col min="881" max="881" width="23.33203125" bestFit="1" customWidth="1"/>
    <col min="882" max="882" width="12.33203125" bestFit="1" customWidth="1"/>
    <col min="883" max="883" width="13.33203125" bestFit="1" customWidth="1"/>
    <col min="884" max="884" width="20.88671875" bestFit="1" customWidth="1"/>
    <col min="885" max="885" width="23.33203125" bestFit="1" customWidth="1"/>
    <col min="886" max="886" width="12.33203125" bestFit="1" customWidth="1"/>
    <col min="887" max="887" width="13.33203125" bestFit="1" customWidth="1"/>
    <col min="888" max="888" width="20.88671875" bestFit="1" customWidth="1"/>
    <col min="889" max="889" width="23.33203125" bestFit="1" customWidth="1"/>
    <col min="890" max="890" width="12.33203125" bestFit="1" customWidth="1"/>
    <col min="891" max="891" width="13.33203125" bestFit="1" customWidth="1"/>
    <col min="892" max="892" width="20.88671875" bestFit="1" customWidth="1"/>
    <col min="893" max="893" width="23.33203125" bestFit="1" customWidth="1"/>
    <col min="894" max="894" width="12.33203125" bestFit="1" customWidth="1"/>
    <col min="895" max="895" width="13.33203125" bestFit="1" customWidth="1"/>
    <col min="896" max="896" width="20.88671875" bestFit="1" customWidth="1"/>
    <col min="897" max="897" width="23.33203125" bestFit="1" customWidth="1"/>
    <col min="898" max="898" width="12.33203125" bestFit="1" customWidth="1"/>
    <col min="899" max="899" width="13.33203125" bestFit="1" customWidth="1"/>
    <col min="900" max="900" width="20.88671875" bestFit="1" customWidth="1"/>
    <col min="901" max="901" width="23.33203125" bestFit="1" customWidth="1"/>
    <col min="902" max="902" width="12.33203125" bestFit="1" customWidth="1"/>
    <col min="903" max="903" width="13.33203125" bestFit="1" customWidth="1"/>
    <col min="904" max="904" width="20.88671875" bestFit="1" customWidth="1"/>
    <col min="905" max="905" width="23.33203125" bestFit="1" customWidth="1"/>
    <col min="906" max="906" width="12.33203125" bestFit="1" customWidth="1"/>
    <col min="907" max="907" width="13.33203125" bestFit="1" customWidth="1"/>
    <col min="908" max="908" width="20.88671875" bestFit="1" customWidth="1"/>
    <col min="909" max="909" width="23.33203125" bestFit="1" customWidth="1"/>
    <col min="910" max="910" width="12.33203125" bestFit="1" customWidth="1"/>
    <col min="911" max="911" width="13.33203125" bestFit="1" customWidth="1"/>
    <col min="912" max="912" width="20.88671875" bestFit="1" customWidth="1"/>
    <col min="913" max="913" width="23.33203125" bestFit="1" customWidth="1"/>
    <col min="914" max="914" width="12.33203125" bestFit="1" customWidth="1"/>
    <col min="915" max="915" width="13.33203125" bestFit="1" customWidth="1"/>
    <col min="916" max="916" width="20.88671875" bestFit="1" customWidth="1"/>
    <col min="917" max="917" width="23.33203125" bestFit="1" customWidth="1"/>
    <col min="918" max="918" width="12.33203125" bestFit="1" customWidth="1"/>
    <col min="919" max="919" width="13.33203125" bestFit="1" customWidth="1"/>
    <col min="920" max="920" width="20.88671875" bestFit="1" customWidth="1"/>
    <col min="921" max="921" width="23.33203125" bestFit="1" customWidth="1"/>
    <col min="922" max="922" width="12.33203125" bestFit="1" customWidth="1"/>
    <col min="923" max="923" width="13.33203125" bestFit="1" customWidth="1"/>
    <col min="924" max="924" width="20.88671875" bestFit="1" customWidth="1"/>
    <col min="925" max="925" width="23.33203125" bestFit="1" customWidth="1"/>
    <col min="926" max="926" width="12.33203125" bestFit="1" customWidth="1"/>
    <col min="927" max="927" width="13.33203125" bestFit="1" customWidth="1"/>
    <col min="928" max="928" width="20.88671875" bestFit="1" customWidth="1"/>
    <col min="929" max="929" width="23.33203125" bestFit="1" customWidth="1"/>
    <col min="930" max="930" width="12.33203125" bestFit="1" customWidth="1"/>
    <col min="931" max="931" width="13.33203125" bestFit="1" customWidth="1"/>
    <col min="932" max="932" width="20.88671875" bestFit="1" customWidth="1"/>
    <col min="933" max="933" width="23.33203125" bestFit="1" customWidth="1"/>
    <col min="934" max="934" width="12.33203125" bestFit="1" customWidth="1"/>
    <col min="935" max="935" width="13.33203125" bestFit="1" customWidth="1"/>
    <col min="936" max="936" width="20.88671875" bestFit="1" customWidth="1"/>
    <col min="937" max="937" width="23.33203125" bestFit="1" customWidth="1"/>
    <col min="938" max="938" width="12.33203125" bestFit="1" customWidth="1"/>
    <col min="939" max="939" width="13.33203125" bestFit="1" customWidth="1"/>
    <col min="940" max="940" width="20.88671875" bestFit="1" customWidth="1"/>
    <col min="941" max="941" width="23.33203125" bestFit="1" customWidth="1"/>
    <col min="942" max="942" width="12.33203125" bestFit="1" customWidth="1"/>
    <col min="943" max="943" width="13.33203125" bestFit="1" customWidth="1"/>
    <col min="944" max="944" width="20.88671875" bestFit="1" customWidth="1"/>
    <col min="945" max="945" width="23.33203125" bestFit="1" customWidth="1"/>
    <col min="946" max="946" width="12.33203125" bestFit="1" customWidth="1"/>
    <col min="947" max="947" width="13.33203125" bestFit="1" customWidth="1"/>
    <col min="948" max="948" width="20.88671875" bestFit="1" customWidth="1"/>
    <col min="949" max="949" width="23.33203125" bestFit="1" customWidth="1"/>
    <col min="950" max="950" width="12.33203125" bestFit="1" customWidth="1"/>
    <col min="951" max="951" width="13.33203125" bestFit="1" customWidth="1"/>
    <col min="952" max="952" width="20.88671875" bestFit="1" customWidth="1"/>
    <col min="953" max="953" width="23.33203125" bestFit="1" customWidth="1"/>
    <col min="954" max="954" width="12.33203125" bestFit="1" customWidth="1"/>
    <col min="955" max="955" width="13.33203125" bestFit="1" customWidth="1"/>
    <col min="956" max="956" width="20.88671875" bestFit="1" customWidth="1"/>
    <col min="957" max="957" width="23.33203125" bestFit="1" customWidth="1"/>
    <col min="958" max="958" width="12.33203125" bestFit="1" customWidth="1"/>
    <col min="959" max="959" width="13.33203125" bestFit="1" customWidth="1"/>
    <col min="960" max="960" width="20.88671875" bestFit="1" customWidth="1"/>
    <col min="961" max="961" width="23.33203125" bestFit="1" customWidth="1"/>
    <col min="962" max="962" width="12.33203125" bestFit="1" customWidth="1"/>
    <col min="963" max="963" width="13.33203125" bestFit="1" customWidth="1"/>
    <col min="964" max="964" width="20.88671875" bestFit="1" customWidth="1"/>
    <col min="965" max="965" width="23.33203125" bestFit="1" customWidth="1"/>
    <col min="966" max="966" width="12.33203125" bestFit="1" customWidth="1"/>
    <col min="967" max="967" width="13.33203125" bestFit="1" customWidth="1"/>
    <col min="968" max="968" width="20.88671875" bestFit="1" customWidth="1"/>
    <col min="969" max="969" width="23.33203125" bestFit="1" customWidth="1"/>
    <col min="970" max="970" width="12.33203125" bestFit="1" customWidth="1"/>
    <col min="971" max="971" width="13.33203125" bestFit="1" customWidth="1"/>
    <col min="972" max="972" width="20.88671875" bestFit="1" customWidth="1"/>
    <col min="973" max="973" width="23.33203125" bestFit="1" customWidth="1"/>
    <col min="974" max="974" width="12.33203125" bestFit="1" customWidth="1"/>
    <col min="975" max="975" width="13.33203125" bestFit="1" customWidth="1"/>
    <col min="976" max="976" width="20.88671875" bestFit="1" customWidth="1"/>
    <col min="977" max="977" width="23.33203125" bestFit="1" customWidth="1"/>
    <col min="978" max="978" width="12.33203125" bestFit="1" customWidth="1"/>
    <col min="979" max="979" width="13.33203125" bestFit="1" customWidth="1"/>
    <col min="980" max="980" width="20.88671875" bestFit="1" customWidth="1"/>
    <col min="981" max="981" width="23.33203125" bestFit="1" customWidth="1"/>
    <col min="982" max="982" width="12.33203125" bestFit="1" customWidth="1"/>
    <col min="983" max="983" width="13.33203125" bestFit="1" customWidth="1"/>
    <col min="984" max="984" width="20.88671875" bestFit="1" customWidth="1"/>
    <col min="985" max="985" width="23.33203125" bestFit="1" customWidth="1"/>
    <col min="986" max="986" width="12.33203125" bestFit="1" customWidth="1"/>
    <col min="987" max="987" width="13.33203125" bestFit="1" customWidth="1"/>
    <col min="988" max="988" width="20.88671875" bestFit="1" customWidth="1"/>
    <col min="989" max="989" width="23.33203125" bestFit="1" customWidth="1"/>
    <col min="990" max="990" width="12.33203125" bestFit="1" customWidth="1"/>
    <col min="991" max="991" width="13.33203125" bestFit="1" customWidth="1"/>
    <col min="992" max="992" width="20.88671875" bestFit="1" customWidth="1"/>
    <col min="993" max="993" width="23.33203125" bestFit="1" customWidth="1"/>
    <col min="994" max="994" width="12.33203125" bestFit="1" customWidth="1"/>
    <col min="995" max="995" width="13.33203125" bestFit="1" customWidth="1"/>
    <col min="996" max="996" width="20.88671875" bestFit="1" customWidth="1"/>
    <col min="997" max="997" width="23.33203125" bestFit="1" customWidth="1"/>
    <col min="998" max="998" width="12.33203125" bestFit="1" customWidth="1"/>
    <col min="999" max="999" width="13.33203125" bestFit="1" customWidth="1"/>
    <col min="1000" max="1000" width="20.88671875" bestFit="1" customWidth="1"/>
    <col min="1001" max="1001" width="23.33203125" bestFit="1" customWidth="1"/>
    <col min="1002" max="1002" width="12.33203125" bestFit="1" customWidth="1"/>
    <col min="1003" max="1003" width="13.33203125" bestFit="1" customWidth="1"/>
    <col min="1004" max="1004" width="20.88671875" bestFit="1" customWidth="1"/>
    <col min="1005" max="1005" width="23.33203125" bestFit="1" customWidth="1"/>
    <col min="1006" max="1006" width="12.33203125" bestFit="1" customWidth="1"/>
    <col min="1007" max="1007" width="13.33203125" bestFit="1" customWidth="1"/>
    <col min="1008" max="1008" width="20.88671875" bestFit="1" customWidth="1"/>
    <col min="1009" max="1009" width="23.33203125" bestFit="1" customWidth="1"/>
    <col min="1010" max="1010" width="12.33203125" bestFit="1" customWidth="1"/>
    <col min="1011" max="1011" width="13.33203125" bestFit="1" customWidth="1"/>
    <col min="1012" max="1012" width="20.88671875" bestFit="1" customWidth="1"/>
    <col min="1013" max="1013" width="23.33203125" bestFit="1" customWidth="1"/>
    <col min="1014" max="1014" width="12.33203125" bestFit="1" customWidth="1"/>
    <col min="1015" max="1015" width="13.33203125" bestFit="1" customWidth="1"/>
    <col min="1016" max="1016" width="20.88671875" bestFit="1" customWidth="1"/>
    <col min="1017" max="1017" width="23.33203125" bestFit="1" customWidth="1"/>
    <col min="1018" max="1018" width="12.33203125" bestFit="1" customWidth="1"/>
    <col min="1019" max="1019" width="13.33203125" bestFit="1" customWidth="1"/>
    <col min="1020" max="1020" width="20.88671875" bestFit="1" customWidth="1"/>
    <col min="1021" max="1021" width="23.33203125" bestFit="1" customWidth="1"/>
    <col min="1022" max="1022" width="12.33203125" bestFit="1" customWidth="1"/>
    <col min="1023" max="1023" width="13.33203125" bestFit="1" customWidth="1"/>
    <col min="1024" max="1024" width="20.88671875" bestFit="1" customWidth="1"/>
    <col min="1025" max="1025" width="23.33203125" bestFit="1" customWidth="1"/>
    <col min="1026" max="1026" width="12.33203125" bestFit="1" customWidth="1"/>
    <col min="1027" max="1027" width="13.33203125" bestFit="1" customWidth="1"/>
    <col min="1028" max="1028" width="20.88671875" bestFit="1" customWidth="1"/>
    <col min="1029" max="1029" width="23.33203125" bestFit="1" customWidth="1"/>
    <col min="1030" max="1030" width="12.33203125" bestFit="1" customWidth="1"/>
    <col min="1031" max="1031" width="13.33203125" bestFit="1" customWidth="1"/>
    <col min="1032" max="1032" width="20.88671875" bestFit="1" customWidth="1"/>
    <col min="1033" max="1033" width="23.33203125" bestFit="1" customWidth="1"/>
    <col min="1034" max="1034" width="12.33203125" bestFit="1" customWidth="1"/>
    <col min="1035" max="1035" width="13.33203125" bestFit="1" customWidth="1"/>
    <col min="1036" max="1036" width="20.88671875" bestFit="1" customWidth="1"/>
    <col min="1037" max="1037" width="23.33203125" bestFit="1" customWidth="1"/>
    <col min="1038" max="1038" width="12.33203125" bestFit="1" customWidth="1"/>
    <col min="1039" max="1039" width="13.33203125" bestFit="1" customWidth="1"/>
    <col min="1040" max="1040" width="20.88671875" bestFit="1" customWidth="1"/>
    <col min="1041" max="1041" width="23.33203125" bestFit="1" customWidth="1"/>
    <col min="1042" max="1042" width="12.33203125" bestFit="1" customWidth="1"/>
    <col min="1043" max="1043" width="13.33203125" bestFit="1" customWidth="1"/>
    <col min="1044" max="1044" width="20.88671875" bestFit="1" customWidth="1"/>
    <col min="1045" max="1045" width="23.33203125" bestFit="1" customWidth="1"/>
    <col min="1046" max="1046" width="12.33203125" bestFit="1" customWidth="1"/>
    <col min="1047" max="1047" width="13.33203125" bestFit="1" customWidth="1"/>
    <col min="1048" max="1048" width="20.88671875" bestFit="1" customWidth="1"/>
    <col min="1049" max="1049" width="23.33203125" bestFit="1" customWidth="1"/>
    <col min="1050" max="1050" width="12.33203125" bestFit="1" customWidth="1"/>
    <col min="1051" max="1051" width="13.33203125" bestFit="1" customWidth="1"/>
    <col min="1052" max="1052" width="20.88671875" bestFit="1" customWidth="1"/>
    <col min="1053" max="1053" width="23.33203125" bestFit="1" customWidth="1"/>
    <col min="1054" max="1054" width="12.33203125" bestFit="1" customWidth="1"/>
    <col min="1055" max="1055" width="13.33203125" bestFit="1" customWidth="1"/>
    <col min="1056" max="1056" width="20.88671875" bestFit="1" customWidth="1"/>
    <col min="1057" max="1057" width="23.33203125" bestFit="1" customWidth="1"/>
    <col min="1058" max="1058" width="12.33203125" bestFit="1" customWidth="1"/>
    <col min="1059" max="1059" width="13.33203125" bestFit="1" customWidth="1"/>
    <col min="1060" max="1060" width="20.88671875" bestFit="1" customWidth="1"/>
    <col min="1061" max="1061" width="23.33203125" bestFit="1" customWidth="1"/>
    <col min="1062" max="1062" width="12.33203125" bestFit="1" customWidth="1"/>
    <col min="1063" max="1063" width="13.33203125" bestFit="1" customWidth="1"/>
    <col min="1064" max="1064" width="20.88671875" bestFit="1" customWidth="1"/>
    <col min="1065" max="1065" width="23.33203125" bestFit="1" customWidth="1"/>
    <col min="1066" max="1066" width="12.33203125" bestFit="1" customWidth="1"/>
    <col min="1067" max="1067" width="13.33203125" bestFit="1" customWidth="1"/>
    <col min="1068" max="1068" width="20.88671875" bestFit="1" customWidth="1"/>
    <col min="1069" max="1069" width="23.33203125" bestFit="1" customWidth="1"/>
    <col min="1070" max="1070" width="12.33203125" bestFit="1" customWidth="1"/>
    <col min="1071" max="1071" width="13.33203125" bestFit="1" customWidth="1"/>
    <col min="1072" max="1072" width="20.88671875" bestFit="1" customWidth="1"/>
    <col min="1073" max="1073" width="23.33203125" bestFit="1" customWidth="1"/>
    <col min="1074" max="1074" width="12.33203125" bestFit="1" customWidth="1"/>
    <col min="1075" max="1075" width="13.33203125" bestFit="1" customWidth="1"/>
    <col min="1076" max="1076" width="20.88671875" bestFit="1" customWidth="1"/>
    <col min="1077" max="1077" width="23.33203125" bestFit="1" customWidth="1"/>
    <col min="1078" max="1078" width="12.33203125" bestFit="1" customWidth="1"/>
    <col min="1079" max="1079" width="13.33203125" bestFit="1" customWidth="1"/>
    <col min="1080" max="1080" width="20.88671875" bestFit="1" customWidth="1"/>
    <col min="1081" max="1081" width="23.33203125" bestFit="1" customWidth="1"/>
    <col min="1082" max="1082" width="12.33203125" bestFit="1" customWidth="1"/>
    <col min="1083" max="1083" width="13.33203125" bestFit="1" customWidth="1"/>
    <col min="1084" max="1084" width="20.88671875" bestFit="1" customWidth="1"/>
    <col min="1085" max="1085" width="23.33203125" bestFit="1" customWidth="1"/>
    <col min="1086" max="1086" width="12.33203125" bestFit="1" customWidth="1"/>
    <col min="1087" max="1087" width="13.33203125" bestFit="1" customWidth="1"/>
    <col min="1088" max="1088" width="20.88671875" bestFit="1" customWidth="1"/>
    <col min="1089" max="1089" width="23.33203125" bestFit="1" customWidth="1"/>
    <col min="1090" max="1090" width="12.33203125" bestFit="1" customWidth="1"/>
    <col min="1091" max="1091" width="13.33203125" bestFit="1" customWidth="1"/>
    <col min="1092" max="1092" width="20.88671875" bestFit="1" customWidth="1"/>
    <col min="1093" max="1093" width="23.33203125" bestFit="1" customWidth="1"/>
    <col min="1094" max="1094" width="12.33203125" bestFit="1" customWidth="1"/>
    <col min="1095" max="1095" width="13.33203125" bestFit="1" customWidth="1"/>
    <col min="1096" max="1096" width="20.88671875" bestFit="1" customWidth="1"/>
    <col min="1097" max="1097" width="23.33203125" bestFit="1" customWidth="1"/>
    <col min="1098" max="1098" width="12.33203125" bestFit="1" customWidth="1"/>
    <col min="1099" max="1099" width="13.33203125" bestFit="1" customWidth="1"/>
    <col min="1100" max="1100" width="20.88671875" bestFit="1" customWidth="1"/>
    <col min="1101" max="1101" width="23.33203125" bestFit="1" customWidth="1"/>
    <col min="1102" max="1102" width="12.33203125" bestFit="1" customWidth="1"/>
    <col min="1103" max="1103" width="13.33203125" bestFit="1" customWidth="1"/>
    <col min="1104" max="1104" width="20.88671875" bestFit="1" customWidth="1"/>
    <col min="1105" max="1105" width="23.33203125" bestFit="1" customWidth="1"/>
    <col min="1106" max="1106" width="12.33203125" bestFit="1" customWidth="1"/>
    <col min="1107" max="1107" width="13.33203125" bestFit="1" customWidth="1"/>
    <col min="1108" max="1108" width="20.88671875" bestFit="1" customWidth="1"/>
    <col min="1109" max="1109" width="23.33203125" bestFit="1" customWidth="1"/>
    <col min="1110" max="1110" width="12.33203125" bestFit="1" customWidth="1"/>
    <col min="1111" max="1111" width="13.33203125" bestFit="1" customWidth="1"/>
    <col min="1112" max="1112" width="20.88671875" bestFit="1" customWidth="1"/>
    <col min="1113" max="1113" width="23.33203125" bestFit="1" customWidth="1"/>
    <col min="1114" max="1114" width="12.33203125" bestFit="1" customWidth="1"/>
    <col min="1115" max="1115" width="13.33203125" bestFit="1" customWidth="1"/>
    <col min="1116" max="1116" width="20.88671875" bestFit="1" customWidth="1"/>
    <col min="1117" max="1117" width="23.33203125" bestFit="1" customWidth="1"/>
    <col min="1118" max="1118" width="12.33203125" bestFit="1" customWidth="1"/>
    <col min="1119" max="1119" width="13.33203125" bestFit="1" customWidth="1"/>
    <col min="1120" max="1120" width="20.88671875" bestFit="1" customWidth="1"/>
    <col min="1121" max="1121" width="23.33203125" bestFit="1" customWidth="1"/>
    <col min="1122" max="1122" width="12.33203125" bestFit="1" customWidth="1"/>
    <col min="1123" max="1123" width="13.33203125" bestFit="1" customWidth="1"/>
    <col min="1124" max="1124" width="20.88671875" bestFit="1" customWidth="1"/>
    <col min="1125" max="1125" width="23.33203125" bestFit="1" customWidth="1"/>
    <col min="1126" max="1126" width="12.33203125" bestFit="1" customWidth="1"/>
    <col min="1127" max="1127" width="13.33203125" bestFit="1" customWidth="1"/>
    <col min="1128" max="1128" width="20.88671875" bestFit="1" customWidth="1"/>
    <col min="1129" max="1129" width="23.33203125" bestFit="1" customWidth="1"/>
    <col min="1130" max="1130" width="12.33203125" bestFit="1" customWidth="1"/>
    <col min="1131" max="1131" width="13.33203125" bestFit="1" customWidth="1"/>
    <col min="1132" max="1132" width="20.88671875" bestFit="1" customWidth="1"/>
    <col min="1133" max="1133" width="23.33203125" bestFit="1" customWidth="1"/>
    <col min="1134" max="1134" width="12.33203125" bestFit="1" customWidth="1"/>
    <col min="1135" max="1135" width="13.33203125" bestFit="1" customWidth="1"/>
    <col min="1136" max="1136" width="20.88671875" bestFit="1" customWidth="1"/>
    <col min="1137" max="1137" width="23.33203125" bestFit="1" customWidth="1"/>
    <col min="1138" max="1138" width="12.33203125" bestFit="1" customWidth="1"/>
    <col min="1139" max="1139" width="13.33203125" bestFit="1" customWidth="1"/>
    <col min="1140" max="1140" width="20.88671875" bestFit="1" customWidth="1"/>
    <col min="1141" max="1141" width="23.33203125" bestFit="1" customWidth="1"/>
    <col min="1142" max="1142" width="12.33203125" bestFit="1" customWidth="1"/>
    <col min="1143" max="1143" width="13.33203125" bestFit="1" customWidth="1"/>
    <col min="1144" max="1144" width="20.88671875" bestFit="1" customWidth="1"/>
    <col min="1145" max="1145" width="23.33203125" bestFit="1" customWidth="1"/>
    <col min="1146" max="1146" width="12.33203125" bestFit="1" customWidth="1"/>
    <col min="1147" max="1147" width="13.33203125" bestFit="1" customWidth="1"/>
    <col min="1148" max="1148" width="20.88671875" bestFit="1" customWidth="1"/>
    <col min="1149" max="1149" width="23.33203125" bestFit="1" customWidth="1"/>
    <col min="1150" max="1150" width="12.33203125" bestFit="1" customWidth="1"/>
    <col min="1151" max="1151" width="13.33203125" bestFit="1" customWidth="1"/>
    <col min="1152" max="1152" width="20.88671875" bestFit="1" customWidth="1"/>
    <col min="1153" max="1153" width="23.33203125" bestFit="1" customWidth="1"/>
    <col min="1154" max="1154" width="12.33203125" bestFit="1" customWidth="1"/>
    <col min="1155" max="1155" width="13.33203125" bestFit="1" customWidth="1"/>
    <col min="1156" max="1156" width="20.88671875" bestFit="1" customWidth="1"/>
    <col min="1157" max="1157" width="23.33203125" bestFit="1" customWidth="1"/>
    <col min="1158" max="1158" width="12.33203125" bestFit="1" customWidth="1"/>
    <col min="1159" max="1159" width="13.33203125" bestFit="1" customWidth="1"/>
    <col min="1160" max="1160" width="20.88671875" bestFit="1" customWidth="1"/>
    <col min="1161" max="1161" width="23.33203125" bestFit="1" customWidth="1"/>
    <col min="1162" max="1162" width="12.33203125" bestFit="1" customWidth="1"/>
    <col min="1163" max="1163" width="13.33203125" bestFit="1" customWidth="1"/>
    <col min="1164" max="1164" width="20.88671875" bestFit="1" customWidth="1"/>
    <col min="1165" max="1165" width="23.33203125" bestFit="1" customWidth="1"/>
    <col min="1166" max="1166" width="12.33203125" bestFit="1" customWidth="1"/>
    <col min="1167" max="1167" width="13.33203125" bestFit="1" customWidth="1"/>
    <col min="1168" max="1168" width="20.88671875" bestFit="1" customWidth="1"/>
    <col min="1169" max="1169" width="23.33203125" bestFit="1" customWidth="1"/>
    <col min="1170" max="1170" width="12.33203125" bestFit="1" customWidth="1"/>
    <col min="1171" max="1171" width="13.33203125" bestFit="1" customWidth="1"/>
    <col min="1172" max="1172" width="20.88671875" bestFit="1" customWidth="1"/>
    <col min="1173" max="1173" width="23.33203125" bestFit="1" customWidth="1"/>
    <col min="1174" max="1174" width="12.33203125" bestFit="1" customWidth="1"/>
    <col min="1175" max="1175" width="13.33203125" bestFit="1" customWidth="1"/>
    <col min="1176" max="1176" width="20.88671875" bestFit="1" customWidth="1"/>
    <col min="1177" max="1177" width="23.33203125" bestFit="1" customWidth="1"/>
    <col min="1178" max="1178" width="12.33203125" bestFit="1" customWidth="1"/>
    <col min="1179" max="1179" width="13.33203125" bestFit="1" customWidth="1"/>
    <col min="1180" max="1180" width="20.88671875" bestFit="1" customWidth="1"/>
    <col min="1181" max="1181" width="23.33203125" bestFit="1" customWidth="1"/>
    <col min="1182" max="1182" width="12.33203125" bestFit="1" customWidth="1"/>
    <col min="1183" max="1183" width="13.33203125" bestFit="1" customWidth="1"/>
    <col min="1184" max="1184" width="20.88671875" bestFit="1" customWidth="1"/>
    <col min="1185" max="1185" width="23.33203125" bestFit="1" customWidth="1"/>
    <col min="1186" max="1186" width="12.33203125" bestFit="1" customWidth="1"/>
    <col min="1187" max="1187" width="13.33203125" bestFit="1" customWidth="1"/>
    <col min="1188" max="1188" width="20.88671875" bestFit="1" customWidth="1"/>
    <col min="1189" max="1189" width="23.33203125" bestFit="1" customWidth="1"/>
    <col min="1190" max="1190" width="12.33203125" bestFit="1" customWidth="1"/>
    <col min="1191" max="1191" width="13.33203125" bestFit="1" customWidth="1"/>
    <col min="1192" max="1192" width="20.88671875" bestFit="1" customWidth="1"/>
    <col min="1193" max="1193" width="23.33203125" bestFit="1" customWidth="1"/>
    <col min="1194" max="1194" width="12.33203125" bestFit="1" customWidth="1"/>
    <col min="1195" max="1195" width="13.33203125" bestFit="1" customWidth="1"/>
    <col min="1196" max="1196" width="20.88671875" bestFit="1" customWidth="1"/>
    <col min="1197" max="1197" width="23.33203125" bestFit="1" customWidth="1"/>
    <col min="1198" max="1198" width="12.33203125" bestFit="1" customWidth="1"/>
    <col min="1199" max="1199" width="13.33203125" bestFit="1" customWidth="1"/>
    <col min="1200" max="1200" width="20.88671875" bestFit="1" customWidth="1"/>
    <col min="1201" max="1201" width="23.33203125" bestFit="1" customWidth="1"/>
    <col min="1202" max="1202" width="12.33203125" bestFit="1" customWidth="1"/>
    <col min="1203" max="1203" width="13.33203125" bestFit="1" customWidth="1"/>
    <col min="1204" max="1204" width="20.88671875" bestFit="1" customWidth="1"/>
    <col min="1205" max="1205" width="23.33203125" bestFit="1" customWidth="1"/>
    <col min="1206" max="1206" width="12.33203125" bestFit="1" customWidth="1"/>
    <col min="1207" max="1207" width="13.33203125" bestFit="1" customWidth="1"/>
    <col min="1208" max="1208" width="20.88671875" bestFit="1" customWidth="1"/>
    <col min="1209" max="1209" width="23.33203125" bestFit="1" customWidth="1"/>
    <col min="1210" max="1210" width="12.33203125" bestFit="1" customWidth="1"/>
    <col min="1211" max="1211" width="13.33203125" bestFit="1" customWidth="1"/>
    <col min="1212" max="1212" width="20.88671875" bestFit="1" customWidth="1"/>
    <col min="1213" max="1213" width="23.33203125" bestFit="1" customWidth="1"/>
    <col min="1214" max="1214" width="12.33203125" bestFit="1" customWidth="1"/>
    <col min="1215" max="1215" width="13.33203125" bestFit="1" customWidth="1"/>
    <col min="1216" max="1216" width="20.88671875" bestFit="1" customWidth="1"/>
    <col min="1217" max="1217" width="23.33203125" bestFit="1" customWidth="1"/>
    <col min="1218" max="1218" width="12.33203125" bestFit="1" customWidth="1"/>
    <col min="1219" max="1219" width="13.33203125" bestFit="1" customWidth="1"/>
    <col min="1220" max="1220" width="20.88671875" bestFit="1" customWidth="1"/>
    <col min="1221" max="1221" width="23.33203125" bestFit="1" customWidth="1"/>
    <col min="1222" max="1222" width="12.33203125" bestFit="1" customWidth="1"/>
    <col min="1223" max="1223" width="13.33203125" bestFit="1" customWidth="1"/>
    <col min="1224" max="1224" width="20.88671875" bestFit="1" customWidth="1"/>
    <col min="1225" max="1225" width="23.33203125" bestFit="1" customWidth="1"/>
    <col min="1226" max="1226" width="12.33203125" bestFit="1" customWidth="1"/>
    <col min="1227" max="1227" width="13.33203125" bestFit="1" customWidth="1"/>
    <col min="1228" max="1228" width="20.88671875" bestFit="1" customWidth="1"/>
    <col min="1229" max="1229" width="23.33203125" bestFit="1" customWidth="1"/>
    <col min="1230" max="1230" width="12.33203125" bestFit="1" customWidth="1"/>
    <col min="1231" max="1231" width="13.33203125" bestFit="1" customWidth="1"/>
    <col min="1232" max="1232" width="20.88671875" bestFit="1" customWidth="1"/>
    <col min="1233" max="1233" width="23.33203125" bestFit="1" customWidth="1"/>
    <col min="1234" max="1234" width="12.33203125" bestFit="1" customWidth="1"/>
    <col min="1235" max="1235" width="13.33203125" bestFit="1" customWidth="1"/>
    <col min="1236" max="1236" width="20.88671875" bestFit="1" customWidth="1"/>
    <col min="1237" max="1237" width="23.33203125" bestFit="1" customWidth="1"/>
    <col min="1238" max="1238" width="12.33203125" bestFit="1" customWidth="1"/>
    <col min="1239" max="1239" width="13.33203125" bestFit="1" customWidth="1"/>
    <col min="1240" max="1240" width="20.88671875" bestFit="1" customWidth="1"/>
    <col min="1241" max="1241" width="23.33203125" bestFit="1" customWidth="1"/>
    <col min="1242" max="1242" width="12.33203125" bestFit="1" customWidth="1"/>
    <col min="1243" max="1243" width="13.33203125" bestFit="1" customWidth="1"/>
    <col min="1244" max="1244" width="20.88671875" bestFit="1" customWidth="1"/>
    <col min="1245" max="1245" width="23.33203125" bestFit="1" customWidth="1"/>
    <col min="1246" max="1246" width="12.33203125" bestFit="1" customWidth="1"/>
    <col min="1247" max="1247" width="13.33203125" bestFit="1" customWidth="1"/>
    <col min="1248" max="1248" width="20.88671875" bestFit="1" customWidth="1"/>
    <col min="1249" max="1249" width="23.33203125" bestFit="1" customWidth="1"/>
    <col min="1250" max="1250" width="12.33203125" bestFit="1" customWidth="1"/>
    <col min="1251" max="1251" width="13.33203125" bestFit="1" customWidth="1"/>
    <col min="1252" max="1252" width="20.88671875" bestFit="1" customWidth="1"/>
    <col min="1253" max="1253" width="23.33203125" bestFit="1" customWidth="1"/>
    <col min="1254" max="1254" width="12.33203125" bestFit="1" customWidth="1"/>
    <col min="1255" max="1255" width="13.33203125" bestFit="1" customWidth="1"/>
    <col min="1256" max="1256" width="20.88671875" bestFit="1" customWidth="1"/>
    <col min="1257" max="1257" width="23.33203125" bestFit="1" customWidth="1"/>
    <col min="1258" max="1258" width="12.33203125" bestFit="1" customWidth="1"/>
    <col min="1259" max="1259" width="13.33203125" bestFit="1" customWidth="1"/>
    <col min="1260" max="1260" width="20.88671875" bestFit="1" customWidth="1"/>
    <col min="1261" max="1261" width="23.33203125" bestFit="1" customWidth="1"/>
    <col min="1262" max="1262" width="12.33203125" bestFit="1" customWidth="1"/>
    <col min="1263" max="1263" width="13.33203125" bestFit="1" customWidth="1"/>
    <col min="1264" max="1264" width="20.88671875" bestFit="1" customWidth="1"/>
    <col min="1265" max="1265" width="23.33203125" bestFit="1" customWidth="1"/>
    <col min="1266" max="1266" width="12.33203125" bestFit="1" customWidth="1"/>
    <col min="1267" max="1267" width="13.33203125" bestFit="1" customWidth="1"/>
    <col min="1268" max="1268" width="20.88671875" bestFit="1" customWidth="1"/>
    <col min="1269" max="1269" width="23.33203125" bestFit="1" customWidth="1"/>
    <col min="1270" max="1270" width="12.33203125" bestFit="1" customWidth="1"/>
    <col min="1271" max="1271" width="13.33203125" bestFit="1" customWidth="1"/>
    <col min="1272" max="1272" width="20.88671875" bestFit="1" customWidth="1"/>
    <col min="1273" max="1273" width="23.33203125" bestFit="1" customWidth="1"/>
    <col min="1274" max="1274" width="12.33203125" bestFit="1" customWidth="1"/>
    <col min="1275" max="1275" width="13.33203125" bestFit="1" customWidth="1"/>
    <col min="1276" max="1276" width="20.88671875" bestFit="1" customWidth="1"/>
    <col min="1277" max="1277" width="23.33203125" bestFit="1" customWidth="1"/>
    <col min="1278" max="1278" width="12.33203125" bestFit="1" customWidth="1"/>
    <col min="1279" max="1279" width="13.33203125" bestFit="1" customWidth="1"/>
    <col min="1280" max="1280" width="20.88671875" bestFit="1" customWidth="1"/>
    <col min="1281" max="1281" width="23.33203125" bestFit="1" customWidth="1"/>
    <col min="1282" max="1282" width="12.33203125" bestFit="1" customWidth="1"/>
    <col min="1283" max="1283" width="13.33203125" bestFit="1" customWidth="1"/>
    <col min="1284" max="1284" width="20.88671875" bestFit="1" customWidth="1"/>
    <col min="1285" max="1285" width="23.33203125" bestFit="1" customWidth="1"/>
    <col min="1286" max="1286" width="12.33203125" bestFit="1" customWidth="1"/>
    <col min="1287" max="1287" width="13.33203125" bestFit="1" customWidth="1"/>
    <col min="1288" max="1288" width="20.88671875" bestFit="1" customWidth="1"/>
    <col min="1289" max="1289" width="23.33203125" bestFit="1" customWidth="1"/>
    <col min="1290" max="1290" width="12.33203125" bestFit="1" customWidth="1"/>
    <col min="1291" max="1291" width="13.33203125" bestFit="1" customWidth="1"/>
    <col min="1292" max="1292" width="20.88671875" bestFit="1" customWidth="1"/>
    <col min="1293" max="1293" width="23.33203125" bestFit="1" customWidth="1"/>
    <col min="1294" max="1294" width="12.33203125" bestFit="1" customWidth="1"/>
    <col min="1295" max="1295" width="13.33203125" bestFit="1" customWidth="1"/>
    <col min="1296" max="1296" width="20.88671875" bestFit="1" customWidth="1"/>
    <col min="1297" max="1297" width="23.33203125" bestFit="1" customWidth="1"/>
    <col min="1298" max="1298" width="12.33203125" bestFit="1" customWidth="1"/>
    <col min="1299" max="1299" width="13.33203125" bestFit="1" customWidth="1"/>
    <col min="1300" max="1300" width="20.88671875" bestFit="1" customWidth="1"/>
    <col min="1301" max="1301" width="23.33203125" bestFit="1" customWidth="1"/>
    <col min="1302" max="1302" width="12.33203125" bestFit="1" customWidth="1"/>
    <col min="1303" max="1303" width="13.33203125" bestFit="1" customWidth="1"/>
    <col min="1304" max="1304" width="20.88671875" bestFit="1" customWidth="1"/>
    <col min="1305" max="1305" width="23.33203125" bestFit="1" customWidth="1"/>
    <col min="1306" max="1306" width="12.33203125" bestFit="1" customWidth="1"/>
    <col min="1307" max="1307" width="13.33203125" bestFit="1" customWidth="1"/>
    <col min="1308" max="1308" width="20.88671875" bestFit="1" customWidth="1"/>
    <col min="1309" max="1309" width="23.33203125" bestFit="1" customWidth="1"/>
    <col min="1310" max="1310" width="12.33203125" bestFit="1" customWidth="1"/>
    <col min="1311" max="1311" width="13.33203125" bestFit="1" customWidth="1"/>
    <col min="1312" max="1312" width="20.88671875" bestFit="1" customWidth="1"/>
    <col min="1313" max="1313" width="23.33203125" bestFit="1" customWidth="1"/>
    <col min="1314" max="1314" width="12.33203125" bestFit="1" customWidth="1"/>
    <col min="1315" max="1315" width="13.33203125" bestFit="1" customWidth="1"/>
    <col min="1316" max="1316" width="20.88671875" bestFit="1" customWidth="1"/>
    <col min="1317" max="1317" width="23.33203125" bestFit="1" customWidth="1"/>
    <col min="1318" max="1318" width="12.33203125" bestFit="1" customWidth="1"/>
    <col min="1319" max="1319" width="13.33203125" bestFit="1" customWidth="1"/>
    <col min="1320" max="1320" width="20.88671875" bestFit="1" customWidth="1"/>
    <col min="1321" max="1321" width="23.33203125" bestFit="1" customWidth="1"/>
    <col min="1322" max="1322" width="12.33203125" bestFit="1" customWidth="1"/>
    <col min="1323" max="1323" width="13.33203125" bestFit="1" customWidth="1"/>
    <col min="1324" max="1324" width="20.88671875" bestFit="1" customWidth="1"/>
    <col min="1325" max="1325" width="23.33203125" bestFit="1" customWidth="1"/>
    <col min="1326" max="1326" width="12.33203125" bestFit="1" customWidth="1"/>
    <col min="1327" max="1327" width="13.33203125" bestFit="1" customWidth="1"/>
    <col min="1328" max="1328" width="20.88671875" bestFit="1" customWidth="1"/>
    <col min="1329" max="1329" width="23.33203125" bestFit="1" customWidth="1"/>
    <col min="1330" max="1330" width="12.33203125" bestFit="1" customWidth="1"/>
    <col min="1331" max="1331" width="13.33203125" bestFit="1" customWidth="1"/>
    <col min="1332" max="1332" width="20.88671875" bestFit="1" customWidth="1"/>
    <col min="1333" max="1333" width="23.33203125" bestFit="1" customWidth="1"/>
    <col min="1334" max="1334" width="12.33203125" bestFit="1" customWidth="1"/>
    <col min="1335" max="1335" width="13.33203125" bestFit="1" customWidth="1"/>
    <col min="1336" max="1336" width="20.88671875" bestFit="1" customWidth="1"/>
    <col min="1337" max="1337" width="23.33203125" bestFit="1" customWidth="1"/>
    <col min="1338" max="1338" width="12.33203125" bestFit="1" customWidth="1"/>
    <col min="1339" max="1339" width="13.33203125" bestFit="1" customWidth="1"/>
    <col min="1340" max="1340" width="20.88671875" bestFit="1" customWidth="1"/>
    <col min="1341" max="1341" width="23.33203125" bestFit="1" customWidth="1"/>
    <col min="1342" max="1342" width="12.33203125" bestFit="1" customWidth="1"/>
    <col min="1343" max="1343" width="13.33203125" bestFit="1" customWidth="1"/>
    <col min="1344" max="1344" width="20.88671875" bestFit="1" customWidth="1"/>
    <col min="1345" max="1345" width="23.33203125" bestFit="1" customWidth="1"/>
    <col min="1346" max="1346" width="12.33203125" bestFit="1" customWidth="1"/>
    <col min="1347" max="1347" width="13.33203125" bestFit="1" customWidth="1"/>
    <col min="1348" max="1348" width="20.88671875" bestFit="1" customWidth="1"/>
    <col min="1349" max="1349" width="23.33203125" bestFit="1" customWidth="1"/>
    <col min="1350" max="1350" width="12.33203125" bestFit="1" customWidth="1"/>
    <col min="1351" max="1351" width="13.33203125" bestFit="1" customWidth="1"/>
    <col min="1352" max="1352" width="20.88671875" bestFit="1" customWidth="1"/>
    <col min="1353" max="1353" width="23.33203125" bestFit="1" customWidth="1"/>
    <col min="1354" max="1354" width="12.33203125" bestFit="1" customWidth="1"/>
    <col min="1355" max="1355" width="13.33203125" bestFit="1" customWidth="1"/>
    <col min="1356" max="1356" width="20.88671875" bestFit="1" customWidth="1"/>
    <col min="1357" max="1357" width="23.33203125" bestFit="1" customWidth="1"/>
    <col min="1358" max="1358" width="12.33203125" bestFit="1" customWidth="1"/>
    <col min="1359" max="1359" width="13.33203125" bestFit="1" customWidth="1"/>
    <col min="1360" max="1360" width="20.88671875" bestFit="1" customWidth="1"/>
    <col min="1361" max="1361" width="23.33203125" bestFit="1" customWidth="1"/>
    <col min="1362" max="1362" width="12.33203125" bestFit="1" customWidth="1"/>
    <col min="1363" max="1363" width="13.33203125" bestFit="1" customWidth="1"/>
    <col min="1364" max="1364" width="20.88671875" bestFit="1" customWidth="1"/>
    <col min="1365" max="1365" width="23.33203125" bestFit="1" customWidth="1"/>
    <col min="1366" max="1366" width="12.33203125" bestFit="1" customWidth="1"/>
    <col min="1367" max="1367" width="13.33203125" bestFit="1" customWidth="1"/>
    <col min="1368" max="1368" width="20.88671875" bestFit="1" customWidth="1"/>
    <col min="1369" max="1369" width="23.33203125" bestFit="1" customWidth="1"/>
    <col min="1370" max="1370" width="12.33203125" bestFit="1" customWidth="1"/>
    <col min="1371" max="1371" width="13.33203125" bestFit="1" customWidth="1"/>
    <col min="1372" max="1372" width="20.88671875" bestFit="1" customWidth="1"/>
    <col min="1373" max="1373" width="23.33203125" bestFit="1" customWidth="1"/>
    <col min="1374" max="1374" width="12.33203125" bestFit="1" customWidth="1"/>
    <col min="1375" max="1375" width="13.33203125" bestFit="1" customWidth="1"/>
    <col min="1376" max="1376" width="20.88671875" bestFit="1" customWidth="1"/>
    <col min="1377" max="1377" width="23.33203125" bestFit="1" customWidth="1"/>
    <col min="1378" max="1378" width="12.33203125" bestFit="1" customWidth="1"/>
    <col min="1379" max="1379" width="13.33203125" bestFit="1" customWidth="1"/>
    <col min="1380" max="1380" width="20.88671875" bestFit="1" customWidth="1"/>
    <col min="1381" max="1381" width="23.33203125" bestFit="1" customWidth="1"/>
    <col min="1382" max="1382" width="12.33203125" bestFit="1" customWidth="1"/>
    <col min="1383" max="1383" width="13.33203125" bestFit="1" customWidth="1"/>
    <col min="1384" max="1384" width="20.88671875" bestFit="1" customWidth="1"/>
    <col min="1385" max="1385" width="23.33203125" bestFit="1" customWidth="1"/>
    <col min="1386" max="1386" width="12.33203125" bestFit="1" customWidth="1"/>
    <col min="1387" max="1387" width="13.33203125" bestFit="1" customWidth="1"/>
    <col min="1388" max="1388" width="20.88671875" bestFit="1" customWidth="1"/>
    <col min="1389" max="1389" width="23.33203125" bestFit="1" customWidth="1"/>
    <col min="1390" max="1390" width="12.33203125" bestFit="1" customWidth="1"/>
    <col min="1391" max="1391" width="13.33203125" bestFit="1" customWidth="1"/>
    <col min="1392" max="1392" width="20.88671875" bestFit="1" customWidth="1"/>
    <col min="1393" max="1393" width="23.33203125" bestFit="1" customWidth="1"/>
    <col min="1394" max="1394" width="12.33203125" bestFit="1" customWidth="1"/>
    <col min="1395" max="1395" width="13.33203125" bestFit="1" customWidth="1"/>
    <col min="1396" max="1396" width="20.88671875" bestFit="1" customWidth="1"/>
    <col min="1397" max="1397" width="23.33203125" bestFit="1" customWidth="1"/>
    <col min="1398" max="1398" width="12.33203125" bestFit="1" customWidth="1"/>
    <col min="1399" max="1399" width="13.33203125" bestFit="1" customWidth="1"/>
    <col min="1400" max="1400" width="20.88671875" bestFit="1" customWidth="1"/>
    <col min="1401" max="1401" width="23.33203125" bestFit="1" customWidth="1"/>
    <col min="1402" max="1402" width="12.33203125" bestFit="1" customWidth="1"/>
    <col min="1403" max="1403" width="13.33203125" bestFit="1" customWidth="1"/>
    <col min="1404" max="1404" width="20.88671875" bestFit="1" customWidth="1"/>
    <col min="1405" max="1405" width="23.33203125" bestFit="1" customWidth="1"/>
    <col min="1406" max="1406" width="12.33203125" bestFit="1" customWidth="1"/>
    <col min="1407" max="1407" width="13.33203125" bestFit="1" customWidth="1"/>
    <col min="1408" max="1408" width="20.88671875" bestFit="1" customWidth="1"/>
    <col min="1409" max="1409" width="23.33203125" bestFit="1" customWidth="1"/>
    <col min="1410" max="1410" width="12.33203125" bestFit="1" customWidth="1"/>
    <col min="1411" max="1411" width="13.33203125" bestFit="1" customWidth="1"/>
    <col min="1412" max="1412" width="20.88671875" bestFit="1" customWidth="1"/>
    <col min="1413" max="1413" width="23.33203125" bestFit="1" customWidth="1"/>
    <col min="1414" max="1414" width="12.33203125" bestFit="1" customWidth="1"/>
    <col min="1415" max="1415" width="13.33203125" bestFit="1" customWidth="1"/>
    <col min="1416" max="1416" width="20.88671875" bestFit="1" customWidth="1"/>
    <col min="1417" max="1417" width="23.33203125" bestFit="1" customWidth="1"/>
    <col min="1418" max="1418" width="12.33203125" bestFit="1" customWidth="1"/>
    <col min="1419" max="1419" width="13.33203125" bestFit="1" customWidth="1"/>
    <col min="1420" max="1420" width="20.88671875" bestFit="1" customWidth="1"/>
    <col min="1421" max="1421" width="23.33203125" bestFit="1" customWidth="1"/>
    <col min="1422" max="1422" width="12.33203125" bestFit="1" customWidth="1"/>
    <col min="1423" max="1423" width="13.33203125" bestFit="1" customWidth="1"/>
    <col min="1424" max="1424" width="20.88671875" bestFit="1" customWidth="1"/>
    <col min="1425" max="1425" width="23.33203125" bestFit="1" customWidth="1"/>
    <col min="1426" max="1426" width="12.33203125" bestFit="1" customWidth="1"/>
    <col min="1427" max="1427" width="13.33203125" bestFit="1" customWidth="1"/>
    <col min="1428" max="1428" width="20.88671875" bestFit="1" customWidth="1"/>
    <col min="1429" max="1429" width="23.33203125" bestFit="1" customWidth="1"/>
    <col min="1430" max="1430" width="12.33203125" bestFit="1" customWidth="1"/>
    <col min="1431" max="1431" width="13.33203125" bestFit="1" customWidth="1"/>
    <col min="1432" max="1432" width="20.88671875" bestFit="1" customWidth="1"/>
    <col min="1433" max="1433" width="23.33203125" bestFit="1" customWidth="1"/>
    <col min="1434" max="1434" width="12.33203125" bestFit="1" customWidth="1"/>
    <col min="1435" max="1435" width="13.33203125" bestFit="1" customWidth="1"/>
    <col min="1436" max="1436" width="20.88671875" bestFit="1" customWidth="1"/>
    <col min="1437" max="1437" width="23.33203125" bestFit="1" customWidth="1"/>
    <col min="1438" max="1438" width="12.33203125" bestFit="1" customWidth="1"/>
    <col min="1439" max="1439" width="13.33203125" bestFit="1" customWidth="1"/>
    <col min="1440" max="1440" width="20.88671875" bestFit="1" customWidth="1"/>
    <col min="1441" max="1441" width="23.33203125" bestFit="1" customWidth="1"/>
    <col min="1442" max="1442" width="12.33203125" bestFit="1" customWidth="1"/>
    <col min="1443" max="1443" width="13.33203125" bestFit="1" customWidth="1"/>
    <col min="1444" max="1444" width="20.88671875" bestFit="1" customWidth="1"/>
    <col min="1445" max="1445" width="23.33203125" bestFit="1" customWidth="1"/>
    <col min="1446" max="1446" width="12.33203125" bestFit="1" customWidth="1"/>
    <col min="1447" max="1447" width="13.33203125" bestFit="1" customWidth="1"/>
    <col min="1448" max="1448" width="20.88671875" bestFit="1" customWidth="1"/>
    <col min="1449" max="1449" width="23.33203125" bestFit="1" customWidth="1"/>
    <col min="1450" max="1450" width="12.33203125" bestFit="1" customWidth="1"/>
    <col min="1451" max="1451" width="13.33203125" bestFit="1" customWidth="1"/>
    <col min="1452" max="1452" width="20.88671875" bestFit="1" customWidth="1"/>
    <col min="1453" max="1453" width="23.33203125" bestFit="1" customWidth="1"/>
    <col min="1454" max="1454" width="12.33203125" bestFit="1" customWidth="1"/>
    <col min="1455" max="1455" width="13.33203125" bestFit="1" customWidth="1"/>
    <col min="1456" max="1456" width="20.88671875" bestFit="1" customWidth="1"/>
    <col min="1457" max="1457" width="23.33203125" bestFit="1" customWidth="1"/>
    <col min="1458" max="1458" width="12.33203125" bestFit="1" customWidth="1"/>
    <col min="1459" max="1459" width="13.33203125" bestFit="1" customWidth="1"/>
    <col min="1460" max="1460" width="20.88671875" bestFit="1" customWidth="1"/>
    <col min="1461" max="1461" width="23.33203125" bestFit="1" customWidth="1"/>
    <col min="1462" max="1462" width="12.33203125" bestFit="1" customWidth="1"/>
    <col min="1463" max="1463" width="13.33203125" bestFit="1" customWidth="1"/>
    <col min="1464" max="1464" width="20.88671875" bestFit="1" customWidth="1"/>
    <col min="1465" max="1465" width="23.33203125" bestFit="1" customWidth="1"/>
    <col min="1466" max="1466" width="12.33203125" bestFit="1" customWidth="1"/>
    <col min="1467" max="1467" width="13.33203125" bestFit="1" customWidth="1"/>
    <col min="1468" max="1468" width="20.88671875" bestFit="1" customWidth="1"/>
    <col min="1469" max="1469" width="23.33203125" bestFit="1" customWidth="1"/>
    <col min="1470" max="1470" width="12.33203125" bestFit="1" customWidth="1"/>
    <col min="1471" max="1471" width="13.33203125" bestFit="1" customWidth="1"/>
    <col min="1472" max="1472" width="20.88671875" bestFit="1" customWidth="1"/>
    <col min="1473" max="1473" width="23.33203125" bestFit="1" customWidth="1"/>
    <col min="1474" max="1474" width="12.33203125" bestFit="1" customWidth="1"/>
    <col min="1475" max="1475" width="13.33203125" bestFit="1" customWidth="1"/>
    <col min="1476" max="1476" width="20.88671875" bestFit="1" customWidth="1"/>
    <col min="1477" max="1477" width="23.33203125" bestFit="1" customWidth="1"/>
    <col min="1478" max="1478" width="12.33203125" bestFit="1" customWidth="1"/>
    <col min="1479" max="1479" width="13.33203125" bestFit="1" customWidth="1"/>
    <col min="1480" max="1480" width="20.88671875" bestFit="1" customWidth="1"/>
    <col min="1481" max="1481" width="23.33203125" bestFit="1" customWidth="1"/>
    <col min="1482" max="1482" width="12.33203125" bestFit="1" customWidth="1"/>
    <col min="1483" max="1483" width="13.33203125" bestFit="1" customWidth="1"/>
    <col min="1484" max="1484" width="20.88671875" bestFit="1" customWidth="1"/>
    <col min="1485" max="1485" width="23.33203125" bestFit="1" customWidth="1"/>
    <col min="1486" max="1486" width="12.33203125" bestFit="1" customWidth="1"/>
    <col min="1487" max="1487" width="13.33203125" bestFit="1" customWidth="1"/>
    <col min="1488" max="1488" width="20.88671875" bestFit="1" customWidth="1"/>
    <col min="1489" max="1489" width="23.33203125" bestFit="1" customWidth="1"/>
    <col min="1490" max="1490" width="12.33203125" bestFit="1" customWidth="1"/>
    <col min="1491" max="1491" width="13.33203125" bestFit="1" customWidth="1"/>
    <col min="1492" max="1492" width="20.88671875" bestFit="1" customWidth="1"/>
    <col min="1493" max="1493" width="23.33203125" bestFit="1" customWidth="1"/>
    <col min="1494" max="1494" width="12.33203125" bestFit="1" customWidth="1"/>
    <col min="1495" max="1495" width="13.33203125" bestFit="1" customWidth="1"/>
    <col min="1496" max="1496" width="20.88671875" bestFit="1" customWidth="1"/>
    <col min="1497" max="1497" width="23.33203125" bestFit="1" customWidth="1"/>
    <col min="1498" max="1498" width="12.33203125" bestFit="1" customWidth="1"/>
    <col min="1499" max="1499" width="13.33203125" bestFit="1" customWidth="1"/>
    <col min="1500" max="1500" width="20.88671875" bestFit="1" customWidth="1"/>
    <col min="1501" max="1501" width="23.33203125" bestFit="1" customWidth="1"/>
    <col min="1502" max="1502" width="12.33203125" bestFit="1" customWidth="1"/>
    <col min="1503" max="1503" width="13.33203125" bestFit="1" customWidth="1"/>
    <col min="1504" max="1504" width="20.88671875" bestFit="1" customWidth="1"/>
    <col min="1505" max="1505" width="23.33203125" bestFit="1" customWidth="1"/>
    <col min="1506" max="1506" width="12.33203125" bestFit="1" customWidth="1"/>
    <col min="1507" max="1507" width="13.33203125" bestFit="1" customWidth="1"/>
    <col min="1508" max="1508" width="20.88671875" bestFit="1" customWidth="1"/>
    <col min="1509" max="1509" width="23.33203125" bestFit="1" customWidth="1"/>
    <col min="1510" max="1510" width="12.33203125" bestFit="1" customWidth="1"/>
    <col min="1511" max="1511" width="13.33203125" bestFit="1" customWidth="1"/>
    <col min="1512" max="1512" width="20.88671875" bestFit="1" customWidth="1"/>
    <col min="1513" max="1513" width="23.33203125" bestFit="1" customWidth="1"/>
    <col min="1514" max="1514" width="12.33203125" bestFit="1" customWidth="1"/>
    <col min="1515" max="1515" width="13.33203125" bestFit="1" customWidth="1"/>
    <col min="1516" max="1516" width="20.88671875" bestFit="1" customWidth="1"/>
    <col min="1517" max="1517" width="23.33203125" bestFit="1" customWidth="1"/>
    <col min="1518" max="1518" width="12.33203125" bestFit="1" customWidth="1"/>
    <col min="1519" max="1519" width="13.33203125" bestFit="1" customWidth="1"/>
    <col min="1520" max="1520" width="20.88671875" bestFit="1" customWidth="1"/>
    <col min="1521" max="1521" width="23.33203125" bestFit="1" customWidth="1"/>
    <col min="1522" max="1522" width="12.33203125" bestFit="1" customWidth="1"/>
    <col min="1523" max="1523" width="13.33203125" bestFit="1" customWidth="1"/>
    <col min="1524" max="1524" width="20.88671875" bestFit="1" customWidth="1"/>
    <col min="1525" max="1525" width="23.33203125" bestFit="1" customWidth="1"/>
    <col min="1526" max="1526" width="12.33203125" bestFit="1" customWidth="1"/>
    <col min="1527" max="1527" width="13.33203125" bestFit="1" customWidth="1"/>
    <col min="1528" max="1528" width="20.88671875" bestFit="1" customWidth="1"/>
    <col min="1529" max="1529" width="23.33203125" bestFit="1" customWidth="1"/>
    <col min="1530" max="1530" width="12.33203125" bestFit="1" customWidth="1"/>
    <col min="1531" max="1531" width="13.33203125" bestFit="1" customWidth="1"/>
    <col min="1532" max="1532" width="20.88671875" bestFit="1" customWidth="1"/>
    <col min="1533" max="1533" width="23.33203125" bestFit="1" customWidth="1"/>
    <col min="1534" max="1534" width="12.33203125" bestFit="1" customWidth="1"/>
    <col min="1535" max="1535" width="13.33203125" bestFit="1" customWidth="1"/>
    <col min="1536" max="1536" width="20.88671875" bestFit="1" customWidth="1"/>
    <col min="1537" max="1537" width="23.33203125" bestFit="1" customWidth="1"/>
    <col min="1538" max="1538" width="12.33203125" bestFit="1" customWidth="1"/>
    <col min="1539" max="1539" width="13.33203125" bestFit="1" customWidth="1"/>
    <col min="1540" max="1540" width="20.88671875" bestFit="1" customWidth="1"/>
    <col min="1541" max="1541" width="23.33203125" bestFit="1" customWidth="1"/>
    <col min="1542" max="1542" width="12.33203125" bestFit="1" customWidth="1"/>
    <col min="1543" max="1543" width="13.33203125" bestFit="1" customWidth="1"/>
    <col min="1544" max="1544" width="20.88671875" bestFit="1" customWidth="1"/>
    <col min="1545" max="1545" width="23.33203125" bestFit="1" customWidth="1"/>
    <col min="1546" max="1546" width="12.33203125" bestFit="1" customWidth="1"/>
    <col min="1547" max="1547" width="13.33203125" bestFit="1" customWidth="1"/>
    <col min="1548" max="1548" width="20.88671875" bestFit="1" customWidth="1"/>
    <col min="1549" max="1549" width="23.33203125" bestFit="1" customWidth="1"/>
    <col min="1550" max="1550" width="12.33203125" bestFit="1" customWidth="1"/>
    <col min="1551" max="1551" width="13.33203125" bestFit="1" customWidth="1"/>
    <col min="1552" max="1552" width="20.88671875" bestFit="1" customWidth="1"/>
    <col min="1553" max="1553" width="23.33203125" bestFit="1" customWidth="1"/>
    <col min="1554" max="1554" width="12.33203125" bestFit="1" customWidth="1"/>
    <col min="1555" max="1555" width="13.33203125" bestFit="1" customWidth="1"/>
    <col min="1556" max="1556" width="20.88671875" bestFit="1" customWidth="1"/>
    <col min="1557" max="1557" width="23.33203125" bestFit="1" customWidth="1"/>
    <col min="1558" max="1558" width="12.33203125" bestFit="1" customWidth="1"/>
    <col min="1559" max="1559" width="13.33203125" bestFit="1" customWidth="1"/>
    <col min="1560" max="1560" width="20.88671875" bestFit="1" customWidth="1"/>
    <col min="1561" max="1561" width="23.33203125" bestFit="1" customWidth="1"/>
    <col min="1562" max="1562" width="12.33203125" bestFit="1" customWidth="1"/>
    <col min="1563" max="1563" width="13.33203125" bestFit="1" customWidth="1"/>
    <col min="1564" max="1564" width="20.88671875" bestFit="1" customWidth="1"/>
    <col min="1565" max="1565" width="23.33203125" bestFit="1" customWidth="1"/>
    <col min="1566" max="1566" width="12.33203125" bestFit="1" customWidth="1"/>
    <col min="1567" max="1567" width="13.33203125" bestFit="1" customWidth="1"/>
    <col min="1568" max="1568" width="20.88671875" bestFit="1" customWidth="1"/>
    <col min="1569" max="1569" width="23.33203125" bestFit="1" customWidth="1"/>
    <col min="1570" max="1570" width="12.33203125" bestFit="1" customWidth="1"/>
    <col min="1571" max="1571" width="13.33203125" bestFit="1" customWidth="1"/>
    <col min="1572" max="1572" width="20.88671875" bestFit="1" customWidth="1"/>
    <col min="1573" max="1573" width="23.33203125" bestFit="1" customWidth="1"/>
    <col min="1574" max="1574" width="12.33203125" bestFit="1" customWidth="1"/>
    <col min="1575" max="1575" width="13.33203125" bestFit="1" customWidth="1"/>
    <col min="1576" max="1576" width="20.88671875" bestFit="1" customWidth="1"/>
    <col min="1577" max="1577" width="23.33203125" bestFit="1" customWidth="1"/>
    <col min="1578" max="1578" width="15.6640625" bestFit="1" customWidth="1"/>
    <col min="1579" max="1579" width="18.109375" bestFit="1" customWidth="1"/>
  </cols>
  <sheetData>
    <row r="3" spans="1:27" x14ac:dyDescent="0.3">
      <c r="A3" s="7"/>
      <c r="B3" s="7" t="s">
        <v>26</v>
      </c>
      <c r="C3" s="7"/>
      <c r="D3" s="7"/>
      <c r="E3" s="7"/>
      <c r="F3" s="7"/>
      <c r="G3" s="7"/>
      <c r="H3" s="7"/>
      <c r="I3" s="7"/>
      <c r="J3" s="7"/>
      <c r="K3" s="7"/>
      <c r="L3" s="7"/>
      <c r="M3" s="7"/>
      <c r="N3" s="7"/>
      <c r="O3" s="7"/>
      <c r="P3" s="7"/>
      <c r="Q3" s="7"/>
      <c r="R3" s="7"/>
      <c r="S3" s="7"/>
      <c r="T3" s="7"/>
      <c r="U3" s="7"/>
      <c r="V3" s="7"/>
      <c r="W3" s="7"/>
      <c r="X3" s="7"/>
      <c r="Y3" s="7"/>
      <c r="Z3" s="7"/>
      <c r="AA3" s="7"/>
    </row>
    <row r="4" spans="1:27" x14ac:dyDescent="0.3">
      <c r="A4" s="7"/>
      <c r="B4" s="7" t="s">
        <v>35</v>
      </c>
      <c r="C4" s="7"/>
      <c r="D4" s="7" t="s">
        <v>36</v>
      </c>
      <c r="E4" s="7"/>
      <c r="F4" s="7" t="s">
        <v>37</v>
      </c>
      <c r="G4" s="7"/>
      <c r="H4" s="7" t="s">
        <v>38</v>
      </c>
      <c r="I4" s="7"/>
      <c r="J4" s="7" t="s">
        <v>39</v>
      </c>
      <c r="K4" s="7"/>
      <c r="L4" s="7" t="s">
        <v>40</v>
      </c>
      <c r="M4" s="7"/>
      <c r="N4" s="7" t="s">
        <v>41</v>
      </c>
      <c r="O4" s="7"/>
      <c r="P4" s="7" t="s">
        <v>42</v>
      </c>
      <c r="Q4" s="7"/>
      <c r="R4" s="7" t="s">
        <v>43</v>
      </c>
      <c r="S4" s="7"/>
      <c r="T4" s="7" t="s">
        <v>44</v>
      </c>
      <c r="U4" s="7"/>
      <c r="V4" s="7" t="s">
        <v>45</v>
      </c>
      <c r="W4" s="7"/>
      <c r="X4" s="7" t="s">
        <v>46</v>
      </c>
      <c r="Y4" s="7"/>
      <c r="Z4" s="7" t="s">
        <v>32</v>
      </c>
      <c r="AA4" s="7" t="s">
        <v>33</v>
      </c>
    </row>
    <row r="5" spans="1:27" x14ac:dyDescent="0.3">
      <c r="A5" s="7" t="s">
        <v>31</v>
      </c>
      <c r="B5" s="7" t="s">
        <v>30</v>
      </c>
      <c r="C5" s="7" t="s">
        <v>34</v>
      </c>
      <c r="D5" s="7" t="s">
        <v>30</v>
      </c>
      <c r="E5" s="7" t="s">
        <v>34</v>
      </c>
      <c r="F5" s="7" t="s">
        <v>30</v>
      </c>
      <c r="G5" s="7" t="s">
        <v>34</v>
      </c>
      <c r="H5" s="7" t="s">
        <v>30</v>
      </c>
      <c r="I5" s="7" t="s">
        <v>34</v>
      </c>
      <c r="J5" s="7" t="s">
        <v>30</v>
      </c>
      <c r="K5" s="7" t="s">
        <v>34</v>
      </c>
      <c r="L5" s="7" t="s">
        <v>30</v>
      </c>
      <c r="M5" s="7" t="s">
        <v>34</v>
      </c>
      <c r="N5" s="7" t="s">
        <v>30</v>
      </c>
      <c r="O5" s="7" t="s">
        <v>34</v>
      </c>
      <c r="P5" s="7" t="s">
        <v>30</v>
      </c>
      <c r="Q5" s="7" t="s">
        <v>34</v>
      </c>
      <c r="R5" s="7" t="s">
        <v>30</v>
      </c>
      <c r="S5" s="7" t="s">
        <v>34</v>
      </c>
      <c r="T5" s="7" t="s">
        <v>30</v>
      </c>
      <c r="U5" s="7" t="s">
        <v>34</v>
      </c>
      <c r="V5" s="7" t="s">
        <v>30</v>
      </c>
      <c r="W5" s="7" t="s">
        <v>34</v>
      </c>
      <c r="X5" s="7" t="s">
        <v>30</v>
      </c>
      <c r="Y5" s="7" t="s">
        <v>34</v>
      </c>
      <c r="Z5" s="7"/>
      <c r="AA5" s="7"/>
    </row>
    <row r="6" spans="1:27" x14ac:dyDescent="0.3">
      <c r="A6" s="5" t="s">
        <v>21</v>
      </c>
      <c r="B6">
        <v>610</v>
      </c>
      <c r="C6">
        <v>28</v>
      </c>
      <c r="D6">
        <v>925</v>
      </c>
      <c r="E6">
        <v>35</v>
      </c>
      <c r="F6">
        <v>1090</v>
      </c>
      <c r="G6">
        <v>35</v>
      </c>
      <c r="H6">
        <v>1330</v>
      </c>
      <c r="I6">
        <v>53</v>
      </c>
      <c r="J6">
        <v>1710</v>
      </c>
      <c r="K6">
        <v>54</v>
      </c>
      <c r="L6">
        <v>1770</v>
      </c>
      <c r="M6">
        <v>63</v>
      </c>
      <c r="N6">
        <v>1785</v>
      </c>
      <c r="O6">
        <v>68</v>
      </c>
      <c r="P6">
        <v>2685</v>
      </c>
      <c r="Q6">
        <v>104</v>
      </c>
      <c r="R6">
        <v>760</v>
      </c>
      <c r="S6">
        <v>36</v>
      </c>
      <c r="T6">
        <v>1210</v>
      </c>
      <c r="U6">
        <v>57</v>
      </c>
      <c r="V6">
        <v>1670</v>
      </c>
      <c r="W6">
        <v>61</v>
      </c>
      <c r="X6">
        <v>1110</v>
      </c>
      <c r="Y6">
        <v>40</v>
      </c>
      <c r="Z6">
        <v>16655</v>
      </c>
      <c r="AA6">
        <v>634</v>
      </c>
    </row>
    <row r="7" spans="1:27" x14ac:dyDescent="0.3">
      <c r="A7" s="5" t="s">
        <v>14</v>
      </c>
      <c r="B7">
        <v>2700</v>
      </c>
      <c r="C7">
        <v>99</v>
      </c>
      <c r="D7">
        <v>3010</v>
      </c>
      <c r="E7">
        <v>119</v>
      </c>
      <c r="F7">
        <v>4465</v>
      </c>
      <c r="G7">
        <v>167</v>
      </c>
      <c r="H7">
        <v>5410</v>
      </c>
      <c r="I7">
        <v>192</v>
      </c>
      <c r="J7">
        <v>3570</v>
      </c>
      <c r="K7">
        <v>137</v>
      </c>
      <c r="L7">
        <v>3515</v>
      </c>
      <c r="M7">
        <v>131</v>
      </c>
      <c r="N7">
        <v>4235</v>
      </c>
      <c r="O7">
        <v>151</v>
      </c>
      <c r="P7">
        <v>3710</v>
      </c>
      <c r="Q7">
        <v>165</v>
      </c>
      <c r="R7">
        <v>5810</v>
      </c>
      <c r="S7">
        <v>219</v>
      </c>
      <c r="T7">
        <v>5595</v>
      </c>
      <c r="U7">
        <v>208</v>
      </c>
      <c r="V7">
        <v>4805</v>
      </c>
      <c r="W7">
        <v>182</v>
      </c>
      <c r="X7">
        <v>2325</v>
      </c>
      <c r="Y7">
        <v>86</v>
      </c>
      <c r="Z7">
        <v>49150</v>
      </c>
      <c r="AA7">
        <v>1856</v>
      </c>
    </row>
    <row r="8" spans="1:27" x14ac:dyDescent="0.3">
      <c r="A8" s="5" t="s">
        <v>10</v>
      </c>
      <c r="B8">
        <v>1940</v>
      </c>
      <c r="C8">
        <v>65</v>
      </c>
      <c r="D8">
        <v>3455</v>
      </c>
      <c r="E8">
        <v>113</v>
      </c>
      <c r="F8">
        <v>5160</v>
      </c>
      <c r="G8">
        <v>179</v>
      </c>
      <c r="H8">
        <v>4470</v>
      </c>
      <c r="I8">
        <v>166</v>
      </c>
      <c r="J8">
        <v>5555</v>
      </c>
      <c r="K8">
        <v>186</v>
      </c>
      <c r="L8">
        <v>3430</v>
      </c>
      <c r="M8">
        <v>146</v>
      </c>
      <c r="N8">
        <v>3025</v>
      </c>
      <c r="O8">
        <v>123</v>
      </c>
      <c r="P8">
        <v>2260</v>
      </c>
      <c r="Q8">
        <v>93</v>
      </c>
      <c r="R8">
        <v>4045</v>
      </c>
      <c r="S8">
        <v>155</v>
      </c>
      <c r="T8">
        <v>5470</v>
      </c>
      <c r="U8">
        <v>203</v>
      </c>
      <c r="V8">
        <v>4250</v>
      </c>
      <c r="W8">
        <v>146</v>
      </c>
      <c r="X8">
        <v>3260</v>
      </c>
      <c r="Y8">
        <v>111</v>
      </c>
      <c r="Z8">
        <v>46320</v>
      </c>
      <c r="AA8">
        <v>1686</v>
      </c>
    </row>
    <row r="9" spans="1:27" x14ac:dyDescent="0.3">
      <c r="A9" s="5" t="s">
        <v>18</v>
      </c>
      <c r="B9">
        <v>720</v>
      </c>
      <c r="C9">
        <v>26</v>
      </c>
      <c r="D9">
        <v>660</v>
      </c>
      <c r="E9">
        <v>25</v>
      </c>
      <c r="F9">
        <v>2270</v>
      </c>
      <c r="G9">
        <v>78</v>
      </c>
      <c r="H9">
        <v>1875</v>
      </c>
      <c r="I9">
        <v>64</v>
      </c>
      <c r="J9">
        <v>1640</v>
      </c>
      <c r="K9">
        <v>80</v>
      </c>
      <c r="L9">
        <v>1180</v>
      </c>
      <c r="M9">
        <v>55</v>
      </c>
      <c r="N9">
        <v>1755</v>
      </c>
      <c r="O9">
        <v>67</v>
      </c>
      <c r="P9">
        <v>1490</v>
      </c>
      <c r="Q9">
        <v>56</v>
      </c>
      <c r="R9">
        <v>1270</v>
      </c>
      <c r="S9">
        <v>54</v>
      </c>
      <c r="T9">
        <v>2655</v>
      </c>
      <c r="U9">
        <v>94</v>
      </c>
      <c r="V9">
        <v>1475</v>
      </c>
      <c r="W9">
        <v>59</v>
      </c>
      <c r="X9">
        <v>1390</v>
      </c>
      <c r="Y9">
        <v>51</v>
      </c>
      <c r="Z9">
        <v>18380</v>
      </c>
      <c r="AA9">
        <v>709</v>
      </c>
    </row>
    <row r="10" spans="1:27" x14ac:dyDescent="0.3">
      <c r="A10" s="5" t="s">
        <v>22</v>
      </c>
      <c r="B10">
        <v>2130</v>
      </c>
      <c r="C10">
        <v>74</v>
      </c>
      <c r="D10">
        <v>2620</v>
      </c>
      <c r="E10">
        <v>100</v>
      </c>
      <c r="F10">
        <v>2790</v>
      </c>
      <c r="G10">
        <v>117</v>
      </c>
      <c r="H10">
        <v>3535</v>
      </c>
      <c r="I10">
        <v>148</v>
      </c>
      <c r="J10">
        <v>3905</v>
      </c>
      <c r="K10">
        <v>144</v>
      </c>
      <c r="L10">
        <v>4155</v>
      </c>
      <c r="M10">
        <v>152</v>
      </c>
      <c r="N10">
        <v>3490</v>
      </c>
      <c r="O10">
        <v>140</v>
      </c>
      <c r="P10">
        <v>2880</v>
      </c>
      <c r="Q10">
        <v>107</v>
      </c>
      <c r="R10">
        <v>2080</v>
      </c>
      <c r="S10">
        <v>88</v>
      </c>
      <c r="T10">
        <v>3055</v>
      </c>
      <c r="U10">
        <v>117</v>
      </c>
      <c r="V10">
        <v>5545</v>
      </c>
      <c r="W10">
        <v>187</v>
      </c>
      <c r="X10">
        <v>1650</v>
      </c>
      <c r="Y10">
        <v>56</v>
      </c>
      <c r="Z10">
        <v>37835</v>
      </c>
      <c r="AA10">
        <v>1430</v>
      </c>
    </row>
    <row r="11" spans="1:27" x14ac:dyDescent="0.3">
      <c r="A11" s="5" t="s">
        <v>27</v>
      </c>
      <c r="B11">
        <v>8100</v>
      </c>
      <c r="C11">
        <v>292</v>
      </c>
      <c r="D11">
        <v>10670</v>
      </c>
      <c r="E11">
        <v>392</v>
      </c>
      <c r="F11">
        <v>15775</v>
      </c>
      <c r="G11">
        <v>576</v>
      </c>
      <c r="H11">
        <v>16620</v>
      </c>
      <c r="I11">
        <v>623</v>
      </c>
      <c r="J11">
        <v>16380</v>
      </c>
      <c r="K11">
        <v>601</v>
      </c>
      <c r="L11">
        <v>14050</v>
      </c>
      <c r="M11">
        <v>547</v>
      </c>
      <c r="N11">
        <v>14290</v>
      </c>
      <c r="O11">
        <v>549</v>
      </c>
      <c r="P11">
        <v>13025</v>
      </c>
      <c r="Q11">
        <v>525</v>
      </c>
      <c r="R11">
        <v>13965</v>
      </c>
      <c r="S11">
        <v>552</v>
      </c>
      <c r="T11">
        <v>17985</v>
      </c>
      <c r="U11">
        <v>679</v>
      </c>
      <c r="V11">
        <v>17745</v>
      </c>
      <c r="W11">
        <v>635</v>
      </c>
      <c r="X11">
        <v>9735</v>
      </c>
      <c r="Y11">
        <v>344</v>
      </c>
      <c r="Z11">
        <v>168340</v>
      </c>
      <c r="AA11">
        <v>6315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D7F89-92B5-412B-B998-505EDC4C02C9}">
  <dimension ref="A3:D10"/>
  <sheetViews>
    <sheetView workbookViewId="0">
      <selection activeCell="A3" sqref="A3:D4"/>
    </sheetView>
  </sheetViews>
  <sheetFormatPr defaultRowHeight="14.4" x14ac:dyDescent="0.3"/>
  <cols>
    <col min="1" max="1" width="24.88671875" bestFit="1" customWidth="1"/>
    <col min="2" max="2" width="15.5546875" bestFit="1" customWidth="1"/>
    <col min="3" max="3" width="5" bestFit="1" customWidth="1"/>
    <col min="4" max="4" width="10.77734375" bestFit="1" customWidth="1"/>
    <col min="5" max="5" width="15.109375" bestFit="1" customWidth="1"/>
    <col min="6" max="6" width="12.33203125" bestFit="1" customWidth="1"/>
    <col min="7" max="7" width="15.109375" bestFit="1" customWidth="1"/>
    <col min="8" max="8" width="12.33203125" bestFit="1" customWidth="1"/>
    <col min="9" max="9" width="15.109375" bestFit="1" customWidth="1"/>
    <col min="10" max="10" width="12.33203125" bestFit="1" customWidth="1"/>
    <col min="11" max="11" width="15.109375" bestFit="1" customWidth="1"/>
    <col min="12" max="12" width="12.33203125" bestFit="1" customWidth="1"/>
    <col min="13" max="13" width="15.109375" bestFit="1" customWidth="1"/>
    <col min="14" max="14" width="12.33203125" bestFit="1" customWidth="1"/>
    <col min="15" max="15" width="15.109375" bestFit="1" customWidth="1"/>
    <col min="16" max="16" width="12.33203125" bestFit="1" customWidth="1"/>
    <col min="17" max="17" width="15.109375" bestFit="1" customWidth="1"/>
    <col min="18" max="18" width="12.33203125" bestFit="1" customWidth="1"/>
    <col min="19" max="19" width="15.109375" bestFit="1" customWidth="1"/>
    <col min="20" max="20" width="12.33203125" bestFit="1" customWidth="1"/>
    <col min="21" max="21" width="15.109375" bestFit="1" customWidth="1"/>
    <col min="22" max="22" width="12.33203125" bestFit="1" customWidth="1"/>
    <col min="23" max="23" width="15.109375" bestFit="1" customWidth="1"/>
    <col min="24" max="24" width="12.33203125" bestFit="1" customWidth="1"/>
    <col min="25" max="25" width="15.109375" bestFit="1" customWidth="1"/>
    <col min="26" max="26" width="12.33203125" bestFit="1" customWidth="1"/>
    <col min="27" max="27" width="15.109375" bestFit="1" customWidth="1"/>
    <col min="28" max="28" width="12.33203125" bestFit="1" customWidth="1"/>
    <col min="29" max="29" width="15.109375" bestFit="1" customWidth="1"/>
    <col min="30" max="30" width="12.33203125" bestFit="1" customWidth="1"/>
    <col min="31" max="31" width="15.109375" bestFit="1" customWidth="1"/>
    <col min="32" max="32" width="12.33203125" bestFit="1" customWidth="1"/>
    <col min="33" max="33" width="15.109375" bestFit="1" customWidth="1"/>
    <col min="34" max="34" width="12.33203125" bestFit="1" customWidth="1"/>
    <col min="35" max="35" width="15.109375" bestFit="1" customWidth="1"/>
    <col min="36" max="36" width="12.33203125" bestFit="1" customWidth="1"/>
    <col min="37" max="37" width="15.109375" bestFit="1" customWidth="1"/>
    <col min="38" max="38" width="12.33203125" bestFit="1" customWidth="1"/>
    <col min="39" max="39" width="15.109375" bestFit="1" customWidth="1"/>
    <col min="40" max="40" width="12.33203125" bestFit="1" customWidth="1"/>
    <col min="41" max="41" width="15.109375" bestFit="1" customWidth="1"/>
    <col min="42" max="42" width="12.33203125" bestFit="1" customWidth="1"/>
    <col min="43" max="43" width="15.109375" bestFit="1" customWidth="1"/>
    <col min="44" max="44" width="12.33203125" bestFit="1" customWidth="1"/>
    <col min="45" max="45" width="15.109375" bestFit="1" customWidth="1"/>
    <col min="46" max="46" width="12.33203125" bestFit="1" customWidth="1"/>
    <col min="47" max="47" width="15.109375" bestFit="1" customWidth="1"/>
    <col min="48" max="48" width="12.33203125" bestFit="1" customWidth="1"/>
    <col min="49" max="49" width="15.109375" bestFit="1" customWidth="1"/>
    <col min="50" max="50" width="12.33203125" bestFit="1" customWidth="1"/>
    <col min="51" max="51" width="15.109375" bestFit="1" customWidth="1"/>
    <col min="52" max="52" width="12.33203125" bestFit="1" customWidth="1"/>
    <col min="53" max="53" width="15.109375" bestFit="1" customWidth="1"/>
    <col min="54" max="54" width="12.33203125" bestFit="1" customWidth="1"/>
    <col min="55" max="55" width="15.109375" bestFit="1" customWidth="1"/>
    <col min="56" max="56" width="12.33203125" bestFit="1" customWidth="1"/>
    <col min="57" max="57" width="15.109375" bestFit="1" customWidth="1"/>
    <col min="58" max="58" width="12.33203125" bestFit="1" customWidth="1"/>
    <col min="59" max="59" width="15.109375" bestFit="1" customWidth="1"/>
    <col min="60" max="60" width="12.33203125" bestFit="1" customWidth="1"/>
    <col min="61" max="61" width="15.109375" bestFit="1" customWidth="1"/>
    <col min="62" max="62" width="12.33203125" bestFit="1" customWidth="1"/>
    <col min="63" max="63" width="15.109375" bestFit="1" customWidth="1"/>
    <col min="64" max="64" width="12.33203125" bestFit="1" customWidth="1"/>
    <col min="65" max="65" width="15.109375" bestFit="1" customWidth="1"/>
    <col min="66" max="66" width="12.33203125" bestFit="1" customWidth="1"/>
    <col min="67" max="67" width="15.109375" bestFit="1" customWidth="1"/>
    <col min="68" max="68" width="12.33203125" bestFit="1" customWidth="1"/>
    <col min="69" max="69" width="15.109375" bestFit="1" customWidth="1"/>
    <col min="70" max="70" width="12.33203125" bestFit="1" customWidth="1"/>
    <col min="71" max="71" width="15.109375" bestFit="1" customWidth="1"/>
    <col min="72" max="72" width="12.33203125" bestFit="1" customWidth="1"/>
    <col min="73" max="73" width="15.109375" bestFit="1" customWidth="1"/>
    <col min="74" max="74" width="12.33203125" bestFit="1" customWidth="1"/>
    <col min="75" max="75" width="15.109375" bestFit="1" customWidth="1"/>
    <col min="76" max="76" width="12.33203125" bestFit="1" customWidth="1"/>
    <col min="77" max="77" width="15.109375" bestFit="1" customWidth="1"/>
    <col min="78" max="78" width="12.33203125" bestFit="1" customWidth="1"/>
    <col min="79" max="79" width="15.109375" bestFit="1" customWidth="1"/>
    <col min="80" max="80" width="12.33203125" bestFit="1" customWidth="1"/>
    <col min="81" max="81" width="15.109375" bestFit="1" customWidth="1"/>
    <col min="82" max="82" width="12.33203125" bestFit="1" customWidth="1"/>
    <col min="83" max="83" width="15.109375" bestFit="1" customWidth="1"/>
    <col min="84" max="84" width="12.33203125" bestFit="1" customWidth="1"/>
    <col min="85" max="85" width="15.109375" bestFit="1" customWidth="1"/>
    <col min="86" max="86" width="12.33203125" bestFit="1" customWidth="1"/>
    <col min="87" max="87" width="15.109375" bestFit="1" customWidth="1"/>
    <col min="88" max="88" width="12.33203125" bestFit="1" customWidth="1"/>
    <col min="89" max="89" width="15.109375" bestFit="1" customWidth="1"/>
    <col min="90" max="90" width="12.33203125" bestFit="1" customWidth="1"/>
    <col min="91" max="91" width="15.109375" bestFit="1" customWidth="1"/>
    <col min="92" max="92" width="12.33203125" bestFit="1" customWidth="1"/>
    <col min="93" max="93" width="15.109375" bestFit="1" customWidth="1"/>
    <col min="94" max="94" width="12.33203125" bestFit="1" customWidth="1"/>
    <col min="95" max="95" width="15.109375" bestFit="1" customWidth="1"/>
    <col min="96" max="96" width="12.33203125" bestFit="1" customWidth="1"/>
    <col min="97" max="97" width="15.109375" bestFit="1" customWidth="1"/>
    <col min="98" max="98" width="12.33203125" bestFit="1" customWidth="1"/>
    <col min="99" max="99" width="15.109375" bestFit="1" customWidth="1"/>
    <col min="100" max="100" width="12.33203125" bestFit="1" customWidth="1"/>
    <col min="101" max="101" width="15.109375" bestFit="1" customWidth="1"/>
    <col min="102" max="102" width="12.33203125" bestFit="1" customWidth="1"/>
    <col min="103" max="103" width="15.109375" bestFit="1" customWidth="1"/>
    <col min="104" max="104" width="12.33203125" bestFit="1" customWidth="1"/>
    <col min="105" max="105" width="15.109375" bestFit="1" customWidth="1"/>
    <col min="106" max="106" width="12.33203125" bestFit="1" customWidth="1"/>
    <col min="107" max="107" width="15.109375" bestFit="1" customWidth="1"/>
    <col min="108" max="108" width="12.33203125" bestFit="1" customWidth="1"/>
    <col min="109" max="109" width="15.109375" bestFit="1" customWidth="1"/>
    <col min="110" max="110" width="12.33203125" bestFit="1" customWidth="1"/>
    <col min="111" max="111" width="15.109375" bestFit="1" customWidth="1"/>
    <col min="112" max="112" width="12.33203125" bestFit="1" customWidth="1"/>
    <col min="113" max="113" width="15.109375" bestFit="1" customWidth="1"/>
    <col min="114" max="114" width="12.33203125" bestFit="1" customWidth="1"/>
    <col min="115" max="115" width="15.109375" bestFit="1" customWidth="1"/>
    <col min="116" max="116" width="12.33203125" bestFit="1" customWidth="1"/>
    <col min="117" max="117" width="15.109375" bestFit="1" customWidth="1"/>
    <col min="118" max="118" width="12.33203125" bestFit="1" customWidth="1"/>
    <col min="119" max="119" width="15.109375" bestFit="1" customWidth="1"/>
    <col min="120" max="120" width="12.33203125" bestFit="1" customWidth="1"/>
    <col min="121" max="121" width="15.109375" bestFit="1" customWidth="1"/>
    <col min="122" max="122" width="12.33203125" bestFit="1" customWidth="1"/>
    <col min="123" max="123" width="15.109375" bestFit="1" customWidth="1"/>
    <col min="124" max="124" width="12.33203125" bestFit="1" customWidth="1"/>
    <col min="125" max="125" width="15.109375" bestFit="1" customWidth="1"/>
    <col min="126" max="126" width="12.33203125" bestFit="1" customWidth="1"/>
    <col min="127" max="127" width="15.109375" bestFit="1" customWidth="1"/>
    <col min="128" max="128" width="12.33203125" bestFit="1" customWidth="1"/>
    <col min="129" max="129" width="15.109375" bestFit="1" customWidth="1"/>
    <col min="130" max="130" width="12.33203125" bestFit="1" customWidth="1"/>
    <col min="131" max="131" width="15.109375" bestFit="1" customWidth="1"/>
    <col min="132" max="132" width="12.33203125" bestFit="1" customWidth="1"/>
    <col min="133" max="133" width="15.109375" bestFit="1" customWidth="1"/>
    <col min="134" max="134" width="12.33203125" bestFit="1" customWidth="1"/>
    <col min="135" max="135" width="15.109375" bestFit="1" customWidth="1"/>
    <col min="136" max="136" width="12.33203125" bestFit="1" customWidth="1"/>
    <col min="137" max="137" width="15.109375" bestFit="1" customWidth="1"/>
    <col min="138" max="138" width="12.33203125" bestFit="1" customWidth="1"/>
    <col min="139" max="139" width="15.109375" bestFit="1" customWidth="1"/>
    <col min="140" max="140" width="12.33203125" bestFit="1" customWidth="1"/>
    <col min="141" max="141" width="15.109375" bestFit="1" customWidth="1"/>
    <col min="142" max="142" width="12.33203125" bestFit="1" customWidth="1"/>
    <col min="143" max="143" width="15.109375" bestFit="1" customWidth="1"/>
    <col min="144" max="144" width="12.33203125" bestFit="1" customWidth="1"/>
    <col min="145" max="145" width="15.109375" bestFit="1" customWidth="1"/>
    <col min="146" max="146" width="12.33203125" bestFit="1" customWidth="1"/>
    <col min="147" max="147" width="15.109375" bestFit="1" customWidth="1"/>
    <col min="148" max="148" width="12.33203125" bestFit="1" customWidth="1"/>
    <col min="149" max="149" width="15.109375" bestFit="1" customWidth="1"/>
    <col min="150" max="150" width="12.33203125" bestFit="1" customWidth="1"/>
    <col min="151" max="151" width="15.109375" bestFit="1" customWidth="1"/>
    <col min="152" max="152" width="12.33203125" bestFit="1" customWidth="1"/>
    <col min="153" max="153" width="15.109375" bestFit="1" customWidth="1"/>
    <col min="154" max="154" width="12.33203125" bestFit="1" customWidth="1"/>
    <col min="155" max="155" width="15.109375" bestFit="1" customWidth="1"/>
    <col min="156" max="156" width="12.33203125" bestFit="1" customWidth="1"/>
    <col min="157" max="157" width="15.109375" bestFit="1" customWidth="1"/>
    <col min="158" max="158" width="12.33203125" bestFit="1" customWidth="1"/>
    <col min="159" max="159" width="15.109375" bestFit="1" customWidth="1"/>
    <col min="160" max="160" width="12.33203125" bestFit="1" customWidth="1"/>
    <col min="161" max="161" width="15.109375" bestFit="1" customWidth="1"/>
    <col min="162" max="162" width="12.33203125" bestFit="1" customWidth="1"/>
    <col min="163" max="163" width="15.109375" bestFit="1" customWidth="1"/>
    <col min="164" max="164" width="12.33203125" bestFit="1" customWidth="1"/>
    <col min="165" max="165" width="15.109375" bestFit="1" customWidth="1"/>
    <col min="166" max="166" width="12.33203125" bestFit="1" customWidth="1"/>
    <col min="167" max="167" width="15.109375" bestFit="1" customWidth="1"/>
    <col min="168" max="168" width="12.33203125" bestFit="1" customWidth="1"/>
    <col min="169" max="169" width="15.109375" bestFit="1" customWidth="1"/>
    <col min="170" max="170" width="12.33203125" bestFit="1" customWidth="1"/>
    <col min="171" max="171" width="15.109375" bestFit="1" customWidth="1"/>
    <col min="172" max="172" width="12.33203125" bestFit="1" customWidth="1"/>
    <col min="173" max="173" width="15.109375" bestFit="1" customWidth="1"/>
    <col min="174" max="174" width="12.33203125" bestFit="1" customWidth="1"/>
    <col min="175" max="175" width="15.109375" bestFit="1" customWidth="1"/>
    <col min="176" max="176" width="12.33203125" bestFit="1" customWidth="1"/>
    <col min="177" max="177" width="15.109375" bestFit="1" customWidth="1"/>
    <col min="178" max="178" width="12.33203125" bestFit="1" customWidth="1"/>
    <col min="179" max="179" width="15.109375" bestFit="1" customWidth="1"/>
    <col min="180" max="180" width="12.33203125" bestFit="1" customWidth="1"/>
    <col min="181" max="181" width="15.109375" bestFit="1" customWidth="1"/>
    <col min="182" max="182" width="12.33203125" bestFit="1" customWidth="1"/>
    <col min="183" max="183" width="15.109375" bestFit="1" customWidth="1"/>
    <col min="184" max="184" width="12.33203125" bestFit="1" customWidth="1"/>
    <col min="185" max="185" width="15.109375" bestFit="1" customWidth="1"/>
    <col min="186" max="186" width="12.33203125" bestFit="1" customWidth="1"/>
    <col min="187" max="187" width="15.109375" bestFit="1" customWidth="1"/>
    <col min="188" max="188" width="12.33203125" bestFit="1" customWidth="1"/>
    <col min="189" max="189" width="15.109375" bestFit="1" customWidth="1"/>
    <col min="190" max="190" width="12.33203125" bestFit="1" customWidth="1"/>
    <col min="191" max="191" width="15.109375" bestFit="1" customWidth="1"/>
    <col min="192" max="192" width="12.33203125" bestFit="1" customWidth="1"/>
    <col min="193" max="193" width="15.109375" bestFit="1" customWidth="1"/>
    <col min="194" max="194" width="12.33203125" bestFit="1" customWidth="1"/>
    <col min="195" max="195" width="15.109375" bestFit="1" customWidth="1"/>
    <col min="196" max="196" width="12.33203125" bestFit="1" customWidth="1"/>
    <col min="197" max="197" width="15.109375" bestFit="1" customWidth="1"/>
    <col min="198" max="198" width="12.33203125" bestFit="1" customWidth="1"/>
    <col min="199" max="199" width="15.109375" bestFit="1" customWidth="1"/>
    <col min="200" max="200" width="12.33203125" bestFit="1" customWidth="1"/>
    <col min="201" max="201" width="15.109375" bestFit="1" customWidth="1"/>
    <col min="202" max="202" width="12.33203125" bestFit="1" customWidth="1"/>
    <col min="203" max="203" width="15.109375" bestFit="1" customWidth="1"/>
    <col min="204" max="204" width="12.33203125" bestFit="1" customWidth="1"/>
    <col min="205" max="205" width="15.109375" bestFit="1" customWidth="1"/>
    <col min="206" max="206" width="12.33203125" bestFit="1" customWidth="1"/>
    <col min="207" max="207" width="15.109375" bestFit="1" customWidth="1"/>
    <col min="208" max="208" width="12.33203125" bestFit="1" customWidth="1"/>
    <col min="209" max="209" width="15.109375" bestFit="1" customWidth="1"/>
    <col min="210" max="210" width="12.33203125" bestFit="1" customWidth="1"/>
    <col min="211" max="211" width="15.109375" bestFit="1" customWidth="1"/>
    <col min="212" max="212" width="12.33203125" bestFit="1" customWidth="1"/>
    <col min="213" max="213" width="15.109375" bestFit="1" customWidth="1"/>
    <col min="214" max="214" width="12.33203125" bestFit="1" customWidth="1"/>
    <col min="215" max="215" width="15.109375" bestFit="1" customWidth="1"/>
    <col min="216" max="216" width="12.33203125" bestFit="1" customWidth="1"/>
    <col min="217" max="217" width="15.109375" bestFit="1" customWidth="1"/>
    <col min="218" max="218" width="12.33203125" bestFit="1" customWidth="1"/>
    <col min="219" max="219" width="15.109375" bestFit="1" customWidth="1"/>
    <col min="220" max="220" width="12.33203125" bestFit="1" customWidth="1"/>
    <col min="221" max="221" width="15.109375" bestFit="1" customWidth="1"/>
    <col min="222" max="222" width="12.33203125" bestFit="1" customWidth="1"/>
    <col min="223" max="223" width="15.109375" bestFit="1" customWidth="1"/>
    <col min="224" max="224" width="12.33203125" bestFit="1" customWidth="1"/>
    <col min="225" max="225" width="15.109375" bestFit="1" customWidth="1"/>
    <col min="226" max="226" width="12.33203125" bestFit="1" customWidth="1"/>
    <col min="227" max="227" width="15.109375" bestFit="1" customWidth="1"/>
    <col min="228" max="228" width="12.33203125" bestFit="1" customWidth="1"/>
    <col min="229" max="229" width="15.109375" bestFit="1" customWidth="1"/>
    <col min="230" max="230" width="12.33203125" bestFit="1" customWidth="1"/>
    <col min="231" max="231" width="15.109375" bestFit="1" customWidth="1"/>
    <col min="232" max="232" width="12.33203125" bestFit="1" customWidth="1"/>
    <col min="233" max="233" width="15.109375" bestFit="1" customWidth="1"/>
    <col min="234" max="234" width="12.33203125" bestFit="1" customWidth="1"/>
    <col min="235" max="235" width="15.109375" bestFit="1" customWidth="1"/>
    <col min="236" max="236" width="12.33203125" bestFit="1" customWidth="1"/>
    <col min="237" max="237" width="15.109375" bestFit="1" customWidth="1"/>
    <col min="238" max="238" width="12.33203125" bestFit="1" customWidth="1"/>
    <col min="239" max="239" width="15.109375" bestFit="1" customWidth="1"/>
    <col min="240" max="240" width="12.33203125" bestFit="1" customWidth="1"/>
    <col min="241" max="241" width="15.109375" bestFit="1" customWidth="1"/>
    <col min="242" max="242" width="12.33203125" bestFit="1" customWidth="1"/>
    <col min="243" max="243" width="15.109375" bestFit="1" customWidth="1"/>
    <col min="244" max="244" width="12.33203125" bestFit="1" customWidth="1"/>
    <col min="245" max="245" width="15.109375" bestFit="1" customWidth="1"/>
    <col min="246" max="246" width="12.33203125" bestFit="1" customWidth="1"/>
    <col min="247" max="247" width="15.109375" bestFit="1" customWidth="1"/>
    <col min="248" max="248" width="12.33203125" bestFit="1" customWidth="1"/>
    <col min="249" max="249" width="15.109375" bestFit="1" customWidth="1"/>
    <col min="250" max="250" width="12.33203125" bestFit="1" customWidth="1"/>
    <col min="251" max="251" width="15.109375" bestFit="1" customWidth="1"/>
    <col min="252" max="252" width="12.33203125" bestFit="1" customWidth="1"/>
    <col min="253" max="253" width="15.109375" bestFit="1" customWidth="1"/>
    <col min="254" max="254" width="12.33203125" bestFit="1" customWidth="1"/>
    <col min="255" max="255" width="15.109375" bestFit="1" customWidth="1"/>
    <col min="256" max="256" width="12.33203125" bestFit="1" customWidth="1"/>
    <col min="257" max="257" width="15.109375" bestFit="1" customWidth="1"/>
    <col min="258" max="258" width="12.33203125" bestFit="1" customWidth="1"/>
    <col min="259" max="259" width="15.109375" bestFit="1" customWidth="1"/>
    <col min="260" max="260" width="12.33203125" bestFit="1" customWidth="1"/>
    <col min="261" max="261" width="15.109375" bestFit="1" customWidth="1"/>
    <col min="262" max="262" width="12.33203125" bestFit="1" customWidth="1"/>
    <col min="263" max="263" width="15.109375" bestFit="1" customWidth="1"/>
    <col min="264" max="264" width="12.33203125" bestFit="1" customWidth="1"/>
    <col min="265" max="265" width="15.109375" bestFit="1" customWidth="1"/>
    <col min="266" max="266" width="12.33203125" bestFit="1" customWidth="1"/>
    <col min="267" max="267" width="15.109375" bestFit="1" customWidth="1"/>
    <col min="268" max="268" width="12.33203125" bestFit="1" customWidth="1"/>
    <col min="269" max="269" width="15.109375" bestFit="1" customWidth="1"/>
    <col min="270" max="270" width="12.33203125" bestFit="1" customWidth="1"/>
    <col min="271" max="271" width="15.109375" bestFit="1" customWidth="1"/>
    <col min="272" max="272" width="12.33203125" bestFit="1" customWidth="1"/>
    <col min="273" max="273" width="15.109375" bestFit="1" customWidth="1"/>
    <col min="274" max="274" width="12.33203125" bestFit="1" customWidth="1"/>
    <col min="275" max="275" width="15.109375" bestFit="1" customWidth="1"/>
    <col min="276" max="276" width="12.33203125" bestFit="1" customWidth="1"/>
    <col min="277" max="277" width="15.109375" bestFit="1" customWidth="1"/>
    <col min="278" max="278" width="12.33203125" bestFit="1" customWidth="1"/>
    <col min="279" max="279" width="15.109375" bestFit="1" customWidth="1"/>
    <col min="280" max="280" width="12.33203125" bestFit="1" customWidth="1"/>
    <col min="281" max="281" width="15.109375" bestFit="1" customWidth="1"/>
    <col min="282" max="282" width="12.33203125" bestFit="1" customWidth="1"/>
    <col min="283" max="283" width="15.109375" bestFit="1" customWidth="1"/>
    <col min="284" max="284" width="12.33203125" bestFit="1" customWidth="1"/>
    <col min="285" max="285" width="15.109375" bestFit="1" customWidth="1"/>
    <col min="286" max="286" width="12.33203125" bestFit="1" customWidth="1"/>
    <col min="287" max="287" width="15.109375" bestFit="1" customWidth="1"/>
    <col min="288" max="288" width="12.33203125" bestFit="1" customWidth="1"/>
    <col min="289" max="289" width="15.109375" bestFit="1" customWidth="1"/>
    <col min="290" max="290" width="12.33203125" bestFit="1" customWidth="1"/>
    <col min="291" max="291" width="15.109375" bestFit="1" customWidth="1"/>
    <col min="292" max="292" width="12.33203125" bestFit="1" customWidth="1"/>
    <col min="293" max="293" width="15.109375" bestFit="1" customWidth="1"/>
    <col min="294" max="294" width="12.33203125" bestFit="1" customWidth="1"/>
    <col min="295" max="295" width="15.109375" bestFit="1" customWidth="1"/>
    <col min="296" max="296" width="12.33203125" bestFit="1" customWidth="1"/>
    <col min="297" max="297" width="15.109375" bestFit="1" customWidth="1"/>
    <col min="298" max="298" width="12.33203125" bestFit="1" customWidth="1"/>
    <col min="299" max="299" width="15.109375" bestFit="1" customWidth="1"/>
    <col min="300" max="300" width="12.33203125" bestFit="1" customWidth="1"/>
    <col min="301" max="301" width="15.109375" bestFit="1" customWidth="1"/>
    <col min="302" max="302" width="12.33203125" bestFit="1" customWidth="1"/>
    <col min="303" max="303" width="15.109375" bestFit="1" customWidth="1"/>
    <col min="304" max="304" width="12.33203125" bestFit="1" customWidth="1"/>
    <col min="305" max="305" width="15.109375" bestFit="1" customWidth="1"/>
    <col min="306" max="306" width="12.33203125" bestFit="1" customWidth="1"/>
    <col min="307" max="307" width="15.109375" bestFit="1" customWidth="1"/>
    <col min="308" max="308" width="12.33203125" bestFit="1" customWidth="1"/>
    <col min="309" max="309" width="15.109375" bestFit="1" customWidth="1"/>
    <col min="310" max="310" width="12.33203125" bestFit="1" customWidth="1"/>
    <col min="311" max="311" width="15.109375" bestFit="1" customWidth="1"/>
    <col min="312" max="312" width="12.33203125" bestFit="1" customWidth="1"/>
    <col min="313" max="313" width="15.109375" bestFit="1" customWidth="1"/>
    <col min="314" max="314" width="12.33203125" bestFit="1" customWidth="1"/>
    <col min="315" max="315" width="15.109375" bestFit="1" customWidth="1"/>
    <col min="316" max="316" width="12.33203125" bestFit="1" customWidth="1"/>
    <col min="317" max="317" width="15.109375" bestFit="1" customWidth="1"/>
    <col min="318" max="318" width="12.33203125" bestFit="1" customWidth="1"/>
    <col min="319" max="319" width="15.109375" bestFit="1" customWidth="1"/>
    <col min="320" max="320" width="12.33203125" bestFit="1" customWidth="1"/>
    <col min="321" max="321" width="15.109375" bestFit="1" customWidth="1"/>
    <col min="322" max="322" width="12.33203125" bestFit="1" customWidth="1"/>
    <col min="323" max="323" width="15.109375" bestFit="1" customWidth="1"/>
    <col min="324" max="324" width="12.33203125" bestFit="1" customWidth="1"/>
    <col min="325" max="325" width="15.109375" bestFit="1" customWidth="1"/>
    <col min="326" max="326" width="12.33203125" bestFit="1" customWidth="1"/>
    <col min="327" max="327" width="15.109375" bestFit="1" customWidth="1"/>
    <col min="328" max="328" width="12.33203125" bestFit="1" customWidth="1"/>
    <col min="329" max="329" width="15.109375" bestFit="1" customWidth="1"/>
    <col min="330" max="330" width="12.33203125" bestFit="1" customWidth="1"/>
    <col min="331" max="331" width="15.109375" bestFit="1" customWidth="1"/>
    <col min="332" max="332" width="12.33203125" bestFit="1" customWidth="1"/>
    <col min="333" max="333" width="15.109375" bestFit="1" customWidth="1"/>
    <col min="334" max="334" width="12.33203125" bestFit="1" customWidth="1"/>
    <col min="335" max="335" width="15.109375" bestFit="1" customWidth="1"/>
    <col min="336" max="336" width="12.33203125" bestFit="1" customWidth="1"/>
    <col min="337" max="337" width="15.109375" bestFit="1" customWidth="1"/>
    <col min="338" max="338" width="12.33203125" bestFit="1" customWidth="1"/>
    <col min="339" max="339" width="15.109375" bestFit="1" customWidth="1"/>
    <col min="340" max="340" width="12.33203125" bestFit="1" customWidth="1"/>
    <col min="341" max="341" width="15.109375" bestFit="1" customWidth="1"/>
    <col min="342" max="342" width="12.33203125" bestFit="1" customWidth="1"/>
    <col min="343" max="343" width="15.109375" bestFit="1" customWidth="1"/>
    <col min="344" max="344" width="12.33203125" bestFit="1" customWidth="1"/>
    <col min="345" max="345" width="15.109375" bestFit="1" customWidth="1"/>
    <col min="346" max="346" width="12.33203125" bestFit="1" customWidth="1"/>
    <col min="347" max="347" width="15.109375" bestFit="1" customWidth="1"/>
    <col min="348" max="348" width="12.33203125" bestFit="1" customWidth="1"/>
    <col min="349" max="349" width="15.109375" bestFit="1" customWidth="1"/>
    <col min="350" max="350" width="12.33203125" bestFit="1" customWidth="1"/>
    <col min="351" max="351" width="15.109375" bestFit="1" customWidth="1"/>
    <col min="352" max="352" width="12.33203125" bestFit="1" customWidth="1"/>
    <col min="353" max="353" width="15.109375" bestFit="1" customWidth="1"/>
    <col min="354" max="354" width="12.33203125" bestFit="1" customWidth="1"/>
    <col min="355" max="355" width="15.109375" bestFit="1" customWidth="1"/>
    <col min="356" max="356" width="12.33203125" bestFit="1" customWidth="1"/>
    <col min="357" max="357" width="15.109375" bestFit="1" customWidth="1"/>
    <col min="358" max="358" width="12.33203125" bestFit="1" customWidth="1"/>
    <col min="359" max="359" width="15.109375" bestFit="1" customWidth="1"/>
    <col min="360" max="360" width="12.33203125" bestFit="1" customWidth="1"/>
    <col min="361" max="361" width="15.109375" bestFit="1" customWidth="1"/>
    <col min="362" max="362" width="12.33203125" bestFit="1" customWidth="1"/>
    <col min="363" max="363" width="15.109375" bestFit="1" customWidth="1"/>
    <col min="364" max="364" width="12.33203125" bestFit="1" customWidth="1"/>
    <col min="365" max="365" width="15.109375" bestFit="1" customWidth="1"/>
    <col min="366" max="366" width="12.33203125" bestFit="1" customWidth="1"/>
    <col min="367" max="367" width="15.109375" bestFit="1" customWidth="1"/>
    <col min="368" max="368" width="12.33203125" bestFit="1" customWidth="1"/>
    <col min="369" max="369" width="15.109375" bestFit="1" customWidth="1"/>
    <col min="370" max="370" width="12.33203125" bestFit="1" customWidth="1"/>
    <col min="371" max="371" width="15.109375" bestFit="1" customWidth="1"/>
    <col min="372" max="372" width="12.33203125" bestFit="1" customWidth="1"/>
    <col min="373" max="373" width="15.109375" bestFit="1" customWidth="1"/>
    <col min="374" max="374" width="12.33203125" bestFit="1" customWidth="1"/>
    <col min="375" max="375" width="15.109375" bestFit="1" customWidth="1"/>
    <col min="376" max="376" width="12.33203125" bestFit="1" customWidth="1"/>
    <col min="377" max="377" width="15.109375" bestFit="1" customWidth="1"/>
    <col min="378" max="378" width="12.33203125" bestFit="1" customWidth="1"/>
    <col min="379" max="379" width="15.109375" bestFit="1" customWidth="1"/>
    <col min="380" max="380" width="12.33203125" bestFit="1" customWidth="1"/>
    <col min="381" max="381" width="15.109375" bestFit="1" customWidth="1"/>
    <col min="382" max="382" width="12.33203125" bestFit="1" customWidth="1"/>
    <col min="383" max="383" width="15.109375" bestFit="1" customWidth="1"/>
    <col min="384" max="384" width="12.33203125" bestFit="1" customWidth="1"/>
    <col min="385" max="385" width="15.109375" bestFit="1" customWidth="1"/>
    <col min="386" max="386" width="12.33203125" bestFit="1" customWidth="1"/>
    <col min="387" max="387" width="15.109375" bestFit="1" customWidth="1"/>
    <col min="388" max="388" width="12.33203125" bestFit="1" customWidth="1"/>
    <col min="389" max="389" width="15.109375" bestFit="1" customWidth="1"/>
    <col min="390" max="390" width="12.33203125" bestFit="1" customWidth="1"/>
    <col min="391" max="391" width="15.109375" bestFit="1" customWidth="1"/>
    <col min="392" max="392" width="12.33203125" bestFit="1" customWidth="1"/>
    <col min="393" max="393" width="15.109375" bestFit="1" customWidth="1"/>
    <col min="394" max="394" width="12.33203125" bestFit="1" customWidth="1"/>
    <col min="395" max="395" width="15.109375" bestFit="1" customWidth="1"/>
    <col min="396" max="396" width="12.33203125" bestFit="1" customWidth="1"/>
    <col min="397" max="397" width="15.109375" bestFit="1" customWidth="1"/>
    <col min="398" max="398" width="12.33203125" bestFit="1" customWidth="1"/>
    <col min="399" max="399" width="15.109375" bestFit="1" customWidth="1"/>
    <col min="400" max="400" width="12.33203125" bestFit="1" customWidth="1"/>
    <col min="401" max="401" width="15.109375" bestFit="1" customWidth="1"/>
    <col min="402" max="402" width="12.33203125" bestFit="1" customWidth="1"/>
    <col min="403" max="403" width="15.109375" bestFit="1" customWidth="1"/>
    <col min="404" max="404" width="12.33203125" bestFit="1" customWidth="1"/>
    <col min="405" max="405" width="15.109375" bestFit="1" customWidth="1"/>
    <col min="406" max="406" width="12.33203125" bestFit="1" customWidth="1"/>
    <col min="407" max="407" width="15.109375" bestFit="1" customWidth="1"/>
    <col min="408" max="408" width="12.33203125" bestFit="1" customWidth="1"/>
    <col min="409" max="409" width="15.109375" bestFit="1" customWidth="1"/>
    <col min="410" max="410" width="12.33203125" bestFit="1" customWidth="1"/>
    <col min="411" max="411" width="15.109375" bestFit="1" customWidth="1"/>
    <col min="412" max="412" width="12.33203125" bestFit="1" customWidth="1"/>
    <col min="413" max="413" width="15.109375" bestFit="1" customWidth="1"/>
    <col min="414" max="414" width="12.33203125" bestFit="1" customWidth="1"/>
    <col min="415" max="415" width="15.109375" bestFit="1" customWidth="1"/>
    <col min="416" max="416" width="12.33203125" bestFit="1" customWidth="1"/>
    <col min="417" max="417" width="15.109375" bestFit="1" customWidth="1"/>
    <col min="418" max="418" width="12.33203125" bestFit="1" customWidth="1"/>
    <col min="419" max="419" width="15.109375" bestFit="1" customWidth="1"/>
    <col min="420" max="420" width="12.33203125" bestFit="1" customWidth="1"/>
    <col min="421" max="421" width="15.109375" bestFit="1" customWidth="1"/>
    <col min="422" max="422" width="12.33203125" bestFit="1" customWidth="1"/>
    <col min="423" max="423" width="15.109375" bestFit="1" customWidth="1"/>
    <col min="424" max="424" width="12.33203125" bestFit="1" customWidth="1"/>
    <col min="425" max="425" width="15.109375" bestFit="1" customWidth="1"/>
    <col min="426" max="426" width="12.33203125" bestFit="1" customWidth="1"/>
    <col min="427" max="427" width="15.109375" bestFit="1" customWidth="1"/>
    <col min="428" max="428" width="12.33203125" bestFit="1" customWidth="1"/>
    <col min="429" max="429" width="15.109375" bestFit="1" customWidth="1"/>
    <col min="430" max="430" width="12.33203125" bestFit="1" customWidth="1"/>
    <col min="431" max="431" width="15.109375" bestFit="1" customWidth="1"/>
    <col min="432" max="432" width="12.33203125" bestFit="1" customWidth="1"/>
    <col min="433" max="433" width="15.109375" bestFit="1" customWidth="1"/>
    <col min="434" max="434" width="12.33203125" bestFit="1" customWidth="1"/>
    <col min="435" max="435" width="15.109375" bestFit="1" customWidth="1"/>
    <col min="436" max="436" width="12.33203125" bestFit="1" customWidth="1"/>
    <col min="437" max="437" width="15.109375" bestFit="1" customWidth="1"/>
    <col min="438" max="438" width="12.33203125" bestFit="1" customWidth="1"/>
    <col min="439" max="439" width="15.109375" bestFit="1" customWidth="1"/>
    <col min="440" max="440" width="12.33203125" bestFit="1" customWidth="1"/>
    <col min="441" max="441" width="15.109375" bestFit="1" customWidth="1"/>
    <col min="442" max="442" width="12.33203125" bestFit="1" customWidth="1"/>
    <col min="443" max="443" width="15.109375" bestFit="1" customWidth="1"/>
    <col min="444" max="444" width="12.33203125" bestFit="1" customWidth="1"/>
    <col min="445" max="445" width="15.109375" bestFit="1" customWidth="1"/>
    <col min="446" max="446" width="12.33203125" bestFit="1" customWidth="1"/>
    <col min="447" max="447" width="15.109375" bestFit="1" customWidth="1"/>
    <col min="448" max="448" width="12.33203125" bestFit="1" customWidth="1"/>
    <col min="449" max="449" width="15.109375" bestFit="1" customWidth="1"/>
    <col min="450" max="450" width="12.33203125" bestFit="1" customWidth="1"/>
    <col min="451" max="451" width="15.109375" bestFit="1" customWidth="1"/>
    <col min="452" max="452" width="12.33203125" bestFit="1" customWidth="1"/>
    <col min="453" max="453" width="15.109375" bestFit="1" customWidth="1"/>
    <col min="454" max="454" width="12.33203125" bestFit="1" customWidth="1"/>
    <col min="455" max="455" width="15.109375" bestFit="1" customWidth="1"/>
    <col min="456" max="456" width="12.33203125" bestFit="1" customWidth="1"/>
    <col min="457" max="457" width="15.109375" bestFit="1" customWidth="1"/>
    <col min="458" max="458" width="12.33203125" bestFit="1" customWidth="1"/>
    <col min="459" max="459" width="15.109375" bestFit="1" customWidth="1"/>
    <col min="460" max="460" width="12.33203125" bestFit="1" customWidth="1"/>
    <col min="461" max="461" width="15.109375" bestFit="1" customWidth="1"/>
    <col min="462" max="462" width="12.33203125" bestFit="1" customWidth="1"/>
    <col min="463" max="463" width="15.109375" bestFit="1" customWidth="1"/>
    <col min="464" max="464" width="12.33203125" bestFit="1" customWidth="1"/>
    <col min="465" max="465" width="15.109375" bestFit="1" customWidth="1"/>
    <col min="466" max="466" width="12.33203125" bestFit="1" customWidth="1"/>
    <col min="467" max="467" width="15.109375" bestFit="1" customWidth="1"/>
    <col min="468" max="468" width="12.33203125" bestFit="1" customWidth="1"/>
    <col min="469" max="469" width="15.109375" bestFit="1" customWidth="1"/>
    <col min="470" max="470" width="12.33203125" bestFit="1" customWidth="1"/>
    <col min="471" max="471" width="15.109375" bestFit="1" customWidth="1"/>
    <col min="472" max="472" width="12.33203125" bestFit="1" customWidth="1"/>
    <col min="473" max="473" width="15.109375" bestFit="1" customWidth="1"/>
    <col min="474" max="474" width="12.33203125" bestFit="1" customWidth="1"/>
    <col min="475" max="475" width="15.109375" bestFit="1" customWidth="1"/>
    <col min="476" max="476" width="12.33203125" bestFit="1" customWidth="1"/>
    <col min="477" max="477" width="15.109375" bestFit="1" customWidth="1"/>
    <col min="478" max="478" width="12.33203125" bestFit="1" customWidth="1"/>
    <col min="479" max="479" width="15.109375" bestFit="1" customWidth="1"/>
    <col min="480" max="480" width="12.33203125" bestFit="1" customWidth="1"/>
    <col min="481" max="481" width="15.109375" bestFit="1" customWidth="1"/>
    <col min="482" max="482" width="12.33203125" bestFit="1" customWidth="1"/>
    <col min="483" max="483" width="15.109375" bestFit="1" customWidth="1"/>
    <col min="484" max="484" width="12.33203125" bestFit="1" customWidth="1"/>
    <col min="485" max="485" width="15.109375" bestFit="1" customWidth="1"/>
    <col min="486" max="486" width="12.33203125" bestFit="1" customWidth="1"/>
    <col min="487" max="487" width="15.109375" bestFit="1" customWidth="1"/>
    <col min="488" max="488" width="12.33203125" bestFit="1" customWidth="1"/>
    <col min="489" max="489" width="15.109375" bestFit="1" customWidth="1"/>
    <col min="490" max="490" width="12.33203125" bestFit="1" customWidth="1"/>
    <col min="491" max="491" width="15.109375" bestFit="1" customWidth="1"/>
    <col min="492" max="492" width="12.33203125" bestFit="1" customWidth="1"/>
    <col min="493" max="493" width="15.109375" bestFit="1" customWidth="1"/>
    <col min="494" max="494" width="12.33203125" bestFit="1" customWidth="1"/>
    <col min="495" max="495" width="15.109375" bestFit="1" customWidth="1"/>
    <col min="496" max="496" width="12.33203125" bestFit="1" customWidth="1"/>
    <col min="497" max="497" width="15.109375" bestFit="1" customWidth="1"/>
    <col min="498" max="498" width="12.33203125" bestFit="1" customWidth="1"/>
    <col min="499" max="499" width="15.109375" bestFit="1" customWidth="1"/>
    <col min="500" max="500" width="12.33203125" bestFit="1" customWidth="1"/>
    <col min="501" max="501" width="15.109375" bestFit="1" customWidth="1"/>
    <col min="502" max="502" width="12.33203125" bestFit="1" customWidth="1"/>
    <col min="503" max="503" width="15.109375" bestFit="1" customWidth="1"/>
    <col min="504" max="504" width="12.33203125" bestFit="1" customWidth="1"/>
    <col min="505" max="505" width="15.109375" bestFit="1" customWidth="1"/>
    <col min="506" max="506" width="12.33203125" bestFit="1" customWidth="1"/>
    <col min="507" max="507" width="15.109375" bestFit="1" customWidth="1"/>
    <col min="508" max="508" width="12.33203125" bestFit="1" customWidth="1"/>
    <col min="509" max="509" width="15.109375" bestFit="1" customWidth="1"/>
    <col min="510" max="510" width="12.33203125" bestFit="1" customWidth="1"/>
    <col min="511" max="511" width="15.109375" bestFit="1" customWidth="1"/>
    <col min="512" max="512" width="12.33203125" bestFit="1" customWidth="1"/>
    <col min="513" max="513" width="15.109375" bestFit="1" customWidth="1"/>
    <col min="514" max="514" width="12.33203125" bestFit="1" customWidth="1"/>
    <col min="515" max="515" width="15.109375" bestFit="1" customWidth="1"/>
    <col min="516" max="516" width="12.33203125" bestFit="1" customWidth="1"/>
    <col min="517" max="517" width="15.109375" bestFit="1" customWidth="1"/>
    <col min="518" max="518" width="12.33203125" bestFit="1" customWidth="1"/>
    <col min="519" max="519" width="15.109375" bestFit="1" customWidth="1"/>
    <col min="520" max="520" width="12.33203125" bestFit="1" customWidth="1"/>
    <col min="521" max="521" width="15.109375" bestFit="1" customWidth="1"/>
    <col min="522" max="522" width="12.33203125" bestFit="1" customWidth="1"/>
    <col min="523" max="523" width="15.109375" bestFit="1" customWidth="1"/>
    <col min="524" max="524" width="12.33203125" bestFit="1" customWidth="1"/>
    <col min="525" max="525" width="15.109375" bestFit="1" customWidth="1"/>
    <col min="526" max="526" width="12.33203125" bestFit="1" customWidth="1"/>
    <col min="527" max="527" width="15.109375" bestFit="1" customWidth="1"/>
    <col min="528" max="528" width="12.33203125" bestFit="1" customWidth="1"/>
    <col min="529" max="529" width="15.109375" bestFit="1" customWidth="1"/>
    <col min="530" max="530" width="12.33203125" bestFit="1" customWidth="1"/>
    <col min="531" max="531" width="15.109375" bestFit="1" customWidth="1"/>
    <col min="532" max="532" width="12.33203125" bestFit="1" customWidth="1"/>
    <col min="533" max="533" width="15.109375" bestFit="1" customWidth="1"/>
    <col min="534" max="534" width="12.33203125" bestFit="1" customWidth="1"/>
    <col min="535" max="535" width="15.109375" bestFit="1" customWidth="1"/>
    <col min="536" max="536" width="12.33203125" bestFit="1" customWidth="1"/>
    <col min="537" max="537" width="15.109375" bestFit="1" customWidth="1"/>
    <col min="538" max="538" width="12.33203125" bestFit="1" customWidth="1"/>
    <col min="539" max="539" width="15.109375" bestFit="1" customWidth="1"/>
    <col min="540" max="540" width="12.33203125" bestFit="1" customWidth="1"/>
    <col min="541" max="541" width="15.109375" bestFit="1" customWidth="1"/>
    <col min="542" max="542" width="12.33203125" bestFit="1" customWidth="1"/>
    <col min="543" max="543" width="15.109375" bestFit="1" customWidth="1"/>
    <col min="544" max="544" width="12.33203125" bestFit="1" customWidth="1"/>
    <col min="545" max="545" width="15.109375" bestFit="1" customWidth="1"/>
    <col min="546" max="546" width="12.33203125" bestFit="1" customWidth="1"/>
    <col min="547" max="547" width="15.109375" bestFit="1" customWidth="1"/>
    <col min="548" max="548" width="12.33203125" bestFit="1" customWidth="1"/>
    <col min="549" max="549" width="15.109375" bestFit="1" customWidth="1"/>
    <col min="550" max="550" width="12.33203125" bestFit="1" customWidth="1"/>
    <col min="551" max="551" width="15.109375" bestFit="1" customWidth="1"/>
    <col min="552" max="552" width="12.33203125" bestFit="1" customWidth="1"/>
    <col min="553" max="553" width="15.109375" bestFit="1" customWidth="1"/>
    <col min="554" max="554" width="12.33203125" bestFit="1" customWidth="1"/>
    <col min="555" max="555" width="15.109375" bestFit="1" customWidth="1"/>
    <col min="556" max="556" width="12.33203125" bestFit="1" customWidth="1"/>
    <col min="557" max="557" width="15.109375" bestFit="1" customWidth="1"/>
    <col min="558" max="558" width="12.33203125" bestFit="1" customWidth="1"/>
    <col min="559" max="559" width="15.109375" bestFit="1" customWidth="1"/>
    <col min="560" max="560" width="12.33203125" bestFit="1" customWidth="1"/>
    <col min="561" max="561" width="15.109375" bestFit="1" customWidth="1"/>
    <col min="562" max="562" width="12.33203125" bestFit="1" customWidth="1"/>
    <col min="563" max="563" width="15.109375" bestFit="1" customWidth="1"/>
    <col min="564" max="564" width="12.33203125" bestFit="1" customWidth="1"/>
    <col min="565" max="565" width="15.109375" bestFit="1" customWidth="1"/>
    <col min="566" max="566" width="12.33203125" bestFit="1" customWidth="1"/>
    <col min="567" max="567" width="15.109375" bestFit="1" customWidth="1"/>
    <col min="568" max="568" width="12.33203125" bestFit="1" customWidth="1"/>
    <col min="569" max="569" width="15.109375" bestFit="1" customWidth="1"/>
    <col min="570" max="570" width="12.33203125" bestFit="1" customWidth="1"/>
    <col min="571" max="571" width="15.109375" bestFit="1" customWidth="1"/>
    <col min="572" max="572" width="12.33203125" bestFit="1" customWidth="1"/>
    <col min="573" max="573" width="15.109375" bestFit="1" customWidth="1"/>
    <col min="574" max="574" width="12.33203125" bestFit="1" customWidth="1"/>
    <col min="575" max="575" width="15.109375" bestFit="1" customWidth="1"/>
    <col min="576" max="576" width="12.33203125" bestFit="1" customWidth="1"/>
    <col min="577" max="577" width="15.109375" bestFit="1" customWidth="1"/>
    <col min="578" max="578" width="12.33203125" bestFit="1" customWidth="1"/>
    <col min="579" max="579" width="15.109375" bestFit="1" customWidth="1"/>
    <col min="580" max="580" width="12.33203125" bestFit="1" customWidth="1"/>
    <col min="581" max="581" width="15.109375" bestFit="1" customWidth="1"/>
    <col min="582" max="582" width="12.33203125" bestFit="1" customWidth="1"/>
    <col min="583" max="583" width="15.109375" bestFit="1" customWidth="1"/>
    <col min="584" max="584" width="12.33203125" bestFit="1" customWidth="1"/>
    <col min="585" max="585" width="15.109375" bestFit="1" customWidth="1"/>
    <col min="586" max="586" width="12.33203125" bestFit="1" customWidth="1"/>
    <col min="587" max="587" width="15.109375" bestFit="1" customWidth="1"/>
    <col min="588" max="588" width="12.33203125" bestFit="1" customWidth="1"/>
    <col min="589" max="589" width="15.109375" bestFit="1" customWidth="1"/>
    <col min="590" max="590" width="12.33203125" bestFit="1" customWidth="1"/>
    <col min="591" max="591" width="15.109375" bestFit="1" customWidth="1"/>
    <col min="592" max="592" width="12.33203125" bestFit="1" customWidth="1"/>
    <col min="593" max="593" width="15.109375" bestFit="1" customWidth="1"/>
    <col min="594" max="594" width="12.33203125" bestFit="1" customWidth="1"/>
    <col min="595" max="595" width="15.109375" bestFit="1" customWidth="1"/>
    <col min="596" max="596" width="12.33203125" bestFit="1" customWidth="1"/>
    <col min="597" max="597" width="15.109375" bestFit="1" customWidth="1"/>
    <col min="598" max="598" width="12.33203125" bestFit="1" customWidth="1"/>
    <col min="599" max="599" width="15.109375" bestFit="1" customWidth="1"/>
    <col min="600" max="600" width="12.33203125" bestFit="1" customWidth="1"/>
    <col min="601" max="601" width="15.109375" bestFit="1" customWidth="1"/>
    <col min="602" max="602" width="12.33203125" bestFit="1" customWidth="1"/>
    <col min="603" max="603" width="15.109375" bestFit="1" customWidth="1"/>
    <col min="604" max="604" width="12.33203125" bestFit="1" customWidth="1"/>
    <col min="605" max="605" width="15.109375" bestFit="1" customWidth="1"/>
    <col min="606" max="606" width="12.33203125" bestFit="1" customWidth="1"/>
    <col min="607" max="607" width="15.109375" bestFit="1" customWidth="1"/>
    <col min="608" max="608" width="12.33203125" bestFit="1" customWidth="1"/>
    <col min="609" max="609" width="15.109375" bestFit="1" customWidth="1"/>
    <col min="610" max="610" width="12.33203125" bestFit="1" customWidth="1"/>
    <col min="611" max="611" width="15.109375" bestFit="1" customWidth="1"/>
    <col min="612" max="612" width="12.33203125" bestFit="1" customWidth="1"/>
    <col min="613" max="613" width="15.109375" bestFit="1" customWidth="1"/>
    <col min="614" max="614" width="12.33203125" bestFit="1" customWidth="1"/>
    <col min="615" max="615" width="15.109375" bestFit="1" customWidth="1"/>
    <col min="616" max="616" width="12.33203125" bestFit="1" customWidth="1"/>
    <col min="617" max="617" width="15.109375" bestFit="1" customWidth="1"/>
    <col min="618" max="618" width="12.33203125" bestFit="1" customWidth="1"/>
    <col min="619" max="619" width="15.109375" bestFit="1" customWidth="1"/>
    <col min="620" max="620" width="12.33203125" bestFit="1" customWidth="1"/>
    <col min="621" max="621" width="15.109375" bestFit="1" customWidth="1"/>
    <col min="622" max="622" width="12.33203125" bestFit="1" customWidth="1"/>
    <col min="623" max="623" width="15.109375" bestFit="1" customWidth="1"/>
    <col min="624" max="624" width="12.33203125" bestFit="1" customWidth="1"/>
    <col min="625" max="625" width="15.109375" bestFit="1" customWidth="1"/>
    <col min="626" max="626" width="12.33203125" bestFit="1" customWidth="1"/>
    <col min="627" max="627" width="15.109375" bestFit="1" customWidth="1"/>
    <col min="628" max="628" width="12.33203125" bestFit="1" customWidth="1"/>
    <col min="629" max="629" width="15.109375" bestFit="1" customWidth="1"/>
    <col min="630" max="630" width="12.33203125" bestFit="1" customWidth="1"/>
    <col min="631" max="631" width="15.109375" bestFit="1" customWidth="1"/>
    <col min="632" max="632" width="12.33203125" bestFit="1" customWidth="1"/>
    <col min="633" max="633" width="15.109375" bestFit="1" customWidth="1"/>
    <col min="634" max="634" width="12.33203125" bestFit="1" customWidth="1"/>
    <col min="635" max="635" width="15.109375" bestFit="1" customWidth="1"/>
    <col min="636" max="636" width="12.33203125" bestFit="1" customWidth="1"/>
    <col min="637" max="637" width="15.109375" bestFit="1" customWidth="1"/>
    <col min="638" max="638" width="12.33203125" bestFit="1" customWidth="1"/>
    <col min="639" max="639" width="15.109375" bestFit="1" customWidth="1"/>
    <col min="640" max="640" width="12.33203125" bestFit="1" customWidth="1"/>
    <col min="641" max="641" width="15.109375" bestFit="1" customWidth="1"/>
    <col min="642" max="642" width="12.33203125" bestFit="1" customWidth="1"/>
    <col min="643" max="643" width="15.109375" bestFit="1" customWidth="1"/>
    <col min="644" max="644" width="12.33203125" bestFit="1" customWidth="1"/>
    <col min="645" max="645" width="15.109375" bestFit="1" customWidth="1"/>
    <col min="646" max="646" width="12.33203125" bestFit="1" customWidth="1"/>
    <col min="647" max="647" width="15.109375" bestFit="1" customWidth="1"/>
    <col min="648" max="648" width="12.33203125" bestFit="1" customWidth="1"/>
    <col min="649" max="649" width="15.109375" bestFit="1" customWidth="1"/>
    <col min="650" max="650" width="12.33203125" bestFit="1" customWidth="1"/>
    <col min="651" max="651" width="15.109375" bestFit="1" customWidth="1"/>
    <col min="652" max="652" width="12.33203125" bestFit="1" customWidth="1"/>
    <col min="653" max="653" width="15.109375" bestFit="1" customWidth="1"/>
    <col min="654" max="654" width="12.33203125" bestFit="1" customWidth="1"/>
    <col min="655" max="655" width="15.109375" bestFit="1" customWidth="1"/>
    <col min="656" max="656" width="12.33203125" bestFit="1" customWidth="1"/>
    <col min="657" max="657" width="15.109375" bestFit="1" customWidth="1"/>
    <col min="658" max="658" width="12.33203125" bestFit="1" customWidth="1"/>
    <col min="659" max="659" width="15.109375" bestFit="1" customWidth="1"/>
    <col min="660" max="660" width="12.33203125" bestFit="1" customWidth="1"/>
    <col min="661" max="661" width="15.109375" bestFit="1" customWidth="1"/>
    <col min="662" max="662" width="12.33203125" bestFit="1" customWidth="1"/>
    <col min="663" max="663" width="15.109375" bestFit="1" customWidth="1"/>
    <col min="664" max="664" width="12.33203125" bestFit="1" customWidth="1"/>
    <col min="665" max="665" width="15.109375" bestFit="1" customWidth="1"/>
    <col min="666" max="666" width="12.33203125" bestFit="1" customWidth="1"/>
    <col min="667" max="667" width="15.109375" bestFit="1" customWidth="1"/>
    <col min="668" max="668" width="12.33203125" bestFit="1" customWidth="1"/>
    <col min="669" max="669" width="15.109375" bestFit="1" customWidth="1"/>
    <col min="670" max="670" width="12.33203125" bestFit="1" customWidth="1"/>
    <col min="671" max="671" width="15.109375" bestFit="1" customWidth="1"/>
    <col min="672" max="672" width="12.33203125" bestFit="1" customWidth="1"/>
    <col min="673" max="673" width="15.109375" bestFit="1" customWidth="1"/>
    <col min="674" max="674" width="12.33203125" bestFit="1" customWidth="1"/>
    <col min="675" max="675" width="15.109375" bestFit="1" customWidth="1"/>
    <col min="676" max="676" width="12.33203125" bestFit="1" customWidth="1"/>
    <col min="677" max="677" width="15.109375" bestFit="1" customWidth="1"/>
    <col min="678" max="678" width="12.33203125" bestFit="1" customWidth="1"/>
    <col min="679" max="679" width="15.109375" bestFit="1" customWidth="1"/>
    <col min="680" max="680" width="12.33203125" bestFit="1" customWidth="1"/>
    <col min="681" max="681" width="15.109375" bestFit="1" customWidth="1"/>
    <col min="682" max="682" width="12.33203125" bestFit="1" customWidth="1"/>
    <col min="683" max="683" width="15.109375" bestFit="1" customWidth="1"/>
    <col min="684" max="684" width="12.33203125" bestFit="1" customWidth="1"/>
    <col min="685" max="685" width="15.109375" bestFit="1" customWidth="1"/>
    <col min="686" max="686" width="12.33203125" bestFit="1" customWidth="1"/>
    <col min="687" max="687" width="15.109375" bestFit="1" customWidth="1"/>
    <col min="688" max="688" width="12.33203125" bestFit="1" customWidth="1"/>
    <col min="689" max="689" width="15.109375" bestFit="1" customWidth="1"/>
    <col min="690" max="690" width="12.33203125" bestFit="1" customWidth="1"/>
    <col min="691" max="691" width="15.109375" bestFit="1" customWidth="1"/>
    <col min="692" max="692" width="12.33203125" bestFit="1" customWidth="1"/>
    <col min="693" max="693" width="15.109375" bestFit="1" customWidth="1"/>
    <col min="694" max="694" width="12.33203125" bestFit="1" customWidth="1"/>
    <col min="695" max="695" width="15.109375" bestFit="1" customWidth="1"/>
    <col min="696" max="696" width="12.33203125" bestFit="1" customWidth="1"/>
    <col min="697" max="697" width="15.109375" bestFit="1" customWidth="1"/>
    <col min="698" max="698" width="12.33203125" bestFit="1" customWidth="1"/>
    <col min="699" max="699" width="15.109375" bestFit="1" customWidth="1"/>
    <col min="700" max="700" width="12.33203125" bestFit="1" customWidth="1"/>
    <col min="701" max="701" width="15.109375" bestFit="1" customWidth="1"/>
    <col min="702" max="702" width="12.33203125" bestFit="1" customWidth="1"/>
    <col min="703" max="703" width="15.109375" bestFit="1" customWidth="1"/>
    <col min="704" max="704" width="12.33203125" bestFit="1" customWidth="1"/>
    <col min="705" max="705" width="15.109375" bestFit="1" customWidth="1"/>
    <col min="706" max="706" width="12.33203125" bestFit="1" customWidth="1"/>
    <col min="707" max="707" width="15.109375" bestFit="1" customWidth="1"/>
    <col min="708" max="708" width="12.33203125" bestFit="1" customWidth="1"/>
    <col min="709" max="709" width="15.109375" bestFit="1" customWidth="1"/>
    <col min="710" max="710" width="12.33203125" bestFit="1" customWidth="1"/>
    <col min="711" max="711" width="15.109375" bestFit="1" customWidth="1"/>
    <col min="712" max="712" width="12.33203125" bestFit="1" customWidth="1"/>
    <col min="713" max="713" width="15.109375" bestFit="1" customWidth="1"/>
    <col min="714" max="714" width="12.33203125" bestFit="1" customWidth="1"/>
    <col min="715" max="715" width="15.109375" bestFit="1" customWidth="1"/>
    <col min="716" max="716" width="12.33203125" bestFit="1" customWidth="1"/>
    <col min="717" max="717" width="15.109375" bestFit="1" customWidth="1"/>
    <col min="718" max="718" width="12.33203125" bestFit="1" customWidth="1"/>
    <col min="719" max="719" width="15.109375" bestFit="1" customWidth="1"/>
    <col min="720" max="720" width="12.33203125" bestFit="1" customWidth="1"/>
    <col min="721" max="721" width="15.109375" bestFit="1" customWidth="1"/>
    <col min="722" max="722" width="12.33203125" bestFit="1" customWidth="1"/>
    <col min="723" max="723" width="15.109375" bestFit="1" customWidth="1"/>
    <col min="724" max="724" width="12.33203125" bestFit="1" customWidth="1"/>
    <col min="725" max="725" width="15.109375" bestFit="1" customWidth="1"/>
    <col min="726" max="726" width="12.33203125" bestFit="1" customWidth="1"/>
    <col min="727" max="727" width="15.109375" bestFit="1" customWidth="1"/>
    <col min="728" max="728" width="12.33203125" bestFit="1" customWidth="1"/>
    <col min="729" max="729" width="15.109375" bestFit="1" customWidth="1"/>
    <col min="730" max="730" width="12.33203125" bestFit="1" customWidth="1"/>
    <col min="731" max="731" width="15.109375" bestFit="1" customWidth="1"/>
    <col min="732" max="732" width="12.33203125" bestFit="1" customWidth="1"/>
    <col min="733" max="733" width="15.109375" bestFit="1" customWidth="1"/>
    <col min="734" max="734" width="12.33203125" bestFit="1" customWidth="1"/>
    <col min="735" max="735" width="15.109375" bestFit="1" customWidth="1"/>
    <col min="736" max="736" width="12.33203125" bestFit="1" customWidth="1"/>
    <col min="737" max="737" width="15.109375" bestFit="1" customWidth="1"/>
    <col min="738" max="738" width="12.33203125" bestFit="1" customWidth="1"/>
    <col min="739" max="739" width="15.109375" bestFit="1" customWidth="1"/>
    <col min="740" max="740" width="12.33203125" bestFit="1" customWidth="1"/>
    <col min="741" max="741" width="15.109375" bestFit="1" customWidth="1"/>
    <col min="742" max="742" width="12.33203125" bestFit="1" customWidth="1"/>
    <col min="743" max="743" width="15.109375" bestFit="1" customWidth="1"/>
    <col min="744" max="744" width="12.33203125" bestFit="1" customWidth="1"/>
    <col min="745" max="745" width="15.109375" bestFit="1" customWidth="1"/>
    <col min="746" max="746" width="12.33203125" bestFit="1" customWidth="1"/>
    <col min="747" max="747" width="15.109375" bestFit="1" customWidth="1"/>
    <col min="748" max="748" width="12.33203125" bestFit="1" customWidth="1"/>
    <col min="749" max="749" width="15.109375" bestFit="1" customWidth="1"/>
    <col min="750" max="750" width="12.33203125" bestFit="1" customWidth="1"/>
    <col min="751" max="751" width="15.109375" bestFit="1" customWidth="1"/>
    <col min="752" max="752" width="12.33203125" bestFit="1" customWidth="1"/>
    <col min="753" max="753" width="15.109375" bestFit="1" customWidth="1"/>
    <col min="754" max="754" width="12.33203125" bestFit="1" customWidth="1"/>
    <col min="755" max="755" width="15.109375" bestFit="1" customWidth="1"/>
    <col min="756" max="756" width="12.33203125" bestFit="1" customWidth="1"/>
    <col min="757" max="757" width="15.109375" bestFit="1" customWidth="1"/>
    <col min="758" max="758" width="12.33203125" bestFit="1" customWidth="1"/>
    <col min="759" max="759" width="15.109375" bestFit="1" customWidth="1"/>
    <col min="760" max="760" width="12.33203125" bestFit="1" customWidth="1"/>
    <col min="761" max="761" width="15.109375" bestFit="1" customWidth="1"/>
    <col min="762" max="762" width="12.33203125" bestFit="1" customWidth="1"/>
    <col min="763" max="763" width="15.109375" bestFit="1" customWidth="1"/>
    <col min="764" max="764" width="12.33203125" bestFit="1" customWidth="1"/>
    <col min="765" max="765" width="15.109375" bestFit="1" customWidth="1"/>
    <col min="766" max="766" width="12.33203125" bestFit="1" customWidth="1"/>
    <col min="767" max="767" width="15.109375" bestFit="1" customWidth="1"/>
    <col min="768" max="768" width="12.33203125" bestFit="1" customWidth="1"/>
    <col min="769" max="769" width="15.109375" bestFit="1" customWidth="1"/>
    <col min="770" max="770" width="12.33203125" bestFit="1" customWidth="1"/>
    <col min="771" max="771" width="15.109375" bestFit="1" customWidth="1"/>
    <col min="772" max="772" width="12.33203125" bestFit="1" customWidth="1"/>
    <col min="773" max="773" width="15.109375" bestFit="1" customWidth="1"/>
    <col min="774" max="774" width="12.33203125" bestFit="1" customWidth="1"/>
    <col min="775" max="775" width="15.109375" bestFit="1" customWidth="1"/>
    <col min="776" max="776" width="12.33203125" bestFit="1" customWidth="1"/>
    <col min="777" max="777" width="15.109375" bestFit="1" customWidth="1"/>
    <col min="778" max="778" width="12.33203125" bestFit="1" customWidth="1"/>
    <col min="779" max="779" width="15.109375" bestFit="1" customWidth="1"/>
    <col min="780" max="780" width="12.33203125" bestFit="1" customWidth="1"/>
    <col min="781" max="781" width="15.109375" bestFit="1" customWidth="1"/>
    <col min="782" max="782" width="12.33203125" bestFit="1" customWidth="1"/>
    <col min="783" max="783" width="15.109375" bestFit="1" customWidth="1"/>
    <col min="784" max="784" width="12.33203125" bestFit="1" customWidth="1"/>
    <col min="785" max="785" width="15.109375" bestFit="1" customWidth="1"/>
    <col min="786" max="786" width="12.33203125" bestFit="1" customWidth="1"/>
    <col min="787" max="787" width="15.109375" bestFit="1" customWidth="1"/>
    <col min="788" max="788" width="12.33203125" bestFit="1" customWidth="1"/>
    <col min="789" max="789" width="15.109375" bestFit="1" customWidth="1"/>
    <col min="790" max="790" width="10.77734375" bestFit="1" customWidth="1"/>
  </cols>
  <sheetData>
    <row r="3" spans="1:4" x14ac:dyDescent="0.3">
      <c r="A3" s="7" t="s">
        <v>47</v>
      </c>
      <c r="B3" s="7" t="s">
        <v>26</v>
      </c>
      <c r="C3" s="7"/>
      <c r="D3" s="7"/>
    </row>
    <row r="4" spans="1:4" x14ac:dyDescent="0.3">
      <c r="A4" s="7" t="s">
        <v>31</v>
      </c>
      <c r="B4" s="7" t="s">
        <v>28</v>
      </c>
      <c r="C4" s="7" t="s">
        <v>29</v>
      </c>
      <c r="D4" s="7" t="s">
        <v>27</v>
      </c>
    </row>
    <row r="5" spans="1:4" x14ac:dyDescent="0.3">
      <c r="A5" s="5" t="s">
        <v>21</v>
      </c>
      <c r="B5">
        <v>634</v>
      </c>
      <c r="C5">
        <v>31</v>
      </c>
      <c r="D5">
        <v>665</v>
      </c>
    </row>
    <row r="6" spans="1:4" x14ac:dyDescent="0.3">
      <c r="A6" s="5" t="s">
        <v>14</v>
      </c>
      <c r="B6">
        <v>1856</v>
      </c>
      <c r="C6">
        <v>99</v>
      </c>
      <c r="D6">
        <v>1955</v>
      </c>
    </row>
    <row r="7" spans="1:4" x14ac:dyDescent="0.3">
      <c r="A7" s="5" t="s">
        <v>10</v>
      </c>
      <c r="B7">
        <v>1686</v>
      </c>
      <c r="C7">
        <v>46</v>
      </c>
      <c r="D7">
        <v>1732</v>
      </c>
    </row>
    <row r="8" spans="1:4" x14ac:dyDescent="0.3">
      <c r="A8" s="5" t="s">
        <v>18</v>
      </c>
      <c r="B8">
        <v>709</v>
      </c>
      <c r="C8">
        <v>17</v>
      </c>
      <c r="D8">
        <v>726</v>
      </c>
    </row>
    <row r="9" spans="1:4" x14ac:dyDescent="0.3">
      <c r="A9" s="5" t="s">
        <v>22</v>
      </c>
      <c r="B9">
        <v>1430</v>
      </c>
      <c r="C9">
        <v>50</v>
      </c>
      <c r="D9">
        <v>1480</v>
      </c>
    </row>
    <row r="10" spans="1:4" x14ac:dyDescent="0.3">
      <c r="A10" s="5" t="s">
        <v>27</v>
      </c>
      <c r="B10">
        <v>6315</v>
      </c>
      <c r="C10">
        <v>243</v>
      </c>
      <c r="D10">
        <v>6558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F868F-B755-4542-87E6-D566632656A0}">
  <dimension ref="A4:G20"/>
  <sheetViews>
    <sheetView tabSelected="1" workbookViewId="0">
      <selection activeCell="A17" sqref="A17:G17"/>
    </sheetView>
  </sheetViews>
  <sheetFormatPr defaultRowHeight="14.4" x14ac:dyDescent="0.3"/>
  <cols>
    <col min="1" max="1" width="26.6640625" bestFit="1" customWidth="1"/>
    <col min="2" max="2" width="20.6640625" bestFit="1" customWidth="1"/>
    <col min="3" max="3" width="19.5546875" bestFit="1" customWidth="1"/>
    <col min="4" max="4" width="18.44140625" bestFit="1" customWidth="1"/>
    <col min="5" max="5" width="16.21875" bestFit="1" customWidth="1"/>
    <col min="6" max="6" width="17" bestFit="1" customWidth="1"/>
    <col min="7" max="7" width="15.88671875" bestFit="1" customWidth="1"/>
    <col min="8" max="8" width="16.21875" bestFit="1" customWidth="1"/>
    <col min="9" max="9" width="6" bestFit="1" customWidth="1"/>
    <col min="10" max="10" width="17" bestFit="1" customWidth="1"/>
    <col min="11" max="11" width="5" bestFit="1" customWidth="1"/>
    <col min="12" max="12" width="15.88671875" bestFit="1" customWidth="1"/>
    <col min="13" max="13" width="6" bestFit="1" customWidth="1"/>
    <col min="14" max="14" width="25.5546875" bestFit="1" customWidth="1"/>
    <col min="15" max="15" width="24.33203125" bestFit="1" customWidth="1"/>
    <col min="16" max="16" width="23.21875" bestFit="1" customWidth="1"/>
    <col min="17" max="17" width="21" bestFit="1" customWidth="1"/>
    <col min="18" max="18" width="21.88671875" bestFit="1" customWidth="1"/>
    <col min="19" max="19" width="20.6640625" bestFit="1" customWidth="1"/>
  </cols>
  <sheetData>
    <row r="4" spans="1:7" x14ac:dyDescent="0.3">
      <c r="A4" s="7" t="s">
        <v>31</v>
      </c>
      <c r="B4" s="7" t="s">
        <v>48</v>
      </c>
      <c r="C4" s="7" t="s">
        <v>50</v>
      </c>
      <c r="D4" s="7" t="s">
        <v>51</v>
      </c>
      <c r="E4" s="7" t="s">
        <v>52</v>
      </c>
      <c r="F4" s="7" t="s">
        <v>54</v>
      </c>
      <c r="G4" s="7" t="s">
        <v>53</v>
      </c>
    </row>
    <row r="5" spans="1:7" x14ac:dyDescent="0.3">
      <c r="A5" s="8" t="s">
        <v>21</v>
      </c>
      <c r="B5" s="9">
        <v>8.9265413533834739</v>
      </c>
      <c r="C5" s="9">
        <v>18.983593984962411</v>
      </c>
      <c r="D5" s="9">
        <v>19.350000000000001</v>
      </c>
      <c r="E5" s="9">
        <v>36.03</v>
      </c>
      <c r="F5" s="9">
        <v>5.16</v>
      </c>
      <c r="G5" s="9">
        <v>11.14</v>
      </c>
    </row>
    <row r="6" spans="1:7" x14ac:dyDescent="0.3">
      <c r="A6" s="6" t="s">
        <v>28</v>
      </c>
      <c r="B6">
        <v>8.9892902208202035</v>
      </c>
      <c r="C6">
        <v>19.065646687697161</v>
      </c>
      <c r="D6">
        <v>19.350000000000001</v>
      </c>
      <c r="E6">
        <v>36.03</v>
      </c>
      <c r="F6">
        <v>5.16</v>
      </c>
      <c r="G6">
        <v>11.14</v>
      </c>
    </row>
    <row r="7" spans="1:7" x14ac:dyDescent="0.3">
      <c r="A7" s="6" t="s">
        <v>29</v>
      </c>
      <c r="B7">
        <v>7.6432258064516141</v>
      </c>
      <c r="C7">
        <v>17.305483870967741</v>
      </c>
      <c r="D7">
        <v>12.39</v>
      </c>
      <c r="E7">
        <v>26</v>
      </c>
      <c r="F7">
        <v>5.71</v>
      </c>
      <c r="G7">
        <v>13.280000000000001</v>
      </c>
    </row>
    <row r="8" spans="1:7" x14ac:dyDescent="0.3">
      <c r="A8" s="8" t="s">
        <v>14</v>
      </c>
      <c r="B8" s="9">
        <v>8.8281739130434822</v>
      </c>
      <c r="C8" s="9">
        <v>18.580751918158622</v>
      </c>
      <c r="D8" s="9">
        <v>20.21</v>
      </c>
      <c r="E8" s="9">
        <v>35.61</v>
      </c>
      <c r="F8" s="9">
        <v>5.04</v>
      </c>
      <c r="G8" s="9">
        <v>9.7199999999999989</v>
      </c>
    </row>
    <row r="9" spans="1:7" x14ac:dyDescent="0.3">
      <c r="A9" s="6" t="s">
        <v>28</v>
      </c>
      <c r="B9">
        <v>8.8163793103448391</v>
      </c>
      <c r="C9">
        <v>18.584164870689673</v>
      </c>
      <c r="D9">
        <v>20.21</v>
      </c>
      <c r="E9">
        <v>35.61</v>
      </c>
      <c r="F9">
        <v>5.04</v>
      </c>
      <c r="G9">
        <v>10.54</v>
      </c>
    </row>
    <row r="10" spans="1:7" x14ac:dyDescent="0.3">
      <c r="A10" s="6" t="s">
        <v>29</v>
      </c>
      <c r="B10">
        <v>9.0492929292929301</v>
      </c>
      <c r="C10">
        <v>18.516767676767685</v>
      </c>
      <c r="D10">
        <v>18.59</v>
      </c>
      <c r="E10">
        <v>32.85</v>
      </c>
      <c r="F10">
        <v>5.19</v>
      </c>
      <c r="G10">
        <v>9.7199999999999989</v>
      </c>
    </row>
    <row r="11" spans="1:7" x14ac:dyDescent="0.3">
      <c r="A11" s="8" t="s">
        <v>10</v>
      </c>
      <c r="B11" s="9">
        <v>8.9964434180138664</v>
      </c>
      <c r="C11" s="9">
        <v>18.772621247113175</v>
      </c>
      <c r="D11" s="9">
        <v>22.76</v>
      </c>
      <c r="E11" s="9">
        <v>36.39</v>
      </c>
      <c r="F11" s="9">
        <v>5.09</v>
      </c>
      <c r="G11" s="9">
        <v>10.57</v>
      </c>
    </row>
    <row r="12" spans="1:7" x14ac:dyDescent="0.3">
      <c r="A12" s="6" t="s">
        <v>28</v>
      </c>
      <c r="B12">
        <v>9.0290925266903947</v>
      </c>
      <c r="C12">
        <v>18.805854092526701</v>
      </c>
      <c r="D12">
        <v>22.76</v>
      </c>
      <c r="E12">
        <v>36.39</v>
      </c>
      <c r="F12">
        <v>5.09</v>
      </c>
      <c r="G12">
        <v>10.57</v>
      </c>
    </row>
    <row r="13" spans="1:7" x14ac:dyDescent="0.3">
      <c r="A13" s="6" t="s">
        <v>29</v>
      </c>
      <c r="B13">
        <v>7.7997826086956525</v>
      </c>
      <c r="C13">
        <v>17.554565217391307</v>
      </c>
      <c r="D13">
        <v>11.26</v>
      </c>
      <c r="E13">
        <v>23.59</v>
      </c>
      <c r="F13">
        <v>5.67</v>
      </c>
      <c r="G13">
        <v>12.41</v>
      </c>
    </row>
    <row r="14" spans="1:7" x14ac:dyDescent="0.3">
      <c r="A14" s="8" t="s">
        <v>18</v>
      </c>
      <c r="B14" s="9">
        <v>8.8848898071625353</v>
      </c>
      <c r="C14" s="9">
        <v>18.770853994490388</v>
      </c>
      <c r="D14" s="9">
        <v>20.350000000000001</v>
      </c>
      <c r="E14" s="9">
        <v>36.03</v>
      </c>
      <c r="F14" s="9">
        <v>5.29</v>
      </c>
      <c r="G14" s="9">
        <v>10.940000000000001</v>
      </c>
    </row>
    <row r="15" spans="1:7" x14ac:dyDescent="0.3">
      <c r="A15" s="6" t="s">
        <v>28</v>
      </c>
      <c r="B15">
        <v>8.8363751763046512</v>
      </c>
      <c r="C15">
        <v>18.711297602256721</v>
      </c>
      <c r="D15">
        <v>20.350000000000001</v>
      </c>
      <c r="E15">
        <v>36.03</v>
      </c>
      <c r="F15">
        <v>5.29</v>
      </c>
      <c r="G15">
        <v>10.940000000000001</v>
      </c>
    </row>
    <row r="16" spans="1:7" x14ac:dyDescent="0.3">
      <c r="A16" s="6" t="s">
        <v>29</v>
      </c>
      <c r="B16">
        <v>10.908235294117649</v>
      </c>
      <c r="C16">
        <v>21.254705882352944</v>
      </c>
      <c r="D16">
        <v>16.559999999999999</v>
      </c>
      <c r="E16">
        <v>26.99</v>
      </c>
      <c r="F16">
        <v>5.44</v>
      </c>
      <c r="G16">
        <v>16.37</v>
      </c>
    </row>
    <row r="17" spans="1:7" x14ac:dyDescent="0.3">
      <c r="A17" s="8" t="s">
        <v>22</v>
      </c>
      <c r="B17" s="9">
        <v>8.8518243243243315</v>
      </c>
      <c r="C17" s="9">
        <v>18.922513513513451</v>
      </c>
      <c r="D17" s="9">
        <v>22.74</v>
      </c>
      <c r="E17" s="9">
        <v>37.650000000000006</v>
      </c>
      <c r="F17" s="9">
        <v>5.05</v>
      </c>
      <c r="G17" s="9">
        <v>10.64</v>
      </c>
    </row>
    <row r="18" spans="1:7" x14ac:dyDescent="0.3">
      <c r="A18" s="6" t="s">
        <v>28</v>
      </c>
      <c r="B18">
        <v>8.8703216783216821</v>
      </c>
      <c r="C18">
        <v>18.889251748251695</v>
      </c>
      <c r="D18">
        <v>22.74</v>
      </c>
      <c r="E18">
        <v>37.650000000000006</v>
      </c>
      <c r="F18">
        <v>5.05</v>
      </c>
      <c r="G18">
        <v>10.64</v>
      </c>
    </row>
    <row r="19" spans="1:7" x14ac:dyDescent="0.3">
      <c r="A19" s="6" t="s">
        <v>29</v>
      </c>
      <c r="B19">
        <v>8.3227999999999991</v>
      </c>
      <c r="C19">
        <v>19.873800000000013</v>
      </c>
      <c r="D19">
        <v>13.39</v>
      </c>
      <c r="E19">
        <v>28.44</v>
      </c>
      <c r="F19">
        <v>5.33</v>
      </c>
      <c r="G19">
        <v>12.6</v>
      </c>
    </row>
    <row r="20" spans="1:7" x14ac:dyDescent="0.3">
      <c r="A20" s="5" t="s">
        <v>27</v>
      </c>
      <c r="B20">
        <v>8.8942055504727051</v>
      </c>
      <c r="C20">
        <v>18.770448307410774</v>
      </c>
      <c r="D20">
        <v>22.76</v>
      </c>
      <c r="E20">
        <v>37.650000000000006</v>
      </c>
      <c r="F20">
        <v>5.04</v>
      </c>
      <c r="G20">
        <v>9.7199999999999989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03086-9C57-4DA7-BDEF-2708F78C0C84}">
  <dimension ref="A3:O10"/>
  <sheetViews>
    <sheetView workbookViewId="0">
      <selection activeCell="D27" sqref="D27"/>
    </sheetView>
  </sheetViews>
  <sheetFormatPr defaultRowHeight="14.4" x14ac:dyDescent="0.3"/>
  <cols>
    <col min="1" max="1" width="26.6640625" bestFit="1" customWidth="1"/>
    <col min="2" max="2" width="15.5546875" bestFit="1" customWidth="1"/>
    <col min="3" max="3" width="5.44140625" bestFit="1" customWidth="1"/>
    <col min="4" max="5" width="6.44140625" bestFit="1" customWidth="1"/>
    <col min="6" max="6" width="6.33203125" bestFit="1" customWidth="1"/>
    <col min="7" max="14" width="5.33203125" bestFit="1" customWidth="1"/>
    <col min="15" max="15" width="10.77734375" bestFit="1" customWidth="1"/>
    <col min="16" max="185" width="10.5546875" bestFit="1" customWidth="1"/>
    <col min="186" max="579" width="11.5546875" bestFit="1" customWidth="1"/>
    <col min="580" max="763" width="11.44140625" bestFit="1" customWidth="1"/>
    <col min="764" max="1847" width="10.44140625" bestFit="1" customWidth="1"/>
    <col min="1848" max="1848" width="10.77734375" bestFit="1" customWidth="1"/>
    <col min="1849" max="1849" width="8.21875" bestFit="1" customWidth="1"/>
    <col min="1850" max="1850" width="10.44140625" bestFit="1" customWidth="1"/>
    <col min="1851" max="1851" width="8.21875" bestFit="1" customWidth="1"/>
    <col min="1852" max="1852" width="10.44140625" bestFit="1" customWidth="1"/>
    <col min="1853" max="1854" width="8.21875" bestFit="1" customWidth="1"/>
    <col min="1855" max="1855" width="10.44140625" bestFit="1" customWidth="1"/>
    <col min="1856" max="1856" width="8.21875" bestFit="1" customWidth="1"/>
    <col min="1857" max="1857" width="10.44140625" bestFit="1" customWidth="1"/>
    <col min="1858" max="1859" width="8.21875" bestFit="1" customWidth="1"/>
    <col min="1860" max="1860" width="10.44140625" bestFit="1" customWidth="1"/>
    <col min="1861" max="1861" width="8.21875" bestFit="1" customWidth="1"/>
    <col min="1862" max="1862" width="10.44140625" bestFit="1" customWidth="1"/>
    <col min="1863" max="1863" width="8.21875" bestFit="1" customWidth="1"/>
    <col min="1864" max="1864" width="10.44140625" bestFit="1" customWidth="1"/>
    <col min="1865" max="1866" width="8.21875" bestFit="1" customWidth="1"/>
    <col min="1867" max="1867" width="10.44140625" bestFit="1" customWidth="1"/>
    <col min="1868" max="1868" width="8.21875" bestFit="1" customWidth="1"/>
    <col min="1869" max="1869" width="10.44140625" bestFit="1" customWidth="1"/>
    <col min="1870" max="1870" width="8.21875" bestFit="1" customWidth="1"/>
    <col min="1871" max="1871" width="10.44140625" bestFit="1" customWidth="1"/>
    <col min="1872" max="1872" width="8.21875" bestFit="1" customWidth="1"/>
    <col min="1873" max="1873" width="10.44140625" bestFit="1" customWidth="1"/>
    <col min="1874" max="1874" width="8.21875" bestFit="1" customWidth="1"/>
    <col min="1875" max="1875" width="10.44140625" bestFit="1" customWidth="1"/>
    <col min="1876" max="1877" width="8.21875" bestFit="1" customWidth="1"/>
    <col min="1878" max="1878" width="10.44140625" bestFit="1" customWidth="1"/>
    <col min="1879" max="1879" width="8.21875" bestFit="1" customWidth="1"/>
    <col min="1880" max="1880" width="10.44140625" bestFit="1" customWidth="1"/>
    <col min="1881" max="1881" width="8.21875" bestFit="1" customWidth="1"/>
    <col min="1882" max="1882" width="10.44140625" bestFit="1" customWidth="1"/>
    <col min="1883" max="1883" width="8.21875" bestFit="1" customWidth="1"/>
    <col min="1884" max="1884" width="10.44140625" bestFit="1" customWidth="1"/>
    <col min="1885" max="1885" width="8.21875" bestFit="1" customWidth="1"/>
    <col min="1886" max="1886" width="10.44140625" bestFit="1" customWidth="1"/>
    <col min="1887" max="1888" width="8.21875" bestFit="1" customWidth="1"/>
    <col min="1889" max="1889" width="10.44140625" bestFit="1" customWidth="1"/>
    <col min="1890" max="1890" width="8.21875" bestFit="1" customWidth="1"/>
    <col min="1891" max="1891" width="10.44140625" bestFit="1" customWidth="1"/>
    <col min="1892" max="1892" width="8.21875" bestFit="1" customWidth="1"/>
    <col min="1893" max="1893" width="10.44140625" bestFit="1" customWidth="1"/>
    <col min="1894" max="1895" width="8.21875" bestFit="1" customWidth="1"/>
    <col min="1896" max="1896" width="10.44140625" bestFit="1" customWidth="1"/>
    <col min="1897" max="1897" width="8.21875" bestFit="1" customWidth="1"/>
    <col min="1898" max="1898" width="10.44140625" bestFit="1" customWidth="1"/>
    <col min="1899" max="1899" width="8.21875" bestFit="1" customWidth="1"/>
    <col min="1900" max="1900" width="10.44140625" bestFit="1" customWidth="1"/>
    <col min="1901" max="1902" width="8.21875" bestFit="1" customWidth="1"/>
    <col min="1903" max="1903" width="10.44140625" bestFit="1" customWidth="1"/>
    <col min="1904" max="1904" width="8.21875" bestFit="1" customWidth="1"/>
    <col min="1905" max="1905" width="10.44140625" bestFit="1" customWidth="1"/>
    <col min="1906" max="1907" width="8.21875" bestFit="1" customWidth="1"/>
    <col min="1908" max="1908" width="10.44140625" bestFit="1" customWidth="1"/>
    <col min="1909" max="1909" width="8.21875" bestFit="1" customWidth="1"/>
    <col min="1910" max="1910" width="10.44140625" bestFit="1" customWidth="1"/>
    <col min="1911" max="1911" width="8.21875" bestFit="1" customWidth="1"/>
    <col min="1912" max="1912" width="10.44140625" bestFit="1" customWidth="1"/>
    <col min="1913" max="1914" width="8.21875" bestFit="1" customWidth="1"/>
    <col min="1915" max="1915" width="10.44140625" bestFit="1" customWidth="1"/>
    <col min="1916" max="1916" width="8.21875" bestFit="1" customWidth="1"/>
    <col min="1917" max="1917" width="10.44140625" bestFit="1" customWidth="1"/>
    <col min="1918" max="1919" width="8.21875" bestFit="1" customWidth="1"/>
    <col min="1920" max="1920" width="10.44140625" bestFit="1" customWidth="1"/>
    <col min="1921" max="1922" width="8.21875" bestFit="1" customWidth="1"/>
    <col min="1923" max="1923" width="10.44140625" bestFit="1" customWidth="1"/>
    <col min="1924" max="1924" width="8.21875" bestFit="1" customWidth="1"/>
    <col min="1925" max="1925" width="10.44140625" bestFit="1" customWidth="1"/>
    <col min="1926" max="1927" width="8.21875" bestFit="1" customWidth="1"/>
    <col min="1928" max="1928" width="10.44140625" bestFit="1" customWidth="1"/>
    <col min="1929" max="1930" width="8.21875" bestFit="1" customWidth="1"/>
    <col min="1931" max="1931" width="10.44140625" bestFit="1" customWidth="1"/>
    <col min="1932" max="1932" width="8.21875" bestFit="1" customWidth="1"/>
    <col min="1933" max="1933" width="10.44140625" bestFit="1" customWidth="1"/>
    <col min="1934" max="1934" width="8.21875" bestFit="1" customWidth="1"/>
    <col min="1935" max="1935" width="10.44140625" bestFit="1" customWidth="1"/>
    <col min="1936" max="1936" width="8.21875" bestFit="1" customWidth="1"/>
    <col min="1937" max="1937" width="10.44140625" bestFit="1" customWidth="1"/>
    <col min="1938" max="1938" width="8.21875" bestFit="1" customWidth="1"/>
    <col min="1939" max="1939" width="10.44140625" bestFit="1" customWidth="1"/>
    <col min="1940" max="1940" width="8.21875" bestFit="1" customWidth="1"/>
    <col min="1941" max="1941" width="10.44140625" bestFit="1" customWidth="1"/>
    <col min="1942" max="1943" width="8.21875" bestFit="1" customWidth="1"/>
    <col min="1944" max="1944" width="10.44140625" bestFit="1" customWidth="1"/>
    <col min="1945" max="1945" width="8.21875" bestFit="1" customWidth="1"/>
    <col min="1946" max="1946" width="10.44140625" bestFit="1" customWidth="1"/>
    <col min="1947" max="1947" width="8.21875" bestFit="1" customWidth="1"/>
    <col min="1948" max="1948" width="10.44140625" bestFit="1" customWidth="1"/>
    <col min="1949" max="1949" width="8.21875" bestFit="1" customWidth="1"/>
    <col min="1950" max="1950" width="10.44140625" bestFit="1" customWidth="1"/>
    <col min="1951" max="1951" width="8.21875" bestFit="1" customWidth="1"/>
    <col min="1952" max="1952" width="10.44140625" bestFit="1" customWidth="1"/>
    <col min="1953" max="1954" width="8.21875" bestFit="1" customWidth="1"/>
    <col min="1955" max="1955" width="10.44140625" bestFit="1" customWidth="1"/>
    <col min="1956" max="1956" width="8.21875" bestFit="1" customWidth="1"/>
    <col min="1957" max="1957" width="10.44140625" bestFit="1" customWidth="1"/>
    <col min="1958" max="1958" width="8.21875" bestFit="1" customWidth="1"/>
    <col min="1959" max="1959" width="10.44140625" bestFit="1" customWidth="1"/>
    <col min="1960" max="1960" width="8.21875" bestFit="1" customWidth="1"/>
    <col min="1961" max="1961" width="10.44140625" bestFit="1" customWidth="1"/>
    <col min="1962" max="1962" width="8.21875" bestFit="1" customWidth="1"/>
    <col min="1963" max="1963" width="10.44140625" bestFit="1" customWidth="1"/>
    <col min="1964" max="1965" width="8.21875" bestFit="1" customWidth="1"/>
    <col min="1966" max="1966" width="10.44140625" bestFit="1" customWidth="1"/>
    <col min="1967" max="1967" width="8.21875" bestFit="1" customWidth="1"/>
    <col min="1968" max="1968" width="10.44140625" bestFit="1" customWidth="1"/>
    <col min="1969" max="1969" width="8.21875" bestFit="1" customWidth="1"/>
    <col min="1970" max="1970" width="10.44140625" bestFit="1" customWidth="1"/>
    <col min="1971" max="1971" width="8.21875" bestFit="1" customWidth="1"/>
    <col min="1972" max="1972" width="10.44140625" bestFit="1" customWidth="1"/>
    <col min="1973" max="1973" width="8.21875" bestFit="1" customWidth="1"/>
    <col min="1974" max="1974" width="10.44140625" bestFit="1" customWidth="1"/>
    <col min="1975" max="1975" width="8.21875" bestFit="1" customWidth="1"/>
    <col min="1976" max="1976" width="10.44140625" bestFit="1" customWidth="1"/>
    <col min="1977" max="1977" width="8.21875" bestFit="1" customWidth="1"/>
    <col min="1978" max="1978" width="10.44140625" bestFit="1" customWidth="1"/>
    <col min="1979" max="1980" width="8.21875" bestFit="1" customWidth="1"/>
    <col min="1981" max="1981" width="10.44140625" bestFit="1" customWidth="1"/>
    <col min="1982" max="1982" width="8.21875" bestFit="1" customWidth="1"/>
    <col min="1983" max="1983" width="10.44140625" bestFit="1" customWidth="1"/>
    <col min="1984" max="1984" width="8.21875" bestFit="1" customWidth="1"/>
    <col min="1985" max="1985" width="10.44140625" bestFit="1" customWidth="1"/>
    <col min="1986" max="1986" width="8.21875" bestFit="1" customWidth="1"/>
    <col min="1987" max="1987" width="10.44140625" bestFit="1" customWidth="1"/>
    <col min="1988" max="1989" width="8.21875" bestFit="1" customWidth="1"/>
    <col min="1990" max="1990" width="10.44140625" bestFit="1" customWidth="1"/>
    <col min="1991" max="1991" width="8.21875" bestFit="1" customWidth="1"/>
    <col min="1992" max="1992" width="10.44140625" bestFit="1" customWidth="1"/>
    <col min="1993" max="1994" width="8.21875" bestFit="1" customWidth="1"/>
    <col min="1995" max="1995" width="10.44140625" bestFit="1" customWidth="1"/>
    <col min="1996" max="1996" width="8.21875" bestFit="1" customWidth="1"/>
    <col min="1997" max="1997" width="10.44140625" bestFit="1" customWidth="1"/>
    <col min="1998" max="1998" width="8.21875" bestFit="1" customWidth="1"/>
    <col min="1999" max="1999" width="10.44140625" bestFit="1" customWidth="1"/>
    <col min="2000" max="2000" width="8.21875" bestFit="1" customWidth="1"/>
    <col min="2001" max="2001" width="10.44140625" bestFit="1" customWidth="1"/>
    <col min="2002" max="2002" width="8.21875" bestFit="1" customWidth="1"/>
    <col min="2003" max="2003" width="10.44140625" bestFit="1" customWidth="1"/>
    <col min="2004" max="2005" width="8.21875" bestFit="1" customWidth="1"/>
    <col min="2006" max="2006" width="10.44140625" bestFit="1" customWidth="1"/>
    <col min="2007" max="2008" width="8.21875" bestFit="1" customWidth="1"/>
    <col min="2009" max="2009" width="10.44140625" bestFit="1" customWidth="1"/>
    <col min="2010" max="2010" width="8.21875" bestFit="1" customWidth="1"/>
    <col min="2011" max="2011" width="10.44140625" bestFit="1" customWidth="1"/>
    <col min="2012" max="2012" width="8.21875" bestFit="1" customWidth="1"/>
    <col min="2013" max="2013" width="10.44140625" bestFit="1" customWidth="1"/>
    <col min="2014" max="2014" width="8.21875" bestFit="1" customWidth="1"/>
    <col min="2015" max="2015" width="10.44140625" bestFit="1" customWidth="1"/>
    <col min="2016" max="2016" width="8.21875" bestFit="1" customWidth="1"/>
    <col min="2017" max="2017" width="10.44140625" bestFit="1" customWidth="1"/>
    <col min="2018" max="2018" width="8.21875" bestFit="1" customWidth="1"/>
    <col min="2019" max="2019" width="10.44140625" bestFit="1" customWidth="1"/>
    <col min="2020" max="2020" width="8.21875" bestFit="1" customWidth="1"/>
    <col min="2021" max="2021" width="10.44140625" bestFit="1" customWidth="1"/>
    <col min="2022" max="2023" width="8.21875" bestFit="1" customWidth="1"/>
    <col min="2024" max="2024" width="10.44140625" bestFit="1" customWidth="1"/>
    <col min="2025" max="2025" width="8.21875" bestFit="1" customWidth="1"/>
    <col min="2026" max="2026" width="10.44140625" bestFit="1" customWidth="1"/>
    <col min="2027" max="2027" width="8.21875" bestFit="1" customWidth="1"/>
    <col min="2028" max="2028" width="10.44140625" bestFit="1" customWidth="1"/>
    <col min="2029" max="2029" width="8.21875" bestFit="1" customWidth="1"/>
    <col min="2030" max="2030" width="10.44140625" bestFit="1" customWidth="1"/>
    <col min="2031" max="2031" width="8.21875" bestFit="1" customWidth="1"/>
    <col min="2032" max="2032" width="10.44140625" bestFit="1" customWidth="1"/>
    <col min="2033" max="2033" width="8.21875" bestFit="1" customWidth="1"/>
    <col min="2034" max="2034" width="10.44140625" bestFit="1" customWidth="1"/>
    <col min="2035" max="2035" width="8.21875" bestFit="1" customWidth="1"/>
    <col min="2036" max="2036" width="10.44140625" bestFit="1" customWidth="1"/>
    <col min="2037" max="2037" width="8.21875" bestFit="1" customWidth="1"/>
    <col min="2038" max="2038" width="10.44140625" bestFit="1" customWidth="1"/>
    <col min="2039" max="2039" width="8.21875" bestFit="1" customWidth="1"/>
    <col min="2040" max="2040" width="10.44140625" bestFit="1" customWidth="1"/>
    <col min="2041" max="2042" width="8.21875" bestFit="1" customWidth="1"/>
    <col min="2043" max="2043" width="10.44140625" bestFit="1" customWidth="1"/>
    <col min="2044" max="2044" width="8.21875" bestFit="1" customWidth="1"/>
    <col min="2045" max="2045" width="10.44140625" bestFit="1" customWidth="1"/>
    <col min="2046" max="2046" width="8.21875" bestFit="1" customWidth="1"/>
    <col min="2047" max="2047" width="10.44140625" bestFit="1" customWidth="1"/>
    <col min="2048" max="2048" width="8.21875" bestFit="1" customWidth="1"/>
    <col min="2049" max="2049" width="10.44140625" bestFit="1" customWidth="1"/>
    <col min="2050" max="2051" width="8.21875" bestFit="1" customWidth="1"/>
    <col min="2052" max="2052" width="10.44140625" bestFit="1" customWidth="1"/>
    <col min="2053" max="2053" width="8.21875" bestFit="1" customWidth="1"/>
    <col min="2054" max="2054" width="10.44140625" bestFit="1" customWidth="1"/>
    <col min="2055" max="2055" width="8.21875" bestFit="1" customWidth="1"/>
    <col min="2056" max="2056" width="10.44140625" bestFit="1" customWidth="1"/>
    <col min="2057" max="2058" width="8.21875" bestFit="1" customWidth="1"/>
    <col min="2059" max="2059" width="10.44140625" bestFit="1" customWidth="1"/>
    <col min="2060" max="2061" width="8.21875" bestFit="1" customWidth="1"/>
    <col min="2062" max="2062" width="10.44140625" bestFit="1" customWidth="1"/>
    <col min="2063" max="2063" width="8.21875" bestFit="1" customWidth="1"/>
    <col min="2064" max="2064" width="10.44140625" bestFit="1" customWidth="1"/>
    <col min="2065" max="2065" width="8.21875" bestFit="1" customWidth="1"/>
    <col min="2066" max="2066" width="10.44140625" bestFit="1" customWidth="1"/>
    <col min="2067" max="2067" width="8.21875" bestFit="1" customWidth="1"/>
    <col min="2068" max="2068" width="10.44140625" bestFit="1" customWidth="1"/>
    <col min="2069" max="2070" width="8.21875" bestFit="1" customWidth="1"/>
    <col min="2071" max="2071" width="10.44140625" bestFit="1" customWidth="1"/>
    <col min="2072" max="2072" width="8.21875" bestFit="1" customWidth="1"/>
    <col min="2073" max="2073" width="10.44140625" bestFit="1" customWidth="1"/>
    <col min="2074" max="2074" width="8.21875" bestFit="1" customWidth="1"/>
    <col min="2075" max="2075" width="10.44140625" bestFit="1" customWidth="1"/>
    <col min="2076" max="2077" width="8.21875" bestFit="1" customWidth="1"/>
    <col min="2078" max="2078" width="10.44140625" bestFit="1" customWidth="1"/>
    <col min="2079" max="2079" width="8.21875" bestFit="1" customWidth="1"/>
    <col min="2080" max="2080" width="10.44140625" bestFit="1" customWidth="1"/>
    <col min="2081" max="2081" width="8.21875" bestFit="1" customWidth="1"/>
    <col min="2082" max="2082" width="10.44140625" bestFit="1" customWidth="1"/>
    <col min="2083" max="2083" width="8.21875" bestFit="1" customWidth="1"/>
    <col min="2084" max="2084" width="10.44140625" bestFit="1" customWidth="1"/>
    <col min="2085" max="2085" width="8.21875" bestFit="1" customWidth="1"/>
    <col min="2086" max="2086" width="10.44140625" bestFit="1" customWidth="1"/>
    <col min="2087" max="2087" width="8.21875" bestFit="1" customWidth="1"/>
    <col min="2088" max="2088" width="10.44140625" bestFit="1" customWidth="1"/>
    <col min="2089" max="2089" width="8.21875" bestFit="1" customWidth="1"/>
    <col min="2090" max="2090" width="10.44140625" bestFit="1" customWidth="1"/>
    <col min="2091" max="2092" width="8.21875" bestFit="1" customWidth="1"/>
    <col min="2093" max="2093" width="10.44140625" bestFit="1" customWidth="1"/>
    <col min="2094" max="2094" width="8.21875" bestFit="1" customWidth="1"/>
    <col min="2095" max="2095" width="10.44140625" bestFit="1" customWidth="1"/>
    <col min="2096" max="2096" width="8.21875" bestFit="1" customWidth="1"/>
    <col min="2097" max="2097" width="10.44140625" bestFit="1" customWidth="1"/>
    <col min="2098" max="2098" width="8.21875" bestFit="1" customWidth="1"/>
    <col min="2099" max="2099" width="10.44140625" bestFit="1" customWidth="1"/>
    <col min="2100" max="2101" width="8.21875" bestFit="1" customWidth="1"/>
    <col min="2102" max="2102" width="10.44140625" bestFit="1" customWidth="1"/>
    <col min="2103" max="2103" width="8.21875" bestFit="1" customWidth="1"/>
    <col min="2104" max="2104" width="10.44140625" bestFit="1" customWidth="1"/>
    <col min="2105" max="2105" width="8.21875" bestFit="1" customWidth="1"/>
    <col min="2106" max="2106" width="10.44140625" bestFit="1" customWidth="1"/>
    <col min="2107" max="2108" width="8.21875" bestFit="1" customWidth="1"/>
    <col min="2109" max="2109" width="10.44140625" bestFit="1" customWidth="1"/>
    <col min="2110" max="2110" width="8.21875" bestFit="1" customWidth="1"/>
    <col min="2111" max="2111" width="10.44140625" bestFit="1" customWidth="1"/>
    <col min="2112" max="2113" width="8.21875" bestFit="1" customWidth="1"/>
    <col min="2114" max="2114" width="10.44140625" bestFit="1" customWidth="1"/>
    <col min="2115" max="2115" width="8.21875" bestFit="1" customWidth="1"/>
    <col min="2116" max="2116" width="10.44140625" bestFit="1" customWidth="1"/>
    <col min="2117" max="2117" width="8.21875" bestFit="1" customWidth="1"/>
    <col min="2118" max="2118" width="10.44140625" bestFit="1" customWidth="1"/>
    <col min="2119" max="2119" width="8.21875" bestFit="1" customWidth="1"/>
    <col min="2120" max="2120" width="10.44140625" bestFit="1" customWidth="1"/>
    <col min="2121" max="2121" width="8.21875" bestFit="1" customWidth="1"/>
    <col min="2122" max="2122" width="10.44140625" bestFit="1" customWidth="1"/>
    <col min="2123" max="2123" width="8.21875" bestFit="1" customWidth="1"/>
    <col min="2124" max="2124" width="10.44140625" bestFit="1" customWidth="1"/>
    <col min="2125" max="2125" width="8.21875" bestFit="1" customWidth="1"/>
    <col min="2126" max="2126" width="10.44140625" bestFit="1" customWidth="1"/>
    <col min="2127" max="2127" width="8.21875" bestFit="1" customWidth="1"/>
    <col min="2128" max="2128" width="10.44140625" bestFit="1" customWidth="1"/>
    <col min="2129" max="2129" width="8.21875" bestFit="1" customWidth="1"/>
    <col min="2130" max="2130" width="10.44140625" bestFit="1" customWidth="1"/>
    <col min="2131" max="2131" width="8.21875" bestFit="1" customWidth="1"/>
    <col min="2132" max="2132" width="10.44140625" bestFit="1" customWidth="1"/>
    <col min="2133" max="2134" width="8.21875" bestFit="1" customWidth="1"/>
    <col min="2135" max="2135" width="10.44140625" bestFit="1" customWidth="1"/>
    <col min="2136" max="2136" width="8.21875" bestFit="1" customWidth="1"/>
    <col min="2137" max="2137" width="10.44140625" bestFit="1" customWidth="1"/>
    <col min="2138" max="2139" width="8.21875" bestFit="1" customWidth="1"/>
    <col min="2140" max="2140" width="10.44140625" bestFit="1" customWidth="1"/>
    <col min="2141" max="2142" width="8.21875" bestFit="1" customWidth="1"/>
    <col min="2143" max="2143" width="10.44140625" bestFit="1" customWidth="1"/>
    <col min="2144" max="2144" width="8.21875" bestFit="1" customWidth="1"/>
    <col min="2145" max="2145" width="10.44140625" bestFit="1" customWidth="1"/>
    <col min="2146" max="2146" width="8.21875" bestFit="1" customWidth="1"/>
    <col min="2147" max="2147" width="10.44140625" bestFit="1" customWidth="1"/>
    <col min="2148" max="2148" width="8.21875" bestFit="1" customWidth="1"/>
    <col min="2149" max="2149" width="10.44140625" bestFit="1" customWidth="1"/>
    <col min="2150" max="2151" width="8.21875" bestFit="1" customWidth="1"/>
    <col min="2152" max="2152" width="10.44140625" bestFit="1" customWidth="1"/>
    <col min="2153" max="2153" width="8.21875" bestFit="1" customWidth="1"/>
    <col min="2154" max="2154" width="10.44140625" bestFit="1" customWidth="1"/>
    <col min="2155" max="2155" width="8.21875" bestFit="1" customWidth="1"/>
    <col min="2156" max="2156" width="10.44140625" bestFit="1" customWidth="1"/>
    <col min="2157" max="2157" width="8.21875" bestFit="1" customWidth="1"/>
    <col min="2158" max="2158" width="10.44140625" bestFit="1" customWidth="1"/>
    <col min="2159" max="2159" width="8.21875" bestFit="1" customWidth="1"/>
    <col min="2160" max="2160" width="10.44140625" bestFit="1" customWidth="1"/>
    <col min="2161" max="2162" width="8.21875" bestFit="1" customWidth="1"/>
    <col min="2163" max="2163" width="10.44140625" bestFit="1" customWidth="1"/>
    <col min="2164" max="2164" width="8.21875" bestFit="1" customWidth="1"/>
    <col min="2165" max="2165" width="10.44140625" bestFit="1" customWidth="1"/>
    <col min="2166" max="2166" width="8.21875" bestFit="1" customWidth="1"/>
    <col min="2167" max="2167" width="10.44140625" bestFit="1" customWidth="1"/>
    <col min="2168" max="2169" width="8.21875" bestFit="1" customWidth="1"/>
    <col min="2170" max="2170" width="10.44140625" bestFit="1" customWidth="1"/>
    <col min="2171" max="2172" width="8.21875" bestFit="1" customWidth="1"/>
    <col min="2173" max="2173" width="10.44140625" bestFit="1" customWidth="1"/>
    <col min="2174" max="2174" width="8.21875" bestFit="1" customWidth="1"/>
    <col min="2175" max="2175" width="10.44140625" bestFit="1" customWidth="1"/>
    <col min="2176" max="2176" width="8.21875" bestFit="1" customWidth="1"/>
    <col min="2177" max="2177" width="10.44140625" bestFit="1" customWidth="1"/>
    <col min="2178" max="2178" width="8.21875" bestFit="1" customWidth="1"/>
    <col min="2179" max="2179" width="10.44140625" bestFit="1" customWidth="1"/>
    <col min="2180" max="2180" width="8.21875" bestFit="1" customWidth="1"/>
    <col min="2181" max="2181" width="10.44140625" bestFit="1" customWidth="1"/>
    <col min="2182" max="2182" width="8.21875" bestFit="1" customWidth="1"/>
    <col min="2183" max="2183" width="10.44140625" bestFit="1" customWidth="1"/>
    <col min="2184" max="2184" width="8.21875" bestFit="1" customWidth="1"/>
    <col min="2185" max="2185" width="10.44140625" bestFit="1" customWidth="1"/>
    <col min="2186" max="2187" width="8.21875" bestFit="1" customWidth="1"/>
    <col min="2188" max="2188" width="10.44140625" bestFit="1" customWidth="1"/>
    <col min="2189" max="2189" width="8.21875" bestFit="1" customWidth="1"/>
    <col min="2190" max="2190" width="10.44140625" bestFit="1" customWidth="1"/>
    <col min="2191" max="2192" width="8.21875" bestFit="1" customWidth="1"/>
    <col min="2193" max="2193" width="10.44140625" bestFit="1" customWidth="1"/>
    <col min="2194" max="2194" width="8.21875" bestFit="1" customWidth="1"/>
    <col min="2195" max="2195" width="10.44140625" bestFit="1" customWidth="1"/>
    <col min="2196" max="2197" width="8.21875" bestFit="1" customWidth="1"/>
    <col min="2198" max="2198" width="10.44140625" bestFit="1" customWidth="1"/>
    <col min="2199" max="2199" width="8.21875" bestFit="1" customWidth="1"/>
    <col min="2200" max="2200" width="10.44140625" bestFit="1" customWidth="1"/>
    <col min="2201" max="2201" width="8.21875" bestFit="1" customWidth="1"/>
    <col min="2202" max="2202" width="10.44140625" bestFit="1" customWidth="1"/>
    <col min="2203" max="2204" width="8.21875" bestFit="1" customWidth="1"/>
    <col min="2205" max="2205" width="10.44140625" bestFit="1" customWidth="1"/>
    <col min="2206" max="2206" width="8.21875" bestFit="1" customWidth="1"/>
    <col min="2207" max="2207" width="10.44140625" bestFit="1" customWidth="1"/>
    <col min="2208" max="2208" width="8.21875" bestFit="1" customWidth="1"/>
    <col min="2209" max="2209" width="10.44140625" bestFit="1" customWidth="1"/>
    <col min="2210" max="2210" width="8.21875" bestFit="1" customWidth="1"/>
    <col min="2211" max="2211" width="10.44140625" bestFit="1" customWidth="1"/>
    <col min="2212" max="2212" width="8.21875" bestFit="1" customWidth="1"/>
    <col min="2213" max="2213" width="10.44140625" bestFit="1" customWidth="1"/>
    <col min="2214" max="2215" width="8.21875" bestFit="1" customWidth="1"/>
    <col min="2216" max="2216" width="10.44140625" bestFit="1" customWidth="1"/>
    <col min="2217" max="2218" width="8.21875" bestFit="1" customWidth="1"/>
    <col min="2219" max="2219" width="10.44140625" bestFit="1" customWidth="1"/>
    <col min="2220" max="2220" width="8.21875" bestFit="1" customWidth="1"/>
    <col min="2221" max="2221" width="10.44140625" bestFit="1" customWidth="1"/>
    <col min="2222" max="2222" width="8.21875" bestFit="1" customWidth="1"/>
    <col min="2223" max="2223" width="10.44140625" bestFit="1" customWidth="1"/>
    <col min="2224" max="2224" width="8.21875" bestFit="1" customWidth="1"/>
    <col min="2225" max="2225" width="10.44140625" bestFit="1" customWidth="1"/>
    <col min="2226" max="2227" width="8.21875" bestFit="1" customWidth="1"/>
    <col min="2228" max="2228" width="10.44140625" bestFit="1" customWidth="1"/>
    <col min="2229" max="2229" width="8.21875" bestFit="1" customWidth="1"/>
    <col min="2230" max="2230" width="10.44140625" bestFit="1" customWidth="1"/>
    <col min="2231" max="2231" width="8.21875" bestFit="1" customWidth="1"/>
    <col min="2232" max="2232" width="10.44140625" bestFit="1" customWidth="1"/>
    <col min="2233" max="2233" width="8.21875" bestFit="1" customWidth="1"/>
    <col min="2234" max="2234" width="10.44140625" bestFit="1" customWidth="1"/>
    <col min="2235" max="2236" width="8.21875" bestFit="1" customWidth="1"/>
    <col min="2237" max="2237" width="10.44140625" bestFit="1" customWidth="1"/>
    <col min="2238" max="2238" width="8.21875" bestFit="1" customWidth="1"/>
    <col min="2239" max="2239" width="10.44140625" bestFit="1" customWidth="1"/>
    <col min="2240" max="2240" width="8.21875" bestFit="1" customWidth="1"/>
    <col min="2241" max="2241" width="10.44140625" bestFit="1" customWidth="1"/>
    <col min="2242" max="2243" width="8.21875" bestFit="1" customWidth="1"/>
    <col min="2244" max="2244" width="10.44140625" bestFit="1" customWidth="1"/>
    <col min="2245" max="2245" width="8.21875" bestFit="1" customWidth="1"/>
    <col min="2246" max="2246" width="10.44140625" bestFit="1" customWidth="1"/>
    <col min="2247" max="2247" width="8.21875" bestFit="1" customWidth="1"/>
    <col min="2248" max="2248" width="10.44140625" bestFit="1" customWidth="1"/>
    <col min="2249" max="2250" width="8.21875" bestFit="1" customWidth="1"/>
    <col min="2251" max="2251" width="10.44140625" bestFit="1" customWidth="1"/>
    <col min="2252" max="2252" width="8.21875" bestFit="1" customWidth="1"/>
    <col min="2253" max="2253" width="10.44140625" bestFit="1" customWidth="1"/>
    <col min="2254" max="2254" width="8.21875" bestFit="1" customWidth="1"/>
    <col min="2255" max="2255" width="10.44140625" bestFit="1" customWidth="1"/>
    <col min="2256" max="2257" width="8.21875" bestFit="1" customWidth="1"/>
    <col min="2258" max="2258" width="10.44140625" bestFit="1" customWidth="1"/>
    <col min="2259" max="2260" width="8.21875" bestFit="1" customWidth="1"/>
    <col min="2261" max="2261" width="10.44140625" bestFit="1" customWidth="1"/>
    <col min="2262" max="2262" width="8.21875" bestFit="1" customWidth="1"/>
    <col min="2263" max="2263" width="10.44140625" bestFit="1" customWidth="1"/>
    <col min="2264" max="2264" width="8.21875" bestFit="1" customWidth="1"/>
    <col min="2265" max="2265" width="10.44140625" bestFit="1" customWidth="1"/>
    <col min="2266" max="2267" width="8.21875" bestFit="1" customWidth="1"/>
    <col min="2268" max="2268" width="10.44140625" bestFit="1" customWidth="1"/>
    <col min="2269" max="2269" width="8.21875" bestFit="1" customWidth="1"/>
    <col min="2270" max="2270" width="10.44140625" bestFit="1" customWidth="1"/>
    <col min="2271" max="2271" width="8.21875" bestFit="1" customWidth="1"/>
    <col min="2272" max="2272" width="10.44140625" bestFit="1" customWidth="1"/>
    <col min="2273" max="2273" width="8.21875" bestFit="1" customWidth="1"/>
    <col min="2274" max="2274" width="10.44140625" bestFit="1" customWidth="1"/>
    <col min="2275" max="2276" width="8.21875" bestFit="1" customWidth="1"/>
    <col min="2277" max="2277" width="10" bestFit="1" customWidth="1"/>
    <col min="2278" max="2278" width="10.44140625" bestFit="1" customWidth="1"/>
    <col min="2279" max="2279" width="8.21875" bestFit="1" customWidth="1"/>
    <col min="2280" max="2280" width="10.44140625" bestFit="1" customWidth="1"/>
    <col min="2281" max="2281" width="8.21875" bestFit="1" customWidth="1"/>
    <col min="2282" max="2282" width="10.44140625" bestFit="1" customWidth="1"/>
    <col min="2283" max="2283" width="8.21875" bestFit="1" customWidth="1"/>
    <col min="2284" max="2284" width="10.44140625" bestFit="1" customWidth="1"/>
    <col min="2285" max="2285" width="8.21875" bestFit="1" customWidth="1"/>
    <col min="2286" max="2286" width="10.44140625" bestFit="1" customWidth="1"/>
    <col min="2287" max="2287" width="8.21875" bestFit="1" customWidth="1"/>
    <col min="2288" max="2288" width="10.44140625" bestFit="1" customWidth="1"/>
    <col min="2289" max="2290" width="8.21875" bestFit="1" customWidth="1"/>
    <col min="2291" max="2291" width="10.44140625" bestFit="1" customWidth="1"/>
    <col min="2292" max="2292" width="8.21875" bestFit="1" customWidth="1"/>
    <col min="2293" max="2293" width="10.44140625" bestFit="1" customWidth="1"/>
    <col min="2294" max="2295" width="8.21875" bestFit="1" customWidth="1"/>
    <col min="2296" max="2296" width="10.44140625" bestFit="1" customWidth="1"/>
    <col min="2297" max="2297" width="8.21875" bestFit="1" customWidth="1"/>
    <col min="2298" max="2298" width="10.44140625" bestFit="1" customWidth="1"/>
    <col min="2299" max="2299" width="8.21875" bestFit="1" customWidth="1"/>
    <col min="2300" max="2300" width="10.44140625" bestFit="1" customWidth="1"/>
    <col min="2301" max="2301" width="8.21875" bestFit="1" customWidth="1"/>
    <col min="2302" max="2302" width="10.44140625" bestFit="1" customWidth="1"/>
    <col min="2303" max="2304" width="8.21875" bestFit="1" customWidth="1"/>
    <col min="2305" max="2305" width="10.44140625" bestFit="1" customWidth="1"/>
    <col min="2306" max="2306" width="8.21875" bestFit="1" customWidth="1"/>
    <col min="2307" max="2307" width="10.44140625" bestFit="1" customWidth="1"/>
    <col min="2308" max="2308" width="8.21875" bestFit="1" customWidth="1"/>
    <col min="2309" max="2309" width="10.44140625" bestFit="1" customWidth="1"/>
    <col min="2310" max="2310" width="8.21875" bestFit="1" customWidth="1"/>
    <col min="2311" max="2311" width="10.44140625" bestFit="1" customWidth="1"/>
    <col min="2312" max="2312" width="8.21875" bestFit="1" customWidth="1"/>
    <col min="2313" max="2313" width="10.44140625" bestFit="1" customWidth="1"/>
    <col min="2314" max="2315" width="8.21875" bestFit="1" customWidth="1"/>
    <col min="2316" max="2316" width="10.44140625" bestFit="1" customWidth="1"/>
    <col min="2317" max="2317" width="8.21875" bestFit="1" customWidth="1"/>
    <col min="2318" max="2318" width="10.44140625" bestFit="1" customWidth="1"/>
    <col min="2319" max="2319" width="8.21875" bestFit="1" customWidth="1"/>
    <col min="2320" max="2320" width="10.44140625" bestFit="1" customWidth="1"/>
    <col min="2321" max="2321" width="8.21875" bestFit="1" customWidth="1"/>
    <col min="2322" max="2322" width="10.44140625" bestFit="1" customWidth="1"/>
    <col min="2323" max="2324" width="8.21875" bestFit="1" customWidth="1"/>
    <col min="2325" max="2325" width="10.44140625" bestFit="1" customWidth="1"/>
    <col min="2326" max="2327" width="8.21875" bestFit="1" customWidth="1"/>
    <col min="2328" max="2328" width="10.44140625" bestFit="1" customWidth="1"/>
    <col min="2329" max="2329" width="8.21875" bestFit="1" customWidth="1"/>
    <col min="2330" max="2330" width="10.44140625" bestFit="1" customWidth="1"/>
    <col min="2331" max="2331" width="8.21875" bestFit="1" customWidth="1"/>
    <col min="2332" max="2332" width="10.44140625" bestFit="1" customWidth="1"/>
    <col min="2333" max="2333" width="8.21875" bestFit="1" customWidth="1"/>
    <col min="2334" max="2334" width="10.44140625" bestFit="1" customWidth="1"/>
    <col min="2335" max="2336" width="8.21875" bestFit="1" customWidth="1"/>
    <col min="2337" max="2337" width="10.44140625" bestFit="1" customWidth="1"/>
    <col min="2338" max="2338" width="8.21875" bestFit="1" customWidth="1"/>
    <col min="2339" max="2339" width="10.44140625" bestFit="1" customWidth="1"/>
    <col min="2340" max="2340" width="8.21875" bestFit="1" customWidth="1"/>
    <col min="2341" max="2341" width="10.44140625" bestFit="1" customWidth="1"/>
    <col min="2342" max="2342" width="8.21875" bestFit="1" customWidth="1"/>
    <col min="2343" max="2343" width="10.44140625" bestFit="1" customWidth="1"/>
    <col min="2344" max="2345" width="8.21875" bestFit="1" customWidth="1"/>
    <col min="2346" max="2346" width="10.44140625" bestFit="1" customWidth="1"/>
    <col min="2347" max="2348" width="8.21875" bestFit="1" customWidth="1"/>
    <col min="2349" max="2349" width="10.44140625" bestFit="1" customWidth="1"/>
    <col min="2350" max="2350" width="8.21875" bestFit="1" customWidth="1"/>
    <col min="2351" max="2351" width="10.44140625" bestFit="1" customWidth="1"/>
    <col min="2352" max="2352" width="8.21875" bestFit="1" customWidth="1"/>
    <col min="2353" max="2353" width="10.44140625" bestFit="1" customWidth="1"/>
    <col min="2354" max="2355" width="8.21875" bestFit="1" customWidth="1"/>
    <col min="2356" max="2356" width="10.44140625" bestFit="1" customWidth="1"/>
    <col min="2357" max="2357" width="8.21875" bestFit="1" customWidth="1"/>
    <col min="2358" max="2358" width="10.44140625" bestFit="1" customWidth="1"/>
    <col min="2359" max="2359" width="8.21875" bestFit="1" customWidth="1"/>
    <col min="2360" max="2360" width="10.44140625" bestFit="1" customWidth="1"/>
    <col min="2361" max="2361" width="8.21875" bestFit="1" customWidth="1"/>
    <col min="2362" max="2362" width="10.44140625" bestFit="1" customWidth="1"/>
    <col min="2363" max="2363" width="8.21875" bestFit="1" customWidth="1"/>
    <col min="2364" max="2364" width="10.44140625" bestFit="1" customWidth="1"/>
    <col min="2365" max="2366" width="8.21875" bestFit="1" customWidth="1"/>
    <col min="2367" max="2367" width="10.44140625" bestFit="1" customWidth="1"/>
    <col min="2368" max="2368" width="8.21875" bestFit="1" customWidth="1"/>
    <col min="2369" max="2369" width="10.44140625" bestFit="1" customWidth="1"/>
    <col min="2370" max="2370" width="8.21875" bestFit="1" customWidth="1"/>
    <col min="2371" max="2371" width="10.44140625" bestFit="1" customWidth="1"/>
    <col min="2372" max="2372" width="8.21875" bestFit="1" customWidth="1"/>
    <col min="2373" max="2373" width="10.44140625" bestFit="1" customWidth="1"/>
    <col min="2374" max="2375" width="8.21875" bestFit="1" customWidth="1"/>
    <col min="2376" max="2376" width="10.44140625" bestFit="1" customWidth="1"/>
    <col min="2377" max="2377" width="8.21875" bestFit="1" customWidth="1"/>
    <col min="2378" max="2378" width="10.44140625" bestFit="1" customWidth="1"/>
    <col min="2379" max="2379" width="8.21875" bestFit="1" customWidth="1"/>
    <col min="2380" max="2380" width="10.44140625" bestFit="1" customWidth="1"/>
    <col min="2381" max="2382" width="8.21875" bestFit="1" customWidth="1"/>
    <col min="2383" max="2383" width="10.44140625" bestFit="1" customWidth="1"/>
    <col min="2384" max="2384" width="8.21875" bestFit="1" customWidth="1"/>
    <col min="2385" max="2385" width="10.44140625" bestFit="1" customWidth="1"/>
    <col min="2386" max="2387" width="8.21875" bestFit="1" customWidth="1"/>
    <col min="2388" max="2388" width="10.44140625" bestFit="1" customWidth="1"/>
    <col min="2389" max="2389" width="8.21875" bestFit="1" customWidth="1"/>
    <col min="2390" max="2390" width="10.44140625" bestFit="1" customWidth="1"/>
    <col min="2391" max="2391" width="8.21875" bestFit="1" customWidth="1"/>
    <col min="2392" max="2392" width="10.44140625" bestFit="1" customWidth="1"/>
    <col min="2393" max="2393" width="8.21875" bestFit="1" customWidth="1"/>
    <col min="2394" max="2394" width="10.44140625" bestFit="1" customWidth="1"/>
    <col min="2395" max="2395" width="8.21875" bestFit="1" customWidth="1"/>
    <col min="2396" max="2396" width="10.44140625" bestFit="1" customWidth="1"/>
    <col min="2397" max="2398" width="8.21875" bestFit="1" customWidth="1"/>
    <col min="2399" max="2399" width="10.44140625" bestFit="1" customWidth="1"/>
    <col min="2400" max="2401" width="8.21875" bestFit="1" customWidth="1"/>
    <col min="2402" max="2402" width="10.44140625" bestFit="1" customWidth="1"/>
    <col min="2403" max="2403" width="8.21875" bestFit="1" customWidth="1"/>
    <col min="2404" max="2404" width="10.44140625" bestFit="1" customWidth="1"/>
    <col min="2405" max="2405" width="8.21875" bestFit="1" customWidth="1"/>
    <col min="2406" max="2406" width="10.44140625" bestFit="1" customWidth="1"/>
    <col min="2407" max="2408" width="8.21875" bestFit="1" customWidth="1"/>
    <col min="2409" max="2409" width="10.44140625" bestFit="1" customWidth="1"/>
    <col min="2410" max="2410" width="8.21875" bestFit="1" customWidth="1"/>
    <col min="2411" max="2411" width="10.44140625" bestFit="1" customWidth="1"/>
    <col min="2412" max="2412" width="8.21875" bestFit="1" customWidth="1"/>
    <col min="2413" max="2413" width="10.44140625" bestFit="1" customWidth="1"/>
    <col min="2414" max="2415" width="8.21875" bestFit="1" customWidth="1"/>
    <col min="2416" max="2416" width="10.44140625" bestFit="1" customWidth="1"/>
    <col min="2417" max="2418" width="8.21875" bestFit="1" customWidth="1"/>
    <col min="2419" max="2419" width="10.44140625" bestFit="1" customWidth="1"/>
    <col min="2420" max="2420" width="8.21875" bestFit="1" customWidth="1"/>
    <col min="2421" max="2421" width="10.44140625" bestFit="1" customWidth="1"/>
    <col min="2422" max="2422" width="8.21875" bestFit="1" customWidth="1"/>
    <col min="2423" max="2423" width="10.44140625" bestFit="1" customWidth="1"/>
    <col min="2424" max="2424" width="8.21875" bestFit="1" customWidth="1"/>
    <col min="2425" max="2425" width="10.44140625" bestFit="1" customWidth="1"/>
    <col min="2426" max="2427" width="8.21875" bestFit="1" customWidth="1"/>
    <col min="2428" max="2428" width="10.44140625" bestFit="1" customWidth="1"/>
    <col min="2429" max="2429" width="8.21875" bestFit="1" customWidth="1"/>
    <col min="2430" max="2430" width="10.44140625" bestFit="1" customWidth="1"/>
    <col min="2431" max="2432" width="8.21875" bestFit="1" customWidth="1"/>
    <col min="2433" max="2433" width="10.44140625" bestFit="1" customWidth="1"/>
    <col min="2434" max="2434" width="8.21875" bestFit="1" customWidth="1"/>
    <col min="2435" max="2435" width="10.44140625" bestFit="1" customWidth="1"/>
    <col min="2436" max="2436" width="8.21875" bestFit="1" customWidth="1"/>
    <col min="2437" max="2437" width="10.44140625" bestFit="1" customWidth="1"/>
    <col min="2438" max="2439" width="8.21875" bestFit="1" customWidth="1"/>
    <col min="2440" max="2440" width="10.44140625" bestFit="1" customWidth="1"/>
    <col min="2441" max="2441" width="8.21875" bestFit="1" customWidth="1"/>
    <col min="2442" max="2442" width="10.44140625" bestFit="1" customWidth="1"/>
    <col min="2443" max="2443" width="8.21875" bestFit="1" customWidth="1"/>
    <col min="2444" max="2444" width="10.44140625" bestFit="1" customWidth="1"/>
    <col min="2445" max="2445" width="8.21875" bestFit="1" customWidth="1"/>
    <col min="2446" max="2446" width="10.44140625" bestFit="1" customWidth="1"/>
    <col min="2447" max="2447" width="8.21875" bestFit="1" customWidth="1"/>
    <col min="2448" max="2448" width="10.44140625" bestFit="1" customWidth="1"/>
    <col min="2449" max="2449" width="8.21875" bestFit="1" customWidth="1"/>
    <col min="2450" max="2450" width="10.44140625" bestFit="1" customWidth="1"/>
    <col min="2451" max="2451" width="8.21875" bestFit="1" customWidth="1"/>
    <col min="2452" max="2452" width="10.44140625" bestFit="1" customWidth="1"/>
    <col min="2453" max="2454" width="8.21875" bestFit="1" customWidth="1"/>
    <col min="2455" max="2455" width="10.44140625" bestFit="1" customWidth="1"/>
    <col min="2456" max="2456" width="8.21875" bestFit="1" customWidth="1"/>
    <col min="2457" max="2457" width="10.44140625" bestFit="1" customWidth="1"/>
    <col min="2458" max="2458" width="8.21875" bestFit="1" customWidth="1"/>
    <col min="2459" max="2459" width="10.44140625" bestFit="1" customWidth="1"/>
    <col min="2460" max="2460" width="8.21875" bestFit="1" customWidth="1"/>
    <col min="2461" max="2461" width="10.44140625" bestFit="1" customWidth="1"/>
    <col min="2462" max="2463" width="8.21875" bestFit="1" customWidth="1"/>
    <col min="2464" max="2464" width="10.44140625" bestFit="1" customWidth="1"/>
    <col min="2465" max="2465" width="8.21875" bestFit="1" customWidth="1"/>
    <col min="2466" max="2466" width="10.44140625" bestFit="1" customWidth="1"/>
    <col min="2467" max="2467" width="8.21875" bestFit="1" customWidth="1"/>
    <col min="2468" max="2468" width="10.44140625" bestFit="1" customWidth="1"/>
    <col min="2469" max="2469" width="8.21875" bestFit="1" customWidth="1"/>
    <col min="2470" max="2470" width="10.44140625" bestFit="1" customWidth="1"/>
    <col min="2471" max="2471" width="8.21875" bestFit="1" customWidth="1"/>
    <col min="2472" max="2472" width="10.44140625" bestFit="1" customWidth="1"/>
    <col min="2473" max="2473" width="8.21875" bestFit="1" customWidth="1"/>
    <col min="2474" max="2474" width="10.44140625" bestFit="1" customWidth="1"/>
    <col min="2475" max="2475" width="8.21875" bestFit="1" customWidth="1"/>
    <col min="2476" max="2476" width="10.44140625" bestFit="1" customWidth="1"/>
    <col min="2477" max="2478" width="8.21875" bestFit="1" customWidth="1"/>
    <col min="2479" max="2479" width="10.44140625" bestFit="1" customWidth="1"/>
    <col min="2480" max="2480" width="8.21875" bestFit="1" customWidth="1"/>
    <col min="2481" max="2481" width="10.44140625" bestFit="1" customWidth="1"/>
    <col min="2482" max="2483" width="8.21875" bestFit="1" customWidth="1"/>
    <col min="2484" max="2484" width="10.44140625" bestFit="1" customWidth="1"/>
    <col min="2485" max="2485" width="8.21875" bestFit="1" customWidth="1"/>
    <col min="2486" max="2486" width="10.44140625" bestFit="1" customWidth="1"/>
    <col min="2487" max="2487" width="8.21875" bestFit="1" customWidth="1"/>
    <col min="2488" max="2488" width="10.44140625" bestFit="1" customWidth="1"/>
    <col min="2489" max="2489" width="8.21875" bestFit="1" customWidth="1"/>
    <col min="2490" max="2490" width="10.44140625" bestFit="1" customWidth="1"/>
    <col min="2491" max="2491" width="8.21875" bestFit="1" customWidth="1"/>
    <col min="2492" max="2492" width="10.44140625" bestFit="1" customWidth="1"/>
    <col min="2493" max="2493" width="8.21875" bestFit="1" customWidth="1"/>
    <col min="2494" max="2494" width="10.44140625" bestFit="1" customWidth="1"/>
    <col min="2495" max="2496" width="8.21875" bestFit="1" customWidth="1"/>
    <col min="2497" max="2497" width="10.44140625" bestFit="1" customWidth="1"/>
    <col min="2498" max="2499" width="8.21875" bestFit="1" customWidth="1"/>
    <col min="2500" max="2500" width="10.44140625" bestFit="1" customWidth="1"/>
    <col min="2501" max="2501" width="8.21875" bestFit="1" customWidth="1"/>
    <col min="2502" max="2502" width="10.44140625" bestFit="1" customWidth="1"/>
    <col min="2503" max="2503" width="8.21875" bestFit="1" customWidth="1"/>
    <col min="2504" max="2504" width="10.44140625" bestFit="1" customWidth="1"/>
    <col min="2505" max="2505" width="8.21875" bestFit="1" customWidth="1"/>
    <col min="2506" max="2506" width="10.44140625" bestFit="1" customWidth="1"/>
    <col min="2507" max="2507" width="8.21875" bestFit="1" customWidth="1"/>
    <col min="2508" max="2508" width="10.44140625" bestFit="1" customWidth="1"/>
    <col min="2509" max="2510" width="8.21875" bestFit="1" customWidth="1"/>
    <col min="2511" max="2511" width="10.44140625" bestFit="1" customWidth="1"/>
    <col min="2512" max="2512" width="8.21875" bestFit="1" customWidth="1"/>
    <col min="2513" max="2513" width="10.44140625" bestFit="1" customWidth="1"/>
    <col min="2514" max="2514" width="8.21875" bestFit="1" customWidth="1"/>
    <col min="2515" max="2515" width="10.44140625" bestFit="1" customWidth="1"/>
    <col min="2516" max="2516" width="8.21875" bestFit="1" customWidth="1"/>
    <col min="2517" max="2517" width="10.44140625" bestFit="1" customWidth="1"/>
    <col min="2518" max="2518" width="8.21875" bestFit="1" customWidth="1"/>
    <col min="2519" max="2519" width="10.44140625" bestFit="1" customWidth="1"/>
    <col min="2520" max="2521" width="8.21875" bestFit="1" customWidth="1"/>
    <col min="2522" max="2522" width="10.44140625" bestFit="1" customWidth="1"/>
    <col min="2523" max="2523" width="8.21875" bestFit="1" customWidth="1"/>
    <col min="2524" max="2524" width="10.44140625" bestFit="1" customWidth="1"/>
    <col min="2525" max="2526" width="8.21875" bestFit="1" customWidth="1"/>
    <col min="2527" max="2527" width="10.44140625" bestFit="1" customWidth="1"/>
    <col min="2528" max="2528" width="8.21875" bestFit="1" customWidth="1"/>
    <col min="2529" max="2529" width="10.44140625" bestFit="1" customWidth="1"/>
    <col min="2530" max="2530" width="8.21875" bestFit="1" customWidth="1"/>
    <col min="2531" max="2531" width="10.44140625" bestFit="1" customWidth="1"/>
    <col min="2532" max="2533" width="8.21875" bestFit="1" customWidth="1"/>
    <col min="2534" max="2534" width="10.44140625" bestFit="1" customWidth="1"/>
    <col min="2535" max="2535" width="8.21875" bestFit="1" customWidth="1"/>
    <col min="2536" max="2536" width="10.44140625" bestFit="1" customWidth="1"/>
    <col min="2537" max="2538" width="8.21875" bestFit="1" customWidth="1"/>
    <col min="2539" max="2539" width="10.44140625" bestFit="1" customWidth="1"/>
    <col min="2540" max="2541" width="8.21875" bestFit="1" customWidth="1"/>
    <col min="2542" max="2542" width="10.44140625" bestFit="1" customWidth="1"/>
    <col min="2543" max="2543" width="8.21875" bestFit="1" customWidth="1"/>
    <col min="2544" max="2544" width="10.44140625" bestFit="1" customWidth="1"/>
    <col min="2545" max="2545" width="8.21875" bestFit="1" customWidth="1"/>
    <col min="2546" max="2546" width="10.44140625" bestFit="1" customWidth="1"/>
    <col min="2547" max="2548" width="8.21875" bestFit="1" customWidth="1"/>
    <col min="2549" max="2549" width="10.44140625" bestFit="1" customWidth="1"/>
    <col min="2550" max="2550" width="8.21875" bestFit="1" customWidth="1"/>
    <col min="2551" max="2551" width="10.44140625" bestFit="1" customWidth="1"/>
    <col min="2552" max="2552" width="8.21875" bestFit="1" customWidth="1"/>
    <col min="2553" max="2553" width="10.44140625" bestFit="1" customWidth="1"/>
    <col min="2554" max="2554" width="8.21875" bestFit="1" customWidth="1"/>
    <col min="2555" max="2555" width="10.44140625" bestFit="1" customWidth="1"/>
    <col min="2556" max="2557" width="8.21875" bestFit="1" customWidth="1"/>
    <col min="2558" max="2558" width="10.44140625" bestFit="1" customWidth="1"/>
    <col min="2559" max="2559" width="8.21875" bestFit="1" customWidth="1"/>
    <col min="2560" max="2560" width="10.44140625" bestFit="1" customWidth="1"/>
    <col min="2561" max="2561" width="8.21875" bestFit="1" customWidth="1"/>
    <col min="2562" max="2562" width="10.44140625" bestFit="1" customWidth="1"/>
    <col min="2563" max="2564" width="8.21875" bestFit="1" customWidth="1"/>
    <col min="2565" max="2565" width="10.44140625" bestFit="1" customWidth="1"/>
    <col min="2566" max="2566" width="8.21875" bestFit="1" customWidth="1"/>
    <col min="2567" max="2567" width="10.44140625" bestFit="1" customWidth="1"/>
    <col min="2568" max="2568" width="8.21875" bestFit="1" customWidth="1"/>
    <col min="2569" max="2569" width="10.44140625" bestFit="1" customWidth="1"/>
    <col min="2570" max="2571" width="8.21875" bestFit="1" customWidth="1"/>
    <col min="2572" max="2572" width="10.44140625" bestFit="1" customWidth="1"/>
    <col min="2573" max="2573" width="8.21875" bestFit="1" customWidth="1"/>
    <col min="2574" max="2574" width="10.44140625" bestFit="1" customWidth="1"/>
    <col min="2575" max="2575" width="8.21875" bestFit="1" customWidth="1"/>
    <col min="2576" max="2576" width="10.44140625" bestFit="1" customWidth="1"/>
    <col min="2577" max="2577" width="8.21875" bestFit="1" customWidth="1"/>
    <col min="2578" max="2578" width="10.44140625" bestFit="1" customWidth="1"/>
    <col min="2579" max="2580" width="8.21875" bestFit="1" customWidth="1"/>
    <col min="2581" max="2581" width="10.44140625" bestFit="1" customWidth="1"/>
    <col min="2582" max="2582" width="8.21875" bestFit="1" customWidth="1"/>
    <col min="2583" max="2583" width="10.44140625" bestFit="1" customWidth="1"/>
    <col min="2584" max="2584" width="8.21875" bestFit="1" customWidth="1"/>
    <col min="2585" max="2585" width="10.44140625" bestFit="1" customWidth="1"/>
    <col min="2586" max="2587" width="8.21875" bestFit="1" customWidth="1"/>
    <col min="2588" max="2588" width="10.44140625" bestFit="1" customWidth="1"/>
    <col min="2589" max="2589" width="8.21875" bestFit="1" customWidth="1"/>
    <col min="2590" max="2590" width="10.44140625" bestFit="1" customWidth="1"/>
    <col min="2591" max="2591" width="8.21875" bestFit="1" customWidth="1"/>
    <col min="2592" max="2592" width="10.44140625" bestFit="1" customWidth="1"/>
    <col min="2593" max="2593" width="8.21875" bestFit="1" customWidth="1"/>
    <col min="2594" max="2594" width="10.44140625" bestFit="1" customWidth="1"/>
    <col min="2595" max="2596" width="8.21875" bestFit="1" customWidth="1"/>
    <col min="2597" max="2597" width="10.44140625" bestFit="1" customWidth="1"/>
    <col min="2598" max="2598" width="8.21875" bestFit="1" customWidth="1"/>
    <col min="2599" max="2599" width="10.44140625" bestFit="1" customWidth="1"/>
    <col min="2600" max="2600" width="8.21875" bestFit="1" customWidth="1"/>
    <col min="2601" max="2601" width="10.44140625" bestFit="1" customWidth="1"/>
    <col min="2602" max="2602" width="8.21875" bestFit="1" customWidth="1"/>
    <col min="2603" max="2603" width="10.44140625" bestFit="1" customWidth="1"/>
    <col min="2604" max="2605" width="8.21875" bestFit="1" customWidth="1"/>
    <col min="2606" max="2606" width="10.44140625" bestFit="1" customWidth="1"/>
    <col min="2607" max="2607" width="8.21875" bestFit="1" customWidth="1"/>
    <col min="2608" max="2608" width="10.44140625" bestFit="1" customWidth="1"/>
    <col min="2609" max="2609" width="8.21875" bestFit="1" customWidth="1"/>
    <col min="2610" max="2610" width="10.44140625" bestFit="1" customWidth="1"/>
    <col min="2611" max="2611" width="8.21875" bestFit="1" customWidth="1"/>
    <col min="2612" max="2612" width="10.44140625" bestFit="1" customWidth="1"/>
    <col min="2613" max="2613" width="8.21875" bestFit="1" customWidth="1"/>
    <col min="2614" max="2614" width="10.44140625" bestFit="1" customWidth="1"/>
    <col min="2615" max="2616" width="8.21875" bestFit="1" customWidth="1"/>
    <col min="2617" max="2617" width="10.44140625" bestFit="1" customWidth="1"/>
    <col min="2618" max="2618" width="8.21875" bestFit="1" customWidth="1"/>
    <col min="2619" max="2619" width="10.44140625" bestFit="1" customWidth="1"/>
    <col min="2620" max="2620" width="8.21875" bestFit="1" customWidth="1"/>
    <col min="2621" max="2621" width="10.44140625" bestFit="1" customWidth="1"/>
    <col min="2622" max="2622" width="8.21875" bestFit="1" customWidth="1"/>
    <col min="2623" max="2623" width="10.44140625" bestFit="1" customWidth="1"/>
    <col min="2624" max="2624" width="8.21875" bestFit="1" customWidth="1"/>
    <col min="2625" max="2625" width="10.44140625" bestFit="1" customWidth="1"/>
    <col min="2626" max="2627" width="8.21875" bestFit="1" customWidth="1"/>
    <col min="2628" max="2628" width="10.44140625" bestFit="1" customWidth="1"/>
    <col min="2629" max="2629" width="8.21875" bestFit="1" customWidth="1"/>
    <col min="2630" max="2630" width="10.44140625" bestFit="1" customWidth="1"/>
    <col min="2631" max="2631" width="8.21875" bestFit="1" customWidth="1"/>
    <col min="2632" max="2632" width="10.44140625" bestFit="1" customWidth="1"/>
    <col min="2633" max="2633" width="8.21875" bestFit="1" customWidth="1"/>
    <col min="2634" max="2634" width="10.44140625" bestFit="1" customWidth="1"/>
    <col min="2635" max="2636" width="8.21875" bestFit="1" customWidth="1"/>
    <col min="2637" max="2637" width="10.44140625" bestFit="1" customWidth="1"/>
    <col min="2638" max="2638" width="8.21875" bestFit="1" customWidth="1"/>
    <col min="2639" max="2639" width="10.44140625" bestFit="1" customWidth="1"/>
    <col min="2640" max="2641" width="8.21875" bestFit="1" customWidth="1"/>
    <col min="2642" max="2642" width="10.44140625" bestFit="1" customWidth="1"/>
    <col min="2643" max="2643" width="8.21875" bestFit="1" customWidth="1"/>
    <col min="2644" max="2644" width="10.44140625" bestFit="1" customWidth="1"/>
    <col min="2645" max="2645" width="8.21875" bestFit="1" customWidth="1"/>
    <col min="2646" max="2646" width="10.44140625" bestFit="1" customWidth="1"/>
    <col min="2647" max="2647" width="8.21875" bestFit="1" customWidth="1"/>
    <col min="2648" max="2648" width="10.44140625" bestFit="1" customWidth="1"/>
    <col min="2649" max="2649" width="8.21875" bestFit="1" customWidth="1"/>
    <col min="2650" max="2650" width="10.44140625" bestFit="1" customWidth="1"/>
    <col min="2651" max="2651" width="8.21875" bestFit="1" customWidth="1"/>
    <col min="2652" max="2652" width="10.44140625" bestFit="1" customWidth="1"/>
    <col min="2653" max="2654" width="8.21875" bestFit="1" customWidth="1"/>
    <col min="2655" max="2655" width="10.44140625" bestFit="1" customWidth="1"/>
    <col min="2656" max="2657" width="8.21875" bestFit="1" customWidth="1"/>
    <col min="2658" max="2658" width="10.44140625" bestFit="1" customWidth="1"/>
    <col min="2659" max="2659" width="8.21875" bestFit="1" customWidth="1"/>
    <col min="2660" max="2660" width="10.44140625" bestFit="1" customWidth="1"/>
    <col min="2661" max="2662" width="8.21875" bestFit="1" customWidth="1"/>
    <col min="2663" max="2663" width="10.44140625" bestFit="1" customWidth="1"/>
    <col min="2664" max="2664" width="8.21875" bestFit="1" customWidth="1"/>
    <col min="2665" max="2665" width="10.44140625" bestFit="1" customWidth="1"/>
    <col min="2666" max="2666" width="8.21875" bestFit="1" customWidth="1"/>
    <col min="2667" max="2667" width="10.44140625" bestFit="1" customWidth="1"/>
    <col min="2668" max="2668" width="8.21875" bestFit="1" customWidth="1"/>
    <col min="2669" max="2669" width="10.44140625" bestFit="1" customWidth="1"/>
    <col min="2670" max="2670" width="8.21875" bestFit="1" customWidth="1"/>
    <col min="2671" max="2671" width="10.44140625" bestFit="1" customWidth="1"/>
    <col min="2672" max="2672" width="8.21875" bestFit="1" customWidth="1"/>
    <col min="2673" max="2673" width="10.44140625" bestFit="1" customWidth="1"/>
    <col min="2674" max="2674" width="8.21875" bestFit="1" customWidth="1"/>
    <col min="2675" max="2675" width="10.44140625" bestFit="1" customWidth="1"/>
    <col min="2676" max="2677" width="8.21875" bestFit="1" customWidth="1"/>
    <col min="2678" max="2678" width="10.44140625" bestFit="1" customWidth="1"/>
    <col min="2679" max="2679" width="8.21875" bestFit="1" customWidth="1"/>
    <col min="2680" max="2680" width="10.44140625" bestFit="1" customWidth="1"/>
    <col min="2681" max="2682" width="8.21875" bestFit="1" customWidth="1"/>
    <col min="2683" max="2683" width="10.44140625" bestFit="1" customWidth="1"/>
    <col min="2684" max="2684" width="8.21875" bestFit="1" customWidth="1"/>
    <col min="2685" max="2685" width="10.44140625" bestFit="1" customWidth="1"/>
    <col min="2686" max="2686" width="8.21875" bestFit="1" customWidth="1"/>
    <col min="2687" max="2687" width="10.44140625" bestFit="1" customWidth="1"/>
    <col min="2688" max="2688" width="8.21875" bestFit="1" customWidth="1"/>
    <col min="2689" max="2689" width="10.44140625" bestFit="1" customWidth="1"/>
    <col min="2690" max="2690" width="8.21875" bestFit="1" customWidth="1"/>
    <col min="2691" max="2691" width="10.44140625" bestFit="1" customWidth="1"/>
    <col min="2692" max="2692" width="8.21875" bestFit="1" customWidth="1"/>
    <col min="2693" max="2693" width="10.44140625" bestFit="1" customWidth="1"/>
    <col min="2694" max="2695" width="8.21875" bestFit="1" customWidth="1"/>
    <col min="2696" max="2696" width="10.44140625" bestFit="1" customWidth="1"/>
    <col min="2697" max="2697" width="8.21875" bestFit="1" customWidth="1"/>
    <col min="2698" max="2698" width="10.44140625" bestFit="1" customWidth="1"/>
    <col min="2699" max="2699" width="8.21875" bestFit="1" customWidth="1"/>
    <col min="2700" max="2700" width="10.44140625" bestFit="1" customWidth="1"/>
    <col min="2701" max="2702" width="8.21875" bestFit="1" customWidth="1"/>
    <col min="2703" max="2703" width="10.44140625" bestFit="1" customWidth="1"/>
    <col min="2704" max="2704" width="8.21875" bestFit="1" customWidth="1"/>
    <col min="2705" max="2705" width="10.44140625" bestFit="1" customWidth="1"/>
    <col min="2706" max="2707" width="8.21875" bestFit="1" customWidth="1"/>
    <col min="2708" max="2708" width="10.44140625" bestFit="1" customWidth="1"/>
    <col min="2709" max="2709" width="8.21875" bestFit="1" customWidth="1"/>
    <col min="2710" max="2710" width="10.44140625" bestFit="1" customWidth="1"/>
    <col min="2711" max="2711" width="8.21875" bestFit="1" customWidth="1"/>
    <col min="2712" max="2712" width="10.44140625" bestFit="1" customWidth="1"/>
    <col min="2713" max="2713" width="8.21875" bestFit="1" customWidth="1"/>
    <col min="2714" max="2714" width="10.44140625" bestFit="1" customWidth="1"/>
    <col min="2715" max="2715" width="8.21875" bestFit="1" customWidth="1"/>
    <col min="2716" max="2716" width="10.44140625" bestFit="1" customWidth="1"/>
    <col min="2717" max="2717" width="8.21875" bestFit="1" customWidth="1"/>
    <col min="2718" max="2718" width="10.44140625" bestFit="1" customWidth="1"/>
    <col min="2719" max="2720" width="8.21875" bestFit="1" customWidth="1"/>
    <col min="2721" max="2721" width="10.44140625" bestFit="1" customWidth="1"/>
    <col min="2722" max="2722" width="8.21875" bestFit="1" customWidth="1"/>
    <col min="2723" max="2723" width="10.44140625" bestFit="1" customWidth="1"/>
    <col min="2724" max="2724" width="8.21875" bestFit="1" customWidth="1"/>
    <col min="2725" max="2725" width="10.44140625" bestFit="1" customWidth="1"/>
    <col min="2726" max="2726" width="8.21875" bestFit="1" customWidth="1"/>
    <col min="2727" max="2727" width="10.44140625" bestFit="1" customWidth="1"/>
    <col min="2728" max="2728" width="8.21875" bestFit="1" customWidth="1"/>
    <col min="2729" max="2729" width="10.44140625" bestFit="1" customWidth="1"/>
    <col min="2730" max="2731" width="8.21875" bestFit="1" customWidth="1"/>
    <col min="2732" max="2732" width="10.44140625" bestFit="1" customWidth="1"/>
    <col min="2733" max="2733" width="8.21875" bestFit="1" customWidth="1"/>
    <col min="2734" max="2734" width="10.44140625" bestFit="1" customWidth="1"/>
    <col min="2735" max="2735" width="8.21875" bestFit="1" customWidth="1"/>
    <col min="2736" max="2736" width="10.44140625" bestFit="1" customWidth="1"/>
    <col min="2737" max="2738" width="8.21875" bestFit="1" customWidth="1"/>
    <col min="2739" max="2739" width="10.44140625" bestFit="1" customWidth="1"/>
    <col min="2740" max="2740" width="8.21875" bestFit="1" customWidth="1"/>
    <col min="2741" max="2741" width="10.44140625" bestFit="1" customWidth="1"/>
    <col min="2742" max="2742" width="8.21875" bestFit="1" customWidth="1"/>
    <col min="2743" max="2743" width="10.44140625" bestFit="1" customWidth="1"/>
    <col min="2744" max="2744" width="8.21875" bestFit="1" customWidth="1"/>
    <col min="2745" max="2745" width="10.44140625" bestFit="1" customWidth="1"/>
    <col min="2746" max="2747" width="8.21875" bestFit="1" customWidth="1"/>
    <col min="2748" max="2748" width="10" bestFit="1" customWidth="1"/>
    <col min="2749" max="2749" width="10.44140625" bestFit="1" customWidth="1"/>
    <col min="2750" max="2750" width="8.21875" bestFit="1" customWidth="1"/>
    <col min="2751" max="2751" width="10.44140625" bestFit="1" customWidth="1"/>
    <col min="2752" max="2752" width="8.21875" bestFit="1" customWidth="1"/>
    <col min="2753" max="2753" width="10.44140625" bestFit="1" customWidth="1"/>
    <col min="2754" max="2755" width="8.21875" bestFit="1" customWidth="1"/>
    <col min="2756" max="2756" width="10.44140625" bestFit="1" customWidth="1"/>
    <col min="2757" max="2757" width="8.21875" bestFit="1" customWidth="1"/>
    <col min="2758" max="2758" width="10.44140625" bestFit="1" customWidth="1"/>
    <col min="2759" max="2759" width="8.21875" bestFit="1" customWidth="1"/>
    <col min="2760" max="2760" width="10.44140625" bestFit="1" customWidth="1"/>
    <col min="2761" max="2762" width="8.21875" bestFit="1" customWidth="1"/>
    <col min="2763" max="2763" width="10.44140625" bestFit="1" customWidth="1"/>
    <col min="2764" max="2765" width="8.21875" bestFit="1" customWidth="1"/>
    <col min="2766" max="2766" width="10.44140625" bestFit="1" customWidth="1"/>
    <col min="2767" max="2768" width="8.21875" bestFit="1" customWidth="1"/>
    <col min="2769" max="2769" width="10.44140625" bestFit="1" customWidth="1"/>
    <col min="2770" max="2770" width="8.21875" bestFit="1" customWidth="1"/>
    <col min="2771" max="2771" width="10.44140625" bestFit="1" customWidth="1"/>
    <col min="2772" max="2772" width="8.21875" bestFit="1" customWidth="1"/>
    <col min="2773" max="2773" width="10.44140625" bestFit="1" customWidth="1"/>
    <col min="2774" max="2774" width="8.21875" bestFit="1" customWidth="1"/>
    <col min="2775" max="2775" width="10.44140625" bestFit="1" customWidth="1"/>
    <col min="2776" max="2777" width="8.21875" bestFit="1" customWidth="1"/>
    <col min="2778" max="2778" width="10.44140625" bestFit="1" customWidth="1"/>
    <col min="2779" max="2780" width="8.21875" bestFit="1" customWidth="1"/>
    <col min="2781" max="2781" width="10.44140625" bestFit="1" customWidth="1"/>
    <col min="2782" max="2783" width="8.21875" bestFit="1" customWidth="1"/>
    <col min="2784" max="2784" width="10.44140625" bestFit="1" customWidth="1"/>
    <col min="2785" max="2785" width="8.21875" bestFit="1" customWidth="1"/>
    <col min="2786" max="2786" width="10.44140625" bestFit="1" customWidth="1"/>
    <col min="2787" max="2788" width="8.21875" bestFit="1" customWidth="1"/>
    <col min="2789" max="2789" width="10.44140625" bestFit="1" customWidth="1"/>
    <col min="2790" max="2790" width="8.21875" bestFit="1" customWidth="1"/>
    <col min="2791" max="2791" width="10.44140625" bestFit="1" customWidth="1"/>
    <col min="2792" max="2792" width="8.21875" bestFit="1" customWidth="1"/>
    <col min="2793" max="2793" width="10.44140625" bestFit="1" customWidth="1"/>
    <col min="2794" max="2795" width="8.21875" bestFit="1" customWidth="1"/>
    <col min="2796" max="2796" width="10.44140625" bestFit="1" customWidth="1"/>
    <col min="2797" max="2798" width="8.21875" bestFit="1" customWidth="1"/>
    <col min="2799" max="2799" width="10.44140625" bestFit="1" customWidth="1"/>
    <col min="2800" max="2800" width="8.21875" bestFit="1" customWidth="1"/>
    <col min="2801" max="2801" width="10.44140625" bestFit="1" customWidth="1"/>
    <col min="2802" max="2802" width="8.21875" bestFit="1" customWidth="1"/>
    <col min="2803" max="2803" width="10.44140625" bestFit="1" customWidth="1"/>
    <col min="2804" max="2805" width="8.21875" bestFit="1" customWidth="1"/>
    <col min="2806" max="2806" width="10.44140625" bestFit="1" customWidth="1"/>
    <col min="2807" max="2807" width="8.21875" bestFit="1" customWidth="1"/>
    <col min="2808" max="2808" width="10.44140625" bestFit="1" customWidth="1"/>
    <col min="2809" max="2810" width="8.21875" bestFit="1" customWidth="1"/>
    <col min="2811" max="2811" width="10.44140625" bestFit="1" customWidth="1"/>
    <col min="2812" max="2812" width="8.21875" bestFit="1" customWidth="1"/>
    <col min="2813" max="2813" width="10.44140625" bestFit="1" customWidth="1"/>
    <col min="2814" max="2815" width="8.21875" bestFit="1" customWidth="1"/>
    <col min="2816" max="2816" width="10.44140625" bestFit="1" customWidth="1"/>
    <col min="2817" max="2818" width="8.21875" bestFit="1" customWidth="1"/>
    <col min="2819" max="2819" width="10.44140625" bestFit="1" customWidth="1"/>
    <col min="2820" max="2820" width="8.21875" bestFit="1" customWidth="1"/>
    <col min="2821" max="2821" width="10.44140625" bestFit="1" customWidth="1"/>
    <col min="2822" max="2822" width="8.21875" bestFit="1" customWidth="1"/>
    <col min="2823" max="2823" width="10.44140625" bestFit="1" customWidth="1"/>
    <col min="2824" max="2825" width="8.21875" bestFit="1" customWidth="1"/>
    <col min="2826" max="2826" width="10.44140625" bestFit="1" customWidth="1"/>
    <col min="2827" max="2827" width="8.21875" bestFit="1" customWidth="1"/>
    <col min="2828" max="2828" width="10.44140625" bestFit="1" customWidth="1"/>
    <col min="2829" max="2829" width="8.21875" bestFit="1" customWidth="1"/>
    <col min="2830" max="2830" width="10.44140625" bestFit="1" customWidth="1"/>
    <col min="2831" max="2832" width="8.21875" bestFit="1" customWidth="1"/>
    <col min="2833" max="2833" width="10.44140625" bestFit="1" customWidth="1"/>
    <col min="2834" max="2834" width="8.21875" bestFit="1" customWidth="1"/>
    <col min="2835" max="2835" width="10.44140625" bestFit="1" customWidth="1"/>
    <col min="2836" max="2837" width="8.21875" bestFit="1" customWidth="1"/>
    <col min="2838" max="2838" width="10.44140625" bestFit="1" customWidth="1"/>
    <col min="2839" max="2840" width="8.21875" bestFit="1" customWidth="1"/>
    <col min="2841" max="2841" width="10.44140625" bestFit="1" customWidth="1"/>
    <col min="2842" max="2842" width="8.21875" bestFit="1" customWidth="1"/>
    <col min="2843" max="2843" width="10.44140625" bestFit="1" customWidth="1"/>
    <col min="2844" max="2844" width="8.21875" bestFit="1" customWidth="1"/>
    <col min="2845" max="2845" width="10.44140625" bestFit="1" customWidth="1"/>
    <col min="2846" max="2846" width="8.21875" bestFit="1" customWidth="1"/>
    <col min="2847" max="2847" width="10.44140625" bestFit="1" customWidth="1"/>
    <col min="2848" max="2848" width="8.21875" bestFit="1" customWidth="1"/>
    <col min="2849" max="2849" width="10.44140625" bestFit="1" customWidth="1"/>
    <col min="2850" max="2851" width="8.21875" bestFit="1" customWidth="1"/>
    <col min="2852" max="2852" width="10.44140625" bestFit="1" customWidth="1"/>
    <col min="2853" max="2853" width="8.21875" bestFit="1" customWidth="1"/>
    <col min="2854" max="2854" width="10.44140625" bestFit="1" customWidth="1"/>
    <col min="2855" max="2856" width="8.21875" bestFit="1" customWidth="1"/>
    <col min="2857" max="2857" width="10.44140625" bestFit="1" customWidth="1"/>
    <col min="2858" max="2859" width="8.21875" bestFit="1" customWidth="1"/>
    <col min="2860" max="2860" width="10.44140625" bestFit="1" customWidth="1"/>
    <col min="2861" max="2861" width="8.21875" bestFit="1" customWidth="1"/>
    <col min="2862" max="2862" width="10.44140625" bestFit="1" customWidth="1"/>
    <col min="2863" max="2863" width="8.21875" bestFit="1" customWidth="1"/>
    <col min="2864" max="2864" width="10.44140625" bestFit="1" customWidth="1"/>
    <col min="2865" max="2866" width="8.21875" bestFit="1" customWidth="1"/>
    <col min="2867" max="2867" width="10.44140625" bestFit="1" customWidth="1"/>
    <col min="2868" max="2869" width="8.21875" bestFit="1" customWidth="1"/>
    <col min="2870" max="2870" width="10.44140625" bestFit="1" customWidth="1"/>
    <col min="2871" max="2871" width="8.21875" bestFit="1" customWidth="1"/>
    <col min="2872" max="2872" width="10.44140625" bestFit="1" customWidth="1"/>
    <col min="2873" max="2874" width="8.21875" bestFit="1" customWidth="1"/>
    <col min="2875" max="2875" width="10.44140625" bestFit="1" customWidth="1"/>
    <col min="2876" max="2876" width="8.21875" bestFit="1" customWidth="1"/>
    <col min="2877" max="2877" width="10.44140625" bestFit="1" customWidth="1"/>
    <col min="2878" max="2879" width="8.21875" bestFit="1" customWidth="1"/>
    <col min="2880" max="2880" width="10.44140625" bestFit="1" customWidth="1"/>
    <col min="2881" max="2881" width="8.21875" bestFit="1" customWidth="1"/>
    <col min="2882" max="2882" width="10.44140625" bestFit="1" customWidth="1"/>
    <col min="2883" max="2884" width="8.21875" bestFit="1" customWidth="1"/>
    <col min="2885" max="2885" width="10.44140625" bestFit="1" customWidth="1"/>
    <col min="2886" max="2886" width="8.21875" bestFit="1" customWidth="1"/>
    <col min="2887" max="2887" width="10.44140625" bestFit="1" customWidth="1"/>
    <col min="2888" max="2889" width="8.21875" bestFit="1" customWidth="1"/>
    <col min="2890" max="2890" width="10.44140625" bestFit="1" customWidth="1"/>
    <col min="2891" max="2892" width="8.21875" bestFit="1" customWidth="1"/>
    <col min="2893" max="2893" width="10.44140625" bestFit="1" customWidth="1"/>
    <col min="2894" max="2894" width="8.21875" bestFit="1" customWidth="1"/>
    <col min="2895" max="2895" width="10.44140625" bestFit="1" customWidth="1"/>
    <col min="2896" max="2897" width="8.21875" bestFit="1" customWidth="1"/>
    <col min="2898" max="2898" width="10.44140625" bestFit="1" customWidth="1"/>
    <col min="2899" max="2899" width="8.21875" bestFit="1" customWidth="1"/>
    <col min="2900" max="2900" width="10.44140625" bestFit="1" customWidth="1"/>
    <col min="2901" max="2901" width="8.21875" bestFit="1" customWidth="1"/>
    <col min="2902" max="2902" width="10.44140625" bestFit="1" customWidth="1"/>
    <col min="2903" max="2903" width="8.21875" bestFit="1" customWidth="1"/>
    <col min="2904" max="2904" width="10.44140625" bestFit="1" customWidth="1"/>
    <col min="2905" max="2906" width="8.21875" bestFit="1" customWidth="1"/>
    <col min="2907" max="2907" width="10.44140625" bestFit="1" customWidth="1"/>
    <col min="2908" max="2908" width="8.21875" bestFit="1" customWidth="1"/>
    <col min="2909" max="2909" width="10.44140625" bestFit="1" customWidth="1"/>
    <col min="2910" max="2911" width="8.21875" bestFit="1" customWidth="1"/>
    <col min="2912" max="2912" width="10.44140625" bestFit="1" customWidth="1"/>
    <col min="2913" max="2913" width="8.21875" bestFit="1" customWidth="1"/>
    <col min="2914" max="2914" width="10.44140625" bestFit="1" customWidth="1"/>
    <col min="2915" max="2915" width="8.21875" bestFit="1" customWidth="1"/>
    <col min="2916" max="2916" width="10.44140625" bestFit="1" customWidth="1"/>
    <col min="2917" max="2918" width="8.21875" bestFit="1" customWidth="1"/>
    <col min="2919" max="2919" width="10.44140625" bestFit="1" customWidth="1"/>
    <col min="2920" max="2920" width="8.21875" bestFit="1" customWidth="1"/>
    <col min="2921" max="2921" width="10.44140625" bestFit="1" customWidth="1"/>
    <col min="2922" max="2923" width="8.21875" bestFit="1" customWidth="1"/>
    <col min="2924" max="2924" width="10.44140625" bestFit="1" customWidth="1"/>
    <col min="2925" max="2926" width="8.21875" bestFit="1" customWidth="1"/>
    <col min="2927" max="2927" width="10.44140625" bestFit="1" customWidth="1"/>
    <col min="2928" max="2928" width="8.21875" bestFit="1" customWidth="1"/>
    <col min="2929" max="2929" width="10.44140625" bestFit="1" customWidth="1"/>
    <col min="2930" max="2931" width="8.21875" bestFit="1" customWidth="1"/>
    <col min="2932" max="2932" width="10.44140625" bestFit="1" customWidth="1"/>
    <col min="2933" max="2934" width="8.21875" bestFit="1" customWidth="1"/>
    <col min="2935" max="2935" width="10.44140625" bestFit="1" customWidth="1"/>
    <col min="2936" max="2936" width="8.21875" bestFit="1" customWidth="1"/>
    <col min="2937" max="2937" width="10.44140625" bestFit="1" customWidth="1"/>
    <col min="2938" max="2939" width="8.21875" bestFit="1" customWidth="1"/>
    <col min="2940" max="2940" width="10.44140625" bestFit="1" customWidth="1"/>
    <col min="2941" max="2941" width="8.21875" bestFit="1" customWidth="1"/>
    <col min="2942" max="2942" width="10.44140625" bestFit="1" customWidth="1"/>
    <col min="2943" max="2943" width="8.21875" bestFit="1" customWidth="1"/>
    <col min="2944" max="2944" width="10.44140625" bestFit="1" customWidth="1"/>
    <col min="2945" max="2946" width="8.21875" bestFit="1" customWidth="1"/>
    <col min="2947" max="2947" width="10.44140625" bestFit="1" customWidth="1"/>
    <col min="2948" max="2948" width="8.21875" bestFit="1" customWidth="1"/>
    <col min="2949" max="2949" width="10.44140625" bestFit="1" customWidth="1"/>
    <col min="2950" max="2951" width="8.21875" bestFit="1" customWidth="1"/>
    <col min="2952" max="2952" width="10.44140625" bestFit="1" customWidth="1"/>
    <col min="2953" max="2953" width="8.21875" bestFit="1" customWidth="1"/>
    <col min="2954" max="2954" width="10.44140625" bestFit="1" customWidth="1"/>
    <col min="2955" max="2955" width="8.21875" bestFit="1" customWidth="1"/>
    <col min="2956" max="2956" width="10.44140625" bestFit="1" customWidth="1"/>
    <col min="2957" max="2957" width="8.21875" bestFit="1" customWidth="1"/>
    <col min="2958" max="2958" width="10.44140625" bestFit="1" customWidth="1"/>
    <col min="2959" max="2960" width="8.21875" bestFit="1" customWidth="1"/>
    <col min="2961" max="2961" width="10.44140625" bestFit="1" customWidth="1"/>
    <col min="2962" max="2963" width="8.21875" bestFit="1" customWidth="1"/>
    <col min="2964" max="2964" width="10.44140625" bestFit="1" customWidth="1"/>
    <col min="2965" max="2966" width="8.21875" bestFit="1" customWidth="1"/>
    <col min="2967" max="2967" width="10.44140625" bestFit="1" customWidth="1"/>
    <col min="2968" max="2968" width="8.21875" bestFit="1" customWidth="1"/>
    <col min="2969" max="2969" width="10.44140625" bestFit="1" customWidth="1"/>
    <col min="2970" max="2970" width="8.21875" bestFit="1" customWidth="1"/>
    <col min="2971" max="2971" width="10.44140625" bestFit="1" customWidth="1"/>
    <col min="2972" max="2973" width="8.21875" bestFit="1" customWidth="1"/>
    <col min="2974" max="2974" width="10.44140625" bestFit="1" customWidth="1"/>
    <col min="2975" max="2975" width="8.21875" bestFit="1" customWidth="1"/>
    <col min="2976" max="2976" width="10.44140625" bestFit="1" customWidth="1"/>
    <col min="2977" max="2977" width="8.21875" bestFit="1" customWidth="1"/>
    <col min="2978" max="2978" width="10.44140625" bestFit="1" customWidth="1"/>
    <col min="2979" max="2979" width="8.21875" bestFit="1" customWidth="1"/>
    <col min="2980" max="2980" width="10.44140625" bestFit="1" customWidth="1"/>
    <col min="2981" max="2982" width="8.21875" bestFit="1" customWidth="1"/>
    <col min="2983" max="2983" width="10.44140625" bestFit="1" customWidth="1"/>
    <col min="2984" max="2984" width="8.21875" bestFit="1" customWidth="1"/>
    <col min="2985" max="2985" width="10.44140625" bestFit="1" customWidth="1"/>
    <col min="2986" max="2987" width="8.21875" bestFit="1" customWidth="1"/>
    <col min="2988" max="2988" width="10.44140625" bestFit="1" customWidth="1"/>
    <col min="2989" max="2990" width="8.21875" bestFit="1" customWidth="1"/>
    <col min="2991" max="2991" width="10.44140625" bestFit="1" customWidth="1"/>
    <col min="2992" max="2992" width="8.21875" bestFit="1" customWidth="1"/>
    <col min="2993" max="2993" width="10.44140625" bestFit="1" customWidth="1"/>
    <col min="2994" max="2994" width="8.21875" bestFit="1" customWidth="1"/>
    <col min="2995" max="2995" width="10.44140625" bestFit="1" customWidth="1"/>
    <col min="2996" max="2997" width="8.21875" bestFit="1" customWidth="1"/>
    <col min="2998" max="2998" width="10.44140625" bestFit="1" customWidth="1"/>
    <col min="2999" max="3000" width="8.21875" bestFit="1" customWidth="1"/>
    <col min="3001" max="3001" width="10.44140625" bestFit="1" customWidth="1"/>
    <col min="3002" max="3002" width="8.21875" bestFit="1" customWidth="1"/>
    <col min="3003" max="3003" width="10.44140625" bestFit="1" customWidth="1"/>
    <col min="3004" max="3004" width="8.21875" bestFit="1" customWidth="1"/>
    <col min="3005" max="3005" width="10.44140625" bestFit="1" customWidth="1"/>
    <col min="3006" max="3006" width="8.21875" bestFit="1" customWidth="1"/>
    <col min="3007" max="3007" width="10.44140625" bestFit="1" customWidth="1"/>
    <col min="3008" max="3009" width="8.21875" bestFit="1" customWidth="1"/>
    <col min="3010" max="3010" width="10.44140625" bestFit="1" customWidth="1"/>
    <col min="3011" max="3011" width="8.21875" bestFit="1" customWidth="1"/>
    <col min="3012" max="3012" width="10.44140625" bestFit="1" customWidth="1"/>
    <col min="3013" max="3014" width="8.21875" bestFit="1" customWidth="1"/>
    <col min="3015" max="3015" width="10.44140625" bestFit="1" customWidth="1"/>
    <col min="3016" max="3016" width="8.21875" bestFit="1" customWidth="1"/>
    <col min="3017" max="3017" width="10.44140625" bestFit="1" customWidth="1"/>
    <col min="3018" max="3018" width="8.21875" bestFit="1" customWidth="1"/>
    <col min="3019" max="3019" width="10.44140625" bestFit="1" customWidth="1"/>
    <col min="3020" max="3020" width="8.21875" bestFit="1" customWidth="1"/>
    <col min="3021" max="3021" width="10.44140625" bestFit="1" customWidth="1"/>
    <col min="3022" max="3023" width="8.21875" bestFit="1" customWidth="1"/>
    <col min="3024" max="3024" width="10.44140625" bestFit="1" customWidth="1"/>
    <col min="3025" max="3025" width="8.21875" bestFit="1" customWidth="1"/>
    <col min="3026" max="3026" width="10.44140625" bestFit="1" customWidth="1"/>
    <col min="3027" max="3027" width="8.21875" bestFit="1" customWidth="1"/>
    <col min="3028" max="3028" width="10.44140625" bestFit="1" customWidth="1"/>
    <col min="3029" max="3029" width="8.21875" bestFit="1" customWidth="1"/>
    <col min="3030" max="3030" width="10.44140625" bestFit="1" customWidth="1"/>
    <col min="3031" max="3032" width="8.21875" bestFit="1" customWidth="1"/>
    <col min="3033" max="3033" width="10.44140625" bestFit="1" customWidth="1"/>
    <col min="3034" max="3035" width="8.21875" bestFit="1" customWidth="1"/>
    <col min="3036" max="3036" width="10" bestFit="1" customWidth="1"/>
    <col min="3037" max="3037" width="10.44140625" bestFit="1" customWidth="1"/>
    <col min="3038" max="3039" width="8.21875" bestFit="1" customWidth="1"/>
    <col min="3040" max="3040" width="10.44140625" bestFit="1" customWidth="1"/>
    <col min="3041" max="3041" width="8.21875" bestFit="1" customWidth="1"/>
    <col min="3042" max="3042" width="10.44140625" bestFit="1" customWidth="1"/>
    <col min="3043" max="3043" width="8.21875" bestFit="1" customWidth="1"/>
    <col min="3044" max="3044" width="10.44140625" bestFit="1" customWidth="1"/>
    <col min="3045" max="3046" width="8.21875" bestFit="1" customWidth="1"/>
    <col min="3047" max="3047" width="10.44140625" bestFit="1" customWidth="1"/>
    <col min="3048" max="3048" width="8.21875" bestFit="1" customWidth="1"/>
    <col min="3049" max="3049" width="10.44140625" bestFit="1" customWidth="1"/>
    <col min="3050" max="3051" width="8.21875" bestFit="1" customWidth="1"/>
    <col min="3052" max="3052" width="10.44140625" bestFit="1" customWidth="1"/>
    <col min="3053" max="3053" width="8.21875" bestFit="1" customWidth="1"/>
    <col min="3054" max="3054" width="10.44140625" bestFit="1" customWidth="1"/>
    <col min="3055" max="3056" width="8.21875" bestFit="1" customWidth="1"/>
    <col min="3057" max="3057" width="10.44140625" bestFit="1" customWidth="1"/>
    <col min="3058" max="3059" width="8.21875" bestFit="1" customWidth="1"/>
    <col min="3060" max="3060" width="10.44140625" bestFit="1" customWidth="1"/>
    <col min="3061" max="3061" width="8.21875" bestFit="1" customWidth="1"/>
    <col min="3062" max="3062" width="10.44140625" bestFit="1" customWidth="1"/>
    <col min="3063" max="3063" width="8.21875" bestFit="1" customWidth="1"/>
    <col min="3064" max="3064" width="10.44140625" bestFit="1" customWidth="1"/>
    <col min="3065" max="3065" width="8.21875" bestFit="1" customWidth="1"/>
    <col min="3066" max="3066" width="10.44140625" bestFit="1" customWidth="1"/>
    <col min="3067" max="3068" width="8.21875" bestFit="1" customWidth="1"/>
    <col min="3069" max="3069" width="10.44140625" bestFit="1" customWidth="1"/>
    <col min="3070" max="3070" width="8.21875" bestFit="1" customWidth="1"/>
    <col min="3071" max="3071" width="10.44140625" bestFit="1" customWidth="1"/>
    <col min="3072" max="3072" width="8.21875" bestFit="1" customWidth="1"/>
    <col min="3073" max="3073" width="10.44140625" bestFit="1" customWidth="1"/>
    <col min="3074" max="3074" width="8.21875" bestFit="1" customWidth="1"/>
    <col min="3075" max="3075" width="10.44140625" bestFit="1" customWidth="1"/>
    <col min="3076" max="3077" width="8.21875" bestFit="1" customWidth="1"/>
    <col min="3078" max="3078" width="10.44140625" bestFit="1" customWidth="1"/>
    <col min="3079" max="3079" width="8.21875" bestFit="1" customWidth="1"/>
    <col min="3080" max="3080" width="10.44140625" bestFit="1" customWidth="1"/>
    <col min="3081" max="3081" width="8.21875" bestFit="1" customWidth="1"/>
    <col min="3082" max="3082" width="10.44140625" bestFit="1" customWidth="1"/>
    <col min="3083" max="3084" width="8.21875" bestFit="1" customWidth="1"/>
    <col min="3085" max="3085" width="10.44140625" bestFit="1" customWidth="1"/>
    <col min="3086" max="3086" width="8.21875" bestFit="1" customWidth="1"/>
    <col min="3087" max="3087" width="10.44140625" bestFit="1" customWidth="1"/>
    <col min="3088" max="3088" width="8.21875" bestFit="1" customWidth="1"/>
    <col min="3089" max="3089" width="10.44140625" bestFit="1" customWidth="1"/>
    <col min="3090" max="3091" width="8.21875" bestFit="1" customWidth="1"/>
    <col min="3092" max="3092" width="10.44140625" bestFit="1" customWidth="1"/>
    <col min="3093" max="3093" width="8.21875" bestFit="1" customWidth="1"/>
    <col min="3094" max="3094" width="10.44140625" bestFit="1" customWidth="1"/>
    <col min="3095" max="3096" width="8.21875" bestFit="1" customWidth="1"/>
    <col min="3097" max="3097" width="10.44140625" bestFit="1" customWidth="1"/>
    <col min="3098" max="3098" width="8.21875" bestFit="1" customWidth="1"/>
    <col min="3099" max="3099" width="10.44140625" bestFit="1" customWidth="1"/>
    <col min="3100" max="3101" width="8.21875" bestFit="1" customWidth="1"/>
    <col min="3102" max="3102" width="10.44140625" bestFit="1" customWidth="1"/>
    <col min="3103" max="3103" width="8.21875" bestFit="1" customWidth="1"/>
    <col min="3104" max="3104" width="10.44140625" bestFit="1" customWidth="1"/>
    <col min="3105" max="3105" width="8.21875" bestFit="1" customWidth="1"/>
    <col min="3106" max="3106" width="10.44140625" bestFit="1" customWidth="1"/>
    <col min="3107" max="3108" width="8.21875" bestFit="1" customWidth="1"/>
    <col min="3109" max="3109" width="10.44140625" bestFit="1" customWidth="1"/>
    <col min="3110" max="3111" width="8.21875" bestFit="1" customWidth="1"/>
    <col min="3112" max="3112" width="10.44140625" bestFit="1" customWidth="1"/>
    <col min="3113" max="3113" width="8.21875" bestFit="1" customWidth="1"/>
    <col min="3114" max="3114" width="10.44140625" bestFit="1" customWidth="1"/>
    <col min="3115" max="3115" width="8.21875" bestFit="1" customWidth="1"/>
    <col min="3116" max="3116" width="10.44140625" bestFit="1" customWidth="1"/>
    <col min="3117" max="3118" width="8.21875" bestFit="1" customWidth="1"/>
    <col min="3119" max="3119" width="10.44140625" bestFit="1" customWidth="1"/>
    <col min="3120" max="3120" width="8.21875" bestFit="1" customWidth="1"/>
    <col min="3121" max="3121" width="10.44140625" bestFit="1" customWidth="1"/>
    <col min="3122" max="3122" width="8.21875" bestFit="1" customWidth="1"/>
    <col min="3123" max="3123" width="10.44140625" bestFit="1" customWidth="1"/>
    <col min="3124" max="3124" width="8.21875" bestFit="1" customWidth="1"/>
    <col min="3125" max="3125" width="10.44140625" bestFit="1" customWidth="1"/>
    <col min="3126" max="3127" width="8.21875" bestFit="1" customWidth="1"/>
    <col min="3128" max="3128" width="10.44140625" bestFit="1" customWidth="1"/>
    <col min="3129" max="3130" width="8.21875" bestFit="1" customWidth="1"/>
    <col min="3131" max="3131" width="10.44140625" bestFit="1" customWidth="1"/>
    <col min="3132" max="3133" width="8.21875" bestFit="1" customWidth="1"/>
    <col min="3134" max="3134" width="10.44140625" bestFit="1" customWidth="1"/>
    <col min="3135" max="3135" width="8.21875" bestFit="1" customWidth="1"/>
    <col min="3136" max="3136" width="10.44140625" bestFit="1" customWidth="1"/>
    <col min="3137" max="3138" width="8.21875" bestFit="1" customWidth="1"/>
    <col min="3139" max="3139" width="10.44140625" bestFit="1" customWidth="1"/>
    <col min="3140" max="3140" width="8.21875" bestFit="1" customWidth="1"/>
    <col min="3141" max="3141" width="10.44140625" bestFit="1" customWidth="1"/>
    <col min="3142" max="3142" width="8.21875" bestFit="1" customWidth="1"/>
    <col min="3143" max="3143" width="10.44140625" bestFit="1" customWidth="1"/>
    <col min="3144" max="3144" width="8.21875" bestFit="1" customWidth="1"/>
    <col min="3145" max="3145" width="10.44140625" bestFit="1" customWidth="1"/>
    <col min="3146" max="3147" width="8.21875" bestFit="1" customWidth="1"/>
    <col min="3148" max="3148" width="10.44140625" bestFit="1" customWidth="1"/>
    <col min="3149" max="3150" width="8.21875" bestFit="1" customWidth="1"/>
    <col min="3151" max="3151" width="10.44140625" bestFit="1" customWidth="1"/>
    <col min="3152" max="3152" width="8.21875" bestFit="1" customWidth="1"/>
    <col min="3153" max="3153" width="10.44140625" bestFit="1" customWidth="1"/>
    <col min="3154" max="3155" width="8.21875" bestFit="1" customWidth="1"/>
    <col min="3156" max="3156" width="10.44140625" bestFit="1" customWidth="1"/>
    <col min="3157" max="3158" width="8.21875" bestFit="1" customWidth="1"/>
    <col min="3159" max="3159" width="10.44140625" bestFit="1" customWidth="1"/>
    <col min="3160" max="3160" width="8.21875" bestFit="1" customWidth="1"/>
    <col min="3161" max="3161" width="10.44140625" bestFit="1" customWidth="1"/>
    <col min="3162" max="3163" width="8.21875" bestFit="1" customWidth="1"/>
    <col min="3164" max="3164" width="10.44140625" bestFit="1" customWidth="1"/>
    <col min="3165" max="3165" width="8.21875" bestFit="1" customWidth="1"/>
    <col min="3166" max="3166" width="10.44140625" bestFit="1" customWidth="1"/>
    <col min="3167" max="3167" width="8.21875" bestFit="1" customWidth="1"/>
    <col min="3168" max="3168" width="10.44140625" bestFit="1" customWidth="1"/>
    <col min="3169" max="3169" width="8.21875" bestFit="1" customWidth="1"/>
    <col min="3170" max="3170" width="10.44140625" bestFit="1" customWidth="1"/>
    <col min="3171" max="3171" width="8.21875" bestFit="1" customWidth="1"/>
    <col min="3172" max="3172" width="10.44140625" bestFit="1" customWidth="1"/>
    <col min="3173" max="3174" width="8.21875" bestFit="1" customWidth="1"/>
    <col min="3175" max="3175" width="10.44140625" bestFit="1" customWidth="1"/>
    <col min="3176" max="3177" width="8.21875" bestFit="1" customWidth="1"/>
    <col min="3178" max="3178" width="10.44140625" bestFit="1" customWidth="1"/>
    <col min="3179" max="3180" width="8.21875" bestFit="1" customWidth="1"/>
    <col min="3181" max="3181" width="10.44140625" bestFit="1" customWidth="1"/>
    <col min="3182" max="3182" width="8.21875" bestFit="1" customWidth="1"/>
    <col min="3183" max="3183" width="10.44140625" bestFit="1" customWidth="1"/>
    <col min="3184" max="3184" width="8.21875" bestFit="1" customWidth="1"/>
    <col min="3185" max="3185" width="10.44140625" bestFit="1" customWidth="1"/>
    <col min="3186" max="3187" width="8.21875" bestFit="1" customWidth="1"/>
    <col min="3188" max="3188" width="10.44140625" bestFit="1" customWidth="1"/>
    <col min="3189" max="3189" width="8.21875" bestFit="1" customWidth="1"/>
    <col min="3190" max="3190" width="10.44140625" bestFit="1" customWidth="1"/>
    <col min="3191" max="3191" width="8.21875" bestFit="1" customWidth="1"/>
    <col min="3192" max="3192" width="10.44140625" bestFit="1" customWidth="1"/>
    <col min="3193" max="3193" width="8.21875" bestFit="1" customWidth="1"/>
    <col min="3194" max="3194" width="10.44140625" bestFit="1" customWidth="1"/>
    <col min="3195" max="3196" width="8.21875" bestFit="1" customWidth="1"/>
    <col min="3197" max="3197" width="10.44140625" bestFit="1" customWidth="1"/>
    <col min="3198" max="3198" width="8.21875" bestFit="1" customWidth="1"/>
    <col min="3199" max="3199" width="10.44140625" bestFit="1" customWidth="1"/>
    <col min="3200" max="3201" width="8.21875" bestFit="1" customWidth="1"/>
    <col min="3202" max="3202" width="10.44140625" bestFit="1" customWidth="1"/>
    <col min="3203" max="3204" width="8.21875" bestFit="1" customWidth="1"/>
    <col min="3205" max="3205" width="10.44140625" bestFit="1" customWidth="1"/>
    <col min="3206" max="3207" width="8.21875" bestFit="1" customWidth="1"/>
    <col min="3208" max="3208" width="10.44140625" bestFit="1" customWidth="1"/>
    <col min="3209" max="3209" width="8.21875" bestFit="1" customWidth="1"/>
    <col min="3210" max="3210" width="10.44140625" bestFit="1" customWidth="1"/>
    <col min="3211" max="3212" width="8.21875" bestFit="1" customWidth="1"/>
    <col min="3213" max="3213" width="10.44140625" bestFit="1" customWidth="1"/>
    <col min="3214" max="3214" width="8.21875" bestFit="1" customWidth="1"/>
    <col min="3215" max="3215" width="10.44140625" bestFit="1" customWidth="1"/>
    <col min="3216" max="3216" width="8.21875" bestFit="1" customWidth="1"/>
    <col min="3217" max="3217" width="10.44140625" bestFit="1" customWidth="1"/>
    <col min="3218" max="3219" width="8.21875" bestFit="1" customWidth="1"/>
    <col min="3220" max="3220" width="10.44140625" bestFit="1" customWidth="1"/>
    <col min="3221" max="3221" width="8.21875" bestFit="1" customWidth="1"/>
    <col min="3222" max="3222" width="10.44140625" bestFit="1" customWidth="1"/>
    <col min="3223" max="3224" width="8.21875" bestFit="1" customWidth="1"/>
    <col min="3225" max="3225" width="10.44140625" bestFit="1" customWidth="1"/>
    <col min="3226" max="3226" width="8.21875" bestFit="1" customWidth="1"/>
    <col min="3227" max="3227" width="10.44140625" bestFit="1" customWidth="1"/>
    <col min="3228" max="3229" width="8.21875" bestFit="1" customWidth="1"/>
    <col min="3230" max="3230" width="10.44140625" bestFit="1" customWidth="1"/>
    <col min="3231" max="3232" width="8.21875" bestFit="1" customWidth="1"/>
    <col min="3233" max="3233" width="10.44140625" bestFit="1" customWidth="1"/>
    <col min="3234" max="3234" width="8.21875" bestFit="1" customWidth="1"/>
    <col min="3235" max="3235" width="10.44140625" bestFit="1" customWidth="1"/>
    <col min="3236" max="3237" width="8.21875" bestFit="1" customWidth="1"/>
    <col min="3238" max="3238" width="10.44140625" bestFit="1" customWidth="1"/>
    <col min="3239" max="3240" width="8.21875" bestFit="1" customWidth="1"/>
    <col min="3241" max="3241" width="10.44140625" bestFit="1" customWidth="1"/>
    <col min="3242" max="3242" width="8.21875" bestFit="1" customWidth="1"/>
    <col min="3243" max="3243" width="10.44140625" bestFit="1" customWidth="1"/>
    <col min="3244" max="3244" width="8.21875" bestFit="1" customWidth="1"/>
    <col min="3245" max="3245" width="10.44140625" bestFit="1" customWidth="1"/>
    <col min="3246" max="3246" width="8.21875" bestFit="1" customWidth="1"/>
    <col min="3247" max="3247" width="10.44140625" bestFit="1" customWidth="1"/>
    <col min="3248" max="3248" width="8.21875" bestFit="1" customWidth="1"/>
    <col min="3249" max="3249" width="10.44140625" bestFit="1" customWidth="1"/>
    <col min="3250" max="3251" width="8.21875" bestFit="1" customWidth="1"/>
    <col min="3252" max="3252" width="10.44140625" bestFit="1" customWidth="1"/>
    <col min="3253" max="3254" width="8.21875" bestFit="1" customWidth="1"/>
    <col min="3255" max="3255" width="10.44140625" bestFit="1" customWidth="1"/>
    <col min="3256" max="3256" width="8.21875" bestFit="1" customWidth="1"/>
    <col min="3257" max="3257" width="10.44140625" bestFit="1" customWidth="1"/>
    <col min="3258" max="3258" width="8.21875" bestFit="1" customWidth="1"/>
    <col min="3259" max="3259" width="10.44140625" bestFit="1" customWidth="1"/>
    <col min="3260" max="3261" width="8.21875" bestFit="1" customWidth="1"/>
    <col min="3262" max="3262" width="10.44140625" bestFit="1" customWidth="1"/>
    <col min="3263" max="3263" width="8.21875" bestFit="1" customWidth="1"/>
    <col min="3264" max="3264" width="10.44140625" bestFit="1" customWidth="1"/>
    <col min="3265" max="3266" width="8.21875" bestFit="1" customWidth="1"/>
    <col min="3267" max="3267" width="10.44140625" bestFit="1" customWidth="1"/>
    <col min="3268" max="3268" width="8.21875" bestFit="1" customWidth="1"/>
    <col min="3269" max="3269" width="10.44140625" bestFit="1" customWidth="1"/>
    <col min="3270" max="3271" width="8.21875" bestFit="1" customWidth="1"/>
    <col min="3272" max="3272" width="10.44140625" bestFit="1" customWidth="1"/>
    <col min="3273" max="3274" width="8.21875" bestFit="1" customWidth="1"/>
    <col min="3275" max="3275" width="10.44140625" bestFit="1" customWidth="1"/>
    <col min="3276" max="3276" width="8.21875" bestFit="1" customWidth="1"/>
    <col min="3277" max="3277" width="10.44140625" bestFit="1" customWidth="1"/>
    <col min="3278" max="3278" width="8.21875" bestFit="1" customWidth="1"/>
    <col min="3279" max="3279" width="10.44140625" bestFit="1" customWidth="1"/>
    <col min="3280" max="3281" width="8.21875" bestFit="1" customWidth="1"/>
    <col min="3282" max="3282" width="10.44140625" bestFit="1" customWidth="1"/>
    <col min="3283" max="3283" width="8.21875" bestFit="1" customWidth="1"/>
    <col min="3284" max="3284" width="10.44140625" bestFit="1" customWidth="1"/>
    <col min="3285" max="3286" width="8.21875" bestFit="1" customWidth="1"/>
    <col min="3287" max="3287" width="10.44140625" bestFit="1" customWidth="1"/>
    <col min="3288" max="3288" width="8.21875" bestFit="1" customWidth="1"/>
    <col min="3289" max="3289" width="10.44140625" bestFit="1" customWidth="1"/>
    <col min="3290" max="3291" width="8.21875" bestFit="1" customWidth="1"/>
    <col min="3292" max="3292" width="10.44140625" bestFit="1" customWidth="1"/>
    <col min="3293" max="3293" width="8.21875" bestFit="1" customWidth="1"/>
    <col min="3294" max="3294" width="10.44140625" bestFit="1" customWidth="1"/>
    <col min="3295" max="3295" width="8.21875" bestFit="1" customWidth="1"/>
    <col min="3296" max="3296" width="10.44140625" bestFit="1" customWidth="1"/>
    <col min="3297" max="3298" width="8.21875" bestFit="1" customWidth="1"/>
    <col min="3299" max="3299" width="10.44140625" bestFit="1" customWidth="1"/>
    <col min="3300" max="3301" width="8.21875" bestFit="1" customWidth="1"/>
    <col min="3302" max="3302" width="10.44140625" bestFit="1" customWidth="1"/>
    <col min="3303" max="3303" width="8.21875" bestFit="1" customWidth="1"/>
    <col min="3304" max="3304" width="10.44140625" bestFit="1" customWidth="1"/>
    <col min="3305" max="3306" width="8.21875" bestFit="1" customWidth="1"/>
    <col min="3307" max="3307" width="10.44140625" bestFit="1" customWidth="1"/>
    <col min="3308" max="3308" width="8.21875" bestFit="1" customWidth="1"/>
    <col min="3309" max="3309" width="10.44140625" bestFit="1" customWidth="1"/>
    <col min="3310" max="3310" width="8.21875" bestFit="1" customWidth="1"/>
    <col min="3311" max="3311" width="10.44140625" bestFit="1" customWidth="1"/>
    <col min="3312" max="3313" width="8.21875" bestFit="1" customWidth="1"/>
    <col min="3314" max="3314" width="10.44140625" bestFit="1" customWidth="1"/>
    <col min="3315" max="3315" width="8.21875" bestFit="1" customWidth="1"/>
    <col min="3316" max="3316" width="10.44140625" bestFit="1" customWidth="1"/>
    <col min="3317" max="3317" width="8.21875" bestFit="1" customWidth="1"/>
    <col min="3318" max="3318" width="10.44140625" bestFit="1" customWidth="1"/>
    <col min="3319" max="3319" width="8.21875" bestFit="1" customWidth="1"/>
    <col min="3320" max="3320" width="10.44140625" bestFit="1" customWidth="1"/>
    <col min="3321" max="3322" width="8.21875" bestFit="1" customWidth="1"/>
    <col min="3323" max="3323" width="10" bestFit="1" customWidth="1"/>
    <col min="3324" max="3324" width="10.44140625" bestFit="1" customWidth="1"/>
    <col min="3325" max="3326" width="8.21875" bestFit="1" customWidth="1"/>
    <col min="3327" max="3327" width="10.44140625" bestFit="1" customWidth="1"/>
    <col min="3328" max="3328" width="8.21875" bestFit="1" customWidth="1"/>
    <col min="3329" max="3329" width="10.44140625" bestFit="1" customWidth="1"/>
    <col min="3330" max="3331" width="8.21875" bestFit="1" customWidth="1"/>
    <col min="3332" max="3332" width="10.44140625" bestFit="1" customWidth="1"/>
    <col min="3333" max="3333" width="8.21875" bestFit="1" customWidth="1"/>
    <col min="3334" max="3334" width="10.44140625" bestFit="1" customWidth="1"/>
    <col min="3335" max="3336" width="8.21875" bestFit="1" customWidth="1"/>
    <col min="3337" max="3337" width="10.44140625" bestFit="1" customWidth="1"/>
    <col min="3338" max="3339" width="8.21875" bestFit="1" customWidth="1"/>
    <col min="3340" max="3340" width="10.44140625" bestFit="1" customWidth="1"/>
    <col min="3341" max="3341" width="8.21875" bestFit="1" customWidth="1"/>
    <col min="3342" max="3342" width="10.44140625" bestFit="1" customWidth="1"/>
    <col min="3343" max="3343" width="8.21875" bestFit="1" customWidth="1"/>
    <col min="3344" max="3344" width="10.44140625" bestFit="1" customWidth="1"/>
    <col min="3345" max="3345" width="8.21875" bestFit="1" customWidth="1"/>
    <col min="3346" max="3346" width="10.44140625" bestFit="1" customWidth="1"/>
    <col min="3347" max="3348" width="8.21875" bestFit="1" customWidth="1"/>
    <col min="3349" max="3349" width="10.44140625" bestFit="1" customWidth="1"/>
    <col min="3350" max="3350" width="8.21875" bestFit="1" customWidth="1"/>
    <col min="3351" max="3351" width="10.44140625" bestFit="1" customWidth="1"/>
    <col min="3352" max="3353" width="8.21875" bestFit="1" customWidth="1"/>
    <col min="3354" max="3354" width="10.44140625" bestFit="1" customWidth="1"/>
    <col min="3355" max="3355" width="8.21875" bestFit="1" customWidth="1"/>
    <col min="3356" max="3356" width="10.44140625" bestFit="1" customWidth="1"/>
    <col min="3357" max="3358" width="8.21875" bestFit="1" customWidth="1"/>
    <col min="3359" max="3359" width="10.44140625" bestFit="1" customWidth="1"/>
    <col min="3360" max="3361" width="8.21875" bestFit="1" customWidth="1"/>
    <col min="3362" max="3362" width="10.44140625" bestFit="1" customWidth="1"/>
    <col min="3363" max="3363" width="8.21875" bestFit="1" customWidth="1"/>
    <col min="3364" max="3364" width="10.44140625" bestFit="1" customWidth="1"/>
    <col min="3365" max="3366" width="8.21875" bestFit="1" customWidth="1"/>
    <col min="3367" max="3367" width="10.44140625" bestFit="1" customWidth="1"/>
    <col min="3368" max="3368" width="8.21875" bestFit="1" customWidth="1"/>
    <col min="3369" max="3369" width="10.44140625" bestFit="1" customWidth="1"/>
    <col min="3370" max="3370" width="8.21875" bestFit="1" customWidth="1"/>
    <col min="3371" max="3371" width="10.44140625" bestFit="1" customWidth="1"/>
    <col min="3372" max="3373" width="8.21875" bestFit="1" customWidth="1"/>
    <col min="3374" max="3374" width="10.44140625" bestFit="1" customWidth="1"/>
    <col min="3375" max="3376" width="8.21875" bestFit="1" customWidth="1"/>
    <col min="3377" max="3377" width="10.44140625" bestFit="1" customWidth="1"/>
    <col min="3378" max="3378" width="8.21875" bestFit="1" customWidth="1"/>
    <col min="3379" max="3379" width="10.44140625" bestFit="1" customWidth="1"/>
    <col min="3380" max="3380" width="8.21875" bestFit="1" customWidth="1"/>
    <col min="3381" max="3381" width="10.44140625" bestFit="1" customWidth="1"/>
    <col min="3382" max="3382" width="8.21875" bestFit="1" customWidth="1"/>
    <col min="3383" max="3383" width="10.44140625" bestFit="1" customWidth="1"/>
    <col min="3384" max="3384" width="8.21875" bestFit="1" customWidth="1"/>
    <col min="3385" max="3385" width="10.44140625" bestFit="1" customWidth="1"/>
    <col min="3386" max="3386" width="8.21875" bestFit="1" customWidth="1"/>
    <col min="3387" max="3387" width="10.44140625" bestFit="1" customWidth="1"/>
    <col min="3388" max="3389" width="8.21875" bestFit="1" customWidth="1"/>
    <col min="3390" max="3390" width="10.44140625" bestFit="1" customWidth="1"/>
    <col min="3391" max="3391" width="8.21875" bestFit="1" customWidth="1"/>
    <col min="3392" max="3392" width="10.44140625" bestFit="1" customWidth="1"/>
    <col min="3393" max="3394" width="8.21875" bestFit="1" customWidth="1"/>
    <col min="3395" max="3395" width="10.44140625" bestFit="1" customWidth="1"/>
    <col min="3396" max="3396" width="8.21875" bestFit="1" customWidth="1"/>
    <col min="3397" max="3397" width="10.44140625" bestFit="1" customWidth="1"/>
    <col min="3398" max="3399" width="8.21875" bestFit="1" customWidth="1"/>
    <col min="3400" max="3400" width="10.44140625" bestFit="1" customWidth="1"/>
    <col min="3401" max="3401" width="8.21875" bestFit="1" customWidth="1"/>
    <col min="3402" max="3402" width="10.44140625" bestFit="1" customWidth="1"/>
    <col min="3403" max="3403" width="8.21875" bestFit="1" customWidth="1"/>
    <col min="3404" max="3404" width="10.44140625" bestFit="1" customWidth="1"/>
    <col min="3405" max="3405" width="8.21875" bestFit="1" customWidth="1"/>
    <col min="3406" max="3406" width="10.44140625" bestFit="1" customWidth="1"/>
    <col min="3407" max="3408" width="8.21875" bestFit="1" customWidth="1"/>
    <col min="3409" max="3409" width="10.44140625" bestFit="1" customWidth="1"/>
    <col min="3410" max="3410" width="8.21875" bestFit="1" customWidth="1"/>
    <col min="3411" max="3411" width="10.44140625" bestFit="1" customWidth="1"/>
    <col min="3412" max="3412" width="8.21875" bestFit="1" customWidth="1"/>
    <col min="3413" max="3413" width="10.44140625" bestFit="1" customWidth="1"/>
    <col min="3414" max="3414" width="8.21875" bestFit="1" customWidth="1"/>
    <col min="3415" max="3415" width="10.44140625" bestFit="1" customWidth="1"/>
    <col min="3416" max="3416" width="8.21875" bestFit="1" customWidth="1"/>
    <col min="3417" max="3417" width="10.44140625" bestFit="1" customWidth="1"/>
    <col min="3418" max="3419" width="8.21875" bestFit="1" customWidth="1"/>
    <col min="3420" max="3420" width="10.44140625" bestFit="1" customWidth="1"/>
    <col min="3421" max="3421" width="8.21875" bestFit="1" customWidth="1"/>
    <col min="3422" max="3422" width="10.44140625" bestFit="1" customWidth="1"/>
    <col min="3423" max="3423" width="8.21875" bestFit="1" customWidth="1"/>
    <col min="3424" max="3424" width="10.44140625" bestFit="1" customWidth="1"/>
    <col min="3425" max="3426" width="8.21875" bestFit="1" customWidth="1"/>
    <col min="3427" max="3427" width="10.44140625" bestFit="1" customWidth="1"/>
    <col min="3428" max="3429" width="8.21875" bestFit="1" customWidth="1"/>
    <col min="3430" max="3430" width="10.44140625" bestFit="1" customWidth="1"/>
    <col min="3431" max="3431" width="8.21875" bestFit="1" customWidth="1"/>
    <col min="3432" max="3432" width="10.44140625" bestFit="1" customWidth="1"/>
    <col min="3433" max="3433" width="8.21875" bestFit="1" customWidth="1"/>
    <col min="3434" max="3434" width="10.44140625" bestFit="1" customWidth="1"/>
    <col min="3435" max="3436" width="8.21875" bestFit="1" customWidth="1"/>
    <col min="3437" max="3437" width="10.44140625" bestFit="1" customWidth="1"/>
    <col min="3438" max="3438" width="8.21875" bestFit="1" customWidth="1"/>
    <col min="3439" max="3439" width="10.44140625" bestFit="1" customWidth="1"/>
    <col min="3440" max="3440" width="8.21875" bestFit="1" customWidth="1"/>
    <col min="3441" max="3441" width="10.44140625" bestFit="1" customWidth="1"/>
    <col min="3442" max="3442" width="8.21875" bestFit="1" customWidth="1"/>
    <col min="3443" max="3443" width="10.44140625" bestFit="1" customWidth="1"/>
    <col min="3444" max="3445" width="8.21875" bestFit="1" customWidth="1"/>
    <col min="3446" max="3446" width="10.44140625" bestFit="1" customWidth="1"/>
    <col min="3447" max="3447" width="8.21875" bestFit="1" customWidth="1"/>
    <col min="3448" max="3448" width="10.44140625" bestFit="1" customWidth="1"/>
    <col min="3449" max="3450" width="8.21875" bestFit="1" customWidth="1"/>
    <col min="3451" max="3451" width="10.44140625" bestFit="1" customWidth="1"/>
    <col min="3452" max="3453" width="8.21875" bestFit="1" customWidth="1"/>
    <col min="3454" max="3454" width="10.44140625" bestFit="1" customWidth="1"/>
    <col min="3455" max="3456" width="8.21875" bestFit="1" customWidth="1"/>
    <col min="3457" max="3457" width="10.44140625" bestFit="1" customWidth="1"/>
    <col min="3458" max="3459" width="8.21875" bestFit="1" customWidth="1"/>
    <col min="3460" max="3460" width="10.44140625" bestFit="1" customWidth="1"/>
    <col min="3461" max="3462" width="8.21875" bestFit="1" customWidth="1"/>
    <col min="3463" max="3463" width="10.44140625" bestFit="1" customWidth="1"/>
    <col min="3464" max="3464" width="8.21875" bestFit="1" customWidth="1"/>
    <col min="3465" max="3465" width="10.44140625" bestFit="1" customWidth="1"/>
    <col min="3466" max="3467" width="8.21875" bestFit="1" customWidth="1"/>
    <col min="3468" max="3468" width="10.44140625" bestFit="1" customWidth="1"/>
    <col min="3469" max="3469" width="8.21875" bestFit="1" customWidth="1"/>
    <col min="3470" max="3470" width="10.44140625" bestFit="1" customWidth="1"/>
    <col min="3471" max="3472" width="8.21875" bestFit="1" customWidth="1"/>
    <col min="3473" max="3473" width="10.44140625" bestFit="1" customWidth="1"/>
    <col min="3474" max="3474" width="8.21875" bestFit="1" customWidth="1"/>
    <col min="3475" max="3475" width="10.44140625" bestFit="1" customWidth="1"/>
    <col min="3476" max="3477" width="8.21875" bestFit="1" customWidth="1"/>
    <col min="3478" max="3478" width="10.44140625" bestFit="1" customWidth="1"/>
    <col min="3479" max="3479" width="8.21875" bestFit="1" customWidth="1"/>
    <col min="3480" max="3480" width="10.44140625" bestFit="1" customWidth="1"/>
    <col min="3481" max="3482" width="8.21875" bestFit="1" customWidth="1"/>
    <col min="3483" max="3483" width="10.44140625" bestFit="1" customWidth="1"/>
    <col min="3484" max="3485" width="8.21875" bestFit="1" customWidth="1"/>
    <col min="3486" max="3486" width="10.44140625" bestFit="1" customWidth="1"/>
    <col min="3487" max="3488" width="8.21875" bestFit="1" customWidth="1"/>
    <col min="3489" max="3489" width="10.44140625" bestFit="1" customWidth="1"/>
    <col min="3490" max="3491" width="8.21875" bestFit="1" customWidth="1"/>
    <col min="3492" max="3492" width="10.44140625" bestFit="1" customWidth="1"/>
    <col min="3493" max="3493" width="8.21875" bestFit="1" customWidth="1"/>
    <col min="3494" max="3494" width="10.44140625" bestFit="1" customWidth="1"/>
    <col min="3495" max="3496" width="8.21875" bestFit="1" customWidth="1"/>
    <col min="3497" max="3497" width="10.44140625" bestFit="1" customWidth="1"/>
    <col min="3498" max="3499" width="8.21875" bestFit="1" customWidth="1"/>
    <col min="3500" max="3500" width="10.44140625" bestFit="1" customWidth="1"/>
    <col min="3501" max="3502" width="8.21875" bestFit="1" customWidth="1"/>
    <col min="3503" max="3503" width="10.44140625" bestFit="1" customWidth="1"/>
    <col min="3504" max="3504" width="8.21875" bestFit="1" customWidth="1"/>
    <col min="3505" max="3505" width="10.44140625" bestFit="1" customWidth="1"/>
    <col min="3506" max="3506" width="8.21875" bestFit="1" customWidth="1"/>
    <col min="3507" max="3507" width="10.44140625" bestFit="1" customWidth="1"/>
    <col min="3508" max="3509" width="8.21875" bestFit="1" customWidth="1"/>
    <col min="3510" max="3510" width="10.44140625" bestFit="1" customWidth="1"/>
    <col min="3511" max="3511" width="8.21875" bestFit="1" customWidth="1"/>
    <col min="3512" max="3512" width="10.44140625" bestFit="1" customWidth="1"/>
    <col min="3513" max="3514" width="8.21875" bestFit="1" customWidth="1"/>
    <col min="3515" max="3515" width="10.44140625" bestFit="1" customWidth="1"/>
    <col min="3516" max="3517" width="8.21875" bestFit="1" customWidth="1"/>
    <col min="3518" max="3518" width="10.44140625" bestFit="1" customWidth="1"/>
    <col min="3519" max="3519" width="8.21875" bestFit="1" customWidth="1"/>
    <col min="3520" max="3520" width="10.44140625" bestFit="1" customWidth="1"/>
    <col min="3521" max="3522" width="8.21875" bestFit="1" customWidth="1"/>
    <col min="3523" max="3523" width="10.44140625" bestFit="1" customWidth="1"/>
    <col min="3524" max="3525" width="8.21875" bestFit="1" customWidth="1"/>
    <col min="3526" max="3526" width="10.44140625" bestFit="1" customWidth="1"/>
    <col min="3527" max="3528" width="8.21875" bestFit="1" customWidth="1"/>
    <col min="3529" max="3529" width="10.44140625" bestFit="1" customWidth="1"/>
    <col min="3530" max="3530" width="8.21875" bestFit="1" customWidth="1"/>
    <col min="3531" max="3531" width="10.44140625" bestFit="1" customWidth="1"/>
    <col min="3532" max="3532" width="8.21875" bestFit="1" customWidth="1"/>
    <col min="3533" max="3533" width="10.44140625" bestFit="1" customWidth="1"/>
    <col min="3534" max="3534" width="8.21875" bestFit="1" customWidth="1"/>
    <col min="3535" max="3535" width="10.44140625" bestFit="1" customWidth="1"/>
    <col min="3536" max="3537" width="8.21875" bestFit="1" customWidth="1"/>
    <col min="3538" max="3538" width="10.44140625" bestFit="1" customWidth="1"/>
    <col min="3539" max="3539" width="8.21875" bestFit="1" customWidth="1"/>
    <col min="3540" max="3540" width="10.44140625" bestFit="1" customWidth="1"/>
    <col min="3541" max="3541" width="8.21875" bestFit="1" customWidth="1"/>
    <col min="3542" max="3542" width="10.44140625" bestFit="1" customWidth="1"/>
    <col min="3543" max="3543" width="8.21875" bestFit="1" customWidth="1"/>
    <col min="3544" max="3544" width="10.44140625" bestFit="1" customWidth="1"/>
    <col min="3545" max="3546" width="8.21875" bestFit="1" customWidth="1"/>
    <col min="3547" max="3547" width="10.44140625" bestFit="1" customWidth="1"/>
    <col min="3548" max="3548" width="8.21875" bestFit="1" customWidth="1"/>
    <col min="3549" max="3549" width="10.44140625" bestFit="1" customWidth="1"/>
    <col min="3550" max="3551" width="8.21875" bestFit="1" customWidth="1"/>
    <col min="3552" max="3552" width="10.44140625" bestFit="1" customWidth="1"/>
    <col min="3553" max="3554" width="8.21875" bestFit="1" customWidth="1"/>
    <col min="3555" max="3555" width="10.44140625" bestFit="1" customWidth="1"/>
    <col min="3556" max="3556" width="8.21875" bestFit="1" customWidth="1"/>
    <col min="3557" max="3557" width="10.44140625" bestFit="1" customWidth="1"/>
    <col min="3558" max="3559" width="8.21875" bestFit="1" customWidth="1"/>
    <col min="3560" max="3560" width="10.44140625" bestFit="1" customWidth="1"/>
    <col min="3561" max="3561" width="8.21875" bestFit="1" customWidth="1"/>
    <col min="3562" max="3562" width="10.44140625" bestFit="1" customWidth="1"/>
    <col min="3563" max="3563" width="8.21875" bestFit="1" customWidth="1"/>
    <col min="3564" max="3564" width="10.44140625" bestFit="1" customWidth="1"/>
    <col min="3565" max="3566" width="8.21875" bestFit="1" customWidth="1"/>
    <col min="3567" max="3567" width="10.44140625" bestFit="1" customWidth="1"/>
    <col min="3568" max="3568" width="8.21875" bestFit="1" customWidth="1"/>
    <col min="3569" max="3569" width="10.44140625" bestFit="1" customWidth="1"/>
    <col min="3570" max="3571" width="8.21875" bestFit="1" customWidth="1"/>
    <col min="3572" max="3572" width="10.44140625" bestFit="1" customWidth="1"/>
    <col min="3573" max="3574" width="8.21875" bestFit="1" customWidth="1"/>
    <col min="3575" max="3575" width="10.44140625" bestFit="1" customWidth="1"/>
    <col min="3576" max="3576" width="8.21875" bestFit="1" customWidth="1"/>
    <col min="3577" max="3577" width="10.44140625" bestFit="1" customWidth="1"/>
    <col min="3578" max="3579" width="8.21875" bestFit="1" customWidth="1"/>
    <col min="3580" max="3580" width="10.44140625" bestFit="1" customWidth="1"/>
    <col min="3581" max="3581" width="8.21875" bestFit="1" customWidth="1"/>
    <col min="3582" max="3582" width="10.44140625" bestFit="1" customWidth="1"/>
    <col min="3583" max="3583" width="8.21875" bestFit="1" customWidth="1"/>
    <col min="3584" max="3584" width="10.44140625" bestFit="1" customWidth="1"/>
    <col min="3585" max="3585" width="8.21875" bestFit="1" customWidth="1"/>
    <col min="3586" max="3586" width="10.44140625" bestFit="1" customWidth="1"/>
    <col min="3587" max="3588" width="8.21875" bestFit="1" customWidth="1"/>
    <col min="3589" max="3589" width="10.44140625" bestFit="1" customWidth="1"/>
    <col min="3590" max="3591" width="8.21875" bestFit="1" customWidth="1"/>
    <col min="3592" max="3592" width="10.44140625" bestFit="1" customWidth="1"/>
    <col min="3593" max="3593" width="8.21875" bestFit="1" customWidth="1"/>
    <col min="3594" max="3594" width="10.44140625" bestFit="1" customWidth="1"/>
    <col min="3595" max="3596" width="8.21875" bestFit="1" customWidth="1"/>
    <col min="3597" max="3597" width="10.44140625" bestFit="1" customWidth="1"/>
    <col min="3598" max="3598" width="8.21875" bestFit="1" customWidth="1"/>
    <col min="3599" max="3599" width="10.44140625" bestFit="1" customWidth="1"/>
    <col min="3600" max="3601" width="8.21875" bestFit="1" customWidth="1"/>
    <col min="3602" max="3602" width="10.44140625" bestFit="1" customWidth="1"/>
    <col min="3603" max="3604" width="8.21875" bestFit="1" customWidth="1"/>
    <col min="3605" max="3605" width="10" bestFit="1" customWidth="1"/>
    <col min="3606" max="3606" width="10.44140625" bestFit="1" customWidth="1"/>
    <col min="3607" max="3607" width="8.21875" bestFit="1" customWidth="1"/>
    <col min="3608" max="3608" width="10.44140625" bestFit="1" customWidth="1"/>
    <col min="3609" max="3609" width="8.21875" bestFit="1" customWidth="1"/>
    <col min="3610" max="3610" width="10.44140625" bestFit="1" customWidth="1"/>
    <col min="3611" max="3612" width="8.21875" bestFit="1" customWidth="1"/>
    <col min="3613" max="3613" width="10.44140625" bestFit="1" customWidth="1"/>
    <col min="3614" max="3615" width="8.21875" bestFit="1" customWidth="1"/>
    <col min="3616" max="3616" width="10.44140625" bestFit="1" customWidth="1"/>
    <col min="3617" max="3617" width="8.21875" bestFit="1" customWidth="1"/>
    <col min="3618" max="3618" width="10.44140625" bestFit="1" customWidth="1"/>
    <col min="3619" max="3620" width="8.21875" bestFit="1" customWidth="1"/>
    <col min="3621" max="3621" width="10.44140625" bestFit="1" customWidth="1"/>
    <col min="3622" max="3623" width="8.21875" bestFit="1" customWidth="1"/>
    <col min="3624" max="3624" width="10.44140625" bestFit="1" customWidth="1"/>
    <col min="3625" max="3626" width="8.21875" bestFit="1" customWidth="1"/>
    <col min="3627" max="3627" width="10.44140625" bestFit="1" customWidth="1"/>
    <col min="3628" max="3628" width="8.21875" bestFit="1" customWidth="1"/>
    <col min="3629" max="3629" width="10.44140625" bestFit="1" customWidth="1"/>
    <col min="3630" max="3631" width="8.21875" bestFit="1" customWidth="1"/>
    <col min="3632" max="3632" width="10.44140625" bestFit="1" customWidth="1"/>
    <col min="3633" max="3633" width="8.21875" bestFit="1" customWidth="1"/>
    <col min="3634" max="3634" width="10.44140625" bestFit="1" customWidth="1"/>
    <col min="3635" max="3636" width="8.21875" bestFit="1" customWidth="1"/>
    <col min="3637" max="3637" width="10.44140625" bestFit="1" customWidth="1"/>
    <col min="3638" max="3638" width="8.21875" bestFit="1" customWidth="1"/>
    <col min="3639" max="3639" width="10.44140625" bestFit="1" customWidth="1"/>
    <col min="3640" max="3640" width="8.21875" bestFit="1" customWidth="1"/>
    <col min="3641" max="3641" width="10.44140625" bestFit="1" customWidth="1"/>
    <col min="3642" max="3643" width="8.21875" bestFit="1" customWidth="1"/>
    <col min="3644" max="3644" width="10.44140625" bestFit="1" customWidth="1"/>
    <col min="3645" max="3646" width="8.21875" bestFit="1" customWidth="1"/>
    <col min="3647" max="3647" width="10.44140625" bestFit="1" customWidth="1"/>
    <col min="3648" max="3648" width="8.21875" bestFit="1" customWidth="1"/>
    <col min="3649" max="3649" width="10.44140625" bestFit="1" customWidth="1"/>
    <col min="3650" max="3650" width="8.21875" bestFit="1" customWidth="1"/>
    <col min="3651" max="3651" width="10.44140625" bestFit="1" customWidth="1"/>
    <col min="3652" max="3653" width="8.21875" bestFit="1" customWidth="1"/>
    <col min="3654" max="3654" width="10.44140625" bestFit="1" customWidth="1"/>
    <col min="3655" max="3656" width="8.21875" bestFit="1" customWidth="1"/>
    <col min="3657" max="3657" width="10.44140625" bestFit="1" customWidth="1"/>
    <col min="3658" max="3659" width="8.21875" bestFit="1" customWidth="1"/>
    <col min="3660" max="3660" width="10.44140625" bestFit="1" customWidth="1"/>
    <col min="3661" max="3662" width="8.21875" bestFit="1" customWidth="1"/>
    <col min="3663" max="3663" width="10.44140625" bestFit="1" customWidth="1"/>
    <col min="3664" max="3664" width="8.21875" bestFit="1" customWidth="1"/>
    <col min="3665" max="3665" width="10.44140625" bestFit="1" customWidth="1"/>
    <col min="3666" max="3667" width="8.21875" bestFit="1" customWidth="1"/>
    <col min="3668" max="3668" width="10.44140625" bestFit="1" customWidth="1"/>
    <col min="3669" max="3669" width="8.21875" bestFit="1" customWidth="1"/>
    <col min="3670" max="3670" width="10.44140625" bestFit="1" customWidth="1"/>
    <col min="3671" max="3672" width="8.21875" bestFit="1" customWidth="1"/>
    <col min="3673" max="3673" width="10.44140625" bestFit="1" customWidth="1"/>
    <col min="3674" max="3675" width="8.21875" bestFit="1" customWidth="1"/>
    <col min="3676" max="3676" width="10.44140625" bestFit="1" customWidth="1"/>
    <col min="3677" max="3678" width="8.21875" bestFit="1" customWidth="1"/>
    <col min="3679" max="3679" width="10.44140625" bestFit="1" customWidth="1"/>
    <col min="3680" max="3681" width="8.21875" bestFit="1" customWidth="1"/>
    <col min="3682" max="3682" width="10.44140625" bestFit="1" customWidth="1"/>
    <col min="3683" max="3683" width="8.21875" bestFit="1" customWidth="1"/>
    <col min="3684" max="3684" width="10.44140625" bestFit="1" customWidth="1"/>
    <col min="3685" max="3685" width="8.21875" bestFit="1" customWidth="1"/>
    <col min="3686" max="3686" width="10.44140625" bestFit="1" customWidth="1"/>
    <col min="3687" max="3688" width="8.21875" bestFit="1" customWidth="1"/>
    <col min="3689" max="3689" width="10.44140625" bestFit="1" customWidth="1"/>
    <col min="3690" max="3690" width="8.21875" bestFit="1" customWidth="1"/>
    <col min="3691" max="3691" width="10.44140625" bestFit="1" customWidth="1"/>
    <col min="3692" max="3693" width="8.21875" bestFit="1" customWidth="1"/>
    <col min="3694" max="3694" width="10.44140625" bestFit="1" customWidth="1"/>
    <col min="3695" max="3695" width="8.21875" bestFit="1" customWidth="1"/>
    <col min="3696" max="3696" width="10.44140625" bestFit="1" customWidth="1"/>
    <col min="3697" max="3698" width="8.21875" bestFit="1" customWidth="1"/>
    <col min="3699" max="3699" width="10.44140625" bestFit="1" customWidth="1"/>
    <col min="3700" max="3700" width="8.21875" bestFit="1" customWidth="1"/>
    <col min="3701" max="3701" width="10.44140625" bestFit="1" customWidth="1"/>
    <col min="3702" max="3702" width="8.21875" bestFit="1" customWidth="1"/>
    <col min="3703" max="3703" width="10.44140625" bestFit="1" customWidth="1"/>
    <col min="3704" max="3705" width="8.21875" bestFit="1" customWidth="1"/>
    <col min="3706" max="3706" width="10.44140625" bestFit="1" customWidth="1"/>
    <col min="3707" max="3707" width="8.21875" bestFit="1" customWidth="1"/>
    <col min="3708" max="3708" width="10.44140625" bestFit="1" customWidth="1"/>
    <col min="3709" max="3709" width="8.21875" bestFit="1" customWidth="1"/>
    <col min="3710" max="3710" width="10.44140625" bestFit="1" customWidth="1"/>
    <col min="3711" max="3712" width="8.21875" bestFit="1" customWidth="1"/>
    <col min="3713" max="3713" width="10.44140625" bestFit="1" customWidth="1"/>
    <col min="3714" max="3715" width="8.21875" bestFit="1" customWidth="1"/>
    <col min="3716" max="3716" width="10.44140625" bestFit="1" customWidth="1"/>
    <col min="3717" max="3718" width="8.21875" bestFit="1" customWidth="1"/>
    <col min="3719" max="3719" width="10.44140625" bestFit="1" customWidth="1"/>
    <col min="3720" max="3720" width="8.21875" bestFit="1" customWidth="1"/>
    <col min="3721" max="3721" width="10.44140625" bestFit="1" customWidth="1"/>
    <col min="3722" max="3723" width="8.21875" bestFit="1" customWidth="1"/>
    <col min="3724" max="3724" width="10.44140625" bestFit="1" customWidth="1"/>
    <col min="3725" max="3725" width="8.21875" bestFit="1" customWidth="1"/>
    <col min="3726" max="3726" width="10.44140625" bestFit="1" customWidth="1"/>
    <col min="3727" max="3728" width="8.21875" bestFit="1" customWidth="1"/>
    <col min="3729" max="3729" width="10.44140625" bestFit="1" customWidth="1"/>
    <col min="3730" max="3731" width="8.21875" bestFit="1" customWidth="1"/>
    <col min="3732" max="3732" width="10.44140625" bestFit="1" customWidth="1"/>
    <col min="3733" max="3734" width="8.21875" bestFit="1" customWidth="1"/>
    <col min="3735" max="3735" width="10.44140625" bestFit="1" customWidth="1"/>
    <col min="3736" max="3737" width="8.21875" bestFit="1" customWidth="1"/>
    <col min="3738" max="3738" width="10.44140625" bestFit="1" customWidth="1"/>
    <col min="3739" max="3740" width="8.21875" bestFit="1" customWidth="1"/>
    <col min="3741" max="3741" width="10.44140625" bestFit="1" customWidth="1"/>
    <col min="3742" max="3742" width="8.21875" bestFit="1" customWidth="1"/>
    <col min="3743" max="3743" width="10.44140625" bestFit="1" customWidth="1"/>
    <col min="3744" max="3745" width="8.21875" bestFit="1" customWidth="1"/>
    <col min="3746" max="3746" width="10.44140625" bestFit="1" customWidth="1"/>
    <col min="3747" max="3748" width="8.21875" bestFit="1" customWidth="1"/>
    <col min="3749" max="3749" width="10.44140625" bestFit="1" customWidth="1"/>
    <col min="3750" max="3750" width="8.21875" bestFit="1" customWidth="1"/>
    <col min="3751" max="3751" width="10.44140625" bestFit="1" customWidth="1"/>
    <col min="3752" max="3753" width="8.21875" bestFit="1" customWidth="1"/>
    <col min="3754" max="3754" width="10.44140625" bestFit="1" customWidth="1"/>
    <col min="3755" max="3755" width="8.21875" bestFit="1" customWidth="1"/>
    <col min="3756" max="3756" width="10.44140625" bestFit="1" customWidth="1"/>
    <col min="3757" max="3757" width="8.21875" bestFit="1" customWidth="1"/>
    <col min="3758" max="3758" width="10.44140625" bestFit="1" customWidth="1"/>
    <col min="3759" max="3760" width="8.21875" bestFit="1" customWidth="1"/>
    <col min="3761" max="3761" width="10.44140625" bestFit="1" customWidth="1"/>
    <col min="3762" max="3762" width="8.21875" bestFit="1" customWidth="1"/>
    <col min="3763" max="3763" width="10.44140625" bestFit="1" customWidth="1"/>
    <col min="3764" max="3764" width="8.21875" bestFit="1" customWidth="1"/>
    <col min="3765" max="3765" width="10.44140625" bestFit="1" customWidth="1"/>
    <col min="3766" max="3767" width="8.21875" bestFit="1" customWidth="1"/>
    <col min="3768" max="3768" width="10.44140625" bestFit="1" customWidth="1"/>
    <col min="3769" max="3769" width="8.21875" bestFit="1" customWidth="1"/>
    <col min="3770" max="3770" width="10.44140625" bestFit="1" customWidth="1"/>
    <col min="3771" max="3771" width="8.21875" bestFit="1" customWidth="1"/>
    <col min="3772" max="3772" width="10.44140625" bestFit="1" customWidth="1"/>
    <col min="3773" max="3773" width="8.21875" bestFit="1" customWidth="1"/>
    <col min="3774" max="3774" width="10.44140625" bestFit="1" customWidth="1"/>
    <col min="3775" max="3776" width="8.21875" bestFit="1" customWidth="1"/>
    <col min="3777" max="3777" width="10.44140625" bestFit="1" customWidth="1"/>
    <col min="3778" max="3779" width="8.21875" bestFit="1" customWidth="1"/>
    <col min="3780" max="3780" width="10.44140625" bestFit="1" customWidth="1"/>
    <col min="3781" max="3782" width="8.21875" bestFit="1" customWidth="1"/>
    <col min="3783" max="3783" width="10.44140625" bestFit="1" customWidth="1"/>
    <col min="3784" max="3785" width="8.21875" bestFit="1" customWidth="1"/>
    <col min="3786" max="3786" width="10.44140625" bestFit="1" customWidth="1"/>
    <col min="3787" max="3787" width="8.21875" bestFit="1" customWidth="1"/>
    <col min="3788" max="3788" width="10.44140625" bestFit="1" customWidth="1"/>
    <col min="3789" max="3789" width="8.21875" bestFit="1" customWidth="1"/>
    <col min="3790" max="3790" width="10.44140625" bestFit="1" customWidth="1"/>
    <col min="3791" max="3791" width="8.21875" bestFit="1" customWidth="1"/>
    <col min="3792" max="3792" width="10.44140625" bestFit="1" customWidth="1"/>
    <col min="3793" max="3793" width="8.21875" bestFit="1" customWidth="1"/>
    <col min="3794" max="3794" width="10.44140625" bestFit="1" customWidth="1"/>
    <col min="3795" max="3796" width="8.21875" bestFit="1" customWidth="1"/>
    <col min="3797" max="3797" width="10.44140625" bestFit="1" customWidth="1"/>
    <col min="3798" max="3799" width="8.21875" bestFit="1" customWidth="1"/>
    <col min="3800" max="3800" width="10.44140625" bestFit="1" customWidth="1"/>
    <col min="3801" max="3801" width="8.21875" bestFit="1" customWidth="1"/>
    <col min="3802" max="3802" width="10.44140625" bestFit="1" customWidth="1"/>
    <col min="3803" max="3803" width="8.21875" bestFit="1" customWidth="1"/>
    <col min="3804" max="3804" width="10.44140625" bestFit="1" customWidth="1"/>
    <col min="3805" max="3806" width="8.21875" bestFit="1" customWidth="1"/>
    <col min="3807" max="3807" width="10.44140625" bestFit="1" customWidth="1"/>
    <col min="3808" max="3808" width="8.21875" bestFit="1" customWidth="1"/>
    <col min="3809" max="3809" width="10.44140625" bestFit="1" customWidth="1"/>
    <col min="3810" max="3811" width="8.21875" bestFit="1" customWidth="1"/>
    <col min="3812" max="3812" width="10.44140625" bestFit="1" customWidth="1"/>
    <col min="3813" max="3813" width="8.21875" bestFit="1" customWidth="1"/>
    <col min="3814" max="3814" width="10.44140625" bestFit="1" customWidth="1"/>
    <col min="3815" max="3815" width="8.21875" bestFit="1" customWidth="1"/>
    <col min="3816" max="3816" width="10.44140625" bestFit="1" customWidth="1"/>
    <col min="3817" max="3818" width="8.21875" bestFit="1" customWidth="1"/>
    <col min="3819" max="3819" width="10.44140625" bestFit="1" customWidth="1"/>
    <col min="3820" max="3820" width="8.21875" bestFit="1" customWidth="1"/>
    <col min="3821" max="3821" width="10.44140625" bestFit="1" customWidth="1"/>
    <col min="3822" max="3823" width="8.21875" bestFit="1" customWidth="1"/>
    <col min="3824" max="3824" width="10.44140625" bestFit="1" customWidth="1"/>
    <col min="3825" max="3825" width="8.21875" bestFit="1" customWidth="1"/>
    <col min="3826" max="3826" width="10.44140625" bestFit="1" customWidth="1"/>
    <col min="3827" max="3828" width="8.21875" bestFit="1" customWidth="1"/>
    <col min="3829" max="3829" width="10.44140625" bestFit="1" customWidth="1"/>
    <col min="3830" max="3830" width="8.21875" bestFit="1" customWidth="1"/>
    <col min="3831" max="3831" width="10.44140625" bestFit="1" customWidth="1"/>
    <col min="3832" max="3832" width="8.21875" bestFit="1" customWidth="1"/>
    <col min="3833" max="3833" width="10.44140625" bestFit="1" customWidth="1"/>
    <col min="3834" max="3835" width="8.21875" bestFit="1" customWidth="1"/>
    <col min="3836" max="3836" width="10.44140625" bestFit="1" customWidth="1"/>
    <col min="3837" max="3837" width="8.21875" bestFit="1" customWidth="1"/>
    <col min="3838" max="3838" width="10.44140625" bestFit="1" customWidth="1"/>
    <col min="3839" max="3840" width="8.21875" bestFit="1" customWidth="1"/>
    <col min="3841" max="3841" width="10.44140625" bestFit="1" customWidth="1"/>
    <col min="3842" max="3842" width="8.21875" bestFit="1" customWidth="1"/>
    <col min="3843" max="3843" width="10.44140625" bestFit="1" customWidth="1"/>
    <col min="3844" max="3845" width="8.21875" bestFit="1" customWidth="1"/>
    <col min="3846" max="3846" width="10" bestFit="1" customWidth="1"/>
    <col min="3847" max="3847" width="10.44140625" bestFit="1" customWidth="1"/>
    <col min="3848" max="3848" width="8.21875" bestFit="1" customWidth="1"/>
    <col min="3849" max="3849" width="10.44140625" bestFit="1" customWidth="1"/>
    <col min="3850" max="3851" width="8.21875" bestFit="1" customWidth="1"/>
    <col min="3852" max="3852" width="10.44140625" bestFit="1" customWidth="1"/>
    <col min="3853" max="3854" width="8.21875" bestFit="1" customWidth="1"/>
    <col min="3855" max="3855" width="10.44140625" bestFit="1" customWidth="1"/>
    <col min="3856" max="3856" width="8.21875" bestFit="1" customWidth="1"/>
    <col min="3857" max="3857" width="10.44140625" bestFit="1" customWidth="1"/>
    <col min="3858" max="3859" width="8.21875" bestFit="1" customWidth="1"/>
    <col min="3860" max="3860" width="10.44140625" bestFit="1" customWidth="1"/>
    <col min="3861" max="3861" width="8.21875" bestFit="1" customWidth="1"/>
    <col min="3862" max="3862" width="10.44140625" bestFit="1" customWidth="1"/>
    <col min="3863" max="3863" width="8.21875" bestFit="1" customWidth="1"/>
    <col min="3864" max="3864" width="10.44140625" bestFit="1" customWidth="1"/>
    <col min="3865" max="3865" width="8.21875" bestFit="1" customWidth="1"/>
    <col min="3866" max="3866" width="10.44140625" bestFit="1" customWidth="1"/>
    <col min="3867" max="3867" width="8.21875" bestFit="1" customWidth="1"/>
    <col min="3868" max="3868" width="10.44140625" bestFit="1" customWidth="1"/>
    <col min="3869" max="3870" width="8.21875" bestFit="1" customWidth="1"/>
    <col min="3871" max="3871" width="10.44140625" bestFit="1" customWidth="1"/>
    <col min="3872" max="3872" width="8.21875" bestFit="1" customWidth="1"/>
    <col min="3873" max="3873" width="10.44140625" bestFit="1" customWidth="1"/>
    <col min="3874" max="3874" width="8.21875" bestFit="1" customWidth="1"/>
    <col min="3875" max="3875" width="10.44140625" bestFit="1" customWidth="1"/>
    <col min="3876" max="3877" width="8.21875" bestFit="1" customWidth="1"/>
    <col min="3878" max="3878" width="10.44140625" bestFit="1" customWidth="1"/>
    <col min="3879" max="3879" width="8.21875" bestFit="1" customWidth="1"/>
    <col min="3880" max="3880" width="10.44140625" bestFit="1" customWidth="1"/>
    <col min="3881" max="3882" width="8.21875" bestFit="1" customWidth="1"/>
    <col min="3883" max="3883" width="10.44140625" bestFit="1" customWidth="1"/>
    <col min="3884" max="3885" width="8.21875" bestFit="1" customWidth="1"/>
    <col min="3886" max="3886" width="10.44140625" bestFit="1" customWidth="1"/>
    <col min="3887" max="3888" width="8.21875" bestFit="1" customWidth="1"/>
    <col min="3889" max="3889" width="10.44140625" bestFit="1" customWidth="1"/>
    <col min="3890" max="3890" width="8.21875" bestFit="1" customWidth="1"/>
    <col min="3891" max="3891" width="10.44140625" bestFit="1" customWidth="1"/>
    <col min="3892" max="3893" width="8.21875" bestFit="1" customWidth="1"/>
    <col min="3894" max="3894" width="10.44140625" bestFit="1" customWidth="1"/>
    <col min="3895" max="3895" width="8.21875" bestFit="1" customWidth="1"/>
    <col min="3896" max="3896" width="10.44140625" bestFit="1" customWidth="1"/>
    <col min="3897" max="3898" width="8.21875" bestFit="1" customWidth="1"/>
    <col min="3899" max="3899" width="10.44140625" bestFit="1" customWidth="1"/>
    <col min="3900" max="3900" width="8.21875" bestFit="1" customWidth="1"/>
    <col min="3901" max="3901" width="10.44140625" bestFit="1" customWidth="1"/>
    <col min="3902" max="3902" width="8.21875" bestFit="1" customWidth="1"/>
    <col min="3903" max="3903" width="10.44140625" bestFit="1" customWidth="1"/>
    <col min="3904" max="3905" width="8.21875" bestFit="1" customWidth="1"/>
    <col min="3906" max="3906" width="10.44140625" bestFit="1" customWidth="1"/>
    <col min="3907" max="3908" width="8.21875" bestFit="1" customWidth="1"/>
    <col min="3909" max="3909" width="10.44140625" bestFit="1" customWidth="1"/>
    <col min="3910" max="3910" width="8.21875" bestFit="1" customWidth="1"/>
    <col min="3911" max="3911" width="10.44140625" bestFit="1" customWidth="1"/>
    <col min="3912" max="3913" width="8.21875" bestFit="1" customWidth="1"/>
    <col min="3914" max="3914" width="10.44140625" bestFit="1" customWidth="1"/>
    <col min="3915" max="3915" width="8.21875" bestFit="1" customWidth="1"/>
    <col min="3916" max="3916" width="10.44140625" bestFit="1" customWidth="1"/>
    <col min="3917" max="3918" width="8.21875" bestFit="1" customWidth="1"/>
    <col min="3919" max="3919" width="10.44140625" bestFit="1" customWidth="1"/>
    <col min="3920" max="3921" width="8.21875" bestFit="1" customWidth="1"/>
    <col min="3922" max="3922" width="10.44140625" bestFit="1" customWidth="1"/>
    <col min="3923" max="3923" width="8.21875" bestFit="1" customWidth="1"/>
    <col min="3924" max="3924" width="10.44140625" bestFit="1" customWidth="1"/>
    <col min="3925" max="3926" width="8.21875" bestFit="1" customWidth="1"/>
    <col min="3927" max="3927" width="10.44140625" bestFit="1" customWidth="1"/>
    <col min="3928" max="3928" width="8.21875" bestFit="1" customWidth="1"/>
    <col min="3929" max="3929" width="10.44140625" bestFit="1" customWidth="1"/>
    <col min="3930" max="3930" width="8.21875" bestFit="1" customWidth="1"/>
    <col min="3931" max="3931" width="10.44140625" bestFit="1" customWidth="1"/>
    <col min="3932" max="3933" width="8.21875" bestFit="1" customWidth="1"/>
    <col min="3934" max="3934" width="10.44140625" bestFit="1" customWidth="1"/>
    <col min="3935" max="3936" width="8.21875" bestFit="1" customWidth="1"/>
    <col min="3937" max="3937" width="10.44140625" bestFit="1" customWidth="1"/>
    <col min="3938" max="3938" width="8.21875" bestFit="1" customWidth="1"/>
    <col min="3939" max="3939" width="10.44140625" bestFit="1" customWidth="1"/>
    <col min="3940" max="3941" width="8.21875" bestFit="1" customWidth="1"/>
    <col min="3942" max="3942" width="10.44140625" bestFit="1" customWidth="1"/>
    <col min="3943" max="3944" width="8.21875" bestFit="1" customWidth="1"/>
    <col min="3945" max="3945" width="10.44140625" bestFit="1" customWidth="1"/>
    <col min="3946" max="3946" width="8.21875" bestFit="1" customWidth="1"/>
    <col min="3947" max="3947" width="10.44140625" bestFit="1" customWidth="1"/>
    <col min="3948" max="3949" width="8.21875" bestFit="1" customWidth="1"/>
    <col min="3950" max="3950" width="10.44140625" bestFit="1" customWidth="1"/>
    <col min="3951" max="3952" width="8.21875" bestFit="1" customWidth="1"/>
    <col min="3953" max="3953" width="10.44140625" bestFit="1" customWidth="1"/>
    <col min="3954" max="3954" width="8.21875" bestFit="1" customWidth="1"/>
    <col min="3955" max="3955" width="10.44140625" bestFit="1" customWidth="1"/>
    <col min="3956" max="3956" width="8.21875" bestFit="1" customWidth="1"/>
    <col min="3957" max="3957" width="10.44140625" bestFit="1" customWidth="1"/>
    <col min="3958" max="3958" width="8.21875" bestFit="1" customWidth="1"/>
    <col min="3959" max="3959" width="10.44140625" bestFit="1" customWidth="1"/>
    <col min="3960" max="3960" width="8.21875" bestFit="1" customWidth="1"/>
    <col min="3961" max="3961" width="10.44140625" bestFit="1" customWidth="1"/>
    <col min="3962" max="3963" width="8.21875" bestFit="1" customWidth="1"/>
    <col min="3964" max="3964" width="10.44140625" bestFit="1" customWidth="1"/>
    <col min="3965" max="3965" width="8.21875" bestFit="1" customWidth="1"/>
    <col min="3966" max="3966" width="10.44140625" bestFit="1" customWidth="1"/>
    <col min="3967" max="3968" width="8.21875" bestFit="1" customWidth="1"/>
    <col min="3969" max="3969" width="10.44140625" bestFit="1" customWidth="1"/>
    <col min="3970" max="3970" width="8.21875" bestFit="1" customWidth="1"/>
    <col min="3971" max="3971" width="10.44140625" bestFit="1" customWidth="1"/>
    <col min="3972" max="3972" width="8.21875" bestFit="1" customWidth="1"/>
    <col min="3973" max="3973" width="10.44140625" bestFit="1" customWidth="1"/>
    <col min="3974" max="3974" width="8.21875" bestFit="1" customWidth="1"/>
    <col min="3975" max="3975" width="10.44140625" bestFit="1" customWidth="1"/>
    <col min="3976" max="3977" width="8.21875" bestFit="1" customWidth="1"/>
    <col min="3978" max="3978" width="10.44140625" bestFit="1" customWidth="1"/>
    <col min="3979" max="3979" width="8.21875" bestFit="1" customWidth="1"/>
    <col min="3980" max="3980" width="10.44140625" bestFit="1" customWidth="1"/>
    <col min="3981" max="3981" width="8.21875" bestFit="1" customWidth="1"/>
    <col min="3982" max="3982" width="10.44140625" bestFit="1" customWidth="1"/>
    <col min="3983" max="3983" width="8.21875" bestFit="1" customWidth="1"/>
    <col min="3984" max="3984" width="10.44140625" bestFit="1" customWidth="1"/>
    <col min="3985" max="3986" width="8.21875" bestFit="1" customWidth="1"/>
    <col min="3987" max="3987" width="10.44140625" bestFit="1" customWidth="1"/>
    <col min="3988" max="3988" width="8.21875" bestFit="1" customWidth="1"/>
    <col min="3989" max="3989" width="10.44140625" bestFit="1" customWidth="1"/>
    <col min="3990" max="3991" width="8.21875" bestFit="1" customWidth="1"/>
    <col min="3992" max="3992" width="10.44140625" bestFit="1" customWidth="1"/>
    <col min="3993" max="3993" width="8.21875" bestFit="1" customWidth="1"/>
    <col min="3994" max="3994" width="10.44140625" bestFit="1" customWidth="1"/>
    <col min="3995" max="3995" width="8.21875" bestFit="1" customWidth="1"/>
    <col min="3996" max="3996" width="10.44140625" bestFit="1" customWidth="1"/>
    <col min="3997" max="3998" width="8.21875" bestFit="1" customWidth="1"/>
    <col min="3999" max="3999" width="10.44140625" bestFit="1" customWidth="1"/>
    <col min="4000" max="4000" width="8.21875" bestFit="1" customWidth="1"/>
    <col min="4001" max="4001" width="10.44140625" bestFit="1" customWidth="1"/>
    <col min="4002" max="4003" width="8.21875" bestFit="1" customWidth="1"/>
    <col min="4004" max="4004" width="10.44140625" bestFit="1" customWidth="1"/>
    <col min="4005" max="4006" width="8.21875" bestFit="1" customWidth="1"/>
    <col min="4007" max="4007" width="10.44140625" bestFit="1" customWidth="1"/>
    <col min="4008" max="4009" width="8.21875" bestFit="1" customWidth="1"/>
    <col min="4010" max="4010" width="10.44140625" bestFit="1" customWidth="1"/>
    <col min="4011" max="4012" width="8.21875" bestFit="1" customWidth="1"/>
    <col min="4013" max="4013" width="10.44140625" bestFit="1" customWidth="1"/>
    <col min="4014" max="4014" width="8.21875" bestFit="1" customWidth="1"/>
    <col min="4015" max="4015" width="10.44140625" bestFit="1" customWidth="1"/>
    <col min="4016" max="4017" width="8.21875" bestFit="1" customWidth="1"/>
    <col min="4018" max="4018" width="10.44140625" bestFit="1" customWidth="1"/>
    <col min="4019" max="4019" width="8.21875" bestFit="1" customWidth="1"/>
    <col min="4020" max="4020" width="10.44140625" bestFit="1" customWidth="1"/>
    <col min="4021" max="4022" width="8.21875" bestFit="1" customWidth="1"/>
    <col min="4023" max="4023" width="10.44140625" bestFit="1" customWidth="1"/>
    <col min="4024" max="4024" width="8.21875" bestFit="1" customWidth="1"/>
    <col min="4025" max="4025" width="10.44140625" bestFit="1" customWidth="1"/>
    <col min="4026" max="4027" width="8.21875" bestFit="1" customWidth="1"/>
    <col min="4028" max="4028" width="10.44140625" bestFit="1" customWidth="1"/>
    <col min="4029" max="4030" width="8.21875" bestFit="1" customWidth="1"/>
    <col min="4031" max="4031" width="10.44140625" bestFit="1" customWidth="1"/>
    <col min="4032" max="4033" width="8.21875" bestFit="1" customWidth="1"/>
    <col min="4034" max="4034" width="10.44140625" bestFit="1" customWidth="1"/>
    <col min="4035" max="4035" width="8.21875" bestFit="1" customWidth="1"/>
    <col min="4036" max="4036" width="10.44140625" bestFit="1" customWidth="1"/>
    <col min="4037" max="4038" width="8.21875" bestFit="1" customWidth="1"/>
    <col min="4039" max="4039" width="10.44140625" bestFit="1" customWidth="1"/>
    <col min="4040" max="4040" width="8.21875" bestFit="1" customWidth="1"/>
    <col min="4041" max="4041" width="10.44140625" bestFit="1" customWidth="1"/>
    <col min="4042" max="4043" width="8.21875" bestFit="1" customWidth="1"/>
    <col min="4044" max="4044" width="10.44140625" bestFit="1" customWidth="1"/>
    <col min="4045" max="4045" width="8.21875" bestFit="1" customWidth="1"/>
    <col min="4046" max="4046" width="10.44140625" bestFit="1" customWidth="1"/>
    <col min="4047" max="4047" width="8.21875" bestFit="1" customWidth="1"/>
    <col min="4048" max="4048" width="10.44140625" bestFit="1" customWidth="1"/>
    <col min="4049" max="4049" width="8.21875" bestFit="1" customWidth="1"/>
    <col min="4050" max="4050" width="10.44140625" bestFit="1" customWidth="1"/>
    <col min="4051" max="4052" width="8.21875" bestFit="1" customWidth="1"/>
    <col min="4053" max="4053" width="10.44140625" bestFit="1" customWidth="1"/>
    <col min="4054" max="4055" width="8.21875" bestFit="1" customWidth="1"/>
    <col min="4056" max="4056" width="10.44140625" bestFit="1" customWidth="1"/>
    <col min="4057" max="4057" width="8.21875" bestFit="1" customWidth="1"/>
    <col min="4058" max="4058" width="10.44140625" bestFit="1" customWidth="1"/>
    <col min="4059" max="4060" width="8.21875" bestFit="1" customWidth="1"/>
    <col min="4061" max="4061" width="10.44140625" bestFit="1" customWidth="1"/>
    <col min="4062" max="4062" width="8.21875" bestFit="1" customWidth="1"/>
    <col min="4063" max="4063" width="10.44140625" bestFit="1" customWidth="1"/>
    <col min="4064" max="4064" width="8.21875" bestFit="1" customWidth="1"/>
    <col min="4065" max="4065" width="10.44140625" bestFit="1" customWidth="1"/>
    <col min="4066" max="4067" width="8.21875" bestFit="1" customWidth="1"/>
    <col min="4068" max="4068" width="10.44140625" bestFit="1" customWidth="1"/>
    <col min="4069" max="4069" width="8.21875" bestFit="1" customWidth="1"/>
    <col min="4070" max="4070" width="10.44140625" bestFit="1" customWidth="1"/>
    <col min="4071" max="4072" width="8.21875" bestFit="1" customWidth="1"/>
    <col min="4073" max="4073" width="10.44140625" bestFit="1" customWidth="1"/>
    <col min="4074" max="4074" width="8.21875" bestFit="1" customWidth="1"/>
    <col min="4075" max="4075" width="10.44140625" bestFit="1" customWidth="1"/>
    <col min="4076" max="4076" width="8.21875" bestFit="1" customWidth="1"/>
    <col min="4077" max="4077" width="10.44140625" bestFit="1" customWidth="1"/>
    <col min="4078" max="4078" width="8.21875" bestFit="1" customWidth="1"/>
    <col min="4079" max="4079" width="10.44140625" bestFit="1" customWidth="1"/>
    <col min="4080" max="4081" width="8.21875" bestFit="1" customWidth="1"/>
    <col min="4082" max="4082" width="10.44140625" bestFit="1" customWidth="1"/>
    <col min="4083" max="4084" width="8.21875" bestFit="1" customWidth="1"/>
    <col min="4085" max="4085" width="10.44140625" bestFit="1" customWidth="1"/>
    <col min="4086" max="4086" width="8.21875" bestFit="1" customWidth="1"/>
    <col min="4087" max="4087" width="10.44140625" bestFit="1" customWidth="1"/>
    <col min="4088" max="4089" width="8.21875" bestFit="1" customWidth="1"/>
    <col min="4090" max="4090" width="10.44140625" bestFit="1" customWidth="1"/>
    <col min="4091" max="4091" width="8.21875" bestFit="1" customWidth="1"/>
    <col min="4092" max="4092" width="10.44140625" bestFit="1" customWidth="1"/>
    <col min="4093" max="4094" width="8.21875" bestFit="1" customWidth="1"/>
    <col min="4095" max="4095" width="10.44140625" bestFit="1" customWidth="1"/>
    <col min="4096" max="4096" width="8.21875" bestFit="1" customWidth="1"/>
    <col min="4097" max="4097" width="10.44140625" bestFit="1" customWidth="1"/>
    <col min="4098" max="4099" width="8.21875" bestFit="1" customWidth="1"/>
    <col min="4100" max="4100" width="10.44140625" bestFit="1" customWidth="1"/>
    <col min="4101" max="4102" width="8.21875" bestFit="1" customWidth="1"/>
    <col min="4103" max="4103" width="10.44140625" bestFit="1" customWidth="1"/>
    <col min="4104" max="4104" width="8.21875" bestFit="1" customWidth="1"/>
    <col min="4105" max="4105" width="10.44140625" bestFit="1" customWidth="1"/>
    <col min="4106" max="4107" width="8.21875" bestFit="1" customWidth="1"/>
    <col min="4108" max="4108" width="10.44140625" bestFit="1" customWidth="1"/>
    <col min="4109" max="4109" width="8.21875" bestFit="1" customWidth="1"/>
    <col min="4110" max="4110" width="10.44140625" bestFit="1" customWidth="1"/>
    <col min="4111" max="4112" width="8.21875" bestFit="1" customWidth="1"/>
    <col min="4113" max="4113" width="10" bestFit="1" customWidth="1"/>
    <col min="4114" max="4114" width="10.44140625" bestFit="1" customWidth="1"/>
    <col min="4115" max="4115" width="8.21875" bestFit="1" customWidth="1"/>
    <col min="4116" max="4116" width="10.44140625" bestFit="1" customWidth="1"/>
    <col min="4117" max="4117" width="8.21875" bestFit="1" customWidth="1"/>
    <col min="4118" max="4118" width="10.44140625" bestFit="1" customWidth="1"/>
    <col min="4119" max="4119" width="8.21875" bestFit="1" customWidth="1"/>
    <col min="4120" max="4120" width="10.44140625" bestFit="1" customWidth="1"/>
    <col min="4121" max="4121" width="8.21875" bestFit="1" customWidth="1"/>
    <col min="4122" max="4122" width="10.44140625" bestFit="1" customWidth="1"/>
    <col min="4123" max="4124" width="8.21875" bestFit="1" customWidth="1"/>
    <col min="4125" max="4125" width="10.44140625" bestFit="1" customWidth="1"/>
    <col min="4126" max="4126" width="8.21875" bestFit="1" customWidth="1"/>
    <col min="4127" max="4127" width="10.44140625" bestFit="1" customWidth="1"/>
    <col min="4128" max="4128" width="8.21875" bestFit="1" customWidth="1"/>
    <col min="4129" max="4129" width="10.44140625" bestFit="1" customWidth="1"/>
    <col min="4130" max="4130" width="8.21875" bestFit="1" customWidth="1"/>
    <col min="4131" max="4131" width="10.44140625" bestFit="1" customWidth="1"/>
    <col min="4132" max="4133" width="8.21875" bestFit="1" customWidth="1"/>
    <col min="4134" max="4134" width="10.44140625" bestFit="1" customWidth="1"/>
    <col min="4135" max="4135" width="8.21875" bestFit="1" customWidth="1"/>
    <col min="4136" max="4136" width="10.44140625" bestFit="1" customWidth="1"/>
    <col min="4137" max="4137" width="8.21875" bestFit="1" customWidth="1"/>
    <col min="4138" max="4138" width="10.44140625" bestFit="1" customWidth="1"/>
    <col min="4139" max="4140" width="8.21875" bestFit="1" customWidth="1"/>
    <col min="4141" max="4141" width="10.44140625" bestFit="1" customWidth="1"/>
    <col min="4142" max="4142" width="8.21875" bestFit="1" customWidth="1"/>
    <col min="4143" max="4143" width="10.44140625" bestFit="1" customWidth="1"/>
    <col min="4144" max="4144" width="8.21875" bestFit="1" customWidth="1"/>
    <col min="4145" max="4145" width="10.44140625" bestFit="1" customWidth="1"/>
    <col min="4146" max="4147" width="8.21875" bestFit="1" customWidth="1"/>
    <col min="4148" max="4148" width="10.44140625" bestFit="1" customWidth="1"/>
    <col min="4149" max="4149" width="8.21875" bestFit="1" customWidth="1"/>
    <col min="4150" max="4150" width="10.44140625" bestFit="1" customWidth="1"/>
    <col min="4151" max="4152" width="8.21875" bestFit="1" customWidth="1"/>
    <col min="4153" max="4153" width="10.44140625" bestFit="1" customWidth="1"/>
    <col min="4154" max="4154" width="8.21875" bestFit="1" customWidth="1"/>
    <col min="4155" max="4155" width="10.44140625" bestFit="1" customWidth="1"/>
    <col min="4156" max="4157" width="8.21875" bestFit="1" customWidth="1"/>
    <col min="4158" max="4158" width="10.44140625" bestFit="1" customWidth="1"/>
    <col min="4159" max="4159" width="8.21875" bestFit="1" customWidth="1"/>
    <col min="4160" max="4160" width="10.44140625" bestFit="1" customWidth="1"/>
    <col min="4161" max="4161" width="8.21875" bestFit="1" customWidth="1"/>
    <col min="4162" max="4162" width="10.44140625" bestFit="1" customWidth="1"/>
    <col min="4163" max="4163" width="8.21875" bestFit="1" customWidth="1"/>
    <col min="4164" max="4164" width="10.44140625" bestFit="1" customWidth="1"/>
    <col min="4165" max="4166" width="8.21875" bestFit="1" customWidth="1"/>
    <col min="4167" max="4167" width="10.44140625" bestFit="1" customWidth="1"/>
    <col min="4168" max="4168" width="8.21875" bestFit="1" customWidth="1"/>
    <col min="4169" max="4169" width="10.44140625" bestFit="1" customWidth="1"/>
    <col min="4170" max="4171" width="8.21875" bestFit="1" customWidth="1"/>
    <col min="4172" max="4172" width="10.44140625" bestFit="1" customWidth="1"/>
    <col min="4173" max="4173" width="8.21875" bestFit="1" customWidth="1"/>
    <col min="4174" max="4174" width="10.44140625" bestFit="1" customWidth="1"/>
    <col min="4175" max="4176" width="8.21875" bestFit="1" customWidth="1"/>
    <col min="4177" max="4177" width="10.44140625" bestFit="1" customWidth="1"/>
    <col min="4178" max="4178" width="8.21875" bestFit="1" customWidth="1"/>
    <col min="4179" max="4179" width="10.44140625" bestFit="1" customWidth="1"/>
    <col min="4180" max="4181" width="8.21875" bestFit="1" customWidth="1"/>
    <col min="4182" max="4182" width="10.44140625" bestFit="1" customWidth="1"/>
    <col min="4183" max="4183" width="8.21875" bestFit="1" customWidth="1"/>
    <col min="4184" max="4184" width="10.44140625" bestFit="1" customWidth="1"/>
    <col min="4185" max="4185" width="8.21875" bestFit="1" customWidth="1"/>
    <col min="4186" max="4186" width="10.44140625" bestFit="1" customWidth="1"/>
    <col min="4187" max="4188" width="8.21875" bestFit="1" customWidth="1"/>
    <col min="4189" max="4189" width="10.44140625" bestFit="1" customWidth="1"/>
    <col min="4190" max="4191" width="8.21875" bestFit="1" customWidth="1"/>
    <col min="4192" max="4192" width="10.44140625" bestFit="1" customWidth="1"/>
    <col min="4193" max="4194" width="8.21875" bestFit="1" customWidth="1"/>
    <col min="4195" max="4195" width="10.44140625" bestFit="1" customWidth="1"/>
    <col min="4196" max="4196" width="8.21875" bestFit="1" customWidth="1"/>
    <col min="4197" max="4197" width="10.44140625" bestFit="1" customWidth="1"/>
    <col min="4198" max="4199" width="8.21875" bestFit="1" customWidth="1"/>
    <col min="4200" max="4200" width="10.44140625" bestFit="1" customWidth="1"/>
    <col min="4201" max="4201" width="8.21875" bestFit="1" customWidth="1"/>
    <col min="4202" max="4202" width="10.44140625" bestFit="1" customWidth="1"/>
    <col min="4203" max="4204" width="8.21875" bestFit="1" customWidth="1"/>
    <col min="4205" max="4205" width="10.44140625" bestFit="1" customWidth="1"/>
    <col min="4206" max="4207" width="8.21875" bestFit="1" customWidth="1"/>
    <col min="4208" max="4208" width="10.44140625" bestFit="1" customWidth="1"/>
    <col min="4209" max="4209" width="8.21875" bestFit="1" customWidth="1"/>
    <col min="4210" max="4210" width="10.44140625" bestFit="1" customWidth="1"/>
    <col min="4211" max="4211" width="8.21875" bestFit="1" customWidth="1"/>
    <col min="4212" max="4212" width="10.44140625" bestFit="1" customWidth="1"/>
    <col min="4213" max="4213" width="8.21875" bestFit="1" customWidth="1"/>
    <col min="4214" max="4214" width="10.44140625" bestFit="1" customWidth="1"/>
    <col min="4215" max="4216" width="8.21875" bestFit="1" customWidth="1"/>
    <col min="4217" max="4217" width="10.44140625" bestFit="1" customWidth="1"/>
    <col min="4218" max="4219" width="8.21875" bestFit="1" customWidth="1"/>
    <col min="4220" max="4220" width="10.44140625" bestFit="1" customWidth="1"/>
    <col min="4221" max="4221" width="8.21875" bestFit="1" customWidth="1"/>
    <col min="4222" max="4222" width="10.44140625" bestFit="1" customWidth="1"/>
    <col min="4223" max="4223" width="8.21875" bestFit="1" customWidth="1"/>
    <col min="4224" max="4224" width="10.44140625" bestFit="1" customWidth="1"/>
    <col min="4225" max="4225" width="8.21875" bestFit="1" customWidth="1"/>
    <col min="4226" max="4226" width="10.44140625" bestFit="1" customWidth="1"/>
    <col min="4227" max="4227" width="8.21875" bestFit="1" customWidth="1"/>
    <col min="4228" max="4228" width="10.44140625" bestFit="1" customWidth="1"/>
    <col min="4229" max="4230" width="8.21875" bestFit="1" customWidth="1"/>
    <col min="4231" max="4231" width="10.44140625" bestFit="1" customWidth="1"/>
    <col min="4232" max="4232" width="8.21875" bestFit="1" customWidth="1"/>
    <col min="4233" max="4233" width="10.44140625" bestFit="1" customWidth="1"/>
    <col min="4234" max="4235" width="8.21875" bestFit="1" customWidth="1"/>
    <col min="4236" max="4236" width="10.44140625" bestFit="1" customWidth="1"/>
    <col min="4237" max="4237" width="8.21875" bestFit="1" customWidth="1"/>
    <col min="4238" max="4238" width="10.44140625" bestFit="1" customWidth="1"/>
    <col min="4239" max="4239" width="8.21875" bestFit="1" customWidth="1"/>
    <col min="4240" max="4240" width="10.44140625" bestFit="1" customWidth="1"/>
    <col min="4241" max="4241" width="8.21875" bestFit="1" customWidth="1"/>
    <col min="4242" max="4242" width="10.44140625" bestFit="1" customWidth="1"/>
    <col min="4243" max="4244" width="8.21875" bestFit="1" customWidth="1"/>
    <col min="4245" max="4245" width="10.44140625" bestFit="1" customWidth="1"/>
    <col min="4246" max="4247" width="8.21875" bestFit="1" customWidth="1"/>
    <col min="4248" max="4248" width="10.44140625" bestFit="1" customWidth="1"/>
    <col min="4249" max="4249" width="8.21875" bestFit="1" customWidth="1"/>
    <col min="4250" max="4250" width="10.44140625" bestFit="1" customWidth="1"/>
    <col min="4251" max="4251" width="8.21875" bestFit="1" customWidth="1"/>
    <col min="4252" max="4252" width="10.44140625" bestFit="1" customWidth="1"/>
    <col min="4253" max="4254" width="8.21875" bestFit="1" customWidth="1"/>
    <col min="4255" max="4255" width="10.44140625" bestFit="1" customWidth="1"/>
    <col min="4256" max="4256" width="8.21875" bestFit="1" customWidth="1"/>
    <col min="4257" max="4257" width="10.44140625" bestFit="1" customWidth="1"/>
    <col min="4258" max="4258" width="8.21875" bestFit="1" customWidth="1"/>
    <col min="4259" max="4259" width="10.44140625" bestFit="1" customWidth="1"/>
    <col min="4260" max="4261" width="8.21875" bestFit="1" customWidth="1"/>
    <col min="4262" max="4262" width="10.44140625" bestFit="1" customWidth="1"/>
    <col min="4263" max="4263" width="8.21875" bestFit="1" customWidth="1"/>
    <col min="4264" max="4264" width="10.44140625" bestFit="1" customWidth="1"/>
    <col min="4265" max="4266" width="8.21875" bestFit="1" customWidth="1"/>
    <col min="4267" max="4267" width="10.44140625" bestFit="1" customWidth="1"/>
    <col min="4268" max="4268" width="8.21875" bestFit="1" customWidth="1"/>
    <col min="4269" max="4269" width="10.44140625" bestFit="1" customWidth="1"/>
    <col min="4270" max="4271" width="8.21875" bestFit="1" customWidth="1"/>
    <col min="4272" max="4272" width="10.44140625" bestFit="1" customWidth="1"/>
    <col min="4273" max="4274" width="8.21875" bestFit="1" customWidth="1"/>
    <col min="4275" max="4275" width="10.44140625" bestFit="1" customWidth="1"/>
    <col min="4276" max="4277" width="8.21875" bestFit="1" customWidth="1"/>
    <col min="4278" max="4278" width="10.44140625" bestFit="1" customWidth="1"/>
    <col min="4279" max="4279" width="8.21875" bestFit="1" customWidth="1"/>
    <col min="4280" max="4280" width="10.44140625" bestFit="1" customWidth="1"/>
    <col min="4281" max="4282" width="8.21875" bestFit="1" customWidth="1"/>
    <col min="4283" max="4283" width="10.44140625" bestFit="1" customWidth="1"/>
    <col min="4284" max="4285" width="8.21875" bestFit="1" customWidth="1"/>
    <col min="4286" max="4286" width="10.44140625" bestFit="1" customWidth="1"/>
    <col min="4287" max="4288" width="8.21875" bestFit="1" customWidth="1"/>
    <col min="4289" max="4289" width="10.44140625" bestFit="1" customWidth="1"/>
    <col min="4290" max="4290" width="8.21875" bestFit="1" customWidth="1"/>
    <col min="4291" max="4291" width="10.44140625" bestFit="1" customWidth="1"/>
    <col min="4292" max="4292" width="8.21875" bestFit="1" customWidth="1"/>
    <col min="4293" max="4293" width="10.44140625" bestFit="1" customWidth="1"/>
    <col min="4294" max="4295" width="8.21875" bestFit="1" customWidth="1"/>
    <col min="4296" max="4296" width="10.44140625" bestFit="1" customWidth="1"/>
    <col min="4297" max="4297" width="8.21875" bestFit="1" customWidth="1"/>
    <col min="4298" max="4298" width="10.44140625" bestFit="1" customWidth="1"/>
    <col min="4299" max="4299" width="8.21875" bestFit="1" customWidth="1"/>
    <col min="4300" max="4300" width="10.44140625" bestFit="1" customWidth="1"/>
    <col min="4301" max="4302" width="8.21875" bestFit="1" customWidth="1"/>
    <col min="4303" max="4303" width="10.44140625" bestFit="1" customWidth="1"/>
    <col min="4304" max="4304" width="8.21875" bestFit="1" customWidth="1"/>
    <col min="4305" max="4305" width="10.44140625" bestFit="1" customWidth="1"/>
    <col min="4306" max="4307" width="8.21875" bestFit="1" customWidth="1"/>
    <col min="4308" max="4308" width="10.44140625" bestFit="1" customWidth="1"/>
    <col min="4309" max="4309" width="8.21875" bestFit="1" customWidth="1"/>
    <col min="4310" max="4310" width="10.44140625" bestFit="1" customWidth="1"/>
    <col min="4311" max="4311" width="8.21875" bestFit="1" customWidth="1"/>
    <col min="4312" max="4312" width="10.44140625" bestFit="1" customWidth="1"/>
    <col min="4313" max="4313" width="8.21875" bestFit="1" customWidth="1"/>
    <col min="4314" max="4314" width="10.44140625" bestFit="1" customWidth="1"/>
    <col min="4315" max="4316" width="8.21875" bestFit="1" customWidth="1"/>
    <col min="4317" max="4317" width="10.44140625" bestFit="1" customWidth="1"/>
    <col min="4318" max="4318" width="8.21875" bestFit="1" customWidth="1"/>
    <col min="4319" max="4319" width="10.44140625" bestFit="1" customWidth="1"/>
    <col min="4320" max="4321" width="8.21875" bestFit="1" customWidth="1"/>
    <col min="4322" max="4322" width="10.44140625" bestFit="1" customWidth="1"/>
    <col min="4323" max="4323" width="8.21875" bestFit="1" customWidth="1"/>
    <col min="4324" max="4324" width="10.44140625" bestFit="1" customWidth="1"/>
    <col min="4325" max="4325" width="8.21875" bestFit="1" customWidth="1"/>
    <col min="4326" max="4326" width="10.44140625" bestFit="1" customWidth="1"/>
    <col min="4327" max="4328" width="8.21875" bestFit="1" customWidth="1"/>
    <col min="4329" max="4329" width="10.44140625" bestFit="1" customWidth="1"/>
    <col min="4330" max="4330" width="8.21875" bestFit="1" customWidth="1"/>
    <col min="4331" max="4331" width="10.44140625" bestFit="1" customWidth="1"/>
    <col min="4332" max="4333" width="8.21875" bestFit="1" customWidth="1"/>
    <col min="4334" max="4334" width="10.44140625" bestFit="1" customWidth="1"/>
    <col min="4335" max="4336" width="8.21875" bestFit="1" customWidth="1"/>
    <col min="4337" max="4337" width="10.44140625" bestFit="1" customWidth="1"/>
    <col min="4338" max="4338" width="8.21875" bestFit="1" customWidth="1"/>
    <col min="4339" max="4339" width="10.44140625" bestFit="1" customWidth="1"/>
    <col min="4340" max="4340" width="8.21875" bestFit="1" customWidth="1"/>
    <col min="4341" max="4341" width="10.44140625" bestFit="1" customWidth="1"/>
    <col min="4342" max="4342" width="8.21875" bestFit="1" customWidth="1"/>
    <col min="4343" max="4343" width="10.44140625" bestFit="1" customWidth="1"/>
    <col min="4344" max="4345" width="8.21875" bestFit="1" customWidth="1"/>
    <col min="4346" max="4346" width="10.44140625" bestFit="1" customWidth="1"/>
    <col min="4347" max="4347" width="8.21875" bestFit="1" customWidth="1"/>
    <col min="4348" max="4348" width="10.44140625" bestFit="1" customWidth="1"/>
    <col min="4349" max="4349" width="8.21875" bestFit="1" customWidth="1"/>
    <col min="4350" max="4350" width="10.44140625" bestFit="1" customWidth="1"/>
    <col min="4351" max="4352" width="8.21875" bestFit="1" customWidth="1"/>
    <col min="4353" max="4353" width="10.44140625" bestFit="1" customWidth="1"/>
    <col min="4354" max="4355" width="8.21875" bestFit="1" customWidth="1"/>
    <col min="4356" max="4356" width="10.44140625" bestFit="1" customWidth="1"/>
    <col min="4357" max="4357" width="8.21875" bestFit="1" customWidth="1"/>
    <col min="4358" max="4358" width="10.44140625" bestFit="1" customWidth="1"/>
    <col min="4359" max="4360" width="8.21875" bestFit="1" customWidth="1"/>
    <col min="4361" max="4361" width="10.44140625" bestFit="1" customWidth="1"/>
    <col min="4362" max="4363" width="8.21875" bestFit="1" customWidth="1"/>
    <col min="4364" max="4364" width="10.44140625" bestFit="1" customWidth="1"/>
    <col min="4365" max="4365" width="8.21875" bestFit="1" customWidth="1"/>
    <col min="4366" max="4366" width="10.44140625" bestFit="1" customWidth="1"/>
    <col min="4367" max="4368" width="8.21875" bestFit="1" customWidth="1"/>
    <col min="4369" max="4369" width="10.44140625" bestFit="1" customWidth="1"/>
    <col min="4370" max="4371" width="8.21875" bestFit="1" customWidth="1"/>
    <col min="4372" max="4372" width="10.44140625" bestFit="1" customWidth="1"/>
    <col min="4373" max="4373" width="8.21875" bestFit="1" customWidth="1"/>
    <col min="4374" max="4374" width="10.44140625" bestFit="1" customWidth="1"/>
    <col min="4375" max="4375" width="8.21875" bestFit="1" customWidth="1"/>
    <col min="4376" max="4376" width="10.44140625" bestFit="1" customWidth="1"/>
    <col min="4377" max="4378" width="8.21875" bestFit="1" customWidth="1"/>
    <col min="4379" max="4379" width="10.44140625" bestFit="1" customWidth="1"/>
    <col min="4380" max="4380" width="8.21875" bestFit="1" customWidth="1"/>
    <col min="4381" max="4381" width="10.44140625" bestFit="1" customWidth="1"/>
    <col min="4382" max="4383" width="8.21875" bestFit="1" customWidth="1"/>
    <col min="4384" max="4384" width="10.44140625" bestFit="1" customWidth="1"/>
    <col min="4385" max="4386" width="8.21875" bestFit="1" customWidth="1"/>
    <col min="4387" max="4387" width="10.44140625" bestFit="1" customWidth="1"/>
    <col min="4388" max="4388" width="8.21875" bestFit="1" customWidth="1"/>
    <col min="4389" max="4389" width="10.44140625" bestFit="1" customWidth="1"/>
    <col min="4390" max="4390" width="8.21875" bestFit="1" customWidth="1"/>
    <col min="4391" max="4391" width="10.44140625" bestFit="1" customWidth="1"/>
    <col min="4392" max="4392" width="8.21875" bestFit="1" customWidth="1"/>
    <col min="4393" max="4393" width="10.44140625" bestFit="1" customWidth="1"/>
    <col min="4394" max="4394" width="8.21875" bestFit="1" customWidth="1"/>
    <col min="4395" max="4395" width="10.44140625" bestFit="1" customWidth="1"/>
    <col min="4396" max="4397" width="8.21875" bestFit="1" customWidth="1"/>
    <col min="4398" max="4398" width="10.44140625" bestFit="1" customWidth="1"/>
    <col min="4399" max="4399" width="8.21875" bestFit="1" customWidth="1"/>
    <col min="4400" max="4400" width="10.44140625" bestFit="1" customWidth="1"/>
    <col min="4401" max="4402" width="8.21875" bestFit="1" customWidth="1"/>
    <col min="4403" max="4403" width="10" bestFit="1" customWidth="1"/>
    <col min="4404" max="4404" width="10.77734375" bestFit="1" customWidth="1"/>
  </cols>
  <sheetData>
    <row r="3" spans="1:15" x14ac:dyDescent="0.3">
      <c r="A3" s="7" t="s">
        <v>68</v>
      </c>
      <c r="B3" s="7" t="s">
        <v>26</v>
      </c>
      <c r="C3" s="7"/>
      <c r="D3" s="7"/>
      <c r="E3" s="7"/>
      <c r="F3" s="7"/>
      <c r="G3" s="7"/>
      <c r="H3" s="7"/>
      <c r="I3" s="7"/>
      <c r="J3" s="7"/>
      <c r="K3" s="7"/>
      <c r="L3" s="7"/>
      <c r="M3" s="7"/>
      <c r="N3" s="7"/>
      <c r="O3" s="7"/>
    </row>
    <row r="4" spans="1:15" x14ac:dyDescent="0.3">
      <c r="A4" s="7" t="s">
        <v>31</v>
      </c>
      <c r="B4" s="7" t="s">
        <v>55</v>
      </c>
      <c r="C4" s="7" t="s">
        <v>56</v>
      </c>
      <c r="D4" s="7" t="s">
        <v>57</v>
      </c>
      <c r="E4" s="7" t="s">
        <v>58</v>
      </c>
      <c r="F4" s="7" t="s">
        <v>59</v>
      </c>
      <c r="G4" s="7" t="s">
        <v>60</v>
      </c>
      <c r="H4" s="7" t="s">
        <v>61</v>
      </c>
      <c r="I4" s="7" t="s">
        <v>62</v>
      </c>
      <c r="J4" s="7" t="s">
        <v>63</v>
      </c>
      <c r="K4" s="7" t="s">
        <v>64</v>
      </c>
      <c r="L4" s="7" t="s">
        <v>65</v>
      </c>
      <c r="M4" s="7" t="s">
        <v>66</v>
      </c>
      <c r="N4" s="7" t="s">
        <v>67</v>
      </c>
      <c r="O4" s="7" t="s">
        <v>27</v>
      </c>
    </row>
    <row r="5" spans="1:15" x14ac:dyDescent="0.3">
      <c r="A5" s="8" t="s">
        <v>21</v>
      </c>
      <c r="B5" s="9">
        <v>17</v>
      </c>
      <c r="C5" s="9">
        <v>37</v>
      </c>
      <c r="D5" s="9">
        <v>97</v>
      </c>
      <c r="E5" s="9">
        <v>59</v>
      </c>
      <c r="F5" s="9">
        <v>64</v>
      </c>
      <c r="G5" s="9">
        <v>62</v>
      </c>
      <c r="H5" s="9">
        <v>89</v>
      </c>
      <c r="I5" s="9">
        <v>36</v>
      </c>
      <c r="J5" s="9">
        <v>37</v>
      </c>
      <c r="K5" s="9">
        <v>38</v>
      </c>
      <c r="L5" s="9">
        <v>36</v>
      </c>
      <c r="M5" s="9">
        <v>35</v>
      </c>
      <c r="N5" s="9">
        <v>58</v>
      </c>
      <c r="O5" s="9">
        <v>665</v>
      </c>
    </row>
    <row r="6" spans="1:15" x14ac:dyDescent="0.3">
      <c r="A6" s="8" t="s">
        <v>14</v>
      </c>
      <c r="B6" s="9">
        <v>91</v>
      </c>
      <c r="C6" s="9">
        <v>107</v>
      </c>
      <c r="D6" s="9">
        <v>215</v>
      </c>
      <c r="E6" s="9">
        <v>211</v>
      </c>
      <c r="F6" s="9">
        <v>201</v>
      </c>
      <c r="G6" s="9">
        <v>242</v>
      </c>
      <c r="H6" s="9">
        <v>226</v>
      </c>
      <c r="I6" s="9">
        <v>119</v>
      </c>
      <c r="J6" s="9">
        <v>138</v>
      </c>
      <c r="K6" s="9">
        <v>93</v>
      </c>
      <c r="L6" s="9">
        <v>119</v>
      </c>
      <c r="M6" s="9">
        <v>106</v>
      </c>
      <c r="N6" s="9">
        <v>87</v>
      </c>
      <c r="O6" s="9">
        <v>1955</v>
      </c>
    </row>
    <row r="7" spans="1:15" x14ac:dyDescent="0.3">
      <c r="A7" s="8" t="s">
        <v>10</v>
      </c>
      <c r="B7" s="9">
        <v>57</v>
      </c>
      <c r="C7" s="9">
        <v>91</v>
      </c>
      <c r="D7" s="9">
        <v>195</v>
      </c>
      <c r="E7" s="9">
        <v>158</v>
      </c>
      <c r="F7" s="9">
        <v>200</v>
      </c>
      <c r="G7" s="9">
        <v>192</v>
      </c>
      <c r="H7" s="9">
        <v>231</v>
      </c>
      <c r="I7" s="9">
        <v>109</v>
      </c>
      <c r="J7" s="9">
        <v>98</v>
      </c>
      <c r="K7" s="9">
        <v>127</v>
      </c>
      <c r="L7" s="9">
        <v>63</v>
      </c>
      <c r="M7" s="9">
        <v>101</v>
      </c>
      <c r="N7" s="9">
        <v>110</v>
      </c>
      <c r="O7" s="9">
        <v>1732</v>
      </c>
    </row>
    <row r="8" spans="1:15" x14ac:dyDescent="0.3">
      <c r="A8" s="8" t="s">
        <v>18</v>
      </c>
      <c r="B8" s="9">
        <v>50</v>
      </c>
      <c r="C8" s="9">
        <v>18</v>
      </c>
      <c r="D8" s="9">
        <v>83</v>
      </c>
      <c r="E8" s="9">
        <v>69</v>
      </c>
      <c r="F8" s="9">
        <v>58</v>
      </c>
      <c r="G8" s="9">
        <v>71</v>
      </c>
      <c r="H8" s="9">
        <v>131</v>
      </c>
      <c r="I8" s="9">
        <v>56</v>
      </c>
      <c r="J8" s="9">
        <v>28</v>
      </c>
      <c r="K8" s="9">
        <v>43</v>
      </c>
      <c r="L8" s="9">
        <v>42</v>
      </c>
      <c r="M8" s="9">
        <v>44</v>
      </c>
      <c r="N8" s="9">
        <v>33</v>
      </c>
      <c r="O8" s="9">
        <v>726</v>
      </c>
    </row>
    <row r="9" spans="1:15" x14ac:dyDescent="0.3">
      <c r="A9" s="8" t="s">
        <v>22</v>
      </c>
      <c r="B9" s="9">
        <v>70</v>
      </c>
      <c r="C9" s="9">
        <v>68</v>
      </c>
      <c r="D9" s="9">
        <v>166</v>
      </c>
      <c r="E9" s="9">
        <v>218</v>
      </c>
      <c r="F9" s="9">
        <v>143</v>
      </c>
      <c r="G9" s="9">
        <v>157</v>
      </c>
      <c r="H9" s="9">
        <v>122</v>
      </c>
      <c r="I9" s="9">
        <v>70</v>
      </c>
      <c r="J9" s="9">
        <v>86</v>
      </c>
      <c r="K9" s="9">
        <v>78</v>
      </c>
      <c r="L9" s="9">
        <v>98</v>
      </c>
      <c r="M9" s="9">
        <v>82</v>
      </c>
      <c r="N9" s="9">
        <v>122</v>
      </c>
      <c r="O9" s="9">
        <v>1480</v>
      </c>
    </row>
    <row r="10" spans="1:15" x14ac:dyDescent="0.3">
      <c r="A10" s="5" t="s">
        <v>27</v>
      </c>
      <c r="B10">
        <v>285</v>
      </c>
      <c r="C10">
        <v>321</v>
      </c>
      <c r="D10">
        <v>756</v>
      </c>
      <c r="E10">
        <v>715</v>
      </c>
      <c r="F10">
        <v>666</v>
      </c>
      <c r="G10">
        <v>724</v>
      </c>
      <c r="H10">
        <v>799</v>
      </c>
      <c r="I10">
        <v>390</v>
      </c>
      <c r="J10">
        <v>387</v>
      </c>
      <c r="K10">
        <v>379</v>
      </c>
      <c r="L10">
        <v>358</v>
      </c>
      <c r="M10">
        <v>368</v>
      </c>
      <c r="N10">
        <v>410</v>
      </c>
      <c r="O10">
        <v>6558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BCBDD-C89F-4567-B012-0021ADAB93BD}">
  <dimension ref="A1:N6559"/>
  <sheetViews>
    <sheetView workbookViewId="0">
      <selection sqref="A1:N1"/>
    </sheetView>
  </sheetViews>
  <sheetFormatPr defaultRowHeight="14.4" x14ac:dyDescent="0.3"/>
  <cols>
    <col min="1" max="1" width="26.5546875" customWidth="1"/>
    <col min="2" max="2" width="23.21875" customWidth="1"/>
    <col min="3" max="3" width="11.77734375" customWidth="1"/>
    <col min="4" max="4" width="28" customWidth="1"/>
    <col min="5" max="5" width="17.21875" customWidth="1"/>
    <col min="6" max="7" width="15" customWidth="1"/>
    <col min="8" max="8" width="13.88671875" customWidth="1"/>
    <col min="9" max="9" width="12.21875" customWidth="1"/>
    <col min="10" max="10" width="12" customWidth="1"/>
    <col min="13" max="13" width="18.44140625" customWidth="1"/>
  </cols>
  <sheetData>
    <row r="1" spans="1:14" x14ac:dyDescent="0.3">
      <c r="A1" s="10" t="s">
        <v>0</v>
      </c>
      <c r="B1" s="10" t="s">
        <v>1</v>
      </c>
      <c r="C1" s="10" t="s">
        <v>2</v>
      </c>
      <c r="D1" s="10" t="s">
        <v>3</v>
      </c>
      <c r="E1" s="10" t="s">
        <v>4</v>
      </c>
      <c r="F1" s="10" t="s">
        <v>5</v>
      </c>
      <c r="G1" s="10" t="s">
        <v>6</v>
      </c>
      <c r="H1" s="10" t="s">
        <v>7</v>
      </c>
      <c r="I1" s="10" t="s">
        <v>8</v>
      </c>
      <c r="J1" s="10" t="s">
        <v>9</v>
      </c>
      <c r="K1" s="10" t="s">
        <v>23</v>
      </c>
      <c r="L1" s="10" t="s">
        <v>24</v>
      </c>
      <c r="M1" s="10" t="s">
        <v>25</v>
      </c>
      <c r="N1" s="10" t="s">
        <v>49</v>
      </c>
    </row>
    <row r="2" spans="1:14" x14ac:dyDescent="0.3">
      <c r="A2" t="s">
        <v>10</v>
      </c>
      <c r="B2" s="1">
        <v>47118</v>
      </c>
      <c r="C2">
        <v>0</v>
      </c>
      <c r="D2" t="s">
        <v>11</v>
      </c>
      <c r="E2" s="1">
        <v>44682</v>
      </c>
      <c r="F2" s="2">
        <v>0.50342592592592594</v>
      </c>
      <c r="G2">
        <v>9.2899999999999991</v>
      </c>
      <c r="H2">
        <v>5.58</v>
      </c>
      <c r="I2">
        <v>1</v>
      </c>
      <c r="J2">
        <v>1</v>
      </c>
      <c r="K2" t="str">
        <f>TEXT(E2, "yyyy")</f>
        <v>2022</v>
      </c>
      <c r="L2" t="str">
        <f>TEXT(E2, "mm")</f>
        <v>05</v>
      </c>
      <c r="M2" t="str">
        <f>TEXT(E2, "yyyy-mm")</f>
        <v>2022-05</v>
      </c>
      <c r="N2">
        <f>(G2+H2)</f>
        <v>14.87</v>
      </c>
    </row>
    <row r="3" spans="1:14" x14ac:dyDescent="0.3">
      <c r="A3" t="s">
        <v>10</v>
      </c>
      <c r="B3" s="1">
        <v>47118</v>
      </c>
      <c r="C3">
        <v>40</v>
      </c>
      <c r="D3" t="s">
        <v>12</v>
      </c>
      <c r="E3" s="1">
        <v>44682</v>
      </c>
      <c r="F3" s="2">
        <v>0.50342592592592594</v>
      </c>
      <c r="G3">
        <v>9.2899999999999991</v>
      </c>
      <c r="H3">
        <v>5.58</v>
      </c>
      <c r="I3">
        <v>1</v>
      </c>
      <c r="J3">
        <v>2</v>
      </c>
      <c r="K3" t="str">
        <f t="shared" ref="K3:K66" si="0">TEXT(E3, "yyyy")</f>
        <v>2022</v>
      </c>
      <c r="L3" t="str">
        <f t="shared" ref="L3:L66" si="1">TEXT(E3, "mm")</f>
        <v>05</v>
      </c>
      <c r="M3" t="str">
        <f t="shared" ref="M3:M66" si="2">TEXT(E3, "yyyy-mm")</f>
        <v>2022-05</v>
      </c>
      <c r="N3">
        <f t="shared" ref="N3:N66" si="3">(G3+H3)</f>
        <v>14.87</v>
      </c>
    </row>
    <row r="4" spans="1:14" x14ac:dyDescent="0.3">
      <c r="A4" t="s">
        <v>10</v>
      </c>
      <c r="B4" s="1">
        <v>47118</v>
      </c>
      <c r="C4">
        <v>50</v>
      </c>
      <c r="D4" t="s">
        <v>13</v>
      </c>
      <c r="E4" s="1">
        <v>44682</v>
      </c>
      <c r="F4" s="2">
        <v>0.50342592592592594</v>
      </c>
      <c r="G4">
        <v>9.2899999999999991</v>
      </c>
      <c r="H4">
        <v>5.58</v>
      </c>
      <c r="I4">
        <v>1</v>
      </c>
      <c r="J4">
        <v>3</v>
      </c>
      <c r="K4" t="str">
        <f t="shared" si="0"/>
        <v>2022</v>
      </c>
      <c r="L4" t="str">
        <f t="shared" si="1"/>
        <v>05</v>
      </c>
      <c r="M4" t="str">
        <f t="shared" si="2"/>
        <v>2022-05</v>
      </c>
      <c r="N4">
        <f t="shared" si="3"/>
        <v>14.87</v>
      </c>
    </row>
    <row r="5" spans="1:14" x14ac:dyDescent="0.3">
      <c r="A5" t="s">
        <v>14</v>
      </c>
      <c r="B5" s="1">
        <v>47848</v>
      </c>
      <c r="C5">
        <v>10</v>
      </c>
      <c r="D5" t="s">
        <v>15</v>
      </c>
      <c r="E5" s="1">
        <v>44656</v>
      </c>
      <c r="F5" s="2">
        <v>0.36337962962962966</v>
      </c>
      <c r="G5">
        <v>6.37</v>
      </c>
      <c r="H5">
        <v>12.01</v>
      </c>
      <c r="I5">
        <v>2</v>
      </c>
      <c r="J5">
        <v>4</v>
      </c>
      <c r="K5" t="str">
        <f t="shared" si="0"/>
        <v>2022</v>
      </c>
      <c r="L5" t="str">
        <f t="shared" si="1"/>
        <v>04</v>
      </c>
      <c r="M5" t="str">
        <f t="shared" si="2"/>
        <v>2022-04</v>
      </c>
      <c r="N5">
        <f t="shared" si="3"/>
        <v>18.38</v>
      </c>
    </row>
    <row r="6" spans="1:14" x14ac:dyDescent="0.3">
      <c r="A6" t="s">
        <v>14</v>
      </c>
      <c r="B6" s="1">
        <v>47848</v>
      </c>
      <c r="C6">
        <v>20</v>
      </c>
      <c r="D6" t="s">
        <v>16</v>
      </c>
      <c r="E6" s="1">
        <v>44866</v>
      </c>
      <c r="F6" s="2">
        <v>0.47295138888888894</v>
      </c>
      <c r="G6">
        <v>8.76</v>
      </c>
      <c r="H6">
        <v>9.76</v>
      </c>
      <c r="I6">
        <v>3</v>
      </c>
      <c r="J6">
        <v>5</v>
      </c>
      <c r="K6" t="str">
        <f t="shared" si="0"/>
        <v>2022</v>
      </c>
      <c r="L6" t="str">
        <f t="shared" si="1"/>
        <v>11</v>
      </c>
      <c r="M6" t="str">
        <f t="shared" si="2"/>
        <v>2022-11</v>
      </c>
      <c r="N6">
        <f t="shared" si="3"/>
        <v>18.52</v>
      </c>
    </row>
    <row r="7" spans="1:14" x14ac:dyDescent="0.3">
      <c r="A7" t="s">
        <v>14</v>
      </c>
      <c r="B7" s="1">
        <v>47848</v>
      </c>
      <c r="C7">
        <v>10</v>
      </c>
      <c r="D7" t="s">
        <v>15</v>
      </c>
      <c r="E7" s="1">
        <v>44919</v>
      </c>
      <c r="F7" s="2">
        <v>0.36300925925925925</v>
      </c>
      <c r="G7">
        <v>8.8000000000000007</v>
      </c>
      <c r="H7">
        <v>9.06</v>
      </c>
      <c r="I7">
        <v>4</v>
      </c>
      <c r="J7">
        <v>6</v>
      </c>
      <c r="K7" t="str">
        <f t="shared" si="0"/>
        <v>2022</v>
      </c>
      <c r="L7" t="str">
        <f t="shared" si="1"/>
        <v>12</v>
      </c>
      <c r="M7" t="str">
        <f t="shared" si="2"/>
        <v>2022-12</v>
      </c>
      <c r="N7">
        <f t="shared" si="3"/>
        <v>17.86</v>
      </c>
    </row>
    <row r="8" spans="1:14" x14ac:dyDescent="0.3">
      <c r="A8" t="s">
        <v>14</v>
      </c>
      <c r="B8" s="1">
        <v>47848</v>
      </c>
      <c r="C8">
        <v>20</v>
      </c>
      <c r="D8" t="s">
        <v>16</v>
      </c>
      <c r="E8" s="1">
        <v>44929</v>
      </c>
      <c r="F8" s="2">
        <v>0.61289351851851859</v>
      </c>
      <c r="G8">
        <v>12.92</v>
      </c>
      <c r="H8">
        <v>9.2100000000000009</v>
      </c>
      <c r="I8">
        <v>5</v>
      </c>
      <c r="J8">
        <v>7</v>
      </c>
      <c r="K8" t="str">
        <f t="shared" si="0"/>
        <v>2023</v>
      </c>
      <c r="L8" t="str">
        <f t="shared" si="1"/>
        <v>01</v>
      </c>
      <c r="M8" t="str">
        <f t="shared" si="2"/>
        <v>2023-01</v>
      </c>
      <c r="N8">
        <f t="shared" si="3"/>
        <v>22.130000000000003</v>
      </c>
    </row>
    <row r="9" spans="1:14" x14ac:dyDescent="0.3">
      <c r="A9" t="s">
        <v>10</v>
      </c>
      <c r="B9" s="1">
        <v>47118</v>
      </c>
      <c r="C9">
        <v>0</v>
      </c>
      <c r="D9" t="s">
        <v>11</v>
      </c>
      <c r="E9" s="1">
        <v>44813</v>
      </c>
      <c r="F9" s="2">
        <v>0.71959490740740739</v>
      </c>
      <c r="G9">
        <v>12.09</v>
      </c>
      <c r="H9">
        <v>9.8699999999999992</v>
      </c>
      <c r="I9">
        <v>6</v>
      </c>
      <c r="J9">
        <v>8</v>
      </c>
      <c r="K9" t="str">
        <f t="shared" si="0"/>
        <v>2022</v>
      </c>
      <c r="L9" t="str">
        <f t="shared" si="1"/>
        <v>09</v>
      </c>
      <c r="M9" t="str">
        <f t="shared" si="2"/>
        <v>2022-09</v>
      </c>
      <c r="N9">
        <f t="shared" si="3"/>
        <v>21.96</v>
      </c>
    </row>
    <row r="10" spans="1:14" x14ac:dyDescent="0.3">
      <c r="A10" t="s">
        <v>10</v>
      </c>
      <c r="B10" s="1">
        <v>47118</v>
      </c>
      <c r="C10">
        <v>25</v>
      </c>
      <c r="D10" t="s">
        <v>17</v>
      </c>
      <c r="E10" s="1">
        <v>44813</v>
      </c>
      <c r="F10" s="2">
        <v>0.71959490740740739</v>
      </c>
      <c r="G10">
        <v>12.09</v>
      </c>
      <c r="H10">
        <v>9.8699999999999992</v>
      </c>
      <c r="I10">
        <v>6</v>
      </c>
      <c r="J10">
        <v>9</v>
      </c>
      <c r="K10" t="str">
        <f t="shared" si="0"/>
        <v>2022</v>
      </c>
      <c r="L10" t="str">
        <f t="shared" si="1"/>
        <v>09</v>
      </c>
      <c r="M10" t="str">
        <f t="shared" si="2"/>
        <v>2022-09</v>
      </c>
      <c r="N10">
        <f t="shared" si="3"/>
        <v>21.96</v>
      </c>
    </row>
    <row r="11" spans="1:14" x14ac:dyDescent="0.3">
      <c r="A11" t="s">
        <v>10</v>
      </c>
      <c r="B11" s="1">
        <v>47118</v>
      </c>
      <c r="C11">
        <v>50</v>
      </c>
      <c r="D11" t="s">
        <v>13</v>
      </c>
      <c r="E11" s="1">
        <v>44813</v>
      </c>
      <c r="F11" s="2">
        <v>0.71959490740740739</v>
      </c>
      <c r="G11">
        <v>12.09</v>
      </c>
      <c r="H11">
        <v>9.8699999999999992</v>
      </c>
      <c r="I11">
        <v>6</v>
      </c>
      <c r="J11">
        <v>10</v>
      </c>
      <c r="K11" t="str">
        <f t="shared" si="0"/>
        <v>2022</v>
      </c>
      <c r="L11" t="str">
        <f t="shared" si="1"/>
        <v>09</v>
      </c>
      <c r="M11" t="str">
        <f t="shared" si="2"/>
        <v>2022-09</v>
      </c>
      <c r="N11">
        <f t="shared" si="3"/>
        <v>21.96</v>
      </c>
    </row>
    <row r="12" spans="1:14" x14ac:dyDescent="0.3">
      <c r="A12" t="s">
        <v>18</v>
      </c>
      <c r="B12" t="s">
        <v>19</v>
      </c>
      <c r="C12">
        <v>0</v>
      </c>
      <c r="D12" t="s">
        <v>11</v>
      </c>
      <c r="E12" s="1">
        <v>44832</v>
      </c>
      <c r="F12" s="2">
        <v>0.5430787037037037</v>
      </c>
      <c r="G12">
        <v>7.85</v>
      </c>
      <c r="H12">
        <v>12.3</v>
      </c>
      <c r="I12">
        <v>7</v>
      </c>
      <c r="J12">
        <v>11</v>
      </c>
      <c r="K12" t="str">
        <f t="shared" si="0"/>
        <v>2022</v>
      </c>
      <c r="L12" t="str">
        <f t="shared" si="1"/>
        <v>09</v>
      </c>
      <c r="M12" t="str">
        <f t="shared" si="2"/>
        <v>2022-09</v>
      </c>
      <c r="N12">
        <f t="shared" si="3"/>
        <v>20.149999999999999</v>
      </c>
    </row>
    <row r="13" spans="1:14" x14ac:dyDescent="0.3">
      <c r="A13" t="s">
        <v>10</v>
      </c>
      <c r="B13" s="1">
        <v>47118</v>
      </c>
      <c r="C13">
        <v>10</v>
      </c>
      <c r="D13" t="s">
        <v>15</v>
      </c>
      <c r="E13" s="1">
        <v>44885</v>
      </c>
      <c r="F13" s="2">
        <v>0.50884259259259257</v>
      </c>
      <c r="G13">
        <v>7.58</v>
      </c>
      <c r="H13">
        <v>15.01</v>
      </c>
      <c r="I13">
        <v>8</v>
      </c>
      <c r="J13">
        <v>12</v>
      </c>
      <c r="K13" t="str">
        <f t="shared" si="0"/>
        <v>2022</v>
      </c>
      <c r="L13" t="str">
        <f t="shared" si="1"/>
        <v>11</v>
      </c>
      <c r="M13" t="str">
        <f t="shared" si="2"/>
        <v>2022-11</v>
      </c>
      <c r="N13">
        <f t="shared" si="3"/>
        <v>22.59</v>
      </c>
    </row>
    <row r="14" spans="1:14" x14ac:dyDescent="0.3">
      <c r="A14" t="s">
        <v>10</v>
      </c>
      <c r="B14" s="1">
        <v>47118</v>
      </c>
      <c r="C14">
        <v>25</v>
      </c>
      <c r="D14" t="s">
        <v>17</v>
      </c>
      <c r="E14" s="1">
        <v>44885</v>
      </c>
      <c r="F14" s="2">
        <v>0.50884259259259257</v>
      </c>
      <c r="G14">
        <v>7.58</v>
      </c>
      <c r="H14">
        <v>15.01</v>
      </c>
      <c r="I14">
        <v>8</v>
      </c>
      <c r="J14">
        <v>13</v>
      </c>
      <c r="K14" t="str">
        <f t="shared" si="0"/>
        <v>2022</v>
      </c>
      <c r="L14" t="str">
        <f t="shared" si="1"/>
        <v>11</v>
      </c>
      <c r="M14" t="str">
        <f t="shared" si="2"/>
        <v>2022-11</v>
      </c>
      <c r="N14">
        <f t="shared" si="3"/>
        <v>22.59</v>
      </c>
    </row>
    <row r="15" spans="1:14" x14ac:dyDescent="0.3">
      <c r="A15" t="s">
        <v>10</v>
      </c>
      <c r="B15" s="1">
        <v>47118</v>
      </c>
      <c r="C15">
        <v>80</v>
      </c>
      <c r="D15" t="s">
        <v>20</v>
      </c>
      <c r="E15" s="1">
        <v>44885</v>
      </c>
      <c r="F15" s="2">
        <v>0.50884259259259257</v>
      </c>
      <c r="G15">
        <v>7.58</v>
      </c>
      <c r="H15">
        <v>15.01</v>
      </c>
      <c r="I15">
        <v>8</v>
      </c>
      <c r="J15">
        <v>14</v>
      </c>
      <c r="K15" t="str">
        <f t="shared" si="0"/>
        <v>2022</v>
      </c>
      <c r="L15" t="str">
        <f t="shared" si="1"/>
        <v>11</v>
      </c>
      <c r="M15" t="str">
        <f t="shared" si="2"/>
        <v>2022-11</v>
      </c>
      <c r="N15">
        <f t="shared" si="3"/>
        <v>22.59</v>
      </c>
    </row>
    <row r="16" spans="1:14" x14ac:dyDescent="0.3">
      <c r="A16" t="s">
        <v>10</v>
      </c>
      <c r="B16" s="1">
        <v>47118</v>
      </c>
      <c r="C16">
        <v>10</v>
      </c>
      <c r="D16" t="s">
        <v>15</v>
      </c>
      <c r="E16" s="1">
        <v>44888</v>
      </c>
      <c r="F16" s="2">
        <v>0.56496527777777772</v>
      </c>
      <c r="G16">
        <v>8.73</v>
      </c>
      <c r="H16">
        <v>7.94</v>
      </c>
      <c r="I16">
        <v>9</v>
      </c>
      <c r="J16">
        <v>15</v>
      </c>
      <c r="K16" t="str">
        <f t="shared" si="0"/>
        <v>2022</v>
      </c>
      <c r="L16" t="str">
        <f t="shared" si="1"/>
        <v>11</v>
      </c>
      <c r="M16" t="str">
        <f t="shared" si="2"/>
        <v>2022-11</v>
      </c>
      <c r="N16">
        <f t="shared" si="3"/>
        <v>16.670000000000002</v>
      </c>
    </row>
    <row r="17" spans="1:14" x14ac:dyDescent="0.3">
      <c r="A17" t="s">
        <v>10</v>
      </c>
      <c r="B17" s="1">
        <v>47118</v>
      </c>
      <c r="C17">
        <v>40</v>
      </c>
      <c r="D17" t="s">
        <v>12</v>
      </c>
      <c r="E17" s="1">
        <v>44888</v>
      </c>
      <c r="F17" s="2">
        <v>0.56496527777777772</v>
      </c>
      <c r="G17">
        <v>8.73</v>
      </c>
      <c r="H17">
        <v>7.94</v>
      </c>
      <c r="I17">
        <v>9</v>
      </c>
      <c r="J17">
        <v>16</v>
      </c>
      <c r="K17" t="str">
        <f t="shared" si="0"/>
        <v>2022</v>
      </c>
      <c r="L17" t="str">
        <f t="shared" si="1"/>
        <v>11</v>
      </c>
      <c r="M17" t="str">
        <f t="shared" si="2"/>
        <v>2022-11</v>
      </c>
      <c r="N17">
        <f t="shared" si="3"/>
        <v>16.670000000000002</v>
      </c>
    </row>
    <row r="18" spans="1:14" x14ac:dyDescent="0.3">
      <c r="A18" t="s">
        <v>21</v>
      </c>
      <c r="B18" t="s">
        <v>19</v>
      </c>
      <c r="C18">
        <v>20</v>
      </c>
      <c r="D18" t="s">
        <v>16</v>
      </c>
      <c r="E18" s="1">
        <v>44640</v>
      </c>
      <c r="F18" s="2">
        <v>0.50414351851851846</v>
      </c>
      <c r="G18">
        <v>7.18</v>
      </c>
      <c r="H18">
        <v>7.61</v>
      </c>
      <c r="I18">
        <v>10</v>
      </c>
      <c r="J18">
        <v>17</v>
      </c>
      <c r="K18" t="str">
        <f t="shared" si="0"/>
        <v>2022</v>
      </c>
      <c r="L18" t="str">
        <f t="shared" si="1"/>
        <v>03</v>
      </c>
      <c r="M18" t="str">
        <f t="shared" si="2"/>
        <v>2022-03</v>
      </c>
      <c r="N18">
        <f t="shared" si="3"/>
        <v>14.79</v>
      </c>
    </row>
    <row r="19" spans="1:14" x14ac:dyDescent="0.3">
      <c r="A19" t="s">
        <v>22</v>
      </c>
      <c r="B19" s="1">
        <v>47299</v>
      </c>
      <c r="C19">
        <v>0</v>
      </c>
      <c r="D19" t="s">
        <v>11</v>
      </c>
      <c r="E19" s="1">
        <v>44687</v>
      </c>
      <c r="F19" s="2">
        <v>0.47275462962962966</v>
      </c>
      <c r="G19">
        <v>8.75</v>
      </c>
      <c r="H19">
        <v>8.1999999999999993</v>
      </c>
      <c r="I19">
        <v>11</v>
      </c>
      <c r="J19">
        <v>18</v>
      </c>
      <c r="K19" t="str">
        <f t="shared" si="0"/>
        <v>2022</v>
      </c>
      <c r="L19" t="str">
        <f t="shared" si="1"/>
        <v>05</v>
      </c>
      <c r="M19" t="str">
        <f t="shared" si="2"/>
        <v>2022-05</v>
      </c>
      <c r="N19">
        <f t="shared" si="3"/>
        <v>16.95</v>
      </c>
    </row>
    <row r="20" spans="1:14" x14ac:dyDescent="0.3">
      <c r="A20" t="s">
        <v>22</v>
      </c>
      <c r="B20" s="1">
        <v>47299</v>
      </c>
      <c r="C20">
        <v>40</v>
      </c>
      <c r="D20" t="s">
        <v>12</v>
      </c>
      <c r="E20" s="1">
        <v>44687</v>
      </c>
      <c r="F20" s="2">
        <v>0.47275462962962966</v>
      </c>
      <c r="G20">
        <v>8.75</v>
      </c>
      <c r="H20">
        <v>8.1999999999999993</v>
      </c>
      <c r="I20">
        <v>11</v>
      </c>
      <c r="J20">
        <v>19</v>
      </c>
      <c r="K20" t="str">
        <f t="shared" si="0"/>
        <v>2022</v>
      </c>
      <c r="L20" t="str">
        <f t="shared" si="1"/>
        <v>05</v>
      </c>
      <c r="M20" t="str">
        <f t="shared" si="2"/>
        <v>2022-05</v>
      </c>
      <c r="N20">
        <f t="shared" si="3"/>
        <v>16.95</v>
      </c>
    </row>
    <row r="21" spans="1:14" x14ac:dyDescent="0.3">
      <c r="A21" t="s">
        <v>14</v>
      </c>
      <c r="B21" s="1">
        <v>47848</v>
      </c>
      <c r="C21">
        <v>10</v>
      </c>
      <c r="D21" t="s">
        <v>15</v>
      </c>
      <c r="E21" s="1">
        <v>44667</v>
      </c>
      <c r="F21" s="2">
        <v>0.61094907407407406</v>
      </c>
      <c r="G21">
        <v>10.039999999999999</v>
      </c>
      <c r="H21">
        <v>9.25</v>
      </c>
      <c r="I21">
        <v>12</v>
      </c>
      <c r="J21">
        <v>20</v>
      </c>
      <c r="K21" t="str">
        <f t="shared" si="0"/>
        <v>2022</v>
      </c>
      <c r="L21" t="str">
        <f t="shared" si="1"/>
        <v>04</v>
      </c>
      <c r="M21" t="str">
        <f t="shared" si="2"/>
        <v>2022-04</v>
      </c>
      <c r="N21">
        <f t="shared" si="3"/>
        <v>19.29</v>
      </c>
    </row>
    <row r="22" spans="1:14" x14ac:dyDescent="0.3">
      <c r="A22" t="s">
        <v>14</v>
      </c>
      <c r="B22" s="1">
        <v>47848</v>
      </c>
      <c r="C22">
        <v>40</v>
      </c>
      <c r="D22" t="s">
        <v>12</v>
      </c>
      <c r="E22" s="1">
        <v>44667</v>
      </c>
      <c r="F22" s="2">
        <v>0.61094907407407406</v>
      </c>
      <c r="G22">
        <v>10.039999999999999</v>
      </c>
      <c r="H22">
        <v>9.25</v>
      </c>
      <c r="I22">
        <v>12</v>
      </c>
      <c r="J22">
        <v>21</v>
      </c>
      <c r="K22" t="str">
        <f t="shared" si="0"/>
        <v>2022</v>
      </c>
      <c r="L22" t="str">
        <f t="shared" si="1"/>
        <v>04</v>
      </c>
      <c r="M22" t="str">
        <f t="shared" si="2"/>
        <v>2022-04</v>
      </c>
      <c r="N22">
        <f t="shared" si="3"/>
        <v>19.29</v>
      </c>
    </row>
    <row r="23" spans="1:14" x14ac:dyDescent="0.3">
      <c r="A23" t="s">
        <v>14</v>
      </c>
      <c r="B23" s="1">
        <v>47848</v>
      </c>
      <c r="C23">
        <v>50</v>
      </c>
      <c r="D23" t="s">
        <v>13</v>
      </c>
      <c r="E23" s="1">
        <v>44667</v>
      </c>
      <c r="F23" s="2">
        <v>0.61094907407407406</v>
      </c>
      <c r="G23">
        <v>10.039999999999999</v>
      </c>
      <c r="H23">
        <v>9.25</v>
      </c>
      <c r="I23">
        <v>12</v>
      </c>
      <c r="J23">
        <v>22</v>
      </c>
      <c r="K23" t="str">
        <f t="shared" si="0"/>
        <v>2022</v>
      </c>
      <c r="L23" t="str">
        <f t="shared" si="1"/>
        <v>04</v>
      </c>
      <c r="M23" t="str">
        <f t="shared" si="2"/>
        <v>2022-04</v>
      </c>
      <c r="N23">
        <f t="shared" si="3"/>
        <v>19.29</v>
      </c>
    </row>
    <row r="24" spans="1:14" x14ac:dyDescent="0.3">
      <c r="A24" t="s">
        <v>14</v>
      </c>
      <c r="B24" s="1">
        <v>47848</v>
      </c>
      <c r="C24">
        <v>10</v>
      </c>
      <c r="D24" t="s">
        <v>15</v>
      </c>
      <c r="E24" s="1">
        <v>44712</v>
      </c>
      <c r="F24" s="2">
        <v>0.46924768518518517</v>
      </c>
      <c r="G24">
        <v>9.4600000000000009</v>
      </c>
      <c r="H24">
        <v>16.14</v>
      </c>
      <c r="I24">
        <v>13</v>
      </c>
      <c r="J24">
        <v>23</v>
      </c>
      <c r="K24" t="str">
        <f t="shared" si="0"/>
        <v>2022</v>
      </c>
      <c r="L24" t="str">
        <f t="shared" si="1"/>
        <v>05</v>
      </c>
      <c r="M24" t="str">
        <f t="shared" si="2"/>
        <v>2022-05</v>
      </c>
      <c r="N24">
        <f t="shared" si="3"/>
        <v>25.6</v>
      </c>
    </row>
    <row r="25" spans="1:14" x14ac:dyDescent="0.3">
      <c r="A25" t="s">
        <v>14</v>
      </c>
      <c r="B25" s="1">
        <v>47848</v>
      </c>
      <c r="C25">
        <v>0</v>
      </c>
      <c r="D25" t="s">
        <v>11</v>
      </c>
      <c r="E25" s="1">
        <v>44740</v>
      </c>
      <c r="F25" s="2">
        <v>0.81221064814814825</v>
      </c>
      <c r="G25">
        <v>7.32</v>
      </c>
      <c r="H25">
        <v>8.06</v>
      </c>
      <c r="I25">
        <v>14</v>
      </c>
      <c r="J25">
        <v>24</v>
      </c>
      <c r="K25" t="str">
        <f t="shared" si="0"/>
        <v>2022</v>
      </c>
      <c r="L25" t="str">
        <f t="shared" si="1"/>
        <v>06</v>
      </c>
      <c r="M25" t="str">
        <f t="shared" si="2"/>
        <v>2022-06</v>
      </c>
      <c r="N25">
        <f t="shared" si="3"/>
        <v>15.38</v>
      </c>
    </row>
    <row r="26" spans="1:14" x14ac:dyDescent="0.3">
      <c r="A26" t="s">
        <v>22</v>
      </c>
      <c r="B26" s="1">
        <v>47299</v>
      </c>
      <c r="C26">
        <v>10</v>
      </c>
      <c r="D26" t="s">
        <v>15</v>
      </c>
      <c r="E26" s="1">
        <v>44675</v>
      </c>
      <c r="F26" s="2">
        <v>0.69436342592592604</v>
      </c>
      <c r="G26">
        <v>5.46</v>
      </c>
      <c r="H26">
        <v>5.59</v>
      </c>
      <c r="I26">
        <v>15</v>
      </c>
      <c r="J26">
        <v>25</v>
      </c>
      <c r="K26" t="str">
        <f t="shared" si="0"/>
        <v>2022</v>
      </c>
      <c r="L26" t="str">
        <f t="shared" si="1"/>
        <v>04</v>
      </c>
      <c r="M26" t="str">
        <f t="shared" si="2"/>
        <v>2022-04</v>
      </c>
      <c r="N26">
        <f t="shared" si="3"/>
        <v>11.05</v>
      </c>
    </row>
    <row r="27" spans="1:14" x14ac:dyDescent="0.3">
      <c r="A27" t="s">
        <v>22</v>
      </c>
      <c r="B27" s="1">
        <v>47299</v>
      </c>
      <c r="C27">
        <v>40</v>
      </c>
      <c r="D27" t="s">
        <v>12</v>
      </c>
      <c r="E27" s="1">
        <v>44675</v>
      </c>
      <c r="F27" s="2">
        <v>0.69436342592592604</v>
      </c>
      <c r="G27">
        <v>5.46</v>
      </c>
      <c r="H27">
        <v>5.59</v>
      </c>
      <c r="I27">
        <v>15</v>
      </c>
      <c r="J27">
        <v>26</v>
      </c>
      <c r="K27" t="str">
        <f t="shared" si="0"/>
        <v>2022</v>
      </c>
      <c r="L27" t="str">
        <f t="shared" si="1"/>
        <v>04</v>
      </c>
      <c r="M27" t="str">
        <f t="shared" si="2"/>
        <v>2022-04</v>
      </c>
      <c r="N27">
        <f t="shared" si="3"/>
        <v>11.05</v>
      </c>
    </row>
    <row r="28" spans="1:14" x14ac:dyDescent="0.3">
      <c r="A28" t="s">
        <v>22</v>
      </c>
      <c r="B28" s="1">
        <v>47299</v>
      </c>
      <c r="C28">
        <v>80</v>
      </c>
      <c r="D28" t="s">
        <v>20</v>
      </c>
      <c r="E28" s="1">
        <v>44675</v>
      </c>
      <c r="F28" s="2">
        <v>0.69436342592592604</v>
      </c>
      <c r="G28">
        <v>5.46</v>
      </c>
      <c r="H28">
        <v>5.59</v>
      </c>
      <c r="I28">
        <v>15</v>
      </c>
      <c r="J28">
        <v>27</v>
      </c>
      <c r="K28" t="str">
        <f t="shared" si="0"/>
        <v>2022</v>
      </c>
      <c r="L28" t="str">
        <f t="shared" si="1"/>
        <v>04</v>
      </c>
      <c r="M28" t="str">
        <f t="shared" si="2"/>
        <v>2022-04</v>
      </c>
      <c r="N28">
        <f t="shared" si="3"/>
        <v>11.05</v>
      </c>
    </row>
    <row r="29" spans="1:14" x14ac:dyDescent="0.3">
      <c r="A29" t="s">
        <v>22</v>
      </c>
      <c r="B29" s="1">
        <v>47299</v>
      </c>
      <c r="C29">
        <v>10</v>
      </c>
      <c r="D29" t="s">
        <v>15</v>
      </c>
      <c r="E29" s="1">
        <v>44729</v>
      </c>
      <c r="F29" s="2">
        <v>0.53748842592592594</v>
      </c>
      <c r="G29">
        <v>5.75</v>
      </c>
      <c r="H29">
        <v>5.48</v>
      </c>
      <c r="I29">
        <v>16</v>
      </c>
      <c r="J29">
        <v>28</v>
      </c>
      <c r="K29" t="str">
        <f t="shared" si="0"/>
        <v>2022</v>
      </c>
      <c r="L29" t="str">
        <f t="shared" si="1"/>
        <v>06</v>
      </c>
      <c r="M29" t="str">
        <f t="shared" si="2"/>
        <v>2022-06</v>
      </c>
      <c r="N29">
        <f t="shared" si="3"/>
        <v>11.23</v>
      </c>
    </row>
    <row r="30" spans="1:14" x14ac:dyDescent="0.3">
      <c r="A30" t="s">
        <v>22</v>
      </c>
      <c r="B30" s="1">
        <v>47299</v>
      </c>
      <c r="C30">
        <v>40</v>
      </c>
      <c r="D30" t="s">
        <v>12</v>
      </c>
      <c r="E30" s="1">
        <v>44729</v>
      </c>
      <c r="F30" s="2">
        <v>0.53748842592592594</v>
      </c>
      <c r="G30">
        <v>5.75</v>
      </c>
      <c r="H30">
        <v>5.48</v>
      </c>
      <c r="I30">
        <v>16</v>
      </c>
      <c r="J30">
        <v>29</v>
      </c>
      <c r="K30" t="str">
        <f t="shared" si="0"/>
        <v>2022</v>
      </c>
      <c r="L30" t="str">
        <f t="shared" si="1"/>
        <v>06</v>
      </c>
      <c r="M30" t="str">
        <f t="shared" si="2"/>
        <v>2022-06</v>
      </c>
      <c r="N30">
        <f t="shared" si="3"/>
        <v>11.23</v>
      </c>
    </row>
    <row r="31" spans="1:14" x14ac:dyDescent="0.3">
      <c r="A31" t="s">
        <v>10</v>
      </c>
      <c r="B31" s="1">
        <v>47118</v>
      </c>
      <c r="C31">
        <v>20</v>
      </c>
      <c r="D31" t="s">
        <v>16</v>
      </c>
      <c r="E31" s="1">
        <v>44747</v>
      </c>
      <c r="F31" s="2">
        <v>0.48605324074074074</v>
      </c>
      <c r="G31">
        <v>10.25</v>
      </c>
      <c r="H31">
        <v>9.36</v>
      </c>
      <c r="I31">
        <v>17</v>
      </c>
      <c r="J31">
        <v>30</v>
      </c>
      <c r="K31" t="str">
        <f t="shared" si="0"/>
        <v>2022</v>
      </c>
      <c r="L31" t="str">
        <f t="shared" si="1"/>
        <v>07</v>
      </c>
      <c r="M31" t="str">
        <f t="shared" si="2"/>
        <v>2022-07</v>
      </c>
      <c r="N31">
        <f t="shared" si="3"/>
        <v>19.61</v>
      </c>
    </row>
    <row r="32" spans="1:14" x14ac:dyDescent="0.3">
      <c r="A32" t="s">
        <v>14</v>
      </c>
      <c r="B32" s="1">
        <v>47848</v>
      </c>
      <c r="C32">
        <v>10</v>
      </c>
      <c r="D32" t="s">
        <v>15</v>
      </c>
      <c r="E32" s="1">
        <v>44905</v>
      </c>
      <c r="F32" s="2">
        <v>0.86793981481481486</v>
      </c>
      <c r="G32">
        <v>17</v>
      </c>
      <c r="H32">
        <v>6.38</v>
      </c>
      <c r="I32">
        <v>18</v>
      </c>
      <c r="J32">
        <v>31</v>
      </c>
      <c r="K32" t="str">
        <f t="shared" si="0"/>
        <v>2022</v>
      </c>
      <c r="L32" t="str">
        <f t="shared" si="1"/>
        <v>12</v>
      </c>
      <c r="M32" t="str">
        <f t="shared" si="2"/>
        <v>2022-12</v>
      </c>
      <c r="N32">
        <f t="shared" si="3"/>
        <v>23.38</v>
      </c>
    </row>
    <row r="33" spans="1:14" x14ac:dyDescent="0.3">
      <c r="A33" t="s">
        <v>14</v>
      </c>
      <c r="B33" s="1">
        <v>47848</v>
      </c>
      <c r="C33">
        <v>25</v>
      </c>
      <c r="D33" t="s">
        <v>17</v>
      </c>
      <c r="E33" s="1">
        <v>44905</v>
      </c>
      <c r="F33" s="2">
        <v>0.86793981481481486</v>
      </c>
      <c r="G33">
        <v>17</v>
      </c>
      <c r="H33">
        <v>6.38</v>
      </c>
      <c r="I33">
        <v>18</v>
      </c>
      <c r="J33">
        <v>32</v>
      </c>
      <c r="K33" t="str">
        <f t="shared" si="0"/>
        <v>2022</v>
      </c>
      <c r="L33" t="str">
        <f t="shared" si="1"/>
        <v>12</v>
      </c>
      <c r="M33" t="str">
        <f t="shared" si="2"/>
        <v>2022-12</v>
      </c>
      <c r="N33">
        <f t="shared" si="3"/>
        <v>23.38</v>
      </c>
    </row>
    <row r="34" spans="1:14" x14ac:dyDescent="0.3">
      <c r="A34" t="s">
        <v>14</v>
      </c>
      <c r="B34" s="1">
        <v>47848</v>
      </c>
      <c r="C34">
        <v>10</v>
      </c>
      <c r="D34" t="s">
        <v>15</v>
      </c>
      <c r="E34" s="1">
        <v>44799</v>
      </c>
      <c r="F34" s="2">
        <v>0.50555555555555554</v>
      </c>
      <c r="G34">
        <v>8.91</v>
      </c>
      <c r="H34">
        <v>12.12</v>
      </c>
      <c r="I34">
        <v>19</v>
      </c>
      <c r="J34">
        <v>33</v>
      </c>
      <c r="K34" t="str">
        <f t="shared" si="0"/>
        <v>2022</v>
      </c>
      <c r="L34" t="str">
        <f t="shared" si="1"/>
        <v>08</v>
      </c>
      <c r="M34" t="str">
        <f t="shared" si="2"/>
        <v>2022-08</v>
      </c>
      <c r="N34">
        <f t="shared" si="3"/>
        <v>21.03</v>
      </c>
    </row>
    <row r="35" spans="1:14" x14ac:dyDescent="0.3">
      <c r="A35" t="s">
        <v>22</v>
      </c>
      <c r="B35" s="1">
        <v>47299</v>
      </c>
      <c r="C35">
        <v>0</v>
      </c>
      <c r="D35" t="s">
        <v>11</v>
      </c>
      <c r="E35" s="1">
        <v>44867</v>
      </c>
      <c r="F35" s="2">
        <v>0.539525462962963</v>
      </c>
      <c r="G35">
        <v>8.7200000000000006</v>
      </c>
      <c r="H35">
        <v>12.14</v>
      </c>
      <c r="I35">
        <v>20</v>
      </c>
      <c r="J35">
        <v>34</v>
      </c>
      <c r="K35" t="str">
        <f t="shared" si="0"/>
        <v>2022</v>
      </c>
      <c r="L35" t="str">
        <f t="shared" si="1"/>
        <v>11</v>
      </c>
      <c r="M35" t="str">
        <f t="shared" si="2"/>
        <v>2022-11</v>
      </c>
      <c r="N35">
        <f t="shared" si="3"/>
        <v>20.86</v>
      </c>
    </row>
    <row r="36" spans="1:14" x14ac:dyDescent="0.3">
      <c r="A36" t="s">
        <v>22</v>
      </c>
      <c r="B36" s="1">
        <v>47299</v>
      </c>
      <c r="C36">
        <v>40</v>
      </c>
      <c r="D36" t="s">
        <v>12</v>
      </c>
      <c r="E36" s="1">
        <v>44867</v>
      </c>
      <c r="F36" s="2">
        <v>0.539525462962963</v>
      </c>
      <c r="G36">
        <v>8.7200000000000006</v>
      </c>
      <c r="H36">
        <v>12.14</v>
      </c>
      <c r="I36">
        <v>20</v>
      </c>
      <c r="J36">
        <v>35</v>
      </c>
      <c r="K36" t="str">
        <f t="shared" si="0"/>
        <v>2022</v>
      </c>
      <c r="L36" t="str">
        <f t="shared" si="1"/>
        <v>11</v>
      </c>
      <c r="M36" t="str">
        <f t="shared" si="2"/>
        <v>2022-11</v>
      </c>
      <c r="N36">
        <f t="shared" si="3"/>
        <v>20.86</v>
      </c>
    </row>
    <row r="37" spans="1:14" x14ac:dyDescent="0.3">
      <c r="A37" t="s">
        <v>14</v>
      </c>
      <c r="B37" s="1">
        <v>47848</v>
      </c>
      <c r="C37">
        <v>20</v>
      </c>
      <c r="D37" t="s">
        <v>16</v>
      </c>
      <c r="E37" s="1">
        <v>44831</v>
      </c>
      <c r="F37" s="2">
        <v>0.8444328703703704</v>
      </c>
      <c r="G37">
        <v>9.59</v>
      </c>
      <c r="H37">
        <v>11.38</v>
      </c>
      <c r="I37">
        <v>21</v>
      </c>
      <c r="J37">
        <v>36</v>
      </c>
      <c r="K37" t="str">
        <f t="shared" si="0"/>
        <v>2022</v>
      </c>
      <c r="L37" t="str">
        <f t="shared" si="1"/>
        <v>09</v>
      </c>
      <c r="M37" t="str">
        <f t="shared" si="2"/>
        <v>2022-09</v>
      </c>
      <c r="N37">
        <f t="shared" si="3"/>
        <v>20.97</v>
      </c>
    </row>
    <row r="38" spans="1:14" x14ac:dyDescent="0.3">
      <c r="A38" t="s">
        <v>14</v>
      </c>
      <c r="B38" s="1">
        <v>47848</v>
      </c>
      <c r="C38">
        <v>25</v>
      </c>
      <c r="D38" t="s">
        <v>17</v>
      </c>
      <c r="E38" s="1">
        <v>44831</v>
      </c>
      <c r="F38" s="2">
        <v>0.8444328703703704</v>
      </c>
      <c r="G38">
        <v>9.59</v>
      </c>
      <c r="H38">
        <v>11.38</v>
      </c>
      <c r="I38">
        <v>21</v>
      </c>
      <c r="J38">
        <v>37</v>
      </c>
      <c r="K38" t="str">
        <f t="shared" si="0"/>
        <v>2022</v>
      </c>
      <c r="L38" t="str">
        <f t="shared" si="1"/>
        <v>09</v>
      </c>
      <c r="M38" t="str">
        <f t="shared" si="2"/>
        <v>2022-09</v>
      </c>
      <c r="N38">
        <f t="shared" si="3"/>
        <v>20.97</v>
      </c>
    </row>
    <row r="39" spans="1:14" x14ac:dyDescent="0.3">
      <c r="A39" t="s">
        <v>14</v>
      </c>
      <c r="B39" s="1">
        <v>47848</v>
      </c>
      <c r="C39">
        <v>80</v>
      </c>
      <c r="D39" t="s">
        <v>20</v>
      </c>
      <c r="E39" s="1">
        <v>44831</v>
      </c>
      <c r="F39" s="2">
        <v>0.8444328703703704</v>
      </c>
      <c r="G39">
        <v>9.59</v>
      </c>
      <c r="H39">
        <v>11.38</v>
      </c>
      <c r="I39">
        <v>21</v>
      </c>
      <c r="J39">
        <v>38</v>
      </c>
      <c r="K39" t="str">
        <f t="shared" si="0"/>
        <v>2022</v>
      </c>
      <c r="L39" t="str">
        <f t="shared" si="1"/>
        <v>09</v>
      </c>
      <c r="M39" t="str">
        <f t="shared" si="2"/>
        <v>2022-09</v>
      </c>
      <c r="N39">
        <f t="shared" si="3"/>
        <v>20.97</v>
      </c>
    </row>
    <row r="40" spans="1:14" x14ac:dyDescent="0.3">
      <c r="A40" t="s">
        <v>18</v>
      </c>
      <c r="B40" t="s">
        <v>19</v>
      </c>
      <c r="C40">
        <v>20</v>
      </c>
      <c r="D40" t="s">
        <v>16</v>
      </c>
      <c r="E40" s="1">
        <v>44902</v>
      </c>
      <c r="F40" s="2">
        <v>0.57085648148148149</v>
      </c>
      <c r="G40">
        <v>12.54</v>
      </c>
      <c r="H40">
        <v>8.48</v>
      </c>
      <c r="I40">
        <v>22</v>
      </c>
      <c r="J40">
        <v>39</v>
      </c>
      <c r="K40" t="str">
        <f t="shared" si="0"/>
        <v>2022</v>
      </c>
      <c r="L40" t="str">
        <f t="shared" si="1"/>
        <v>12</v>
      </c>
      <c r="M40" t="str">
        <f t="shared" si="2"/>
        <v>2022-12</v>
      </c>
      <c r="N40">
        <f t="shared" si="3"/>
        <v>21.02</v>
      </c>
    </row>
    <row r="41" spans="1:14" x14ac:dyDescent="0.3">
      <c r="A41" t="s">
        <v>18</v>
      </c>
      <c r="B41" t="s">
        <v>19</v>
      </c>
      <c r="C41">
        <v>25</v>
      </c>
      <c r="D41" t="s">
        <v>17</v>
      </c>
      <c r="E41" s="1">
        <v>44902</v>
      </c>
      <c r="F41" s="2">
        <v>0.57085648148148149</v>
      </c>
      <c r="G41">
        <v>12.54</v>
      </c>
      <c r="H41">
        <v>8.48</v>
      </c>
      <c r="I41">
        <v>22</v>
      </c>
      <c r="J41">
        <v>40</v>
      </c>
      <c r="K41" t="str">
        <f t="shared" si="0"/>
        <v>2022</v>
      </c>
      <c r="L41" t="str">
        <f t="shared" si="1"/>
        <v>12</v>
      </c>
      <c r="M41" t="str">
        <f t="shared" si="2"/>
        <v>2022-12</v>
      </c>
      <c r="N41">
        <f t="shared" si="3"/>
        <v>21.02</v>
      </c>
    </row>
    <row r="42" spans="1:14" x14ac:dyDescent="0.3">
      <c r="A42" t="s">
        <v>18</v>
      </c>
      <c r="B42" t="s">
        <v>19</v>
      </c>
      <c r="C42">
        <v>80</v>
      </c>
      <c r="D42" t="s">
        <v>20</v>
      </c>
      <c r="E42" s="1">
        <v>44902</v>
      </c>
      <c r="F42" s="2">
        <v>0.57085648148148149</v>
      </c>
      <c r="G42">
        <v>12.54</v>
      </c>
      <c r="H42">
        <v>8.48</v>
      </c>
      <c r="I42">
        <v>22</v>
      </c>
      <c r="J42">
        <v>41</v>
      </c>
      <c r="K42" t="str">
        <f t="shared" si="0"/>
        <v>2022</v>
      </c>
      <c r="L42" t="str">
        <f t="shared" si="1"/>
        <v>12</v>
      </c>
      <c r="M42" t="str">
        <f t="shared" si="2"/>
        <v>2022-12</v>
      </c>
      <c r="N42">
        <f t="shared" si="3"/>
        <v>21.02</v>
      </c>
    </row>
    <row r="43" spans="1:14" x14ac:dyDescent="0.3">
      <c r="A43" t="s">
        <v>18</v>
      </c>
      <c r="B43" t="s">
        <v>19</v>
      </c>
      <c r="C43">
        <v>10</v>
      </c>
      <c r="D43" t="s">
        <v>15</v>
      </c>
      <c r="E43" s="1">
        <v>44795</v>
      </c>
      <c r="F43" s="2">
        <v>0.45675925925925925</v>
      </c>
      <c r="G43">
        <v>7.51</v>
      </c>
      <c r="H43">
        <v>13.04</v>
      </c>
      <c r="I43">
        <v>23</v>
      </c>
      <c r="J43">
        <v>42</v>
      </c>
      <c r="K43" t="str">
        <f t="shared" si="0"/>
        <v>2022</v>
      </c>
      <c r="L43" t="str">
        <f t="shared" si="1"/>
        <v>08</v>
      </c>
      <c r="M43" t="str">
        <f t="shared" si="2"/>
        <v>2022-08</v>
      </c>
      <c r="N43">
        <f t="shared" si="3"/>
        <v>20.549999999999997</v>
      </c>
    </row>
    <row r="44" spans="1:14" x14ac:dyDescent="0.3">
      <c r="A44" t="s">
        <v>18</v>
      </c>
      <c r="B44" t="s">
        <v>19</v>
      </c>
      <c r="C44">
        <v>25</v>
      </c>
      <c r="D44" t="s">
        <v>17</v>
      </c>
      <c r="E44" s="1">
        <v>44795</v>
      </c>
      <c r="F44" s="2">
        <v>0.45675925925925925</v>
      </c>
      <c r="G44">
        <v>7.51</v>
      </c>
      <c r="H44">
        <v>13.04</v>
      </c>
      <c r="I44">
        <v>23</v>
      </c>
      <c r="J44">
        <v>43</v>
      </c>
      <c r="K44" t="str">
        <f t="shared" si="0"/>
        <v>2022</v>
      </c>
      <c r="L44" t="str">
        <f t="shared" si="1"/>
        <v>08</v>
      </c>
      <c r="M44" t="str">
        <f t="shared" si="2"/>
        <v>2022-08</v>
      </c>
      <c r="N44">
        <f t="shared" si="3"/>
        <v>20.549999999999997</v>
      </c>
    </row>
    <row r="45" spans="1:14" x14ac:dyDescent="0.3">
      <c r="A45" t="s">
        <v>18</v>
      </c>
      <c r="B45" t="s">
        <v>19</v>
      </c>
      <c r="C45">
        <v>50</v>
      </c>
      <c r="D45" t="s">
        <v>13</v>
      </c>
      <c r="E45" s="1">
        <v>44795</v>
      </c>
      <c r="F45" s="2">
        <v>0.45675925925925925</v>
      </c>
      <c r="G45">
        <v>7.51</v>
      </c>
      <c r="H45">
        <v>13.04</v>
      </c>
      <c r="I45">
        <v>23</v>
      </c>
      <c r="J45">
        <v>44</v>
      </c>
      <c r="K45" t="str">
        <f t="shared" si="0"/>
        <v>2022</v>
      </c>
      <c r="L45" t="str">
        <f t="shared" si="1"/>
        <v>08</v>
      </c>
      <c r="M45" t="str">
        <f t="shared" si="2"/>
        <v>2022-08</v>
      </c>
      <c r="N45">
        <f t="shared" si="3"/>
        <v>20.549999999999997</v>
      </c>
    </row>
    <row r="46" spans="1:14" x14ac:dyDescent="0.3">
      <c r="A46" t="s">
        <v>18</v>
      </c>
      <c r="B46" t="s">
        <v>19</v>
      </c>
      <c r="C46">
        <v>20</v>
      </c>
      <c r="D46" t="s">
        <v>16</v>
      </c>
      <c r="E46" s="1">
        <v>44677</v>
      </c>
      <c r="F46" s="2">
        <v>0.84031250000000002</v>
      </c>
      <c r="G46">
        <v>5.79</v>
      </c>
      <c r="H46">
        <v>6.14</v>
      </c>
      <c r="I46">
        <v>24</v>
      </c>
      <c r="J46">
        <v>45</v>
      </c>
      <c r="K46" t="str">
        <f t="shared" si="0"/>
        <v>2022</v>
      </c>
      <c r="L46" t="str">
        <f t="shared" si="1"/>
        <v>04</v>
      </c>
      <c r="M46" t="str">
        <f t="shared" si="2"/>
        <v>2022-04</v>
      </c>
      <c r="N46">
        <f t="shared" si="3"/>
        <v>11.93</v>
      </c>
    </row>
    <row r="47" spans="1:14" x14ac:dyDescent="0.3">
      <c r="A47" t="s">
        <v>10</v>
      </c>
      <c r="B47" s="1">
        <v>47118</v>
      </c>
      <c r="C47">
        <v>0</v>
      </c>
      <c r="D47" t="s">
        <v>11</v>
      </c>
      <c r="E47" s="1">
        <v>44716</v>
      </c>
      <c r="F47" s="2">
        <v>0.44810185185185186</v>
      </c>
      <c r="G47">
        <v>14.72</v>
      </c>
      <c r="H47">
        <v>8.48</v>
      </c>
      <c r="I47">
        <v>25</v>
      </c>
      <c r="J47">
        <v>46</v>
      </c>
      <c r="K47" t="str">
        <f t="shared" si="0"/>
        <v>2022</v>
      </c>
      <c r="L47" t="str">
        <f t="shared" si="1"/>
        <v>06</v>
      </c>
      <c r="M47" t="str">
        <f t="shared" si="2"/>
        <v>2022-06</v>
      </c>
      <c r="N47">
        <f t="shared" si="3"/>
        <v>23.200000000000003</v>
      </c>
    </row>
    <row r="48" spans="1:14" x14ac:dyDescent="0.3">
      <c r="A48" t="s">
        <v>10</v>
      </c>
      <c r="B48" s="1">
        <v>47118</v>
      </c>
      <c r="C48">
        <v>25</v>
      </c>
      <c r="D48" t="s">
        <v>17</v>
      </c>
      <c r="E48" s="1">
        <v>44716</v>
      </c>
      <c r="F48" s="2">
        <v>0.44810185185185186</v>
      </c>
      <c r="G48">
        <v>14.72</v>
      </c>
      <c r="H48">
        <v>8.48</v>
      </c>
      <c r="I48">
        <v>25</v>
      </c>
      <c r="J48">
        <v>47</v>
      </c>
      <c r="K48" t="str">
        <f t="shared" si="0"/>
        <v>2022</v>
      </c>
      <c r="L48" t="str">
        <f t="shared" si="1"/>
        <v>06</v>
      </c>
      <c r="M48" t="str">
        <f t="shared" si="2"/>
        <v>2022-06</v>
      </c>
      <c r="N48">
        <f t="shared" si="3"/>
        <v>23.200000000000003</v>
      </c>
    </row>
    <row r="49" spans="1:14" x14ac:dyDescent="0.3">
      <c r="A49" t="s">
        <v>10</v>
      </c>
      <c r="B49" s="1">
        <v>47118</v>
      </c>
      <c r="C49">
        <v>50</v>
      </c>
      <c r="D49" t="s">
        <v>13</v>
      </c>
      <c r="E49" s="1">
        <v>44716</v>
      </c>
      <c r="F49" s="2">
        <v>0.44810185185185186</v>
      </c>
      <c r="G49">
        <v>14.72</v>
      </c>
      <c r="H49">
        <v>8.48</v>
      </c>
      <c r="I49">
        <v>25</v>
      </c>
      <c r="J49">
        <v>48</v>
      </c>
      <c r="K49" t="str">
        <f t="shared" si="0"/>
        <v>2022</v>
      </c>
      <c r="L49" t="str">
        <f t="shared" si="1"/>
        <v>06</v>
      </c>
      <c r="M49" t="str">
        <f t="shared" si="2"/>
        <v>2022-06</v>
      </c>
      <c r="N49">
        <f t="shared" si="3"/>
        <v>23.200000000000003</v>
      </c>
    </row>
    <row r="50" spans="1:14" x14ac:dyDescent="0.3">
      <c r="A50" t="s">
        <v>22</v>
      </c>
      <c r="B50" s="1">
        <v>47299</v>
      </c>
      <c r="C50">
        <v>20</v>
      </c>
      <c r="D50" t="s">
        <v>16</v>
      </c>
      <c r="E50" s="1">
        <v>44600</v>
      </c>
      <c r="F50" s="2">
        <v>0.5541666666666667</v>
      </c>
      <c r="G50">
        <v>5.4</v>
      </c>
      <c r="H50">
        <v>16.239999999999998</v>
      </c>
      <c r="I50">
        <v>26</v>
      </c>
      <c r="J50">
        <v>49</v>
      </c>
      <c r="K50" t="str">
        <f t="shared" si="0"/>
        <v>2022</v>
      </c>
      <c r="L50" t="str">
        <f t="shared" si="1"/>
        <v>02</v>
      </c>
      <c r="M50" t="str">
        <f t="shared" si="2"/>
        <v>2022-02</v>
      </c>
      <c r="N50">
        <f t="shared" si="3"/>
        <v>21.64</v>
      </c>
    </row>
    <row r="51" spans="1:14" x14ac:dyDescent="0.3">
      <c r="A51" t="s">
        <v>14</v>
      </c>
      <c r="B51" s="1">
        <v>47848</v>
      </c>
      <c r="C51">
        <v>10</v>
      </c>
      <c r="D51" t="s">
        <v>15</v>
      </c>
      <c r="E51" s="1">
        <v>44624</v>
      </c>
      <c r="F51" s="2">
        <v>0.34810185185185188</v>
      </c>
      <c r="G51">
        <v>9.32</v>
      </c>
      <c r="H51">
        <v>13.18</v>
      </c>
      <c r="I51">
        <v>27</v>
      </c>
      <c r="J51">
        <v>50</v>
      </c>
      <c r="K51" t="str">
        <f t="shared" si="0"/>
        <v>2022</v>
      </c>
      <c r="L51" t="str">
        <f t="shared" si="1"/>
        <v>03</v>
      </c>
      <c r="M51" t="str">
        <f t="shared" si="2"/>
        <v>2022-03</v>
      </c>
      <c r="N51">
        <f t="shared" si="3"/>
        <v>22.5</v>
      </c>
    </row>
    <row r="52" spans="1:14" x14ac:dyDescent="0.3">
      <c r="A52" t="s">
        <v>14</v>
      </c>
      <c r="B52" s="1">
        <v>47848</v>
      </c>
      <c r="C52">
        <v>40</v>
      </c>
      <c r="D52" t="s">
        <v>12</v>
      </c>
      <c r="E52" s="1">
        <v>44624</v>
      </c>
      <c r="F52" s="2">
        <v>0.34810185185185188</v>
      </c>
      <c r="G52">
        <v>9.32</v>
      </c>
      <c r="H52">
        <v>13.18</v>
      </c>
      <c r="I52">
        <v>27</v>
      </c>
      <c r="J52">
        <v>51</v>
      </c>
      <c r="K52" t="str">
        <f t="shared" si="0"/>
        <v>2022</v>
      </c>
      <c r="L52" t="str">
        <f t="shared" si="1"/>
        <v>03</v>
      </c>
      <c r="M52" t="str">
        <f t="shared" si="2"/>
        <v>2022-03</v>
      </c>
      <c r="N52">
        <f t="shared" si="3"/>
        <v>22.5</v>
      </c>
    </row>
    <row r="53" spans="1:14" x14ac:dyDescent="0.3">
      <c r="A53" t="s">
        <v>18</v>
      </c>
      <c r="B53" t="s">
        <v>19</v>
      </c>
      <c r="C53">
        <v>10</v>
      </c>
      <c r="D53" t="s">
        <v>15</v>
      </c>
      <c r="E53" s="1">
        <v>44630</v>
      </c>
      <c r="F53" s="2">
        <v>0.45996527777777779</v>
      </c>
      <c r="G53">
        <v>9.73</v>
      </c>
      <c r="H53">
        <v>10.54</v>
      </c>
      <c r="I53">
        <v>28</v>
      </c>
      <c r="J53">
        <v>52</v>
      </c>
      <c r="K53" t="str">
        <f t="shared" si="0"/>
        <v>2022</v>
      </c>
      <c r="L53" t="str">
        <f t="shared" si="1"/>
        <v>03</v>
      </c>
      <c r="M53" t="str">
        <f t="shared" si="2"/>
        <v>2022-03</v>
      </c>
      <c r="N53">
        <f t="shared" si="3"/>
        <v>20.27</v>
      </c>
    </row>
    <row r="54" spans="1:14" x14ac:dyDescent="0.3">
      <c r="A54" t="s">
        <v>10</v>
      </c>
      <c r="B54" s="1">
        <v>47118</v>
      </c>
      <c r="C54">
        <v>0</v>
      </c>
      <c r="D54" t="s">
        <v>11</v>
      </c>
      <c r="E54" s="1">
        <v>44774</v>
      </c>
      <c r="F54" s="2">
        <v>0.63611111111111118</v>
      </c>
      <c r="G54">
        <v>15.05</v>
      </c>
      <c r="H54">
        <v>14.94</v>
      </c>
      <c r="I54">
        <v>29</v>
      </c>
      <c r="J54">
        <v>53</v>
      </c>
      <c r="K54" t="str">
        <f t="shared" si="0"/>
        <v>2022</v>
      </c>
      <c r="L54" t="str">
        <f t="shared" si="1"/>
        <v>08</v>
      </c>
      <c r="M54" t="str">
        <f t="shared" si="2"/>
        <v>2022-08</v>
      </c>
      <c r="N54">
        <f t="shared" si="3"/>
        <v>29.990000000000002</v>
      </c>
    </row>
    <row r="55" spans="1:14" x14ac:dyDescent="0.3">
      <c r="A55" t="s">
        <v>10</v>
      </c>
      <c r="B55" s="1">
        <v>47118</v>
      </c>
      <c r="C55">
        <v>25</v>
      </c>
      <c r="D55" t="s">
        <v>17</v>
      </c>
      <c r="E55" s="1">
        <v>44774</v>
      </c>
      <c r="F55" s="2">
        <v>0.63611111111111118</v>
      </c>
      <c r="G55">
        <v>15.05</v>
      </c>
      <c r="H55">
        <v>14.94</v>
      </c>
      <c r="I55">
        <v>29</v>
      </c>
      <c r="J55">
        <v>54</v>
      </c>
      <c r="K55" t="str">
        <f t="shared" si="0"/>
        <v>2022</v>
      </c>
      <c r="L55" t="str">
        <f t="shared" si="1"/>
        <v>08</v>
      </c>
      <c r="M55" t="str">
        <f t="shared" si="2"/>
        <v>2022-08</v>
      </c>
      <c r="N55">
        <f t="shared" si="3"/>
        <v>29.990000000000002</v>
      </c>
    </row>
    <row r="56" spans="1:14" x14ac:dyDescent="0.3">
      <c r="A56" t="s">
        <v>22</v>
      </c>
      <c r="B56" s="1">
        <v>47299</v>
      </c>
      <c r="C56">
        <v>10</v>
      </c>
      <c r="D56" t="s">
        <v>15</v>
      </c>
      <c r="E56" s="1">
        <v>44843</v>
      </c>
      <c r="F56" s="2">
        <v>0.77608796296296301</v>
      </c>
      <c r="G56">
        <v>8.7100000000000009</v>
      </c>
      <c r="H56">
        <v>9.94</v>
      </c>
      <c r="I56">
        <v>30</v>
      </c>
      <c r="J56">
        <v>55</v>
      </c>
      <c r="K56" t="str">
        <f t="shared" si="0"/>
        <v>2022</v>
      </c>
      <c r="L56" t="str">
        <f t="shared" si="1"/>
        <v>10</v>
      </c>
      <c r="M56" t="str">
        <f t="shared" si="2"/>
        <v>2022-10</v>
      </c>
      <c r="N56">
        <f t="shared" si="3"/>
        <v>18.649999999999999</v>
      </c>
    </row>
    <row r="57" spans="1:14" x14ac:dyDescent="0.3">
      <c r="A57" t="s">
        <v>22</v>
      </c>
      <c r="B57" s="1">
        <v>47299</v>
      </c>
      <c r="C57">
        <v>25</v>
      </c>
      <c r="D57" t="s">
        <v>17</v>
      </c>
      <c r="E57" s="1">
        <v>44843</v>
      </c>
      <c r="F57" s="2">
        <v>0.77608796296296301</v>
      </c>
      <c r="G57">
        <v>8.7100000000000009</v>
      </c>
      <c r="H57">
        <v>9.94</v>
      </c>
      <c r="I57">
        <v>30</v>
      </c>
      <c r="J57">
        <v>56</v>
      </c>
      <c r="K57" t="str">
        <f t="shared" si="0"/>
        <v>2022</v>
      </c>
      <c r="L57" t="str">
        <f t="shared" si="1"/>
        <v>10</v>
      </c>
      <c r="M57" t="str">
        <f t="shared" si="2"/>
        <v>2022-10</v>
      </c>
      <c r="N57">
        <f t="shared" si="3"/>
        <v>18.649999999999999</v>
      </c>
    </row>
    <row r="58" spans="1:14" x14ac:dyDescent="0.3">
      <c r="A58" t="s">
        <v>22</v>
      </c>
      <c r="B58" s="1">
        <v>47299</v>
      </c>
      <c r="C58">
        <v>50</v>
      </c>
      <c r="D58" t="s">
        <v>13</v>
      </c>
      <c r="E58" s="1">
        <v>44843</v>
      </c>
      <c r="F58" s="2">
        <v>0.77608796296296301</v>
      </c>
      <c r="G58">
        <v>8.7100000000000009</v>
      </c>
      <c r="H58">
        <v>9.94</v>
      </c>
      <c r="I58">
        <v>30</v>
      </c>
      <c r="J58">
        <v>57</v>
      </c>
      <c r="K58" t="str">
        <f t="shared" si="0"/>
        <v>2022</v>
      </c>
      <c r="L58" t="str">
        <f t="shared" si="1"/>
        <v>10</v>
      </c>
      <c r="M58" t="str">
        <f t="shared" si="2"/>
        <v>2022-10</v>
      </c>
      <c r="N58">
        <f t="shared" si="3"/>
        <v>18.649999999999999</v>
      </c>
    </row>
    <row r="59" spans="1:14" x14ac:dyDescent="0.3">
      <c r="A59" t="s">
        <v>14</v>
      </c>
      <c r="B59" s="1">
        <v>47848</v>
      </c>
      <c r="C59">
        <v>10</v>
      </c>
      <c r="D59" t="s">
        <v>15</v>
      </c>
      <c r="E59" s="1">
        <v>44850</v>
      </c>
      <c r="F59" s="2">
        <v>0.44784722222222223</v>
      </c>
      <c r="G59">
        <v>11.35</v>
      </c>
      <c r="H59">
        <v>6.37</v>
      </c>
      <c r="I59">
        <v>31</v>
      </c>
      <c r="J59">
        <v>58</v>
      </c>
      <c r="K59" t="str">
        <f t="shared" si="0"/>
        <v>2022</v>
      </c>
      <c r="L59" t="str">
        <f t="shared" si="1"/>
        <v>10</v>
      </c>
      <c r="M59" t="str">
        <f t="shared" si="2"/>
        <v>2022-10</v>
      </c>
      <c r="N59">
        <f t="shared" si="3"/>
        <v>17.72</v>
      </c>
    </row>
    <row r="60" spans="1:14" x14ac:dyDescent="0.3">
      <c r="A60" t="s">
        <v>22</v>
      </c>
      <c r="B60" s="1">
        <v>47299</v>
      </c>
      <c r="C60">
        <v>0</v>
      </c>
      <c r="D60" t="s">
        <v>11</v>
      </c>
      <c r="E60" s="1">
        <v>44566</v>
      </c>
      <c r="F60" s="2">
        <v>0.46787037037037038</v>
      </c>
      <c r="G60">
        <v>11.69</v>
      </c>
      <c r="H60">
        <v>6.14</v>
      </c>
      <c r="I60">
        <v>32</v>
      </c>
      <c r="J60">
        <v>59</v>
      </c>
      <c r="K60" t="str">
        <f t="shared" si="0"/>
        <v>2022</v>
      </c>
      <c r="L60" t="str">
        <f t="shared" si="1"/>
        <v>01</v>
      </c>
      <c r="M60" t="str">
        <f t="shared" si="2"/>
        <v>2022-01</v>
      </c>
      <c r="N60">
        <f t="shared" si="3"/>
        <v>17.829999999999998</v>
      </c>
    </row>
    <row r="61" spans="1:14" x14ac:dyDescent="0.3">
      <c r="A61" t="s">
        <v>22</v>
      </c>
      <c r="B61" s="1">
        <v>47299</v>
      </c>
      <c r="C61">
        <v>25</v>
      </c>
      <c r="D61" t="s">
        <v>17</v>
      </c>
      <c r="E61" s="1">
        <v>44566</v>
      </c>
      <c r="F61" s="2">
        <v>0.46787037037037038</v>
      </c>
      <c r="G61">
        <v>11.69</v>
      </c>
      <c r="H61">
        <v>6.14</v>
      </c>
      <c r="I61">
        <v>32</v>
      </c>
      <c r="J61">
        <v>60</v>
      </c>
      <c r="K61" t="str">
        <f t="shared" si="0"/>
        <v>2022</v>
      </c>
      <c r="L61" t="str">
        <f t="shared" si="1"/>
        <v>01</v>
      </c>
      <c r="M61" t="str">
        <f t="shared" si="2"/>
        <v>2022-01</v>
      </c>
      <c r="N61">
        <f t="shared" si="3"/>
        <v>17.829999999999998</v>
      </c>
    </row>
    <row r="62" spans="1:14" x14ac:dyDescent="0.3">
      <c r="A62" t="s">
        <v>22</v>
      </c>
      <c r="B62" s="1">
        <v>47299</v>
      </c>
      <c r="C62">
        <v>50</v>
      </c>
      <c r="D62" t="s">
        <v>13</v>
      </c>
      <c r="E62" s="1">
        <v>44566</v>
      </c>
      <c r="F62" s="2">
        <v>0.46787037037037038</v>
      </c>
      <c r="G62">
        <v>11.69</v>
      </c>
      <c r="H62">
        <v>6.14</v>
      </c>
      <c r="I62">
        <v>32</v>
      </c>
      <c r="J62">
        <v>61</v>
      </c>
      <c r="K62" t="str">
        <f t="shared" si="0"/>
        <v>2022</v>
      </c>
      <c r="L62" t="str">
        <f t="shared" si="1"/>
        <v>01</v>
      </c>
      <c r="M62" t="str">
        <f t="shared" si="2"/>
        <v>2022-01</v>
      </c>
      <c r="N62">
        <f t="shared" si="3"/>
        <v>17.829999999999998</v>
      </c>
    </row>
    <row r="63" spans="1:14" x14ac:dyDescent="0.3">
      <c r="A63" t="s">
        <v>10</v>
      </c>
      <c r="B63" s="1">
        <v>47118</v>
      </c>
      <c r="C63">
        <v>20</v>
      </c>
      <c r="D63" t="s">
        <v>16</v>
      </c>
      <c r="E63" s="1">
        <v>44713</v>
      </c>
      <c r="F63" s="2">
        <v>0.38559027777777777</v>
      </c>
      <c r="G63">
        <v>11.12</v>
      </c>
      <c r="H63">
        <v>9.6</v>
      </c>
      <c r="I63">
        <v>33</v>
      </c>
      <c r="J63">
        <v>62</v>
      </c>
      <c r="K63" t="str">
        <f t="shared" si="0"/>
        <v>2022</v>
      </c>
      <c r="L63" t="str">
        <f t="shared" si="1"/>
        <v>06</v>
      </c>
      <c r="M63" t="str">
        <f t="shared" si="2"/>
        <v>2022-06</v>
      </c>
      <c r="N63">
        <f t="shared" si="3"/>
        <v>20.72</v>
      </c>
    </row>
    <row r="64" spans="1:14" x14ac:dyDescent="0.3">
      <c r="A64" t="s">
        <v>22</v>
      </c>
      <c r="B64" s="1">
        <v>47299</v>
      </c>
      <c r="C64">
        <v>0</v>
      </c>
      <c r="D64" t="s">
        <v>11</v>
      </c>
      <c r="E64" s="1">
        <v>44760</v>
      </c>
      <c r="F64" s="2">
        <v>0.41484953703703703</v>
      </c>
      <c r="G64">
        <v>6.05</v>
      </c>
      <c r="H64">
        <v>6.44</v>
      </c>
      <c r="I64">
        <v>34</v>
      </c>
      <c r="J64">
        <v>63</v>
      </c>
      <c r="K64" t="str">
        <f t="shared" si="0"/>
        <v>2022</v>
      </c>
      <c r="L64" t="str">
        <f t="shared" si="1"/>
        <v>07</v>
      </c>
      <c r="M64" t="str">
        <f t="shared" si="2"/>
        <v>2022-07</v>
      </c>
      <c r="N64">
        <f t="shared" si="3"/>
        <v>12.49</v>
      </c>
    </row>
    <row r="65" spans="1:14" x14ac:dyDescent="0.3">
      <c r="A65" t="s">
        <v>22</v>
      </c>
      <c r="B65" s="1">
        <v>47299</v>
      </c>
      <c r="C65">
        <v>25</v>
      </c>
      <c r="D65" t="s">
        <v>17</v>
      </c>
      <c r="E65" s="1">
        <v>44760</v>
      </c>
      <c r="F65" s="2">
        <v>0.41484953703703703</v>
      </c>
      <c r="G65">
        <v>6.05</v>
      </c>
      <c r="H65">
        <v>6.44</v>
      </c>
      <c r="I65">
        <v>34</v>
      </c>
      <c r="J65">
        <v>64</v>
      </c>
      <c r="K65" t="str">
        <f t="shared" si="0"/>
        <v>2022</v>
      </c>
      <c r="L65" t="str">
        <f t="shared" si="1"/>
        <v>07</v>
      </c>
      <c r="M65" t="str">
        <f t="shared" si="2"/>
        <v>2022-07</v>
      </c>
      <c r="N65">
        <f t="shared" si="3"/>
        <v>12.49</v>
      </c>
    </row>
    <row r="66" spans="1:14" x14ac:dyDescent="0.3">
      <c r="A66" t="s">
        <v>10</v>
      </c>
      <c r="B66" s="1">
        <v>47118</v>
      </c>
      <c r="C66">
        <v>0</v>
      </c>
      <c r="D66" t="s">
        <v>11</v>
      </c>
      <c r="E66" s="1">
        <v>44852</v>
      </c>
      <c r="F66" s="2">
        <v>0.72540509259259256</v>
      </c>
      <c r="G66">
        <v>6.45</v>
      </c>
      <c r="H66">
        <v>5.7</v>
      </c>
      <c r="I66">
        <v>35</v>
      </c>
      <c r="J66">
        <v>65</v>
      </c>
      <c r="K66" t="str">
        <f t="shared" si="0"/>
        <v>2022</v>
      </c>
      <c r="L66" t="str">
        <f t="shared" si="1"/>
        <v>10</v>
      </c>
      <c r="M66" t="str">
        <f t="shared" si="2"/>
        <v>2022-10</v>
      </c>
      <c r="N66">
        <f t="shared" si="3"/>
        <v>12.15</v>
      </c>
    </row>
    <row r="67" spans="1:14" x14ac:dyDescent="0.3">
      <c r="A67" t="s">
        <v>14</v>
      </c>
      <c r="B67" s="1">
        <v>47848</v>
      </c>
      <c r="C67">
        <v>0</v>
      </c>
      <c r="D67" t="s">
        <v>11</v>
      </c>
      <c r="E67" s="1">
        <v>44862</v>
      </c>
      <c r="F67" s="2">
        <v>0.75039351851851854</v>
      </c>
      <c r="G67">
        <v>9.94</v>
      </c>
      <c r="H67">
        <v>10.15</v>
      </c>
      <c r="I67">
        <v>36</v>
      </c>
      <c r="J67">
        <v>66</v>
      </c>
      <c r="K67" t="str">
        <f t="shared" ref="K67:K130" si="4">TEXT(E67, "yyyy")</f>
        <v>2022</v>
      </c>
      <c r="L67" t="str">
        <f t="shared" ref="L67:L130" si="5">TEXT(E67, "mm")</f>
        <v>10</v>
      </c>
      <c r="M67" t="str">
        <f t="shared" ref="M67:M130" si="6">TEXT(E67, "yyyy-mm")</f>
        <v>2022-10</v>
      </c>
      <c r="N67">
        <f t="shared" ref="N67:N130" si="7">(G67+H67)</f>
        <v>20.09</v>
      </c>
    </row>
    <row r="68" spans="1:14" x14ac:dyDescent="0.3">
      <c r="A68" t="s">
        <v>14</v>
      </c>
      <c r="B68" s="1">
        <v>47848</v>
      </c>
      <c r="C68">
        <v>40</v>
      </c>
      <c r="D68" t="s">
        <v>12</v>
      </c>
      <c r="E68" s="1">
        <v>44862</v>
      </c>
      <c r="F68" s="2">
        <v>0.75039351851851854</v>
      </c>
      <c r="G68">
        <v>9.94</v>
      </c>
      <c r="H68">
        <v>10.15</v>
      </c>
      <c r="I68">
        <v>36</v>
      </c>
      <c r="J68">
        <v>67</v>
      </c>
      <c r="K68" t="str">
        <f t="shared" si="4"/>
        <v>2022</v>
      </c>
      <c r="L68" t="str">
        <f t="shared" si="5"/>
        <v>10</v>
      </c>
      <c r="M68" t="str">
        <f t="shared" si="6"/>
        <v>2022-10</v>
      </c>
      <c r="N68">
        <f t="shared" si="7"/>
        <v>20.09</v>
      </c>
    </row>
    <row r="69" spans="1:14" x14ac:dyDescent="0.3">
      <c r="A69" t="s">
        <v>14</v>
      </c>
      <c r="B69" s="1">
        <v>47848</v>
      </c>
      <c r="C69">
        <v>0</v>
      </c>
      <c r="D69" t="s">
        <v>11</v>
      </c>
      <c r="E69" s="1">
        <v>44771</v>
      </c>
      <c r="F69" s="2">
        <v>0.50340277777777775</v>
      </c>
      <c r="G69">
        <v>7.49</v>
      </c>
      <c r="H69">
        <v>9.91</v>
      </c>
      <c r="I69">
        <v>37</v>
      </c>
      <c r="J69">
        <v>68</v>
      </c>
      <c r="K69" t="str">
        <f t="shared" si="4"/>
        <v>2022</v>
      </c>
      <c r="L69" t="str">
        <f t="shared" si="5"/>
        <v>07</v>
      </c>
      <c r="M69" t="str">
        <f t="shared" si="6"/>
        <v>2022-07</v>
      </c>
      <c r="N69">
        <f t="shared" si="7"/>
        <v>17.399999999999999</v>
      </c>
    </row>
    <row r="70" spans="1:14" x14ac:dyDescent="0.3">
      <c r="A70" t="s">
        <v>10</v>
      </c>
      <c r="B70" s="1">
        <v>47118</v>
      </c>
      <c r="C70">
        <v>20</v>
      </c>
      <c r="D70" t="s">
        <v>16</v>
      </c>
      <c r="E70" s="1">
        <v>44832</v>
      </c>
      <c r="F70" s="2">
        <v>0.72369212962962959</v>
      </c>
      <c r="G70">
        <v>10.41</v>
      </c>
      <c r="H70">
        <v>7.19</v>
      </c>
      <c r="I70">
        <v>38</v>
      </c>
      <c r="J70">
        <v>69</v>
      </c>
      <c r="K70" t="str">
        <f t="shared" si="4"/>
        <v>2022</v>
      </c>
      <c r="L70" t="str">
        <f t="shared" si="5"/>
        <v>09</v>
      </c>
      <c r="M70" t="str">
        <f t="shared" si="6"/>
        <v>2022-09</v>
      </c>
      <c r="N70">
        <f t="shared" si="7"/>
        <v>17.600000000000001</v>
      </c>
    </row>
    <row r="71" spans="1:14" x14ac:dyDescent="0.3">
      <c r="A71" t="s">
        <v>10</v>
      </c>
      <c r="B71" s="1">
        <v>47118</v>
      </c>
      <c r="C71">
        <v>25</v>
      </c>
      <c r="D71" t="s">
        <v>17</v>
      </c>
      <c r="E71" s="1">
        <v>44832</v>
      </c>
      <c r="F71" s="2">
        <v>0.72369212962962959</v>
      </c>
      <c r="G71">
        <v>10.41</v>
      </c>
      <c r="H71">
        <v>7.19</v>
      </c>
      <c r="I71">
        <v>38</v>
      </c>
      <c r="J71">
        <v>70</v>
      </c>
      <c r="K71" t="str">
        <f t="shared" si="4"/>
        <v>2022</v>
      </c>
      <c r="L71" t="str">
        <f t="shared" si="5"/>
        <v>09</v>
      </c>
      <c r="M71" t="str">
        <f t="shared" si="6"/>
        <v>2022-09</v>
      </c>
      <c r="N71">
        <f t="shared" si="7"/>
        <v>17.600000000000001</v>
      </c>
    </row>
    <row r="72" spans="1:14" x14ac:dyDescent="0.3">
      <c r="A72" t="s">
        <v>10</v>
      </c>
      <c r="B72" s="1">
        <v>47118</v>
      </c>
      <c r="C72">
        <v>50</v>
      </c>
      <c r="D72" t="s">
        <v>13</v>
      </c>
      <c r="E72" s="1">
        <v>44832</v>
      </c>
      <c r="F72" s="2">
        <v>0.72369212962962959</v>
      </c>
      <c r="G72">
        <v>10.41</v>
      </c>
      <c r="H72">
        <v>7.19</v>
      </c>
      <c r="I72">
        <v>38</v>
      </c>
      <c r="J72">
        <v>71</v>
      </c>
      <c r="K72" t="str">
        <f t="shared" si="4"/>
        <v>2022</v>
      </c>
      <c r="L72" t="str">
        <f t="shared" si="5"/>
        <v>09</v>
      </c>
      <c r="M72" t="str">
        <f t="shared" si="6"/>
        <v>2022-09</v>
      </c>
      <c r="N72">
        <f t="shared" si="7"/>
        <v>17.600000000000001</v>
      </c>
    </row>
    <row r="73" spans="1:14" x14ac:dyDescent="0.3">
      <c r="A73" t="s">
        <v>18</v>
      </c>
      <c r="B73" t="s">
        <v>19</v>
      </c>
      <c r="C73">
        <v>10</v>
      </c>
      <c r="D73" t="s">
        <v>15</v>
      </c>
      <c r="E73" s="1">
        <v>44716</v>
      </c>
      <c r="F73" s="2">
        <v>0.36879629629629629</v>
      </c>
      <c r="G73">
        <v>11.71</v>
      </c>
      <c r="H73">
        <v>6.36</v>
      </c>
      <c r="I73">
        <v>39</v>
      </c>
      <c r="J73">
        <v>72</v>
      </c>
      <c r="K73" t="str">
        <f t="shared" si="4"/>
        <v>2022</v>
      </c>
      <c r="L73" t="str">
        <f t="shared" si="5"/>
        <v>06</v>
      </c>
      <c r="M73" t="str">
        <f t="shared" si="6"/>
        <v>2022-06</v>
      </c>
      <c r="N73">
        <f t="shared" si="7"/>
        <v>18.07</v>
      </c>
    </row>
    <row r="74" spans="1:14" x14ac:dyDescent="0.3">
      <c r="A74" t="s">
        <v>14</v>
      </c>
      <c r="B74" s="1">
        <v>47848</v>
      </c>
      <c r="C74">
        <v>0</v>
      </c>
      <c r="D74" t="s">
        <v>11</v>
      </c>
      <c r="E74" s="1">
        <v>44855</v>
      </c>
      <c r="F74" s="2">
        <v>0.54325231481481484</v>
      </c>
      <c r="G74">
        <v>5.53</v>
      </c>
      <c r="H74">
        <v>8.2899999999999991</v>
      </c>
      <c r="I74">
        <v>40</v>
      </c>
      <c r="J74">
        <v>73</v>
      </c>
      <c r="K74" t="str">
        <f t="shared" si="4"/>
        <v>2022</v>
      </c>
      <c r="L74" t="str">
        <f t="shared" si="5"/>
        <v>10</v>
      </c>
      <c r="M74" t="str">
        <f t="shared" si="6"/>
        <v>2022-10</v>
      </c>
      <c r="N74">
        <f t="shared" si="7"/>
        <v>13.82</v>
      </c>
    </row>
    <row r="75" spans="1:14" x14ac:dyDescent="0.3">
      <c r="A75" t="s">
        <v>14</v>
      </c>
      <c r="B75" s="1">
        <v>47848</v>
      </c>
      <c r="C75">
        <v>40</v>
      </c>
      <c r="D75" t="s">
        <v>12</v>
      </c>
      <c r="E75" s="1">
        <v>44855</v>
      </c>
      <c r="F75" s="2">
        <v>0.54325231481481484</v>
      </c>
      <c r="G75">
        <v>5.53</v>
      </c>
      <c r="H75">
        <v>8.2899999999999991</v>
      </c>
      <c r="I75">
        <v>40</v>
      </c>
      <c r="J75">
        <v>74</v>
      </c>
      <c r="K75" t="str">
        <f t="shared" si="4"/>
        <v>2022</v>
      </c>
      <c r="L75" t="str">
        <f t="shared" si="5"/>
        <v>10</v>
      </c>
      <c r="M75" t="str">
        <f t="shared" si="6"/>
        <v>2022-10</v>
      </c>
      <c r="N75">
        <f t="shared" si="7"/>
        <v>13.82</v>
      </c>
    </row>
    <row r="76" spans="1:14" x14ac:dyDescent="0.3">
      <c r="A76" t="s">
        <v>14</v>
      </c>
      <c r="B76" s="1">
        <v>47848</v>
      </c>
      <c r="C76">
        <v>80</v>
      </c>
      <c r="D76" t="s">
        <v>20</v>
      </c>
      <c r="E76" s="1">
        <v>44855</v>
      </c>
      <c r="F76" s="2">
        <v>0.54325231481481484</v>
      </c>
      <c r="G76">
        <v>5.53</v>
      </c>
      <c r="H76">
        <v>8.2899999999999991</v>
      </c>
      <c r="I76">
        <v>40</v>
      </c>
      <c r="J76">
        <v>75</v>
      </c>
      <c r="K76" t="str">
        <f t="shared" si="4"/>
        <v>2022</v>
      </c>
      <c r="L76" t="str">
        <f t="shared" si="5"/>
        <v>10</v>
      </c>
      <c r="M76" t="str">
        <f t="shared" si="6"/>
        <v>2022-10</v>
      </c>
      <c r="N76">
        <f t="shared" si="7"/>
        <v>13.82</v>
      </c>
    </row>
    <row r="77" spans="1:14" x14ac:dyDescent="0.3">
      <c r="A77" t="s">
        <v>10</v>
      </c>
      <c r="B77" s="1">
        <v>47118</v>
      </c>
      <c r="C77">
        <v>20</v>
      </c>
      <c r="D77" t="s">
        <v>16</v>
      </c>
      <c r="E77" s="1">
        <v>44883</v>
      </c>
      <c r="F77" s="2">
        <v>0.42714120370370368</v>
      </c>
      <c r="G77">
        <v>11.72</v>
      </c>
      <c r="H77">
        <v>10.39</v>
      </c>
      <c r="I77">
        <v>41</v>
      </c>
      <c r="J77">
        <v>76</v>
      </c>
      <c r="K77" t="str">
        <f t="shared" si="4"/>
        <v>2022</v>
      </c>
      <c r="L77" t="str">
        <f t="shared" si="5"/>
        <v>11</v>
      </c>
      <c r="M77" t="str">
        <f t="shared" si="6"/>
        <v>2022-11</v>
      </c>
      <c r="N77">
        <f t="shared" si="7"/>
        <v>22.11</v>
      </c>
    </row>
    <row r="78" spans="1:14" x14ac:dyDescent="0.3">
      <c r="A78" t="s">
        <v>18</v>
      </c>
      <c r="B78" t="s">
        <v>19</v>
      </c>
      <c r="C78">
        <v>0</v>
      </c>
      <c r="D78" t="s">
        <v>11</v>
      </c>
      <c r="E78" s="1">
        <v>44633</v>
      </c>
      <c r="F78" s="2">
        <v>0.53120370370370373</v>
      </c>
      <c r="G78">
        <v>5.29</v>
      </c>
      <c r="H78">
        <v>5.65</v>
      </c>
      <c r="I78">
        <v>42</v>
      </c>
      <c r="J78">
        <v>77</v>
      </c>
      <c r="K78" t="str">
        <f t="shared" si="4"/>
        <v>2022</v>
      </c>
      <c r="L78" t="str">
        <f t="shared" si="5"/>
        <v>03</v>
      </c>
      <c r="M78" t="str">
        <f t="shared" si="6"/>
        <v>2022-03</v>
      </c>
      <c r="N78">
        <f t="shared" si="7"/>
        <v>10.940000000000001</v>
      </c>
    </row>
    <row r="79" spans="1:14" x14ac:dyDescent="0.3">
      <c r="A79" t="s">
        <v>18</v>
      </c>
      <c r="B79" t="s">
        <v>19</v>
      </c>
      <c r="C79">
        <v>40</v>
      </c>
      <c r="D79" t="s">
        <v>12</v>
      </c>
      <c r="E79" s="1">
        <v>44633</v>
      </c>
      <c r="F79" s="2">
        <v>0.53120370370370373</v>
      </c>
      <c r="G79">
        <v>5.29</v>
      </c>
      <c r="H79">
        <v>5.65</v>
      </c>
      <c r="I79">
        <v>42</v>
      </c>
      <c r="J79">
        <v>78</v>
      </c>
      <c r="K79" t="str">
        <f t="shared" si="4"/>
        <v>2022</v>
      </c>
      <c r="L79" t="str">
        <f t="shared" si="5"/>
        <v>03</v>
      </c>
      <c r="M79" t="str">
        <f t="shared" si="6"/>
        <v>2022-03</v>
      </c>
      <c r="N79">
        <f t="shared" si="7"/>
        <v>10.940000000000001</v>
      </c>
    </row>
    <row r="80" spans="1:14" x14ac:dyDescent="0.3">
      <c r="A80" t="s">
        <v>18</v>
      </c>
      <c r="B80" t="s">
        <v>19</v>
      </c>
      <c r="C80">
        <v>80</v>
      </c>
      <c r="D80" t="s">
        <v>20</v>
      </c>
      <c r="E80" s="1">
        <v>44633</v>
      </c>
      <c r="F80" s="2">
        <v>0.53120370370370373</v>
      </c>
      <c r="G80">
        <v>5.29</v>
      </c>
      <c r="H80">
        <v>5.65</v>
      </c>
      <c r="I80">
        <v>42</v>
      </c>
      <c r="J80">
        <v>79</v>
      </c>
      <c r="K80" t="str">
        <f t="shared" si="4"/>
        <v>2022</v>
      </c>
      <c r="L80" t="str">
        <f t="shared" si="5"/>
        <v>03</v>
      </c>
      <c r="M80" t="str">
        <f t="shared" si="6"/>
        <v>2022-03</v>
      </c>
      <c r="N80">
        <f t="shared" si="7"/>
        <v>10.940000000000001</v>
      </c>
    </row>
    <row r="81" spans="1:14" x14ac:dyDescent="0.3">
      <c r="A81" t="s">
        <v>10</v>
      </c>
      <c r="B81" s="1">
        <v>47118</v>
      </c>
      <c r="C81">
        <v>0</v>
      </c>
      <c r="D81" t="s">
        <v>11</v>
      </c>
      <c r="E81" s="1">
        <v>44844</v>
      </c>
      <c r="F81" s="2">
        <v>0.34483796296296299</v>
      </c>
      <c r="G81">
        <v>8.5500000000000007</v>
      </c>
      <c r="H81">
        <v>5.67</v>
      </c>
      <c r="I81">
        <v>43</v>
      </c>
      <c r="J81">
        <v>80</v>
      </c>
      <c r="K81" t="str">
        <f t="shared" si="4"/>
        <v>2022</v>
      </c>
      <c r="L81" t="str">
        <f t="shared" si="5"/>
        <v>10</v>
      </c>
      <c r="M81" t="str">
        <f t="shared" si="6"/>
        <v>2022-10</v>
      </c>
      <c r="N81">
        <f t="shared" si="7"/>
        <v>14.22</v>
      </c>
    </row>
    <row r="82" spans="1:14" x14ac:dyDescent="0.3">
      <c r="A82" t="s">
        <v>10</v>
      </c>
      <c r="B82" s="1">
        <v>47118</v>
      </c>
      <c r="C82">
        <v>20</v>
      </c>
      <c r="D82" t="s">
        <v>16</v>
      </c>
      <c r="E82" s="1">
        <v>44863</v>
      </c>
      <c r="F82" s="2">
        <v>0.80932870370370369</v>
      </c>
      <c r="G82">
        <v>8.5399999999999991</v>
      </c>
      <c r="H82">
        <v>11</v>
      </c>
      <c r="I82">
        <v>44</v>
      </c>
      <c r="J82">
        <v>81</v>
      </c>
      <c r="K82" t="str">
        <f t="shared" si="4"/>
        <v>2022</v>
      </c>
      <c r="L82" t="str">
        <f t="shared" si="5"/>
        <v>10</v>
      </c>
      <c r="M82" t="str">
        <f t="shared" si="6"/>
        <v>2022-10</v>
      </c>
      <c r="N82">
        <f t="shared" si="7"/>
        <v>19.54</v>
      </c>
    </row>
    <row r="83" spans="1:14" x14ac:dyDescent="0.3">
      <c r="A83" t="s">
        <v>10</v>
      </c>
      <c r="B83" s="1">
        <v>47118</v>
      </c>
      <c r="C83">
        <v>25</v>
      </c>
      <c r="D83" t="s">
        <v>17</v>
      </c>
      <c r="E83" s="1">
        <v>44863</v>
      </c>
      <c r="F83" s="2">
        <v>0.80932870370370369</v>
      </c>
      <c r="G83">
        <v>8.5399999999999991</v>
      </c>
      <c r="H83">
        <v>11</v>
      </c>
      <c r="I83">
        <v>44</v>
      </c>
      <c r="J83">
        <v>82</v>
      </c>
      <c r="K83" t="str">
        <f t="shared" si="4"/>
        <v>2022</v>
      </c>
      <c r="L83" t="str">
        <f t="shared" si="5"/>
        <v>10</v>
      </c>
      <c r="M83" t="str">
        <f t="shared" si="6"/>
        <v>2022-10</v>
      </c>
      <c r="N83">
        <f t="shared" si="7"/>
        <v>19.54</v>
      </c>
    </row>
    <row r="84" spans="1:14" x14ac:dyDescent="0.3">
      <c r="A84" t="s">
        <v>14</v>
      </c>
      <c r="B84" s="1">
        <v>47848</v>
      </c>
      <c r="C84">
        <v>20</v>
      </c>
      <c r="D84" t="s">
        <v>16</v>
      </c>
      <c r="E84" s="1">
        <v>44648</v>
      </c>
      <c r="F84" s="2">
        <v>0.54496527777777781</v>
      </c>
      <c r="G84">
        <v>9.48</v>
      </c>
      <c r="H84">
        <v>11.75</v>
      </c>
      <c r="I84">
        <v>45</v>
      </c>
      <c r="J84">
        <v>83</v>
      </c>
      <c r="K84" t="str">
        <f t="shared" si="4"/>
        <v>2022</v>
      </c>
      <c r="L84" t="str">
        <f t="shared" si="5"/>
        <v>03</v>
      </c>
      <c r="M84" t="str">
        <f t="shared" si="6"/>
        <v>2022-03</v>
      </c>
      <c r="N84">
        <f t="shared" si="7"/>
        <v>21.23</v>
      </c>
    </row>
    <row r="85" spans="1:14" x14ac:dyDescent="0.3">
      <c r="A85" t="s">
        <v>14</v>
      </c>
      <c r="B85" s="1">
        <v>47848</v>
      </c>
      <c r="C85">
        <v>40</v>
      </c>
      <c r="D85" t="s">
        <v>12</v>
      </c>
      <c r="E85" s="1">
        <v>44648</v>
      </c>
      <c r="F85" s="2">
        <v>0.54496527777777781</v>
      </c>
      <c r="G85">
        <v>9.48</v>
      </c>
      <c r="H85">
        <v>11.75</v>
      </c>
      <c r="I85">
        <v>45</v>
      </c>
      <c r="J85">
        <v>84</v>
      </c>
      <c r="K85" t="str">
        <f t="shared" si="4"/>
        <v>2022</v>
      </c>
      <c r="L85" t="str">
        <f t="shared" si="5"/>
        <v>03</v>
      </c>
      <c r="M85" t="str">
        <f t="shared" si="6"/>
        <v>2022-03</v>
      </c>
      <c r="N85">
        <f t="shared" si="7"/>
        <v>21.23</v>
      </c>
    </row>
    <row r="86" spans="1:14" x14ac:dyDescent="0.3">
      <c r="A86" t="s">
        <v>14</v>
      </c>
      <c r="B86" s="1">
        <v>47848</v>
      </c>
      <c r="C86">
        <v>50</v>
      </c>
      <c r="D86" t="s">
        <v>13</v>
      </c>
      <c r="E86" s="1">
        <v>44648</v>
      </c>
      <c r="F86" s="2">
        <v>0.54496527777777781</v>
      </c>
      <c r="G86">
        <v>9.48</v>
      </c>
      <c r="H86">
        <v>11.75</v>
      </c>
      <c r="I86">
        <v>45</v>
      </c>
      <c r="J86">
        <v>85</v>
      </c>
      <c r="K86" t="str">
        <f t="shared" si="4"/>
        <v>2022</v>
      </c>
      <c r="L86" t="str">
        <f t="shared" si="5"/>
        <v>03</v>
      </c>
      <c r="M86" t="str">
        <f t="shared" si="6"/>
        <v>2022-03</v>
      </c>
      <c r="N86">
        <f t="shared" si="7"/>
        <v>21.23</v>
      </c>
    </row>
    <row r="87" spans="1:14" x14ac:dyDescent="0.3">
      <c r="A87" t="s">
        <v>21</v>
      </c>
      <c r="B87" t="s">
        <v>19</v>
      </c>
      <c r="C87">
        <v>20</v>
      </c>
      <c r="D87" t="s">
        <v>16</v>
      </c>
      <c r="E87" s="1">
        <v>44679</v>
      </c>
      <c r="F87" s="2">
        <v>0.61163194444444446</v>
      </c>
      <c r="G87">
        <v>8.0500000000000007</v>
      </c>
      <c r="H87">
        <v>12.3</v>
      </c>
      <c r="I87">
        <v>46</v>
      </c>
      <c r="J87">
        <v>86</v>
      </c>
      <c r="K87" t="str">
        <f t="shared" si="4"/>
        <v>2022</v>
      </c>
      <c r="L87" t="str">
        <f t="shared" si="5"/>
        <v>04</v>
      </c>
      <c r="M87" t="str">
        <f t="shared" si="6"/>
        <v>2022-04</v>
      </c>
      <c r="N87">
        <f t="shared" si="7"/>
        <v>20.350000000000001</v>
      </c>
    </row>
    <row r="88" spans="1:14" x14ac:dyDescent="0.3">
      <c r="A88" t="s">
        <v>21</v>
      </c>
      <c r="B88" t="s">
        <v>19</v>
      </c>
      <c r="C88">
        <v>40</v>
      </c>
      <c r="D88" t="s">
        <v>12</v>
      </c>
      <c r="E88" s="1">
        <v>44679</v>
      </c>
      <c r="F88" s="2">
        <v>0.61163194444444446</v>
      </c>
      <c r="G88">
        <v>8.0500000000000007</v>
      </c>
      <c r="H88">
        <v>12.3</v>
      </c>
      <c r="I88">
        <v>46</v>
      </c>
      <c r="J88">
        <v>87</v>
      </c>
      <c r="K88" t="str">
        <f t="shared" si="4"/>
        <v>2022</v>
      </c>
      <c r="L88" t="str">
        <f t="shared" si="5"/>
        <v>04</v>
      </c>
      <c r="M88" t="str">
        <f t="shared" si="6"/>
        <v>2022-04</v>
      </c>
      <c r="N88">
        <f t="shared" si="7"/>
        <v>20.350000000000001</v>
      </c>
    </row>
    <row r="89" spans="1:14" x14ac:dyDescent="0.3">
      <c r="A89" t="s">
        <v>10</v>
      </c>
      <c r="B89" s="1">
        <v>47118</v>
      </c>
      <c r="C89">
        <v>20</v>
      </c>
      <c r="D89" t="s">
        <v>16</v>
      </c>
      <c r="E89" s="1">
        <v>44724</v>
      </c>
      <c r="F89" s="2">
        <v>0.51834490740740746</v>
      </c>
      <c r="G89">
        <v>8.09</v>
      </c>
      <c r="H89">
        <v>9.57</v>
      </c>
      <c r="I89">
        <v>47</v>
      </c>
      <c r="J89">
        <v>88</v>
      </c>
      <c r="K89" t="str">
        <f t="shared" si="4"/>
        <v>2022</v>
      </c>
      <c r="L89" t="str">
        <f t="shared" si="5"/>
        <v>06</v>
      </c>
      <c r="M89" t="str">
        <f t="shared" si="6"/>
        <v>2022-06</v>
      </c>
      <c r="N89">
        <f t="shared" si="7"/>
        <v>17.66</v>
      </c>
    </row>
    <row r="90" spans="1:14" x14ac:dyDescent="0.3">
      <c r="A90" t="s">
        <v>14</v>
      </c>
      <c r="B90" s="1">
        <v>47848</v>
      </c>
      <c r="C90">
        <v>10</v>
      </c>
      <c r="D90" t="s">
        <v>15</v>
      </c>
      <c r="E90" s="1">
        <v>44587</v>
      </c>
      <c r="F90" s="2">
        <v>0.59164351851851849</v>
      </c>
      <c r="G90">
        <v>7.7</v>
      </c>
      <c r="H90">
        <v>5.14</v>
      </c>
      <c r="I90">
        <v>48</v>
      </c>
      <c r="J90">
        <v>89</v>
      </c>
      <c r="K90" t="str">
        <f t="shared" si="4"/>
        <v>2022</v>
      </c>
      <c r="L90" t="str">
        <f t="shared" si="5"/>
        <v>01</v>
      </c>
      <c r="M90" t="str">
        <f t="shared" si="6"/>
        <v>2022-01</v>
      </c>
      <c r="N90">
        <f t="shared" si="7"/>
        <v>12.84</v>
      </c>
    </row>
    <row r="91" spans="1:14" x14ac:dyDescent="0.3">
      <c r="A91" t="s">
        <v>22</v>
      </c>
      <c r="B91" s="1">
        <v>47299</v>
      </c>
      <c r="C91">
        <v>0</v>
      </c>
      <c r="D91" t="s">
        <v>11</v>
      </c>
      <c r="E91" s="1">
        <v>44658</v>
      </c>
      <c r="F91" s="2">
        <v>0.3862962962962963</v>
      </c>
      <c r="G91">
        <v>9.65</v>
      </c>
      <c r="H91">
        <v>11.78</v>
      </c>
      <c r="I91">
        <v>49</v>
      </c>
      <c r="J91">
        <v>90</v>
      </c>
      <c r="K91" t="str">
        <f t="shared" si="4"/>
        <v>2022</v>
      </c>
      <c r="L91" t="str">
        <f t="shared" si="5"/>
        <v>04</v>
      </c>
      <c r="M91" t="str">
        <f t="shared" si="6"/>
        <v>2022-04</v>
      </c>
      <c r="N91">
        <f t="shared" si="7"/>
        <v>21.43</v>
      </c>
    </row>
    <row r="92" spans="1:14" x14ac:dyDescent="0.3">
      <c r="A92" t="s">
        <v>14</v>
      </c>
      <c r="B92" s="1">
        <v>47848</v>
      </c>
      <c r="C92">
        <v>0</v>
      </c>
      <c r="D92" t="s">
        <v>11</v>
      </c>
      <c r="E92" s="1">
        <v>44770</v>
      </c>
      <c r="F92" s="2">
        <v>0.82615740740740751</v>
      </c>
      <c r="G92">
        <v>9.74</v>
      </c>
      <c r="H92">
        <v>6.88</v>
      </c>
      <c r="I92">
        <v>50</v>
      </c>
      <c r="J92">
        <v>91</v>
      </c>
      <c r="K92" t="str">
        <f t="shared" si="4"/>
        <v>2022</v>
      </c>
      <c r="L92" t="str">
        <f t="shared" si="5"/>
        <v>07</v>
      </c>
      <c r="M92" t="str">
        <f t="shared" si="6"/>
        <v>2022-07</v>
      </c>
      <c r="N92">
        <f t="shared" si="7"/>
        <v>16.62</v>
      </c>
    </row>
    <row r="93" spans="1:14" x14ac:dyDescent="0.3">
      <c r="A93" t="s">
        <v>14</v>
      </c>
      <c r="B93" s="1">
        <v>47848</v>
      </c>
      <c r="C93">
        <v>40</v>
      </c>
      <c r="D93" t="s">
        <v>12</v>
      </c>
      <c r="E93" s="1">
        <v>44770</v>
      </c>
      <c r="F93" s="2">
        <v>0.82615740740740751</v>
      </c>
      <c r="G93">
        <v>9.74</v>
      </c>
      <c r="H93">
        <v>6.88</v>
      </c>
      <c r="I93">
        <v>50</v>
      </c>
      <c r="J93">
        <v>92</v>
      </c>
      <c r="K93" t="str">
        <f t="shared" si="4"/>
        <v>2022</v>
      </c>
      <c r="L93" t="str">
        <f t="shared" si="5"/>
        <v>07</v>
      </c>
      <c r="M93" t="str">
        <f t="shared" si="6"/>
        <v>2022-07</v>
      </c>
      <c r="N93">
        <f t="shared" si="7"/>
        <v>16.62</v>
      </c>
    </row>
    <row r="94" spans="1:14" x14ac:dyDescent="0.3">
      <c r="A94" t="s">
        <v>14</v>
      </c>
      <c r="B94" s="1">
        <v>47848</v>
      </c>
      <c r="C94">
        <v>50</v>
      </c>
      <c r="D94" t="s">
        <v>13</v>
      </c>
      <c r="E94" s="1">
        <v>44770</v>
      </c>
      <c r="F94" s="2">
        <v>0.82615740740740751</v>
      </c>
      <c r="G94">
        <v>9.74</v>
      </c>
      <c r="H94">
        <v>6.88</v>
      </c>
      <c r="I94">
        <v>50</v>
      </c>
      <c r="J94">
        <v>93</v>
      </c>
      <c r="K94" t="str">
        <f t="shared" si="4"/>
        <v>2022</v>
      </c>
      <c r="L94" t="str">
        <f t="shared" si="5"/>
        <v>07</v>
      </c>
      <c r="M94" t="str">
        <f t="shared" si="6"/>
        <v>2022-07</v>
      </c>
      <c r="N94">
        <f t="shared" si="7"/>
        <v>16.62</v>
      </c>
    </row>
    <row r="95" spans="1:14" x14ac:dyDescent="0.3">
      <c r="A95" t="s">
        <v>18</v>
      </c>
      <c r="B95" t="s">
        <v>19</v>
      </c>
      <c r="C95">
        <v>0</v>
      </c>
      <c r="D95" t="s">
        <v>11</v>
      </c>
      <c r="E95" s="1">
        <v>44771</v>
      </c>
      <c r="F95" s="2">
        <v>0.56535879629629626</v>
      </c>
      <c r="G95">
        <v>6.26</v>
      </c>
      <c r="H95">
        <v>7.46</v>
      </c>
      <c r="I95">
        <v>51</v>
      </c>
      <c r="J95">
        <v>94</v>
      </c>
      <c r="K95" t="str">
        <f t="shared" si="4"/>
        <v>2022</v>
      </c>
      <c r="L95" t="str">
        <f t="shared" si="5"/>
        <v>07</v>
      </c>
      <c r="M95" t="str">
        <f t="shared" si="6"/>
        <v>2022-07</v>
      </c>
      <c r="N95">
        <f t="shared" si="7"/>
        <v>13.719999999999999</v>
      </c>
    </row>
    <row r="96" spans="1:14" x14ac:dyDescent="0.3">
      <c r="A96" t="s">
        <v>18</v>
      </c>
      <c r="B96" t="s">
        <v>19</v>
      </c>
      <c r="C96">
        <v>25</v>
      </c>
      <c r="D96" t="s">
        <v>17</v>
      </c>
      <c r="E96" s="1">
        <v>44771</v>
      </c>
      <c r="F96" s="2">
        <v>0.56535879629629626</v>
      </c>
      <c r="G96">
        <v>6.26</v>
      </c>
      <c r="H96">
        <v>7.46</v>
      </c>
      <c r="I96">
        <v>51</v>
      </c>
      <c r="J96">
        <v>95</v>
      </c>
      <c r="K96" t="str">
        <f t="shared" si="4"/>
        <v>2022</v>
      </c>
      <c r="L96" t="str">
        <f t="shared" si="5"/>
        <v>07</v>
      </c>
      <c r="M96" t="str">
        <f t="shared" si="6"/>
        <v>2022-07</v>
      </c>
      <c r="N96">
        <f t="shared" si="7"/>
        <v>13.719999999999999</v>
      </c>
    </row>
    <row r="97" spans="1:14" x14ac:dyDescent="0.3">
      <c r="A97" t="s">
        <v>18</v>
      </c>
      <c r="B97" t="s">
        <v>19</v>
      </c>
      <c r="C97">
        <v>10</v>
      </c>
      <c r="D97" t="s">
        <v>15</v>
      </c>
      <c r="E97" s="1">
        <v>44572</v>
      </c>
      <c r="F97" s="2">
        <v>0.54136574074074073</v>
      </c>
      <c r="G97">
        <v>7.68</v>
      </c>
      <c r="H97">
        <v>9.33</v>
      </c>
      <c r="I97">
        <v>52</v>
      </c>
      <c r="J97">
        <v>96</v>
      </c>
      <c r="K97" t="str">
        <f t="shared" si="4"/>
        <v>2022</v>
      </c>
      <c r="L97" t="str">
        <f t="shared" si="5"/>
        <v>01</v>
      </c>
      <c r="M97" t="str">
        <f t="shared" si="6"/>
        <v>2022-01</v>
      </c>
      <c r="N97">
        <f t="shared" si="7"/>
        <v>17.009999999999998</v>
      </c>
    </row>
    <row r="98" spans="1:14" x14ac:dyDescent="0.3">
      <c r="A98" t="s">
        <v>22</v>
      </c>
      <c r="B98" s="1">
        <v>47299</v>
      </c>
      <c r="C98">
        <v>10</v>
      </c>
      <c r="D98" t="s">
        <v>15</v>
      </c>
      <c r="E98" s="1">
        <v>44638</v>
      </c>
      <c r="F98" s="2">
        <v>0.57496527777777773</v>
      </c>
      <c r="G98">
        <v>7.31</v>
      </c>
      <c r="H98">
        <v>9.9499999999999993</v>
      </c>
      <c r="I98">
        <v>53</v>
      </c>
      <c r="J98">
        <v>97</v>
      </c>
      <c r="K98" t="str">
        <f t="shared" si="4"/>
        <v>2022</v>
      </c>
      <c r="L98" t="str">
        <f t="shared" si="5"/>
        <v>03</v>
      </c>
      <c r="M98" t="str">
        <f t="shared" si="6"/>
        <v>2022-03</v>
      </c>
      <c r="N98">
        <f t="shared" si="7"/>
        <v>17.259999999999998</v>
      </c>
    </row>
    <row r="99" spans="1:14" x14ac:dyDescent="0.3">
      <c r="A99" t="s">
        <v>22</v>
      </c>
      <c r="B99" s="1">
        <v>47299</v>
      </c>
      <c r="C99">
        <v>25</v>
      </c>
      <c r="D99" t="s">
        <v>17</v>
      </c>
      <c r="E99" s="1">
        <v>44638</v>
      </c>
      <c r="F99" s="2">
        <v>0.57496527777777773</v>
      </c>
      <c r="G99">
        <v>7.31</v>
      </c>
      <c r="H99">
        <v>9.9499999999999993</v>
      </c>
      <c r="I99">
        <v>53</v>
      </c>
      <c r="J99">
        <v>98</v>
      </c>
      <c r="K99" t="str">
        <f t="shared" si="4"/>
        <v>2022</v>
      </c>
      <c r="L99" t="str">
        <f t="shared" si="5"/>
        <v>03</v>
      </c>
      <c r="M99" t="str">
        <f t="shared" si="6"/>
        <v>2022-03</v>
      </c>
      <c r="N99">
        <f t="shared" si="7"/>
        <v>17.259999999999998</v>
      </c>
    </row>
    <row r="100" spans="1:14" x14ac:dyDescent="0.3">
      <c r="A100" t="s">
        <v>14</v>
      </c>
      <c r="B100" s="1">
        <v>47848</v>
      </c>
      <c r="C100">
        <v>20</v>
      </c>
      <c r="D100" t="s">
        <v>16</v>
      </c>
      <c r="E100" s="1">
        <v>44582</v>
      </c>
      <c r="F100" s="2">
        <v>0.69686342592592598</v>
      </c>
      <c r="G100">
        <v>7.79</v>
      </c>
      <c r="H100">
        <v>9.44</v>
      </c>
      <c r="I100">
        <v>54</v>
      </c>
      <c r="J100">
        <v>99</v>
      </c>
      <c r="K100" t="str">
        <f t="shared" si="4"/>
        <v>2022</v>
      </c>
      <c r="L100" t="str">
        <f t="shared" si="5"/>
        <v>01</v>
      </c>
      <c r="M100" t="str">
        <f t="shared" si="6"/>
        <v>2022-01</v>
      </c>
      <c r="N100">
        <f t="shared" si="7"/>
        <v>17.23</v>
      </c>
    </row>
    <row r="101" spans="1:14" x14ac:dyDescent="0.3">
      <c r="A101" t="s">
        <v>10</v>
      </c>
      <c r="B101" s="1">
        <v>47118</v>
      </c>
      <c r="C101">
        <v>10</v>
      </c>
      <c r="D101" t="s">
        <v>15</v>
      </c>
      <c r="E101" s="1">
        <v>44712</v>
      </c>
      <c r="F101" s="2">
        <v>0.53239583333333329</v>
      </c>
      <c r="G101">
        <v>9.8699999999999992</v>
      </c>
      <c r="H101">
        <v>14.54</v>
      </c>
      <c r="I101">
        <v>55</v>
      </c>
      <c r="J101">
        <v>100</v>
      </c>
      <c r="K101" t="str">
        <f t="shared" si="4"/>
        <v>2022</v>
      </c>
      <c r="L101" t="str">
        <f t="shared" si="5"/>
        <v>05</v>
      </c>
      <c r="M101" t="str">
        <f t="shared" si="6"/>
        <v>2022-05</v>
      </c>
      <c r="N101">
        <f t="shared" si="7"/>
        <v>24.409999999999997</v>
      </c>
    </row>
    <row r="102" spans="1:14" x14ac:dyDescent="0.3">
      <c r="A102" t="s">
        <v>10</v>
      </c>
      <c r="B102" s="1">
        <v>47118</v>
      </c>
      <c r="C102">
        <v>25</v>
      </c>
      <c r="D102" t="s">
        <v>17</v>
      </c>
      <c r="E102" s="1">
        <v>44712</v>
      </c>
      <c r="F102" s="2">
        <v>0.53239583333333329</v>
      </c>
      <c r="G102">
        <v>9.8699999999999992</v>
      </c>
      <c r="H102">
        <v>14.54</v>
      </c>
      <c r="I102">
        <v>55</v>
      </c>
      <c r="J102">
        <v>101</v>
      </c>
      <c r="K102" t="str">
        <f t="shared" si="4"/>
        <v>2022</v>
      </c>
      <c r="L102" t="str">
        <f t="shared" si="5"/>
        <v>05</v>
      </c>
      <c r="M102" t="str">
        <f t="shared" si="6"/>
        <v>2022-05</v>
      </c>
      <c r="N102">
        <f t="shared" si="7"/>
        <v>24.409999999999997</v>
      </c>
    </row>
    <row r="103" spans="1:14" x14ac:dyDescent="0.3">
      <c r="A103" t="s">
        <v>10</v>
      </c>
      <c r="B103" s="1">
        <v>47118</v>
      </c>
      <c r="C103">
        <v>50</v>
      </c>
      <c r="D103" t="s">
        <v>13</v>
      </c>
      <c r="E103" s="1">
        <v>44712</v>
      </c>
      <c r="F103" s="2">
        <v>0.53239583333333329</v>
      </c>
      <c r="G103">
        <v>9.8699999999999992</v>
      </c>
      <c r="H103">
        <v>14.54</v>
      </c>
      <c r="I103">
        <v>55</v>
      </c>
      <c r="J103">
        <v>102</v>
      </c>
      <c r="K103" t="str">
        <f t="shared" si="4"/>
        <v>2022</v>
      </c>
      <c r="L103" t="str">
        <f t="shared" si="5"/>
        <v>05</v>
      </c>
      <c r="M103" t="str">
        <f t="shared" si="6"/>
        <v>2022-05</v>
      </c>
      <c r="N103">
        <f t="shared" si="7"/>
        <v>24.409999999999997</v>
      </c>
    </row>
    <row r="104" spans="1:14" x14ac:dyDescent="0.3">
      <c r="A104" t="s">
        <v>10</v>
      </c>
      <c r="B104" s="1">
        <v>47118</v>
      </c>
      <c r="C104">
        <v>20</v>
      </c>
      <c r="D104" t="s">
        <v>16</v>
      </c>
      <c r="E104" s="1">
        <v>44725</v>
      </c>
      <c r="F104" s="2">
        <v>0.85841435185185189</v>
      </c>
      <c r="G104">
        <v>7.07</v>
      </c>
      <c r="H104">
        <v>9.3000000000000007</v>
      </c>
      <c r="I104">
        <v>56</v>
      </c>
      <c r="J104">
        <v>103</v>
      </c>
      <c r="K104" t="str">
        <f t="shared" si="4"/>
        <v>2022</v>
      </c>
      <c r="L104" t="str">
        <f t="shared" si="5"/>
        <v>06</v>
      </c>
      <c r="M104" t="str">
        <f t="shared" si="6"/>
        <v>2022-06</v>
      </c>
      <c r="N104">
        <f t="shared" si="7"/>
        <v>16.37</v>
      </c>
    </row>
    <row r="105" spans="1:14" x14ac:dyDescent="0.3">
      <c r="A105" t="s">
        <v>10</v>
      </c>
      <c r="B105" s="1">
        <v>47118</v>
      </c>
      <c r="C105">
        <v>40</v>
      </c>
      <c r="D105" t="s">
        <v>12</v>
      </c>
      <c r="E105" s="1">
        <v>44725</v>
      </c>
      <c r="F105" s="2">
        <v>0.85841435185185189</v>
      </c>
      <c r="G105">
        <v>7.07</v>
      </c>
      <c r="H105">
        <v>9.3000000000000007</v>
      </c>
      <c r="I105">
        <v>56</v>
      </c>
      <c r="J105">
        <v>104</v>
      </c>
      <c r="K105" t="str">
        <f t="shared" si="4"/>
        <v>2022</v>
      </c>
      <c r="L105" t="str">
        <f t="shared" si="5"/>
        <v>06</v>
      </c>
      <c r="M105" t="str">
        <f t="shared" si="6"/>
        <v>2022-06</v>
      </c>
      <c r="N105">
        <f t="shared" si="7"/>
        <v>16.37</v>
      </c>
    </row>
    <row r="106" spans="1:14" x14ac:dyDescent="0.3">
      <c r="A106" t="s">
        <v>10</v>
      </c>
      <c r="B106" s="1">
        <v>47118</v>
      </c>
      <c r="C106">
        <v>80</v>
      </c>
      <c r="D106" t="s">
        <v>20</v>
      </c>
      <c r="E106" s="1">
        <v>44725</v>
      </c>
      <c r="F106" s="2">
        <v>0.85841435185185189</v>
      </c>
      <c r="G106">
        <v>7.07</v>
      </c>
      <c r="H106">
        <v>9.3000000000000007</v>
      </c>
      <c r="I106">
        <v>56</v>
      </c>
      <c r="J106">
        <v>105</v>
      </c>
      <c r="K106" t="str">
        <f t="shared" si="4"/>
        <v>2022</v>
      </c>
      <c r="L106" t="str">
        <f t="shared" si="5"/>
        <v>06</v>
      </c>
      <c r="M106" t="str">
        <f t="shared" si="6"/>
        <v>2022-06</v>
      </c>
      <c r="N106">
        <f t="shared" si="7"/>
        <v>16.37</v>
      </c>
    </row>
    <row r="107" spans="1:14" x14ac:dyDescent="0.3">
      <c r="A107" t="s">
        <v>14</v>
      </c>
      <c r="B107" s="1">
        <v>47848</v>
      </c>
      <c r="C107">
        <v>20</v>
      </c>
      <c r="D107" t="s">
        <v>16</v>
      </c>
      <c r="E107" s="1">
        <v>44869</v>
      </c>
      <c r="F107" s="2">
        <v>0.79347222222222225</v>
      </c>
      <c r="G107">
        <v>7.44</v>
      </c>
      <c r="H107">
        <v>7.63</v>
      </c>
      <c r="I107">
        <v>57</v>
      </c>
      <c r="J107">
        <v>106</v>
      </c>
      <c r="K107" t="str">
        <f t="shared" si="4"/>
        <v>2022</v>
      </c>
      <c r="L107" t="str">
        <f t="shared" si="5"/>
        <v>11</v>
      </c>
      <c r="M107" t="str">
        <f t="shared" si="6"/>
        <v>2022-11</v>
      </c>
      <c r="N107">
        <f t="shared" si="7"/>
        <v>15.07</v>
      </c>
    </row>
    <row r="108" spans="1:14" x14ac:dyDescent="0.3">
      <c r="A108" t="s">
        <v>14</v>
      </c>
      <c r="B108" s="1">
        <v>47848</v>
      </c>
      <c r="C108">
        <v>25</v>
      </c>
      <c r="D108" t="s">
        <v>17</v>
      </c>
      <c r="E108" s="1">
        <v>44869</v>
      </c>
      <c r="F108" s="2">
        <v>0.79347222222222225</v>
      </c>
      <c r="G108">
        <v>7.44</v>
      </c>
      <c r="H108">
        <v>7.63</v>
      </c>
      <c r="I108">
        <v>57</v>
      </c>
      <c r="J108">
        <v>107</v>
      </c>
      <c r="K108" t="str">
        <f t="shared" si="4"/>
        <v>2022</v>
      </c>
      <c r="L108" t="str">
        <f t="shared" si="5"/>
        <v>11</v>
      </c>
      <c r="M108" t="str">
        <f t="shared" si="6"/>
        <v>2022-11</v>
      </c>
      <c r="N108">
        <f t="shared" si="7"/>
        <v>15.07</v>
      </c>
    </row>
    <row r="109" spans="1:14" x14ac:dyDescent="0.3">
      <c r="A109" t="s">
        <v>14</v>
      </c>
      <c r="B109" s="1">
        <v>47848</v>
      </c>
      <c r="C109">
        <v>0</v>
      </c>
      <c r="D109" t="s">
        <v>11</v>
      </c>
      <c r="E109" s="1">
        <v>44702</v>
      </c>
      <c r="F109" s="2">
        <v>0.4309837962962963</v>
      </c>
      <c r="G109">
        <v>16.79</v>
      </c>
      <c r="H109">
        <v>6.98</v>
      </c>
      <c r="I109">
        <v>58</v>
      </c>
      <c r="J109">
        <v>108</v>
      </c>
      <c r="K109" t="str">
        <f t="shared" si="4"/>
        <v>2022</v>
      </c>
      <c r="L109" t="str">
        <f t="shared" si="5"/>
        <v>05</v>
      </c>
      <c r="M109" t="str">
        <f t="shared" si="6"/>
        <v>2022-05</v>
      </c>
      <c r="N109">
        <f t="shared" si="7"/>
        <v>23.77</v>
      </c>
    </row>
    <row r="110" spans="1:14" x14ac:dyDescent="0.3">
      <c r="A110" t="s">
        <v>14</v>
      </c>
      <c r="B110" s="1">
        <v>47848</v>
      </c>
      <c r="C110">
        <v>25</v>
      </c>
      <c r="D110" t="s">
        <v>17</v>
      </c>
      <c r="E110" s="1">
        <v>44702</v>
      </c>
      <c r="F110" s="2">
        <v>0.4309837962962963</v>
      </c>
      <c r="G110">
        <v>16.79</v>
      </c>
      <c r="H110">
        <v>6.98</v>
      </c>
      <c r="I110">
        <v>58</v>
      </c>
      <c r="J110">
        <v>109</v>
      </c>
      <c r="K110" t="str">
        <f t="shared" si="4"/>
        <v>2022</v>
      </c>
      <c r="L110" t="str">
        <f t="shared" si="5"/>
        <v>05</v>
      </c>
      <c r="M110" t="str">
        <f t="shared" si="6"/>
        <v>2022-05</v>
      </c>
      <c r="N110">
        <f t="shared" si="7"/>
        <v>23.77</v>
      </c>
    </row>
    <row r="111" spans="1:14" x14ac:dyDescent="0.3">
      <c r="A111" t="s">
        <v>10</v>
      </c>
      <c r="B111" s="1">
        <v>47118</v>
      </c>
      <c r="C111">
        <v>20</v>
      </c>
      <c r="D111" t="s">
        <v>16</v>
      </c>
      <c r="E111" s="1">
        <v>44748</v>
      </c>
      <c r="F111" s="2">
        <v>0.59961805555555558</v>
      </c>
      <c r="G111">
        <v>5.67</v>
      </c>
      <c r="H111">
        <v>10.83</v>
      </c>
      <c r="I111">
        <v>59</v>
      </c>
      <c r="J111">
        <v>110</v>
      </c>
      <c r="K111" t="str">
        <f t="shared" si="4"/>
        <v>2022</v>
      </c>
      <c r="L111" t="str">
        <f t="shared" si="5"/>
        <v>07</v>
      </c>
      <c r="M111" t="str">
        <f t="shared" si="6"/>
        <v>2022-07</v>
      </c>
      <c r="N111">
        <f t="shared" si="7"/>
        <v>16.5</v>
      </c>
    </row>
    <row r="112" spans="1:14" x14ac:dyDescent="0.3">
      <c r="A112" t="s">
        <v>21</v>
      </c>
      <c r="B112" t="s">
        <v>19</v>
      </c>
      <c r="C112">
        <v>0</v>
      </c>
      <c r="D112" t="s">
        <v>11</v>
      </c>
      <c r="E112" s="1">
        <v>44589</v>
      </c>
      <c r="F112" s="2">
        <v>0.84590277777777778</v>
      </c>
      <c r="G112">
        <v>8.52</v>
      </c>
      <c r="H112">
        <v>15.36</v>
      </c>
      <c r="I112">
        <v>60</v>
      </c>
      <c r="J112">
        <v>111</v>
      </c>
      <c r="K112" t="str">
        <f t="shared" si="4"/>
        <v>2022</v>
      </c>
      <c r="L112" t="str">
        <f t="shared" si="5"/>
        <v>01</v>
      </c>
      <c r="M112" t="str">
        <f t="shared" si="6"/>
        <v>2022-01</v>
      </c>
      <c r="N112">
        <f t="shared" si="7"/>
        <v>23.88</v>
      </c>
    </row>
    <row r="113" spans="1:14" x14ac:dyDescent="0.3">
      <c r="A113" t="s">
        <v>22</v>
      </c>
      <c r="B113" s="1">
        <v>47299</v>
      </c>
      <c r="C113">
        <v>20</v>
      </c>
      <c r="D113" t="s">
        <v>16</v>
      </c>
      <c r="E113" s="1">
        <v>44626</v>
      </c>
      <c r="F113" s="2">
        <v>0.40562499999999996</v>
      </c>
      <c r="G113">
        <v>5.05</v>
      </c>
      <c r="H113">
        <v>9.0500000000000007</v>
      </c>
      <c r="I113">
        <v>61</v>
      </c>
      <c r="J113">
        <v>112</v>
      </c>
      <c r="K113" t="str">
        <f t="shared" si="4"/>
        <v>2022</v>
      </c>
      <c r="L113" t="str">
        <f t="shared" si="5"/>
        <v>03</v>
      </c>
      <c r="M113" t="str">
        <f t="shared" si="6"/>
        <v>2022-03</v>
      </c>
      <c r="N113">
        <f t="shared" si="7"/>
        <v>14.100000000000001</v>
      </c>
    </row>
    <row r="114" spans="1:14" x14ac:dyDescent="0.3">
      <c r="A114" t="s">
        <v>22</v>
      </c>
      <c r="B114" s="1">
        <v>47299</v>
      </c>
      <c r="C114">
        <v>40</v>
      </c>
      <c r="D114" t="s">
        <v>12</v>
      </c>
      <c r="E114" s="1">
        <v>44626</v>
      </c>
      <c r="F114" s="2">
        <v>0.40562499999999996</v>
      </c>
      <c r="G114">
        <v>5.05</v>
      </c>
      <c r="H114">
        <v>9.0500000000000007</v>
      </c>
      <c r="I114">
        <v>61</v>
      </c>
      <c r="J114">
        <v>113</v>
      </c>
      <c r="K114" t="str">
        <f t="shared" si="4"/>
        <v>2022</v>
      </c>
      <c r="L114" t="str">
        <f t="shared" si="5"/>
        <v>03</v>
      </c>
      <c r="M114" t="str">
        <f t="shared" si="6"/>
        <v>2022-03</v>
      </c>
      <c r="N114">
        <f t="shared" si="7"/>
        <v>14.100000000000001</v>
      </c>
    </row>
    <row r="115" spans="1:14" x14ac:dyDescent="0.3">
      <c r="A115" t="s">
        <v>22</v>
      </c>
      <c r="B115" s="1">
        <v>47299</v>
      </c>
      <c r="C115">
        <v>20</v>
      </c>
      <c r="D115" t="s">
        <v>16</v>
      </c>
      <c r="E115" s="1">
        <v>44861</v>
      </c>
      <c r="F115" s="2">
        <v>0.7365046296296297</v>
      </c>
      <c r="G115">
        <v>7.22</v>
      </c>
      <c r="H115">
        <v>8.33</v>
      </c>
      <c r="I115">
        <v>62</v>
      </c>
      <c r="J115">
        <v>114</v>
      </c>
      <c r="K115" t="str">
        <f t="shared" si="4"/>
        <v>2022</v>
      </c>
      <c r="L115" t="str">
        <f t="shared" si="5"/>
        <v>10</v>
      </c>
      <c r="M115" t="str">
        <f t="shared" si="6"/>
        <v>2022-10</v>
      </c>
      <c r="N115">
        <f t="shared" si="7"/>
        <v>15.55</v>
      </c>
    </row>
    <row r="116" spans="1:14" x14ac:dyDescent="0.3">
      <c r="A116" t="s">
        <v>14</v>
      </c>
      <c r="B116" s="1">
        <v>47848</v>
      </c>
      <c r="C116">
        <v>0</v>
      </c>
      <c r="D116" t="s">
        <v>11</v>
      </c>
      <c r="E116" s="1">
        <v>44895</v>
      </c>
      <c r="F116" s="2">
        <v>0.61482638888888885</v>
      </c>
      <c r="G116">
        <v>6.64</v>
      </c>
      <c r="H116">
        <v>8.32</v>
      </c>
      <c r="I116">
        <v>63</v>
      </c>
      <c r="J116">
        <v>115</v>
      </c>
      <c r="K116" t="str">
        <f t="shared" si="4"/>
        <v>2022</v>
      </c>
      <c r="L116" t="str">
        <f t="shared" si="5"/>
        <v>11</v>
      </c>
      <c r="M116" t="str">
        <f t="shared" si="6"/>
        <v>2022-11</v>
      </c>
      <c r="N116">
        <f t="shared" si="7"/>
        <v>14.96</v>
      </c>
    </row>
    <row r="117" spans="1:14" x14ac:dyDescent="0.3">
      <c r="A117" t="s">
        <v>14</v>
      </c>
      <c r="B117" s="1">
        <v>47848</v>
      </c>
      <c r="C117">
        <v>25</v>
      </c>
      <c r="D117" t="s">
        <v>17</v>
      </c>
      <c r="E117" s="1">
        <v>44895</v>
      </c>
      <c r="F117" s="2">
        <v>0.61482638888888885</v>
      </c>
      <c r="G117">
        <v>6.64</v>
      </c>
      <c r="H117">
        <v>8.32</v>
      </c>
      <c r="I117">
        <v>63</v>
      </c>
      <c r="J117">
        <v>116</v>
      </c>
      <c r="K117" t="str">
        <f t="shared" si="4"/>
        <v>2022</v>
      </c>
      <c r="L117" t="str">
        <f t="shared" si="5"/>
        <v>11</v>
      </c>
      <c r="M117" t="str">
        <f t="shared" si="6"/>
        <v>2022-11</v>
      </c>
      <c r="N117">
        <f t="shared" si="7"/>
        <v>14.96</v>
      </c>
    </row>
    <row r="118" spans="1:14" x14ac:dyDescent="0.3">
      <c r="A118" t="s">
        <v>14</v>
      </c>
      <c r="B118" s="1">
        <v>47848</v>
      </c>
      <c r="C118">
        <v>80</v>
      </c>
      <c r="D118" t="s">
        <v>20</v>
      </c>
      <c r="E118" s="1">
        <v>44895</v>
      </c>
      <c r="F118" s="2">
        <v>0.61482638888888885</v>
      </c>
      <c r="G118">
        <v>6.64</v>
      </c>
      <c r="H118">
        <v>8.32</v>
      </c>
      <c r="I118">
        <v>63</v>
      </c>
      <c r="J118">
        <v>117</v>
      </c>
      <c r="K118" t="str">
        <f t="shared" si="4"/>
        <v>2022</v>
      </c>
      <c r="L118" t="str">
        <f t="shared" si="5"/>
        <v>11</v>
      </c>
      <c r="M118" t="str">
        <f t="shared" si="6"/>
        <v>2022-11</v>
      </c>
      <c r="N118">
        <f t="shared" si="7"/>
        <v>14.96</v>
      </c>
    </row>
    <row r="119" spans="1:14" x14ac:dyDescent="0.3">
      <c r="A119" t="s">
        <v>22</v>
      </c>
      <c r="B119" s="1">
        <v>47299</v>
      </c>
      <c r="C119">
        <v>20</v>
      </c>
      <c r="D119" t="s">
        <v>16</v>
      </c>
      <c r="E119" s="1">
        <v>44974</v>
      </c>
      <c r="F119" s="2">
        <v>0.6341782407407407</v>
      </c>
      <c r="G119">
        <v>9.34</v>
      </c>
      <c r="H119">
        <v>7.59</v>
      </c>
      <c r="I119">
        <v>64</v>
      </c>
      <c r="J119">
        <v>118</v>
      </c>
      <c r="K119" t="str">
        <f t="shared" si="4"/>
        <v>2023</v>
      </c>
      <c r="L119" t="str">
        <f t="shared" si="5"/>
        <v>02</v>
      </c>
      <c r="M119" t="str">
        <f t="shared" si="6"/>
        <v>2023-02</v>
      </c>
      <c r="N119">
        <f t="shared" si="7"/>
        <v>16.93</v>
      </c>
    </row>
    <row r="120" spans="1:14" x14ac:dyDescent="0.3">
      <c r="A120" t="s">
        <v>22</v>
      </c>
      <c r="B120" s="1">
        <v>47299</v>
      </c>
      <c r="C120">
        <v>0</v>
      </c>
      <c r="D120" t="s">
        <v>11</v>
      </c>
      <c r="E120" s="1">
        <v>44676</v>
      </c>
      <c r="F120" s="2">
        <v>0.53039351851851857</v>
      </c>
      <c r="G120">
        <v>6.69</v>
      </c>
      <c r="H120">
        <v>10.87</v>
      </c>
      <c r="I120">
        <v>65</v>
      </c>
      <c r="J120">
        <v>119</v>
      </c>
      <c r="K120" t="str">
        <f t="shared" si="4"/>
        <v>2022</v>
      </c>
      <c r="L120" t="str">
        <f t="shared" si="5"/>
        <v>04</v>
      </c>
      <c r="M120" t="str">
        <f t="shared" si="6"/>
        <v>2022-04</v>
      </c>
      <c r="N120">
        <f t="shared" si="7"/>
        <v>17.559999999999999</v>
      </c>
    </row>
    <row r="121" spans="1:14" x14ac:dyDescent="0.3">
      <c r="A121" t="s">
        <v>22</v>
      </c>
      <c r="B121" s="1">
        <v>47299</v>
      </c>
      <c r="C121">
        <v>40</v>
      </c>
      <c r="D121" t="s">
        <v>12</v>
      </c>
      <c r="E121" s="1">
        <v>44676</v>
      </c>
      <c r="F121" s="2">
        <v>0.53039351851851857</v>
      </c>
      <c r="G121">
        <v>6.69</v>
      </c>
      <c r="H121">
        <v>10.87</v>
      </c>
      <c r="I121">
        <v>65</v>
      </c>
      <c r="J121">
        <v>120</v>
      </c>
      <c r="K121" t="str">
        <f t="shared" si="4"/>
        <v>2022</v>
      </c>
      <c r="L121" t="str">
        <f t="shared" si="5"/>
        <v>04</v>
      </c>
      <c r="M121" t="str">
        <f t="shared" si="6"/>
        <v>2022-04</v>
      </c>
      <c r="N121">
        <f t="shared" si="7"/>
        <v>17.559999999999999</v>
      </c>
    </row>
    <row r="122" spans="1:14" x14ac:dyDescent="0.3">
      <c r="A122" t="s">
        <v>22</v>
      </c>
      <c r="B122" s="1">
        <v>47299</v>
      </c>
      <c r="C122">
        <v>50</v>
      </c>
      <c r="D122" t="s">
        <v>13</v>
      </c>
      <c r="E122" s="1">
        <v>44676</v>
      </c>
      <c r="F122" s="2">
        <v>0.53039351851851857</v>
      </c>
      <c r="G122">
        <v>6.69</v>
      </c>
      <c r="H122">
        <v>10.87</v>
      </c>
      <c r="I122">
        <v>65</v>
      </c>
      <c r="J122">
        <v>121</v>
      </c>
      <c r="K122" t="str">
        <f t="shared" si="4"/>
        <v>2022</v>
      </c>
      <c r="L122" t="str">
        <f t="shared" si="5"/>
        <v>04</v>
      </c>
      <c r="M122" t="str">
        <f t="shared" si="6"/>
        <v>2022-04</v>
      </c>
      <c r="N122">
        <f t="shared" si="7"/>
        <v>17.559999999999999</v>
      </c>
    </row>
    <row r="123" spans="1:14" x14ac:dyDescent="0.3">
      <c r="A123" t="s">
        <v>22</v>
      </c>
      <c r="B123" s="1">
        <v>47299</v>
      </c>
      <c r="C123">
        <v>10</v>
      </c>
      <c r="D123" t="s">
        <v>15</v>
      </c>
      <c r="E123" s="1">
        <v>44701</v>
      </c>
      <c r="F123" s="2">
        <v>0.73520833333333335</v>
      </c>
      <c r="G123">
        <v>8.2899999999999991</v>
      </c>
      <c r="H123">
        <v>10.56</v>
      </c>
      <c r="I123">
        <v>66</v>
      </c>
      <c r="J123">
        <v>122</v>
      </c>
      <c r="K123" t="str">
        <f t="shared" si="4"/>
        <v>2022</v>
      </c>
      <c r="L123" t="str">
        <f t="shared" si="5"/>
        <v>05</v>
      </c>
      <c r="M123" t="str">
        <f t="shared" si="6"/>
        <v>2022-05</v>
      </c>
      <c r="N123">
        <f t="shared" si="7"/>
        <v>18.850000000000001</v>
      </c>
    </row>
    <row r="124" spans="1:14" x14ac:dyDescent="0.3">
      <c r="A124" t="s">
        <v>22</v>
      </c>
      <c r="B124" s="1">
        <v>47299</v>
      </c>
      <c r="C124">
        <v>40</v>
      </c>
      <c r="D124" t="s">
        <v>12</v>
      </c>
      <c r="E124" s="1">
        <v>44701</v>
      </c>
      <c r="F124" s="2">
        <v>0.73520833333333335</v>
      </c>
      <c r="G124">
        <v>8.2899999999999991</v>
      </c>
      <c r="H124">
        <v>10.56</v>
      </c>
      <c r="I124">
        <v>66</v>
      </c>
      <c r="J124">
        <v>123</v>
      </c>
      <c r="K124" t="str">
        <f t="shared" si="4"/>
        <v>2022</v>
      </c>
      <c r="L124" t="str">
        <f t="shared" si="5"/>
        <v>05</v>
      </c>
      <c r="M124" t="str">
        <f t="shared" si="6"/>
        <v>2022-05</v>
      </c>
      <c r="N124">
        <f t="shared" si="7"/>
        <v>18.850000000000001</v>
      </c>
    </row>
    <row r="125" spans="1:14" x14ac:dyDescent="0.3">
      <c r="A125" t="s">
        <v>22</v>
      </c>
      <c r="B125" s="1">
        <v>47299</v>
      </c>
      <c r="C125">
        <v>10</v>
      </c>
      <c r="D125" t="s">
        <v>15</v>
      </c>
      <c r="E125" s="1">
        <v>44688</v>
      </c>
      <c r="F125" s="2">
        <v>0.56935185185185189</v>
      </c>
      <c r="G125">
        <v>9.94</v>
      </c>
      <c r="H125">
        <v>12.05</v>
      </c>
      <c r="I125">
        <v>67</v>
      </c>
      <c r="J125">
        <v>124</v>
      </c>
      <c r="K125" t="str">
        <f t="shared" si="4"/>
        <v>2022</v>
      </c>
      <c r="L125" t="str">
        <f t="shared" si="5"/>
        <v>05</v>
      </c>
      <c r="M125" t="str">
        <f t="shared" si="6"/>
        <v>2022-05</v>
      </c>
      <c r="N125">
        <f t="shared" si="7"/>
        <v>21.990000000000002</v>
      </c>
    </row>
    <row r="126" spans="1:14" x14ac:dyDescent="0.3">
      <c r="A126" t="s">
        <v>22</v>
      </c>
      <c r="B126" s="1">
        <v>47299</v>
      </c>
      <c r="C126">
        <v>40</v>
      </c>
      <c r="D126" t="s">
        <v>12</v>
      </c>
      <c r="E126" s="1">
        <v>44688</v>
      </c>
      <c r="F126" s="2">
        <v>0.56935185185185189</v>
      </c>
      <c r="G126">
        <v>9.94</v>
      </c>
      <c r="H126">
        <v>12.05</v>
      </c>
      <c r="I126">
        <v>67</v>
      </c>
      <c r="J126">
        <v>125</v>
      </c>
      <c r="K126" t="str">
        <f t="shared" si="4"/>
        <v>2022</v>
      </c>
      <c r="L126" t="str">
        <f t="shared" si="5"/>
        <v>05</v>
      </c>
      <c r="M126" t="str">
        <f t="shared" si="6"/>
        <v>2022-05</v>
      </c>
      <c r="N126">
        <f t="shared" si="7"/>
        <v>21.990000000000002</v>
      </c>
    </row>
    <row r="127" spans="1:14" x14ac:dyDescent="0.3">
      <c r="A127" t="s">
        <v>14</v>
      </c>
      <c r="B127" s="1">
        <v>47848</v>
      </c>
      <c r="C127">
        <v>0</v>
      </c>
      <c r="D127" t="s">
        <v>11</v>
      </c>
      <c r="E127" s="1">
        <v>44759</v>
      </c>
      <c r="F127" s="2">
        <v>0.38645833333333335</v>
      </c>
      <c r="G127">
        <v>14.26</v>
      </c>
      <c r="H127">
        <v>10.039999999999999</v>
      </c>
      <c r="I127">
        <v>68</v>
      </c>
      <c r="J127">
        <v>126</v>
      </c>
      <c r="K127" t="str">
        <f t="shared" si="4"/>
        <v>2022</v>
      </c>
      <c r="L127" t="str">
        <f t="shared" si="5"/>
        <v>07</v>
      </c>
      <c r="M127" t="str">
        <f t="shared" si="6"/>
        <v>2022-07</v>
      </c>
      <c r="N127">
        <f t="shared" si="7"/>
        <v>24.299999999999997</v>
      </c>
    </row>
    <row r="128" spans="1:14" x14ac:dyDescent="0.3">
      <c r="A128" t="s">
        <v>14</v>
      </c>
      <c r="B128" s="1">
        <v>47848</v>
      </c>
      <c r="C128">
        <v>25</v>
      </c>
      <c r="D128" t="s">
        <v>17</v>
      </c>
      <c r="E128" s="1">
        <v>44759</v>
      </c>
      <c r="F128" s="2">
        <v>0.38645833333333335</v>
      </c>
      <c r="G128">
        <v>14.26</v>
      </c>
      <c r="H128">
        <v>10.039999999999999</v>
      </c>
      <c r="I128">
        <v>68</v>
      </c>
      <c r="J128">
        <v>127</v>
      </c>
      <c r="K128" t="str">
        <f t="shared" si="4"/>
        <v>2022</v>
      </c>
      <c r="L128" t="str">
        <f t="shared" si="5"/>
        <v>07</v>
      </c>
      <c r="M128" t="str">
        <f t="shared" si="6"/>
        <v>2022-07</v>
      </c>
      <c r="N128">
        <f t="shared" si="7"/>
        <v>24.299999999999997</v>
      </c>
    </row>
    <row r="129" spans="1:14" x14ac:dyDescent="0.3">
      <c r="A129" t="s">
        <v>10</v>
      </c>
      <c r="B129" s="1">
        <v>47118</v>
      </c>
      <c r="C129">
        <v>20</v>
      </c>
      <c r="D129" t="s">
        <v>16</v>
      </c>
      <c r="E129" s="1">
        <v>44837</v>
      </c>
      <c r="F129" s="2">
        <v>0.67693287037037031</v>
      </c>
      <c r="G129">
        <v>8.19</v>
      </c>
      <c r="H129">
        <v>6.85</v>
      </c>
      <c r="I129">
        <v>69</v>
      </c>
      <c r="J129">
        <v>128</v>
      </c>
      <c r="K129" t="str">
        <f t="shared" si="4"/>
        <v>2022</v>
      </c>
      <c r="L129" t="str">
        <f t="shared" si="5"/>
        <v>10</v>
      </c>
      <c r="M129" t="str">
        <f t="shared" si="6"/>
        <v>2022-10</v>
      </c>
      <c r="N129">
        <f t="shared" si="7"/>
        <v>15.04</v>
      </c>
    </row>
    <row r="130" spans="1:14" x14ac:dyDescent="0.3">
      <c r="A130" t="s">
        <v>10</v>
      </c>
      <c r="B130" s="1">
        <v>47118</v>
      </c>
      <c r="C130">
        <v>40</v>
      </c>
      <c r="D130" t="s">
        <v>12</v>
      </c>
      <c r="E130" s="1">
        <v>44837</v>
      </c>
      <c r="F130" s="2">
        <v>0.67693287037037031</v>
      </c>
      <c r="G130">
        <v>8.19</v>
      </c>
      <c r="H130">
        <v>6.85</v>
      </c>
      <c r="I130">
        <v>69</v>
      </c>
      <c r="J130">
        <v>129</v>
      </c>
      <c r="K130" t="str">
        <f t="shared" si="4"/>
        <v>2022</v>
      </c>
      <c r="L130" t="str">
        <f t="shared" si="5"/>
        <v>10</v>
      </c>
      <c r="M130" t="str">
        <f t="shared" si="6"/>
        <v>2022-10</v>
      </c>
      <c r="N130">
        <f t="shared" si="7"/>
        <v>15.04</v>
      </c>
    </row>
    <row r="131" spans="1:14" x14ac:dyDescent="0.3">
      <c r="A131" t="s">
        <v>10</v>
      </c>
      <c r="B131" s="1">
        <v>47118</v>
      </c>
      <c r="C131">
        <v>10</v>
      </c>
      <c r="D131" t="s">
        <v>15</v>
      </c>
      <c r="E131" s="1">
        <v>44684</v>
      </c>
      <c r="F131" s="2">
        <v>0.4667013888888889</v>
      </c>
      <c r="G131">
        <v>6.54</v>
      </c>
      <c r="H131">
        <v>5.16</v>
      </c>
      <c r="I131">
        <v>70</v>
      </c>
      <c r="J131">
        <v>130</v>
      </c>
      <c r="K131" t="str">
        <f t="shared" ref="K131:K194" si="8">TEXT(E131, "yyyy")</f>
        <v>2022</v>
      </c>
      <c r="L131" t="str">
        <f t="shared" ref="L131:L194" si="9">TEXT(E131, "mm")</f>
        <v>05</v>
      </c>
      <c r="M131" t="str">
        <f t="shared" ref="M131:M194" si="10">TEXT(E131, "yyyy-mm")</f>
        <v>2022-05</v>
      </c>
      <c r="N131">
        <f t="shared" ref="N131:N194" si="11">(G131+H131)</f>
        <v>11.7</v>
      </c>
    </row>
    <row r="132" spans="1:14" x14ac:dyDescent="0.3">
      <c r="A132" t="s">
        <v>22</v>
      </c>
      <c r="B132" s="1">
        <v>47299</v>
      </c>
      <c r="C132">
        <v>10</v>
      </c>
      <c r="D132" t="s">
        <v>15</v>
      </c>
      <c r="E132" s="1">
        <v>44685</v>
      </c>
      <c r="F132" s="2">
        <v>0.42967592592592596</v>
      </c>
      <c r="G132">
        <v>7.05</v>
      </c>
      <c r="H132">
        <v>10.44</v>
      </c>
      <c r="I132">
        <v>71</v>
      </c>
      <c r="J132">
        <v>131</v>
      </c>
      <c r="K132" t="str">
        <f t="shared" si="8"/>
        <v>2022</v>
      </c>
      <c r="L132" t="str">
        <f t="shared" si="9"/>
        <v>05</v>
      </c>
      <c r="M132" t="str">
        <f t="shared" si="10"/>
        <v>2022-05</v>
      </c>
      <c r="N132">
        <f t="shared" si="11"/>
        <v>17.489999999999998</v>
      </c>
    </row>
    <row r="133" spans="1:14" x14ac:dyDescent="0.3">
      <c r="A133" t="s">
        <v>22</v>
      </c>
      <c r="B133" s="1">
        <v>47299</v>
      </c>
      <c r="C133">
        <v>40</v>
      </c>
      <c r="D133" t="s">
        <v>12</v>
      </c>
      <c r="E133" s="1">
        <v>44685</v>
      </c>
      <c r="F133" s="2">
        <v>0.42967592592592596</v>
      </c>
      <c r="G133">
        <v>7.05</v>
      </c>
      <c r="H133">
        <v>10.44</v>
      </c>
      <c r="I133">
        <v>71</v>
      </c>
      <c r="J133">
        <v>132</v>
      </c>
      <c r="K133" t="str">
        <f t="shared" si="8"/>
        <v>2022</v>
      </c>
      <c r="L133" t="str">
        <f t="shared" si="9"/>
        <v>05</v>
      </c>
      <c r="M133" t="str">
        <f t="shared" si="10"/>
        <v>2022-05</v>
      </c>
      <c r="N133">
        <f t="shared" si="11"/>
        <v>17.489999999999998</v>
      </c>
    </row>
    <row r="134" spans="1:14" x14ac:dyDescent="0.3">
      <c r="A134" t="s">
        <v>10</v>
      </c>
      <c r="B134" s="1">
        <v>47118</v>
      </c>
      <c r="C134">
        <v>0</v>
      </c>
      <c r="D134" t="s">
        <v>11</v>
      </c>
      <c r="E134" s="1">
        <v>44751</v>
      </c>
      <c r="F134" s="2">
        <v>0.51820601851851855</v>
      </c>
      <c r="G134">
        <v>6.31</v>
      </c>
      <c r="H134">
        <v>9.57</v>
      </c>
      <c r="I134">
        <v>72</v>
      </c>
      <c r="J134">
        <v>133</v>
      </c>
      <c r="K134" t="str">
        <f t="shared" si="8"/>
        <v>2022</v>
      </c>
      <c r="L134" t="str">
        <f t="shared" si="9"/>
        <v>07</v>
      </c>
      <c r="M134" t="str">
        <f t="shared" si="10"/>
        <v>2022-07</v>
      </c>
      <c r="N134">
        <f t="shared" si="11"/>
        <v>15.879999999999999</v>
      </c>
    </row>
    <row r="135" spans="1:14" x14ac:dyDescent="0.3">
      <c r="A135" t="s">
        <v>10</v>
      </c>
      <c r="B135" s="1">
        <v>47118</v>
      </c>
      <c r="C135">
        <v>25</v>
      </c>
      <c r="D135" t="s">
        <v>17</v>
      </c>
      <c r="E135" s="1">
        <v>44751</v>
      </c>
      <c r="F135" s="2">
        <v>0.51820601851851855</v>
      </c>
      <c r="G135">
        <v>6.31</v>
      </c>
      <c r="H135">
        <v>9.57</v>
      </c>
      <c r="I135">
        <v>72</v>
      </c>
      <c r="J135">
        <v>134</v>
      </c>
      <c r="K135" t="str">
        <f t="shared" si="8"/>
        <v>2022</v>
      </c>
      <c r="L135" t="str">
        <f t="shared" si="9"/>
        <v>07</v>
      </c>
      <c r="M135" t="str">
        <f t="shared" si="10"/>
        <v>2022-07</v>
      </c>
      <c r="N135">
        <f t="shared" si="11"/>
        <v>15.879999999999999</v>
      </c>
    </row>
    <row r="136" spans="1:14" x14ac:dyDescent="0.3">
      <c r="A136" t="s">
        <v>14</v>
      </c>
      <c r="B136" s="1">
        <v>47848</v>
      </c>
      <c r="C136">
        <v>10</v>
      </c>
      <c r="D136" t="s">
        <v>15</v>
      </c>
      <c r="E136" s="1">
        <v>44806</v>
      </c>
      <c r="F136" s="2">
        <v>0.35974537037037035</v>
      </c>
      <c r="G136">
        <v>5.98</v>
      </c>
      <c r="H136">
        <v>5.99</v>
      </c>
      <c r="I136">
        <v>73</v>
      </c>
      <c r="J136">
        <v>135</v>
      </c>
      <c r="K136" t="str">
        <f t="shared" si="8"/>
        <v>2022</v>
      </c>
      <c r="L136" t="str">
        <f t="shared" si="9"/>
        <v>09</v>
      </c>
      <c r="M136" t="str">
        <f t="shared" si="10"/>
        <v>2022-09</v>
      </c>
      <c r="N136">
        <f t="shared" si="11"/>
        <v>11.97</v>
      </c>
    </row>
    <row r="137" spans="1:14" x14ac:dyDescent="0.3">
      <c r="A137" t="s">
        <v>14</v>
      </c>
      <c r="B137" s="1">
        <v>47848</v>
      </c>
      <c r="C137">
        <v>40</v>
      </c>
      <c r="D137" t="s">
        <v>12</v>
      </c>
      <c r="E137" s="1">
        <v>44806</v>
      </c>
      <c r="F137" s="2">
        <v>0.35974537037037035</v>
      </c>
      <c r="G137">
        <v>5.98</v>
      </c>
      <c r="H137">
        <v>5.99</v>
      </c>
      <c r="I137">
        <v>73</v>
      </c>
      <c r="J137">
        <v>136</v>
      </c>
      <c r="K137" t="str">
        <f t="shared" si="8"/>
        <v>2022</v>
      </c>
      <c r="L137" t="str">
        <f t="shared" si="9"/>
        <v>09</v>
      </c>
      <c r="M137" t="str">
        <f t="shared" si="10"/>
        <v>2022-09</v>
      </c>
      <c r="N137">
        <f t="shared" si="11"/>
        <v>11.97</v>
      </c>
    </row>
    <row r="138" spans="1:14" x14ac:dyDescent="0.3">
      <c r="A138" t="s">
        <v>14</v>
      </c>
      <c r="B138" s="1">
        <v>47848</v>
      </c>
      <c r="C138">
        <v>50</v>
      </c>
      <c r="D138" t="s">
        <v>13</v>
      </c>
      <c r="E138" s="1">
        <v>44806</v>
      </c>
      <c r="F138" s="2">
        <v>0.35974537037037035</v>
      </c>
      <c r="G138">
        <v>5.98</v>
      </c>
      <c r="H138">
        <v>5.99</v>
      </c>
      <c r="I138">
        <v>73</v>
      </c>
      <c r="J138">
        <v>137</v>
      </c>
      <c r="K138" t="str">
        <f t="shared" si="8"/>
        <v>2022</v>
      </c>
      <c r="L138" t="str">
        <f t="shared" si="9"/>
        <v>09</v>
      </c>
      <c r="M138" t="str">
        <f t="shared" si="10"/>
        <v>2022-09</v>
      </c>
      <c r="N138">
        <f t="shared" si="11"/>
        <v>11.97</v>
      </c>
    </row>
    <row r="139" spans="1:14" x14ac:dyDescent="0.3">
      <c r="A139" t="s">
        <v>14</v>
      </c>
      <c r="B139" s="1">
        <v>47848</v>
      </c>
      <c r="C139">
        <v>20</v>
      </c>
      <c r="D139" t="s">
        <v>16</v>
      </c>
      <c r="E139" s="1">
        <v>44658</v>
      </c>
      <c r="F139" s="2">
        <v>0.72972222222222216</v>
      </c>
      <c r="G139">
        <v>11.52</v>
      </c>
      <c r="H139">
        <v>8.8699999999999992</v>
      </c>
      <c r="I139">
        <v>74</v>
      </c>
      <c r="J139">
        <v>138</v>
      </c>
      <c r="K139" t="str">
        <f t="shared" si="8"/>
        <v>2022</v>
      </c>
      <c r="L139" t="str">
        <f t="shared" si="9"/>
        <v>04</v>
      </c>
      <c r="M139" t="str">
        <f t="shared" si="10"/>
        <v>2022-04</v>
      </c>
      <c r="N139">
        <f t="shared" si="11"/>
        <v>20.39</v>
      </c>
    </row>
    <row r="140" spans="1:14" x14ac:dyDescent="0.3">
      <c r="A140" t="s">
        <v>14</v>
      </c>
      <c r="B140" s="1">
        <v>47848</v>
      </c>
      <c r="C140">
        <v>0</v>
      </c>
      <c r="D140" t="s">
        <v>11</v>
      </c>
      <c r="E140" s="1">
        <v>44712</v>
      </c>
      <c r="F140" s="2">
        <v>0.62245370370370368</v>
      </c>
      <c r="G140">
        <v>7.59</v>
      </c>
      <c r="H140">
        <v>5.22</v>
      </c>
      <c r="I140">
        <v>75</v>
      </c>
      <c r="J140">
        <v>139</v>
      </c>
      <c r="K140" t="str">
        <f t="shared" si="8"/>
        <v>2022</v>
      </c>
      <c r="L140" t="str">
        <f t="shared" si="9"/>
        <v>05</v>
      </c>
      <c r="M140" t="str">
        <f t="shared" si="10"/>
        <v>2022-05</v>
      </c>
      <c r="N140">
        <f t="shared" si="11"/>
        <v>12.809999999999999</v>
      </c>
    </row>
    <row r="141" spans="1:14" x14ac:dyDescent="0.3">
      <c r="A141" t="s">
        <v>14</v>
      </c>
      <c r="B141" s="1">
        <v>47848</v>
      </c>
      <c r="C141">
        <v>40</v>
      </c>
      <c r="D141" t="s">
        <v>12</v>
      </c>
      <c r="E141" s="1">
        <v>44712</v>
      </c>
      <c r="F141" s="2">
        <v>0.62245370370370368</v>
      </c>
      <c r="G141">
        <v>7.59</v>
      </c>
      <c r="H141">
        <v>5.22</v>
      </c>
      <c r="I141">
        <v>75</v>
      </c>
      <c r="J141">
        <v>140</v>
      </c>
      <c r="K141" t="str">
        <f t="shared" si="8"/>
        <v>2022</v>
      </c>
      <c r="L141" t="str">
        <f t="shared" si="9"/>
        <v>05</v>
      </c>
      <c r="M141" t="str">
        <f t="shared" si="10"/>
        <v>2022-05</v>
      </c>
      <c r="N141">
        <f t="shared" si="11"/>
        <v>12.809999999999999</v>
      </c>
    </row>
    <row r="142" spans="1:14" x14ac:dyDescent="0.3">
      <c r="A142" t="s">
        <v>14</v>
      </c>
      <c r="B142" s="1">
        <v>47848</v>
      </c>
      <c r="C142">
        <v>80</v>
      </c>
      <c r="D142" t="s">
        <v>20</v>
      </c>
      <c r="E142" s="1">
        <v>44712</v>
      </c>
      <c r="F142" s="2">
        <v>0.62245370370370368</v>
      </c>
      <c r="G142">
        <v>7.59</v>
      </c>
      <c r="H142">
        <v>5.22</v>
      </c>
      <c r="I142">
        <v>75</v>
      </c>
      <c r="J142">
        <v>141</v>
      </c>
      <c r="K142" t="str">
        <f t="shared" si="8"/>
        <v>2022</v>
      </c>
      <c r="L142" t="str">
        <f t="shared" si="9"/>
        <v>05</v>
      </c>
      <c r="M142" t="str">
        <f t="shared" si="10"/>
        <v>2022-05</v>
      </c>
      <c r="N142">
        <f t="shared" si="11"/>
        <v>12.809999999999999</v>
      </c>
    </row>
    <row r="143" spans="1:14" x14ac:dyDescent="0.3">
      <c r="A143" t="s">
        <v>10</v>
      </c>
      <c r="B143" s="1">
        <v>47118</v>
      </c>
      <c r="C143">
        <v>0</v>
      </c>
      <c r="D143" t="s">
        <v>11</v>
      </c>
      <c r="E143" s="1">
        <v>44782</v>
      </c>
      <c r="F143" s="2">
        <v>0.5443634259259259</v>
      </c>
      <c r="G143">
        <v>10.41</v>
      </c>
      <c r="H143">
        <v>10.83</v>
      </c>
      <c r="I143">
        <v>76</v>
      </c>
      <c r="J143">
        <v>142</v>
      </c>
      <c r="K143" t="str">
        <f t="shared" si="8"/>
        <v>2022</v>
      </c>
      <c r="L143" t="str">
        <f t="shared" si="9"/>
        <v>08</v>
      </c>
      <c r="M143" t="str">
        <f t="shared" si="10"/>
        <v>2022-08</v>
      </c>
      <c r="N143">
        <f t="shared" si="11"/>
        <v>21.240000000000002</v>
      </c>
    </row>
    <row r="144" spans="1:14" x14ac:dyDescent="0.3">
      <c r="A144" t="s">
        <v>22</v>
      </c>
      <c r="B144" s="1">
        <v>47299</v>
      </c>
      <c r="C144">
        <v>20</v>
      </c>
      <c r="D144" t="s">
        <v>16</v>
      </c>
      <c r="E144" s="1">
        <v>44810</v>
      </c>
      <c r="F144" s="2">
        <v>0.45997685185185189</v>
      </c>
      <c r="G144">
        <v>11.52</v>
      </c>
      <c r="H144">
        <v>13.73</v>
      </c>
      <c r="I144">
        <v>77</v>
      </c>
      <c r="J144">
        <v>143</v>
      </c>
      <c r="K144" t="str">
        <f t="shared" si="8"/>
        <v>2022</v>
      </c>
      <c r="L144" t="str">
        <f t="shared" si="9"/>
        <v>09</v>
      </c>
      <c r="M144" t="str">
        <f t="shared" si="10"/>
        <v>2022-09</v>
      </c>
      <c r="N144">
        <f t="shared" si="11"/>
        <v>25.25</v>
      </c>
    </row>
    <row r="145" spans="1:14" x14ac:dyDescent="0.3">
      <c r="A145" t="s">
        <v>22</v>
      </c>
      <c r="B145" s="1">
        <v>47299</v>
      </c>
      <c r="C145">
        <v>40</v>
      </c>
      <c r="D145" t="s">
        <v>12</v>
      </c>
      <c r="E145" s="1">
        <v>44810</v>
      </c>
      <c r="F145" s="2">
        <v>0.45997685185185189</v>
      </c>
      <c r="G145">
        <v>11.52</v>
      </c>
      <c r="H145">
        <v>13.73</v>
      </c>
      <c r="I145">
        <v>77</v>
      </c>
      <c r="J145">
        <v>144</v>
      </c>
      <c r="K145" t="str">
        <f t="shared" si="8"/>
        <v>2022</v>
      </c>
      <c r="L145" t="str">
        <f t="shared" si="9"/>
        <v>09</v>
      </c>
      <c r="M145" t="str">
        <f t="shared" si="10"/>
        <v>2022-09</v>
      </c>
      <c r="N145">
        <f t="shared" si="11"/>
        <v>25.25</v>
      </c>
    </row>
    <row r="146" spans="1:14" x14ac:dyDescent="0.3">
      <c r="A146" t="s">
        <v>10</v>
      </c>
      <c r="B146" s="1">
        <v>47118</v>
      </c>
      <c r="C146">
        <v>20</v>
      </c>
      <c r="D146" t="s">
        <v>16</v>
      </c>
      <c r="E146" s="1">
        <v>44889</v>
      </c>
      <c r="F146" s="2">
        <v>0.86881944444444448</v>
      </c>
      <c r="G146">
        <v>6.3</v>
      </c>
      <c r="H146">
        <v>6.39</v>
      </c>
      <c r="I146">
        <v>78</v>
      </c>
      <c r="J146">
        <v>145</v>
      </c>
      <c r="K146" t="str">
        <f t="shared" si="8"/>
        <v>2022</v>
      </c>
      <c r="L146" t="str">
        <f t="shared" si="9"/>
        <v>11</v>
      </c>
      <c r="M146" t="str">
        <f t="shared" si="10"/>
        <v>2022-11</v>
      </c>
      <c r="N146">
        <f t="shared" si="11"/>
        <v>12.69</v>
      </c>
    </row>
    <row r="147" spans="1:14" x14ac:dyDescent="0.3">
      <c r="A147" t="s">
        <v>10</v>
      </c>
      <c r="B147" s="1">
        <v>47118</v>
      </c>
      <c r="C147">
        <v>40</v>
      </c>
      <c r="D147" t="s">
        <v>12</v>
      </c>
      <c r="E147" s="1">
        <v>44889</v>
      </c>
      <c r="F147" s="2">
        <v>0.86881944444444448</v>
      </c>
      <c r="G147">
        <v>6.3</v>
      </c>
      <c r="H147">
        <v>6.39</v>
      </c>
      <c r="I147">
        <v>78</v>
      </c>
      <c r="J147">
        <v>146</v>
      </c>
      <c r="K147" t="str">
        <f t="shared" si="8"/>
        <v>2022</v>
      </c>
      <c r="L147" t="str">
        <f t="shared" si="9"/>
        <v>11</v>
      </c>
      <c r="M147" t="str">
        <f t="shared" si="10"/>
        <v>2022-11</v>
      </c>
      <c r="N147">
        <f t="shared" si="11"/>
        <v>12.69</v>
      </c>
    </row>
    <row r="148" spans="1:14" x14ac:dyDescent="0.3">
      <c r="A148" t="s">
        <v>10</v>
      </c>
      <c r="B148" s="1">
        <v>47118</v>
      </c>
      <c r="C148">
        <v>80</v>
      </c>
      <c r="D148" t="s">
        <v>20</v>
      </c>
      <c r="E148" s="1">
        <v>44889</v>
      </c>
      <c r="F148" s="2">
        <v>0.86881944444444448</v>
      </c>
      <c r="G148">
        <v>6.3</v>
      </c>
      <c r="H148">
        <v>6.39</v>
      </c>
      <c r="I148">
        <v>78</v>
      </c>
      <c r="J148">
        <v>147</v>
      </c>
      <c r="K148" t="str">
        <f t="shared" si="8"/>
        <v>2022</v>
      </c>
      <c r="L148" t="str">
        <f t="shared" si="9"/>
        <v>11</v>
      </c>
      <c r="M148" t="str">
        <f t="shared" si="10"/>
        <v>2022-11</v>
      </c>
      <c r="N148">
        <f t="shared" si="11"/>
        <v>12.69</v>
      </c>
    </row>
    <row r="149" spans="1:14" x14ac:dyDescent="0.3">
      <c r="A149" t="s">
        <v>10</v>
      </c>
      <c r="B149" s="1">
        <v>47118</v>
      </c>
      <c r="C149">
        <v>10</v>
      </c>
      <c r="D149" t="s">
        <v>15</v>
      </c>
      <c r="E149" s="1">
        <v>44842</v>
      </c>
      <c r="F149" s="2">
        <v>0.50680555555555562</v>
      </c>
      <c r="G149">
        <v>7.58</v>
      </c>
      <c r="H149">
        <v>10.94</v>
      </c>
      <c r="I149">
        <v>79</v>
      </c>
      <c r="J149">
        <v>148</v>
      </c>
      <c r="K149" t="str">
        <f t="shared" si="8"/>
        <v>2022</v>
      </c>
      <c r="L149" t="str">
        <f t="shared" si="9"/>
        <v>10</v>
      </c>
      <c r="M149" t="str">
        <f t="shared" si="10"/>
        <v>2022-10</v>
      </c>
      <c r="N149">
        <f t="shared" si="11"/>
        <v>18.52</v>
      </c>
    </row>
    <row r="150" spans="1:14" x14ac:dyDescent="0.3">
      <c r="A150" t="s">
        <v>10</v>
      </c>
      <c r="B150" s="1">
        <v>47118</v>
      </c>
      <c r="C150">
        <v>40</v>
      </c>
      <c r="D150" t="s">
        <v>12</v>
      </c>
      <c r="E150" s="1">
        <v>44842</v>
      </c>
      <c r="F150" s="2">
        <v>0.50680555555555562</v>
      </c>
      <c r="G150">
        <v>7.58</v>
      </c>
      <c r="H150">
        <v>10.94</v>
      </c>
      <c r="I150">
        <v>79</v>
      </c>
      <c r="J150">
        <v>149</v>
      </c>
      <c r="K150" t="str">
        <f t="shared" si="8"/>
        <v>2022</v>
      </c>
      <c r="L150" t="str">
        <f t="shared" si="9"/>
        <v>10</v>
      </c>
      <c r="M150" t="str">
        <f t="shared" si="10"/>
        <v>2022-10</v>
      </c>
      <c r="N150">
        <f t="shared" si="11"/>
        <v>18.52</v>
      </c>
    </row>
    <row r="151" spans="1:14" x14ac:dyDescent="0.3">
      <c r="A151" t="s">
        <v>14</v>
      </c>
      <c r="B151" s="1">
        <v>47848</v>
      </c>
      <c r="C151">
        <v>20</v>
      </c>
      <c r="D151" t="s">
        <v>16</v>
      </c>
      <c r="E151" s="1">
        <v>44757</v>
      </c>
      <c r="F151" s="2">
        <v>0.55702546296296296</v>
      </c>
      <c r="G151">
        <v>9.18</v>
      </c>
      <c r="H151">
        <v>13.59</v>
      </c>
      <c r="I151">
        <v>80</v>
      </c>
      <c r="J151">
        <v>150</v>
      </c>
      <c r="K151" t="str">
        <f t="shared" si="8"/>
        <v>2022</v>
      </c>
      <c r="L151" t="str">
        <f t="shared" si="9"/>
        <v>07</v>
      </c>
      <c r="M151" t="str">
        <f t="shared" si="10"/>
        <v>2022-07</v>
      </c>
      <c r="N151">
        <f t="shared" si="11"/>
        <v>22.77</v>
      </c>
    </row>
    <row r="152" spans="1:14" x14ac:dyDescent="0.3">
      <c r="A152" t="s">
        <v>14</v>
      </c>
      <c r="B152" s="1">
        <v>47848</v>
      </c>
      <c r="C152">
        <v>25</v>
      </c>
      <c r="D152" t="s">
        <v>17</v>
      </c>
      <c r="E152" s="1">
        <v>44757</v>
      </c>
      <c r="F152" s="2">
        <v>0.55702546296296296</v>
      </c>
      <c r="G152">
        <v>9.18</v>
      </c>
      <c r="H152">
        <v>13.59</v>
      </c>
      <c r="I152">
        <v>80</v>
      </c>
      <c r="J152">
        <v>151</v>
      </c>
      <c r="K152" t="str">
        <f t="shared" si="8"/>
        <v>2022</v>
      </c>
      <c r="L152" t="str">
        <f t="shared" si="9"/>
        <v>07</v>
      </c>
      <c r="M152" t="str">
        <f t="shared" si="10"/>
        <v>2022-07</v>
      </c>
      <c r="N152">
        <f t="shared" si="11"/>
        <v>22.77</v>
      </c>
    </row>
    <row r="153" spans="1:14" x14ac:dyDescent="0.3">
      <c r="A153" t="s">
        <v>14</v>
      </c>
      <c r="B153" s="1">
        <v>47848</v>
      </c>
      <c r="C153">
        <v>50</v>
      </c>
      <c r="D153" t="s">
        <v>13</v>
      </c>
      <c r="E153" s="1">
        <v>44757</v>
      </c>
      <c r="F153" s="2">
        <v>0.55702546296296296</v>
      </c>
      <c r="G153">
        <v>9.18</v>
      </c>
      <c r="H153">
        <v>13.59</v>
      </c>
      <c r="I153">
        <v>80</v>
      </c>
      <c r="J153">
        <v>152</v>
      </c>
      <c r="K153" t="str">
        <f t="shared" si="8"/>
        <v>2022</v>
      </c>
      <c r="L153" t="str">
        <f t="shared" si="9"/>
        <v>07</v>
      </c>
      <c r="M153" t="str">
        <f t="shared" si="10"/>
        <v>2022-07</v>
      </c>
      <c r="N153">
        <f t="shared" si="11"/>
        <v>22.77</v>
      </c>
    </row>
    <row r="154" spans="1:14" x14ac:dyDescent="0.3">
      <c r="A154" t="s">
        <v>10</v>
      </c>
      <c r="B154" s="1">
        <v>47118</v>
      </c>
      <c r="C154">
        <v>20</v>
      </c>
      <c r="D154" t="s">
        <v>16</v>
      </c>
      <c r="E154" s="1">
        <v>44855</v>
      </c>
      <c r="F154" s="2">
        <v>0.46703703703703708</v>
      </c>
      <c r="G154">
        <v>10.11</v>
      </c>
      <c r="H154">
        <v>7.35</v>
      </c>
      <c r="I154">
        <v>81</v>
      </c>
      <c r="J154">
        <v>153</v>
      </c>
      <c r="K154" t="str">
        <f t="shared" si="8"/>
        <v>2022</v>
      </c>
      <c r="L154" t="str">
        <f t="shared" si="9"/>
        <v>10</v>
      </c>
      <c r="M154" t="str">
        <f t="shared" si="10"/>
        <v>2022-10</v>
      </c>
      <c r="N154">
        <f t="shared" si="11"/>
        <v>17.46</v>
      </c>
    </row>
    <row r="155" spans="1:14" x14ac:dyDescent="0.3">
      <c r="A155" t="s">
        <v>10</v>
      </c>
      <c r="B155" s="1">
        <v>47118</v>
      </c>
      <c r="C155">
        <v>25</v>
      </c>
      <c r="D155" t="s">
        <v>17</v>
      </c>
      <c r="E155" s="1">
        <v>44855</v>
      </c>
      <c r="F155" s="2">
        <v>0.46703703703703708</v>
      </c>
      <c r="G155">
        <v>10.11</v>
      </c>
      <c r="H155">
        <v>7.35</v>
      </c>
      <c r="I155">
        <v>81</v>
      </c>
      <c r="J155">
        <v>154</v>
      </c>
      <c r="K155" t="str">
        <f t="shared" si="8"/>
        <v>2022</v>
      </c>
      <c r="L155" t="str">
        <f t="shared" si="9"/>
        <v>10</v>
      </c>
      <c r="M155" t="str">
        <f t="shared" si="10"/>
        <v>2022-10</v>
      </c>
      <c r="N155">
        <f t="shared" si="11"/>
        <v>17.46</v>
      </c>
    </row>
    <row r="156" spans="1:14" x14ac:dyDescent="0.3">
      <c r="A156" t="s">
        <v>10</v>
      </c>
      <c r="B156" s="1">
        <v>47118</v>
      </c>
      <c r="C156">
        <v>80</v>
      </c>
      <c r="D156" t="s">
        <v>20</v>
      </c>
      <c r="E156" s="1">
        <v>44855</v>
      </c>
      <c r="F156" s="2">
        <v>0.46703703703703708</v>
      </c>
      <c r="G156">
        <v>10.11</v>
      </c>
      <c r="H156">
        <v>7.35</v>
      </c>
      <c r="I156">
        <v>81</v>
      </c>
      <c r="J156">
        <v>155</v>
      </c>
      <c r="K156" t="str">
        <f t="shared" si="8"/>
        <v>2022</v>
      </c>
      <c r="L156" t="str">
        <f t="shared" si="9"/>
        <v>10</v>
      </c>
      <c r="M156" t="str">
        <f t="shared" si="10"/>
        <v>2022-10</v>
      </c>
      <c r="N156">
        <f t="shared" si="11"/>
        <v>17.46</v>
      </c>
    </row>
    <row r="157" spans="1:14" x14ac:dyDescent="0.3">
      <c r="A157" t="s">
        <v>18</v>
      </c>
      <c r="B157" t="s">
        <v>19</v>
      </c>
      <c r="C157">
        <v>10</v>
      </c>
      <c r="D157" t="s">
        <v>15</v>
      </c>
      <c r="E157" s="1">
        <v>44802</v>
      </c>
      <c r="F157" s="2">
        <v>0.59376157407407404</v>
      </c>
      <c r="G157">
        <v>5.32</v>
      </c>
      <c r="H157">
        <v>6.61</v>
      </c>
      <c r="I157">
        <v>82</v>
      </c>
      <c r="J157">
        <v>156</v>
      </c>
      <c r="K157" t="str">
        <f t="shared" si="8"/>
        <v>2022</v>
      </c>
      <c r="L157" t="str">
        <f t="shared" si="9"/>
        <v>08</v>
      </c>
      <c r="M157" t="str">
        <f t="shared" si="10"/>
        <v>2022-08</v>
      </c>
      <c r="N157">
        <f t="shared" si="11"/>
        <v>11.93</v>
      </c>
    </row>
    <row r="158" spans="1:14" x14ac:dyDescent="0.3">
      <c r="A158" t="s">
        <v>18</v>
      </c>
      <c r="B158" t="s">
        <v>19</v>
      </c>
      <c r="C158">
        <v>25</v>
      </c>
      <c r="D158" t="s">
        <v>17</v>
      </c>
      <c r="E158" s="1">
        <v>44802</v>
      </c>
      <c r="F158" s="2">
        <v>0.59376157407407404</v>
      </c>
      <c r="G158">
        <v>5.32</v>
      </c>
      <c r="H158">
        <v>6.61</v>
      </c>
      <c r="I158">
        <v>82</v>
      </c>
      <c r="J158">
        <v>157</v>
      </c>
      <c r="K158" t="str">
        <f t="shared" si="8"/>
        <v>2022</v>
      </c>
      <c r="L158" t="str">
        <f t="shared" si="9"/>
        <v>08</v>
      </c>
      <c r="M158" t="str">
        <f t="shared" si="10"/>
        <v>2022-08</v>
      </c>
      <c r="N158">
        <f t="shared" si="11"/>
        <v>11.93</v>
      </c>
    </row>
    <row r="159" spans="1:14" x14ac:dyDescent="0.3">
      <c r="A159" t="s">
        <v>18</v>
      </c>
      <c r="B159" t="s">
        <v>19</v>
      </c>
      <c r="C159">
        <v>80</v>
      </c>
      <c r="D159" t="s">
        <v>20</v>
      </c>
      <c r="E159" s="1">
        <v>44802</v>
      </c>
      <c r="F159" s="2">
        <v>0.59376157407407404</v>
      </c>
      <c r="G159">
        <v>5.32</v>
      </c>
      <c r="H159">
        <v>6.61</v>
      </c>
      <c r="I159">
        <v>82</v>
      </c>
      <c r="J159">
        <v>158</v>
      </c>
      <c r="K159" t="str">
        <f t="shared" si="8"/>
        <v>2022</v>
      </c>
      <c r="L159" t="str">
        <f t="shared" si="9"/>
        <v>08</v>
      </c>
      <c r="M159" t="str">
        <f t="shared" si="10"/>
        <v>2022-08</v>
      </c>
      <c r="N159">
        <f t="shared" si="11"/>
        <v>11.93</v>
      </c>
    </row>
    <row r="160" spans="1:14" x14ac:dyDescent="0.3">
      <c r="A160" t="s">
        <v>21</v>
      </c>
      <c r="B160" t="s">
        <v>19</v>
      </c>
      <c r="C160">
        <v>0</v>
      </c>
      <c r="D160" t="s">
        <v>11</v>
      </c>
      <c r="E160" s="1">
        <v>44821</v>
      </c>
      <c r="F160" s="2">
        <v>0.77865740740740741</v>
      </c>
      <c r="G160">
        <v>5.96</v>
      </c>
      <c r="H160">
        <v>8.3000000000000007</v>
      </c>
      <c r="I160">
        <v>83</v>
      </c>
      <c r="J160">
        <v>159</v>
      </c>
      <c r="K160" t="str">
        <f t="shared" si="8"/>
        <v>2022</v>
      </c>
      <c r="L160" t="str">
        <f t="shared" si="9"/>
        <v>09</v>
      </c>
      <c r="M160" t="str">
        <f t="shared" si="10"/>
        <v>2022-09</v>
      </c>
      <c r="N160">
        <f t="shared" si="11"/>
        <v>14.260000000000002</v>
      </c>
    </row>
    <row r="161" spans="1:14" x14ac:dyDescent="0.3">
      <c r="A161" t="s">
        <v>21</v>
      </c>
      <c r="B161" t="s">
        <v>19</v>
      </c>
      <c r="C161">
        <v>0</v>
      </c>
      <c r="D161" t="s">
        <v>11</v>
      </c>
      <c r="E161" s="1">
        <v>44833</v>
      </c>
      <c r="F161" s="2">
        <v>0.87369212962962972</v>
      </c>
      <c r="G161">
        <v>9.5</v>
      </c>
      <c r="H161">
        <v>10.29</v>
      </c>
      <c r="I161">
        <v>84</v>
      </c>
      <c r="J161">
        <v>160</v>
      </c>
      <c r="K161" t="str">
        <f t="shared" si="8"/>
        <v>2022</v>
      </c>
      <c r="L161" t="str">
        <f t="shared" si="9"/>
        <v>09</v>
      </c>
      <c r="M161" t="str">
        <f t="shared" si="10"/>
        <v>2022-09</v>
      </c>
      <c r="N161">
        <f t="shared" si="11"/>
        <v>19.79</v>
      </c>
    </row>
    <row r="162" spans="1:14" x14ac:dyDescent="0.3">
      <c r="A162" t="s">
        <v>21</v>
      </c>
      <c r="B162" t="s">
        <v>19</v>
      </c>
      <c r="C162">
        <v>25</v>
      </c>
      <c r="D162" t="s">
        <v>17</v>
      </c>
      <c r="E162" s="1">
        <v>44833</v>
      </c>
      <c r="F162" s="2">
        <v>0.87369212962962972</v>
      </c>
      <c r="G162">
        <v>9.5</v>
      </c>
      <c r="H162">
        <v>10.29</v>
      </c>
      <c r="I162">
        <v>84</v>
      </c>
      <c r="J162">
        <v>161</v>
      </c>
      <c r="K162" t="str">
        <f t="shared" si="8"/>
        <v>2022</v>
      </c>
      <c r="L162" t="str">
        <f t="shared" si="9"/>
        <v>09</v>
      </c>
      <c r="M162" t="str">
        <f t="shared" si="10"/>
        <v>2022-09</v>
      </c>
      <c r="N162">
        <f t="shared" si="11"/>
        <v>19.79</v>
      </c>
    </row>
    <row r="163" spans="1:14" x14ac:dyDescent="0.3">
      <c r="A163" t="s">
        <v>18</v>
      </c>
      <c r="B163" t="s">
        <v>19</v>
      </c>
      <c r="C163">
        <v>10</v>
      </c>
      <c r="D163" t="s">
        <v>15</v>
      </c>
      <c r="E163" s="1">
        <v>44693</v>
      </c>
      <c r="F163" s="2">
        <v>0.75616898148148148</v>
      </c>
      <c r="G163">
        <v>11.17</v>
      </c>
      <c r="H163">
        <v>8.01</v>
      </c>
      <c r="I163">
        <v>85</v>
      </c>
      <c r="J163">
        <v>162</v>
      </c>
      <c r="K163" t="str">
        <f t="shared" si="8"/>
        <v>2022</v>
      </c>
      <c r="L163" t="str">
        <f t="shared" si="9"/>
        <v>05</v>
      </c>
      <c r="M163" t="str">
        <f t="shared" si="10"/>
        <v>2022-05</v>
      </c>
      <c r="N163">
        <f t="shared" si="11"/>
        <v>19.18</v>
      </c>
    </row>
    <row r="164" spans="1:14" x14ac:dyDescent="0.3">
      <c r="A164" t="s">
        <v>18</v>
      </c>
      <c r="B164" t="s">
        <v>19</v>
      </c>
      <c r="C164">
        <v>40</v>
      </c>
      <c r="D164" t="s">
        <v>12</v>
      </c>
      <c r="E164" s="1">
        <v>44693</v>
      </c>
      <c r="F164" s="2">
        <v>0.75616898148148148</v>
      </c>
      <c r="G164">
        <v>11.17</v>
      </c>
      <c r="H164">
        <v>8.01</v>
      </c>
      <c r="I164">
        <v>85</v>
      </c>
      <c r="J164">
        <v>163</v>
      </c>
      <c r="K164" t="str">
        <f t="shared" si="8"/>
        <v>2022</v>
      </c>
      <c r="L164" t="str">
        <f t="shared" si="9"/>
        <v>05</v>
      </c>
      <c r="M164" t="str">
        <f t="shared" si="10"/>
        <v>2022-05</v>
      </c>
      <c r="N164">
        <f t="shared" si="11"/>
        <v>19.18</v>
      </c>
    </row>
    <row r="165" spans="1:14" x14ac:dyDescent="0.3">
      <c r="A165" t="s">
        <v>22</v>
      </c>
      <c r="B165" s="1">
        <v>47299</v>
      </c>
      <c r="C165">
        <v>0</v>
      </c>
      <c r="D165" t="s">
        <v>11</v>
      </c>
      <c r="E165" s="1">
        <v>44695</v>
      </c>
      <c r="F165" s="2">
        <v>0.34475694444444444</v>
      </c>
      <c r="G165">
        <v>15.1</v>
      </c>
      <c r="H165">
        <v>18.86</v>
      </c>
      <c r="I165">
        <v>86</v>
      </c>
      <c r="J165">
        <v>164</v>
      </c>
      <c r="K165" t="str">
        <f t="shared" si="8"/>
        <v>2022</v>
      </c>
      <c r="L165" t="str">
        <f t="shared" si="9"/>
        <v>05</v>
      </c>
      <c r="M165" t="str">
        <f t="shared" si="10"/>
        <v>2022-05</v>
      </c>
      <c r="N165">
        <f t="shared" si="11"/>
        <v>33.96</v>
      </c>
    </row>
    <row r="166" spans="1:14" x14ac:dyDescent="0.3">
      <c r="A166" t="s">
        <v>22</v>
      </c>
      <c r="B166" s="1">
        <v>47299</v>
      </c>
      <c r="C166">
        <v>25</v>
      </c>
      <c r="D166" t="s">
        <v>17</v>
      </c>
      <c r="E166" s="1">
        <v>44695</v>
      </c>
      <c r="F166" s="2">
        <v>0.34475694444444444</v>
      </c>
      <c r="G166">
        <v>15.1</v>
      </c>
      <c r="H166">
        <v>18.86</v>
      </c>
      <c r="I166">
        <v>86</v>
      </c>
      <c r="J166">
        <v>165</v>
      </c>
      <c r="K166" t="str">
        <f t="shared" si="8"/>
        <v>2022</v>
      </c>
      <c r="L166" t="str">
        <f t="shared" si="9"/>
        <v>05</v>
      </c>
      <c r="M166" t="str">
        <f t="shared" si="10"/>
        <v>2022-05</v>
      </c>
      <c r="N166">
        <f t="shared" si="11"/>
        <v>33.96</v>
      </c>
    </row>
    <row r="167" spans="1:14" x14ac:dyDescent="0.3">
      <c r="A167" t="s">
        <v>14</v>
      </c>
      <c r="B167" s="1">
        <v>47848</v>
      </c>
      <c r="C167">
        <v>10</v>
      </c>
      <c r="D167" t="s">
        <v>15</v>
      </c>
      <c r="E167" s="1">
        <v>44771</v>
      </c>
      <c r="F167" s="2">
        <v>0.42226851851851849</v>
      </c>
      <c r="G167">
        <v>8.01</v>
      </c>
      <c r="H167">
        <v>8.23</v>
      </c>
      <c r="I167">
        <v>87</v>
      </c>
      <c r="J167">
        <v>166</v>
      </c>
      <c r="K167" t="str">
        <f t="shared" si="8"/>
        <v>2022</v>
      </c>
      <c r="L167" t="str">
        <f t="shared" si="9"/>
        <v>07</v>
      </c>
      <c r="M167" t="str">
        <f t="shared" si="10"/>
        <v>2022-07</v>
      </c>
      <c r="N167">
        <f t="shared" si="11"/>
        <v>16.240000000000002</v>
      </c>
    </row>
    <row r="168" spans="1:14" x14ac:dyDescent="0.3">
      <c r="A168" t="s">
        <v>14</v>
      </c>
      <c r="B168" s="1">
        <v>47848</v>
      </c>
      <c r="C168">
        <v>40</v>
      </c>
      <c r="D168" t="s">
        <v>12</v>
      </c>
      <c r="E168" s="1">
        <v>44771</v>
      </c>
      <c r="F168" s="2">
        <v>0.42226851851851849</v>
      </c>
      <c r="G168">
        <v>8.01</v>
      </c>
      <c r="H168">
        <v>8.23</v>
      </c>
      <c r="I168">
        <v>87</v>
      </c>
      <c r="J168">
        <v>167</v>
      </c>
      <c r="K168" t="str">
        <f t="shared" si="8"/>
        <v>2022</v>
      </c>
      <c r="L168" t="str">
        <f t="shared" si="9"/>
        <v>07</v>
      </c>
      <c r="M168" t="str">
        <f t="shared" si="10"/>
        <v>2022-07</v>
      </c>
      <c r="N168">
        <f t="shared" si="11"/>
        <v>16.240000000000002</v>
      </c>
    </row>
    <row r="169" spans="1:14" x14ac:dyDescent="0.3">
      <c r="A169" t="s">
        <v>14</v>
      </c>
      <c r="B169" s="1">
        <v>47848</v>
      </c>
      <c r="C169">
        <v>20</v>
      </c>
      <c r="D169" t="s">
        <v>16</v>
      </c>
      <c r="E169" s="1">
        <v>44750</v>
      </c>
      <c r="F169" s="2">
        <v>0.57700231481481479</v>
      </c>
      <c r="G169">
        <v>7.37</v>
      </c>
      <c r="H169">
        <v>9.5399999999999991</v>
      </c>
      <c r="I169">
        <v>88</v>
      </c>
      <c r="J169">
        <v>168</v>
      </c>
      <c r="K169" t="str">
        <f t="shared" si="8"/>
        <v>2022</v>
      </c>
      <c r="L169" t="str">
        <f t="shared" si="9"/>
        <v>07</v>
      </c>
      <c r="M169" t="str">
        <f t="shared" si="10"/>
        <v>2022-07</v>
      </c>
      <c r="N169">
        <f t="shared" si="11"/>
        <v>16.91</v>
      </c>
    </row>
    <row r="170" spans="1:14" x14ac:dyDescent="0.3">
      <c r="A170" t="s">
        <v>14</v>
      </c>
      <c r="B170" s="1">
        <v>47848</v>
      </c>
      <c r="C170">
        <v>0</v>
      </c>
      <c r="D170" t="s">
        <v>11</v>
      </c>
      <c r="E170" s="1">
        <v>44782</v>
      </c>
      <c r="F170" s="2">
        <v>0.63201388888888888</v>
      </c>
      <c r="G170">
        <v>6.04</v>
      </c>
      <c r="H170">
        <v>17.98</v>
      </c>
      <c r="I170">
        <v>89</v>
      </c>
      <c r="J170">
        <v>169</v>
      </c>
      <c r="K170" t="str">
        <f t="shared" si="8"/>
        <v>2022</v>
      </c>
      <c r="L170" t="str">
        <f t="shared" si="9"/>
        <v>08</v>
      </c>
      <c r="M170" t="str">
        <f t="shared" si="10"/>
        <v>2022-08</v>
      </c>
      <c r="N170">
        <f t="shared" si="11"/>
        <v>24.02</v>
      </c>
    </row>
    <row r="171" spans="1:14" x14ac:dyDescent="0.3">
      <c r="A171" t="s">
        <v>14</v>
      </c>
      <c r="B171" s="1">
        <v>47848</v>
      </c>
      <c r="C171">
        <v>25</v>
      </c>
      <c r="D171" t="s">
        <v>17</v>
      </c>
      <c r="E171" s="1">
        <v>44782</v>
      </c>
      <c r="F171" s="2">
        <v>0.63201388888888888</v>
      </c>
      <c r="G171">
        <v>6.04</v>
      </c>
      <c r="H171">
        <v>17.98</v>
      </c>
      <c r="I171">
        <v>89</v>
      </c>
      <c r="J171">
        <v>170</v>
      </c>
      <c r="K171" t="str">
        <f t="shared" si="8"/>
        <v>2022</v>
      </c>
      <c r="L171" t="str">
        <f t="shared" si="9"/>
        <v>08</v>
      </c>
      <c r="M171" t="str">
        <f t="shared" si="10"/>
        <v>2022-08</v>
      </c>
      <c r="N171">
        <f t="shared" si="11"/>
        <v>24.02</v>
      </c>
    </row>
    <row r="172" spans="1:14" x14ac:dyDescent="0.3">
      <c r="A172" t="s">
        <v>14</v>
      </c>
      <c r="B172" s="1">
        <v>47848</v>
      </c>
      <c r="C172">
        <v>50</v>
      </c>
      <c r="D172" t="s">
        <v>13</v>
      </c>
      <c r="E172" s="1">
        <v>44782</v>
      </c>
      <c r="F172" s="2">
        <v>0.63201388888888888</v>
      </c>
      <c r="G172">
        <v>6.04</v>
      </c>
      <c r="H172">
        <v>17.98</v>
      </c>
      <c r="I172">
        <v>89</v>
      </c>
      <c r="J172">
        <v>171</v>
      </c>
      <c r="K172" t="str">
        <f t="shared" si="8"/>
        <v>2022</v>
      </c>
      <c r="L172" t="str">
        <f t="shared" si="9"/>
        <v>08</v>
      </c>
      <c r="M172" t="str">
        <f t="shared" si="10"/>
        <v>2022-08</v>
      </c>
      <c r="N172">
        <f t="shared" si="11"/>
        <v>24.02</v>
      </c>
    </row>
    <row r="173" spans="1:14" x14ac:dyDescent="0.3">
      <c r="A173" t="s">
        <v>21</v>
      </c>
      <c r="B173" t="s">
        <v>19</v>
      </c>
      <c r="C173">
        <v>20</v>
      </c>
      <c r="D173" t="s">
        <v>16</v>
      </c>
      <c r="E173" s="1">
        <v>44891</v>
      </c>
      <c r="F173" s="2">
        <v>0.44912037037037034</v>
      </c>
      <c r="G173">
        <v>7.8</v>
      </c>
      <c r="H173">
        <v>10.85</v>
      </c>
      <c r="I173">
        <v>90</v>
      </c>
      <c r="J173">
        <v>172</v>
      </c>
      <c r="K173" t="str">
        <f t="shared" si="8"/>
        <v>2022</v>
      </c>
      <c r="L173" t="str">
        <f t="shared" si="9"/>
        <v>11</v>
      </c>
      <c r="M173" t="str">
        <f t="shared" si="10"/>
        <v>2022-11</v>
      </c>
      <c r="N173">
        <f t="shared" si="11"/>
        <v>18.649999999999999</v>
      </c>
    </row>
    <row r="174" spans="1:14" x14ac:dyDescent="0.3">
      <c r="A174" t="s">
        <v>22</v>
      </c>
      <c r="B174" s="1">
        <v>47299</v>
      </c>
      <c r="C174">
        <v>20</v>
      </c>
      <c r="D174" t="s">
        <v>16</v>
      </c>
      <c r="E174" s="1">
        <v>44913</v>
      </c>
      <c r="F174" s="2">
        <v>0.55785879629629631</v>
      </c>
      <c r="G174">
        <v>7.97</v>
      </c>
      <c r="H174">
        <v>11.34</v>
      </c>
      <c r="I174">
        <v>91</v>
      </c>
      <c r="J174">
        <v>173</v>
      </c>
      <c r="K174" t="str">
        <f t="shared" si="8"/>
        <v>2022</v>
      </c>
      <c r="L174" t="str">
        <f t="shared" si="9"/>
        <v>12</v>
      </c>
      <c r="M174" t="str">
        <f t="shared" si="10"/>
        <v>2022-12</v>
      </c>
      <c r="N174">
        <f t="shared" si="11"/>
        <v>19.309999999999999</v>
      </c>
    </row>
    <row r="175" spans="1:14" x14ac:dyDescent="0.3">
      <c r="A175" t="s">
        <v>22</v>
      </c>
      <c r="B175" s="1">
        <v>47299</v>
      </c>
      <c r="C175">
        <v>25</v>
      </c>
      <c r="D175" t="s">
        <v>17</v>
      </c>
      <c r="E175" s="1">
        <v>44913</v>
      </c>
      <c r="F175" s="2">
        <v>0.55785879629629631</v>
      </c>
      <c r="G175">
        <v>7.97</v>
      </c>
      <c r="H175">
        <v>11.34</v>
      </c>
      <c r="I175">
        <v>91</v>
      </c>
      <c r="J175">
        <v>174</v>
      </c>
      <c r="K175" t="str">
        <f t="shared" si="8"/>
        <v>2022</v>
      </c>
      <c r="L175" t="str">
        <f t="shared" si="9"/>
        <v>12</v>
      </c>
      <c r="M175" t="str">
        <f t="shared" si="10"/>
        <v>2022-12</v>
      </c>
      <c r="N175">
        <f t="shared" si="11"/>
        <v>19.309999999999999</v>
      </c>
    </row>
    <row r="176" spans="1:14" x14ac:dyDescent="0.3">
      <c r="A176" t="s">
        <v>14</v>
      </c>
      <c r="B176" s="1">
        <v>47848</v>
      </c>
      <c r="C176">
        <v>0</v>
      </c>
      <c r="D176" t="s">
        <v>11</v>
      </c>
      <c r="E176" s="1">
        <v>44833</v>
      </c>
      <c r="F176" s="2">
        <v>0.59350694444444441</v>
      </c>
      <c r="G176">
        <v>7.63</v>
      </c>
      <c r="H176">
        <v>13.66</v>
      </c>
      <c r="I176">
        <v>92</v>
      </c>
      <c r="J176">
        <v>175</v>
      </c>
      <c r="K176" t="str">
        <f t="shared" si="8"/>
        <v>2022</v>
      </c>
      <c r="L176" t="str">
        <f t="shared" si="9"/>
        <v>09</v>
      </c>
      <c r="M176" t="str">
        <f t="shared" si="10"/>
        <v>2022-09</v>
      </c>
      <c r="N176">
        <f t="shared" si="11"/>
        <v>21.29</v>
      </c>
    </row>
    <row r="177" spans="1:14" x14ac:dyDescent="0.3">
      <c r="A177" t="s">
        <v>14</v>
      </c>
      <c r="B177" s="1">
        <v>47848</v>
      </c>
      <c r="C177">
        <v>40</v>
      </c>
      <c r="D177" t="s">
        <v>12</v>
      </c>
      <c r="E177" s="1">
        <v>44833</v>
      </c>
      <c r="F177" s="2">
        <v>0.59350694444444441</v>
      </c>
      <c r="G177">
        <v>7.63</v>
      </c>
      <c r="H177">
        <v>13.66</v>
      </c>
      <c r="I177">
        <v>92</v>
      </c>
      <c r="J177">
        <v>176</v>
      </c>
      <c r="K177" t="str">
        <f t="shared" si="8"/>
        <v>2022</v>
      </c>
      <c r="L177" t="str">
        <f t="shared" si="9"/>
        <v>09</v>
      </c>
      <c r="M177" t="str">
        <f t="shared" si="10"/>
        <v>2022-09</v>
      </c>
      <c r="N177">
        <f t="shared" si="11"/>
        <v>21.29</v>
      </c>
    </row>
    <row r="178" spans="1:14" x14ac:dyDescent="0.3">
      <c r="A178" t="s">
        <v>14</v>
      </c>
      <c r="B178" s="1">
        <v>47848</v>
      </c>
      <c r="C178">
        <v>50</v>
      </c>
      <c r="D178" t="s">
        <v>13</v>
      </c>
      <c r="E178" s="1">
        <v>44833</v>
      </c>
      <c r="F178" s="2">
        <v>0.59350694444444441</v>
      </c>
      <c r="G178">
        <v>7.63</v>
      </c>
      <c r="H178">
        <v>13.66</v>
      </c>
      <c r="I178">
        <v>92</v>
      </c>
      <c r="J178">
        <v>177</v>
      </c>
      <c r="K178" t="str">
        <f t="shared" si="8"/>
        <v>2022</v>
      </c>
      <c r="L178" t="str">
        <f t="shared" si="9"/>
        <v>09</v>
      </c>
      <c r="M178" t="str">
        <f t="shared" si="10"/>
        <v>2022-09</v>
      </c>
      <c r="N178">
        <f t="shared" si="11"/>
        <v>21.29</v>
      </c>
    </row>
    <row r="179" spans="1:14" x14ac:dyDescent="0.3">
      <c r="A179" t="s">
        <v>14</v>
      </c>
      <c r="B179" s="1">
        <v>47848</v>
      </c>
      <c r="C179">
        <v>0</v>
      </c>
      <c r="D179" t="s">
        <v>11</v>
      </c>
      <c r="E179" s="1">
        <v>44897</v>
      </c>
      <c r="F179" s="2">
        <v>0.39125000000000004</v>
      </c>
      <c r="G179">
        <v>6.95</v>
      </c>
      <c r="H179">
        <v>8.2899999999999991</v>
      </c>
      <c r="I179">
        <v>93</v>
      </c>
      <c r="J179">
        <v>178</v>
      </c>
      <c r="K179" t="str">
        <f t="shared" si="8"/>
        <v>2022</v>
      </c>
      <c r="L179" t="str">
        <f t="shared" si="9"/>
        <v>12</v>
      </c>
      <c r="M179" t="str">
        <f t="shared" si="10"/>
        <v>2022-12</v>
      </c>
      <c r="N179">
        <f t="shared" si="11"/>
        <v>15.239999999999998</v>
      </c>
    </row>
    <row r="180" spans="1:14" x14ac:dyDescent="0.3">
      <c r="A180" t="s">
        <v>22</v>
      </c>
      <c r="B180" s="1">
        <v>47299</v>
      </c>
      <c r="C180">
        <v>20</v>
      </c>
      <c r="D180" t="s">
        <v>16</v>
      </c>
      <c r="E180" s="1">
        <v>44930</v>
      </c>
      <c r="F180" s="2">
        <v>0.54188657407407403</v>
      </c>
      <c r="G180">
        <v>7.6</v>
      </c>
      <c r="H180">
        <v>8.36</v>
      </c>
      <c r="I180">
        <v>94</v>
      </c>
      <c r="J180">
        <v>179</v>
      </c>
      <c r="K180" t="str">
        <f t="shared" si="8"/>
        <v>2023</v>
      </c>
      <c r="L180" t="str">
        <f t="shared" si="9"/>
        <v>01</v>
      </c>
      <c r="M180" t="str">
        <f t="shared" si="10"/>
        <v>2023-01</v>
      </c>
      <c r="N180">
        <f t="shared" si="11"/>
        <v>15.959999999999999</v>
      </c>
    </row>
    <row r="181" spans="1:14" x14ac:dyDescent="0.3">
      <c r="A181" t="s">
        <v>22</v>
      </c>
      <c r="B181" s="1">
        <v>47299</v>
      </c>
      <c r="C181">
        <v>40</v>
      </c>
      <c r="D181" t="s">
        <v>12</v>
      </c>
      <c r="E181" s="1">
        <v>44930</v>
      </c>
      <c r="F181" s="2">
        <v>0.54188657407407403</v>
      </c>
      <c r="G181">
        <v>7.6</v>
      </c>
      <c r="H181">
        <v>8.36</v>
      </c>
      <c r="I181">
        <v>94</v>
      </c>
      <c r="J181">
        <v>180</v>
      </c>
      <c r="K181" t="str">
        <f t="shared" si="8"/>
        <v>2023</v>
      </c>
      <c r="L181" t="str">
        <f t="shared" si="9"/>
        <v>01</v>
      </c>
      <c r="M181" t="str">
        <f t="shared" si="10"/>
        <v>2023-01</v>
      </c>
      <c r="N181">
        <f t="shared" si="11"/>
        <v>15.959999999999999</v>
      </c>
    </row>
    <row r="182" spans="1:14" x14ac:dyDescent="0.3">
      <c r="A182" t="s">
        <v>22</v>
      </c>
      <c r="B182" s="1">
        <v>47299</v>
      </c>
      <c r="C182">
        <v>50</v>
      </c>
      <c r="D182" t="s">
        <v>13</v>
      </c>
      <c r="E182" s="1">
        <v>44930</v>
      </c>
      <c r="F182" s="2">
        <v>0.54188657407407403</v>
      </c>
      <c r="G182">
        <v>7.6</v>
      </c>
      <c r="H182">
        <v>8.36</v>
      </c>
      <c r="I182">
        <v>94</v>
      </c>
      <c r="J182">
        <v>181</v>
      </c>
      <c r="K182" t="str">
        <f t="shared" si="8"/>
        <v>2023</v>
      </c>
      <c r="L182" t="str">
        <f t="shared" si="9"/>
        <v>01</v>
      </c>
      <c r="M182" t="str">
        <f t="shared" si="10"/>
        <v>2023-01</v>
      </c>
      <c r="N182">
        <f t="shared" si="11"/>
        <v>15.959999999999999</v>
      </c>
    </row>
    <row r="183" spans="1:14" x14ac:dyDescent="0.3">
      <c r="A183" t="s">
        <v>14</v>
      </c>
      <c r="B183" s="1">
        <v>47848</v>
      </c>
      <c r="C183">
        <v>0</v>
      </c>
      <c r="D183" t="s">
        <v>11</v>
      </c>
      <c r="E183" s="1">
        <v>44639</v>
      </c>
      <c r="F183" s="2">
        <v>0.81969907407407405</v>
      </c>
      <c r="G183">
        <v>6.76</v>
      </c>
      <c r="H183">
        <v>12.2</v>
      </c>
      <c r="I183">
        <v>95</v>
      </c>
      <c r="J183">
        <v>182</v>
      </c>
      <c r="K183" t="str">
        <f t="shared" si="8"/>
        <v>2022</v>
      </c>
      <c r="L183" t="str">
        <f t="shared" si="9"/>
        <v>03</v>
      </c>
      <c r="M183" t="str">
        <f t="shared" si="10"/>
        <v>2022-03</v>
      </c>
      <c r="N183">
        <f t="shared" si="11"/>
        <v>18.96</v>
      </c>
    </row>
    <row r="184" spans="1:14" x14ac:dyDescent="0.3">
      <c r="A184" t="s">
        <v>14</v>
      </c>
      <c r="B184" s="1">
        <v>47848</v>
      </c>
      <c r="C184">
        <v>25</v>
      </c>
      <c r="D184" t="s">
        <v>17</v>
      </c>
      <c r="E184" s="1">
        <v>44639</v>
      </c>
      <c r="F184" s="2">
        <v>0.81969907407407405</v>
      </c>
      <c r="G184">
        <v>6.76</v>
      </c>
      <c r="H184">
        <v>12.2</v>
      </c>
      <c r="I184">
        <v>95</v>
      </c>
      <c r="J184">
        <v>183</v>
      </c>
      <c r="K184" t="str">
        <f t="shared" si="8"/>
        <v>2022</v>
      </c>
      <c r="L184" t="str">
        <f t="shared" si="9"/>
        <v>03</v>
      </c>
      <c r="M184" t="str">
        <f t="shared" si="10"/>
        <v>2022-03</v>
      </c>
      <c r="N184">
        <f t="shared" si="11"/>
        <v>18.96</v>
      </c>
    </row>
    <row r="185" spans="1:14" x14ac:dyDescent="0.3">
      <c r="A185" t="s">
        <v>10</v>
      </c>
      <c r="B185" s="1">
        <v>47118</v>
      </c>
      <c r="C185">
        <v>0</v>
      </c>
      <c r="D185" t="s">
        <v>11</v>
      </c>
      <c r="E185" s="1">
        <v>44660</v>
      </c>
      <c r="F185" s="2">
        <v>0.43508101851851855</v>
      </c>
      <c r="G185">
        <v>7.58</v>
      </c>
      <c r="H185">
        <v>12.59</v>
      </c>
      <c r="I185">
        <v>96</v>
      </c>
      <c r="J185">
        <v>184</v>
      </c>
      <c r="K185" t="str">
        <f t="shared" si="8"/>
        <v>2022</v>
      </c>
      <c r="L185" t="str">
        <f t="shared" si="9"/>
        <v>04</v>
      </c>
      <c r="M185" t="str">
        <f t="shared" si="10"/>
        <v>2022-04</v>
      </c>
      <c r="N185">
        <f t="shared" si="11"/>
        <v>20.170000000000002</v>
      </c>
    </row>
    <row r="186" spans="1:14" x14ac:dyDescent="0.3">
      <c r="A186" t="s">
        <v>10</v>
      </c>
      <c r="B186" s="1">
        <v>47118</v>
      </c>
      <c r="C186">
        <v>40</v>
      </c>
      <c r="D186" t="s">
        <v>12</v>
      </c>
      <c r="E186" s="1">
        <v>44660</v>
      </c>
      <c r="F186" s="2">
        <v>0.43508101851851855</v>
      </c>
      <c r="G186">
        <v>7.58</v>
      </c>
      <c r="H186">
        <v>12.59</v>
      </c>
      <c r="I186">
        <v>96</v>
      </c>
      <c r="J186">
        <v>185</v>
      </c>
      <c r="K186" t="str">
        <f t="shared" si="8"/>
        <v>2022</v>
      </c>
      <c r="L186" t="str">
        <f t="shared" si="9"/>
        <v>04</v>
      </c>
      <c r="M186" t="str">
        <f t="shared" si="10"/>
        <v>2022-04</v>
      </c>
      <c r="N186">
        <f t="shared" si="11"/>
        <v>20.170000000000002</v>
      </c>
    </row>
    <row r="187" spans="1:14" x14ac:dyDescent="0.3">
      <c r="A187" t="s">
        <v>10</v>
      </c>
      <c r="B187" s="1">
        <v>47118</v>
      </c>
      <c r="C187">
        <v>50</v>
      </c>
      <c r="D187" t="s">
        <v>13</v>
      </c>
      <c r="E187" s="1">
        <v>44660</v>
      </c>
      <c r="F187" s="2">
        <v>0.43508101851851855</v>
      </c>
      <c r="G187">
        <v>7.58</v>
      </c>
      <c r="H187">
        <v>12.59</v>
      </c>
      <c r="I187">
        <v>96</v>
      </c>
      <c r="J187">
        <v>186</v>
      </c>
      <c r="K187" t="str">
        <f t="shared" si="8"/>
        <v>2022</v>
      </c>
      <c r="L187" t="str">
        <f t="shared" si="9"/>
        <v>04</v>
      </c>
      <c r="M187" t="str">
        <f t="shared" si="10"/>
        <v>2022-04</v>
      </c>
      <c r="N187">
        <f t="shared" si="11"/>
        <v>20.170000000000002</v>
      </c>
    </row>
    <row r="188" spans="1:14" x14ac:dyDescent="0.3">
      <c r="A188" t="s">
        <v>18</v>
      </c>
      <c r="B188" t="s">
        <v>19</v>
      </c>
      <c r="C188">
        <v>20</v>
      </c>
      <c r="D188" t="s">
        <v>16</v>
      </c>
      <c r="E188" s="1">
        <v>44759</v>
      </c>
      <c r="F188" s="2">
        <v>0.61392361111111116</v>
      </c>
      <c r="G188">
        <v>18.190000000000001</v>
      </c>
      <c r="H188">
        <v>10.93</v>
      </c>
      <c r="I188">
        <v>97</v>
      </c>
      <c r="J188">
        <v>187</v>
      </c>
      <c r="K188" t="str">
        <f t="shared" si="8"/>
        <v>2022</v>
      </c>
      <c r="L188" t="str">
        <f t="shared" si="9"/>
        <v>07</v>
      </c>
      <c r="M188" t="str">
        <f t="shared" si="10"/>
        <v>2022-07</v>
      </c>
      <c r="N188">
        <f t="shared" si="11"/>
        <v>29.12</v>
      </c>
    </row>
    <row r="189" spans="1:14" x14ac:dyDescent="0.3">
      <c r="A189" t="s">
        <v>18</v>
      </c>
      <c r="B189" t="s">
        <v>19</v>
      </c>
      <c r="C189">
        <v>25</v>
      </c>
      <c r="D189" t="s">
        <v>17</v>
      </c>
      <c r="E189" s="1">
        <v>44759</v>
      </c>
      <c r="F189" s="2">
        <v>0.61392361111111116</v>
      </c>
      <c r="G189">
        <v>18.190000000000001</v>
      </c>
      <c r="H189">
        <v>10.93</v>
      </c>
      <c r="I189">
        <v>97</v>
      </c>
      <c r="J189">
        <v>188</v>
      </c>
      <c r="K189" t="str">
        <f t="shared" si="8"/>
        <v>2022</v>
      </c>
      <c r="L189" t="str">
        <f t="shared" si="9"/>
        <v>07</v>
      </c>
      <c r="M189" t="str">
        <f t="shared" si="10"/>
        <v>2022-07</v>
      </c>
      <c r="N189">
        <f t="shared" si="11"/>
        <v>29.12</v>
      </c>
    </row>
    <row r="190" spans="1:14" x14ac:dyDescent="0.3">
      <c r="A190" t="s">
        <v>10</v>
      </c>
      <c r="B190" s="1">
        <v>47118</v>
      </c>
      <c r="C190">
        <v>0</v>
      </c>
      <c r="D190" t="s">
        <v>11</v>
      </c>
      <c r="E190" s="1">
        <v>44821</v>
      </c>
      <c r="F190" s="2">
        <v>0.62548611111111108</v>
      </c>
      <c r="G190">
        <v>11.52</v>
      </c>
      <c r="H190">
        <v>7.72</v>
      </c>
      <c r="I190">
        <v>98</v>
      </c>
      <c r="J190">
        <v>189</v>
      </c>
      <c r="K190" t="str">
        <f t="shared" si="8"/>
        <v>2022</v>
      </c>
      <c r="L190" t="str">
        <f t="shared" si="9"/>
        <v>09</v>
      </c>
      <c r="M190" t="str">
        <f t="shared" si="10"/>
        <v>2022-09</v>
      </c>
      <c r="N190">
        <f t="shared" si="11"/>
        <v>19.239999999999998</v>
      </c>
    </row>
    <row r="191" spans="1:14" x14ac:dyDescent="0.3">
      <c r="A191" t="s">
        <v>10</v>
      </c>
      <c r="B191" s="1">
        <v>47118</v>
      </c>
      <c r="C191">
        <v>10</v>
      </c>
      <c r="D191" t="s">
        <v>15</v>
      </c>
      <c r="E191" s="1">
        <v>44897</v>
      </c>
      <c r="F191" s="2">
        <v>0.55828703703703708</v>
      </c>
      <c r="G191">
        <v>9.09</v>
      </c>
      <c r="H191">
        <v>7.15</v>
      </c>
      <c r="I191">
        <v>99</v>
      </c>
      <c r="J191">
        <v>190</v>
      </c>
      <c r="K191" t="str">
        <f t="shared" si="8"/>
        <v>2022</v>
      </c>
      <c r="L191" t="str">
        <f t="shared" si="9"/>
        <v>12</v>
      </c>
      <c r="M191" t="str">
        <f t="shared" si="10"/>
        <v>2022-12</v>
      </c>
      <c r="N191">
        <f t="shared" si="11"/>
        <v>16.240000000000002</v>
      </c>
    </row>
    <row r="192" spans="1:14" x14ac:dyDescent="0.3">
      <c r="A192" t="s">
        <v>14</v>
      </c>
      <c r="B192" s="1">
        <v>47848</v>
      </c>
      <c r="C192">
        <v>0</v>
      </c>
      <c r="D192" t="s">
        <v>11</v>
      </c>
      <c r="E192" s="1">
        <v>44573</v>
      </c>
      <c r="F192" s="2">
        <v>0.56304398148148149</v>
      </c>
      <c r="G192">
        <v>11.23</v>
      </c>
      <c r="H192">
        <v>10.25</v>
      </c>
      <c r="I192">
        <v>100</v>
      </c>
      <c r="J192">
        <v>191</v>
      </c>
      <c r="K192" t="str">
        <f t="shared" si="8"/>
        <v>2022</v>
      </c>
      <c r="L192" t="str">
        <f t="shared" si="9"/>
        <v>01</v>
      </c>
      <c r="M192" t="str">
        <f t="shared" si="10"/>
        <v>2022-01</v>
      </c>
      <c r="N192">
        <f t="shared" si="11"/>
        <v>21.48</v>
      </c>
    </row>
    <row r="193" spans="1:14" x14ac:dyDescent="0.3">
      <c r="A193" t="s">
        <v>14</v>
      </c>
      <c r="B193" s="1">
        <v>47848</v>
      </c>
      <c r="C193">
        <v>40</v>
      </c>
      <c r="D193" t="s">
        <v>12</v>
      </c>
      <c r="E193" s="1">
        <v>44573</v>
      </c>
      <c r="F193" s="2">
        <v>0.56304398148148149</v>
      </c>
      <c r="G193">
        <v>11.23</v>
      </c>
      <c r="H193">
        <v>10.25</v>
      </c>
      <c r="I193">
        <v>100</v>
      </c>
      <c r="J193">
        <v>192</v>
      </c>
      <c r="K193" t="str">
        <f t="shared" si="8"/>
        <v>2022</v>
      </c>
      <c r="L193" t="str">
        <f t="shared" si="9"/>
        <v>01</v>
      </c>
      <c r="M193" t="str">
        <f t="shared" si="10"/>
        <v>2022-01</v>
      </c>
      <c r="N193">
        <f t="shared" si="11"/>
        <v>21.48</v>
      </c>
    </row>
    <row r="194" spans="1:14" x14ac:dyDescent="0.3">
      <c r="A194" t="s">
        <v>10</v>
      </c>
      <c r="B194" s="1">
        <v>47118</v>
      </c>
      <c r="C194">
        <v>10</v>
      </c>
      <c r="D194" t="s">
        <v>15</v>
      </c>
      <c r="E194" s="1">
        <v>44639</v>
      </c>
      <c r="F194" s="2">
        <v>0.8703819444444445</v>
      </c>
      <c r="G194">
        <v>7.29</v>
      </c>
      <c r="H194">
        <v>8.41</v>
      </c>
      <c r="I194">
        <v>101</v>
      </c>
      <c r="J194">
        <v>193</v>
      </c>
      <c r="K194" t="str">
        <f t="shared" si="8"/>
        <v>2022</v>
      </c>
      <c r="L194" t="str">
        <f t="shared" si="9"/>
        <v>03</v>
      </c>
      <c r="M194" t="str">
        <f t="shared" si="10"/>
        <v>2022-03</v>
      </c>
      <c r="N194">
        <f t="shared" si="11"/>
        <v>15.7</v>
      </c>
    </row>
    <row r="195" spans="1:14" x14ac:dyDescent="0.3">
      <c r="A195" t="s">
        <v>10</v>
      </c>
      <c r="B195" s="1">
        <v>47118</v>
      </c>
      <c r="C195">
        <v>40</v>
      </c>
      <c r="D195" t="s">
        <v>12</v>
      </c>
      <c r="E195" s="1">
        <v>44639</v>
      </c>
      <c r="F195" s="2">
        <v>0.8703819444444445</v>
      </c>
      <c r="G195">
        <v>7.29</v>
      </c>
      <c r="H195">
        <v>8.41</v>
      </c>
      <c r="I195">
        <v>101</v>
      </c>
      <c r="J195">
        <v>194</v>
      </c>
      <c r="K195" t="str">
        <f t="shared" ref="K195:K258" si="12">TEXT(E195, "yyyy")</f>
        <v>2022</v>
      </c>
      <c r="L195" t="str">
        <f t="shared" ref="L195:L258" si="13">TEXT(E195, "mm")</f>
        <v>03</v>
      </c>
      <c r="M195" t="str">
        <f t="shared" ref="M195:M258" si="14">TEXT(E195, "yyyy-mm")</f>
        <v>2022-03</v>
      </c>
      <c r="N195">
        <f t="shared" ref="N195:N258" si="15">(G195+H195)</f>
        <v>15.7</v>
      </c>
    </row>
    <row r="196" spans="1:14" x14ac:dyDescent="0.3">
      <c r="A196" t="s">
        <v>10</v>
      </c>
      <c r="B196" s="1">
        <v>47118</v>
      </c>
      <c r="C196">
        <v>0</v>
      </c>
      <c r="D196" t="s">
        <v>11</v>
      </c>
      <c r="E196" s="1">
        <v>44648</v>
      </c>
      <c r="F196" s="2">
        <v>0.39899305555555559</v>
      </c>
      <c r="G196">
        <v>8.19</v>
      </c>
      <c r="H196">
        <v>13.25</v>
      </c>
      <c r="I196">
        <v>102</v>
      </c>
      <c r="J196">
        <v>195</v>
      </c>
      <c r="K196" t="str">
        <f t="shared" si="12"/>
        <v>2022</v>
      </c>
      <c r="L196" t="str">
        <f t="shared" si="13"/>
        <v>03</v>
      </c>
      <c r="M196" t="str">
        <f t="shared" si="14"/>
        <v>2022-03</v>
      </c>
      <c r="N196">
        <f t="shared" si="15"/>
        <v>21.439999999999998</v>
      </c>
    </row>
    <row r="197" spans="1:14" x14ac:dyDescent="0.3">
      <c r="A197" t="s">
        <v>10</v>
      </c>
      <c r="B197" s="1">
        <v>47118</v>
      </c>
      <c r="C197">
        <v>25</v>
      </c>
      <c r="D197" t="s">
        <v>17</v>
      </c>
      <c r="E197" s="1">
        <v>44648</v>
      </c>
      <c r="F197" s="2">
        <v>0.39899305555555559</v>
      </c>
      <c r="G197">
        <v>8.19</v>
      </c>
      <c r="H197">
        <v>13.25</v>
      </c>
      <c r="I197">
        <v>102</v>
      </c>
      <c r="J197">
        <v>196</v>
      </c>
      <c r="K197" t="str">
        <f t="shared" si="12"/>
        <v>2022</v>
      </c>
      <c r="L197" t="str">
        <f t="shared" si="13"/>
        <v>03</v>
      </c>
      <c r="M197" t="str">
        <f t="shared" si="14"/>
        <v>2022-03</v>
      </c>
      <c r="N197">
        <f t="shared" si="15"/>
        <v>21.439999999999998</v>
      </c>
    </row>
    <row r="198" spans="1:14" x14ac:dyDescent="0.3">
      <c r="A198" t="s">
        <v>10</v>
      </c>
      <c r="B198" s="1">
        <v>47118</v>
      </c>
      <c r="C198">
        <v>80</v>
      </c>
      <c r="D198" t="s">
        <v>20</v>
      </c>
      <c r="E198" s="1">
        <v>44648</v>
      </c>
      <c r="F198" s="2">
        <v>0.39899305555555559</v>
      </c>
      <c r="G198">
        <v>8.19</v>
      </c>
      <c r="H198">
        <v>13.25</v>
      </c>
      <c r="I198">
        <v>102</v>
      </c>
      <c r="J198">
        <v>197</v>
      </c>
      <c r="K198" t="str">
        <f t="shared" si="12"/>
        <v>2022</v>
      </c>
      <c r="L198" t="str">
        <f t="shared" si="13"/>
        <v>03</v>
      </c>
      <c r="M198" t="str">
        <f t="shared" si="14"/>
        <v>2022-03</v>
      </c>
      <c r="N198">
        <f t="shared" si="15"/>
        <v>21.439999999999998</v>
      </c>
    </row>
    <row r="199" spans="1:14" x14ac:dyDescent="0.3">
      <c r="A199" t="s">
        <v>21</v>
      </c>
      <c r="B199" t="s">
        <v>19</v>
      </c>
      <c r="C199">
        <v>10</v>
      </c>
      <c r="D199" t="s">
        <v>15</v>
      </c>
      <c r="E199" s="1">
        <v>44717</v>
      </c>
      <c r="F199" s="2">
        <v>0.82528935185185182</v>
      </c>
      <c r="G199">
        <v>11.93</v>
      </c>
      <c r="H199">
        <v>12.8</v>
      </c>
      <c r="I199">
        <v>103</v>
      </c>
      <c r="J199">
        <v>198</v>
      </c>
      <c r="K199" t="str">
        <f t="shared" si="12"/>
        <v>2022</v>
      </c>
      <c r="L199" t="str">
        <f t="shared" si="13"/>
        <v>06</v>
      </c>
      <c r="M199" t="str">
        <f t="shared" si="14"/>
        <v>2022-06</v>
      </c>
      <c r="N199">
        <f t="shared" si="15"/>
        <v>24.73</v>
      </c>
    </row>
    <row r="200" spans="1:14" x14ac:dyDescent="0.3">
      <c r="A200" t="s">
        <v>21</v>
      </c>
      <c r="B200" t="s">
        <v>19</v>
      </c>
      <c r="C200">
        <v>0</v>
      </c>
      <c r="D200" t="s">
        <v>11</v>
      </c>
      <c r="E200" s="1">
        <v>44797</v>
      </c>
      <c r="F200" s="2">
        <v>0.73342592592592604</v>
      </c>
      <c r="G200">
        <v>9.32</v>
      </c>
      <c r="H200">
        <v>13.11</v>
      </c>
      <c r="I200">
        <v>104</v>
      </c>
      <c r="J200">
        <v>199</v>
      </c>
      <c r="K200" t="str">
        <f t="shared" si="12"/>
        <v>2022</v>
      </c>
      <c r="L200" t="str">
        <f t="shared" si="13"/>
        <v>08</v>
      </c>
      <c r="M200" t="str">
        <f t="shared" si="14"/>
        <v>2022-08</v>
      </c>
      <c r="N200">
        <f t="shared" si="15"/>
        <v>22.43</v>
      </c>
    </row>
    <row r="201" spans="1:14" x14ac:dyDescent="0.3">
      <c r="A201" t="s">
        <v>14</v>
      </c>
      <c r="B201" s="1">
        <v>47848</v>
      </c>
      <c r="C201">
        <v>0</v>
      </c>
      <c r="D201" t="s">
        <v>11</v>
      </c>
      <c r="E201" s="1">
        <v>44822</v>
      </c>
      <c r="F201" s="2">
        <v>0.5505092592592592</v>
      </c>
      <c r="G201">
        <v>6.8</v>
      </c>
      <c r="H201">
        <v>6.1</v>
      </c>
      <c r="I201">
        <v>105</v>
      </c>
      <c r="J201">
        <v>200</v>
      </c>
      <c r="K201" t="str">
        <f t="shared" si="12"/>
        <v>2022</v>
      </c>
      <c r="L201" t="str">
        <f t="shared" si="13"/>
        <v>09</v>
      </c>
      <c r="M201" t="str">
        <f t="shared" si="14"/>
        <v>2022-09</v>
      </c>
      <c r="N201">
        <f t="shared" si="15"/>
        <v>12.899999999999999</v>
      </c>
    </row>
    <row r="202" spans="1:14" x14ac:dyDescent="0.3">
      <c r="A202" t="s">
        <v>14</v>
      </c>
      <c r="B202" s="1">
        <v>47848</v>
      </c>
      <c r="C202">
        <v>25</v>
      </c>
      <c r="D202" t="s">
        <v>17</v>
      </c>
      <c r="E202" s="1">
        <v>44822</v>
      </c>
      <c r="F202" s="2">
        <v>0.5505092592592592</v>
      </c>
      <c r="G202">
        <v>6.8</v>
      </c>
      <c r="H202">
        <v>6.1</v>
      </c>
      <c r="I202">
        <v>105</v>
      </c>
      <c r="J202">
        <v>201</v>
      </c>
      <c r="K202" t="str">
        <f t="shared" si="12"/>
        <v>2022</v>
      </c>
      <c r="L202" t="str">
        <f t="shared" si="13"/>
        <v>09</v>
      </c>
      <c r="M202" t="str">
        <f t="shared" si="14"/>
        <v>2022-09</v>
      </c>
      <c r="N202">
        <f t="shared" si="15"/>
        <v>12.899999999999999</v>
      </c>
    </row>
    <row r="203" spans="1:14" x14ac:dyDescent="0.3">
      <c r="A203" t="s">
        <v>22</v>
      </c>
      <c r="B203" s="1">
        <v>47299</v>
      </c>
      <c r="C203">
        <v>0</v>
      </c>
      <c r="D203" t="s">
        <v>11</v>
      </c>
      <c r="E203" s="1">
        <v>44624</v>
      </c>
      <c r="F203" s="2">
        <v>0.57994212962962965</v>
      </c>
      <c r="G203">
        <v>9.85</v>
      </c>
      <c r="H203">
        <v>6.1</v>
      </c>
      <c r="I203">
        <v>106</v>
      </c>
      <c r="J203">
        <v>202</v>
      </c>
      <c r="K203" t="str">
        <f t="shared" si="12"/>
        <v>2022</v>
      </c>
      <c r="L203" t="str">
        <f t="shared" si="13"/>
        <v>03</v>
      </c>
      <c r="M203" t="str">
        <f t="shared" si="14"/>
        <v>2022-03</v>
      </c>
      <c r="N203">
        <f t="shared" si="15"/>
        <v>15.95</v>
      </c>
    </row>
    <row r="204" spans="1:14" x14ac:dyDescent="0.3">
      <c r="A204" t="s">
        <v>22</v>
      </c>
      <c r="B204" s="1">
        <v>47299</v>
      </c>
      <c r="C204">
        <v>20</v>
      </c>
      <c r="D204" t="s">
        <v>16</v>
      </c>
      <c r="E204" s="1">
        <v>44639</v>
      </c>
      <c r="F204" s="2">
        <v>0.6234143518518519</v>
      </c>
      <c r="G204">
        <v>15.39</v>
      </c>
      <c r="H204">
        <v>9.68</v>
      </c>
      <c r="I204">
        <v>107</v>
      </c>
      <c r="J204">
        <v>203</v>
      </c>
      <c r="K204" t="str">
        <f t="shared" si="12"/>
        <v>2022</v>
      </c>
      <c r="L204" t="str">
        <f t="shared" si="13"/>
        <v>03</v>
      </c>
      <c r="M204" t="str">
        <f t="shared" si="14"/>
        <v>2022-03</v>
      </c>
      <c r="N204">
        <f t="shared" si="15"/>
        <v>25.07</v>
      </c>
    </row>
    <row r="205" spans="1:14" x14ac:dyDescent="0.3">
      <c r="A205" t="s">
        <v>14</v>
      </c>
      <c r="B205" s="1">
        <v>47848</v>
      </c>
      <c r="C205">
        <v>10</v>
      </c>
      <c r="D205" t="s">
        <v>15</v>
      </c>
      <c r="E205" s="1">
        <v>44688</v>
      </c>
      <c r="F205" s="2">
        <v>0.56663194444444442</v>
      </c>
      <c r="G205">
        <v>5.63</v>
      </c>
      <c r="H205">
        <v>14.81</v>
      </c>
      <c r="I205">
        <v>108</v>
      </c>
      <c r="J205">
        <v>204</v>
      </c>
      <c r="K205" t="str">
        <f t="shared" si="12"/>
        <v>2022</v>
      </c>
      <c r="L205" t="str">
        <f t="shared" si="13"/>
        <v>05</v>
      </c>
      <c r="M205" t="str">
        <f t="shared" si="14"/>
        <v>2022-05</v>
      </c>
      <c r="N205">
        <f t="shared" si="15"/>
        <v>20.440000000000001</v>
      </c>
    </row>
    <row r="206" spans="1:14" x14ac:dyDescent="0.3">
      <c r="A206" t="s">
        <v>14</v>
      </c>
      <c r="B206" s="1">
        <v>47848</v>
      </c>
      <c r="C206">
        <v>25</v>
      </c>
      <c r="D206" t="s">
        <v>17</v>
      </c>
      <c r="E206" s="1">
        <v>44688</v>
      </c>
      <c r="F206" s="2">
        <v>0.56663194444444442</v>
      </c>
      <c r="G206">
        <v>5.63</v>
      </c>
      <c r="H206">
        <v>14.81</v>
      </c>
      <c r="I206">
        <v>108</v>
      </c>
      <c r="J206">
        <v>205</v>
      </c>
      <c r="K206" t="str">
        <f t="shared" si="12"/>
        <v>2022</v>
      </c>
      <c r="L206" t="str">
        <f t="shared" si="13"/>
        <v>05</v>
      </c>
      <c r="M206" t="str">
        <f t="shared" si="14"/>
        <v>2022-05</v>
      </c>
      <c r="N206">
        <f t="shared" si="15"/>
        <v>20.440000000000001</v>
      </c>
    </row>
    <row r="207" spans="1:14" x14ac:dyDescent="0.3">
      <c r="A207" t="s">
        <v>14</v>
      </c>
      <c r="B207" s="1">
        <v>47848</v>
      </c>
      <c r="C207">
        <v>10</v>
      </c>
      <c r="D207" t="s">
        <v>15</v>
      </c>
      <c r="E207" s="1">
        <v>44699</v>
      </c>
      <c r="F207" s="2">
        <v>0.5975462962962963</v>
      </c>
      <c r="G207">
        <v>6.18</v>
      </c>
      <c r="H207">
        <v>11.34</v>
      </c>
      <c r="I207">
        <v>109</v>
      </c>
      <c r="J207">
        <v>206</v>
      </c>
      <c r="K207" t="str">
        <f t="shared" si="12"/>
        <v>2022</v>
      </c>
      <c r="L207" t="str">
        <f t="shared" si="13"/>
        <v>05</v>
      </c>
      <c r="M207" t="str">
        <f t="shared" si="14"/>
        <v>2022-05</v>
      </c>
      <c r="N207">
        <f t="shared" si="15"/>
        <v>17.52</v>
      </c>
    </row>
    <row r="208" spans="1:14" x14ac:dyDescent="0.3">
      <c r="A208" t="s">
        <v>14</v>
      </c>
      <c r="B208" s="1">
        <v>47848</v>
      </c>
      <c r="C208">
        <v>25</v>
      </c>
      <c r="D208" t="s">
        <v>17</v>
      </c>
      <c r="E208" s="1">
        <v>44699</v>
      </c>
      <c r="F208" s="2">
        <v>0.5975462962962963</v>
      </c>
      <c r="G208">
        <v>6.18</v>
      </c>
      <c r="H208">
        <v>11.34</v>
      </c>
      <c r="I208">
        <v>109</v>
      </c>
      <c r="J208">
        <v>207</v>
      </c>
      <c r="K208" t="str">
        <f t="shared" si="12"/>
        <v>2022</v>
      </c>
      <c r="L208" t="str">
        <f t="shared" si="13"/>
        <v>05</v>
      </c>
      <c r="M208" t="str">
        <f t="shared" si="14"/>
        <v>2022-05</v>
      </c>
      <c r="N208">
        <f t="shared" si="15"/>
        <v>17.52</v>
      </c>
    </row>
    <row r="209" spans="1:14" x14ac:dyDescent="0.3">
      <c r="A209" t="s">
        <v>14</v>
      </c>
      <c r="B209" s="1">
        <v>47848</v>
      </c>
      <c r="C209">
        <v>80</v>
      </c>
      <c r="D209" t="s">
        <v>20</v>
      </c>
      <c r="E209" s="1">
        <v>44699</v>
      </c>
      <c r="F209" s="2">
        <v>0.5975462962962963</v>
      </c>
      <c r="G209">
        <v>6.18</v>
      </c>
      <c r="H209">
        <v>11.34</v>
      </c>
      <c r="I209">
        <v>109</v>
      </c>
      <c r="J209">
        <v>208</v>
      </c>
      <c r="K209" t="str">
        <f t="shared" si="12"/>
        <v>2022</v>
      </c>
      <c r="L209" t="str">
        <f t="shared" si="13"/>
        <v>05</v>
      </c>
      <c r="M209" t="str">
        <f t="shared" si="14"/>
        <v>2022-05</v>
      </c>
      <c r="N209">
        <f t="shared" si="15"/>
        <v>17.52</v>
      </c>
    </row>
    <row r="210" spans="1:14" x14ac:dyDescent="0.3">
      <c r="A210" t="s">
        <v>22</v>
      </c>
      <c r="B210" s="1">
        <v>47299</v>
      </c>
      <c r="C210">
        <v>0</v>
      </c>
      <c r="D210" t="s">
        <v>11</v>
      </c>
      <c r="E210" s="1">
        <v>44774</v>
      </c>
      <c r="F210" s="2">
        <v>0.4054166666666667</v>
      </c>
      <c r="G210">
        <v>7.54</v>
      </c>
      <c r="H210">
        <v>9.5</v>
      </c>
      <c r="I210">
        <v>110</v>
      </c>
      <c r="J210">
        <v>209</v>
      </c>
      <c r="K210" t="str">
        <f t="shared" si="12"/>
        <v>2022</v>
      </c>
      <c r="L210" t="str">
        <f t="shared" si="13"/>
        <v>08</v>
      </c>
      <c r="M210" t="str">
        <f t="shared" si="14"/>
        <v>2022-08</v>
      </c>
      <c r="N210">
        <f t="shared" si="15"/>
        <v>17.04</v>
      </c>
    </row>
    <row r="211" spans="1:14" x14ac:dyDescent="0.3">
      <c r="A211" t="s">
        <v>21</v>
      </c>
      <c r="B211" t="s">
        <v>19</v>
      </c>
      <c r="C211">
        <v>20</v>
      </c>
      <c r="D211" t="s">
        <v>16</v>
      </c>
      <c r="E211" s="1">
        <v>44791</v>
      </c>
      <c r="F211" s="2">
        <v>0.52128472222222222</v>
      </c>
      <c r="G211">
        <v>9.0399999999999991</v>
      </c>
      <c r="H211">
        <v>6.37</v>
      </c>
      <c r="I211">
        <v>111</v>
      </c>
      <c r="J211">
        <v>210</v>
      </c>
      <c r="K211" t="str">
        <f t="shared" si="12"/>
        <v>2022</v>
      </c>
      <c r="L211" t="str">
        <f t="shared" si="13"/>
        <v>08</v>
      </c>
      <c r="M211" t="str">
        <f t="shared" si="14"/>
        <v>2022-08</v>
      </c>
      <c r="N211">
        <f t="shared" si="15"/>
        <v>15.41</v>
      </c>
    </row>
    <row r="212" spans="1:14" x14ac:dyDescent="0.3">
      <c r="A212" t="s">
        <v>21</v>
      </c>
      <c r="B212" t="s">
        <v>19</v>
      </c>
      <c r="C212">
        <v>40</v>
      </c>
      <c r="D212" t="s">
        <v>12</v>
      </c>
      <c r="E212" s="1">
        <v>44791</v>
      </c>
      <c r="F212" s="2">
        <v>0.52128472222222222</v>
      </c>
      <c r="G212">
        <v>9.0399999999999991</v>
      </c>
      <c r="H212">
        <v>6.37</v>
      </c>
      <c r="I212">
        <v>111</v>
      </c>
      <c r="J212">
        <v>211</v>
      </c>
      <c r="K212" t="str">
        <f t="shared" si="12"/>
        <v>2022</v>
      </c>
      <c r="L212" t="str">
        <f t="shared" si="13"/>
        <v>08</v>
      </c>
      <c r="M212" t="str">
        <f t="shared" si="14"/>
        <v>2022-08</v>
      </c>
      <c r="N212">
        <f t="shared" si="15"/>
        <v>15.41</v>
      </c>
    </row>
    <row r="213" spans="1:14" x14ac:dyDescent="0.3">
      <c r="A213" t="s">
        <v>21</v>
      </c>
      <c r="B213" t="s">
        <v>19</v>
      </c>
      <c r="C213">
        <v>50</v>
      </c>
      <c r="D213" t="s">
        <v>13</v>
      </c>
      <c r="E213" s="1">
        <v>44791</v>
      </c>
      <c r="F213" s="2">
        <v>0.52128472222222222</v>
      </c>
      <c r="G213">
        <v>9.0399999999999991</v>
      </c>
      <c r="H213">
        <v>6.37</v>
      </c>
      <c r="I213">
        <v>111</v>
      </c>
      <c r="J213">
        <v>212</v>
      </c>
      <c r="K213" t="str">
        <f t="shared" si="12"/>
        <v>2022</v>
      </c>
      <c r="L213" t="str">
        <f t="shared" si="13"/>
        <v>08</v>
      </c>
      <c r="M213" t="str">
        <f t="shared" si="14"/>
        <v>2022-08</v>
      </c>
      <c r="N213">
        <f t="shared" si="15"/>
        <v>15.41</v>
      </c>
    </row>
    <row r="214" spans="1:14" x14ac:dyDescent="0.3">
      <c r="A214" t="s">
        <v>14</v>
      </c>
      <c r="B214" s="1">
        <v>47848</v>
      </c>
      <c r="C214">
        <v>20</v>
      </c>
      <c r="D214" t="s">
        <v>16</v>
      </c>
      <c r="E214" s="1">
        <v>44870</v>
      </c>
      <c r="F214" s="2">
        <v>0.50295138888888891</v>
      </c>
      <c r="G214">
        <v>7.59</v>
      </c>
      <c r="H214">
        <v>6.05</v>
      </c>
      <c r="I214">
        <v>112</v>
      </c>
      <c r="J214">
        <v>213</v>
      </c>
      <c r="K214" t="str">
        <f t="shared" si="12"/>
        <v>2022</v>
      </c>
      <c r="L214" t="str">
        <f t="shared" si="13"/>
        <v>11</v>
      </c>
      <c r="M214" t="str">
        <f t="shared" si="14"/>
        <v>2022-11</v>
      </c>
      <c r="N214">
        <f t="shared" si="15"/>
        <v>13.64</v>
      </c>
    </row>
    <row r="215" spans="1:14" x14ac:dyDescent="0.3">
      <c r="A215" t="s">
        <v>14</v>
      </c>
      <c r="B215" s="1">
        <v>47848</v>
      </c>
      <c r="C215">
        <v>25</v>
      </c>
      <c r="D215" t="s">
        <v>17</v>
      </c>
      <c r="E215" s="1">
        <v>44870</v>
      </c>
      <c r="F215" s="2">
        <v>0.50295138888888891</v>
      </c>
      <c r="G215">
        <v>7.59</v>
      </c>
      <c r="H215">
        <v>6.05</v>
      </c>
      <c r="I215">
        <v>112</v>
      </c>
      <c r="J215">
        <v>214</v>
      </c>
      <c r="K215" t="str">
        <f t="shared" si="12"/>
        <v>2022</v>
      </c>
      <c r="L215" t="str">
        <f t="shared" si="13"/>
        <v>11</v>
      </c>
      <c r="M215" t="str">
        <f t="shared" si="14"/>
        <v>2022-11</v>
      </c>
      <c r="N215">
        <f t="shared" si="15"/>
        <v>13.64</v>
      </c>
    </row>
    <row r="216" spans="1:14" x14ac:dyDescent="0.3">
      <c r="A216" t="s">
        <v>22</v>
      </c>
      <c r="B216" s="1">
        <v>47299</v>
      </c>
      <c r="C216">
        <v>0</v>
      </c>
      <c r="D216" t="s">
        <v>11</v>
      </c>
      <c r="E216" s="1">
        <v>44724</v>
      </c>
      <c r="F216" s="2">
        <v>0.43537037037037035</v>
      </c>
      <c r="G216">
        <v>9.0299999999999994</v>
      </c>
      <c r="H216">
        <v>9.67</v>
      </c>
      <c r="I216">
        <v>113</v>
      </c>
      <c r="J216">
        <v>215</v>
      </c>
      <c r="K216" t="str">
        <f t="shared" si="12"/>
        <v>2022</v>
      </c>
      <c r="L216" t="str">
        <f t="shared" si="13"/>
        <v>06</v>
      </c>
      <c r="M216" t="str">
        <f t="shared" si="14"/>
        <v>2022-06</v>
      </c>
      <c r="N216">
        <f t="shared" si="15"/>
        <v>18.7</v>
      </c>
    </row>
    <row r="217" spans="1:14" x14ac:dyDescent="0.3">
      <c r="A217" t="s">
        <v>21</v>
      </c>
      <c r="B217" t="s">
        <v>19</v>
      </c>
      <c r="C217">
        <v>10</v>
      </c>
      <c r="D217" t="s">
        <v>15</v>
      </c>
      <c r="E217" s="1">
        <v>44727</v>
      </c>
      <c r="F217" s="2">
        <v>0.43769675925925927</v>
      </c>
      <c r="G217">
        <v>9.58</v>
      </c>
      <c r="H217">
        <v>8.69</v>
      </c>
      <c r="I217">
        <v>114</v>
      </c>
      <c r="J217">
        <v>216</v>
      </c>
      <c r="K217" t="str">
        <f t="shared" si="12"/>
        <v>2022</v>
      </c>
      <c r="L217" t="str">
        <f t="shared" si="13"/>
        <v>06</v>
      </c>
      <c r="M217" t="str">
        <f t="shared" si="14"/>
        <v>2022-06</v>
      </c>
      <c r="N217">
        <f t="shared" si="15"/>
        <v>18.27</v>
      </c>
    </row>
    <row r="218" spans="1:14" x14ac:dyDescent="0.3">
      <c r="A218" t="s">
        <v>21</v>
      </c>
      <c r="B218" t="s">
        <v>19</v>
      </c>
      <c r="C218">
        <v>40</v>
      </c>
      <c r="D218" t="s">
        <v>12</v>
      </c>
      <c r="E218" s="1">
        <v>44727</v>
      </c>
      <c r="F218" s="2">
        <v>0.43769675925925927</v>
      </c>
      <c r="G218">
        <v>9.58</v>
      </c>
      <c r="H218">
        <v>8.69</v>
      </c>
      <c r="I218">
        <v>114</v>
      </c>
      <c r="J218">
        <v>217</v>
      </c>
      <c r="K218" t="str">
        <f t="shared" si="12"/>
        <v>2022</v>
      </c>
      <c r="L218" t="str">
        <f t="shared" si="13"/>
        <v>06</v>
      </c>
      <c r="M218" t="str">
        <f t="shared" si="14"/>
        <v>2022-06</v>
      </c>
      <c r="N218">
        <f t="shared" si="15"/>
        <v>18.27</v>
      </c>
    </row>
    <row r="219" spans="1:14" x14ac:dyDescent="0.3">
      <c r="A219" t="s">
        <v>21</v>
      </c>
      <c r="B219" t="s">
        <v>19</v>
      </c>
      <c r="C219">
        <v>20</v>
      </c>
      <c r="D219" t="s">
        <v>16</v>
      </c>
      <c r="E219" s="1">
        <v>44690</v>
      </c>
      <c r="F219" s="2">
        <v>0.43479166666666669</v>
      </c>
      <c r="G219">
        <v>6.45</v>
      </c>
      <c r="H219">
        <v>5.47</v>
      </c>
      <c r="I219">
        <v>115</v>
      </c>
      <c r="J219">
        <v>218</v>
      </c>
      <c r="K219" t="str">
        <f t="shared" si="12"/>
        <v>2022</v>
      </c>
      <c r="L219" t="str">
        <f t="shared" si="13"/>
        <v>05</v>
      </c>
      <c r="M219" t="str">
        <f t="shared" si="14"/>
        <v>2022-05</v>
      </c>
      <c r="N219">
        <f t="shared" si="15"/>
        <v>11.92</v>
      </c>
    </row>
    <row r="220" spans="1:14" x14ac:dyDescent="0.3">
      <c r="A220" t="s">
        <v>10</v>
      </c>
      <c r="B220" s="1">
        <v>47118</v>
      </c>
      <c r="C220">
        <v>0</v>
      </c>
      <c r="D220" t="s">
        <v>11</v>
      </c>
      <c r="E220" s="1">
        <v>44739</v>
      </c>
      <c r="F220" s="2">
        <v>0.66487268518518516</v>
      </c>
      <c r="G220">
        <v>16.690000000000001</v>
      </c>
      <c r="H220">
        <v>10.38</v>
      </c>
      <c r="I220">
        <v>116</v>
      </c>
      <c r="J220">
        <v>219</v>
      </c>
      <c r="K220" t="str">
        <f t="shared" si="12"/>
        <v>2022</v>
      </c>
      <c r="L220" t="str">
        <f t="shared" si="13"/>
        <v>06</v>
      </c>
      <c r="M220" t="str">
        <f t="shared" si="14"/>
        <v>2022-06</v>
      </c>
      <c r="N220">
        <f t="shared" si="15"/>
        <v>27.07</v>
      </c>
    </row>
    <row r="221" spans="1:14" x14ac:dyDescent="0.3">
      <c r="A221" t="s">
        <v>10</v>
      </c>
      <c r="B221" s="1">
        <v>47118</v>
      </c>
      <c r="C221">
        <v>25</v>
      </c>
      <c r="D221" t="s">
        <v>17</v>
      </c>
      <c r="E221" s="1">
        <v>44739</v>
      </c>
      <c r="F221" s="2">
        <v>0.66487268518518516</v>
      </c>
      <c r="G221">
        <v>16.690000000000001</v>
      </c>
      <c r="H221">
        <v>10.38</v>
      </c>
      <c r="I221">
        <v>116</v>
      </c>
      <c r="J221">
        <v>220</v>
      </c>
      <c r="K221" t="str">
        <f t="shared" si="12"/>
        <v>2022</v>
      </c>
      <c r="L221" t="str">
        <f t="shared" si="13"/>
        <v>06</v>
      </c>
      <c r="M221" t="str">
        <f t="shared" si="14"/>
        <v>2022-06</v>
      </c>
      <c r="N221">
        <f t="shared" si="15"/>
        <v>27.07</v>
      </c>
    </row>
    <row r="222" spans="1:14" x14ac:dyDescent="0.3">
      <c r="A222" t="s">
        <v>10</v>
      </c>
      <c r="B222" s="1">
        <v>47118</v>
      </c>
      <c r="C222">
        <v>80</v>
      </c>
      <c r="D222" t="s">
        <v>20</v>
      </c>
      <c r="E222" s="1">
        <v>44739</v>
      </c>
      <c r="F222" s="2">
        <v>0.66487268518518516</v>
      </c>
      <c r="G222">
        <v>16.690000000000001</v>
      </c>
      <c r="H222">
        <v>10.38</v>
      </c>
      <c r="I222">
        <v>116</v>
      </c>
      <c r="J222">
        <v>221</v>
      </c>
      <c r="K222" t="str">
        <f t="shared" si="12"/>
        <v>2022</v>
      </c>
      <c r="L222" t="str">
        <f t="shared" si="13"/>
        <v>06</v>
      </c>
      <c r="M222" t="str">
        <f t="shared" si="14"/>
        <v>2022-06</v>
      </c>
      <c r="N222">
        <f t="shared" si="15"/>
        <v>27.07</v>
      </c>
    </row>
    <row r="223" spans="1:14" x14ac:dyDescent="0.3">
      <c r="A223" t="s">
        <v>14</v>
      </c>
      <c r="B223" s="1">
        <v>47848</v>
      </c>
      <c r="C223">
        <v>0</v>
      </c>
      <c r="D223" t="s">
        <v>11</v>
      </c>
      <c r="E223" s="1">
        <v>44746</v>
      </c>
      <c r="F223" s="2">
        <v>0.7852662037037037</v>
      </c>
      <c r="G223">
        <v>7.4</v>
      </c>
      <c r="H223">
        <v>8.02</v>
      </c>
      <c r="I223">
        <v>117</v>
      </c>
      <c r="J223">
        <v>222</v>
      </c>
      <c r="K223" t="str">
        <f t="shared" si="12"/>
        <v>2022</v>
      </c>
      <c r="L223" t="str">
        <f t="shared" si="13"/>
        <v>07</v>
      </c>
      <c r="M223" t="str">
        <f t="shared" si="14"/>
        <v>2022-07</v>
      </c>
      <c r="N223">
        <f t="shared" si="15"/>
        <v>15.42</v>
      </c>
    </row>
    <row r="224" spans="1:14" x14ac:dyDescent="0.3">
      <c r="A224" t="s">
        <v>14</v>
      </c>
      <c r="B224" s="1">
        <v>47848</v>
      </c>
      <c r="C224">
        <v>25</v>
      </c>
      <c r="D224" t="s">
        <v>17</v>
      </c>
      <c r="E224" s="1">
        <v>44746</v>
      </c>
      <c r="F224" s="2">
        <v>0.7852662037037037</v>
      </c>
      <c r="G224">
        <v>7.4</v>
      </c>
      <c r="H224">
        <v>8.02</v>
      </c>
      <c r="I224">
        <v>117</v>
      </c>
      <c r="J224">
        <v>223</v>
      </c>
      <c r="K224" t="str">
        <f t="shared" si="12"/>
        <v>2022</v>
      </c>
      <c r="L224" t="str">
        <f t="shared" si="13"/>
        <v>07</v>
      </c>
      <c r="M224" t="str">
        <f t="shared" si="14"/>
        <v>2022-07</v>
      </c>
      <c r="N224">
        <f t="shared" si="15"/>
        <v>15.42</v>
      </c>
    </row>
    <row r="225" spans="1:14" x14ac:dyDescent="0.3">
      <c r="A225" t="s">
        <v>22</v>
      </c>
      <c r="B225" s="1">
        <v>47299</v>
      </c>
      <c r="C225">
        <v>20</v>
      </c>
      <c r="D225" t="s">
        <v>16</v>
      </c>
      <c r="E225" s="1">
        <v>44881</v>
      </c>
      <c r="F225" s="2">
        <v>0.35296296296296298</v>
      </c>
      <c r="G225">
        <v>10.7</v>
      </c>
      <c r="H225">
        <v>8.5</v>
      </c>
      <c r="I225">
        <v>118</v>
      </c>
      <c r="J225">
        <v>224</v>
      </c>
      <c r="K225" t="str">
        <f t="shared" si="12"/>
        <v>2022</v>
      </c>
      <c r="L225" t="str">
        <f t="shared" si="13"/>
        <v>11</v>
      </c>
      <c r="M225" t="str">
        <f t="shared" si="14"/>
        <v>2022-11</v>
      </c>
      <c r="N225">
        <f t="shared" si="15"/>
        <v>19.2</v>
      </c>
    </row>
    <row r="226" spans="1:14" x14ac:dyDescent="0.3">
      <c r="A226" t="s">
        <v>10</v>
      </c>
      <c r="B226" s="1">
        <v>47118</v>
      </c>
      <c r="C226">
        <v>10</v>
      </c>
      <c r="D226" t="s">
        <v>15</v>
      </c>
      <c r="E226" s="1">
        <v>44638</v>
      </c>
      <c r="F226" s="2">
        <v>0.81119212962962972</v>
      </c>
      <c r="G226">
        <v>6.31</v>
      </c>
      <c r="H226">
        <v>6.3</v>
      </c>
      <c r="I226">
        <v>119</v>
      </c>
      <c r="J226">
        <v>225</v>
      </c>
      <c r="K226" t="str">
        <f t="shared" si="12"/>
        <v>2022</v>
      </c>
      <c r="L226" t="str">
        <f t="shared" si="13"/>
        <v>03</v>
      </c>
      <c r="M226" t="str">
        <f t="shared" si="14"/>
        <v>2022-03</v>
      </c>
      <c r="N226">
        <f t="shared" si="15"/>
        <v>12.61</v>
      </c>
    </row>
    <row r="227" spans="1:14" x14ac:dyDescent="0.3">
      <c r="A227" t="s">
        <v>10</v>
      </c>
      <c r="B227" s="1">
        <v>47118</v>
      </c>
      <c r="C227">
        <v>20</v>
      </c>
      <c r="D227" t="s">
        <v>16</v>
      </c>
      <c r="E227" s="1">
        <v>44656</v>
      </c>
      <c r="F227" s="2">
        <v>0.60859953703703706</v>
      </c>
      <c r="G227">
        <v>5.43</v>
      </c>
      <c r="H227">
        <v>15.73</v>
      </c>
      <c r="I227">
        <v>120</v>
      </c>
      <c r="J227">
        <v>226</v>
      </c>
      <c r="K227" t="str">
        <f t="shared" si="12"/>
        <v>2022</v>
      </c>
      <c r="L227" t="str">
        <f t="shared" si="13"/>
        <v>04</v>
      </c>
      <c r="M227" t="str">
        <f t="shared" si="14"/>
        <v>2022-04</v>
      </c>
      <c r="N227">
        <f t="shared" si="15"/>
        <v>21.16</v>
      </c>
    </row>
    <row r="228" spans="1:14" x14ac:dyDescent="0.3">
      <c r="A228" t="s">
        <v>10</v>
      </c>
      <c r="B228" s="1">
        <v>47118</v>
      </c>
      <c r="C228">
        <v>40</v>
      </c>
      <c r="D228" t="s">
        <v>12</v>
      </c>
      <c r="E228" s="1">
        <v>44656</v>
      </c>
      <c r="F228" s="2">
        <v>0.60859953703703706</v>
      </c>
      <c r="G228">
        <v>5.43</v>
      </c>
      <c r="H228">
        <v>15.73</v>
      </c>
      <c r="I228">
        <v>120</v>
      </c>
      <c r="J228">
        <v>227</v>
      </c>
      <c r="K228" t="str">
        <f t="shared" si="12"/>
        <v>2022</v>
      </c>
      <c r="L228" t="str">
        <f t="shared" si="13"/>
        <v>04</v>
      </c>
      <c r="M228" t="str">
        <f t="shared" si="14"/>
        <v>2022-04</v>
      </c>
      <c r="N228">
        <f t="shared" si="15"/>
        <v>21.16</v>
      </c>
    </row>
    <row r="229" spans="1:14" x14ac:dyDescent="0.3">
      <c r="A229" t="s">
        <v>10</v>
      </c>
      <c r="B229" s="1">
        <v>47118</v>
      </c>
      <c r="C229">
        <v>50</v>
      </c>
      <c r="D229" t="s">
        <v>13</v>
      </c>
      <c r="E229" s="1">
        <v>44656</v>
      </c>
      <c r="F229" s="2">
        <v>0.60859953703703706</v>
      </c>
      <c r="G229">
        <v>5.43</v>
      </c>
      <c r="H229">
        <v>15.73</v>
      </c>
      <c r="I229">
        <v>120</v>
      </c>
      <c r="J229">
        <v>228</v>
      </c>
      <c r="K229" t="str">
        <f t="shared" si="12"/>
        <v>2022</v>
      </c>
      <c r="L229" t="str">
        <f t="shared" si="13"/>
        <v>04</v>
      </c>
      <c r="M229" t="str">
        <f t="shared" si="14"/>
        <v>2022-04</v>
      </c>
      <c r="N229">
        <f t="shared" si="15"/>
        <v>21.16</v>
      </c>
    </row>
    <row r="230" spans="1:14" x14ac:dyDescent="0.3">
      <c r="A230" t="s">
        <v>10</v>
      </c>
      <c r="B230" s="1">
        <v>47118</v>
      </c>
      <c r="C230">
        <v>20</v>
      </c>
      <c r="D230" t="s">
        <v>16</v>
      </c>
      <c r="E230" s="1">
        <v>44774</v>
      </c>
      <c r="F230" s="2">
        <v>0.83181712962962961</v>
      </c>
      <c r="G230">
        <v>8.69</v>
      </c>
      <c r="H230">
        <v>7.87</v>
      </c>
      <c r="I230">
        <v>121</v>
      </c>
      <c r="J230">
        <v>229</v>
      </c>
      <c r="K230" t="str">
        <f t="shared" si="12"/>
        <v>2022</v>
      </c>
      <c r="L230" t="str">
        <f t="shared" si="13"/>
        <v>08</v>
      </c>
      <c r="M230" t="str">
        <f t="shared" si="14"/>
        <v>2022-08</v>
      </c>
      <c r="N230">
        <f t="shared" si="15"/>
        <v>16.559999999999999</v>
      </c>
    </row>
    <row r="231" spans="1:14" x14ac:dyDescent="0.3">
      <c r="A231" t="s">
        <v>10</v>
      </c>
      <c r="B231" s="1">
        <v>47118</v>
      </c>
      <c r="C231">
        <v>25</v>
      </c>
      <c r="D231" t="s">
        <v>17</v>
      </c>
      <c r="E231" s="1">
        <v>44774</v>
      </c>
      <c r="F231" s="2">
        <v>0.83181712962962961</v>
      </c>
      <c r="G231">
        <v>8.69</v>
      </c>
      <c r="H231">
        <v>7.87</v>
      </c>
      <c r="I231">
        <v>121</v>
      </c>
      <c r="J231">
        <v>230</v>
      </c>
      <c r="K231" t="str">
        <f t="shared" si="12"/>
        <v>2022</v>
      </c>
      <c r="L231" t="str">
        <f t="shared" si="13"/>
        <v>08</v>
      </c>
      <c r="M231" t="str">
        <f t="shared" si="14"/>
        <v>2022-08</v>
      </c>
      <c r="N231">
        <f t="shared" si="15"/>
        <v>16.559999999999999</v>
      </c>
    </row>
    <row r="232" spans="1:14" x14ac:dyDescent="0.3">
      <c r="A232" t="s">
        <v>14</v>
      </c>
      <c r="B232" s="1">
        <v>47848</v>
      </c>
      <c r="C232">
        <v>10</v>
      </c>
      <c r="D232" t="s">
        <v>15</v>
      </c>
      <c r="E232" s="1">
        <v>44821</v>
      </c>
      <c r="F232" s="2">
        <v>0.55167824074074068</v>
      </c>
      <c r="G232">
        <v>6.82</v>
      </c>
      <c r="H232">
        <v>8.41</v>
      </c>
      <c r="I232">
        <v>122</v>
      </c>
      <c r="J232">
        <v>231</v>
      </c>
      <c r="K232" t="str">
        <f t="shared" si="12"/>
        <v>2022</v>
      </c>
      <c r="L232" t="str">
        <f t="shared" si="13"/>
        <v>09</v>
      </c>
      <c r="M232" t="str">
        <f t="shared" si="14"/>
        <v>2022-09</v>
      </c>
      <c r="N232">
        <f t="shared" si="15"/>
        <v>15.23</v>
      </c>
    </row>
    <row r="233" spans="1:14" x14ac:dyDescent="0.3">
      <c r="A233" t="s">
        <v>14</v>
      </c>
      <c r="B233" s="1">
        <v>47848</v>
      </c>
      <c r="C233">
        <v>40</v>
      </c>
      <c r="D233" t="s">
        <v>12</v>
      </c>
      <c r="E233" s="1">
        <v>44821</v>
      </c>
      <c r="F233" s="2">
        <v>0.55167824074074068</v>
      </c>
      <c r="G233">
        <v>6.82</v>
      </c>
      <c r="H233">
        <v>8.41</v>
      </c>
      <c r="I233">
        <v>122</v>
      </c>
      <c r="J233">
        <v>232</v>
      </c>
      <c r="K233" t="str">
        <f t="shared" si="12"/>
        <v>2022</v>
      </c>
      <c r="L233" t="str">
        <f t="shared" si="13"/>
        <v>09</v>
      </c>
      <c r="M233" t="str">
        <f t="shared" si="14"/>
        <v>2022-09</v>
      </c>
      <c r="N233">
        <f t="shared" si="15"/>
        <v>15.23</v>
      </c>
    </row>
    <row r="234" spans="1:14" x14ac:dyDescent="0.3">
      <c r="A234" t="s">
        <v>14</v>
      </c>
      <c r="B234" s="1">
        <v>47848</v>
      </c>
      <c r="C234">
        <v>80</v>
      </c>
      <c r="D234" t="s">
        <v>20</v>
      </c>
      <c r="E234" s="1">
        <v>44821</v>
      </c>
      <c r="F234" s="2">
        <v>0.55167824074074068</v>
      </c>
      <c r="G234">
        <v>6.82</v>
      </c>
      <c r="H234">
        <v>8.41</v>
      </c>
      <c r="I234">
        <v>122</v>
      </c>
      <c r="J234">
        <v>233</v>
      </c>
      <c r="K234" t="str">
        <f t="shared" si="12"/>
        <v>2022</v>
      </c>
      <c r="L234" t="str">
        <f t="shared" si="13"/>
        <v>09</v>
      </c>
      <c r="M234" t="str">
        <f t="shared" si="14"/>
        <v>2022-09</v>
      </c>
      <c r="N234">
        <f t="shared" si="15"/>
        <v>15.23</v>
      </c>
    </row>
    <row r="235" spans="1:14" x14ac:dyDescent="0.3">
      <c r="A235" t="s">
        <v>14</v>
      </c>
      <c r="B235" s="1">
        <v>47848</v>
      </c>
      <c r="C235">
        <v>10</v>
      </c>
      <c r="D235" t="s">
        <v>15</v>
      </c>
      <c r="E235" s="1">
        <v>44722</v>
      </c>
      <c r="F235" s="2">
        <v>0.82756944444444447</v>
      </c>
      <c r="G235">
        <v>12.38</v>
      </c>
      <c r="H235">
        <v>6.98</v>
      </c>
      <c r="I235">
        <v>123</v>
      </c>
      <c r="J235">
        <v>234</v>
      </c>
      <c r="K235" t="str">
        <f t="shared" si="12"/>
        <v>2022</v>
      </c>
      <c r="L235" t="str">
        <f t="shared" si="13"/>
        <v>06</v>
      </c>
      <c r="M235" t="str">
        <f t="shared" si="14"/>
        <v>2022-06</v>
      </c>
      <c r="N235">
        <f t="shared" si="15"/>
        <v>19.36</v>
      </c>
    </row>
    <row r="236" spans="1:14" x14ac:dyDescent="0.3">
      <c r="A236" t="s">
        <v>10</v>
      </c>
      <c r="B236" s="1">
        <v>47118</v>
      </c>
      <c r="C236">
        <v>20</v>
      </c>
      <c r="D236" t="s">
        <v>16</v>
      </c>
      <c r="E236" s="1">
        <v>44801</v>
      </c>
      <c r="F236" s="2">
        <v>0.4864236111111111</v>
      </c>
      <c r="G236">
        <v>6.51</v>
      </c>
      <c r="H236">
        <v>7.92</v>
      </c>
      <c r="I236">
        <v>124</v>
      </c>
      <c r="J236">
        <v>235</v>
      </c>
      <c r="K236" t="str">
        <f t="shared" si="12"/>
        <v>2022</v>
      </c>
      <c r="L236" t="str">
        <f t="shared" si="13"/>
        <v>08</v>
      </c>
      <c r="M236" t="str">
        <f t="shared" si="14"/>
        <v>2022-08</v>
      </c>
      <c r="N236">
        <f t="shared" si="15"/>
        <v>14.43</v>
      </c>
    </row>
    <row r="237" spans="1:14" x14ac:dyDescent="0.3">
      <c r="A237" t="s">
        <v>10</v>
      </c>
      <c r="B237" s="1">
        <v>47118</v>
      </c>
      <c r="C237">
        <v>20</v>
      </c>
      <c r="D237" t="s">
        <v>16</v>
      </c>
      <c r="E237" s="1">
        <v>44627</v>
      </c>
      <c r="F237" s="2">
        <v>0.63802083333333337</v>
      </c>
      <c r="G237">
        <v>5.93</v>
      </c>
      <c r="H237">
        <v>13.5</v>
      </c>
      <c r="I237">
        <v>125</v>
      </c>
      <c r="J237">
        <v>236</v>
      </c>
      <c r="K237" t="str">
        <f t="shared" si="12"/>
        <v>2022</v>
      </c>
      <c r="L237" t="str">
        <f t="shared" si="13"/>
        <v>03</v>
      </c>
      <c r="M237" t="str">
        <f t="shared" si="14"/>
        <v>2022-03</v>
      </c>
      <c r="N237">
        <f t="shared" si="15"/>
        <v>19.43</v>
      </c>
    </row>
    <row r="238" spans="1:14" x14ac:dyDescent="0.3">
      <c r="A238" t="s">
        <v>10</v>
      </c>
      <c r="B238" s="1">
        <v>47118</v>
      </c>
      <c r="C238">
        <v>40</v>
      </c>
      <c r="D238" t="s">
        <v>12</v>
      </c>
      <c r="E238" s="1">
        <v>44627</v>
      </c>
      <c r="F238" s="2">
        <v>0.63802083333333337</v>
      </c>
      <c r="G238">
        <v>5.93</v>
      </c>
      <c r="H238">
        <v>13.5</v>
      </c>
      <c r="I238">
        <v>125</v>
      </c>
      <c r="J238">
        <v>237</v>
      </c>
      <c r="K238" t="str">
        <f t="shared" si="12"/>
        <v>2022</v>
      </c>
      <c r="L238" t="str">
        <f t="shared" si="13"/>
        <v>03</v>
      </c>
      <c r="M238" t="str">
        <f t="shared" si="14"/>
        <v>2022-03</v>
      </c>
      <c r="N238">
        <f t="shared" si="15"/>
        <v>19.43</v>
      </c>
    </row>
    <row r="239" spans="1:14" x14ac:dyDescent="0.3">
      <c r="A239" t="s">
        <v>10</v>
      </c>
      <c r="B239" s="1">
        <v>47118</v>
      </c>
      <c r="C239">
        <v>80</v>
      </c>
      <c r="D239" t="s">
        <v>20</v>
      </c>
      <c r="E239" s="1">
        <v>44627</v>
      </c>
      <c r="F239" s="2">
        <v>0.63802083333333337</v>
      </c>
      <c r="G239">
        <v>5.93</v>
      </c>
      <c r="H239">
        <v>13.5</v>
      </c>
      <c r="I239">
        <v>125</v>
      </c>
      <c r="J239">
        <v>238</v>
      </c>
      <c r="K239" t="str">
        <f t="shared" si="12"/>
        <v>2022</v>
      </c>
      <c r="L239" t="str">
        <f t="shared" si="13"/>
        <v>03</v>
      </c>
      <c r="M239" t="str">
        <f t="shared" si="14"/>
        <v>2022-03</v>
      </c>
      <c r="N239">
        <f t="shared" si="15"/>
        <v>19.43</v>
      </c>
    </row>
    <row r="240" spans="1:14" x14ac:dyDescent="0.3">
      <c r="A240" t="s">
        <v>10</v>
      </c>
      <c r="B240" s="1">
        <v>47118</v>
      </c>
      <c r="C240">
        <v>10</v>
      </c>
      <c r="D240" t="s">
        <v>15</v>
      </c>
      <c r="E240" s="1">
        <v>44700</v>
      </c>
      <c r="F240" s="2">
        <v>0.75826388888888896</v>
      </c>
      <c r="G240">
        <v>6.67</v>
      </c>
      <c r="H240">
        <v>6.35</v>
      </c>
      <c r="I240">
        <v>126</v>
      </c>
      <c r="J240">
        <v>239</v>
      </c>
      <c r="K240" t="str">
        <f t="shared" si="12"/>
        <v>2022</v>
      </c>
      <c r="L240" t="str">
        <f t="shared" si="13"/>
        <v>05</v>
      </c>
      <c r="M240" t="str">
        <f t="shared" si="14"/>
        <v>2022-05</v>
      </c>
      <c r="N240">
        <f t="shared" si="15"/>
        <v>13.02</v>
      </c>
    </row>
    <row r="241" spans="1:14" x14ac:dyDescent="0.3">
      <c r="A241" t="s">
        <v>10</v>
      </c>
      <c r="B241" s="1">
        <v>47118</v>
      </c>
      <c r="C241">
        <v>25</v>
      </c>
      <c r="D241" t="s">
        <v>17</v>
      </c>
      <c r="E241" s="1">
        <v>44700</v>
      </c>
      <c r="F241" s="2">
        <v>0.75826388888888896</v>
      </c>
      <c r="G241">
        <v>6.67</v>
      </c>
      <c r="H241">
        <v>6.35</v>
      </c>
      <c r="I241">
        <v>126</v>
      </c>
      <c r="J241">
        <v>240</v>
      </c>
      <c r="K241" t="str">
        <f t="shared" si="12"/>
        <v>2022</v>
      </c>
      <c r="L241" t="str">
        <f t="shared" si="13"/>
        <v>05</v>
      </c>
      <c r="M241" t="str">
        <f t="shared" si="14"/>
        <v>2022-05</v>
      </c>
      <c r="N241">
        <f t="shared" si="15"/>
        <v>13.02</v>
      </c>
    </row>
    <row r="242" spans="1:14" x14ac:dyDescent="0.3">
      <c r="A242" t="s">
        <v>10</v>
      </c>
      <c r="B242" s="1">
        <v>47118</v>
      </c>
      <c r="C242">
        <v>50</v>
      </c>
      <c r="D242" t="s">
        <v>13</v>
      </c>
      <c r="E242" s="1">
        <v>44700</v>
      </c>
      <c r="F242" s="2">
        <v>0.75826388888888896</v>
      </c>
      <c r="G242">
        <v>6.67</v>
      </c>
      <c r="H242">
        <v>6.35</v>
      </c>
      <c r="I242">
        <v>126</v>
      </c>
      <c r="J242">
        <v>241</v>
      </c>
      <c r="K242" t="str">
        <f t="shared" si="12"/>
        <v>2022</v>
      </c>
      <c r="L242" t="str">
        <f t="shared" si="13"/>
        <v>05</v>
      </c>
      <c r="M242" t="str">
        <f t="shared" si="14"/>
        <v>2022-05</v>
      </c>
      <c r="N242">
        <f t="shared" si="15"/>
        <v>13.02</v>
      </c>
    </row>
    <row r="243" spans="1:14" x14ac:dyDescent="0.3">
      <c r="A243" t="s">
        <v>10</v>
      </c>
      <c r="B243" s="1">
        <v>47118</v>
      </c>
      <c r="C243">
        <v>10</v>
      </c>
      <c r="D243" t="s">
        <v>15</v>
      </c>
      <c r="E243" s="1">
        <v>44891</v>
      </c>
      <c r="F243" s="2">
        <v>0.81643518518518521</v>
      </c>
      <c r="G243">
        <v>9.82</v>
      </c>
      <c r="H243">
        <v>9.5299999999999994</v>
      </c>
      <c r="I243">
        <v>127</v>
      </c>
      <c r="J243">
        <v>242</v>
      </c>
      <c r="K243" t="str">
        <f t="shared" si="12"/>
        <v>2022</v>
      </c>
      <c r="L243" t="str">
        <f t="shared" si="13"/>
        <v>11</v>
      </c>
      <c r="M243" t="str">
        <f t="shared" si="14"/>
        <v>2022-11</v>
      </c>
      <c r="N243">
        <f t="shared" si="15"/>
        <v>19.350000000000001</v>
      </c>
    </row>
    <row r="244" spans="1:14" x14ac:dyDescent="0.3">
      <c r="A244" t="s">
        <v>10</v>
      </c>
      <c r="B244" s="1">
        <v>47118</v>
      </c>
      <c r="C244">
        <v>25</v>
      </c>
      <c r="D244" t="s">
        <v>17</v>
      </c>
      <c r="E244" s="1">
        <v>44891</v>
      </c>
      <c r="F244" s="2">
        <v>0.81643518518518521</v>
      </c>
      <c r="G244">
        <v>9.82</v>
      </c>
      <c r="H244">
        <v>9.5299999999999994</v>
      </c>
      <c r="I244">
        <v>127</v>
      </c>
      <c r="J244">
        <v>243</v>
      </c>
      <c r="K244" t="str">
        <f t="shared" si="12"/>
        <v>2022</v>
      </c>
      <c r="L244" t="str">
        <f t="shared" si="13"/>
        <v>11</v>
      </c>
      <c r="M244" t="str">
        <f t="shared" si="14"/>
        <v>2022-11</v>
      </c>
      <c r="N244">
        <f t="shared" si="15"/>
        <v>19.350000000000001</v>
      </c>
    </row>
    <row r="245" spans="1:14" x14ac:dyDescent="0.3">
      <c r="A245" t="s">
        <v>10</v>
      </c>
      <c r="B245" s="1">
        <v>47118</v>
      </c>
      <c r="C245">
        <v>0</v>
      </c>
      <c r="D245" t="s">
        <v>11</v>
      </c>
      <c r="E245" s="1">
        <v>44948</v>
      </c>
      <c r="F245" s="2">
        <v>0.77583333333333337</v>
      </c>
      <c r="G245">
        <v>6.34</v>
      </c>
      <c r="H245">
        <v>6.07</v>
      </c>
      <c r="I245">
        <v>128</v>
      </c>
      <c r="J245">
        <v>244</v>
      </c>
      <c r="K245" t="str">
        <f t="shared" si="12"/>
        <v>2023</v>
      </c>
      <c r="L245" t="str">
        <f t="shared" si="13"/>
        <v>01</v>
      </c>
      <c r="M245" t="str">
        <f t="shared" si="14"/>
        <v>2023-01</v>
      </c>
      <c r="N245">
        <f t="shared" si="15"/>
        <v>12.41</v>
      </c>
    </row>
    <row r="246" spans="1:14" x14ac:dyDescent="0.3">
      <c r="A246" t="s">
        <v>21</v>
      </c>
      <c r="B246" t="s">
        <v>19</v>
      </c>
      <c r="C246">
        <v>0</v>
      </c>
      <c r="D246" t="s">
        <v>11</v>
      </c>
      <c r="E246" s="1">
        <v>44628</v>
      </c>
      <c r="F246" s="2">
        <v>0.46101851851851849</v>
      </c>
      <c r="G246">
        <v>5.92</v>
      </c>
      <c r="H246">
        <v>17.239999999999998</v>
      </c>
      <c r="I246">
        <v>129</v>
      </c>
      <c r="J246">
        <v>245</v>
      </c>
      <c r="K246" t="str">
        <f t="shared" si="12"/>
        <v>2022</v>
      </c>
      <c r="L246" t="str">
        <f t="shared" si="13"/>
        <v>03</v>
      </c>
      <c r="M246" t="str">
        <f t="shared" si="14"/>
        <v>2022-03</v>
      </c>
      <c r="N246">
        <f t="shared" si="15"/>
        <v>23.159999999999997</v>
      </c>
    </row>
    <row r="247" spans="1:14" x14ac:dyDescent="0.3">
      <c r="A247" t="s">
        <v>21</v>
      </c>
      <c r="B247" t="s">
        <v>19</v>
      </c>
      <c r="C247">
        <v>40</v>
      </c>
      <c r="D247" t="s">
        <v>12</v>
      </c>
      <c r="E247" s="1">
        <v>44628</v>
      </c>
      <c r="F247" s="2">
        <v>0.46101851851851849</v>
      </c>
      <c r="G247">
        <v>5.92</v>
      </c>
      <c r="H247">
        <v>17.239999999999998</v>
      </c>
      <c r="I247">
        <v>129</v>
      </c>
      <c r="J247">
        <v>246</v>
      </c>
      <c r="K247" t="str">
        <f t="shared" si="12"/>
        <v>2022</v>
      </c>
      <c r="L247" t="str">
        <f t="shared" si="13"/>
        <v>03</v>
      </c>
      <c r="M247" t="str">
        <f t="shared" si="14"/>
        <v>2022-03</v>
      </c>
      <c r="N247">
        <f t="shared" si="15"/>
        <v>23.159999999999997</v>
      </c>
    </row>
    <row r="248" spans="1:14" x14ac:dyDescent="0.3">
      <c r="A248" t="s">
        <v>21</v>
      </c>
      <c r="B248" t="s">
        <v>19</v>
      </c>
      <c r="C248">
        <v>50</v>
      </c>
      <c r="D248" t="s">
        <v>13</v>
      </c>
      <c r="E248" s="1">
        <v>44628</v>
      </c>
      <c r="F248" s="2">
        <v>0.46101851851851849</v>
      </c>
      <c r="G248">
        <v>5.92</v>
      </c>
      <c r="H248">
        <v>17.239999999999998</v>
      </c>
      <c r="I248">
        <v>129</v>
      </c>
      <c r="J248">
        <v>247</v>
      </c>
      <c r="K248" t="str">
        <f t="shared" si="12"/>
        <v>2022</v>
      </c>
      <c r="L248" t="str">
        <f t="shared" si="13"/>
        <v>03</v>
      </c>
      <c r="M248" t="str">
        <f t="shared" si="14"/>
        <v>2022-03</v>
      </c>
      <c r="N248">
        <f t="shared" si="15"/>
        <v>23.159999999999997</v>
      </c>
    </row>
    <row r="249" spans="1:14" x14ac:dyDescent="0.3">
      <c r="A249" t="s">
        <v>10</v>
      </c>
      <c r="B249" s="1">
        <v>47118</v>
      </c>
      <c r="C249">
        <v>0</v>
      </c>
      <c r="D249" t="s">
        <v>11</v>
      </c>
      <c r="E249" s="1">
        <v>44667</v>
      </c>
      <c r="F249" s="2">
        <v>0.67585648148148147</v>
      </c>
      <c r="G249">
        <v>8.5500000000000007</v>
      </c>
      <c r="H249">
        <v>7.47</v>
      </c>
      <c r="I249">
        <v>130</v>
      </c>
      <c r="J249">
        <v>248</v>
      </c>
      <c r="K249" t="str">
        <f t="shared" si="12"/>
        <v>2022</v>
      </c>
      <c r="L249" t="str">
        <f t="shared" si="13"/>
        <v>04</v>
      </c>
      <c r="M249" t="str">
        <f t="shared" si="14"/>
        <v>2022-04</v>
      </c>
      <c r="N249">
        <f t="shared" si="15"/>
        <v>16.02</v>
      </c>
    </row>
    <row r="250" spans="1:14" x14ac:dyDescent="0.3">
      <c r="A250" t="s">
        <v>10</v>
      </c>
      <c r="B250" s="1">
        <v>47118</v>
      </c>
      <c r="C250">
        <v>40</v>
      </c>
      <c r="D250" t="s">
        <v>12</v>
      </c>
      <c r="E250" s="1">
        <v>44667</v>
      </c>
      <c r="F250" s="2">
        <v>0.67585648148148147</v>
      </c>
      <c r="G250">
        <v>8.5500000000000007</v>
      </c>
      <c r="H250">
        <v>7.47</v>
      </c>
      <c r="I250">
        <v>130</v>
      </c>
      <c r="J250">
        <v>249</v>
      </c>
      <c r="K250" t="str">
        <f t="shared" si="12"/>
        <v>2022</v>
      </c>
      <c r="L250" t="str">
        <f t="shared" si="13"/>
        <v>04</v>
      </c>
      <c r="M250" t="str">
        <f t="shared" si="14"/>
        <v>2022-04</v>
      </c>
      <c r="N250">
        <f t="shared" si="15"/>
        <v>16.02</v>
      </c>
    </row>
    <row r="251" spans="1:14" x14ac:dyDescent="0.3">
      <c r="A251" t="s">
        <v>10</v>
      </c>
      <c r="B251" s="1">
        <v>47118</v>
      </c>
      <c r="C251">
        <v>80</v>
      </c>
      <c r="D251" t="s">
        <v>20</v>
      </c>
      <c r="E251" s="1">
        <v>44667</v>
      </c>
      <c r="F251" s="2">
        <v>0.67585648148148147</v>
      </c>
      <c r="G251">
        <v>8.5500000000000007</v>
      </c>
      <c r="H251">
        <v>7.47</v>
      </c>
      <c r="I251">
        <v>130</v>
      </c>
      <c r="J251">
        <v>250</v>
      </c>
      <c r="K251" t="str">
        <f t="shared" si="12"/>
        <v>2022</v>
      </c>
      <c r="L251" t="str">
        <f t="shared" si="13"/>
        <v>04</v>
      </c>
      <c r="M251" t="str">
        <f t="shared" si="14"/>
        <v>2022-04</v>
      </c>
      <c r="N251">
        <f t="shared" si="15"/>
        <v>16.02</v>
      </c>
    </row>
    <row r="252" spans="1:14" x14ac:dyDescent="0.3">
      <c r="A252" t="s">
        <v>21</v>
      </c>
      <c r="B252" t="s">
        <v>19</v>
      </c>
      <c r="C252">
        <v>0</v>
      </c>
      <c r="D252" t="s">
        <v>11</v>
      </c>
      <c r="E252" s="1">
        <v>44743</v>
      </c>
      <c r="F252" s="2">
        <v>0.3956944444444444</v>
      </c>
      <c r="G252">
        <v>6.59</v>
      </c>
      <c r="H252">
        <v>9.99</v>
      </c>
      <c r="I252">
        <v>131</v>
      </c>
      <c r="J252">
        <v>251</v>
      </c>
      <c r="K252" t="str">
        <f t="shared" si="12"/>
        <v>2022</v>
      </c>
      <c r="L252" t="str">
        <f t="shared" si="13"/>
        <v>07</v>
      </c>
      <c r="M252" t="str">
        <f t="shared" si="14"/>
        <v>2022-07</v>
      </c>
      <c r="N252">
        <f t="shared" si="15"/>
        <v>16.579999999999998</v>
      </c>
    </row>
    <row r="253" spans="1:14" x14ac:dyDescent="0.3">
      <c r="A253" t="s">
        <v>21</v>
      </c>
      <c r="B253" t="s">
        <v>19</v>
      </c>
      <c r="C253">
        <v>25</v>
      </c>
      <c r="D253" t="s">
        <v>17</v>
      </c>
      <c r="E253" s="1">
        <v>44743</v>
      </c>
      <c r="F253" s="2">
        <v>0.3956944444444444</v>
      </c>
      <c r="G253">
        <v>6.59</v>
      </c>
      <c r="H253">
        <v>9.99</v>
      </c>
      <c r="I253">
        <v>131</v>
      </c>
      <c r="J253">
        <v>252</v>
      </c>
      <c r="K253" t="str">
        <f t="shared" si="12"/>
        <v>2022</v>
      </c>
      <c r="L253" t="str">
        <f t="shared" si="13"/>
        <v>07</v>
      </c>
      <c r="M253" t="str">
        <f t="shared" si="14"/>
        <v>2022-07</v>
      </c>
      <c r="N253">
        <f t="shared" si="15"/>
        <v>16.579999999999998</v>
      </c>
    </row>
    <row r="254" spans="1:14" x14ac:dyDescent="0.3">
      <c r="A254" t="s">
        <v>21</v>
      </c>
      <c r="B254" t="s">
        <v>19</v>
      </c>
      <c r="C254">
        <v>50</v>
      </c>
      <c r="D254" t="s">
        <v>13</v>
      </c>
      <c r="E254" s="1">
        <v>44743</v>
      </c>
      <c r="F254" s="2">
        <v>0.3956944444444444</v>
      </c>
      <c r="G254">
        <v>6.59</v>
      </c>
      <c r="H254">
        <v>9.99</v>
      </c>
      <c r="I254">
        <v>131</v>
      </c>
      <c r="J254">
        <v>253</v>
      </c>
      <c r="K254" t="str">
        <f t="shared" si="12"/>
        <v>2022</v>
      </c>
      <c r="L254" t="str">
        <f t="shared" si="13"/>
        <v>07</v>
      </c>
      <c r="M254" t="str">
        <f t="shared" si="14"/>
        <v>2022-07</v>
      </c>
      <c r="N254">
        <f t="shared" si="15"/>
        <v>16.579999999999998</v>
      </c>
    </row>
    <row r="255" spans="1:14" x14ac:dyDescent="0.3">
      <c r="A255" t="s">
        <v>22</v>
      </c>
      <c r="B255" s="1">
        <v>47299</v>
      </c>
      <c r="C255">
        <v>10</v>
      </c>
      <c r="D255" t="s">
        <v>15</v>
      </c>
      <c r="E255" s="1">
        <v>44796</v>
      </c>
      <c r="F255" s="2">
        <v>0.83348379629629632</v>
      </c>
      <c r="G255">
        <v>9.09</v>
      </c>
      <c r="H255">
        <v>14.24</v>
      </c>
      <c r="I255">
        <v>132</v>
      </c>
      <c r="J255">
        <v>254</v>
      </c>
      <c r="K255" t="str">
        <f t="shared" si="12"/>
        <v>2022</v>
      </c>
      <c r="L255" t="str">
        <f t="shared" si="13"/>
        <v>08</v>
      </c>
      <c r="M255" t="str">
        <f t="shared" si="14"/>
        <v>2022-08</v>
      </c>
      <c r="N255">
        <f t="shared" si="15"/>
        <v>23.33</v>
      </c>
    </row>
    <row r="256" spans="1:14" x14ac:dyDescent="0.3">
      <c r="A256" t="s">
        <v>22</v>
      </c>
      <c r="B256" s="1">
        <v>47299</v>
      </c>
      <c r="C256">
        <v>25</v>
      </c>
      <c r="D256" t="s">
        <v>17</v>
      </c>
      <c r="E256" s="1">
        <v>44796</v>
      </c>
      <c r="F256" s="2">
        <v>0.83348379629629632</v>
      </c>
      <c r="G256">
        <v>9.09</v>
      </c>
      <c r="H256">
        <v>14.24</v>
      </c>
      <c r="I256">
        <v>132</v>
      </c>
      <c r="J256">
        <v>255</v>
      </c>
      <c r="K256" t="str">
        <f t="shared" si="12"/>
        <v>2022</v>
      </c>
      <c r="L256" t="str">
        <f t="shared" si="13"/>
        <v>08</v>
      </c>
      <c r="M256" t="str">
        <f t="shared" si="14"/>
        <v>2022-08</v>
      </c>
      <c r="N256">
        <f t="shared" si="15"/>
        <v>23.33</v>
      </c>
    </row>
    <row r="257" spans="1:14" x14ac:dyDescent="0.3">
      <c r="A257" t="s">
        <v>22</v>
      </c>
      <c r="B257" s="1">
        <v>47299</v>
      </c>
      <c r="C257">
        <v>80</v>
      </c>
      <c r="D257" t="s">
        <v>20</v>
      </c>
      <c r="E257" s="1">
        <v>44796</v>
      </c>
      <c r="F257" s="2">
        <v>0.83348379629629632</v>
      </c>
      <c r="G257">
        <v>9.09</v>
      </c>
      <c r="H257">
        <v>14.24</v>
      </c>
      <c r="I257">
        <v>132</v>
      </c>
      <c r="J257">
        <v>256</v>
      </c>
      <c r="K257" t="str">
        <f t="shared" si="12"/>
        <v>2022</v>
      </c>
      <c r="L257" t="str">
        <f t="shared" si="13"/>
        <v>08</v>
      </c>
      <c r="M257" t="str">
        <f t="shared" si="14"/>
        <v>2022-08</v>
      </c>
      <c r="N257">
        <f t="shared" si="15"/>
        <v>23.33</v>
      </c>
    </row>
    <row r="258" spans="1:14" x14ac:dyDescent="0.3">
      <c r="A258" t="s">
        <v>10</v>
      </c>
      <c r="B258" s="1">
        <v>47118</v>
      </c>
      <c r="C258">
        <v>10</v>
      </c>
      <c r="D258" t="s">
        <v>15</v>
      </c>
      <c r="E258" s="1">
        <v>44863</v>
      </c>
      <c r="F258" s="2">
        <v>0.45343749999999999</v>
      </c>
      <c r="G258">
        <v>7.37</v>
      </c>
      <c r="H258">
        <v>8.92</v>
      </c>
      <c r="I258">
        <v>133</v>
      </c>
      <c r="J258">
        <v>257</v>
      </c>
      <c r="K258" t="str">
        <f t="shared" si="12"/>
        <v>2022</v>
      </c>
      <c r="L258" t="str">
        <f t="shared" si="13"/>
        <v>10</v>
      </c>
      <c r="M258" t="str">
        <f t="shared" si="14"/>
        <v>2022-10</v>
      </c>
      <c r="N258">
        <f t="shared" si="15"/>
        <v>16.29</v>
      </c>
    </row>
    <row r="259" spans="1:14" x14ac:dyDescent="0.3">
      <c r="A259" t="s">
        <v>10</v>
      </c>
      <c r="B259" s="1">
        <v>47118</v>
      </c>
      <c r="C259">
        <v>0</v>
      </c>
      <c r="D259" t="s">
        <v>11</v>
      </c>
      <c r="E259" s="1">
        <v>44677</v>
      </c>
      <c r="F259" s="2">
        <v>0.4821064814814815</v>
      </c>
      <c r="G259">
        <v>12.08</v>
      </c>
      <c r="H259">
        <v>5.6</v>
      </c>
      <c r="I259">
        <v>134</v>
      </c>
      <c r="J259">
        <v>258</v>
      </c>
      <c r="K259" t="str">
        <f t="shared" ref="K259:K322" si="16">TEXT(E259, "yyyy")</f>
        <v>2022</v>
      </c>
      <c r="L259" t="str">
        <f t="shared" ref="L259:L322" si="17">TEXT(E259, "mm")</f>
        <v>04</v>
      </c>
      <c r="M259" t="str">
        <f t="shared" ref="M259:M322" si="18">TEXT(E259, "yyyy-mm")</f>
        <v>2022-04</v>
      </c>
      <c r="N259">
        <f t="shared" ref="N259:N322" si="19">(G259+H259)</f>
        <v>17.68</v>
      </c>
    </row>
    <row r="260" spans="1:14" x14ac:dyDescent="0.3">
      <c r="A260" t="s">
        <v>10</v>
      </c>
      <c r="B260" s="1">
        <v>47118</v>
      </c>
      <c r="C260">
        <v>20</v>
      </c>
      <c r="D260" t="s">
        <v>16</v>
      </c>
      <c r="E260" s="1">
        <v>44692</v>
      </c>
      <c r="F260" s="2">
        <v>0.4753472222222222</v>
      </c>
      <c r="G260">
        <v>6.59</v>
      </c>
      <c r="H260">
        <v>9.2200000000000006</v>
      </c>
      <c r="I260">
        <v>135</v>
      </c>
      <c r="J260">
        <v>259</v>
      </c>
      <c r="K260" t="str">
        <f t="shared" si="16"/>
        <v>2022</v>
      </c>
      <c r="L260" t="str">
        <f t="shared" si="17"/>
        <v>05</v>
      </c>
      <c r="M260" t="str">
        <f t="shared" si="18"/>
        <v>2022-05</v>
      </c>
      <c r="N260">
        <f t="shared" si="19"/>
        <v>15.81</v>
      </c>
    </row>
    <row r="261" spans="1:14" x14ac:dyDescent="0.3">
      <c r="A261" t="s">
        <v>14</v>
      </c>
      <c r="B261" s="1">
        <v>47848</v>
      </c>
      <c r="C261">
        <v>10</v>
      </c>
      <c r="D261" t="s">
        <v>15</v>
      </c>
      <c r="E261" s="1">
        <v>44728</v>
      </c>
      <c r="F261" s="2">
        <v>0.61400462962962965</v>
      </c>
      <c r="G261">
        <v>6.76</v>
      </c>
      <c r="H261">
        <v>7.26</v>
      </c>
      <c r="I261">
        <v>136</v>
      </c>
      <c r="J261">
        <v>260</v>
      </c>
      <c r="K261" t="str">
        <f t="shared" si="16"/>
        <v>2022</v>
      </c>
      <c r="L261" t="str">
        <f t="shared" si="17"/>
        <v>06</v>
      </c>
      <c r="M261" t="str">
        <f t="shared" si="18"/>
        <v>2022-06</v>
      </c>
      <c r="N261">
        <f t="shared" si="19"/>
        <v>14.02</v>
      </c>
    </row>
    <row r="262" spans="1:14" x14ac:dyDescent="0.3">
      <c r="A262" t="s">
        <v>14</v>
      </c>
      <c r="B262" s="1">
        <v>47848</v>
      </c>
      <c r="C262">
        <v>25</v>
      </c>
      <c r="D262" t="s">
        <v>17</v>
      </c>
      <c r="E262" s="1">
        <v>44728</v>
      </c>
      <c r="F262" s="2">
        <v>0.61400462962962965</v>
      </c>
      <c r="G262">
        <v>6.76</v>
      </c>
      <c r="H262">
        <v>7.26</v>
      </c>
      <c r="I262">
        <v>136</v>
      </c>
      <c r="J262">
        <v>261</v>
      </c>
      <c r="K262" t="str">
        <f t="shared" si="16"/>
        <v>2022</v>
      </c>
      <c r="L262" t="str">
        <f t="shared" si="17"/>
        <v>06</v>
      </c>
      <c r="M262" t="str">
        <f t="shared" si="18"/>
        <v>2022-06</v>
      </c>
      <c r="N262">
        <f t="shared" si="19"/>
        <v>14.02</v>
      </c>
    </row>
    <row r="263" spans="1:14" x14ac:dyDescent="0.3">
      <c r="A263" t="s">
        <v>14</v>
      </c>
      <c r="B263" s="1">
        <v>47848</v>
      </c>
      <c r="C263">
        <v>10</v>
      </c>
      <c r="D263" t="s">
        <v>15</v>
      </c>
      <c r="E263" s="1">
        <v>44598</v>
      </c>
      <c r="F263" s="2">
        <v>0.40109953703703699</v>
      </c>
      <c r="G263">
        <v>11.78</v>
      </c>
      <c r="H263">
        <v>5.77</v>
      </c>
      <c r="I263">
        <v>137</v>
      </c>
      <c r="J263">
        <v>262</v>
      </c>
      <c r="K263" t="str">
        <f t="shared" si="16"/>
        <v>2022</v>
      </c>
      <c r="L263" t="str">
        <f t="shared" si="17"/>
        <v>02</v>
      </c>
      <c r="M263" t="str">
        <f t="shared" si="18"/>
        <v>2022-02</v>
      </c>
      <c r="N263">
        <f t="shared" si="19"/>
        <v>17.549999999999997</v>
      </c>
    </row>
    <row r="264" spans="1:14" x14ac:dyDescent="0.3">
      <c r="A264" t="s">
        <v>14</v>
      </c>
      <c r="B264" s="1">
        <v>47848</v>
      </c>
      <c r="C264">
        <v>40</v>
      </c>
      <c r="D264" t="s">
        <v>12</v>
      </c>
      <c r="E264" s="1">
        <v>44598</v>
      </c>
      <c r="F264" s="2">
        <v>0.40109953703703699</v>
      </c>
      <c r="G264">
        <v>11.78</v>
      </c>
      <c r="H264">
        <v>5.77</v>
      </c>
      <c r="I264">
        <v>137</v>
      </c>
      <c r="J264">
        <v>263</v>
      </c>
      <c r="K264" t="str">
        <f t="shared" si="16"/>
        <v>2022</v>
      </c>
      <c r="L264" t="str">
        <f t="shared" si="17"/>
        <v>02</v>
      </c>
      <c r="M264" t="str">
        <f t="shared" si="18"/>
        <v>2022-02</v>
      </c>
      <c r="N264">
        <f t="shared" si="19"/>
        <v>17.549999999999997</v>
      </c>
    </row>
    <row r="265" spans="1:14" x14ac:dyDescent="0.3">
      <c r="A265" t="s">
        <v>22</v>
      </c>
      <c r="B265" s="1">
        <v>47299</v>
      </c>
      <c r="C265">
        <v>0</v>
      </c>
      <c r="D265" t="s">
        <v>11</v>
      </c>
      <c r="E265" s="1">
        <v>44669</v>
      </c>
      <c r="F265" s="2">
        <v>0.73759259259259258</v>
      </c>
      <c r="G265">
        <v>6.99</v>
      </c>
      <c r="H265">
        <v>13.09</v>
      </c>
      <c r="I265">
        <v>138</v>
      </c>
      <c r="J265">
        <v>264</v>
      </c>
      <c r="K265" t="str">
        <f t="shared" si="16"/>
        <v>2022</v>
      </c>
      <c r="L265" t="str">
        <f t="shared" si="17"/>
        <v>04</v>
      </c>
      <c r="M265" t="str">
        <f t="shared" si="18"/>
        <v>2022-04</v>
      </c>
      <c r="N265">
        <f t="shared" si="19"/>
        <v>20.079999999999998</v>
      </c>
    </row>
    <row r="266" spans="1:14" x14ac:dyDescent="0.3">
      <c r="A266" t="s">
        <v>14</v>
      </c>
      <c r="B266" s="1">
        <v>47848</v>
      </c>
      <c r="C266">
        <v>20</v>
      </c>
      <c r="D266" t="s">
        <v>16</v>
      </c>
      <c r="E266" s="1">
        <v>44683</v>
      </c>
      <c r="F266" s="2">
        <v>0.6498032407407407</v>
      </c>
      <c r="G266">
        <v>10.07</v>
      </c>
      <c r="H266">
        <v>11.08</v>
      </c>
      <c r="I266">
        <v>139</v>
      </c>
      <c r="J266">
        <v>265</v>
      </c>
      <c r="K266" t="str">
        <f t="shared" si="16"/>
        <v>2022</v>
      </c>
      <c r="L266" t="str">
        <f t="shared" si="17"/>
        <v>05</v>
      </c>
      <c r="M266" t="str">
        <f t="shared" si="18"/>
        <v>2022-05</v>
      </c>
      <c r="N266">
        <f t="shared" si="19"/>
        <v>21.15</v>
      </c>
    </row>
    <row r="267" spans="1:14" x14ac:dyDescent="0.3">
      <c r="A267" t="s">
        <v>22</v>
      </c>
      <c r="B267" s="1">
        <v>47299</v>
      </c>
      <c r="C267">
        <v>20</v>
      </c>
      <c r="D267" t="s">
        <v>16</v>
      </c>
      <c r="E267" s="1">
        <v>44688</v>
      </c>
      <c r="F267" s="2">
        <v>0.4286921296296296</v>
      </c>
      <c r="G267">
        <v>5.76</v>
      </c>
      <c r="H267">
        <v>6.81</v>
      </c>
      <c r="I267">
        <v>140</v>
      </c>
      <c r="J267">
        <v>266</v>
      </c>
      <c r="K267" t="str">
        <f t="shared" si="16"/>
        <v>2022</v>
      </c>
      <c r="L267" t="str">
        <f t="shared" si="17"/>
        <v>05</v>
      </c>
      <c r="M267" t="str">
        <f t="shared" si="18"/>
        <v>2022-05</v>
      </c>
      <c r="N267">
        <f t="shared" si="19"/>
        <v>12.57</v>
      </c>
    </row>
    <row r="268" spans="1:14" x14ac:dyDescent="0.3">
      <c r="A268" t="s">
        <v>22</v>
      </c>
      <c r="B268" s="1">
        <v>47299</v>
      </c>
      <c r="C268">
        <v>25</v>
      </c>
      <c r="D268" t="s">
        <v>17</v>
      </c>
      <c r="E268" s="1">
        <v>44688</v>
      </c>
      <c r="F268" s="2">
        <v>0.4286921296296296</v>
      </c>
      <c r="G268">
        <v>5.76</v>
      </c>
      <c r="H268">
        <v>6.81</v>
      </c>
      <c r="I268">
        <v>140</v>
      </c>
      <c r="J268">
        <v>267</v>
      </c>
      <c r="K268" t="str">
        <f t="shared" si="16"/>
        <v>2022</v>
      </c>
      <c r="L268" t="str">
        <f t="shared" si="17"/>
        <v>05</v>
      </c>
      <c r="M268" t="str">
        <f t="shared" si="18"/>
        <v>2022-05</v>
      </c>
      <c r="N268">
        <f t="shared" si="19"/>
        <v>12.57</v>
      </c>
    </row>
    <row r="269" spans="1:14" x14ac:dyDescent="0.3">
      <c r="A269" t="s">
        <v>14</v>
      </c>
      <c r="B269" s="1">
        <v>47848</v>
      </c>
      <c r="C269">
        <v>10</v>
      </c>
      <c r="D269" t="s">
        <v>15</v>
      </c>
      <c r="E269" s="1">
        <v>44774</v>
      </c>
      <c r="F269" s="2">
        <v>0.39777777777777779</v>
      </c>
      <c r="G269">
        <v>7.19</v>
      </c>
      <c r="H269">
        <v>4.84</v>
      </c>
      <c r="I269">
        <v>141</v>
      </c>
      <c r="J269">
        <v>268</v>
      </c>
      <c r="K269" t="str">
        <f t="shared" si="16"/>
        <v>2022</v>
      </c>
      <c r="L269" t="str">
        <f t="shared" si="17"/>
        <v>08</v>
      </c>
      <c r="M269" t="str">
        <f t="shared" si="18"/>
        <v>2022-08</v>
      </c>
      <c r="N269">
        <f t="shared" si="19"/>
        <v>12.030000000000001</v>
      </c>
    </row>
    <row r="270" spans="1:14" x14ac:dyDescent="0.3">
      <c r="A270" t="s">
        <v>22</v>
      </c>
      <c r="B270" s="1">
        <v>47299</v>
      </c>
      <c r="C270">
        <v>10</v>
      </c>
      <c r="D270" t="s">
        <v>15</v>
      </c>
      <c r="E270" s="1">
        <v>44599</v>
      </c>
      <c r="F270" s="2">
        <v>0.51223379629629628</v>
      </c>
      <c r="G270">
        <v>5.68</v>
      </c>
      <c r="H270">
        <v>12.18</v>
      </c>
      <c r="I270">
        <v>142</v>
      </c>
      <c r="J270">
        <v>269</v>
      </c>
      <c r="K270" t="str">
        <f t="shared" si="16"/>
        <v>2022</v>
      </c>
      <c r="L270" t="str">
        <f t="shared" si="17"/>
        <v>02</v>
      </c>
      <c r="M270" t="str">
        <f t="shared" si="18"/>
        <v>2022-02</v>
      </c>
      <c r="N270">
        <f t="shared" si="19"/>
        <v>17.86</v>
      </c>
    </row>
    <row r="271" spans="1:14" x14ac:dyDescent="0.3">
      <c r="A271" t="s">
        <v>10</v>
      </c>
      <c r="B271" s="1">
        <v>47118</v>
      </c>
      <c r="C271">
        <v>10</v>
      </c>
      <c r="D271" t="s">
        <v>15</v>
      </c>
      <c r="E271" s="1">
        <v>44599</v>
      </c>
      <c r="F271" s="2">
        <v>0.36857638888888888</v>
      </c>
      <c r="G271">
        <v>7.08</v>
      </c>
      <c r="H271">
        <v>13.97</v>
      </c>
      <c r="I271">
        <v>143</v>
      </c>
      <c r="J271">
        <v>270</v>
      </c>
      <c r="K271" t="str">
        <f t="shared" si="16"/>
        <v>2022</v>
      </c>
      <c r="L271" t="str">
        <f t="shared" si="17"/>
        <v>02</v>
      </c>
      <c r="M271" t="str">
        <f t="shared" si="18"/>
        <v>2022-02</v>
      </c>
      <c r="N271">
        <f t="shared" si="19"/>
        <v>21.05</v>
      </c>
    </row>
    <row r="272" spans="1:14" x14ac:dyDescent="0.3">
      <c r="A272" t="s">
        <v>10</v>
      </c>
      <c r="B272" s="1">
        <v>47118</v>
      </c>
      <c r="C272">
        <v>25</v>
      </c>
      <c r="D272" t="s">
        <v>17</v>
      </c>
      <c r="E272" s="1">
        <v>44599</v>
      </c>
      <c r="F272" s="2">
        <v>0.36857638888888888</v>
      </c>
      <c r="G272">
        <v>7.08</v>
      </c>
      <c r="H272">
        <v>13.97</v>
      </c>
      <c r="I272">
        <v>143</v>
      </c>
      <c r="J272">
        <v>271</v>
      </c>
      <c r="K272" t="str">
        <f t="shared" si="16"/>
        <v>2022</v>
      </c>
      <c r="L272" t="str">
        <f t="shared" si="17"/>
        <v>02</v>
      </c>
      <c r="M272" t="str">
        <f t="shared" si="18"/>
        <v>2022-02</v>
      </c>
      <c r="N272">
        <f t="shared" si="19"/>
        <v>21.05</v>
      </c>
    </row>
    <row r="273" spans="1:14" x14ac:dyDescent="0.3">
      <c r="A273" t="s">
        <v>10</v>
      </c>
      <c r="B273" s="1">
        <v>47118</v>
      </c>
      <c r="C273">
        <v>80</v>
      </c>
      <c r="D273" t="s">
        <v>20</v>
      </c>
      <c r="E273" s="1">
        <v>44599</v>
      </c>
      <c r="F273" s="2">
        <v>0.36857638888888888</v>
      </c>
      <c r="G273">
        <v>7.08</v>
      </c>
      <c r="H273">
        <v>13.97</v>
      </c>
      <c r="I273">
        <v>143</v>
      </c>
      <c r="J273">
        <v>272</v>
      </c>
      <c r="K273" t="str">
        <f t="shared" si="16"/>
        <v>2022</v>
      </c>
      <c r="L273" t="str">
        <f t="shared" si="17"/>
        <v>02</v>
      </c>
      <c r="M273" t="str">
        <f t="shared" si="18"/>
        <v>2022-02</v>
      </c>
      <c r="N273">
        <f t="shared" si="19"/>
        <v>21.05</v>
      </c>
    </row>
    <row r="274" spans="1:14" x14ac:dyDescent="0.3">
      <c r="A274" t="s">
        <v>22</v>
      </c>
      <c r="B274" s="1">
        <v>47299</v>
      </c>
      <c r="C274">
        <v>0</v>
      </c>
      <c r="D274" t="s">
        <v>11</v>
      </c>
      <c r="E274" s="1">
        <v>44635</v>
      </c>
      <c r="F274" s="2">
        <v>0.51179398148148147</v>
      </c>
      <c r="G274">
        <v>8.4700000000000006</v>
      </c>
      <c r="H274">
        <v>11.82</v>
      </c>
      <c r="I274">
        <v>144</v>
      </c>
      <c r="J274">
        <v>273</v>
      </c>
      <c r="K274" t="str">
        <f t="shared" si="16"/>
        <v>2022</v>
      </c>
      <c r="L274" t="str">
        <f t="shared" si="17"/>
        <v>03</v>
      </c>
      <c r="M274" t="str">
        <f t="shared" si="18"/>
        <v>2022-03</v>
      </c>
      <c r="N274">
        <f t="shared" si="19"/>
        <v>20.29</v>
      </c>
    </row>
    <row r="275" spans="1:14" x14ac:dyDescent="0.3">
      <c r="A275" t="s">
        <v>21</v>
      </c>
      <c r="B275" t="s">
        <v>19</v>
      </c>
      <c r="C275">
        <v>10</v>
      </c>
      <c r="D275" t="s">
        <v>15</v>
      </c>
      <c r="E275" s="1">
        <v>44653</v>
      </c>
      <c r="F275" s="2">
        <v>0.7947685185185186</v>
      </c>
      <c r="G275">
        <v>11.51</v>
      </c>
      <c r="H275">
        <v>12.99</v>
      </c>
      <c r="I275">
        <v>145</v>
      </c>
      <c r="J275">
        <v>274</v>
      </c>
      <c r="K275" t="str">
        <f t="shared" si="16"/>
        <v>2022</v>
      </c>
      <c r="L275" t="str">
        <f t="shared" si="17"/>
        <v>04</v>
      </c>
      <c r="M275" t="str">
        <f t="shared" si="18"/>
        <v>2022-04</v>
      </c>
      <c r="N275">
        <f t="shared" si="19"/>
        <v>24.5</v>
      </c>
    </row>
    <row r="276" spans="1:14" x14ac:dyDescent="0.3">
      <c r="A276" t="s">
        <v>21</v>
      </c>
      <c r="B276" t="s">
        <v>19</v>
      </c>
      <c r="C276">
        <v>25</v>
      </c>
      <c r="D276" t="s">
        <v>17</v>
      </c>
      <c r="E276" s="1">
        <v>44653</v>
      </c>
      <c r="F276" s="2">
        <v>0.7947685185185186</v>
      </c>
      <c r="G276">
        <v>11.51</v>
      </c>
      <c r="H276">
        <v>12.99</v>
      </c>
      <c r="I276">
        <v>145</v>
      </c>
      <c r="J276">
        <v>275</v>
      </c>
      <c r="K276" t="str">
        <f t="shared" si="16"/>
        <v>2022</v>
      </c>
      <c r="L276" t="str">
        <f t="shared" si="17"/>
        <v>04</v>
      </c>
      <c r="M276" t="str">
        <f t="shared" si="18"/>
        <v>2022-04</v>
      </c>
      <c r="N276">
        <f t="shared" si="19"/>
        <v>24.5</v>
      </c>
    </row>
    <row r="277" spans="1:14" x14ac:dyDescent="0.3">
      <c r="A277" t="s">
        <v>21</v>
      </c>
      <c r="B277" t="s">
        <v>19</v>
      </c>
      <c r="C277">
        <v>50</v>
      </c>
      <c r="D277" t="s">
        <v>13</v>
      </c>
      <c r="E277" s="1">
        <v>44653</v>
      </c>
      <c r="F277" s="2">
        <v>0.7947685185185186</v>
      </c>
      <c r="G277">
        <v>11.51</v>
      </c>
      <c r="H277">
        <v>12.99</v>
      </c>
      <c r="I277">
        <v>145</v>
      </c>
      <c r="J277">
        <v>276</v>
      </c>
      <c r="K277" t="str">
        <f t="shared" si="16"/>
        <v>2022</v>
      </c>
      <c r="L277" t="str">
        <f t="shared" si="17"/>
        <v>04</v>
      </c>
      <c r="M277" t="str">
        <f t="shared" si="18"/>
        <v>2022-04</v>
      </c>
      <c r="N277">
        <f t="shared" si="19"/>
        <v>24.5</v>
      </c>
    </row>
    <row r="278" spans="1:14" x14ac:dyDescent="0.3">
      <c r="A278" t="s">
        <v>10</v>
      </c>
      <c r="B278" s="1">
        <v>47118</v>
      </c>
      <c r="C278">
        <v>0</v>
      </c>
      <c r="D278" t="s">
        <v>11</v>
      </c>
      <c r="E278" s="1">
        <v>44876</v>
      </c>
      <c r="F278" s="2">
        <v>0.86550925925925926</v>
      </c>
      <c r="G278">
        <v>7.93</v>
      </c>
      <c r="H278">
        <v>9.43</v>
      </c>
      <c r="I278">
        <v>146</v>
      </c>
      <c r="J278">
        <v>277</v>
      </c>
      <c r="K278" t="str">
        <f t="shared" si="16"/>
        <v>2022</v>
      </c>
      <c r="L278" t="str">
        <f t="shared" si="17"/>
        <v>11</v>
      </c>
      <c r="M278" t="str">
        <f t="shared" si="18"/>
        <v>2022-11</v>
      </c>
      <c r="N278">
        <f t="shared" si="19"/>
        <v>17.36</v>
      </c>
    </row>
    <row r="279" spans="1:14" x14ac:dyDescent="0.3">
      <c r="A279" t="s">
        <v>10</v>
      </c>
      <c r="B279" s="1">
        <v>47118</v>
      </c>
      <c r="C279">
        <v>25</v>
      </c>
      <c r="D279" t="s">
        <v>17</v>
      </c>
      <c r="E279" s="1">
        <v>44876</v>
      </c>
      <c r="F279" s="2">
        <v>0.86550925925925926</v>
      </c>
      <c r="G279">
        <v>7.93</v>
      </c>
      <c r="H279">
        <v>9.43</v>
      </c>
      <c r="I279">
        <v>146</v>
      </c>
      <c r="J279">
        <v>278</v>
      </c>
      <c r="K279" t="str">
        <f t="shared" si="16"/>
        <v>2022</v>
      </c>
      <c r="L279" t="str">
        <f t="shared" si="17"/>
        <v>11</v>
      </c>
      <c r="M279" t="str">
        <f t="shared" si="18"/>
        <v>2022-11</v>
      </c>
      <c r="N279">
        <f t="shared" si="19"/>
        <v>17.36</v>
      </c>
    </row>
    <row r="280" spans="1:14" x14ac:dyDescent="0.3">
      <c r="A280" t="s">
        <v>10</v>
      </c>
      <c r="B280" s="1">
        <v>47118</v>
      </c>
      <c r="C280">
        <v>50</v>
      </c>
      <c r="D280" t="s">
        <v>13</v>
      </c>
      <c r="E280" s="1">
        <v>44876</v>
      </c>
      <c r="F280" s="2">
        <v>0.86550925925925926</v>
      </c>
      <c r="G280">
        <v>7.93</v>
      </c>
      <c r="H280">
        <v>9.43</v>
      </c>
      <c r="I280">
        <v>146</v>
      </c>
      <c r="J280">
        <v>279</v>
      </c>
      <c r="K280" t="str">
        <f t="shared" si="16"/>
        <v>2022</v>
      </c>
      <c r="L280" t="str">
        <f t="shared" si="17"/>
        <v>11</v>
      </c>
      <c r="M280" t="str">
        <f t="shared" si="18"/>
        <v>2022-11</v>
      </c>
      <c r="N280">
        <f t="shared" si="19"/>
        <v>17.36</v>
      </c>
    </row>
    <row r="281" spans="1:14" x14ac:dyDescent="0.3">
      <c r="A281" t="s">
        <v>22</v>
      </c>
      <c r="B281" s="1">
        <v>47299</v>
      </c>
      <c r="C281">
        <v>10</v>
      </c>
      <c r="D281" t="s">
        <v>15</v>
      </c>
      <c r="E281" s="1">
        <v>44838</v>
      </c>
      <c r="F281" s="2">
        <v>0.42284722222222221</v>
      </c>
      <c r="G281">
        <v>6.13</v>
      </c>
      <c r="H281">
        <v>9.36</v>
      </c>
      <c r="I281">
        <v>147</v>
      </c>
      <c r="J281">
        <v>280</v>
      </c>
      <c r="K281" t="str">
        <f t="shared" si="16"/>
        <v>2022</v>
      </c>
      <c r="L281" t="str">
        <f t="shared" si="17"/>
        <v>10</v>
      </c>
      <c r="M281" t="str">
        <f t="shared" si="18"/>
        <v>2022-10</v>
      </c>
      <c r="N281">
        <f t="shared" si="19"/>
        <v>15.489999999999998</v>
      </c>
    </row>
    <row r="282" spans="1:14" x14ac:dyDescent="0.3">
      <c r="A282" t="s">
        <v>18</v>
      </c>
      <c r="B282" t="s">
        <v>19</v>
      </c>
      <c r="C282">
        <v>10</v>
      </c>
      <c r="D282" t="s">
        <v>15</v>
      </c>
      <c r="E282" s="1">
        <v>44843</v>
      </c>
      <c r="F282" s="2">
        <v>0.61396990740740742</v>
      </c>
      <c r="G282">
        <v>11.41</v>
      </c>
      <c r="H282">
        <v>9.9600000000000009</v>
      </c>
      <c r="I282">
        <v>148</v>
      </c>
      <c r="J282">
        <v>281</v>
      </c>
      <c r="K282" t="str">
        <f t="shared" si="16"/>
        <v>2022</v>
      </c>
      <c r="L282" t="str">
        <f t="shared" si="17"/>
        <v>10</v>
      </c>
      <c r="M282" t="str">
        <f t="shared" si="18"/>
        <v>2022-10</v>
      </c>
      <c r="N282">
        <f t="shared" si="19"/>
        <v>21.37</v>
      </c>
    </row>
    <row r="283" spans="1:14" x14ac:dyDescent="0.3">
      <c r="A283" t="s">
        <v>18</v>
      </c>
      <c r="B283" t="s">
        <v>19</v>
      </c>
      <c r="C283">
        <v>0</v>
      </c>
      <c r="D283" t="s">
        <v>11</v>
      </c>
      <c r="E283" s="1">
        <v>44899</v>
      </c>
      <c r="F283" s="2">
        <v>0.78052083333333344</v>
      </c>
      <c r="G283">
        <v>8.7899999999999991</v>
      </c>
      <c r="H283">
        <v>7.56</v>
      </c>
      <c r="I283">
        <v>149</v>
      </c>
      <c r="J283">
        <v>282</v>
      </c>
      <c r="K283" t="str">
        <f t="shared" si="16"/>
        <v>2022</v>
      </c>
      <c r="L283" t="str">
        <f t="shared" si="17"/>
        <v>12</v>
      </c>
      <c r="M283" t="str">
        <f t="shared" si="18"/>
        <v>2022-12</v>
      </c>
      <c r="N283">
        <f t="shared" si="19"/>
        <v>16.349999999999998</v>
      </c>
    </row>
    <row r="284" spans="1:14" x14ac:dyDescent="0.3">
      <c r="A284" t="s">
        <v>18</v>
      </c>
      <c r="B284" t="s">
        <v>19</v>
      </c>
      <c r="C284">
        <v>25</v>
      </c>
      <c r="D284" t="s">
        <v>17</v>
      </c>
      <c r="E284" s="1">
        <v>44899</v>
      </c>
      <c r="F284" s="2">
        <v>0.78052083333333344</v>
      </c>
      <c r="G284">
        <v>8.7899999999999991</v>
      </c>
      <c r="H284">
        <v>7.56</v>
      </c>
      <c r="I284">
        <v>149</v>
      </c>
      <c r="J284">
        <v>283</v>
      </c>
      <c r="K284" t="str">
        <f t="shared" si="16"/>
        <v>2022</v>
      </c>
      <c r="L284" t="str">
        <f t="shared" si="17"/>
        <v>12</v>
      </c>
      <c r="M284" t="str">
        <f t="shared" si="18"/>
        <v>2022-12</v>
      </c>
      <c r="N284">
        <f t="shared" si="19"/>
        <v>16.349999999999998</v>
      </c>
    </row>
    <row r="285" spans="1:14" x14ac:dyDescent="0.3">
      <c r="A285" t="s">
        <v>18</v>
      </c>
      <c r="B285" t="s">
        <v>19</v>
      </c>
      <c r="C285">
        <v>50</v>
      </c>
      <c r="D285" t="s">
        <v>13</v>
      </c>
      <c r="E285" s="1">
        <v>44899</v>
      </c>
      <c r="F285" s="2">
        <v>0.78052083333333344</v>
      </c>
      <c r="G285">
        <v>8.7899999999999991</v>
      </c>
      <c r="H285">
        <v>7.56</v>
      </c>
      <c r="I285">
        <v>149</v>
      </c>
      <c r="J285">
        <v>284</v>
      </c>
      <c r="K285" t="str">
        <f t="shared" si="16"/>
        <v>2022</v>
      </c>
      <c r="L285" t="str">
        <f t="shared" si="17"/>
        <v>12</v>
      </c>
      <c r="M285" t="str">
        <f t="shared" si="18"/>
        <v>2022-12</v>
      </c>
      <c r="N285">
        <f t="shared" si="19"/>
        <v>16.349999999999998</v>
      </c>
    </row>
    <row r="286" spans="1:14" x14ac:dyDescent="0.3">
      <c r="A286" t="s">
        <v>14</v>
      </c>
      <c r="B286" s="1">
        <v>47848</v>
      </c>
      <c r="C286">
        <v>0</v>
      </c>
      <c r="D286" t="s">
        <v>11</v>
      </c>
      <c r="E286" s="1">
        <v>44891</v>
      </c>
      <c r="F286" s="2">
        <v>0.78896990740740736</v>
      </c>
      <c r="G286">
        <v>5.4</v>
      </c>
      <c r="H286">
        <v>11.74</v>
      </c>
      <c r="I286">
        <v>150</v>
      </c>
      <c r="J286">
        <v>285</v>
      </c>
      <c r="K286" t="str">
        <f t="shared" si="16"/>
        <v>2022</v>
      </c>
      <c r="L286" t="str">
        <f t="shared" si="17"/>
        <v>11</v>
      </c>
      <c r="M286" t="str">
        <f t="shared" si="18"/>
        <v>2022-11</v>
      </c>
      <c r="N286">
        <f t="shared" si="19"/>
        <v>17.14</v>
      </c>
    </row>
    <row r="287" spans="1:14" x14ac:dyDescent="0.3">
      <c r="A287" t="s">
        <v>21</v>
      </c>
      <c r="B287" t="s">
        <v>19</v>
      </c>
      <c r="C287">
        <v>0</v>
      </c>
      <c r="D287" t="s">
        <v>11</v>
      </c>
      <c r="E287" s="1">
        <v>44900</v>
      </c>
      <c r="F287" s="2">
        <v>0.86840277777777775</v>
      </c>
      <c r="G287">
        <v>15.07</v>
      </c>
      <c r="H287">
        <v>8.39</v>
      </c>
      <c r="I287">
        <v>151</v>
      </c>
      <c r="J287">
        <v>286</v>
      </c>
      <c r="K287" t="str">
        <f t="shared" si="16"/>
        <v>2022</v>
      </c>
      <c r="L287" t="str">
        <f t="shared" si="17"/>
        <v>12</v>
      </c>
      <c r="M287" t="str">
        <f t="shared" si="18"/>
        <v>2022-12</v>
      </c>
      <c r="N287">
        <f t="shared" si="19"/>
        <v>23.46</v>
      </c>
    </row>
    <row r="288" spans="1:14" x14ac:dyDescent="0.3">
      <c r="A288" t="s">
        <v>10</v>
      </c>
      <c r="B288" s="1">
        <v>47118</v>
      </c>
      <c r="C288">
        <v>20</v>
      </c>
      <c r="D288" t="s">
        <v>16</v>
      </c>
      <c r="E288" s="1">
        <v>44912</v>
      </c>
      <c r="F288" s="2">
        <v>0.65268518518518526</v>
      </c>
      <c r="G288">
        <v>7.15</v>
      </c>
      <c r="H288">
        <v>16.14</v>
      </c>
      <c r="I288">
        <v>152</v>
      </c>
      <c r="J288">
        <v>287</v>
      </c>
      <c r="K288" t="str">
        <f t="shared" si="16"/>
        <v>2022</v>
      </c>
      <c r="L288" t="str">
        <f t="shared" si="17"/>
        <v>12</v>
      </c>
      <c r="M288" t="str">
        <f t="shared" si="18"/>
        <v>2022-12</v>
      </c>
      <c r="N288">
        <f t="shared" si="19"/>
        <v>23.29</v>
      </c>
    </row>
    <row r="289" spans="1:14" x14ac:dyDescent="0.3">
      <c r="A289" t="s">
        <v>10</v>
      </c>
      <c r="B289" s="1">
        <v>47118</v>
      </c>
      <c r="C289">
        <v>25</v>
      </c>
      <c r="D289" t="s">
        <v>17</v>
      </c>
      <c r="E289" s="1">
        <v>44912</v>
      </c>
      <c r="F289" s="2">
        <v>0.65268518518518526</v>
      </c>
      <c r="G289">
        <v>7.15</v>
      </c>
      <c r="H289">
        <v>16.14</v>
      </c>
      <c r="I289">
        <v>152</v>
      </c>
      <c r="J289">
        <v>288</v>
      </c>
      <c r="K289" t="str">
        <f t="shared" si="16"/>
        <v>2022</v>
      </c>
      <c r="L289" t="str">
        <f t="shared" si="17"/>
        <v>12</v>
      </c>
      <c r="M289" t="str">
        <f t="shared" si="18"/>
        <v>2022-12</v>
      </c>
      <c r="N289">
        <f t="shared" si="19"/>
        <v>23.29</v>
      </c>
    </row>
    <row r="290" spans="1:14" x14ac:dyDescent="0.3">
      <c r="A290" t="s">
        <v>22</v>
      </c>
      <c r="B290" s="1">
        <v>47299</v>
      </c>
      <c r="C290">
        <v>20</v>
      </c>
      <c r="D290" t="s">
        <v>16</v>
      </c>
      <c r="E290" s="1">
        <v>44750</v>
      </c>
      <c r="F290" s="2">
        <v>0.71913194444444439</v>
      </c>
      <c r="G290">
        <v>11.93</v>
      </c>
      <c r="H290">
        <v>7.91</v>
      </c>
      <c r="I290">
        <v>153</v>
      </c>
      <c r="J290">
        <v>289</v>
      </c>
      <c r="K290" t="str">
        <f t="shared" si="16"/>
        <v>2022</v>
      </c>
      <c r="L290" t="str">
        <f t="shared" si="17"/>
        <v>07</v>
      </c>
      <c r="M290" t="str">
        <f t="shared" si="18"/>
        <v>2022-07</v>
      </c>
      <c r="N290">
        <f t="shared" si="19"/>
        <v>19.84</v>
      </c>
    </row>
    <row r="291" spans="1:14" x14ac:dyDescent="0.3">
      <c r="A291" t="s">
        <v>22</v>
      </c>
      <c r="B291" s="1">
        <v>47299</v>
      </c>
      <c r="C291">
        <v>25</v>
      </c>
      <c r="D291" t="s">
        <v>17</v>
      </c>
      <c r="E291" s="1">
        <v>44750</v>
      </c>
      <c r="F291" s="2">
        <v>0.71913194444444439</v>
      </c>
      <c r="G291">
        <v>11.93</v>
      </c>
      <c r="H291">
        <v>7.91</v>
      </c>
      <c r="I291">
        <v>153</v>
      </c>
      <c r="J291">
        <v>290</v>
      </c>
      <c r="K291" t="str">
        <f t="shared" si="16"/>
        <v>2022</v>
      </c>
      <c r="L291" t="str">
        <f t="shared" si="17"/>
        <v>07</v>
      </c>
      <c r="M291" t="str">
        <f t="shared" si="18"/>
        <v>2022-07</v>
      </c>
      <c r="N291">
        <f t="shared" si="19"/>
        <v>19.84</v>
      </c>
    </row>
    <row r="292" spans="1:14" x14ac:dyDescent="0.3">
      <c r="A292" t="s">
        <v>14</v>
      </c>
      <c r="B292" s="1">
        <v>47848</v>
      </c>
      <c r="C292">
        <v>0</v>
      </c>
      <c r="D292" t="s">
        <v>11</v>
      </c>
      <c r="E292" s="1">
        <v>44753</v>
      </c>
      <c r="F292" s="2">
        <v>0.57659722222222221</v>
      </c>
      <c r="G292">
        <v>9.4</v>
      </c>
      <c r="H292">
        <v>13.72</v>
      </c>
      <c r="I292">
        <v>154</v>
      </c>
      <c r="J292">
        <v>291</v>
      </c>
      <c r="K292" t="str">
        <f t="shared" si="16"/>
        <v>2022</v>
      </c>
      <c r="L292" t="str">
        <f t="shared" si="17"/>
        <v>07</v>
      </c>
      <c r="M292" t="str">
        <f t="shared" si="18"/>
        <v>2022-07</v>
      </c>
      <c r="N292">
        <f t="shared" si="19"/>
        <v>23.12</v>
      </c>
    </row>
    <row r="293" spans="1:14" x14ac:dyDescent="0.3">
      <c r="A293" t="s">
        <v>14</v>
      </c>
      <c r="B293" s="1">
        <v>47848</v>
      </c>
      <c r="C293">
        <v>40</v>
      </c>
      <c r="D293" t="s">
        <v>12</v>
      </c>
      <c r="E293" s="1">
        <v>44753</v>
      </c>
      <c r="F293" s="2">
        <v>0.57659722222222221</v>
      </c>
      <c r="G293">
        <v>9.4</v>
      </c>
      <c r="H293">
        <v>13.72</v>
      </c>
      <c r="I293">
        <v>154</v>
      </c>
      <c r="J293">
        <v>292</v>
      </c>
      <c r="K293" t="str">
        <f t="shared" si="16"/>
        <v>2022</v>
      </c>
      <c r="L293" t="str">
        <f t="shared" si="17"/>
        <v>07</v>
      </c>
      <c r="M293" t="str">
        <f t="shared" si="18"/>
        <v>2022-07</v>
      </c>
      <c r="N293">
        <f t="shared" si="19"/>
        <v>23.12</v>
      </c>
    </row>
    <row r="294" spans="1:14" x14ac:dyDescent="0.3">
      <c r="A294" t="s">
        <v>14</v>
      </c>
      <c r="B294" s="1">
        <v>47848</v>
      </c>
      <c r="C294">
        <v>80</v>
      </c>
      <c r="D294" t="s">
        <v>20</v>
      </c>
      <c r="E294" s="1">
        <v>44753</v>
      </c>
      <c r="F294" s="2">
        <v>0.57659722222222221</v>
      </c>
      <c r="G294">
        <v>9.4</v>
      </c>
      <c r="H294">
        <v>13.72</v>
      </c>
      <c r="I294">
        <v>154</v>
      </c>
      <c r="J294">
        <v>293</v>
      </c>
      <c r="K294" t="str">
        <f t="shared" si="16"/>
        <v>2022</v>
      </c>
      <c r="L294" t="str">
        <f t="shared" si="17"/>
        <v>07</v>
      </c>
      <c r="M294" t="str">
        <f t="shared" si="18"/>
        <v>2022-07</v>
      </c>
      <c r="N294">
        <f t="shared" si="19"/>
        <v>23.12</v>
      </c>
    </row>
    <row r="295" spans="1:14" x14ac:dyDescent="0.3">
      <c r="A295" t="s">
        <v>18</v>
      </c>
      <c r="B295" t="s">
        <v>19</v>
      </c>
      <c r="C295">
        <v>10</v>
      </c>
      <c r="D295" t="s">
        <v>15</v>
      </c>
      <c r="E295" s="1">
        <v>44736</v>
      </c>
      <c r="F295" s="2">
        <v>0.79533564814814817</v>
      </c>
      <c r="G295">
        <v>11.89</v>
      </c>
      <c r="H295">
        <v>18.27</v>
      </c>
      <c r="I295">
        <v>155</v>
      </c>
      <c r="J295">
        <v>294</v>
      </c>
      <c r="K295" t="str">
        <f t="shared" si="16"/>
        <v>2022</v>
      </c>
      <c r="L295" t="str">
        <f t="shared" si="17"/>
        <v>06</v>
      </c>
      <c r="M295" t="str">
        <f t="shared" si="18"/>
        <v>2022-06</v>
      </c>
      <c r="N295">
        <f t="shared" si="19"/>
        <v>30.16</v>
      </c>
    </row>
    <row r="296" spans="1:14" x14ac:dyDescent="0.3">
      <c r="A296" t="s">
        <v>14</v>
      </c>
      <c r="B296" s="1">
        <v>47848</v>
      </c>
      <c r="C296">
        <v>20</v>
      </c>
      <c r="D296" t="s">
        <v>16</v>
      </c>
      <c r="E296" s="1">
        <v>44784</v>
      </c>
      <c r="F296" s="2">
        <v>0.79883101851851857</v>
      </c>
      <c r="G296">
        <v>9.81</v>
      </c>
      <c r="H296">
        <v>8.84</v>
      </c>
      <c r="I296">
        <v>156</v>
      </c>
      <c r="J296">
        <v>295</v>
      </c>
      <c r="K296" t="str">
        <f t="shared" si="16"/>
        <v>2022</v>
      </c>
      <c r="L296" t="str">
        <f t="shared" si="17"/>
        <v>08</v>
      </c>
      <c r="M296" t="str">
        <f t="shared" si="18"/>
        <v>2022-08</v>
      </c>
      <c r="N296">
        <f t="shared" si="19"/>
        <v>18.649999999999999</v>
      </c>
    </row>
    <row r="297" spans="1:14" x14ac:dyDescent="0.3">
      <c r="A297" t="s">
        <v>21</v>
      </c>
      <c r="B297" t="s">
        <v>19</v>
      </c>
      <c r="C297">
        <v>0</v>
      </c>
      <c r="D297" t="s">
        <v>11</v>
      </c>
      <c r="E297" s="1">
        <v>44830</v>
      </c>
      <c r="F297" s="2">
        <v>0.48868055555555556</v>
      </c>
      <c r="G297">
        <v>8.94</v>
      </c>
      <c r="H297">
        <v>5.16</v>
      </c>
      <c r="I297">
        <v>157</v>
      </c>
      <c r="J297">
        <v>296</v>
      </c>
      <c r="K297" t="str">
        <f t="shared" si="16"/>
        <v>2022</v>
      </c>
      <c r="L297" t="str">
        <f t="shared" si="17"/>
        <v>09</v>
      </c>
      <c r="M297" t="str">
        <f t="shared" si="18"/>
        <v>2022-09</v>
      </c>
      <c r="N297">
        <f t="shared" si="19"/>
        <v>14.1</v>
      </c>
    </row>
    <row r="298" spans="1:14" x14ac:dyDescent="0.3">
      <c r="A298" t="s">
        <v>10</v>
      </c>
      <c r="B298" s="1">
        <v>47118</v>
      </c>
      <c r="C298">
        <v>10</v>
      </c>
      <c r="D298" t="s">
        <v>15</v>
      </c>
      <c r="E298" s="1">
        <v>44735</v>
      </c>
      <c r="F298" s="2">
        <v>0.71841435185185187</v>
      </c>
      <c r="G298">
        <v>12.77</v>
      </c>
      <c r="H298">
        <v>5.47</v>
      </c>
      <c r="I298">
        <v>158</v>
      </c>
      <c r="J298">
        <v>297</v>
      </c>
      <c r="K298" t="str">
        <f t="shared" si="16"/>
        <v>2022</v>
      </c>
      <c r="L298" t="str">
        <f t="shared" si="17"/>
        <v>06</v>
      </c>
      <c r="M298" t="str">
        <f t="shared" si="18"/>
        <v>2022-06</v>
      </c>
      <c r="N298">
        <f t="shared" si="19"/>
        <v>18.239999999999998</v>
      </c>
    </row>
    <row r="299" spans="1:14" x14ac:dyDescent="0.3">
      <c r="A299" t="s">
        <v>10</v>
      </c>
      <c r="B299" s="1">
        <v>47118</v>
      </c>
      <c r="C299">
        <v>20</v>
      </c>
      <c r="D299" t="s">
        <v>16</v>
      </c>
      <c r="E299" s="1">
        <v>44737</v>
      </c>
      <c r="F299" s="2">
        <v>0.76973379629629635</v>
      </c>
      <c r="G299">
        <v>10.82</v>
      </c>
      <c r="H299">
        <v>13.59</v>
      </c>
      <c r="I299">
        <v>159</v>
      </c>
      <c r="J299">
        <v>298</v>
      </c>
      <c r="K299" t="str">
        <f t="shared" si="16"/>
        <v>2022</v>
      </c>
      <c r="L299" t="str">
        <f t="shared" si="17"/>
        <v>06</v>
      </c>
      <c r="M299" t="str">
        <f t="shared" si="18"/>
        <v>2022-06</v>
      </c>
      <c r="N299">
        <f t="shared" si="19"/>
        <v>24.41</v>
      </c>
    </row>
    <row r="300" spans="1:14" x14ac:dyDescent="0.3">
      <c r="A300" t="s">
        <v>10</v>
      </c>
      <c r="B300" s="1">
        <v>47118</v>
      </c>
      <c r="C300">
        <v>40</v>
      </c>
      <c r="D300" t="s">
        <v>12</v>
      </c>
      <c r="E300" s="1">
        <v>44737</v>
      </c>
      <c r="F300" s="2">
        <v>0.76973379629629635</v>
      </c>
      <c r="G300">
        <v>10.82</v>
      </c>
      <c r="H300">
        <v>13.59</v>
      </c>
      <c r="I300">
        <v>159</v>
      </c>
      <c r="J300">
        <v>299</v>
      </c>
      <c r="K300" t="str">
        <f t="shared" si="16"/>
        <v>2022</v>
      </c>
      <c r="L300" t="str">
        <f t="shared" si="17"/>
        <v>06</v>
      </c>
      <c r="M300" t="str">
        <f t="shared" si="18"/>
        <v>2022-06</v>
      </c>
      <c r="N300">
        <f t="shared" si="19"/>
        <v>24.41</v>
      </c>
    </row>
    <row r="301" spans="1:14" x14ac:dyDescent="0.3">
      <c r="A301" t="s">
        <v>14</v>
      </c>
      <c r="B301" s="1">
        <v>47848</v>
      </c>
      <c r="C301">
        <v>20</v>
      </c>
      <c r="D301" t="s">
        <v>16</v>
      </c>
      <c r="E301" s="1">
        <v>44598</v>
      </c>
      <c r="F301" s="2">
        <v>0.66569444444444448</v>
      </c>
      <c r="G301">
        <v>8.69</v>
      </c>
      <c r="H301">
        <v>13.05</v>
      </c>
      <c r="I301">
        <v>160</v>
      </c>
      <c r="J301">
        <v>300</v>
      </c>
      <c r="K301" t="str">
        <f t="shared" si="16"/>
        <v>2022</v>
      </c>
      <c r="L301" t="str">
        <f t="shared" si="17"/>
        <v>02</v>
      </c>
      <c r="M301" t="str">
        <f t="shared" si="18"/>
        <v>2022-02</v>
      </c>
      <c r="N301">
        <f t="shared" si="19"/>
        <v>21.740000000000002</v>
      </c>
    </row>
    <row r="302" spans="1:14" x14ac:dyDescent="0.3">
      <c r="A302" t="s">
        <v>14</v>
      </c>
      <c r="B302" s="1">
        <v>47848</v>
      </c>
      <c r="C302">
        <v>10</v>
      </c>
      <c r="D302" t="s">
        <v>15</v>
      </c>
      <c r="E302" s="1">
        <v>44642</v>
      </c>
      <c r="F302" s="2">
        <v>0.86253472222222216</v>
      </c>
      <c r="G302">
        <v>11.39</v>
      </c>
      <c r="H302">
        <v>5.14</v>
      </c>
      <c r="I302">
        <v>161</v>
      </c>
      <c r="J302">
        <v>301</v>
      </c>
      <c r="K302" t="str">
        <f t="shared" si="16"/>
        <v>2022</v>
      </c>
      <c r="L302" t="str">
        <f t="shared" si="17"/>
        <v>03</v>
      </c>
      <c r="M302" t="str">
        <f t="shared" si="18"/>
        <v>2022-03</v>
      </c>
      <c r="N302">
        <f t="shared" si="19"/>
        <v>16.53</v>
      </c>
    </row>
    <row r="303" spans="1:14" x14ac:dyDescent="0.3">
      <c r="A303" t="s">
        <v>14</v>
      </c>
      <c r="B303" s="1">
        <v>47848</v>
      </c>
      <c r="C303">
        <v>25</v>
      </c>
      <c r="D303" t="s">
        <v>17</v>
      </c>
      <c r="E303" s="1">
        <v>44642</v>
      </c>
      <c r="F303" s="2">
        <v>0.86253472222222216</v>
      </c>
      <c r="G303">
        <v>11.39</v>
      </c>
      <c r="H303">
        <v>5.14</v>
      </c>
      <c r="I303">
        <v>161</v>
      </c>
      <c r="J303">
        <v>302</v>
      </c>
      <c r="K303" t="str">
        <f t="shared" si="16"/>
        <v>2022</v>
      </c>
      <c r="L303" t="str">
        <f t="shared" si="17"/>
        <v>03</v>
      </c>
      <c r="M303" t="str">
        <f t="shared" si="18"/>
        <v>2022-03</v>
      </c>
      <c r="N303">
        <f t="shared" si="19"/>
        <v>16.53</v>
      </c>
    </row>
    <row r="304" spans="1:14" x14ac:dyDescent="0.3">
      <c r="A304" t="s">
        <v>14</v>
      </c>
      <c r="B304" s="1">
        <v>47848</v>
      </c>
      <c r="C304">
        <v>80</v>
      </c>
      <c r="D304" t="s">
        <v>20</v>
      </c>
      <c r="E304" s="1">
        <v>44642</v>
      </c>
      <c r="F304" s="2">
        <v>0.86253472222222216</v>
      </c>
      <c r="G304">
        <v>11.39</v>
      </c>
      <c r="H304">
        <v>5.14</v>
      </c>
      <c r="I304">
        <v>161</v>
      </c>
      <c r="J304">
        <v>303</v>
      </c>
      <c r="K304" t="str">
        <f t="shared" si="16"/>
        <v>2022</v>
      </c>
      <c r="L304" t="str">
        <f t="shared" si="17"/>
        <v>03</v>
      </c>
      <c r="M304" t="str">
        <f t="shared" si="18"/>
        <v>2022-03</v>
      </c>
      <c r="N304">
        <f t="shared" si="19"/>
        <v>16.53</v>
      </c>
    </row>
    <row r="305" spans="1:14" x14ac:dyDescent="0.3">
      <c r="A305" t="s">
        <v>22</v>
      </c>
      <c r="B305" s="1">
        <v>47299</v>
      </c>
      <c r="C305">
        <v>10</v>
      </c>
      <c r="D305" t="s">
        <v>15</v>
      </c>
      <c r="E305" s="1">
        <v>44678</v>
      </c>
      <c r="F305" s="2">
        <v>0.46650462962962963</v>
      </c>
      <c r="G305">
        <v>6.51</v>
      </c>
      <c r="H305">
        <v>11</v>
      </c>
      <c r="I305">
        <v>162</v>
      </c>
      <c r="J305">
        <v>304</v>
      </c>
      <c r="K305" t="str">
        <f t="shared" si="16"/>
        <v>2022</v>
      </c>
      <c r="L305" t="str">
        <f t="shared" si="17"/>
        <v>04</v>
      </c>
      <c r="M305" t="str">
        <f t="shared" si="18"/>
        <v>2022-04</v>
      </c>
      <c r="N305">
        <f t="shared" si="19"/>
        <v>17.509999999999998</v>
      </c>
    </row>
    <row r="306" spans="1:14" x14ac:dyDescent="0.3">
      <c r="A306" t="s">
        <v>22</v>
      </c>
      <c r="B306" s="1">
        <v>47299</v>
      </c>
      <c r="C306">
        <v>25</v>
      </c>
      <c r="D306" t="s">
        <v>17</v>
      </c>
      <c r="E306" s="1">
        <v>44678</v>
      </c>
      <c r="F306" s="2">
        <v>0.46650462962962963</v>
      </c>
      <c r="G306">
        <v>6.51</v>
      </c>
      <c r="H306">
        <v>11</v>
      </c>
      <c r="I306">
        <v>162</v>
      </c>
      <c r="J306">
        <v>305</v>
      </c>
      <c r="K306" t="str">
        <f t="shared" si="16"/>
        <v>2022</v>
      </c>
      <c r="L306" t="str">
        <f t="shared" si="17"/>
        <v>04</v>
      </c>
      <c r="M306" t="str">
        <f t="shared" si="18"/>
        <v>2022-04</v>
      </c>
      <c r="N306">
        <f t="shared" si="19"/>
        <v>17.509999999999998</v>
      </c>
    </row>
    <row r="307" spans="1:14" x14ac:dyDescent="0.3">
      <c r="A307" t="s">
        <v>10</v>
      </c>
      <c r="B307" s="1">
        <v>47118</v>
      </c>
      <c r="C307">
        <v>20</v>
      </c>
      <c r="D307" t="s">
        <v>16</v>
      </c>
      <c r="E307" s="1">
        <v>44710</v>
      </c>
      <c r="F307" s="2">
        <v>0.44413194444444443</v>
      </c>
      <c r="G307">
        <v>5.81</v>
      </c>
      <c r="H307">
        <v>5.65</v>
      </c>
      <c r="I307">
        <v>163</v>
      </c>
      <c r="J307">
        <v>306</v>
      </c>
      <c r="K307" t="str">
        <f t="shared" si="16"/>
        <v>2022</v>
      </c>
      <c r="L307" t="str">
        <f t="shared" si="17"/>
        <v>05</v>
      </c>
      <c r="M307" t="str">
        <f t="shared" si="18"/>
        <v>2022-05</v>
      </c>
      <c r="N307">
        <f t="shared" si="19"/>
        <v>11.46</v>
      </c>
    </row>
    <row r="308" spans="1:14" x14ac:dyDescent="0.3">
      <c r="A308" t="s">
        <v>10</v>
      </c>
      <c r="B308" s="1">
        <v>47118</v>
      </c>
      <c r="C308">
        <v>40</v>
      </c>
      <c r="D308" t="s">
        <v>12</v>
      </c>
      <c r="E308" s="1">
        <v>44710</v>
      </c>
      <c r="F308" s="2">
        <v>0.44413194444444443</v>
      </c>
      <c r="G308">
        <v>5.81</v>
      </c>
      <c r="H308">
        <v>5.65</v>
      </c>
      <c r="I308">
        <v>163</v>
      </c>
      <c r="J308">
        <v>307</v>
      </c>
      <c r="K308" t="str">
        <f t="shared" si="16"/>
        <v>2022</v>
      </c>
      <c r="L308" t="str">
        <f t="shared" si="17"/>
        <v>05</v>
      </c>
      <c r="M308" t="str">
        <f t="shared" si="18"/>
        <v>2022-05</v>
      </c>
      <c r="N308">
        <f t="shared" si="19"/>
        <v>11.46</v>
      </c>
    </row>
    <row r="309" spans="1:14" x14ac:dyDescent="0.3">
      <c r="A309" t="s">
        <v>10</v>
      </c>
      <c r="B309" s="1">
        <v>47118</v>
      </c>
      <c r="C309">
        <v>10</v>
      </c>
      <c r="D309" t="s">
        <v>15</v>
      </c>
      <c r="E309" s="1">
        <v>44736</v>
      </c>
      <c r="F309" s="2">
        <v>0.86541666666666661</v>
      </c>
      <c r="G309">
        <v>6.84</v>
      </c>
      <c r="H309">
        <v>7.11</v>
      </c>
      <c r="I309">
        <v>164</v>
      </c>
      <c r="J309">
        <v>308</v>
      </c>
      <c r="K309" t="str">
        <f t="shared" si="16"/>
        <v>2022</v>
      </c>
      <c r="L309" t="str">
        <f t="shared" si="17"/>
        <v>06</v>
      </c>
      <c r="M309" t="str">
        <f t="shared" si="18"/>
        <v>2022-06</v>
      </c>
      <c r="N309">
        <f t="shared" si="19"/>
        <v>13.95</v>
      </c>
    </row>
    <row r="310" spans="1:14" x14ac:dyDescent="0.3">
      <c r="A310" t="s">
        <v>22</v>
      </c>
      <c r="B310" s="1">
        <v>47299</v>
      </c>
      <c r="C310">
        <v>20</v>
      </c>
      <c r="D310" t="s">
        <v>16</v>
      </c>
      <c r="E310" s="1">
        <v>44739</v>
      </c>
      <c r="F310" s="2">
        <v>0.43905092592592593</v>
      </c>
      <c r="G310">
        <v>15.4</v>
      </c>
      <c r="H310">
        <v>8.9700000000000006</v>
      </c>
      <c r="I310">
        <v>165</v>
      </c>
      <c r="J310">
        <v>309</v>
      </c>
      <c r="K310" t="str">
        <f t="shared" si="16"/>
        <v>2022</v>
      </c>
      <c r="L310" t="str">
        <f t="shared" si="17"/>
        <v>06</v>
      </c>
      <c r="M310" t="str">
        <f t="shared" si="18"/>
        <v>2022-06</v>
      </c>
      <c r="N310">
        <f t="shared" si="19"/>
        <v>24.37</v>
      </c>
    </row>
    <row r="311" spans="1:14" x14ac:dyDescent="0.3">
      <c r="A311" t="s">
        <v>22</v>
      </c>
      <c r="B311" s="1">
        <v>47299</v>
      </c>
      <c r="C311">
        <v>40</v>
      </c>
      <c r="D311" t="s">
        <v>12</v>
      </c>
      <c r="E311" s="1">
        <v>44739</v>
      </c>
      <c r="F311" s="2">
        <v>0.43905092592592593</v>
      </c>
      <c r="G311">
        <v>15.4</v>
      </c>
      <c r="H311">
        <v>8.9700000000000006</v>
      </c>
      <c r="I311">
        <v>165</v>
      </c>
      <c r="J311">
        <v>310</v>
      </c>
      <c r="K311" t="str">
        <f t="shared" si="16"/>
        <v>2022</v>
      </c>
      <c r="L311" t="str">
        <f t="shared" si="17"/>
        <v>06</v>
      </c>
      <c r="M311" t="str">
        <f t="shared" si="18"/>
        <v>2022-06</v>
      </c>
      <c r="N311">
        <f t="shared" si="19"/>
        <v>24.37</v>
      </c>
    </row>
    <row r="312" spans="1:14" x14ac:dyDescent="0.3">
      <c r="A312" t="s">
        <v>10</v>
      </c>
      <c r="B312" s="1">
        <v>47118</v>
      </c>
      <c r="C312">
        <v>0</v>
      </c>
      <c r="D312" t="s">
        <v>11</v>
      </c>
      <c r="E312" s="1">
        <v>44753</v>
      </c>
      <c r="F312" s="2">
        <v>0.79181712962962969</v>
      </c>
      <c r="G312">
        <v>9.91</v>
      </c>
      <c r="H312">
        <v>8.1999999999999993</v>
      </c>
      <c r="I312">
        <v>166</v>
      </c>
      <c r="J312">
        <v>311</v>
      </c>
      <c r="K312" t="str">
        <f t="shared" si="16"/>
        <v>2022</v>
      </c>
      <c r="L312" t="str">
        <f t="shared" si="17"/>
        <v>07</v>
      </c>
      <c r="M312" t="str">
        <f t="shared" si="18"/>
        <v>2022-07</v>
      </c>
      <c r="N312">
        <f t="shared" si="19"/>
        <v>18.11</v>
      </c>
    </row>
    <row r="313" spans="1:14" x14ac:dyDescent="0.3">
      <c r="A313" t="s">
        <v>10</v>
      </c>
      <c r="B313" s="1">
        <v>47118</v>
      </c>
      <c r="C313">
        <v>25</v>
      </c>
      <c r="D313" t="s">
        <v>17</v>
      </c>
      <c r="E313" s="1">
        <v>44753</v>
      </c>
      <c r="F313" s="2">
        <v>0.79181712962962969</v>
      </c>
      <c r="G313">
        <v>9.91</v>
      </c>
      <c r="H313">
        <v>8.1999999999999993</v>
      </c>
      <c r="I313">
        <v>166</v>
      </c>
      <c r="J313">
        <v>312</v>
      </c>
      <c r="K313" t="str">
        <f t="shared" si="16"/>
        <v>2022</v>
      </c>
      <c r="L313" t="str">
        <f t="shared" si="17"/>
        <v>07</v>
      </c>
      <c r="M313" t="str">
        <f t="shared" si="18"/>
        <v>2022-07</v>
      </c>
      <c r="N313">
        <f t="shared" si="19"/>
        <v>18.11</v>
      </c>
    </row>
    <row r="314" spans="1:14" x14ac:dyDescent="0.3">
      <c r="A314" t="s">
        <v>10</v>
      </c>
      <c r="B314" s="1">
        <v>47118</v>
      </c>
      <c r="C314">
        <v>20</v>
      </c>
      <c r="D314" t="s">
        <v>16</v>
      </c>
      <c r="E314" s="1">
        <v>44658</v>
      </c>
      <c r="F314" s="2">
        <v>0.42462962962962963</v>
      </c>
      <c r="G314">
        <v>5.51</v>
      </c>
      <c r="H314">
        <v>8.2799999999999994</v>
      </c>
      <c r="I314">
        <v>167</v>
      </c>
      <c r="J314">
        <v>313</v>
      </c>
      <c r="K314" t="str">
        <f t="shared" si="16"/>
        <v>2022</v>
      </c>
      <c r="L314" t="str">
        <f t="shared" si="17"/>
        <v>04</v>
      </c>
      <c r="M314" t="str">
        <f t="shared" si="18"/>
        <v>2022-04</v>
      </c>
      <c r="N314">
        <f t="shared" si="19"/>
        <v>13.79</v>
      </c>
    </row>
    <row r="315" spans="1:14" x14ac:dyDescent="0.3">
      <c r="A315" t="s">
        <v>10</v>
      </c>
      <c r="B315" s="1">
        <v>47118</v>
      </c>
      <c r="C315">
        <v>25</v>
      </c>
      <c r="D315" t="s">
        <v>17</v>
      </c>
      <c r="E315" s="1">
        <v>44658</v>
      </c>
      <c r="F315" s="2">
        <v>0.42462962962962963</v>
      </c>
      <c r="G315">
        <v>5.51</v>
      </c>
      <c r="H315">
        <v>8.2799999999999994</v>
      </c>
      <c r="I315">
        <v>167</v>
      </c>
      <c r="J315">
        <v>314</v>
      </c>
      <c r="K315" t="str">
        <f t="shared" si="16"/>
        <v>2022</v>
      </c>
      <c r="L315" t="str">
        <f t="shared" si="17"/>
        <v>04</v>
      </c>
      <c r="M315" t="str">
        <f t="shared" si="18"/>
        <v>2022-04</v>
      </c>
      <c r="N315">
        <f t="shared" si="19"/>
        <v>13.79</v>
      </c>
    </row>
    <row r="316" spans="1:14" x14ac:dyDescent="0.3">
      <c r="A316" t="s">
        <v>10</v>
      </c>
      <c r="B316" s="1">
        <v>47118</v>
      </c>
      <c r="C316">
        <v>80</v>
      </c>
      <c r="D316" t="s">
        <v>20</v>
      </c>
      <c r="E316" s="1">
        <v>44658</v>
      </c>
      <c r="F316" s="2">
        <v>0.42462962962962963</v>
      </c>
      <c r="G316">
        <v>5.51</v>
      </c>
      <c r="H316">
        <v>8.2799999999999994</v>
      </c>
      <c r="I316">
        <v>167</v>
      </c>
      <c r="J316">
        <v>315</v>
      </c>
      <c r="K316" t="str">
        <f t="shared" si="16"/>
        <v>2022</v>
      </c>
      <c r="L316" t="str">
        <f t="shared" si="17"/>
        <v>04</v>
      </c>
      <c r="M316" t="str">
        <f t="shared" si="18"/>
        <v>2022-04</v>
      </c>
      <c r="N316">
        <f t="shared" si="19"/>
        <v>13.79</v>
      </c>
    </row>
    <row r="317" spans="1:14" x14ac:dyDescent="0.3">
      <c r="A317" t="s">
        <v>14</v>
      </c>
      <c r="B317" s="1">
        <v>47848</v>
      </c>
      <c r="C317">
        <v>10</v>
      </c>
      <c r="D317" t="s">
        <v>15</v>
      </c>
      <c r="E317" s="1">
        <v>44731</v>
      </c>
      <c r="F317" s="2">
        <v>0.47332175925925929</v>
      </c>
      <c r="G317">
        <v>10.65</v>
      </c>
      <c r="H317">
        <v>12.32</v>
      </c>
      <c r="I317">
        <v>168</v>
      </c>
      <c r="J317">
        <v>316</v>
      </c>
      <c r="K317" t="str">
        <f t="shared" si="16"/>
        <v>2022</v>
      </c>
      <c r="L317" t="str">
        <f t="shared" si="17"/>
        <v>06</v>
      </c>
      <c r="M317" t="str">
        <f t="shared" si="18"/>
        <v>2022-06</v>
      </c>
      <c r="N317">
        <f t="shared" si="19"/>
        <v>22.97</v>
      </c>
    </row>
    <row r="318" spans="1:14" x14ac:dyDescent="0.3">
      <c r="A318" t="s">
        <v>14</v>
      </c>
      <c r="B318" s="1">
        <v>47848</v>
      </c>
      <c r="C318">
        <v>40</v>
      </c>
      <c r="D318" t="s">
        <v>12</v>
      </c>
      <c r="E318" s="1">
        <v>44731</v>
      </c>
      <c r="F318" s="2">
        <v>0.47332175925925929</v>
      </c>
      <c r="G318">
        <v>10.65</v>
      </c>
      <c r="H318">
        <v>12.32</v>
      </c>
      <c r="I318">
        <v>168</v>
      </c>
      <c r="J318">
        <v>317</v>
      </c>
      <c r="K318" t="str">
        <f t="shared" si="16"/>
        <v>2022</v>
      </c>
      <c r="L318" t="str">
        <f t="shared" si="17"/>
        <v>06</v>
      </c>
      <c r="M318" t="str">
        <f t="shared" si="18"/>
        <v>2022-06</v>
      </c>
      <c r="N318">
        <f t="shared" si="19"/>
        <v>22.97</v>
      </c>
    </row>
    <row r="319" spans="1:14" x14ac:dyDescent="0.3">
      <c r="A319" t="s">
        <v>18</v>
      </c>
      <c r="B319" t="s">
        <v>19</v>
      </c>
      <c r="C319">
        <v>10</v>
      </c>
      <c r="D319" t="s">
        <v>15</v>
      </c>
      <c r="E319" s="1">
        <v>44779</v>
      </c>
      <c r="F319" s="2">
        <v>0.3848611111111111</v>
      </c>
      <c r="G319">
        <v>11.43</v>
      </c>
      <c r="H319">
        <v>5.66</v>
      </c>
      <c r="I319">
        <v>169</v>
      </c>
      <c r="J319">
        <v>318</v>
      </c>
      <c r="K319" t="str">
        <f t="shared" si="16"/>
        <v>2022</v>
      </c>
      <c r="L319" t="str">
        <f t="shared" si="17"/>
        <v>08</v>
      </c>
      <c r="M319" t="str">
        <f t="shared" si="18"/>
        <v>2022-08</v>
      </c>
      <c r="N319">
        <f t="shared" si="19"/>
        <v>17.09</v>
      </c>
    </row>
    <row r="320" spans="1:14" x14ac:dyDescent="0.3">
      <c r="A320" t="s">
        <v>22</v>
      </c>
      <c r="B320" s="1">
        <v>47299</v>
      </c>
      <c r="C320">
        <v>0</v>
      </c>
      <c r="D320" t="s">
        <v>11</v>
      </c>
      <c r="E320" s="1">
        <v>44792</v>
      </c>
      <c r="F320" s="2">
        <v>0.42409722222222218</v>
      </c>
      <c r="G320">
        <v>8.9499999999999993</v>
      </c>
      <c r="H320">
        <v>12.62</v>
      </c>
      <c r="I320">
        <v>170</v>
      </c>
      <c r="J320">
        <v>319</v>
      </c>
      <c r="K320" t="str">
        <f t="shared" si="16"/>
        <v>2022</v>
      </c>
      <c r="L320" t="str">
        <f t="shared" si="17"/>
        <v>08</v>
      </c>
      <c r="M320" t="str">
        <f t="shared" si="18"/>
        <v>2022-08</v>
      </c>
      <c r="N320">
        <f t="shared" si="19"/>
        <v>21.57</v>
      </c>
    </row>
    <row r="321" spans="1:14" x14ac:dyDescent="0.3">
      <c r="A321" t="s">
        <v>22</v>
      </c>
      <c r="B321" s="1">
        <v>47299</v>
      </c>
      <c r="C321">
        <v>25</v>
      </c>
      <c r="D321" t="s">
        <v>17</v>
      </c>
      <c r="E321" s="1">
        <v>44792</v>
      </c>
      <c r="F321" s="2">
        <v>0.42409722222222218</v>
      </c>
      <c r="G321">
        <v>8.9499999999999993</v>
      </c>
      <c r="H321">
        <v>12.62</v>
      </c>
      <c r="I321">
        <v>170</v>
      </c>
      <c r="J321">
        <v>320</v>
      </c>
      <c r="K321" t="str">
        <f t="shared" si="16"/>
        <v>2022</v>
      </c>
      <c r="L321" t="str">
        <f t="shared" si="17"/>
        <v>08</v>
      </c>
      <c r="M321" t="str">
        <f t="shared" si="18"/>
        <v>2022-08</v>
      </c>
      <c r="N321">
        <f t="shared" si="19"/>
        <v>21.57</v>
      </c>
    </row>
    <row r="322" spans="1:14" x14ac:dyDescent="0.3">
      <c r="A322" t="s">
        <v>22</v>
      </c>
      <c r="B322" s="1">
        <v>47299</v>
      </c>
      <c r="C322">
        <v>50</v>
      </c>
      <c r="D322" t="s">
        <v>13</v>
      </c>
      <c r="E322" s="1">
        <v>44792</v>
      </c>
      <c r="F322" s="2">
        <v>0.42409722222222218</v>
      </c>
      <c r="G322">
        <v>8.9499999999999993</v>
      </c>
      <c r="H322">
        <v>12.62</v>
      </c>
      <c r="I322">
        <v>170</v>
      </c>
      <c r="J322">
        <v>321</v>
      </c>
      <c r="K322" t="str">
        <f t="shared" si="16"/>
        <v>2022</v>
      </c>
      <c r="L322" t="str">
        <f t="shared" si="17"/>
        <v>08</v>
      </c>
      <c r="M322" t="str">
        <f t="shared" si="18"/>
        <v>2022-08</v>
      </c>
      <c r="N322">
        <f t="shared" si="19"/>
        <v>21.57</v>
      </c>
    </row>
    <row r="323" spans="1:14" x14ac:dyDescent="0.3">
      <c r="A323" t="s">
        <v>14</v>
      </c>
      <c r="B323" s="1">
        <v>47848</v>
      </c>
      <c r="C323">
        <v>0</v>
      </c>
      <c r="D323" t="s">
        <v>11</v>
      </c>
      <c r="E323" s="1">
        <v>44857</v>
      </c>
      <c r="F323" s="2">
        <v>0.47644675925925922</v>
      </c>
      <c r="G323">
        <v>10.95</v>
      </c>
      <c r="H323">
        <v>8.2799999999999994</v>
      </c>
      <c r="I323">
        <v>171</v>
      </c>
      <c r="J323">
        <v>322</v>
      </c>
      <c r="K323" t="str">
        <f t="shared" ref="K323:K386" si="20">TEXT(E323, "yyyy")</f>
        <v>2022</v>
      </c>
      <c r="L323" t="str">
        <f t="shared" ref="L323:L386" si="21">TEXT(E323, "mm")</f>
        <v>10</v>
      </c>
      <c r="M323" t="str">
        <f t="shared" ref="M323:M386" si="22">TEXT(E323, "yyyy-mm")</f>
        <v>2022-10</v>
      </c>
      <c r="N323">
        <f t="shared" ref="N323:N386" si="23">(G323+H323)</f>
        <v>19.229999999999997</v>
      </c>
    </row>
    <row r="324" spans="1:14" x14ac:dyDescent="0.3">
      <c r="A324" t="s">
        <v>14</v>
      </c>
      <c r="B324" s="1">
        <v>47848</v>
      </c>
      <c r="C324">
        <v>40</v>
      </c>
      <c r="D324" t="s">
        <v>12</v>
      </c>
      <c r="E324" s="1">
        <v>44857</v>
      </c>
      <c r="F324" s="2">
        <v>0.47644675925925922</v>
      </c>
      <c r="G324">
        <v>10.95</v>
      </c>
      <c r="H324">
        <v>8.2799999999999994</v>
      </c>
      <c r="I324">
        <v>171</v>
      </c>
      <c r="J324">
        <v>323</v>
      </c>
      <c r="K324" t="str">
        <f t="shared" si="20"/>
        <v>2022</v>
      </c>
      <c r="L324" t="str">
        <f t="shared" si="21"/>
        <v>10</v>
      </c>
      <c r="M324" t="str">
        <f t="shared" si="22"/>
        <v>2022-10</v>
      </c>
      <c r="N324">
        <f t="shared" si="23"/>
        <v>19.229999999999997</v>
      </c>
    </row>
    <row r="325" spans="1:14" x14ac:dyDescent="0.3">
      <c r="A325" t="s">
        <v>22</v>
      </c>
      <c r="B325" s="1">
        <v>47299</v>
      </c>
      <c r="C325">
        <v>10</v>
      </c>
      <c r="D325" t="s">
        <v>15</v>
      </c>
      <c r="E325" s="1">
        <v>44713</v>
      </c>
      <c r="F325" s="2">
        <v>0.68131944444444448</v>
      </c>
      <c r="G325">
        <v>9.34</v>
      </c>
      <c r="H325">
        <v>7.44</v>
      </c>
      <c r="I325">
        <v>172</v>
      </c>
      <c r="J325">
        <v>324</v>
      </c>
      <c r="K325" t="str">
        <f t="shared" si="20"/>
        <v>2022</v>
      </c>
      <c r="L325" t="str">
        <f t="shared" si="21"/>
        <v>06</v>
      </c>
      <c r="M325" t="str">
        <f t="shared" si="22"/>
        <v>2022-06</v>
      </c>
      <c r="N325">
        <f t="shared" si="23"/>
        <v>16.78</v>
      </c>
    </row>
    <row r="326" spans="1:14" x14ac:dyDescent="0.3">
      <c r="A326" t="s">
        <v>10</v>
      </c>
      <c r="B326" s="1">
        <v>47118</v>
      </c>
      <c r="C326">
        <v>0</v>
      </c>
      <c r="D326" t="s">
        <v>11</v>
      </c>
      <c r="E326" s="1">
        <v>44760</v>
      </c>
      <c r="F326" s="2">
        <v>0.47197916666666667</v>
      </c>
      <c r="G326">
        <v>8.51</v>
      </c>
      <c r="H326">
        <v>6.33</v>
      </c>
      <c r="I326">
        <v>173</v>
      </c>
      <c r="J326">
        <v>325</v>
      </c>
      <c r="K326" t="str">
        <f t="shared" si="20"/>
        <v>2022</v>
      </c>
      <c r="L326" t="str">
        <f t="shared" si="21"/>
        <v>07</v>
      </c>
      <c r="M326" t="str">
        <f t="shared" si="22"/>
        <v>2022-07</v>
      </c>
      <c r="N326">
        <f t="shared" si="23"/>
        <v>14.84</v>
      </c>
    </row>
    <row r="327" spans="1:14" x14ac:dyDescent="0.3">
      <c r="A327" t="s">
        <v>10</v>
      </c>
      <c r="B327" s="1">
        <v>47118</v>
      </c>
      <c r="C327">
        <v>25</v>
      </c>
      <c r="D327" t="s">
        <v>17</v>
      </c>
      <c r="E327" s="1">
        <v>44760</v>
      </c>
      <c r="F327" s="2">
        <v>0.47197916666666667</v>
      </c>
      <c r="G327">
        <v>8.51</v>
      </c>
      <c r="H327">
        <v>6.33</v>
      </c>
      <c r="I327">
        <v>173</v>
      </c>
      <c r="J327">
        <v>326</v>
      </c>
      <c r="K327" t="str">
        <f t="shared" si="20"/>
        <v>2022</v>
      </c>
      <c r="L327" t="str">
        <f t="shared" si="21"/>
        <v>07</v>
      </c>
      <c r="M327" t="str">
        <f t="shared" si="22"/>
        <v>2022-07</v>
      </c>
      <c r="N327">
        <f t="shared" si="23"/>
        <v>14.84</v>
      </c>
    </row>
    <row r="328" spans="1:14" x14ac:dyDescent="0.3">
      <c r="A328" t="s">
        <v>10</v>
      </c>
      <c r="B328" s="1">
        <v>47118</v>
      </c>
      <c r="C328">
        <v>10</v>
      </c>
      <c r="D328" t="s">
        <v>15</v>
      </c>
      <c r="E328" s="1">
        <v>44847</v>
      </c>
      <c r="F328" s="2">
        <v>0.83569444444444452</v>
      </c>
      <c r="G328">
        <v>6.85</v>
      </c>
      <c r="H328">
        <v>12.64</v>
      </c>
      <c r="I328">
        <v>174</v>
      </c>
      <c r="J328">
        <v>327</v>
      </c>
      <c r="K328" t="str">
        <f t="shared" si="20"/>
        <v>2022</v>
      </c>
      <c r="L328" t="str">
        <f t="shared" si="21"/>
        <v>10</v>
      </c>
      <c r="M328" t="str">
        <f t="shared" si="22"/>
        <v>2022-10</v>
      </c>
      <c r="N328">
        <f t="shared" si="23"/>
        <v>19.490000000000002</v>
      </c>
    </row>
    <row r="329" spans="1:14" x14ac:dyDescent="0.3">
      <c r="A329" t="s">
        <v>14</v>
      </c>
      <c r="B329" s="1">
        <v>47848</v>
      </c>
      <c r="C329">
        <v>0</v>
      </c>
      <c r="D329" t="s">
        <v>11</v>
      </c>
      <c r="E329" s="1">
        <v>44886</v>
      </c>
      <c r="F329" s="2">
        <v>0.58398148148148155</v>
      </c>
      <c r="G329">
        <v>7.62</v>
      </c>
      <c r="H329">
        <v>13.36</v>
      </c>
      <c r="I329">
        <v>175</v>
      </c>
      <c r="J329">
        <v>328</v>
      </c>
      <c r="K329" t="str">
        <f t="shared" si="20"/>
        <v>2022</v>
      </c>
      <c r="L329" t="str">
        <f t="shared" si="21"/>
        <v>11</v>
      </c>
      <c r="M329" t="str">
        <f t="shared" si="22"/>
        <v>2022-11</v>
      </c>
      <c r="N329">
        <f t="shared" si="23"/>
        <v>20.98</v>
      </c>
    </row>
    <row r="330" spans="1:14" x14ac:dyDescent="0.3">
      <c r="A330" t="s">
        <v>22</v>
      </c>
      <c r="B330" s="1">
        <v>47299</v>
      </c>
      <c r="C330">
        <v>20</v>
      </c>
      <c r="D330" t="s">
        <v>16</v>
      </c>
      <c r="E330" s="1">
        <v>44856</v>
      </c>
      <c r="F330" s="2">
        <v>0.84091435185185182</v>
      </c>
      <c r="G330">
        <v>11.65</v>
      </c>
      <c r="H330">
        <v>12.2</v>
      </c>
      <c r="I330">
        <v>176</v>
      </c>
      <c r="J330">
        <v>329</v>
      </c>
      <c r="K330" t="str">
        <f t="shared" si="20"/>
        <v>2022</v>
      </c>
      <c r="L330" t="str">
        <f t="shared" si="21"/>
        <v>10</v>
      </c>
      <c r="M330" t="str">
        <f t="shared" si="22"/>
        <v>2022-10</v>
      </c>
      <c r="N330">
        <f t="shared" si="23"/>
        <v>23.85</v>
      </c>
    </row>
    <row r="331" spans="1:14" x14ac:dyDescent="0.3">
      <c r="A331" t="s">
        <v>22</v>
      </c>
      <c r="B331" s="1">
        <v>47299</v>
      </c>
      <c r="C331">
        <v>25</v>
      </c>
      <c r="D331" t="s">
        <v>17</v>
      </c>
      <c r="E331" s="1">
        <v>44856</v>
      </c>
      <c r="F331" s="2">
        <v>0.84091435185185182</v>
      </c>
      <c r="G331">
        <v>11.65</v>
      </c>
      <c r="H331">
        <v>12.2</v>
      </c>
      <c r="I331">
        <v>176</v>
      </c>
      <c r="J331">
        <v>330</v>
      </c>
      <c r="K331" t="str">
        <f t="shared" si="20"/>
        <v>2022</v>
      </c>
      <c r="L331" t="str">
        <f t="shared" si="21"/>
        <v>10</v>
      </c>
      <c r="M331" t="str">
        <f t="shared" si="22"/>
        <v>2022-10</v>
      </c>
      <c r="N331">
        <f t="shared" si="23"/>
        <v>23.85</v>
      </c>
    </row>
    <row r="332" spans="1:14" x14ac:dyDescent="0.3">
      <c r="A332" t="s">
        <v>22</v>
      </c>
      <c r="B332" s="1">
        <v>47299</v>
      </c>
      <c r="C332">
        <v>20</v>
      </c>
      <c r="D332" t="s">
        <v>16</v>
      </c>
      <c r="E332" s="1">
        <v>44935</v>
      </c>
      <c r="F332" s="2">
        <v>0.38949074074074069</v>
      </c>
      <c r="G332">
        <v>5.67</v>
      </c>
      <c r="H332">
        <v>7.94</v>
      </c>
      <c r="I332">
        <v>177</v>
      </c>
      <c r="J332">
        <v>331</v>
      </c>
      <c r="K332" t="str">
        <f t="shared" si="20"/>
        <v>2023</v>
      </c>
      <c r="L332" t="str">
        <f t="shared" si="21"/>
        <v>01</v>
      </c>
      <c r="M332" t="str">
        <f t="shared" si="22"/>
        <v>2023-01</v>
      </c>
      <c r="N332">
        <f t="shared" si="23"/>
        <v>13.61</v>
      </c>
    </row>
    <row r="333" spans="1:14" x14ac:dyDescent="0.3">
      <c r="A333" t="s">
        <v>22</v>
      </c>
      <c r="B333" s="1">
        <v>47299</v>
      </c>
      <c r="C333">
        <v>25</v>
      </c>
      <c r="D333" t="s">
        <v>17</v>
      </c>
      <c r="E333" s="1">
        <v>44935</v>
      </c>
      <c r="F333" s="2">
        <v>0.38949074074074069</v>
      </c>
      <c r="G333">
        <v>5.67</v>
      </c>
      <c r="H333">
        <v>7.94</v>
      </c>
      <c r="I333">
        <v>177</v>
      </c>
      <c r="J333">
        <v>332</v>
      </c>
      <c r="K333" t="str">
        <f t="shared" si="20"/>
        <v>2023</v>
      </c>
      <c r="L333" t="str">
        <f t="shared" si="21"/>
        <v>01</v>
      </c>
      <c r="M333" t="str">
        <f t="shared" si="22"/>
        <v>2023-01</v>
      </c>
      <c r="N333">
        <f t="shared" si="23"/>
        <v>13.61</v>
      </c>
    </row>
    <row r="334" spans="1:14" x14ac:dyDescent="0.3">
      <c r="A334" t="s">
        <v>22</v>
      </c>
      <c r="B334" s="1">
        <v>47299</v>
      </c>
      <c r="C334">
        <v>50</v>
      </c>
      <c r="D334" t="s">
        <v>13</v>
      </c>
      <c r="E334" s="1">
        <v>44935</v>
      </c>
      <c r="F334" s="2">
        <v>0.38949074074074069</v>
      </c>
      <c r="G334">
        <v>5.67</v>
      </c>
      <c r="H334">
        <v>7.94</v>
      </c>
      <c r="I334">
        <v>177</v>
      </c>
      <c r="J334">
        <v>333</v>
      </c>
      <c r="K334" t="str">
        <f t="shared" si="20"/>
        <v>2023</v>
      </c>
      <c r="L334" t="str">
        <f t="shared" si="21"/>
        <v>01</v>
      </c>
      <c r="M334" t="str">
        <f t="shared" si="22"/>
        <v>2023-01</v>
      </c>
      <c r="N334">
        <f t="shared" si="23"/>
        <v>13.61</v>
      </c>
    </row>
    <row r="335" spans="1:14" x14ac:dyDescent="0.3">
      <c r="A335" t="s">
        <v>10</v>
      </c>
      <c r="B335" s="1">
        <v>47118</v>
      </c>
      <c r="C335">
        <v>0</v>
      </c>
      <c r="D335" t="s">
        <v>11</v>
      </c>
      <c r="E335" s="1">
        <v>44769</v>
      </c>
      <c r="F335" s="2">
        <v>0.49510416666666668</v>
      </c>
      <c r="G335">
        <v>15.99</v>
      </c>
      <c r="H335">
        <v>16.86</v>
      </c>
      <c r="I335">
        <v>178</v>
      </c>
      <c r="J335">
        <v>334</v>
      </c>
      <c r="K335" t="str">
        <f t="shared" si="20"/>
        <v>2022</v>
      </c>
      <c r="L335" t="str">
        <f t="shared" si="21"/>
        <v>07</v>
      </c>
      <c r="M335" t="str">
        <f t="shared" si="22"/>
        <v>2022-07</v>
      </c>
      <c r="N335">
        <f t="shared" si="23"/>
        <v>32.85</v>
      </c>
    </row>
    <row r="336" spans="1:14" x14ac:dyDescent="0.3">
      <c r="A336" t="s">
        <v>14</v>
      </c>
      <c r="B336" s="1">
        <v>47848</v>
      </c>
      <c r="C336">
        <v>10</v>
      </c>
      <c r="D336" t="s">
        <v>15</v>
      </c>
      <c r="E336" s="1">
        <v>44843</v>
      </c>
      <c r="F336" s="2">
        <v>0.6121875</v>
      </c>
      <c r="G336">
        <v>8.14</v>
      </c>
      <c r="H336">
        <v>5.91</v>
      </c>
      <c r="I336">
        <v>179</v>
      </c>
      <c r="J336">
        <v>335</v>
      </c>
      <c r="K336" t="str">
        <f t="shared" si="20"/>
        <v>2022</v>
      </c>
      <c r="L336" t="str">
        <f t="shared" si="21"/>
        <v>10</v>
      </c>
      <c r="M336" t="str">
        <f t="shared" si="22"/>
        <v>2022-10</v>
      </c>
      <c r="N336">
        <f t="shared" si="23"/>
        <v>14.05</v>
      </c>
    </row>
    <row r="337" spans="1:14" x14ac:dyDescent="0.3">
      <c r="A337" t="s">
        <v>14</v>
      </c>
      <c r="B337" s="1">
        <v>47848</v>
      </c>
      <c r="C337">
        <v>40</v>
      </c>
      <c r="D337" t="s">
        <v>12</v>
      </c>
      <c r="E337" s="1">
        <v>44843</v>
      </c>
      <c r="F337" s="2">
        <v>0.6121875</v>
      </c>
      <c r="G337">
        <v>8.14</v>
      </c>
      <c r="H337">
        <v>5.91</v>
      </c>
      <c r="I337">
        <v>179</v>
      </c>
      <c r="J337">
        <v>336</v>
      </c>
      <c r="K337" t="str">
        <f t="shared" si="20"/>
        <v>2022</v>
      </c>
      <c r="L337" t="str">
        <f t="shared" si="21"/>
        <v>10</v>
      </c>
      <c r="M337" t="str">
        <f t="shared" si="22"/>
        <v>2022-10</v>
      </c>
      <c r="N337">
        <f t="shared" si="23"/>
        <v>14.05</v>
      </c>
    </row>
    <row r="338" spans="1:14" x14ac:dyDescent="0.3">
      <c r="A338" t="s">
        <v>14</v>
      </c>
      <c r="B338" s="1">
        <v>47848</v>
      </c>
      <c r="C338">
        <v>50</v>
      </c>
      <c r="D338" t="s">
        <v>13</v>
      </c>
      <c r="E338" s="1">
        <v>44843</v>
      </c>
      <c r="F338" s="2">
        <v>0.6121875</v>
      </c>
      <c r="G338">
        <v>8.14</v>
      </c>
      <c r="H338">
        <v>5.91</v>
      </c>
      <c r="I338">
        <v>179</v>
      </c>
      <c r="J338">
        <v>337</v>
      </c>
      <c r="K338" t="str">
        <f t="shared" si="20"/>
        <v>2022</v>
      </c>
      <c r="L338" t="str">
        <f t="shared" si="21"/>
        <v>10</v>
      </c>
      <c r="M338" t="str">
        <f t="shared" si="22"/>
        <v>2022-10</v>
      </c>
      <c r="N338">
        <f t="shared" si="23"/>
        <v>14.05</v>
      </c>
    </row>
    <row r="339" spans="1:14" x14ac:dyDescent="0.3">
      <c r="A339" t="s">
        <v>14</v>
      </c>
      <c r="B339" s="1">
        <v>47848</v>
      </c>
      <c r="C339">
        <v>0</v>
      </c>
      <c r="D339" t="s">
        <v>11</v>
      </c>
      <c r="E339" s="1">
        <v>44873</v>
      </c>
      <c r="F339" s="2">
        <v>0.6224884259259259</v>
      </c>
      <c r="G339">
        <v>7.2</v>
      </c>
      <c r="H339">
        <v>10.7</v>
      </c>
      <c r="I339">
        <v>180</v>
      </c>
      <c r="J339">
        <v>338</v>
      </c>
      <c r="K339" t="str">
        <f t="shared" si="20"/>
        <v>2022</v>
      </c>
      <c r="L339" t="str">
        <f t="shared" si="21"/>
        <v>11</v>
      </c>
      <c r="M339" t="str">
        <f t="shared" si="22"/>
        <v>2022-11</v>
      </c>
      <c r="N339">
        <f t="shared" si="23"/>
        <v>17.899999999999999</v>
      </c>
    </row>
    <row r="340" spans="1:14" x14ac:dyDescent="0.3">
      <c r="A340" t="s">
        <v>14</v>
      </c>
      <c r="B340" s="1">
        <v>47848</v>
      </c>
      <c r="C340">
        <v>40</v>
      </c>
      <c r="D340" t="s">
        <v>12</v>
      </c>
      <c r="E340" s="1">
        <v>44873</v>
      </c>
      <c r="F340" s="2">
        <v>0.6224884259259259</v>
      </c>
      <c r="G340">
        <v>7.2</v>
      </c>
      <c r="H340">
        <v>10.7</v>
      </c>
      <c r="I340">
        <v>180</v>
      </c>
      <c r="J340">
        <v>339</v>
      </c>
      <c r="K340" t="str">
        <f t="shared" si="20"/>
        <v>2022</v>
      </c>
      <c r="L340" t="str">
        <f t="shared" si="21"/>
        <v>11</v>
      </c>
      <c r="M340" t="str">
        <f t="shared" si="22"/>
        <v>2022-11</v>
      </c>
      <c r="N340">
        <f t="shared" si="23"/>
        <v>17.899999999999999</v>
      </c>
    </row>
    <row r="341" spans="1:14" x14ac:dyDescent="0.3">
      <c r="A341" t="s">
        <v>22</v>
      </c>
      <c r="B341" s="1">
        <v>47299</v>
      </c>
      <c r="C341">
        <v>20</v>
      </c>
      <c r="D341" t="s">
        <v>16</v>
      </c>
      <c r="E341" s="1">
        <v>44946</v>
      </c>
      <c r="F341" s="2">
        <v>0.61510416666666667</v>
      </c>
      <c r="G341">
        <v>6.55</v>
      </c>
      <c r="H341">
        <v>11.34</v>
      </c>
      <c r="I341">
        <v>181</v>
      </c>
      <c r="J341">
        <v>340</v>
      </c>
      <c r="K341" t="str">
        <f t="shared" si="20"/>
        <v>2023</v>
      </c>
      <c r="L341" t="str">
        <f t="shared" si="21"/>
        <v>01</v>
      </c>
      <c r="M341" t="str">
        <f t="shared" si="22"/>
        <v>2023-01</v>
      </c>
      <c r="N341">
        <f t="shared" si="23"/>
        <v>17.89</v>
      </c>
    </row>
    <row r="342" spans="1:14" x14ac:dyDescent="0.3">
      <c r="A342" t="s">
        <v>10</v>
      </c>
      <c r="B342" s="1">
        <v>47118</v>
      </c>
      <c r="C342">
        <v>20</v>
      </c>
      <c r="D342" t="s">
        <v>16</v>
      </c>
      <c r="E342" s="1">
        <v>44835</v>
      </c>
      <c r="F342" s="2">
        <v>0.42439814814814819</v>
      </c>
      <c r="G342">
        <v>7.46</v>
      </c>
      <c r="H342">
        <v>6.16</v>
      </c>
      <c r="I342">
        <v>182</v>
      </c>
      <c r="J342">
        <v>341</v>
      </c>
      <c r="K342" t="str">
        <f t="shared" si="20"/>
        <v>2022</v>
      </c>
      <c r="L342" t="str">
        <f t="shared" si="21"/>
        <v>10</v>
      </c>
      <c r="M342" t="str">
        <f t="shared" si="22"/>
        <v>2022-10</v>
      </c>
      <c r="N342">
        <f t="shared" si="23"/>
        <v>13.620000000000001</v>
      </c>
    </row>
    <row r="343" spans="1:14" x14ac:dyDescent="0.3">
      <c r="A343" t="s">
        <v>14</v>
      </c>
      <c r="B343" s="1">
        <v>47848</v>
      </c>
      <c r="C343">
        <v>20</v>
      </c>
      <c r="D343" t="s">
        <v>16</v>
      </c>
      <c r="E343" s="1">
        <v>44856</v>
      </c>
      <c r="F343" s="2">
        <v>0.85653935185185182</v>
      </c>
      <c r="G343">
        <v>7.52</v>
      </c>
      <c r="H343">
        <v>6.15</v>
      </c>
      <c r="I343">
        <v>183</v>
      </c>
      <c r="J343">
        <v>342</v>
      </c>
      <c r="K343" t="str">
        <f t="shared" si="20"/>
        <v>2022</v>
      </c>
      <c r="L343" t="str">
        <f t="shared" si="21"/>
        <v>10</v>
      </c>
      <c r="M343" t="str">
        <f t="shared" si="22"/>
        <v>2022-10</v>
      </c>
      <c r="N343">
        <f t="shared" si="23"/>
        <v>13.67</v>
      </c>
    </row>
    <row r="344" spans="1:14" x14ac:dyDescent="0.3">
      <c r="A344" t="s">
        <v>14</v>
      </c>
      <c r="B344" s="1">
        <v>47848</v>
      </c>
      <c r="C344">
        <v>20</v>
      </c>
      <c r="D344" t="s">
        <v>16</v>
      </c>
      <c r="E344" s="1">
        <v>44929</v>
      </c>
      <c r="F344" s="2">
        <v>0.48923611111111115</v>
      </c>
      <c r="G344">
        <v>7.39</v>
      </c>
      <c r="H344">
        <v>10.31</v>
      </c>
      <c r="I344">
        <v>184</v>
      </c>
      <c r="J344">
        <v>343</v>
      </c>
      <c r="K344" t="str">
        <f t="shared" si="20"/>
        <v>2023</v>
      </c>
      <c r="L344" t="str">
        <f t="shared" si="21"/>
        <v>01</v>
      </c>
      <c r="M344" t="str">
        <f t="shared" si="22"/>
        <v>2023-01</v>
      </c>
      <c r="N344">
        <f t="shared" si="23"/>
        <v>17.7</v>
      </c>
    </row>
    <row r="345" spans="1:14" x14ac:dyDescent="0.3">
      <c r="A345" t="s">
        <v>14</v>
      </c>
      <c r="B345" s="1">
        <v>47848</v>
      </c>
      <c r="C345">
        <v>40</v>
      </c>
      <c r="D345" t="s">
        <v>12</v>
      </c>
      <c r="E345" s="1">
        <v>44929</v>
      </c>
      <c r="F345" s="2">
        <v>0.48923611111111115</v>
      </c>
      <c r="G345">
        <v>7.39</v>
      </c>
      <c r="H345">
        <v>10.31</v>
      </c>
      <c r="I345">
        <v>184</v>
      </c>
      <c r="J345">
        <v>344</v>
      </c>
      <c r="K345" t="str">
        <f t="shared" si="20"/>
        <v>2023</v>
      </c>
      <c r="L345" t="str">
        <f t="shared" si="21"/>
        <v>01</v>
      </c>
      <c r="M345" t="str">
        <f t="shared" si="22"/>
        <v>2023-01</v>
      </c>
      <c r="N345">
        <f t="shared" si="23"/>
        <v>17.7</v>
      </c>
    </row>
    <row r="346" spans="1:14" x14ac:dyDescent="0.3">
      <c r="A346" t="s">
        <v>22</v>
      </c>
      <c r="B346" s="1">
        <v>47299</v>
      </c>
      <c r="C346">
        <v>10</v>
      </c>
      <c r="D346" t="s">
        <v>15</v>
      </c>
      <c r="E346" s="1">
        <v>44596</v>
      </c>
      <c r="F346" s="2">
        <v>0.82652777777777775</v>
      </c>
      <c r="G346">
        <v>11.86</v>
      </c>
      <c r="H346">
        <v>12.01</v>
      </c>
      <c r="I346">
        <v>185</v>
      </c>
      <c r="J346">
        <v>345</v>
      </c>
      <c r="K346" t="str">
        <f t="shared" si="20"/>
        <v>2022</v>
      </c>
      <c r="L346" t="str">
        <f t="shared" si="21"/>
        <v>02</v>
      </c>
      <c r="M346" t="str">
        <f t="shared" si="22"/>
        <v>2022-02</v>
      </c>
      <c r="N346">
        <f t="shared" si="23"/>
        <v>23.869999999999997</v>
      </c>
    </row>
    <row r="347" spans="1:14" x14ac:dyDescent="0.3">
      <c r="A347" t="s">
        <v>22</v>
      </c>
      <c r="B347" s="1">
        <v>47299</v>
      </c>
      <c r="C347">
        <v>25</v>
      </c>
      <c r="D347" t="s">
        <v>17</v>
      </c>
      <c r="E347" s="1">
        <v>44596</v>
      </c>
      <c r="F347" s="2">
        <v>0.82652777777777775</v>
      </c>
      <c r="G347">
        <v>11.86</v>
      </c>
      <c r="H347">
        <v>12.01</v>
      </c>
      <c r="I347">
        <v>185</v>
      </c>
      <c r="J347">
        <v>346</v>
      </c>
      <c r="K347" t="str">
        <f t="shared" si="20"/>
        <v>2022</v>
      </c>
      <c r="L347" t="str">
        <f t="shared" si="21"/>
        <v>02</v>
      </c>
      <c r="M347" t="str">
        <f t="shared" si="22"/>
        <v>2022-02</v>
      </c>
      <c r="N347">
        <f t="shared" si="23"/>
        <v>23.869999999999997</v>
      </c>
    </row>
    <row r="348" spans="1:14" x14ac:dyDescent="0.3">
      <c r="A348" t="s">
        <v>22</v>
      </c>
      <c r="B348" s="1">
        <v>47299</v>
      </c>
      <c r="C348">
        <v>50</v>
      </c>
      <c r="D348" t="s">
        <v>13</v>
      </c>
      <c r="E348" s="1">
        <v>44596</v>
      </c>
      <c r="F348" s="2">
        <v>0.82652777777777775</v>
      </c>
      <c r="G348">
        <v>11.86</v>
      </c>
      <c r="H348">
        <v>12.01</v>
      </c>
      <c r="I348">
        <v>185</v>
      </c>
      <c r="J348">
        <v>347</v>
      </c>
      <c r="K348" t="str">
        <f t="shared" si="20"/>
        <v>2022</v>
      </c>
      <c r="L348" t="str">
        <f t="shared" si="21"/>
        <v>02</v>
      </c>
      <c r="M348" t="str">
        <f t="shared" si="22"/>
        <v>2022-02</v>
      </c>
      <c r="N348">
        <f t="shared" si="23"/>
        <v>23.869999999999997</v>
      </c>
    </row>
    <row r="349" spans="1:14" x14ac:dyDescent="0.3">
      <c r="A349" t="s">
        <v>14</v>
      </c>
      <c r="B349" s="1">
        <v>47848</v>
      </c>
      <c r="C349">
        <v>20</v>
      </c>
      <c r="D349" t="s">
        <v>16</v>
      </c>
      <c r="E349" s="1">
        <v>44624</v>
      </c>
      <c r="F349" s="2">
        <v>0.83534722222222213</v>
      </c>
      <c r="G349">
        <v>6.81</v>
      </c>
      <c r="H349">
        <v>14.02</v>
      </c>
      <c r="I349">
        <v>186</v>
      </c>
      <c r="J349">
        <v>348</v>
      </c>
      <c r="K349" t="str">
        <f t="shared" si="20"/>
        <v>2022</v>
      </c>
      <c r="L349" t="str">
        <f t="shared" si="21"/>
        <v>03</v>
      </c>
      <c r="M349" t="str">
        <f t="shared" si="22"/>
        <v>2022-03</v>
      </c>
      <c r="N349">
        <f t="shared" si="23"/>
        <v>20.83</v>
      </c>
    </row>
    <row r="350" spans="1:14" x14ac:dyDescent="0.3">
      <c r="A350" t="s">
        <v>22</v>
      </c>
      <c r="B350" s="1">
        <v>47299</v>
      </c>
      <c r="C350">
        <v>10</v>
      </c>
      <c r="D350" t="s">
        <v>15</v>
      </c>
      <c r="E350" s="1">
        <v>44632</v>
      </c>
      <c r="F350" s="2">
        <v>0.5829050925925926</v>
      </c>
      <c r="G350">
        <v>8.9</v>
      </c>
      <c r="H350">
        <v>7.89</v>
      </c>
      <c r="I350">
        <v>187</v>
      </c>
      <c r="J350">
        <v>349</v>
      </c>
      <c r="K350" t="str">
        <f t="shared" si="20"/>
        <v>2022</v>
      </c>
      <c r="L350" t="str">
        <f t="shared" si="21"/>
        <v>03</v>
      </c>
      <c r="M350" t="str">
        <f t="shared" si="22"/>
        <v>2022-03</v>
      </c>
      <c r="N350">
        <f t="shared" si="23"/>
        <v>16.79</v>
      </c>
    </row>
    <row r="351" spans="1:14" x14ac:dyDescent="0.3">
      <c r="A351" t="s">
        <v>22</v>
      </c>
      <c r="B351" s="1">
        <v>47299</v>
      </c>
      <c r="C351">
        <v>40</v>
      </c>
      <c r="D351" t="s">
        <v>12</v>
      </c>
      <c r="E351" s="1">
        <v>44632</v>
      </c>
      <c r="F351" s="2">
        <v>0.5829050925925926</v>
      </c>
      <c r="G351">
        <v>8.9</v>
      </c>
      <c r="H351">
        <v>7.89</v>
      </c>
      <c r="I351">
        <v>187</v>
      </c>
      <c r="J351">
        <v>350</v>
      </c>
      <c r="K351" t="str">
        <f t="shared" si="20"/>
        <v>2022</v>
      </c>
      <c r="L351" t="str">
        <f t="shared" si="21"/>
        <v>03</v>
      </c>
      <c r="M351" t="str">
        <f t="shared" si="22"/>
        <v>2022-03</v>
      </c>
      <c r="N351">
        <f t="shared" si="23"/>
        <v>16.79</v>
      </c>
    </row>
    <row r="352" spans="1:14" x14ac:dyDescent="0.3">
      <c r="A352" t="s">
        <v>22</v>
      </c>
      <c r="B352" s="1">
        <v>47299</v>
      </c>
      <c r="C352">
        <v>80</v>
      </c>
      <c r="D352" t="s">
        <v>20</v>
      </c>
      <c r="E352" s="1">
        <v>44632</v>
      </c>
      <c r="F352" s="2">
        <v>0.5829050925925926</v>
      </c>
      <c r="G352">
        <v>8.9</v>
      </c>
      <c r="H352">
        <v>7.89</v>
      </c>
      <c r="I352">
        <v>187</v>
      </c>
      <c r="J352">
        <v>351</v>
      </c>
      <c r="K352" t="str">
        <f t="shared" si="20"/>
        <v>2022</v>
      </c>
      <c r="L352" t="str">
        <f t="shared" si="21"/>
        <v>03</v>
      </c>
      <c r="M352" t="str">
        <f t="shared" si="22"/>
        <v>2022-03</v>
      </c>
      <c r="N352">
        <f t="shared" si="23"/>
        <v>16.79</v>
      </c>
    </row>
    <row r="353" spans="1:14" x14ac:dyDescent="0.3">
      <c r="A353" t="s">
        <v>14</v>
      </c>
      <c r="B353" s="1">
        <v>47848</v>
      </c>
      <c r="C353">
        <v>0</v>
      </c>
      <c r="D353" t="s">
        <v>11</v>
      </c>
      <c r="E353" s="1">
        <v>44619</v>
      </c>
      <c r="F353" s="2">
        <v>0.57445601851851846</v>
      </c>
      <c r="G353">
        <v>10.55</v>
      </c>
      <c r="H353">
        <v>9.27</v>
      </c>
      <c r="I353">
        <v>188</v>
      </c>
      <c r="J353">
        <v>352</v>
      </c>
      <c r="K353" t="str">
        <f t="shared" si="20"/>
        <v>2022</v>
      </c>
      <c r="L353" t="str">
        <f t="shared" si="21"/>
        <v>02</v>
      </c>
      <c r="M353" t="str">
        <f t="shared" si="22"/>
        <v>2022-02</v>
      </c>
      <c r="N353">
        <f t="shared" si="23"/>
        <v>19.82</v>
      </c>
    </row>
    <row r="354" spans="1:14" x14ac:dyDescent="0.3">
      <c r="A354" t="s">
        <v>14</v>
      </c>
      <c r="B354" s="1">
        <v>47848</v>
      </c>
      <c r="C354">
        <v>25</v>
      </c>
      <c r="D354" t="s">
        <v>17</v>
      </c>
      <c r="E354" s="1">
        <v>44619</v>
      </c>
      <c r="F354" s="2">
        <v>0.57445601851851846</v>
      </c>
      <c r="G354">
        <v>10.55</v>
      </c>
      <c r="H354">
        <v>9.27</v>
      </c>
      <c r="I354">
        <v>188</v>
      </c>
      <c r="J354">
        <v>353</v>
      </c>
      <c r="K354" t="str">
        <f t="shared" si="20"/>
        <v>2022</v>
      </c>
      <c r="L354" t="str">
        <f t="shared" si="21"/>
        <v>02</v>
      </c>
      <c r="M354" t="str">
        <f t="shared" si="22"/>
        <v>2022-02</v>
      </c>
      <c r="N354">
        <f t="shared" si="23"/>
        <v>19.82</v>
      </c>
    </row>
    <row r="355" spans="1:14" x14ac:dyDescent="0.3">
      <c r="A355" t="s">
        <v>14</v>
      </c>
      <c r="B355" s="1">
        <v>47848</v>
      </c>
      <c r="C355">
        <v>50</v>
      </c>
      <c r="D355" t="s">
        <v>13</v>
      </c>
      <c r="E355" s="1">
        <v>44619</v>
      </c>
      <c r="F355" s="2">
        <v>0.57445601851851846</v>
      </c>
      <c r="G355">
        <v>10.55</v>
      </c>
      <c r="H355">
        <v>9.27</v>
      </c>
      <c r="I355">
        <v>188</v>
      </c>
      <c r="J355">
        <v>354</v>
      </c>
      <c r="K355" t="str">
        <f t="shared" si="20"/>
        <v>2022</v>
      </c>
      <c r="L355" t="str">
        <f t="shared" si="21"/>
        <v>02</v>
      </c>
      <c r="M355" t="str">
        <f t="shared" si="22"/>
        <v>2022-02</v>
      </c>
      <c r="N355">
        <f t="shared" si="23"/>
        <v>19.82</v>
      </c>
    </row>
    <row r="356" spans="1:14" x14ac:dyDescent="0.3">
      <c r="A356" t="s">
        <v>21</v>
      </c>
      <c r="B356" t="s">
        <v>19</v>
      </c>
      <c r="C356">
        <v>0</v>
      </c>
      <c r="D356" t="s">
        <v>11</v>
      </c>
      <c r="E356" s="1">
        <v>44626</v>
      </c>
      <c r="F356" s="2">
        <v>0.86489583333333331</v>
      </c>
      <c r="G356">
        <v>5.7</v>
      </c>
      <c r="H356">
        <v>7.39</v>
      </c>
      <c r="I356">
        <v>189</v>
      </c>
      <c r="J356">
        <v>355</v>
      </c>
      <c r="K356" t="str">
        <f t="shared" si="20"/>
        <v>2022</v>
      </c>
      <c r="L356" t="str">
        <f t="shared" si="21"/>
        <v>03</v>
      </c>
      <c r="M356" t="str">
        <f t="shared" si="22"/>
        <v>2022-03</v>
      </c>
      <c r="N356">
        <f t="shared" si="23"/>
        <v>13.09</v>
      </c>
    </row>
    <row r="357" spans="1:14" x14ac:dyDescent="0.3">
      <c r="A357" t="s">
        <v>21</v>
      </c>
      <c r="B357" t="s">
        <v>19</v>
      </c>
      <c r="C357">
        <v>25</v>
      </c>
      <c r="D357" t="s">
        <v>17</v>
      </c>
      <c r="E357" s="1">
        <v>44626</v>
      </c>
      <c r="F357" s="2">
        <v>0.86489583333333331</v>
      </c>
      <c r="G357">
        <v>5.7</v>
      </c>
      <c r="H357">
        <v>7.39</v>
      </c>
      <c r="I357">
        <v>189</v>
      </c>
      <c r="J357">
        <v>356</v>
      </c>
      <c r="K357" t="str">
        <f t="shared" si="20"/>
        <v>2022</v>
      </c>
      <c r="L357" t="str">
        <f t="shared" si="21"/>
        <v>03</v>
      </c>
      <c r="M357" t="str">
        <f t="shared" si="22"/>
        <v>2022-03</v>
      </c>
      <c r="N357">
        <f t="shared" si="23"/>
        <v>13.09</v>
      </c>
    </row>
    <row r="358" spans="1:14" x14ac:dyDescent="0.3">
      <c r="A358" t="s">
        <v>21</v>
      </c>
      <c r="B358" t="s">
        <v>19</v>
      </c>
      <c r="C358">
        <v>80</v>
      </c>
      <c r="D358" t="s">
        <v>20</v>
      </c>
      <c r="E358" s="1">
        <v>44626</v>
      </c>
      <c r="F358" s="2">
        <v>0.86489583333333331</v>
      </c>
      <c r="G358">
        <v>5.7</v>
      </c>
      <c r="H358">
        <v>7.39</v>
      </c>
      <c r="I358">
        <v>189</v>
      </c>
      <c r="J358">
        <v>357</v>
      </c>
      <c r="K358" t="str">
        <f t="shared" si="20"/>
        <v>2022</v>
      </c>
      <c r="L358" t="str">
        <f t="shared" si="21"/>
        <v>03</v>
      </c>
      <c r="M358" t="str">
        <f t="shared" si="22"/>
        <v>2022-03</v>
      </c>
      <c r="N358">
        <f t="shared" si="23"/>
        <v>13.09</v>
      </c>
    </row>
    <row r="359" spans="1:14" x14ac:dyDescent="0.3">
      <c r="A359" t="s">
        <v>14</v>
      </c>
      <c r="B359" s="1">
        <v>47848</v>
      </c>
      <c r="C359">
        <v>10</v>
      </c>
      <c r="D359" t="s">
        <v>15</v>
      </c>
      <c r="E359" s="1">
        <v>44708</v>
      </c>
      <c r="F359" s="2">
        <v>0.7263425925925926</v>
      </c>
      <c r="G359">
        <v>8.52</v>
      </c>
      <c r="H359">
        <v>17.13</v>
      </c>
      <c r="I359">
        <v>190</v>
      </c>
      <c r="J359">
        <v>358</v>
      </c>
      <c r="K359" t="str">
        <f t="shared" si="20"/>
        <v>2022</v>
      </c>
      <c r="L359" t="str">
        <f t="shared" si="21"/>
        <v>05</v>
      </c>
      <c r="M359" t="str">
        <f t="shared" si="22"/>
        <v>2022-05</v>
      </c>
      <c r="N359">
        <f t="shared" si="23"/>
        <v>25.65</v>
      </c>
    </row>
    <row r="360" spans="1:14" x14ac:dyDescent="0.3">
      <c r="A360" t="s">
        <v>14</v>
      </c>
      <c r="B360" s="1">
        <v>47848</v>
      </c>
      <c r="C360">
        <v>25</v>
      </c>
      <c r="D360" t="s">
        <v>17</v>
      </c>
      <c r="E360" s="1">
        <v>44708</v>
      </c>
      <c r="F360" s="2">
        <v>0.7263425925925926</v>
      </c>
      <c r="G360">
        <v>8.52</v>
      </c>
      <c r="H360">
        <v>17.13</v>
      </c>
      <c r="I360">
        <v>190</v>
      </c>
      <c r="J360">
        <v>359</v>
      </c>
      <c r="K360" t="str">
        <f t="shared" si="20"/>
        <v>2022</v>
      </c>
      <c r="L360" t="str">
        <f t="shared" si="21"/>
        <v>05</v>
      </c>
      <c r="M360" t="str">
        <f t="shared" si="22"/>
        <v>2022-05</v>
      </c>
      <c r="N360">
        <f t="shared" si="23"/>
        <v>25.65</v>
      </c>
    </row>
    <row r="361" spans="1:14" x14ac:dyDescent="0.3">
      <c r="A361" t="s">
        <v>10</v>
      </c>
      <c r="B361" s="1">
        <v>47118</v>
      </c>
      <c r="C361">
        <v>20</v>
      </c>
      <c r="D361" t="s">
        <v>16</v>
      </c>
      <c r="E361" s="1">
        <v>44825</v>
      </c>
      <c r="F361" s="2">
        <v>0.70751157407407417</v>
      </c>
      <c r="G361">
        <v>9.5299999999999994</v>
      </c>
      <c r="H361">
        <v>11.72</v>
      </c>
      <c r="I361">
        <v>191</v>
      </c>
      <c r="J361">
        <v>360</v>
      </c>
      <c r="K361" t="str">
        <f t="shared" si="20"/>
        <v>2022</v>
      </c>
      <c r="L361" t="str">
        <f t="shared" si="21"/>
        <v>09</v>
      </c>
      <c r="M361" t="str">
        <f t="shared" si="22"/>
        <v>2022-09</v>
      </c>
      <c r="N361">
        <f t="shared" si="23"/>
        <v>21.25</v>
      </c>
    </row>
    <row r="362" spans="1:14" x14ac:dyDescent="0.3">
      <c r="A362" t="s">
        <v>10</v>
      </c>
      <c r="B362" s="1">
        <v>47118</v>
      </c>
      <c r="C362">
        <v>40</v>
      </c>
      <c r="D362" t="s">
        <v>12</v>
      </c>
      <c r="E362" s="1">
        <v>44825</v>
      </c>
      <c r="F362" s="2">
        <v>0.70751157407407417</v>
      </c>
      <c r="G362">
        <v>9.5299999999999994</v>
      </c>
      <c r="H362">
        <v>11.72</v>
      </c>
      <c r="I362">
        <v>191</v>
      </c>
      <c r="J362">
        <v>361</v>
      </c>
      <c r="K362" t="str">
        <f t="shared" si="20"/>
        <v>2022</v>
      </c>
      <c r="L362" t="str">
        <f t="shared" si="21"/>
        <v>09</v>
      </c>
      <c r="M362" t="str">
        <f t="shared" si="22"/>
        <v>2022-09</v>
      </c>
      <c r="N362">
        <f t="shared" si="23"/>
        <v>21.25</v>
      </c>
    </row>
    <row r="363" spans="1:14" x14ac:dyDescent="0.3">
      <c r="A363" t="s">
        <v>10</v>
      </c>
      <c r="B363" s="1">
        <v>47118</v>
      </c>
      <c r="C363">
        <v>80</v>
      </c>
      <c r="D363" t="s">
        <v>20</v>
      </c>
      <c r="E363" s="1">
        <v>44825</v>
      </c>
      <c r="F363" s="2">
        <v>0.70751157407407417</v>
      </c>
      <c r="G363">
        <v>9.5299999999999994</v>
      </c>
      <c r="H363">
        <v>11.72</v>
      </c>
      <c r="I363">
        <v>191</v>
      </c>
      <c r="J363">
        <v>362</v>
      </c>
      <c r="K363" t="str">
        <f t="shared" si="20"/>
        <v>2022</v>
      </c>
      <c r="L363" t="str">
        <f t="shared" si="21"/>
        <v>09</v>
      </c>
      <c r="M363" t="str">
        <f t="shared" si="22"/>
        <v>2022-09</v>
      </c>
      <c r="N363">
        <f t="shared" si="23"/>
        <v>21.25</v>
      </c>
    </row>
    <row r="364" spans="1:14" x14ac:dyDescent="0.3">
      <c r="A364" t="s">
        <v>10</v>
      </c>
      <c r="B364" s="1">
        <v>47118</v>
      </c>
      <c r="C364">
        <v>0</v>
      </c>
      <c r="D364" t="s">
        <v>11</v>
      </c>
      <c r="E364" s="1">
        <v>44884</v>
      </c>
      <c r="F364" s="2">
        <v>0.56315972222222221</v>
      </c>
      <c r="G364">
        <v>7.74</v>
      </c>
      <c r="H364">
        <v>7.23</v>
      </c>
      <c r="I364">
        <v>192</v>
      </c>
      <c r="J364">
        <v>363</v>
      </c>
      <c r="K364" t="str">
        <f t="shared" si="20"/>
        <v>2022</v>
      </c>
      <c r="L364" t="str">
        <f t="shared" si="21"/>
        <v>11</v>
      </c>
      <c r="M364" t="str">
        <f t="shared" si="22"/>
        <v>2022-11</v>
      </c>
      <c r="N364">
        <f t="shared" si="23"/>
        <v>14.97</v>
      </c>
    </row>
    <row r="365" spans="1:14" x14ac:dyDescent="0.3">
      <c r="A365" t="s">
        <v>10</v>
      </c>
      <c r="B365" s="1">
        <v>47118</v>
      </c>
      <c r="C365">
        <v>40</v>
      </c>
      <c r="D365" t="s">
        <v>12</v>
      </c>
      <c r="E365" s="1">
        <v>44884</v>
      </c>
      <c r="F365" s="2">
        <v>0.56315972222222221</v>
      </c>
      <c r="G365">
        <v>7.74</v>
      </c>
      <c r="H365">
        <v>7.23</v>
      </c>
      <c r="I365">
        <v>192</v>
      </c>
      <c r="J365">
        <v>364</v>
      </c>
      <c r="K365" t="str">
        <f t="shared" si="20"/>
        <v>2022</v>
      </c>
      <c r="L365" t="str">
        <f t="shared" si="21"/>
        <v>11</v>
      </c>
      <c r="M365" t="str">
        <f t="shared" si="22"/>
        <v>2022-11</v>
      </c>
      <c r="N365">
        <f t="shared" si="23"/>
        <v>14.97</v>
      </c>
    </row>
    <row r="366" spans="1:14" x14ac:dyDescent="0.3">
      <c r="A366" t="s">
        <v>10</v>
      </c>
      <c r="B366" s="1">
        <v>47118</v>
      </c>
      <c r="C366">
        <v>80</v>
      </c>
      <c r="D366" t="s">
        <v>20</v>
      </c>
      <c r="E366" s="1">
        <v>44884</v>
      </c>
      <c r="F366" s="2">
        <v>0.56315972222222221</v>
      </c>
      <c r="G366">
        <v>7.74</v>
      </c>
      <c r="H366">
        <v>7.23</v>
      </c>
      <c r="I366">
        <v>192</v>
      </c>
      <c r="J366">
        <v>365</v>
      </c>
      <c r="K366" t="str">
        <f t="shared" si="20"/>
        <v>2022</v>
      </c>
      <c r="L366" t="str">
        <f t="shared" si="21"/>
        <v>11</v>
      </c>
      <c r="M366" t="str">
        <f t="shared" si="22"/>
        <v>2022-11</v>
      </c>
      <c r="N366">
        <f t="shared" si="23"/>
        <v>14.97</v>
      </c>
    </row>
    <row r="367" spans="1:14" x14ac:dyDescent="0.3">
      <c r="A367" t="s">
        <v>14</v>
      </c>
      <c r="B367" s="1">
        <v>47848</v>
      </c>
      <c r="C367">
        <v>20</v>
      </c>
      <c r="D367" t="s">
        <v>16</v>
      </c>
      <c r="E367" s="1">
        <v>44857</v>
      </c>
      <c r="F367" s="2">
        <v>0.67986111111111114</v>
      </c>
      <c r="G367">
        <v>7.38</v>
      </c>
      <c r="H367">
        <v>11.69</v>
      </c>
      <c r="I367">
        <v>193</v>
      </c>
      <c r="J367">
        <v>366</v>
      </c>
      <c r="K367" t="str">
        <f t="shared" si="20"/>
        <v>2022</v>
      </c>
      <c r="L367" t="str">
        <f t="shared" si="21"/>
        <v>10</v>
      </c>
      <c r="M367" t="str">
        <f t="shared" si="22"/>
        <v>2022-10</v>
      </c>
      <c r="N367">
        <f t="shared" si="23"/>
        <v>19.07</v>
      </c>
    </row>
    <row r="368" spans="1:14" x14ac:dyDescent="0.3">
      <c r="A368" t="s">
        <v>14</v>
      </c>
      <c r="B368" s="1">
        <v>47848</v>
      </c>
      <c r="C368">
        <v>40</v>
      </c>
      <c r="D368" t="s">
        <v>12</v>
      </c>
      <c r="E368" s="1">
        <v>44857</v>
      </c>
      <c r="F368" s="2">
        <v>0.67986111111111114</v>
      </c>
      <c r="G368">
        <v>7.38</v>
      </c>
      <c r="H368">
        <v>11.69</v>
      </c>
      <c r="I368">
        <v>193</v>
      </c>
      <c r="J368">
        <v>367</v>
      </c>
      <c r="K368" t="str">
        <f t="shared" si="20"/>
        <v>2022</v>
      </c>
      <c r="L368" t="str">
        <f t="shared" si="21"/>
        <v>10</v>
      </c>
      <c r="M368" t="str">
        <f t="shared" si="22"/>
        <v>2022-10</v>
      </c>
      <c r="N368">
        <f t="shared" si="23"/>
        <v>19.07</v>
      </c>
    </row>
    <row r="369" spans="1:14" x14ac:dyDescent="0.3">
      <c r="A369" t="s">
        <v>14</v>
      </c>
      <c r="B369" s="1">
        <v>47848</v>
      </c>
      <c r="C369">
        <v>50</v>
      </c>
      <c r="D369" t="s">
        <v>13</v>
      </c>
      <c r="E369" s="1">
        <v>44857</v>
      </c>
      <c r="F369" s="2">
        <v>0.67986111111111114</v>
      </c>
      <c r="G369">
        <v>7.38</v>
      </c>
      <c r="H369">
        <v>11.69</v>
      </c>
      <c r="I369">
        <v>193</v>
      </c>
      <c r="J369">
        <v>368</v>
      </c>
      <c r="K369" t="str">
        <f t="shared" si="20"/>
        <v>2022</v>
      </c>
      <c r="L369" t="str">
        <f t="shared" si="21"/>
        <v>10</v>
      </c>
      <c r="M369" t="str">
        <f t="shared" si="22"/>
        <v>2022-10</v>
      </c>
      <c r="N369">
        <f t="shared" si="23"/>
        <v>19.07</v>
      </c>
    </row>
    <row r="370" spans="1:14" x14ac:dyDescent="0.3">
      <c r="A370" t="s">
        <v>18</v>
      </c>
      <c r="B370" t="s">
        <v>19</v>
      </c>
      <c r="C370">
        <v>10</v>
      </c>
      <c r="D370" t="s">
        <v>15</v>
      </c>
      <c r="E370" s="1">
        <v>44862</v>
      </c>
      <c r="F370" s="2">
        <v>0.72447916666666667</v>
      </c>
      <c r="G370">
        <v>8.5</v>
      </c>
      <c r="H370">
        <v>6.35</v>
      </c>
      <c r="I370">
        <v>194</v>
      </c>
      <c r="J370">
        <v>369</v>
      </c>
      <c r="K370" t="str">
        <f t="shared" si="20"/>
        <v>2022</v>
      </c>
      <c r="L370" t="str">
        <f t="shared" si="21"/>
        <v>10</v>
      </c>
      <c r="M370" t="str">
        <f t="shared" si="22"/>
        <v>2022-10</v>
      </c>
      <c r="N370">
        <f t="shared" si="23"/>
        <v>14.85</v>
      </c>
    </row>
    <row r="371" spans="1:14" x14ac:dyDescent="0.3">
      <c r="A371" t="s">
        <v>18</v>
      </c>
      <c r="B371" t="s">
        <v>19</v>
      </c>
      <c r="C371">
        <v>25</v>
      </c>
      <c r="D371" t="s">
        <v>17</v>
      </c>
      <c r="E371" s="1">
        <v>44862</v>
      </c>
      <c r="F371" s="2">
        <v>0.72447916666666667</v>
      </c>
      <c r="G371">
        <v>8.5</v>
      </c>
      <c r="H371">
        <v>6.35</v>
      </c>
      <c r="I371">
        <v>194</v>
      </c>
      <c r="J371">
        <v>370</v>
      </c>
      <c r="K371" t="str">
        <f t="shared" si="20"/>
        <v>2022</v>
      </c>
      <c r="L371" t="str">
        <f t="shared" si="21"/>
        <v>10</v>
      </c>
      <c r="M371" t="str">
        <f t="shared" si="22"/>
        <v>2022-10</v>
      </c>
      <c r="N371">
        <f t="shared" si="23"/>
        <v>14.85</v>
      </c>
    </row>
    <row r="372" spans="1:14" x14ac:dyDescent="0.3">
      <c r="A372" t="s">
        <v>18</v>
      </c>
      <c r="B372" t="s">
        <v>19</v>
      </c>
      <c r="C372">
        <v>80</v>
      </c>
      <c r="D372" t="s">
        <v>20</v>
      </c>
      <c r="E372" s="1">
        <v>44862</v>
      </c>
      <c r="F372" s="2">
        <v>0.72447916666666667</v>
      </c>
      <c r="G372">
        <v>8.5</v>
      </c>
      <c r="H372">
        <v>6.35</v>
      </c>
      <c r="I372">
        <v>194</v>
      </c>
      <c r="J372">
        <v>371</v>
      </c>
      <c r="K372" t="str">
        <f t="shared" si="20"/>
        <v>2022</v>
      </c>
      <c r="L372" t="str">
        <f t="shared" si="21"/>
        <v>10</v>
      </c>
      <c r="M372" t="str">
        <f t="shared" si="22"/>
        <v>2022-10</v>
      </c>
      <c r="N372">
        <f t="shared" si="23"/>
        <v>14.85</v>
      </c>
    </row>
    <row r="373" spans="1:14" x14ac:dyDescent="0.3">
      <c r="A373" t="s">
        <v>18</v>
      </c>
      <c r="B373" t="s">
        <v>19</v>
      </c>
      <c r="C373">
        <v>0</v>
      </c>
      <c r="D373" t="s">
        <v>11</v>
      </c>
      <c r="E373" s="1">
        <v>44885</v>
      </c>
      <c r="F373" s="2">
        <v>0.58015046296296291</v>
      </c>
      <c r="G373">
        <v>6</v>
      </c>
      <c r="H373">
        <v>8.7200000000000006</v>
      </c>
      <c r="I373">
        <v>195</v>
      </c>
      <c r="J373">
        <v>372</v>
      </c>
      <c r="K373" t="str">
        <f t="shared" si="20"/>
        <v>2022</v>
      </c>
      <c r="L373" t="str">
        <f t="shared" si="21"/>
        <v>11</v>
      </c>
      <c r="M373" t="str">
        <f t="shared" si="22"/>
        <v>2022-11</v>
      </c>
      <c r="N373">
        <f t="shared" si="23"/>
        <v>14.72</v>
      </c>
    </row>
    <row r="374" spans="1:14" x14ac:dyDescent="0.3">
      <c r="A374" t="s">
        <v>14</v>
      </c>
      <c r="B374" s="1">
        <v>47848</v>
      </c>
      <c r="C374">
        <v>0</v>
      </c>
      <c r="D374" t="s">
        <v>11</v>
      </c>
      <c r="E374" s="1">
        <v>44663</v>
      </c>
      <c r="F374" s="2">
        <v>0.5053009259259259</v>
      </c>
      <c r="G374">
        <v>6.88</v>
      </c>
      <c r="H374">
        <v>6.97</v>
      </c>
      <c r="I374">
        <v>196</v>
      </c>
      <c r="J374">
        <v>373</v>
      </c>
      <c r="K374" t="str">
        <f t="shared" si="20"/>
        <v>2022</v>
      </c>
      <c r="L374" t="str">
        <f t="shared" si="21"/>
        <v>04</v>
      </c>
      <c r="M374" t="str">
        <f t="shared" si="22"/>
        <v>2022-04</v>
      </c>
      <c r="N374">
        <f t="shared" si="23"/>
        <v>13.85</v>
      </c>
    </row>
    <row r="375" spans="1:14" x14ac:dyDescent="0.3">
      <c r="A375" t="s">
        <v>14</v>
      </c>
      <c r="B375" s="1">
        <v>47848</v>
      </c>
      <c r="C375">
        <v>25</v>
      </c>
      <c r="D375" t="s">
        <v>17</v>
      </c>
      <c r="E375" s="1">
        <v>44663</v>
      </c>
      <c r="F375" s="2">
        <v>0.5053009259259259</v>
      </c>
      <c r="G375">
        <v>6.88</v>
      </c>
      <c r="H375">
        <v>6.97</v>
      </c>
      <c r="I375">
        <v>196</v>
      </c>
      <c r="J375">
        <v>374</v>
      </c>
      <c r="K375" t="str">
        <f t="shared" si="20"/>
        <v>2022</v>
      </c>
      <c r="L375" t="str">
        <f t="shared" si="21"/>
        <v>04</v>
      </c>
      <c r="M375" t="str">
        <f t="shared" si="22"/>
        <v>2022-04</v>
      </c>
      <c r="N375">
        <f t="shared" si="23"/>
        <v>13.85</v>
      </c>
    </row>
    <row r="376" spans="1:14" x14ac:dyDescent="0.3">
      <c r="A376" t="s">
        <v>14</v>
      </c>
      <c r="B376" s="1">
        <v>47848</v>
      </c>
      <c r="C376">
        <v>50</v>
      </c>
      <c r="D376" t="s">
        <v>13</v>
      </c>
      <c r="E376" s="1">
        <v>44663</v>
      </c>
      <c r="F376" s="2">
        <v>0.5053009259259259</v>
      </c>
      <c r="G376">
        <v>6.88</v>
      </c>
      <c r="H376">
        <v>6.97</v>
      </c>
      <c r="I376">
        <v>196</v>
      </c>
      <c r="J376">
        <v>375</v>
      </c>
      <c r="K376" t="str">
        <f t="shared" si="20"/>
        <v>2022</v>
      </c>
      <c r="L376" t="str">
        <f t="shared" si="21"/>
        <v>04</v>
      </c>
      <c r="M376" t="str">
        <f t="shared" si="22"/>
        <v>2022-04</v>
      </c>
      <c r="N376">
        <f t="shared" si="23"/>
        <v>13.85</v>
      </c>
    </row>
    <row r="377" spans="1:14" x14ac:dyDescent="0.3">
      <c r="A377" t="s">
        <v>22</v>
      </c>
      <c r="B377" s="1">
        <v>47299</v>
      </c>
      <c r="C377">
        <v>0</v>
      </c>
      <c r="D377" t="s">
        <v>11</v>
      </c>
      <c r="E377" s="1">
        <v>44825</v>
      </c>
      <c r="F377" s="2">
        <v>0.85797453703703708</v>
      </c>
      <c r="G377">
        <v>5.83</v>
      </c>
      <c r="H377">
        <v>11.23</v>
      </c>
      <c r="I377">
        <v>197</v>
      </c>
      <c r="J377">
        <v>376</v>
      </c>
      <c r="K377" t="str">
        <f t="shared" si="20"/>
        <v>2022</v>
      </c>
      <c r="L377" t="str">
        <f t="shared" si="21"/>
        <v>09</v>
      </c>
      <c r="M377" t="str">
        <f t="shared" si="22"/>
        <v>2022-09</v>
      </c>
      <c r="N377">
        <f t="shared" si="23"/>
        <v>17.060000000000002</v>
      </c>
    </row>
    <row r="378" spans="1:14" x14ac:dyDescent="0.3">
      <c r="A378" t="s">
        <v>21</v>
      </c>
      <c r="B378" t="s">
        <v>19</v>
      </c>
      <c r="C378">
        <v>0</v>
      </c>
      <c r="D378" t="s">
        <v>11</v>
      </c>
      <c r="E378" s="1">
        <v>44891</v>
      </c>
      <c r="F378" s="2">
        <v>0.70040509259259265</v>
      </c>
      <c r="G378">
        <v>7.3</v>
      </c>
      <c r="H378">
        <v>6.21</v>
      </c>
      <c r="I378">
        <v>198</v>
      </c>
      <c r="J378">
        <v>377</v>
      </c>
      <c r="K378" t="str">
        <f t="shared" si="20"/>
        <v>2022</v>
      </c>
      <c r="L378" t="str">
        <f t="shared" si="21"/>
        <v>11</v>
      </c>
      <c r="M378" t="str">
        <f t="shared" si="22"/>
        <v>2022-11</v>
      </c>
      <c r="N378">
        <f t="shared" si="23"/>
        <v>13.51</v>
      </c>
    </row>
    <row r="379" spans="1:14" x14ac:dyDescent="0.3">
      <c r="A379" t="s">
        <v>21</v>
      </c>
      <c r="B379" t="s">
        <v>19</v>
      </c>
      <c r="C379">
        <v>25</v>
      </c>
      <c r="D379" t="s">
        <v>17</v>
      </c>
      <c r="E379" s="1">
        <v>44891</v>
      </c>
      <c r="F379" s="2">
        <v>0.70040509259259265</v>
      </c>
      <c r="G379">
        <v>7.3</v>
      </c>
      <c r="H379">
        <v>6.21</v>
      </c>
      <c r="I379">
        <v>198</v>
      </c>
      <c r="J379">
        <v>378</v>
      </c>
      <c r="K379" t="str">
        <f t="shared" si="20"/>
        <v>2022</v>
      </c>
      <c r="L379" t="str">
        <f t="shared" si="21"/>
        <v>11</v>
      </c>
      <c r="M379" t="str">
        <f t="shared" si="22"/>
        <v>2022-11</v>
      </c>
      <c r="N379">
        <f t="shared" si="23"/>
        <v>13.51</v>
      </c>
    </row>
    <row r="380" spans="1:14" x14ac:dyDescent="0.3">
      <c r="A380" t="s">
        <v>21</v>
      </c>
      <c r="B380" t="s">
        <v>19</v>
      </c>
      <c r="C380">
        <v>80</v>
      </c>
      <c r="D380" t="s">
        <v>20</v>
      </c>
      <c r="E380" s="1">
        <v>44891</v>
      </c>
      <c r="F380" s="2">
        <v>0.70040509259259265</v>
      </c>
      <c r="G380">
        <v>7.3</v>
      </c>
      <c r="H380">
        <v>6.21</v>
      </c>
      <c r="I380">
        <v>198</v>
      </c>
      <c r="J380">
        <v>379</v>
      </c>
      <c r="K380" t="str">
        <f t="shared" si="20"/>
        <v>2022</v>
      </c>
      <c r="L380" t="str">
        <f t="shared" si="21"/>
        <v>11</v>
      </c>
      <c r="M380" t="str">
        <f t="shared" si="22"/>
        <v>2022-11</v>
      </c>
      <c r="N380">
        <f t="shared" si="23"/>
        <v>13.51</v>
      </c>
    </row>
    <row r="381" spans="1:14" x14ac:dyDescent="0.3">
      <c r="A381" t="s">
        <v>21</v>
      </c>
      <c r="B381" t="s">
        <v>19</v>
      </c>
      <c r="C381">
        <v>0</v>
      </c>
      <c r="D381" t="s">
        <v>11</v>
      </c>
      <c r="E381" s="1">
        <v>44780</v>
      </c>
      <c r="F381" s="2">
        <v>0.53310185185185188</v>
      </c>
      <c r="G381">
        <v>10.69</v>
      </c>
      <c r="H381">
        <v>25.34</v>
      </c>
      <c r="I381">
        <v>199</v>
      </c>
      <c r="J381">
        <v>380</v>
      </c>
      <c r="K381" t="str">
        <f t="shared" si="20"/>
        <v>2022</v>
      </c>
      <c r="L381" t="str">
        <f t="shared" si="21"/>
        <v>08</v>
      </c>
      <c r="M381" t="str">
        <f t="shared" si="22"/>
        <v>2022-08</v>
      </c>
      <c r="N381">
        <f t="shared" si="23"/>
        <v>36.03</v>
      </c>
    </row>
    <row r="382" spans="1:14" x14ac:dyDescent="0.3">
      <c r="A382" t="s">
        <v>18</v>
      </c>
      <c r="B382" t="s">
        <v>19</v>
      </c>
      <c r="C382">
        <v>0</v>
      </c>
      <c r="D382" t="s">
        <v>11</v>
      </c>
      <c r="E382" s="1">
        <v>44832</v>
      </c>
      <c r="F382" s="2">
        <v>0.79819444444444443</v>
      </c>
      <c r="G382">
        <v>11.75</v>
      </c>
      <c r="H382">
        <v>11.31</v>
      </c>
      <c r="I382">
        <v>200</v>
      </c>
      <c r="J382">
        <v>381</v>
      </c>
      <c r="K382" t="str">
        <f t="shared" si="20"/>
        <v>2022</v>
      </c>
      <c r="L382" t="str">
        <f t="shared" si="21"/>
        <v>09</v>
      </c>
      <c r="M382" t="str">
        <f t="shared" si="22"/>
        <v>2022-09</v>
      </c>
      <c r="N382">
        <f t="shared" si="23"/>
        <v>23.060000000000002</v>
      </c>
    </row>
    <row r="383" spans="1:14" x14ac:dyDescent="0.3">
      <c r="A383" t="s">
        <v>18</v>
      </c>
      <c r="B383" t="s">
        <v>19</v>
      </c>
      <c r="C383">
        <v>25</v>
      </c>
      <c r="D383" t="s">
        <v>17</v>
      </c>
      <c r="E383" s="1">
        <v>44832</v>
      </c>
      <c r="F383" s="2">
        <v>0.79819444444444443</v>
      </c>
      <c r="G383">
        <v>11.75</v>
      </c>
      <c r="H383">
        <v>11.31</v>
      </c>
      <c r="I383">
        <v>200</v>
      </c>
      <c r="J383">
        <v>382</v>
      </c>
      <c r="K383" t="str">
        <f t="shared" si="20"/>
        <v>2022</v>
      </c>
      <c r="L383" t="str">
        <f t="shared" si="21"/>
        <v>09</v>
      </c>
      <c r="M383" t="str">
        <f t="shared" si="22"/>
        <v>2022-09</v>
      </c>
      <c r="N383">
        <f t="shared" si="23"/>
        <v>23.060000000000002</v>
      </c>
    </row>
    <row r="384" spans="1:14" x14ac:dyDescent="0.3">
      <c r="A384" t="s">
        <v>18</v>
      </c>
      <c r="B384" t="s">
        <v>19</v>
      </c>
      <c r="C384">
        <v>80</v>
      </c>
      <c r="D384" t="s">
        <v>20</v>
      </c>
      <c r="E384" s="1">
        <v>44832</v>
      </c>
      <c r="F384" s="2">
        <v>0.79819444444444443</v>
      </c>
      <c r="G384">
        <v>11.75</v>
      </c>
      <c r="H384">
        <v>11.31</v>
      </c>
      <c r="I384">
        <v>200</v>
      </c>
      <c r="J384">
        <v>383</v>
      </c>
      <c r="K384" t="str">
        <f t="shared" si="20"/>
        <v>2022</v>
      </c>
      <c r="L384" t="str">
        <f t="shared" si="21"/>
        <v>09</v>
      </c>
      <c r="M384" t="str">
        <f t="shared" si="22"/>
        <v>2022-09</v>
      </c>
      <c r="N384">
        <f t="shared" si="23"/>
        <v>23.060000000000002</v>
      </c>
    </row>
    <row r="385" spans="1:14" x14ac:dyDescent="0.3">
      <c r="A385" t="s">
        <v>21</v>
      </c>
      <c r="B385" t="s">
        <v>19</v>
      </c>
      <c r="C385">
        <v>0</v>
      </c>
      <c r="D385" t="s">
        <v>11</v>
      </c>
      <c r="E385" s="1">
        <v>44563</v>
      </c>
      <c r="F385" s="2">
        <v>0.66151620370370368</v>
      </c>
      <c r="G385">
        <v>5.76</v>
      </c>
      <c r="H385">
        <v>13.12</v>
      </c>
      <c r="I385">
        <v>201</v>
      </c>
      <c r="J385">
        <v>384</v>
      </c>
      <c r="K385" t="str">
        <f t="shared" si="20"/>
        <v>2022</v>
      </c>
      <c r="L385" t="str">
        <f t="shared" si="21"/>
        <v>01</v>
      </c>
      <c r="M385" t="str">
        <f t="shared" si="22"/>
        <v>2022-01</v>
      </c>
      <c r="N385">
        <f t="shared" si="23"/>
        <v>18.88</v>
      </c>
    </row>
    <row r="386" spans="1:14" x14ac:dyDescent="0.3">
      <c r="A386" t="s">
        <v>21</v>
      </c>
      <c r="B386" t="s">
        <v>19</v>
      </c>
      <c r="C386">
        <v>40</v>
      </c>
      <c r="D386" t="s">
        <v>12</v>
      </c>
      <c r="E386" s="1">
        <v>44563</v>
      </c>
      <c r="F386" s="2">
        <v>0.66151620370370368</v>
      </c>
      <c r="G386">
        <v>5.76</v>
      </c>
      <c r="H386">
        <v>13.12</v>
      </c>
      <c r="I386">
        <v>201</v>
      </c>
      <c r="J386">
        <v>385</v>
      </c>
      <c r="K386" t="str">
        <f t="shared" si="20"/>
        <v>2022</v>
      </c>
      <c r="L386" t="str">
        <f t="shared" si="21"/>
        <v>01</v>
      </c>
      <c r="M386" t="str">
        <f t="shared" si="22"/>
        <v>2022-01</v>
      </c>
      <c r="N386">
        <f t="shared" si="23"/>
        <v>18.88</v>
      </c>
    </row>
    <row r="387" spans="1:14" x14ac:dyDescent="0.3">
      <c r="A387" t="s">
        <v>21</v>
      </c>
      <c r="B387" t="s">
        <v>19</v>
      </c>
      <c r="C387">
        <v>80</v>
      </c>
      <c r="D387" t="s">
        <v>20</v>
      </c>
      <c r="E387" s="1">
        <v>44563</v>
      </c>
      <c r="F387" s="2">
        <v>0.66151620370370368</v>
      </c>
      <c r="G387">
        <v>5.76</v>
      </c>
      <c r="H387">
        <v>13.12</v>
      </c>
      <c r="I387">
        <v>201</v>
      </c>
      <c r="J387">
        <v>386</v>
      </c>
      <c r="K387" t="str">
        <f t="shared" ref="K387:K450" si="24">TEXT(E387, "yyyy")</f>
        <v>2022</v>
      </c>
      <c r="L387" t="str">
        <f t="shared" ref="L387:L450" si="25">TEXT(E387, "mm")</f>
        <v>01</v>
      </c>
      <c r="M387" t="str">
        <f t="shared" ref="M387:M450" si="26">TEXT(E387, "yyyy-mm")</f>
        <v>2022-01</v>
      </c>
      <c r="N387">
        <f t="shared" ref="N387:N450" si="27">(G387+H387)</f>
        <v>18.88</v>
      </c>
    </row>
    <row r="388" spans="1:14" x14ac:dyDescent="0.3">
      <c r="A388" t="s">
        <v>14</v>
      </c>
      <c r="B388" s="1">
        <v>47848</v>
      </c>
      <c r="C388">
        <v>20</v>
      </c>
      <c r="D388" t="s">
        <v>16</v>
      </c>
      <c r="E388" s="1">
        <v>44634</v>
      </c>
      <c r="F388" s="2">
        <v>0.39819444444444446</v>
      </c>
      <c r="G388">
        <v>7.18</v>
      </c>
      <c r="H388">
        <v>8.5299999999999994</v>
      </c>
      <c r="I388">
        <v>202</v>
      </c>
      <c r="J388">
        <v>387</v>
      </c>
      <c r="K388" t="str">
        <f t="shared" si="24"/>
        <v>2022</v>
      </c>
      <c r="L388" t="str">
        <f t="shared" si="25"/>
        <v>03</v>
      </c>
      <c r="M388" t="str">
        <f t="shared" si="26"/>
        <v>2022-03</v>
      </c>
      <c r="N388">
        <f t="shared" si="27"/>
        <v>15.709999999999999</v>
      </c>
    </row>
    <row r="389" spans="1:14" x14ac:dyDescent="0.3">
      <c r="A389" t="s">
        <v>14</v>
      </c>
      <c r="B389" s="1">
        <v>47848</v>
      </c>
      <c r="C389">
        <v>25</v>
      </c>
      <c r="D389" t="s">
        <v>17</v>
      </c>
      <c r="E389" s="1">
        <v>44634</v>
      </c>
      <c r="F389" s="2">
        <v>0.39819444444444446</v>
      </c>
      <c r="G389">
        <v>7.18</v>
      </c>
      <c r="H389">
        <v>8.5299999999999994</v>
      </c>
      <c r="I389">
        <v>202</v>
      </c>
      <c r="J389">
        <v>388</v>
      </c>
      <c r="K389" t="str">
        <f t="shared" si="24"/>
        <v>2022</v>
      </c>
      <c r="L389" t="str">
        <f t="shared" si="25"/>
        <v>03</v>
      </c>
      <c r="M389" t="str">
        <f t="shared" si="26"/>
        <v>2022-03</v>
      </c>
      <c r="N389">
        <f t="shared" si="27"/>
        <v>15.709999999999999</v>
      </c>
    </row>
    <row r="390" spans="1:14" x14ac:dyDescent="0.3">
      <c r="A390" t="s">
        <v>14</v>
      </c>
      <c r="B390" s="1">
        <v>47848</v>
      </c>
      <c r="C390">
        <v>10</v>
      </c>
      <c r="D390" t="s">
        <v>15</v>
      </c>
      <c r="E390" s="1">
        <v>44654</v>
      </c>
      <c r="F390" s="2">
        <v>0.4258912037037037</v>
      </c>
      <c r="G390">
        <v>12.04</v>
      </c>
      <c r="H390">
        <v>7.84</v>
      </c>
      <c r="I390">
        <v>203</v>
      </c>
      <c r="J390">
        <v>389</v>
      </c>
      <c r="K390" t="str">
        <f t="shared" si="24"/>
        <v>2022</v>
      </c>
      <c r="L390" t="str">
        <f t="shared" si="25"/>
        <v>04</v>
      </c>
      <c r="M390" t="str">
        <f t="shared" si="26"/>
        <v>2022-04</v>
      </c>
      <c r="N390">
        <f t="shared" si="27"/>
        <v>19.88</v>
      </c>
    </row>
    <row r="391" spans="1:14" x14ac:dyDescent="0.3">
      <c r="A391" t="s">
        <v>14</v>
      </c>
      <c r="B391" s="1">
        <v>47848</v>
      </c>
      <c r="C391">
        <v>25</v>
      </c>
      <c r="D391" t="s">
        <v>17</v>
      </c>
      <c r="E391" s="1">
        <v>44654</v>
      </c>
      <c r="F391" s="2">
        <v>0.4258912037037037</v>
      </c>
      <c r="G391">
        <v>12.04</v>
      </c>
      <c r="H391">
        <v>7.84</v>
      </c>
      <c r="I391">
        <v>203</v>
      </c>
      <c r="J391">
        <v>390</v>
      </c>
      <c r="K391" t="str">
        <f t="shared" si="24"/>
        <v>2022</v>
      </c>
      <c r="L391" t="str">
        <f t="shared" si="25"/>
        <v>04</v>
      </c>
      <c r="M391" t="str">
        <f t="shared" si="26"/>
        <v>2022-04</v>
      </c>
      <c r="N391">
        <f t="shared" si="27"/>
        <v>19.88</v>
      </c>
    </row>
    <row r="392" spans="1:14" x14ac:dyDescent="0.3">
      <c r="A392" t="s">
        <v>14</v>
      </c>
      <c r="B392" s="1">
        <v>47848</v>
      </c>
      <c r="C392">
        <v>50</v>
      </c>
      <c r="D392" t="s">
        <v>13</v>
      </c>
      <c r="E392" s="1">
        <v>44654</v>
      </c>
      <c r="F392" s="2">
        <v>0.4258912037037037</v>
      </c>
      <c r="G392">
        <v>12.04</v>
      </c>
      <c r="H392">
        <v>7.84</v>
      </c>
      <c r="I392">
        <v>203</v>
      </c>
      <c r="J392">
        <v>391</v>
      </c>
      <c r="K392" t="str">
        <f t="shared" si="24"/>
        <v>2022</v>
      </c>
      <c r="L392" t="str">
        <f t="shared" si="25"/>
        <v>04</v>
      </c>
      <c r="M392" t="str">
        <f t="shared" si="26"/>
        <v>2022-04</v>
      </c>
      <c r="N392">
        <f t="shared" si="27"/>
        <v>19.88</v>
      </c>
    </row>
    <row r="393" spans="1:14" x14ac:dyDescent="0.3">
      <c r="A393" t="s">
        <v>22</v>
      </c>
      <c r="B393" s="1">
        <v>47299</v>
      </c>
      <c r="C393">
        <v>20</v>
      </c>
      <c r="D393" t="s">
        <v>16</v>
      </c>
      <c r="E393" s="1">
        <v>44727</v>
      </c>
      <c r="F393" s="2">
        <v>0.4934837962962963</v>
      </c>
      <c r="G393">
        <v>9.5399999999999991</v>
      </c>
      <c r="H393">
        <v>7.9</v>
      </c>
      <c r="I393">
        <v>204</v>
      </c>
      <c r="J393">
        <v>392</v>
      </c>
      <c r="K393" t="str">
        <f t="shared" si="24"/>
        <v>2022</v>
      </c>
      <c r="L393" t="str">
        <f t="shared" si="25"/>
        <v>06</v>
      </c>
      <c r="M393" t="str">
        <f t="shared" si="26"/>
        <v>2022-06</v>
      </c>
      <c r="N393">
        <f t="shared" si="27"/>
        <v>17.439999999999998</v>
      </c>
    </row>
    <row r="394" spans="1:14" x14ac:dyDescent="0.3">
      <c r="A394" t="s">
        <v>22</v>
      </c>
      <c r="B394" s="1">
        <v>47299</v>
      </c>
      <c r="C394">
        <v>25</v>
      </c>
      <c r="D394" t="s">
        <v>17</v>
      </c>
      <c r="E394" s="1">
        <v>44727</v>
      </c>
      <c r="F394" s="2">
        <v>0.4934837962962963</v>
      </c>
      <c r="G394">
        <v>9.5399999999999991</v>
      </c>
      <c r="H394">
        <v>7.9</v>
      </c>
      <c r="I394">
        <v>204</v>
      </c>
      <c r="J394">
        <v>393</v>
      </c>
      <c r="K394" t="str">
        <f t="shared" si="24"/>
        <v>2022</v>
      </c>
      <c r="L394" t="str">
        <f t="shared" si="25"/>
        <v>06</v>
      </c>
      <c r="M394" t="str">
        <f t="shared" si="26"/>
        <v>2022-06</v>
      </c>
      <c r="N394">
        <f t="shared" si="27"/>
        <v>17.439999999999998</v>
      </c>
    </row>
    <row r="395" spans="1:14" x14ac:dyDescent="0.3">
      <c r="A395" t="s">
        <v>10</v>
      </c>
      <c r="B395" s="1">
        <v>47118</v>
      </c>
      <c r="C395">
        <v>0</v>
      </c>
      <c r="D395" t="s">
        <v>11</v>
      </c>
      <c r="E395" s="1">
        <v>44759</v>
      </c>
      <c r="F395" s="2">
        <v>0.45307870370370368</v>
      </c>
      <c r="G395">
        <v>9.02</v>
      </c>
      <c r="H395">
        <v>9.7200000000000006</v>
      </c>
      <c r="I395">
        <v>205</v>
      </c>
      <c r="J395">
        <v>394</v>
      </c>
      <c r="K395" t="str">
        <f t="shared" si="24"/>
        <v>2022</v>
      </c>
      <c r="L395" t="str">
        <f t="shared" si="25"/>
        <v>07</v>
      </c>
      <c r="M395" t="str">
        <f t="shared" si="26"/>
        <v>2022-07</v>
      </c>
      <c r="N395">
        <f t="shared" si="27"/>
        <v>18.740000000000002</v>
      </c>
    </row>
    <row r="396" spans="1:14" x14ac:dyDescent="0.3">
      <c r="A396" t="s">
        <v>10</v>
      </c>
      <c r="B396" s="1">
        <v>47118</v>
      </c>
      <c r="C396">
        <v>10</v>
      </c>
      <c r="D396" t="s">
        <v>15</v>
      </c>
      <c r="E396" s="1">
        <v>44739</v>
      </c>
      <c r="F396" s="2">
        <v>0.39407407407407408</v>
      </c>
      <c r="G396">
        <v>8.1300000000000008</v>
      </c>
      <c r="H396">
        <v>9.4</v>
      </c>
      <c r="I396">
        <v>206</v>
      </c>
      <c r="J396">
        <v>395</v>
      </c>
      <c r="K396" t="str">
        <f t="shared" si="24"/>
        <v>2022</v>
      </c>
      <c r="L396" t="str">
        <f t="shared" si="25"/>
        <v>06</v>
      </c>
      <c r="M396" t="str">
        <f t="shared" si="26"/>
        <v>2022-06</v>
      </c>
      <c r="N396">
        <f t="shared" si="27"/>
        <v>17.53</v>
      </c>
    </row>
    <row r="397" spans="1:14" x14ac:dyDescent="0.3">
      <c r="A397" t="s">
        <v>18</v>
      </c>
      <c r="B397" t="s">
        <v>19</v>
      </c>
      <c r="C397">
        <v>0</v>
      </c>
      <c r="D397" t="s">
        <v>11</v>
      </c>
      <c r="E397" s="1">
        <v>44818</v>
      </c>
      <c r="F397" s="2">
        <v>0.83358796296296289</v>
      </c>
      <c r="G397">
        <v>6.59</v>
      </c>
      <c r="H397">
        <v>8.5</v>
      </c>
      <c r="I397">
        <v>207</v>
      </c>
      <c r="J397">
        <v>396</v>
      </c>
      <c r="K397" t="str">
        <f t="shared" si="24"/>
        <v>2022</v>
      </c>
      <c r="L397" t="str">
        <f t="shared" si="25"/>
        <v>09</v>
      </c>
      <c r="M397" t="str">
        <f t="shared" si="26"/>
        <v>2022-09</v>
      </c>
      <c r="N397">
        <f t="shared" si="27"/>
        <v>15.09</v>
      </c>
    </row>
    <row r="398" spans="1:14" x14ac:dyDescent="0.3">
      <c r="A398" t="s">
        <v>18</v>
      </c>
      <c r="B398" t="s">
        <v>19</v>
      </c>
      <c r="C398">
        <v>25</v>
      </c>
      <c r="D398" t="s">
        <v>17</v>
      </c>
      <c r="E398" s="1">
        <v>44818</v>
      </c>
      <c r="F398" s="2">
        <v>0.83358796296296289</v>
      </c>
      <c r="G398">
        <v>6.59</v>
      </c>
      <c r="H398">
        <v>8.5</v>
      </c>
      <c r="I398">
        <v>207</v>
      </c>
      <c r="J398">
        <v>397</v>
      </c>
      <c r="K398" t="str">
        <f t="shared" si="24"/>
        <v>2022</v>
      </c>
      <c r="L398" t="str">
        <f t="shared" si="25"/>
        <v>09</v>
      </c>
      <c r="M398" t="str">
        <f t="shared" si="26"/>
        <v>2022-09</v>
      </c>
      <c r="N398">
        <f t="shared" si="27"/>
        <v>15.09</v>
      </c>
    </row>
    <row r="399" spans="1:14" x14ac:dyDescent="0.3">
      <c r="A399" t="s">
        <v>14</v>
      </c>
      <c r="B399" s="1">
        <v>47848</v>
      </c>
      <c r="C399">
        <v>20</v>
      </c>
      <c r="D399" t="s">
        <v>16</v>
      </c>
      <c r="E399" s="1">
        <v>44870</v>
      </c>
      <c r="F399" s="2">
        <v>0.61143518518518525</v>
      </c>
      <c r="G399">
        <v>7.61</v>
      </c>
      <c r="H399">
        <v>6.32</v>
      </c>
      <c r="I399">
        <v>208</v>
      </c>
      <c r="J399">
        <v>398</v>
      </c>
      <c r="K399" t="str">
        <f t="shared" si="24"/>
        <v>2022</v>
      </c>
      <c r="L399" t="str">
        <f t="shared" si="25"/>
        <v>11</v>
      </c>
      <c r="M399" t="str">
        <f t="shared" si="26"/>
        <v>2022-11</v>
      </c>
      <c r="N399">
        <f t="shared" si="27"/>
        <v>13.93</v>
      </c>
    </row>
    <row r="400" spans="1:14" x14ac:dyDescent="0.3">
      <c r="A400" t="s">
        <v>14</v>
      </c>
      <c r="B400" s="1">
        <v>47848</v>
      </c>
      <c r="C400">
        <v>40</v>
      </c>
      <c r="D400" t="s">
        <v>12</v>
      </c>
      <c r="E400" s="1">
        <v>44870</v>
      </c>
      <c r="F400" s="2">
        <v>0.61143518518518525</v>
      </c>
      <c r="G400">
        <v>7.61</v>
      </c>
      <c r="H400">
        <v>6.32</v>
      </c>
      <c r="I400">
        <v>208</v>
      </c>
      <c r="J400">
        <v>399</v>
      </c>
      <c r="K400" t="str">
        <f t="shared" si="24"/>
        <v>2022</v>
      </c>
      <c r="L400" t="str">
        <f t="shared" si="25"/>
        <v>11</v>
      </c>
      <c r="M400" t="str">
        <f t="shared" si="26"/>
        <v>2022-11</v>
      </c>
      <c r="N400">
        <f t="shared" si="27"/>
        <v>13.93</v>
      </c>
    </row>
    <row r="401" spans="1:14" x14ac:dyDescent="0.3">
      <c r="A401" t="s">
        <v>14</v>
      </c>
      <c r="B401" s="1">
        <v>47848</v>
      </c>
      <c r="C401">
        <v>80</v>
      </c>
      <c r="D401" t="s">
        <v>20</v>
      </c>
      <c r="E401" s="1">
        <v>44870</v>
      </c>
      <c r="F401" s="2">
        <v>0.61143518518518525</v>
      </c>
      <c r="G401">
        <v>7.61</v>
      </c>
      <c r="H401">
        <v>6.32</v>
      </c>
      <c r="I401">
        <v>208</v>
      </c>
      <c r="J401">
        <v>400</v>
      </c>
      <c r="K401" t="str">
        <f t="shared" si="24"/>
        <v>2022</v>
      </c>
      <c r="L401" t="str">
        <f t="shared" si="25"/>
        <v>11</v>
      </c>
      <c r="M401" t="str">
        <f t="shared" si="26"/>
        <v>2022-11</v>
      </c>
      <c r="N401">
        <f t="shared" si="27"/>
        <v>13.93</v>
      </c>
    </row>
    <row r="402" spans="1:14" x14ac:dyDescent="0.3">
      <c r="A402" t="s">
        <v>14</v>
      </c>
      <c r="B402" s="1">
        <v>47848</v>
      </c>
      <c r="C402">
        <v>0</v>
      </c>
      <c r="D402" t="s">
        <v>11</v>
      </c>
      <c r="E402" s="1">
        <v>44898</v>
      </c>
      <c r="F402" s="2">
        <v>0.40129629629629626</v>
      </c>
      <c r="G402">
        <v>9.74</v>
      </c>
      <c r="H402">
        <v>7.15</v>
      </c>
      <c r="I402">
        <v>209</v>
      </c>
      <c r="J402">
        <v>401</v>
      </c>
      <c r="K402" t="str">
        <f t="shared" si="24"/>
        <v>2022</v>
      </c>
      <c r="L402" t="str">
        <f t="shared" si="25"/>
        <v>12</v>
      </c>
      <c r="M402" t="str">
        <f t="shared" si="26"/>
        <v>2022-12</v>
      </c>
      <c r="N402">
        <f t="shared" si="27"/>
        <v>16.89</v>
      </c>
    </row>
    <row r="403" spans="1:14" x14ac:dyDescent="0.3">
      <c r="A403" t="s">
        <v>10</v>
      </c>
      <c r="B403" s="1">
        <v>47118</v>
      </c>
      <c r="C403">
        <v>10</v>
      </c>
      <c r="D403" t="s">
        <v>15</v>
      </c>
      <c r="E403" s="1">
        <v>44861</v>
      </c>
      <c r="F403" s="2">
        <v>0.62283564814814818</v>
      </c>
      <c r="G403">
        <v>6.9</v>
      </c>
      <c r="H403">
        <v>5.81</v>
      </c>
      <c r="I403">
        <v>210</v>
      </c>
      <c r="J403">
        <v>402</v>
      </c>
      <c r="K403" t="str">
        <f t="shared" si="24"/>
        <v>2022</v>
      </c>
      <c r="L403" t="str">
        <f t="shared" si="25"/>
        <v>10</v>
      </c>
      <c r="M403" t="str">
        <f t="shared" si="26"/>
        <v>2022-10</v>
      </c>
      <c r="N403">
        <f t="shared" si="27"/>
        <v>12.71</v>
      </c>
    </row>
    <row r="404" spans="1:14" x14ac:dyDescent="0.3">
      <c r="A404" t="s">
        <v>10</v>
      </c>
      <c r="B404" s="1">
        <v>47118</v>
      </c>
      <c r="C404">
        <v>40</v>
      </c>
      <c r="D404" t="s">
        <v>12</v>
      </c>
      <c r="E404" s="1">
        <v>44861</v>
      </c>
      <c r="F404" s="2">
        <v>0.62283564814814818</v>
      </c>
      <c r="G404">
        <v>6.9</v>
      </c>
      <c r="H404">
        <v>5.81</v>
      </c>
      <c r="I404">
        <v>210</v>
      </c>
      <c r="J404">
        <v>403</v>
      </c>
      <c r="K404" t="str">
        <f t="shared" si="24"/>
        <v>2022</v>
      </c>
      <c r="L404" t="str">
        <f t="shared" si="25"/>
        <v>10</v>
      </c>
      <c r="M404" t="str">
        <f t="shared" si="26"/>
        <v>2022-10</v>
      </c>
      <c r="N404">
        <f t="shared" si="27"/>
        <v>12.71</v>
      </c>
    </row>
    <row r="405" spans="1:14" x14ac:dyDescent="0.3">
      <c r="A405" t="s">
        <v>14</v>
      </c>
      <c r="B405" s="1">
        <v>47848</v>
      </c>
      <c r="C405">
        <v>20</v>
      </c>
      <c r="D405" t="s">
        <v>16</v>
      </c>
      <c r="E405" s="1">
        <v>44888</v>
      </c>
      <c r="F405" s="2">
        <v>0.75899305555555552</v>
      </c>
      <c r="G405">
        <v>8.2799999999999994</v>
      </c>
      <c r="H405">
        <v>6.28</v>
      </c>
      <c r="I405">
        <v>211</v>
      </c>
      <c r="J405">
        <v>404</v>
      </c>
      <c r="K405" t="str">
        <f t="shared" si="24"/>
        <v>2022</v>
      </c>
      <c r="L405" t="str">
        <f t="shared" si="25"/>
        <v>11</v>
      </c>
      <c r="M405" t="str">
        <f t="shared" si="26"/>
        <v>2022-11</v>
      </c>
      <c r="N405">
        <f t="shared" si="27"/>
        <v>14.559999999999999</v>
      </c>
    </row>
    <row r="406" spans="1:14" x14ac:dyDescent="0.3">
      <c r="A406" t="s">
        <v>14</v>
      </c>
      <c r="B406" s="1">
        <v>47848</v>
      </c>
      <c r="C406">
        <v>25</v>
      </c>
      <c r="D406" t="s">
        <v>17</v>
      </c>
      <c r="E406" s="1">
        <v>44888</v>
      </c>
      <c r="F406" s="2">
        <v>0.75899305555555552</v>
      </c>
      <c r="G406">
        <v>8.2799999999999994</v>
      </c>
      <c r="H406">
        <v>6.28</v>
      </c>
      <c r="I406">
        <v>211</v>
      </c>
      <c r="J406">
        <v>405</v>
      </c>
      <c r="K406" t="str">
        <f t="shared" si="24"/>
        <v>2022</v>
      </c>
      <c r="L406" t="str">
        <f t="shared" si="25"/>
        <v>11</v>
      </c>
      <c r="M406" t="str">
        <f t="shared" si="26"/>
        <v>2022-11</v>
      </c>
      <c r="N406">
        <f t="shared" si="27"/>
        <v>14.559999999999999</v>
      </c>
    </row>
    <row r="407" spans="1:14" x14ac:dyDescent="0.3">
      <c r="A407" t="s">
        <v>18</v>
      </c>
      <c r="B407" t="s">
        <v>19</v>
      </c>
      <c r="C407">
        <v>0</v>
      </c>
      <c r="D407" t="s">
        <v>11</v>
      </c>
      <c r="E407" s="1">
        <v>44742</v>
      </c>
      <c r="F407" s="2">
        <v>0.84121527777777771</v>
      </c>
      <c r="G407">
        <v>11.36</v>
      </c>
      <c r="H407">
        <v>10.17</v>
      </c>
      <c r="I407">
        <v>212</v>
      </c>
      <c r="J407">
        <v>406</v>
      </c>
      <c r="K407" t="str">
        <f t="shared" si="24"/>
        <v>2022</v>
      </c>
      <c r="L407" t="str">
        <f t="shared" si="25"/>
        <v>06</v>
      </c>
      <c r="M407" t="str">
        <f t="shared" si="26"/>
        <v>2022-06</v>
      </c>
      <c r="N407">
        <f t="shared" si="27"/>
        <v>21.53</v>
      </c>
    </row>
    <row r="408" spans="1:14" x14ac:dyDescent="0.3">
      <c r="A408" t="s">
        <v>18</v>
      </c>
      <c r="B408" t="s">
        <v>19</v>
      </c>
      <c r="C408">
        <v>25</v>
      </c>
      <c r="D408" t="s">
        <v>17</v>
      </c>
      <c r="E408" s="1">
        <v>44742</v>
      </c>
      <c r="F408" s="2">
        <v>0.84121527777777771</v>
      </c>
      <c r="G408">
        <v>11.36</v>
      </c>
      <c r="H408">
        <v>10.17</v>
      </c>
      <c r="I408">
        <v>212</v>
      </c>
      <c r="J408">
        <v>407</v>
      </c>
      <c r="K408" t="str">
        <f t="shared" si="24"/>
        <v>2022</v>
      </c>
      <c r="L408" t="str">
        <f t="shared" si="25"/>
        <v>06</v>
      </c>
      <c r="M408" t="str">
        <f t="shared" si="26"/>
        <v>2022-06</v>
      </c>
      <c r="N408">
        <f t="shared" si="27"/>
        <v>21.53</v>
      </c>
    </row>
    <row r="409" spans="1:14" x14ac:dyDescent="0.3">
      <c r="A409" t="s">
        <v>14</v>
      </c>
      <c r="B409" s="1">
        <v>47848</v>
      </c>
      <c r="C409">
        <v>10</v>
      </c>
      <c r="D409" t="s">
        <v>15</v>
      </c>
      <c r="E409" s="1">
        <v>44749</v>
      </c>
      <c r="F409" s="2">
        <v>0.83875</v>
      </c>
      <c r="G409">
        <v>5.28</v>
      </c>
      <c r="H409">
        <v>10.8</v>
      </c>
      <c r="I409">
        <v>213</v>
      </c>
      <c r="J409">
        <v>408</v>
      </c>
      <c r="K409" t="str">
        <f t="shared" si="24"/>
        <v>2022</v>
      </c>
      <c r="L409" t="str">
        <f t="shared" si="25"/>
        <v>07</v>
      </c>
      <c r="M409" t="str">
        <f t="shared" si="26"/>
        <v>2022-07</v>
      </c>
      <c r="N409">
        <f t="shared" si="27"/>
        <v>16.080000000000002</v>
      </c>
    </row>
    <row r="410" spans="1:14" x14ac:dyDescent="0.3">
      <c r="A410" t="s">
        <v>14</v>
      </c>
      <c r="B410" s="1">
        <v>47848</v>
      </c>
      <c r="C410">
        <v>40</v>
      </c>
      <c r="D410" t="s">
        <v>12</v>
      </c>
      <c r="E410" s="1">
        <v>44749</v>
      </c>
      <c r="F410" s="2">
        <v>0.83875</v>
      </c>
      <c r="G410">
        <v>5.28</v>
      </c>
      <c r="H410">
        <v>10.8</v>
      </c>
      <c r="I410">
        <v>213</v>
      </c>
      <c r="J410">
        <v>409</v>
      </c>
      <c r="K410" t="str">
        <f t="shared" si="24"/>
        <v>2022</v>
      </c>
      <c r="L410" t="str">
        <f t="shared" si="25"/>
        <v>07</v>
      </c>
      <c r="M410" t="str">
        <f t="shared" si="26"/>
        <v>2022-07</v>
      </c>
      <c r="N410">
        <f t="shared" si="27"/>
        <v>16.080000000000002</v>
      </c>
    </row>
    <row r="411" spans="1:14" x14ac:dyDescent="0.3">
      <c r="A411" t="s">
        <v>14</v>
      </c>
      <c r="B411" s="1">
        <v>47848</v>
      </c>
      <c r="C411">
        <v>80</v>
      </c>
      <c r="D411" t="s">
        <v>20</v>
      </c>
      <c r="E411" s="1">
        <v>44749</v>
      </c>
      <c r="F411" s="2">
        <v>0.83875</v>
      </c>
      <c r="G411">
        <v>5.28</v>
      </c>
      <c r="H411">
        <v>10.8</v>
      </c>
      <c r="I411">
        <v>213</v>
      </c>
      <c r="J411">
        <v>410</v>
      </c>
      <c r="K411" t="str">
        <f t="shared" si="24"/>
        <v>2022</v>
      </c>
      <c r="L411" t="str">
        <f t="shared" si="25"/>
        <v>07</v>
      </c>
      <c r="M411" t="str">
        <f t="shared" si="26"/>
        <v>2022-07</v>
      </c>
      <c r="N411">
        <f t="shared" si="27"/>
        <v>16.080000000000002</v>
      </c>
    </row>
    <row r="412" spans="1:14" x14ac:dyDescent="0.3">
      <c r="A412" t="s">
        <v>18</v>
      </c>
      <c r="B412" t="s">
        <v>19</v>
      </c>
      <c r="C412">
        <v>0</v>
      </c>
      <c r="D412" t="s">
        <v>11</v>
      </c>
      <c r="E412" s="1">
        <v>44646</v>
      </c>
      <c r="F412" s="2">
        <v>0.49549768518518517</v>
      </c>
      <c r="G412">
        <v>7.82</v>
      </c>
      <c r="H412">
        <v>6.26</v>
      </c>
      <c r="I412">
        <v>214</v>
      </c>
      <c r="J412">
        <v>411</v>
      </c>
      <c r="K412" t="str">
        <f t="shared" si="24"/>
        <v>2022</v>
      </c>
      <c r="L412" t="str">
        <f t="shared" si="25"/>
        <v>03</v>
      </c>
      <c r="M412" t="str">
        <f t="shared" si="26"/>
        <v>2022-03</v>
      </c>
      <c r="N412">
        <f t="shared" si="27"/>
        <v>14.08</v>
      </c>
    </row>
    <row r="413" spans="1:14" x14ac:dyDescent="0.3">
      <c r="A413" t="s">
        <v>14</v>
      </c>
      <c r="B413" s="1">
        <v>47848</v>
      </c>
      <c r="C413">
        <v>0</v>
      </c>
      <c r="D413" t="s">
        <v>11</v>
      </c>
      <c r="E413" s="1">
        <v>44672</v>
      </c>
      <c r="F413" s="2">
        <v>0.63339120370370372</v>
      </c>
      <c r="G413">
        <v>6.61</v>
      </c>
      <c r="H413">
        <v>11.2</v>
      </c>
      <c r="I413">
        <v>215</v>
      </c>
      <c r="J413">
        <v>412</v>
      </c>
      <c r="K413" t="str">
        <f t="shared" si="24"/>
        <v>2022</v>
      </c>
      <c r="L413" t="str">
        <f t="shared" si="25"/>
        <v>04</v>
      </c>
      <c r="M413" t="str">
        <f t="shared" si="26"/>
        <v>2022-04</v>
      </c>
      <c r="N413">
        <f t="shared" si="27"/>
        <v>17.809999999999999</v>
      </c>
    </row>
    <row r="414" spans="1:14" x14ac:dyDescent="0.3">
      <c r="A414" t="s">
        <v>14</v>
      </c>
      <c r="B414" s="1">
        <v>47848</v>
      </c>
      <c r="C414">
        <v>25</v>
      </c>
      <c r="D414" t="s">
        <v>17</v>
      </c>
      <c r="E414" s="1">
        <v>44672</v>
      </c>
      <c r="F414" s="2">
        <v>0.63339120370370372</v>
      </c>
      <c r="G414">
        <v>6.61</v>
      </c>
      <c r="H414">
        <v>11.2</v>
      </c>
      <c r="I414">
        <v>215</v>
      </c>
      <c r="J414">
        <v>413</v>
      </c>
      <c r="K414" t="str">
        <f t="shared" si="24"/>
        <v>2022</v>
      </c>
      <c r="L414" t="str">
        <f t="shared" si="25"/>
        <v>04</v>
      </c>
      <c r="M414" t="str">
        <f t="shared" si="26"/>
        <v>2022-04</v>
      </c>
      <c r="N414">
        <f t="shared" si="27"/>
        <v>17.809999999999999</v>
      </c>
    </row>
    <row r="415" spans="1:14" x14ac:dyDescent="0.3">
      <c r="A415" t="s">
        <v>14</v>
      </c>
      <c r="B415" s="1">
        <v>47848</v>
      </c>
      <c r="C415">
        <v>0</v>
      </c>
      <c r="D415" t="s">
        <v>11</v>
      </c>
      <c r="E415" s="1">
        <v>44712</v>
      </c>
      <c r="F415" s="2">
        <v>0.78216435185185185</v>
      </c>
      <c r="G415">
        <v>13.63</v>
      </c>
      <c r="H415">
        <v>4.4800000000000004</v>
      </c>
      <c r="I415">
        <v>216</v>
      </c>
      <c r="J415">
        <v>414</v>
      </c>
      <c r="K415" t="str">
        <f t="shared" si="24"/>
        <v>2022</v>
      </c>
      <c r="L415" t="str">
        <f t="shared" si="25"/>
        <v>05</v>
      </c>
      <c r="M415" t="str">
        <f t="shared" si="26"/>
        <v>2022-05</v>
      </c>
      <c r="N415">
        <f t="shared" si="27"/>
        <v>18.11</v>
      </c>
    </row>
    <row r="416" spans="1:14" x14ac:dyDescent="0.3">
      <c r="A416" t="s">
        <v>14</v>
      </c>
      <c r="B416" s="1">
        <v>47848</v>
      </c>
      <c r="C416">
        <v>40</v>
      </c>
      <c r="D416" t="s">
        <v>12</v>
      </c>
      <c r="E416" s="1">
        <v>44712</v>
      </c>
      <c r="F416" s="2">
        <v>0.78216435185185185</v>
      </c>
      <c r="G416">
        <v>13.63</v>
      </c>
      <c r="H416">
        <v>4.4800000000000004</v>
      </c>
      <c r="I416">
        <v>216</v>
      </c>
      <c r="J416">
        <v>415</v>
      </c>
      <c r="K416" t="str">
        <f t="shared" si="24"/>
        <v>2022</v>
      </c>
      <c r="L416" t="str">
        <f t="shared" si="25"/>
        <v>05</v>
      </c>
      <c r="M416" t="str">
        <f t="shared" si="26"/>
        <v>2022-05</v>
      </c>
      <c r="N416">
        <f t="shared" si="27"/>
        <v>18.11</v>
      </c>
    </row>
    <row r="417" spans="1:14" x14ac:dyDescent="0.3">
      <c r="A417" t="s">
        <v>14</v>
      </c>
      <c r="B417" s="1">
        <v>47848</v>
      </c>
      <c r="C417">
        <v>80</v>
      </c>
      <c r="D417" t="s">
        <v>20</v>
      </c>
      <c r="E417" s="1">
        <v>44712</v>
      </c>
      <c r="F417" s="2">
        <v>0.78216435185185185</v>
      </c>
      <c r="G417">
        <v>13.63</v>
      </c>
      <c r="H417">
        <v>4.4800000000000004</v>
      </c>
      <c r="I417">
        <v>216</v>
      </c>
      <c r="J417">
        <v>416</v>
      </c>
      <c r="K417" t="str">
        <f t="shared" si="24"/>
        <v>2022</v>
      </c>
      <c r="L417" t="str">
        <f t="shared" si="25"/>
        <v>05</v>
      </c>
      <c r="M417" t="str">
        <f t="shared" si="26"/>
        <v>2022-05</v>
      </c>
      <c r="N417">
        <f t="shared" si="27"/>
        <v>18.11</v>
      </c>
    </row>
    <row r="418" spans="1:14" x14ac:dyDescent="0.3">
      <c r="A418" t="s">
        <v>22</v>
      </c>
      <c r="B418" s="1">
        <v>47299</v>
      </c>
      <c r="C418">
        <v>0</v>
      </c>
      <c r="D418" t="s">
        <v>11</v>
      </c>
      <c r="E418" s="1">
        <v>44721</v>
      </c>
      <c r="F418" s="2">
        <v>0.53814814814814815</v>
      </c>
      <c r="G418">
        <v>7.34</v>
      </c>
      <c r="H418">
        <v>8.3000000000000007</v>
      </c>
      <c r="I418">
        <v>217</v>
      </c>
      <c r="J418">
        <v>417</v>
      </c>
      <c r="K418" t="str">
        <f t="shared" si="24"/>
        <v>2022</v>
      </c>
      <c r="L418" t="str">
        <f t="shared" si="25"/>
        <v>06</v>
      </c>
      <c r="M418" t="str">
        <f t="shared" si="26"/>
        <v>2022-06</v>
      </c>
      <c r="N418">
        <f t="shared" si="27"/>
        <v>15.64</v>
      </c>
    </row>
    <row r="419" spans="1:14" x14ac:dyDescent="0.3">
      <c r="A419" t="s">
        <v>22</v>
      </c>
      <c r="B419" s="1">
        <v>47299</v>
      </c>
      <c r="C419">
        <v>40</v>
      </c>
      <c r="D419" t="s">
        <v>12</v>
      </c>
      <c r="E419" s="1">
        <v>44721</v>
      </c>
      <c r="F419" s="2">
        <v>0.53814814814814815</v>
      </c>
      <c r="G419">
        <v>7.34</v>
      </c>
      <c r="H419">
        <v>8.3000000000000007</v>
      </c>
      <c r="I419">
        <v>217</v>
      </c>
      <c r="J419">
        <v>418</v>
      </c>
      <c r="K419" t="str">
        <f t="shared" si="24"/>
        <v>2022</v>
      </c>
      <c r="L419" t="str">
        <f t="shared" si="25"/>
        <v>06</v>
      </c>
      <c r="M419" t="str">
        <f t="shared" si="26"/>
        <v>2022-06</v>
      </c>
      <c r="N419">
        <f t="shared" si="27"/>
        <v>15.64</v>
      </c>
    </row>
    <row r="420" spans="1:14" x14ac:dyDescent="0.3">
      <c r="A420" t="s">
        <v>18</v>
      </c>
      <c r="B420" t="s">
        <v>19</v>
      </c>
      <c r="C420">
        <v>0</v>
      </c>
      <c r="D420" t="s">
        <v>11</v>
      </c>
      <c r="E420" s="1">
        <v>44769</v>
      </c>
      <c r="F420" s="2">
        <v>0.58307870370370374</v>
      </c>
      <c r="G420">
        <v>5.99</v>
      </c>
      <c r="H420">
        <v>9.4</v>
      </c>
      <c r="I420">
        <v>218</v>
      </c>
      <c r="J420">
        <v>419</v>
      </c>
      <c r="K420" t="str">
        <f t="shared" si="24"/>
        <v>2022</v>
      </c>
      <c r="L420" t="str">
        <f t="shared" si="25"/>
        <v>07</v>
      </c>
      <c r="M420" t="str">
        <f t="shared" si="26"/>
        <v>2022-07</v>
      </c>
      <c r="N420">
        <f t="shared" si="27"/>
        <v>15.39</v>
      </c>
    </row>
    <row r="421" spans="1:14" x14ac:dyDescent="0.3">
      <c r="A421" t="s">
        <v>18</v>
      </c>
      <c r="B421" t="s">
        <v>19</v>
      </c>
      <c r="C421">
        <v>40</v>
      </c>
      <c r="D421" t="s">
        <v>12</v>
      </c>
      <c r="E421" s="1">
        <v>44769</v>
      </c>
      <c r="F421" s="2">
        <v>0.58307870370370374</v>
      </c>
      <c r="G421">
        <v>5.99</v>
      </c>
      <c r="H421">
        <v>9.4</v>
      </c>
      <c r="I421">
        <v>218</v>
      </c>
      <c r="J421">
        <v>420</v>
      </c>
      <c r="K421" t="str">
        <f t="shared" si="24"/>
        <v>2022</v>
      </c>
      <c r="L421" t="str">
        <f t="shared" si="25"/>
        <v>07</v>
      </c>
      <c r="M421" t="str">
        <f t="shared" si="26"/>
        <v>2022-07</v>
      </c>
      <c r="N421">
        <f t="shared" si="27"/>
        <v>15.39</v>
      </c>
    </row>
    <row r="422" spans="1:14" x14ac:dyDescent="0.3">
      <c r="A422" t="s">
        <v>18</v>
      </c>
      <c r="B422" t="s">
        <v>19</v>
      </c>
      <c r="C422">
        <v>80</v>
      </c>
      <c r="D422" t="s">
        <v>20</v>
      </c>
      <c r="E422" s="1">
        <v>44769</v>
      </c>
      <c r="F422" s="2">
        <v>0.58307870370370374</v>
      </c>
      <c r="G422">
        <v>5.99</v>
      </c>
      <c r="H422">
        <v>9.4</v>
      </c>
      <c r="I422">
        <v>218</v>
      </c>
      <c r="J422">
        <v>421</v>
      </c>
      <c r="K422" t="str">
        <f t="shared" si="24"/>
        <v>2022</v>
      </c>
      <c r="L422" t="str">
        <f t="shared" si="25"/>
        <v>07</v>
      </c>
      <c r="M422" t="str">
        <f t="shared" si="26"/>
        <v>2022-07</v>
      </c>
      <c r="N422">
        <f t="shared" si="27"/>
        <v>15.39</v>
      </c>
    </row>
    <row r="423" spans="1:14" x14ac:dyDescent="0.3">
      <c r="A423" t="s">
        <v>10</v>
      </c>
      <c r="B423" s="1">
        <v>47118</v>
      </c>
      <c r="C423">
        <v>0</v>
      </c>
      <c r="D423" t="s">
        <v>11</v>
      </c>
      <c r="E423" s="1">
        <v>44797</v>
      </c>
      <c r="F423" s="2">
        <v>0.46725694444444449</v>
      </c>
      <c r="G423">
        <v>7.17</v>
      </c>
      <c r="H423">
        <v>5.89</v>
      </c>
      <c r="I423">
        <v>219</v>
      </c>
      <c r="J423">
        <v>422</v>
      </c>
      <c r="K423" t="str">
        <f t="shared" si="24"/>
        <v>2022</v>
      </c>
      <c r="L423" t="str">
        <f t="shared" si="25"/>
        <v>08</v>
      </c>
      <c r="M423" t="str">
        <f t="shared" si="26"/>
        <v>2022-08</v>
      </c>
      <c r="N423">
        <f t="shared" si="27"/>
        <v>13.059999999999999</v>
      </c>
    </row>
    <row r="424" spans="1:14" x14ac:dyDescent="0.3">
      <c r="A424" t="s">
        <v>14</v>
      </c>
      <c r="B424" s="1">
        <v>47848</v>
      </c>
      <c r="C424">
        <v>10</v>
      </c>
      <c r="D424" t="s">
        <v>15</v>
      </c>
      <c r="E424" s="1">
        <v>44677</v>
      </c>
      <c r="F424" s="2">
        <v>0.70148148148148148</v>
      </c>
      <c r="G424">
        <v>8.0299999999999994</v>
      </c>
      <c r="H424">
        <v>13.85</v>
      </c>
      <c r="I424">
        <v>220</v>
      </c>
      <c r="J424">
        <v>423</v>
      </c>
      <c r="K424" t="str">
        <f t="shared" si="24"/>
        <v>2022</v>
      </c>
      <c r="L424" t="str">
        <f t="shared" si="25"/>
        <v>04</v>
      </c>
      <c r="M424" t="str">
        <f t="shared" si="26"/>
        <v>2022-04</v>
      </c>
      <c r="N424">
        <f t="shared" si="27"/>
        <v>21.88</v>
      </c>
    </row>
    <row r="425" spans="1:14" x14ac:dyDescent="0.3">
      <c r="A425" t="s">
        <v>14</v>
      </c>
      <c r="B425" s="1">
        <v>47848</v>
      </c>
      <c r="C425">
        <v>25</v>
      </c>
      <c r="D425" t="s">
        <v>17</v>
      </c>
      <c r="E425" s="1">
        <v>44677</v>
      </c>
      <c r="F425" s="2">
        <v>0.70148148148148148</v>
      </c>
      <c r="G425">
        <v>8.0299999999999994</v>
      </c>
      <c r="H425">
        <v>13.85</v>
      </c>
      <c r="I425">
        <v>220</v>
      </c>
      <c r="J425">
        <v>424</v>
      </c>
      <c r="K425" t="str">
        <f t="shared" si="24"/>
        <v>2022</v>
      </c>
      <c r="L425" t="str">
        <f t="shared" si="25"/>
        <v>04</v>
      </c>
      <c r="M425" t="str">
        <f t="shared" si="26"/>
        <v>2022-04</v>
      </c>
      <c r="N425">
        <f t="shared" si="27"/>
        <v>21.88</v>
      </c>
    </row>
    <row r="426" spans="1:14" x14ac:dyDescent="0.3">
      <c r="A426" t="s">
        <v>14</v>
      </c>
      <c r="B426" s="1">
        <v>47848</v>
      </c>
      <c r="C426">
        <v>80</v>
      </c>
      <c r="D426" t="s">
        <v>20</v>
      </c>
      <c r="E426" s="1">
        <v>44677</v>
      </c>
      <c r="F426" s="2">
        <v>0.70148148148148148</v>
      </c>
      <c r="G426">
        <v>8.0299999999999994</v>
      </c>
      <c r="H426">
        <v>13.85</v>
      </c>
      <c r="I426">
        <v>220</v>
      </c>
      <c r="J426">
        <v>425</v>
      </c>
      <c r="K426" t="str">
        <f t="shared" si="24"/>
        <v>2022</v>
      </c>
      <c r="L426" t="str">
        <f t="shared" si="25"/>
        <v>04</v>
      </c>
      <c r="M426" t="str">
        <f t="shared" si="26"/>
        <v>2022-04</v>
      </c>
      <c r="N426">
        <f t="shared" si="27"/>
        <v>21.88</v>
      </c>
    </row>
    <row r="427" spans="1:14" x14ac:dyDescent="0.3">
      <c r="A427" t="s">
        <v>22</v>
      </c>
      <c r="B427" s="1">
        <v>47299</v>
      </c>
      <c r="C427">
        <v>20</v>
      </c>
      <c r="D427" t="s">
        <v>16</v>
      </c>
      <c r="E427" s="1">
        <v>44777</v>
      </c>
      <c r="F427" s="2">
        <v>0.45094907407407409</v>
      </c>
      <c r="G427">
        <v>7.9</v>
      </c>
      <c r="H427">
        <v>8.2799999999999994</v>
      </c>
      <c r="I427">
        <v>221</v>
      </c>
      <c r="J427">
        <v>426</v>
      </c>
      <c r="K427" t="str">
        <f t="shared" si="24"/>
        <v>2022</v>
      </c>
      <c r="L427" t="str">
        <f t="shared" si="25"/>
        <v>08</v>
      </c>
      <c r="M427" t="str">
        <f t="shared" si="26"/>
        <v>2022-08</v>
      </c>
      <c r="N427">
        <f t="shared" si="27"/>
        <v>16.18</v>
      </c>
    </row>
    <row r="428" spans="1:14" x14ac:dyDescent="0.3">
      <c r="A428" t="s">
        <v>10</v>
      </c>
      <c r="B428" s="1">
        <v>47118</v>
      </c>
      <c r="C428">
        <v>10</v>
      </c>
      <c r="D428" t="s">
        <v>15</v>
      </c>
      <c r="E428" s="1">
        <v>44810</v>
      </c>
      <c r="F428" s="2">
        <v>0.77968749999999998</v>
      </c>
      <c r="G428">
        <v>7.65</v>
      </c>
      <c r="H428">
        <v>5.38</v>
      </c>
      <c r="I428">
        <v>222</v>
      </c>
      <c r="J428">
        <v>427</v>
      </c>
      <c r="K428" t="str">
        <f t="shared" si="24"/>
        <v>2022</v>
      </c>
      <c r="L428" t="str">
        <f t="shared" si="25"/>
        <v>09</v>
      </c>
      <c r="M428" t="str">
        <f t="shared" si="26"/>
        <v>2022-09</v>
      </c>
      <c r="N428">
        <f t="shared" si="27"/>
        <v>13.030000000000001</v>
      </c>
    </row>
    <row r="429" spans="1:14" x14ac:dyDescent="0.3">
      <c r="A429" t="s">
        <v>14</v>
      </c>
      <c r="B429" s="1">
        <v>47848</v>
      </c>
      <c r="C429">
        <v>10</v>
      </c>
      <c r="D429" t="s">
        <v>15</v>
      </c>
      <c r="E429" s="1">
        <v>44746</v>
      </c>
      <c r="F429" s="2">
        <v>0.55987268518518518</v>
      </c>
      <c r="G429">
        <v>6.38</v>
      </c>
      <c r="H429">
        <v>12.05</v>
      </c>
      <c r="I429">
        <v>223</v>
      </c>
      <c r="J429">
        <v>428</v>
      </c>
      <c r="K429" t="str">
        <f t="shared" si="24"/>
        <v>2022</v>
      </c>
      <c r="L429" t="str">
        <f t="shared" si="25"/>
        <v>07</v>
      </c>
      <c r="M429" t="str">
        <f t="shared" si="26"/>
        <v>2022-07</v>
      </c>
      <c r="N429">
        <f t="shared" si="27"/>
        <v>18.43</v>
      </c>
    </row>
    <row r="430" spans="1:14" x14ac:dyDescent="0.3">
      <c r="A430" t="s">
        <v>22</v>
      </c>
      <c r="B430" s="1">
        <v>47299</v>
      </c>
      <c r="C430">
        <v>10</v>
      </c>
      <c r="D430" t="s">
        <v>15</v>
      </c>
      <c r="E430" s="1">
        <v>44763</v>
      </c>
      <c r="F430" s="2">
        <v>0.39600694444444445</v>
      </c>
      <c r="G430">
        <v>7.05</v>
      </c>
      <c r="H430">
        <v>7.45</v>
      </c>
      <c r="I430">
        <v>224</v>
      </c>
      <c r="J430">
        <v>429</v>
      </c>
      <c r="K430" t="str">
        <f t="shared" si="24"/>
        <v>2022</v>
      </c>
      <c r="L430" t="str">
        <f t="shared" si="25"/>
        <v>07</v>
      </c>
      <c r="M430" t="str">
        <f t="shared" si="26"/>
        <v>2022-07</v>
      </c>
      <c r="N430">
        <f t="shared" si="27"/>
        <v>14.5</v>
      </c>
    </row>
    <row r="431" spans="1:14" x14ac:dyDescent="0.3">
      <c r="A431" t="s">
        <v>22</v>
      </c>
      <c r="B431" s="1">
        <v>47299</v>
      </c>
      <c r="C431">
        <v>25</v>
      </c>
      <c r="D431" t="s">
        <v>17</v>
      </c>
      <c r="E431" s="1">
        <v>44763</v>
      </c>
      <c r="F431" s="2">
        <v>0.39600694444444445</v>
      </c>
      <c r="G431">
        <v>7.05</v>
      </c>
      <c r="H431">
        <v>7.45</v>
      </c>
      <c r="I431">
        <v>224</v>
      </c>
      <c r="J431">
        <v>430</v>
      </c>
      <c r="K431" t="str">
        <f t="shared" si="24"/>
        <v>2022</v>
      </c>
      <c r="L431" t="str">
        <f t="shared" si="25"/>
        <v>07</v>
      </c>
      <c r="M431" t="str">
        <f t="shared" si="26"/>
        <v>2022-07</v>
      </c>
      <c r="N431">
        <f t="shared" si="27"/>
        <v>14.5</v>
      </c>
    </row>
    <row r="432" spans="1:14" x14ac:dyDescent="0.3">
      <c r="A432" t="s">
        <v>21</v>
      </c>
      <c r="B432" t="s">
        <v>19</v>
      </c>
      <c r="C432">
        <v>0</v>
      </c>
      <c r="D432" t="s">
        <v>11</v>
      </c>
      <c r="E432" s="1">
        <v>44867</v>
      </c>
      <c r="F432" s="2">
        <v>0.51868055555555559</v>
      </c>
      <c r="G432">
        <v>7.76</v>
      </c>
      <c r="H432">
        <v>7.73</v>
      </c>
      <c r="I432">
        <v>225</v>
      </c>
      <c r="J432">
        <v>431</v>
      </c>
      <c r="K432" t="str">
        <f t="shared" si="24"/>
        <v>2022</v>
      </c>
      <c r="L432" t="str">
        <f t="shared" si="25"/>
        <v>11</v>
      </c>
      <c r="M432" t="str">
        <f t="shared" si="26"/>
        <v>2022-11</v>
      </c>
      <c r="N432">
        <f t="shared" si="27"/>
        <v>15.49</v>
      </c>
    </row>
    <row r="433" spans="1:14" x14ac:dyDescent="0.3">
      <c r="A433" t="s">
        <v>21</v>
      </c>
      <c r="B433" t="s">
        <v>19</v>
      </c>
      <c r="C433">
        <v>40</v>
      </c>
      <c r="D433" t="s">
        <v>12</v>
      </c>
      <c r="E433" s="1">
        <v>44867</v>
      </c>
      <c r="F433" s="2">
        <v>0.51868055555555559</v>
      </c>
      <c r="G433">
        <v>7.76</v>
      </c>
      <c r="H433">
        <v>7.73</v>
      </c>
      <c r="I433">
        <v>225</v>
      </c>
      <c r="J433">
        <v>432</v>
      </c>
      <c r="K433" t="str">
        <f t="shared" si="24"/>
        <v>2022</v>
      </c>
      <c r="L433" t="str">
        <f t="shared" si="25"/>
        <v>11</v>
      </c>
      <c r="M433" t="str">
        <f t="shared" si="26"/>
        <v>2022-11</v>
      </c>
      <c r="N433">
        <f t="shared" si="27"/>
        <v>15.49</v>
      </c>
    </row>
    <row r="434" spans="1:14" x14ac:dyDescent="0.3">
      <c r="A434" t="s">
        <v>10</v>
      </c>
      <c r="B434" s="1">
        <v>47118</v>
      </c>
      <c r="C434">
        <v>20</v>
      </c>
      <c r="D434" t="s">
        <v>16</v>
      </c>
      <c r="E434" s="1">
        <v>44901</v>
      </c>
      <c r="F434" s="2">
        <v>0.54005787037037034</v>
      </c>
      <c r="G434">
        <v>9.07</v>
      </c>
      <c r="H434">
        <v>11.91</v>
      </c>
      <c r="I434">
        <v>226</v>
      </c>
      <c r="J434">
        <v>433</v>
      </c>
      <c r="K434" t="str">
        <f t="shared" si="24"/>
        <v>2022</v>
      </c>
      <c r="L434" t="str">
        <f t="shared" si="25"/>
        <v>12</v>
      </c>
      <c r="M434" t="str">
        <f t="shared" si="26"/>
        <v>2022-12</v>
      </c>
      <c r="N434">
        <f t="shared" si="27"/>
        <v>20.98</v>
      </c>
    </row>
    <row r="435" spans="1:14" x14ac:dyDescent="0.3">
      <c r="A435" t="s">
        <v>10</v>
      </c>
      <c r="B435" s="1">
        <v>47118</v>
      </c>
      <c r="C435">
        <v>25</v>
      </c>
      <c r="D435" t="s">
        <v>17</v>
      </c>
      <c r="E435" s="1">
        <v>44901</v>
      </c>
      <c r="F435" s="2">
        <v>0.54005787037037034</v>
      </c>
      <c r="G435">
        <v>9.07</v>
      </c>
      <c r="H435">
        <v>11.91</v>
      </c>
      <c r="I435">
        <v>226</v>
      </c>
      <c r="J435">
        <v>434</v>
      </c>
      <c r="K435" t="str">
        <f t="shared" si="24"/>
        <v>2022</v>
      </c>
      <c r="L435" t="str">
        <f t="shared" si="25"/>
        <v>12</v>
      </c>
      <c r="M435" t="str">
        <f t="shared" si="26"/>
        <v>2022-12</v>
      </c>
      <c r="N435">
        <f t="shared" si="27"/>
        <v>20.98</v>
      </c>
    </row>
    <row r="436" spans="1:14" x14ac:dyDescent="0.3">
      <c r="A436" t="s">
        <v>14</v>
      </c>
      <c r="B436" s="1">
        <v>47848</v>
      </c>
      <c r="C436">
        <v>10</v>
      </c>
      <c r="D436" t="s">
        <v>15</v>
      </c>
      <c r="E436" s="1">
        <v>44852</v>
      </c>
      <c r="F436" s="2">
        <v>0.44589120370370372</v>
      </c>
      <c r="G436">
        <v>6.15</v>
      </c>
      <c r="H436">
        <v>8.1</v>
      </c>
      <c r="I436">
        <v>227</v>
      </c>
      <c r="J436">
        <v>435</v>
      </c>
      <c r="K436" t="str">
        <f t="shared" si="24"/>
        <v>2022</v>
      </c>
      <c r="L436" t="str">
        <f t="shared" si="25"/>
        <v>10</v>
      </c>
      <c r="M436" t="str">
        <f t="shared" si="26"/>
        <v>2022-10</v>
      </c>
      <c r="N436">
        <f t="shared" si="27"/>
        <v>14.25</v>
      </c>
    </row>
    <row r="437" spans="1:14" x14ac:dyDescent="0.3">
      <c r="A437" t="s">
        <v>10</v>
      </c>
      <c r="B437" s="1">
        <v>47118</v>
      </c>
      <c r="C437">
        <v>10</v>
      </c>
      <c r="D437" t="s">
        <v>15</v>
      </c>
      <c r="E437" s="1">
        <v>44887</v>
      </c>
      <c r="F437" s="2">
        <v>0.68935185185185188</v>
      </c>
      <c r="G437">
        <v>8.65</v>
      </c>
      <c r="H437">
        <v>11.54</v>
      </c>
      <c r="I437">
        <v>228</v>
      </c>
      <c r="J437">
        <v>436</v>
      </c>
      <c r="K437" t="str">
        <f t="shared" si="24"/>
        <v>2022</v>
      </c>
      <c r="L437" t="str">
        <f t="shared" si="25"/>
        <v>11</v>
      </c>
      <c r="M437" t="str">
        <f t="shared" si="26"/>
        <v>2022-11</v>
      </c>
      <c r="N437">
        <f t="shared" si="27"/>
        <v>20.189999999999998</v>
      </c>
    </row>
    <row r="438" spans="1:14" x14ac:dyDescent="0.3">
      <c r="A438" t="s">
        <v>10</v>
      </c>
      <c r="B438" s="1">
        <v>47118</v>
      </c>
      <c r="C438">
        <v>20</v>
      </c>
      <c r="D438" t="s">
        <v>16</v>
      </c>
      <c r="E438" s="1">
        <v>44864</v>
      </c>
      <c r="F438" s="2">
        <v>0.59108796296296295</v>
      </c>
      <c r="G438">
        <v>10.9</v>
      </c>
      <c r="H438">
        <v>12.78</v>
      </c>
      <c r="I438">
        <v>229</v>
      </c>
      <c r="J438">
        <v>437</v>
      </c>
      <c r="K438" t="str">
        <f t="shared" si="24"/>
        <v>2022</v>
      </c>
      <c r="L438" t="str">
        <f t="shared" si="25"/>
        <v>10</v>
      </c>
      <c r="M438" t="str">
        <f t="shared" si="26"/>
        <v>2022-10</v>
      </c>
      <c r="N438">
        <f t="shared" si="27"/>
        <v>23.68</v>
      </c>
    </row>
    <row r="439" spans="1:14" x14ac:dyDescent="0.3">
      <c r="A439" t="s">
        <v>10</v>
      </c>
      <c r="B439" s="1">
        <v>47118</v>
      </c>
      <c r="C439">
        <v>40</v>
      </c>
      <c r="D439" t="s">
        <v>12</v>
      </c>
      <c r="E439" s="1">
        <v>44864</v>
      </c>
      <c r="F439" s="2">
        <v>0.59108796296296295</v>
      </c>
      <c r="G439">
        <v>10.9</v>
      </c>
      <c r="H439">
        <v>12.78</v>
      </c>
      <c r="I439">
        <v>229</v>
      </c>
      <c r="J439">
        <v>438</v>
      </c>
      <c r="K439" t="str">
        <f t="shared" si="24"/>
        <v>2022</v>
      </c>
      <c r="L439" t="str">
        <f t="shared" si="25"/>
        <v>10</v>
      </c>
      <c r="M439" t="str">
        <f t="shared" si="26"/>
        <v>2022-10</v>
      </c>
      <c r="N439">
        <f t="shared" si="27"/>
        <v>23.68</v>
      </c>
    </row>
    <row r="440" spans="1:14" x14ac:dyDescent="0.3">
      <c r="A440" t="s">
        <v>10</v>
      </c>
      <c r="B440" s="1">
        <v>47118</v>
      </c>
      <c r="C440">
        <v>50</v>
      </c>
      <c r="D440" t="s">
        <v>13</v>
      </c>
      <c r="E440" s="1">
        <v>44864</v>
      </c>
      <c r="F440" s="2">
        <v>0.59108796296296295</v>
      </c>
      <c r="G440">
        <v>10.9</v>
      </c>
      <c r="H440">
        <v>12.78</v>
      </c>
      <c r="I440">
        <v>229</v>
      </c>
      <c r="J440">
        <v>439</v>
      </c>
      <c r="K440" t="str">
        <f t="shared" si="24"/>
        <v>2022</v>
      </c>
      <c r="L440" t="str">
        <f t="shared" si="25"/>
        <v>10</v>
      </c>
      <c r="M440" t="str">
        <f t="shared" si="26"/>
        <v>2022-10</v>
      </c>
      <c r="N440">
        <f t="shared" si="27"/>
        <v>23.68</v>
      </c>
    </row>
    <row r="441" spans="1:14" x14ac:dyDescent="0.3">
      <c r="A441" t="s">
        <v>18</v>
      </c>
      <c r="B441" t="s">
        <v>19</v>
      </c>
      <c r="C441">
        <v>20</v>
      </c>
      <c r="D441" t="s">
        <v>16</v>
      </c>
      <c r="E441" s="1">
        <v>44908</v>
      </c>
      <c r="F441" s="2">
        <v>0.36041666666666666</v>
      </c>
      <c r="G441">
        <v>7.61</v>
      </c>
      <c r="H441">
        <v>6.14</v>
      </c>
      <c r="I441">
        <v>230</v>
      </c>
      <c r="J441">
        <v>440</v>
      </c>
      <c r="K441" t="str">
        <f t="shared" si="24"/>
        <v>2022</v>
      </c>
      <c r="L441" t="str">
        <f t="shared" si="25"/>
        <v>12</v>
      </c>
      <c r="M441" t="str">
        <f t="shared" si="26"/>
        <v>2022-12</v>
      </c>
      <c r="N441">
        <f t="shared" si="27"/>
        <v>13.75</v>
      </c>
    </row>
    <row r="442" spans="1:14" x14ac:dyDescent="0.3">
      <c r="A442" t="s">
        <v>14</v>
      </c>
      <c r="B442" s="1">
        <v>47848</v>
      </c>
      <c r="C442">
        <v>10</v>
      </c>
      <c r="D442" t="s">
        <v>15</v>
      </c>
      <c r="E442" s="1">
        <v>44902</v>
      </c>
      <c r="F442" s="2">
        <v>0.64851851851851849</v>
      </c>
      <c r="G442">
        <v>13.1</v>
      </c>
      <c r="H442">
        <v>18.059999999999999</v>
      </c>
      <c r="I442">
        <v>231</v>
      </c>
      <c r="J442">
        <v>441</v>
      </c>
      <c r="K442" t="str">
        <f t="shared" si="24"/>
        <v>2022</v>
      </c>
      <c r="L442" t="str">
        <f t="shared" si="25"/>
        <v>12</v>
      </c>
      <c r="M442" t="str">
        <f t="shared" si="26"/>
        <v>2022-12</v>
      </c>
      <c r="N442">
        <f t="shared" si="27"/>
        <v>31.159999999999997</v>
      </c>
    </row>
    <row r="443" spans="1:14" x14ac:dyDescent="0.3">
      <c r="A443" t="s">
        <v>14</v>
      </c>
      <c r="B443" s="1">
        <v>47848</v>
      </c>
      <c r="C443">
        <v>40</v>
      </c>
      <c r="D443" t="s">
        <v>12</v>
      </c>
      <c r="E443" s="1">
        <v>44902</v>
      </c>
      <c r="F443" s="2">
        <v>0.64851851851851849</v>
      </c>
      <c r="G443">
        <v>13.1</v>
      </c>
      <c r="H443">
        <v>18.059999999999999</v>
      </c>
      <c r="I443">
        <v>231</v>
      </c>
      <c r="J443">
        <v>442</v>
      </c>
      <c r="K443" t="str">
        <f t="shared" si="24"/>
        <v>2022</v>
      </c>
      <c r="L443" t="str">
        <f t="shared" si="25"/>
        <v>12</v>
      </c>
      <c r="M443" t="str">
        <f t="shared" si="26"/>
        <v>2022-12</v>
      </c>
      <c r="N443">
        <f t="shared" si="27"/>
        <v>31.159999999999997</v>
      </c>
    </row>
    <row r="444" spans="1:14" x14ac:dyDescent="0.3">
      <c r="A444" t="s">
        <v>14</v>
      </c>
      <c r="B444" s="1">
        <v>47848</v>
      </c>
      <c r="C444">
        <v>80</v>
      </c>
      <c r="D444" t="s">
        <v>20</v>
      </c>
      <c r="E444" s="1">
        <v>44902</v>
      </c>
      <c r="F444" s="2">
        <v>0.64851851851851849</v>
      </c>
      <c r="G444">
        <v>13.1</v>
      </c>
      <c r="H444">
        <v>18.059999999999999</v>
      </c>
      <c r="I444">
        <v>231</v>
      </c>
      <c r="J444">
        <v>443</v>
      </c>
      <c r="K444" t="str">
        <f t="shared" si="24"/>
        <v>2022</v>
      </c>
      <c r="L444" t="str">
        <f t="shared" si="25"/>
        <v>12</v>
      </c>
      <c r="M444" t="str">
        <f t="shared" si="26"/>
        <v>2022-12</v>
      </c>
      <c r="N444">
        <f t="shared" si="27"/>
        <v>31.159999999999997</v>
      </c>
    </row>
    <row r="445" spans="1:14" x14ac:dyDescent="0.3">
      <c r="A445" t="s">
        <v>10</v>
      </c>
      <c r="B445" s="1">
        <v>47118</v>
      </c>
      <c r="C445">
        <v>10</v>
      </c>
      <c r="D445" t="s">
        <v>15</v>
      </c>
      <c r="E445" s="1">
        <v>44965</v>
      </c>
      <c r="F445" s="2">
        <v>0.52886574074074078</v>
      </c>
      <c r="G445">
        <v>8.6199999999999992</v>
      </c>
      <c r="H445">
        <v>8.3000000000000007</v>
      </c>
      <c r="I445">
        <v>232</v>
      </c>
      <c r="J445">
        <v>444</v>
      </c>
      <c r="K445" t="str">
        <f t="shared" si="24"/>
        <v>2023</v>
      </c>
      <c r="L445" t="str">
        <f t="shared" si="25"/>
        <v>02</v>
      </c>
      <c r="M445" t="str">
        <f t="shared" si="26"/>
        <v>2023-02</v>
      </c>
      <c r="N445">
        <f t="shared" si="27"/>
        <v>16.920000000000002</v>
      </c>
    </row>
    <row r="446" spans="1:14" x14ac:dyDescent="0.3">
      <c r="A446" t="s">
        <v>18</v>
      </c>
      <c r="B446" t="s">
        <v>19</v>
      </c>
      <c r="C446">
        <v>10</v>
      </c>
      <c r="D446" t="s">
        <v>15</v>
      </c>
      <c r="E446" s="1">
        <v>44762</v>
      </c>
      <c r="F446" s="2">
        <v>0.83931712962962957</v>
      </c>
      <c r="G446">
        <v>7.28</v>
      </c>
      <c r="H446">
        <v>13.71</v>
      </c>
      <c r="I446">
        <v>233</v>
      </c>
      <c r="J446">
        <v>445</v>
      </c>
      <c r="K446" t="str">
        <f t="shared" si="24"/>
        <v>2022</v>
      </c>
      <c r="L446" t="str">
        <f t="shared" si="25"/>
        <v>07</v>
      </c>
      <c r="M446" t="str">
        <f t="shared" si="26"/>
        <v>2022-07</v>
      </c>
      <c r="N446">
        <f t="shared" si="27"/>
        <v>20.990000000000002</v>
      </c>
    </row>
    <row r="447" spans="1:14" x14ac:dyDescent="0.3">
      <c r="A447" t="s">
        <v>22</v>
      </c>
      <c r="B447" s="1">
        <v>47299</v>
      </c>
      <c r="C447">
        <v>20</v>
      </c>
      <c r="D447" t="s">
        <v>16</v>
      </c>
      <c r="E447" s="1">
        <v>44790</v>
      </c>
      <c r="F447" s="2">
        <v>0.41031250000000002</v>
      </c>
      <c r="G447">
        <v>12.8</v>
      </c>
      <c r="H447">
        <v>9.82</v>
      </c>
      <c r="I447">
        <v>234</v>
      </c>
      <c r="J447">
        <v>446</v>
      </c>
      <c r="K447" t="str">
        <f t="shared" si="24"/>
        <v>2022</v>
      </c>
      <c r="L447" t="str">
        <f t="shared" si="25"/>
        <v>08</v>
      </c>
      <c r="M447" t="str">
        <f t="shared" si="26"/>
        <v>2022-08</v>
      </c>
      <c r="N447">
        <f t="shared" si="27"/>
        <v>22.62</v>
      </c>
    </row>
    <row r="448" spans="1:14" x14ac:dyDescent="0.3">
      <c r="A448" t="s">
        <v>14</v>
      </c>
      <c r="B448" s="1">
        <v>47848</v>
      </c>
      <c r="C448">
        <v>10</v>
      </c>
      <c r="D448" t="s">
        <v>15</v>
      </c>
      <c r="E448" s="1">
        <v>44819</v>
      </c>
      <c r="F448" s="2">
        <v>0.55571759259259257</v>
      </c>
      <c r="G448">
        <v>8.6300000000000008</v>
      </c>
      <c r="H448">
        <v>6.51</v>
      </c>
      <c r="I448">
        <v>235</v>
      </c>
      <c r="J448">
        <v>447</v>
      </c>
      <c r="K448" t="str">
        <f t="shared" si="24"/>
        <v>2022</v>
      </c>
      <c r="L448" t="str">
        <f t="shared" si="25"/>
        <v>09</v>
      </c>
      <c r="M448" t="str">
        <f t="shared" si="26"/>
        <v>2022-09</v>
      </c>
      <c r="N448">
        <f t="shared" si="27"/>
        <v>15.14</v>
      </c>
    </row>
    <row r="449" spans="1:14" x14ac:dyDescent="0.3">
      <c r="A449" t="s">
        <v>14</v>
      </c>
      <c r="B449" s="1">
        <v>47848</v>
      </c>
      <c r="C449">
        <v>10</v>
      </c>
      <c r="D449" t="s">
        <v>15</v>
      </c>
      <c r="E449" s="1">
        <v>44868</v>
      </c>
      <c r="F449" s="2">
        <v>0.34987268518518522</v>
      </c>
      <c r="G449">
        <v>9.0500000000000007</v>
      </c>
      <c r="H449">
        <v>10.41</v>
      </c>
      <c r="I449">
        <v>236</v>
      </c>
      <c r="J449">
        <v>448</v>
      </c>
      <c r="K449" t="str">
        <f t="shared" si="24"/>
        <v>2022</v>
      </c>
      <c r="L449" t="str">
        <f t="shared" si="25"/>
        <v>11</v>
      </c>
      <c r="M449" t="str">
        <f t="shared" si="26"/>
        <v>2022-11</v>
      </c>
      <c r="N449">
        <f t="shared" si="27"/>
        <v>19.46</v>
      </c>
    </row>
    <row r="450" spans="1:14" x14ac:dyDescent="0.3">
      <c r="A450" t="s">
        <v>14</v>
      </c>
      <c r="B450" s="1">
        <v>47848</v>
      </c>
      <c r="C450">
        <v>40</v>
      </c>
      <c r="D450" t="s">
        <v>12</v>
      </c>
      <c r="E450" s="1">
        <v>44868</v>
      </c>
      <c r="F450" s="2">
        <v>0.34987268518518522</v>
      </c>
      <c r="G450">
        <v>9.0500000000000007</v>
      </c>
      <c r="H450">
        <v>10.41</v>
      </c>
      <c r="I450">
        <v>236</v>
      </c>
      <c r="J450">
        <v>449</v>
      </c>
      <c r="K450" t="str">
        <f t="shared" si="24"/>
        <v>2022</v>
      </c>
      <c r="L450" t="str">
        <f t="shared" si="25"/>
        <v>11</v>
      </c>
      <c r="M450" t="str">
        <f t="shared" si="26"/>
        <v>2022-11</v>
      </c>
      <c r="N450">
        <f t="shared" si="27"/>
        <v>19.46</v>
      </c>
    </row>
    <row r="451" spans="1:14" x14ac:dyDescent="0.3">
      <c r="A451" t="s">
        <v>10</v>
      </c>
      <c r="B451" s="1">
        <v>47118</v>
      </c>
      <c r="C451">
        <v>10</v>
      </c>
      <c r="D451" t="s">
        <v>15</v>
      </c>
      <c r="E451" s="1">
        <v>44858</v>
      </c>
      <c r="F451" s="2">
        <v>0.56240740740740736</v>
      </c>
      <c r="G451">
        <v>6.72</v>
      </c>
      <c r="H451">
        <v>7.57</v>
      </c>
      <c r="I451">
        <v>237</v>
      </c>
      <c r="J451">
        <v>450</v>
      </c>
      <c r="K451" t="str">
        <f t="shared" ref="K451:K514" si="28">TEXT(E451, "yyyy")</f>
        <v>2022</v>
      </c>
      <c r="L451" t="str">
        <f t="shared" ref="L451:L514" si="29">TEXT(E451, "mm")</f>
        <v>10</v>
      </c>
      <c r="M451" t="str">
        <f t="shared" ref="M451:M514" si="30">TEXT(E451, "yyyy-mm")</f>
        <v>2022-10</v>
      </c>
      <c r="N451">
        <f t="shared" ref="N451:N514" si="31">(G451+H451)</f>
        <v>14.29</v>
      </c>
    </row>
    <row r="452" spans="1:14" x14ac:dyDescent="0.3">
      <c r="A452" t="s">
        <v>10</v>
      </c>
      <c r="B452" s="1">
        <v>47118</v>
      </c>
      <c r="C452">
        <v>40</v>
      </c>
      <c r="D452" t="s">
        <v>12</v>
      </c>
      <c r="E452" s="1">
        <v>44858</v>
      </c>
      <c r="F452" s="2">
        <v>0.56240740740740736</v>
      </c>
      <c r="G452">
        <v>6.72</v>
      </c>
      <c r="H452">
        <v>7.57</v>
      </c>
      <c r="I452">
        <v>237</v>
      </c>
      <c r="J452">
        <v>451</v>
      </c>
      <c r="K452" t="str">
        <f t="shared" si="28"/>
        <v>2022</v>
      </c>
      <c r="L452" t="str">
        <f t="shared" si="29"/>
        <v>10</v>
      </c>
      <c r="M452" t="str">
        <f t="shared" si="30"/>
        <v>2022-10</v>
      </c>
      <c r="N452">
        <f t="shared" si="31"/>
        <v>14.29</v>
      </c>
    </row>
    <row r="453" spans="1:14" x14ac:dyDescent="0.3">
      <c r="A453" t="s">
        <v>10</v>
      </c>
      <c r="B453" s="1">
        <v>47118</v>
      </c>
      <c r="C453">
        <v>0</v>
      </c>
      <c r="D453" t="s">
        <v>11</v>
      </c>
      <c r="E453" s="1">
        <v>44900</v>
      </c>
      <c r="F453" s="2">
        <v>0.54424768518518518</v>
      </c>
      <c r="G453">
        <v>6.12</v>
      </c>
      <c r="H453">
        <v>15.08</v>
      </c>
      <c r="I453">
        <v>238</v>
      </c>
      <c r="J453">
        <v>452</v>
      </c>
      <c r="K453" t="str">
        <f t="shared" si="28"/>
        <v>2022</v>
      </c>
      <c r="L453" t="str">
        <f t="shared" si="29"/>
        <v>12</v>
      </c>
      <c r="M453" t="str">
        <f t="shared" si="30"/>
        <v>2022-12</v>
      </c>
      <c r="N453">
        <f t="shared" si="31"/>
        <v>21.2</v>
      </c>
    </row>
    <row r="454" spans="1:14" x14ac:dyDescent="0.3">
      <c r="A454" t="s">
        <v>10</v>
      </c>
      <c r="B454" s="1">
        <v>47118</v>
      </c>
      <c r="C454">
        <v>40</v>
      </c>
      <c r="D454" t="s">
        <v>12</v>
      </c>
      <c r="E454" s="1">
        <v>44900</v>
      </c>
      <c r="F454" s="2">
        <v>0.54424768518518518</v>
      </c>
      <c r="G454">
        <v>6.12</v>
      </c>
      <c r="H454">
        <v>15.08</v>
      </c>
      <c r="I454">
        <v>238</v>
      </c>
      <c r="J454">
        <v>453</v>
      </c>
      <c r="K454" t="str">
        <f t="shared" si="28"/>
        <v>2022</v>
      </c>
      <c r="L454" t="str">
        <f t="shared" si="29"/>
        <v>12</v>
      </c>
      <c r="M454" t="str">
        <f t="shared" si="30"/>
        <v>2022-12</v>
      </c>
      <c r="N454">
        <f t="shared" si="31"/>
        <v>21.2</v>
      </c>
    </row>
    <row r="455" spans="1:14" x14ac:dyDescent="0.3">
      <c r="A455" t="s">
        <v>10</v>
      </c>
      <c r="B455" s="1">
        <v>47118</v>
      </c>
      <c r="C455">
        <v>0</v>
      </c>
      <c r="D455" t="s">
        <v>11</v>
      </c>
      <c r="E455" s="1">
        <v>44673</v>
      </c>
      <c r="F455" s="2">
        <v>0.8448148148148148</v>
      </c>
      <c r="G455">
        <v>12.52</v>
      </c>
      <c r="H455">
        <v>8.92</v>
      </c>
      <c r="I455">
        <v>239</v>
      </c>
      <c r="J455">
        <v>454</v>
      </c>
      <c r="K455" t="str">
        <f t="shared" si="28"/>
        <v>2022</v>
      </c>
      <c r="L455" t="str">
        <f t="shared" si="29"/>
        <v>04</v>
      </c>
      <c r="M455" t="str">
        <f t="shared" si="30"/>
        <v>2022-04</v>
      </c>
      <c r="N455">
        <f t="shared" si="31"/>
        <v>21.439999999999998</v>
      </c>
    </row>
    <row r="456" spans="1:14" x14ac:dyDescent="0.3">
      <c r="A456" t="s">
        <v>10</v>
      </c>
      <c r="B456" s="1">
        <v>47118</v>
      </c>
      <c r="C456">
        <v>10</v>
      </c>
      <c r="D456" t="s">
        <v>15</v>
      </c>
      <c r="E456" s="1">
        <v>44741</v>
      </c>
      <c r="F456" s="2">
        <v>0.44567129629629632</v>
      </c>
      <c r="G456">
        <v>5.84</v>
      </c>
      <c r="H456">
        <v>13.37</v>
      </c>
      <c r="I456">
        <v>240</v>
      </c>
      <c r="J456">
        <v>455</v>
      </c>
      <c r="K456" t="str">
        <f t="shared" si="28"/>
        <v>2022</v>
      </c>
      <c r="L456" t="str">
        <f t="shared" si="29"/>
        <v>06</v>
      </c>
      <c r="M456" t="str">
        <f t="shared" si="30"/>
        <v>2022-06</v>
      </c>
      <c r="N456">
        <f t="shared" si="31"/>
        <v>19.21</v>
      </c>
    </row>
    <row r="457" spans="1:14" x14ac:dyDescent="0.3">
      <c r="A457" t="s">
        <v>21</v>
      </c>
      <c r="B457" t="s">
        <v>19</v>
      </c>
      <c r="C457">
        <v>0</v>
      </c>
      <c r="D457" t="s">
        <v>11</v>
      </c>
      <c r="E457" s="1">
        <v>44899</v>
      </c>
      <c r="F457" s="2">
        <v>0.45332175925925927</v>
      </c>
      <c r="G457">
        <v>7.07</v>
      </c>
      <c r="H457">
        <v>7.45</v>
      </c>
      <c r="I457">
        <v>241</v>
      </c>
      <c r="J457">
        <v>456</v>
      </c>
      <c r="K457" t="str">
        <f t="shared" si="28"/>
        <v>2022</v>
      </c>
      <c r="L457" t="str">
        <f t="shared" si="29"/>
        <v>12</v>
      </c>
      <c r="M457" t="str">
        <f t="shared" si="30"/>
        <v>2022-12</v>
      </c>
      <c r="N457">
        <f t="shared" si="31"/>
        <v>14.52</v>
      </c>
    </row>
    <row r="458" spans="1:14" x14ac:dyDescent="0.3">
      <c r="A458" t="s">
        <v>21</v>
      </c>
      <c r="B458" t="s">
        <v>19</v>
      </c>
      <c r="C458">
        <v>40</v>
      </c>
      <c r="D458" t="s">
        <v>12</v>
      </c>
      <c r="E458" s="1">
        <v>44899</v>
      </c>
      <c r="F458" s="2">
        <v>0.45332175925925927</v>
      </c>
      <c r="G458">
        <v>7.07</v>
      </c>
      <c r="H458">
        <v>7.45</v>
      </c>
      <c r="I458">
        <v>241</v>
      </c>
      <c r="J458">
        <v>457</v>
      </c>
      <c r="K458" t="str">
        <f t="shared" si="28"/>
        <v>2022</v>
      </c>
      <c r="L458" t="str">
        <f t="shared" si="29"/>
        <v>12</v>
      </c>
      <c r="M458" t="str">
        <f t="shared" si="30"/>
        <v>2022-12</v>
      </c>
      <c r="N458">
        <f t="shared" si="31"/>
        <v>14.52</v>
      </c>
    </row>
    <row r="459" spans="1:14" x14ac:dyDescent="0.3">
      <c r="A459" t="s">
        <v>21</v>
      </c>
      <c r="B459" t="s">
        <v>19</v>
      </c>
      <c r="C459">
        <v>20</v>
      </c>
      <c r="D459" t="s">
        <v>16</v>
      </c>
      <c r="E459" s="1">
        <v>44912</v>
      </c>
      <c r="F459" s="2">
        <v>0.48093750000000002</v>
      </c>
      <c r="G459">
        <v>8.3800000000000008</v>
      </c>
      <c r="H459">
        <v>12.03</v>
      </c>
      <c r="I459">
        <v>242</v>
      </c>
      <c r="J459">
        <v>458</v>
      </c>
      <c r="K459" t="str">
        <f t="shared" si="28"/>
        <v>2022</v>
      </c>
      <c r="L459" t="str">
        <f t="shared" si="29"/>
        <v>12</v>
      </c>
      <c r="M459" t="str">
        <f t="shared" si="30"/>
        <v>2022-12</v>
      </c>
      <c r="N459">
        <f t="shared" si="31"/>
        <v>20.41</v>
      </c>
    </row>
    <row r="460" spans="1:14" x14ac:dyDescent="0.3">
      <c r="A460" t="s">
        <v>21</v>
      </c>
      <c r="B460" t="s">
        <v>19</v>
      </c>
      <c r="C460">
        <v>10</v>
      </c>
      <c r="D460" t="s">
        <v>15</v>
      </c>
      <c r="E460" s="1">
        <v>44823</v>
      </c>
      <c r="F460" s="2">
        <v>0.62318287037037035</v>
      </c>
      <c r="G460">
        <v>8.85</v>
      </c>
      <c r="H460">
        <v>6.55</v>
      </c>
      <c r="I460">
        <v>243</v>
      </c>
      <c r="J460">
        <v>459</v>
      </c>
      <c r="K460" t="str">
        <f t="shared" si="28"/>
        <v>2022</v>
      </c>
      <c r="L460" t="str">
        <f t="shared" si="29"/>
        <v>09</v>
      </c>
      <c r="M460" t="str">
        <f t="shared" si="30"/>
        <v>2022-09</v>
      </c>
      <c r="N460">
        <f t="shared" si="31"/>
        <v>15.399999999999999</v>
      </c>
    </row>
    <row r="461" spans="1:14" x14ac:dyDescent="0.3">
      <c r="A461" t="s">
        <v>21</v>
      </c>
      <c r="B461" t="s">
        <v>19</v>
      </c>
      <c r="C461">
        <v>40</v>
      </c>
      <c r="D461" t="s">
        <v>12</v>
      </c>
      <c r="E461" s="1">
        <v>44823</v>
      </c>
      <c r="F461" s="2">
        <v>0.62318287037037035</v>
      </c>
      <c r="G461">
        <v>8.85</v>
      </c>
      <c r="H461">
        <v>6.55</v>
      </c>
      <c r="I461">
        <v>243</v>
      </c>
      <c r="J461">
        <v>460</v>
      </c>
      <c r="K461" t="str">
        <f t="shared" si="28"/>
        <v>2022</v>
      </c>
      <c r="L461" t="str">
        <f t="shared" si="29"/>
        <v>09</v>
      </c>
      <c r="M461" t="str">
        <f t="shared" si="30"/>
        <v>2022-09</v>
      </c>
      <c r="N461">
        <f t="shared" si="31"/>
        <v>15.399999999999999</v>
      </c>
    </row>
    <row r="462" spans="1:14" x14ac:dyDescent="0.3">
      <c r="A462" t="s">
        <v>22</v>
      </c>
      <c r="B462" s="1">
        <v>47299</v>
      </c>
      <c r="C462">
        <v>0</v>
      </c>
      <c r="D462" t="s">
        <v>11</v>
      </c>
      <c r="E462" s="1">
        <v>44886</v>
      </c>
      <c r="F462" s="2">
        <v>0.4571412037037037</v>
      </c>
      <c r="G462">
        <v>6.73</v>
      </c>
      <c r="H462">
        <v>8.09</v>
      </c>
      <c r="I462">
        <v>244</v>
      </c>
      <c r="J462">
        <v>461</v>
      </c>
      <c r="K462" t="str">
        <f t="shared" si="28"/>
        <v>2022</v>
      </c>
      <c r="L462" t="str">
        <f t="shared" si="29"/>
        <v>11</v>
      </c>
      <c r="M462" t="str">
        <f t="shared" si="30"/>
        <v>2022-11</v>
      </c>
      <c r="N462">
        <f t="shared" si="31"/>
        <v>14.82</v>
      </c>
    </row>
    <row r="463" spans="1:14" x14ac:dyDescent="0.3">
      <c r="A463" t="s">
        <v>22</v>
      </c>
      <c r="B463" s="1">
        <v>47299</v>
      </c>
      <c r="C463">
        <v>20</v>
      </c>
      <c r="D463" t="s">
        <v>16</v>
      </c>
      <c r="E463" s="1">
        <v>44656</v>
      </c>
      <c r="F463" s="2">
        <v>0.81706018518518519</v>
      </c>
      <c r="G463">
        <v>7.13</v>
      </c>
      <c r="H463">
        <v>7.63</v>
      </c>
      <c r="I463">
        <v>245</v>
      </c>
      <c r="J463">
        <v>462</v>
      </c>
      <c r="K463" t="str">
        <f t="shared" si="28"/>
        <v>2022</v>
      </c>
      <c r="L463" t="str">
        <f t="shared" si="29"/>
        <v>04</v>
      </c>
      <c r="M463" t="str">
        <f t="shared" si="30"/>
        <v>2022-04</v>
      </c>
      <c r="N463">
        <f t="shared" si="31"/>
        <v>14.76</v>
      </c>
    </row>
    <row r="464" spans="1:14" x14ac:dyDescent="0.3">
      <c r="A464" t="s">
        <v>22</v>
      </c>
      <c r="B464" s="1">
        <v>47299</v>
      </c>
      <c r="C464">
        <v>25</v>
      </c>
      <c r="D464" t="s">
        <v>17</v>
      </c>
      <c r="E464" s="1">
        <v>44656</v>
      </c>
      <c r="F464" s="2">
        <v>0.81706018518518519</v>
      </c>
      <c r="G464">
        <v>7.13</v>
      </c>
      <c r="H464">
        <v>7.63</v>
      </c>
      <c r="I464">
        <v>245</v>
      </c>
      <c r="J464">
        <v>463</v>
      </c>
      <c r="K464" t="str">
        <f t="shared" si="28"/>
        <v>2022</v>
      </c>
      <c r="L464" t="str">
        <f t="shared" si="29"/>
        <v>04</v>
      </c>
      <c r="M464" t="str">
        <f t="shared" si="30"/>
        <v>2022-04</v>
      </c>
      <c r="N464">
        <f t="shared" si="31"/>
        <v>14.76</v>
      </c>
    </row>
    <row r="465" spans="1:14" x14ac:dyDescent="0.3">
      <c r="A465" t="s">
        <v>21</v>
      </c>
      <c r="B465" t="s">
        <v>19</v>
      </c>
      <c r="C465">
        <v>20</v>
      </c>
      <c r="D465" t="s">
        <v>16</v>
      </c>
      <c r="E465" s="1">
        <v>44675</v>
      </c>
      <c r="F465" s="2">
        <v>0.75762731481481482</v>
      </c>
      <c r="G465">
        <v>11.25</v>
      </c>
      <c r="H465">
        <v>6.95</v>
      </c>
      <c r="I465">
        <v>246</v>
      </c>
      <c r="J465">
        <v>464</v>
      </c>
      <c r="K465" t="str">
        <f t="shared" si="28"/>
        <v>2022</v>
      </c>
      <c r="L465" t="str">
        <f t="shared" si="29"/>
        <v>04</v>
      </c>
      <c r="M465" t="str">
        <f t="shared" si="30"/>
        <v>2022-04</v>
      </c>
      <c r="N465">
        <f t="shared" si="31"/>
        <v>18.2</v>
      </c>
    </row>
    <row r="466" spans="1:14" x14ac:dyDescent="0.3">
      <c r="A466" t="s">
        <v>21</v>
      </c>
      <c r="B466" t="s">
        <v>19</v>
      </c>
      <c r="C466">
        <v>25</v>
      </c>
      <c r="D466" t="s">
        <v>17</v>
      </c>
      <c r="E466" s="1">
        <v>44675</v>
      </c>
      <c r="F466" s="2">
        <v>0.75762731481481482</v>
      </c>
      <c r="G466">
        <v>11.25</v>
      </c>
      <c r="H466">
        <v>6.95</v>
      </c>
      <c r="I466">
        <v>246</v>
      </c>
      <c r="J466">
        <v>465</v>
      </c>
      <c r="K466" t="str">
        <f t="shared" si="28"/>
        <v>2022</v>
      </c>
      <c r="L466" t="str">
        <f t="shared" si="29"/>
        <v>04</v>
      </c>
      <c r="M466" t="str">
        <f t="shared" si="30"/>
        <v>2022-04</v>
      </c>
      <c r="N466">
        <f t="shared" si="31"/>
        <v>18.2</v>
      </c>
    </row>
    <row r="467" spans="1:14" x14ac:dyDescent="0.3">
      <c r="A467" t="s">
        <v>21</v>
      </c>
      <c r="B467" t="s">
        <v>19</v>
      </c>
      <c r="C467">
        <v>80</v>
      </c>
      <c r="D467" t="s">
        <v>20</v>
      </c>
      <c r="E467" s="1">
        <v>44675</v>
      </c>
      <c r="F467" s="2">
        <v>0.75762731481481482</v>
      </c>
      <c r="G467">
        <v>11.25</v>
      </c>
      <c r="H467">
        <v>6.95</v>
      </c>
      <c r="I467">
        <v>246</v>
      </c>
      <c r="J467">
        <v>466</v>
      </c>
      <c r="K467" t="str">
        <f t="shared" si="28"/>
        <v>2022</v>
      </c>
      <c r="L467" t="str">
        <f t="shared" si="29"/>
        <v>04</v>
      </c>
      <c r="M467" t="str">
        <f t="shared" si="30"/>
        <v>2022-04</v>
      </c>
      <c r="N467">
        <f t="shared" si="31"/>
        <v>18.2</v>
      </c>
    </row>
    <row r="468" spans="1:14" x14ac:dyDescent="0.3">
      <c r="A468" t="s">
        <v>10</v>
      </c>
      <c r="B468" s="1">
        <v>47118</v>
      </c>
      <c r="C468">
        <v>20</v>
      </c>
      <c r="D468" t="s">
        <v>16</v>
      </c>
      <c r="E468" s="1">
        <v>44865</v>
      </c>
      <c r="F468" s="2">
        <v>0.83452546296296293</v>
      </c>
      <c r="G468">
        <v>9.41</v>
      </c>
      <c r="H468">
        <v>7.07</v>
      </c>
      <c r="I468">
        <v>247</v>
      </c>
      <c r="J468">
        <v>467</v>
      </c>
      <c r="K468" t="str">
        <f t="shared" si="28"/>
        <v>2022</v>
      </c>
      <c r="L468" t="str">
        <f t="shared" si="29"/>
        <v>10</v>
      </c>
      <c r="M468" t="str">
        <f t="shared" si="30"/>
        <v>2022-10</v>
      </c>
      <c r="N468">
        <f t="shared" si="31"/>
        <v>16.48</v>
      </c>
    </row>
    <row r="469" spans="1:14" x14ac:dyDescent="0.3">
      <c r="A469" t="s">
        <v>10</v>
      </c>
      <c r="B469" s="1">
        <v>47118</v>
      </c>
      <c r="C469">
        <v>40</v>
      </c>
      <c r="D469" t="s">
        <v>12</v>
      </c>
      <c r="E469" s="1">
        <v>44865</v>
      </c>
      <c r="F469" s="2">
        <v>0.83452546296296293</v>
      </c>
      <c r="G469">
        <v>9.41</v>
      </c>
      <c r="H469">
        <v>7.07</v>
      </c>
      <c r="I469">
        <v>247</v>
      </c>
      <c r="J469">
        <v>468</v>
      </c>
      <c r="K469" t="str">
        <f t="shared" si="28"/>
        <v>2022</v>
      </c>
      <c r="L469" t="str">
        <f t="shared" si="29"/>
        <v>10</v>
      </c>
      <c r="M469" t="str">
        <f t="shared" si="30"/>
        <v>2022-10</v>
      </c>
      <c r="N469">
        <f t="shared" si="31"/>
        <v>16.48</v>
      </c>
    </row>
    <row r="470" spans="1:14" x14ac:dyDescent="0.3">
      <c r="A470" t="s">
        <v>10</v>
      </c>
      <c r="B470" s="1">
        <v>47118</v>
      </c>
      <c r="C470">
        <v>20</v>
      </c>
      <c r="D470" t="s">
        <v>16</v>
      </c>
      <c r="E470" s="1">
        <v>44875</v>
      </c>
      <c r="F470" s="2">
        <v>0.62306712962962962</v>
      </c>
      <c r="G470">
        <v>9.81</v>
      </c>
      <c r="H470">
        <v>6.01</v>
      </c>
      <c r="I470">
        <v>248</v>
      </c>
      <c r="J470">
        <v>469</v>
      </c>
      <c r="K470" t="str">
        <f t="shared" si="28"/>
        <v>2022</v>
      </c>
      <c r="L470" t="str">
        <f t="shared" si="29"/>
        <v>11</v>
      </c>
      <c r="M470" t="str">
        <f t="shared" si="30"/>
        <v>2022-11</v>
      </c>
      <c r="N470">
        <f t="shared" si="31"/>
        <v>15.82</v>
      </c>
    </row>
    <row r="471" spans="1:14" x14ac:dyDescent="0.3">
      <c r="A471" t="s">
        <v>10</v>
      </c>
      <c r="B471" s="1">
        <v>47118</v>
      </c>
      <c r="C471">
        <v>40</v>
      </c>
      <c r="D471" t="s">
        <v>12</v>
      </c>
      <c r="E471" s="1">
        <v>44875</v>
      </c>
      <c r="F471" s="2">
        <v>0.62306712962962962</v>
      </c>
      <c r="G471">
        <v>9.81</v>
      </c>
      <c r="H471">
        <v>6.01</v>
      </c>
      <c r="I471">
        <v>248</v>
      </c>
      <c r="J471">
        <v>470</v>
      </c>
      <c r="K471" t="str">
        <f t="shared" si="28"/>
        <v>2022</v>
      </c>
      <c r="L471" t="str">
        <f t="shared" si="29"/>
        <v>11</v>
      </c>
      <c r="M471" t="str">
        <f t="shared" si="30"/>
        <v>2022-11</v>
      </c>
      <c r="N471">
        <f t="shared" si="31"/>
        <v>15.82</v>
      </c>
    </row>
    <row r="472" spans="1:14" x14ac:dyDescent="0.3">
      <c r="A472" t="s">
        <v>10</v>
      </c>
      <c r="B472" s="1">
        <v>47118</v>
      </c>
      <c r="C472">
        <v>80</v>
      </c>
      <c r="D472" t="s">
        <v>20</v>
      </c>
      <c r="E472" s="1">
        <v>44875</v>
      </c>
      <c r="F472" s="2">
        <v>0.62306712962962962</v>
      </c>
      <c r="G472">
        <v>9.81</v>
      </c>
      <c r="H472">
        <v>6.01</v>
      </c>
      <c r="I472">
        <v>248</v>
      </c>
      <c r="J472">
        <v>471</v>
      </c>
      <c r="K472" t="str">
        <f t="shared" si="28"/>
        <v>2022</v>
      </c>
      <c r="L472" t="str">
        <f t="shared" si="29"/>
        <v>11</v>
      </c>
      <c r="M472" t="str">
        <f t="shared" si="30"/>
        <v>2022-11</v>
      </c>
      <c r="N472">
        <f t="shared" si="31"/>
        <v>15.82</v>
      </c>
    </row>
    <row r="473" spans="1:14" x14ac:dyDescent="0.3">
      <c r="A473" t="s">
        <v>18</v>
      </c>
      <c r="B473" t="s">
        <v>19</v>
      </c>
      <c r="C473">
        <v>20</v>
      </c>
      <c r="D473" t="s">
        <v>16</v>
      </c>
      <c r="E473" s="1">
        <v>44577</v>
      </c>
      <c r="F473" s="2">
        <v>0.41885416666666669</v>
      </c>
      <c r="G473">
        <v>10.62</v>
      </c>
      <c r="H473">
        <v>12.22</v>
      </c>
      <c r="I473">
        <v>249</v>
      </c>
      <c r="J473">
        <v>472</v>
      </c>
      <c r="K473" t="str">
        <f t="shared" si="28"/>
        <v>2022</v>
      </c>
      <c r="L473" t="str">
        <f t="shared" si="29"/>
        <v>01</v>
      </c>
      <c r="M473" t="str">
        <f t="shared" si="30"/>
        <v>2022-01</v>
      </c>
      <c r="N473">
        <f t="shared" si="31"/>
        <v>22.84</v>
      </c>
    </row>
    <row r="474" spans="1:14" x14ac:dyDescent="0.3">
      <c r="A474" t="s">
        <v>18</v>
      </c>
      <c r="B474" t="s">
        <v>19</v>
      </c>
      <c r="C474">
        <v>25</v>
      </c>
      <c r="D474" t="s">
        <v>17</v>
      </c>
      <c r="E474" s="1">
        <v>44577</v>
      </c>
      <c r="F474" s="2">
        <v>0.41885416666666669</v>
      </c>
      <c r="G474">
        <v>10.62</v>
      </c>
      <c r="H474">
        <v>12.22</v>
      </c>
      <c r="I474">
        <v>249</v>
      </c>
      <c r="J474">
        <v>473</v>
      </c>
      <c r="K474" t="str">
        <f t="shared" si="28"/>
        <v>2022</v>
      </c>
      <c r="L474" t="str">
        <f t="shared" si="29"/>
        <v>01</v>
      </c>
      <c r="M474" t="str">
        <f t="shared" si="30"/>
        <v>2022-01</v>
      </c>
      <c r="N474">
        <f t="shared" si="31"/>
        <v>22.84</v>
      </c>
    </row>
    <row r="475" spans="1:14" x14ac:dyDescent="0.3">
      <c r="A475" t="s">
        <v>14</v>
      </c>
      <c r="B475" s="1">
        <v>47848</v>
      </c>
      <c r="C475">
        <v>10</v>
      </c>
      <c r="D475" t="s">
        <v>15</v>
      </c>
      <c r="E475" s="1">
        <v>44587</v>
      </c>
      <c r="F475" s="2">
        <v>0.47700231481481481</v>
      </c>
      <c r="G475">
        <v>7</v>
      </c>
      <c r="H475">
        <v>9.65</v>
      </c>
      <c r="I475">
        <v>250</v>
      </c>
      <c r="J475">
        <v>474</v>
      </c>
      <c r="K475" t="str">
        <f t="shared" si="28"/>
        <v>2022</v>
      </c>
      <c r="L475" t="str">
        <f t="shared" si="29"/>
        <v>01</v>
      </c>
      <c r="M475" t="str">
        <f t="shared" si="30"/>
        <v>2022-01</v>
      </c>
      <c r="N475">
        <f t="shared" si="31"/>
        <v>16.649999999999999</v>
      </c>
    </row>
    <row r="476" spans="1:14" x14ac:dyDescent="0.3">
      <c r="A476" t="s">
        <v>10</v>
      </c>
      <c r="B476" s="1">
        <v>47118</v>
      </c>
      <c r="C476">
        <v>20</v>
      </c>
      <c r="D476" t="s">
        <v>16</v>
      </c>
      <c r="E476" s="1">
        <v>44624</v>
      </c>
      <c r="F476" s="2">
        <v>0.54902777777777778</v>
      </c>
      <c r="G476">
        <v>7.01</v>
      </c>
      <c r="H476">
        <v>10.25</v>
      </c>
      <c r="I476">
        <v>251</v>
      </c>
      <c r="J476">
        <v>475</v>
      </c>
      <c r="K476" t="str">
        <f t="shared" si="28"/>
        <v>2022</v>
      </c>
      <c r="L476" t="str">
        <f t="shared" si="29"/>
        <v>03</v>
      </c>
      <c r="M476" t="str">
        <f t="shared" si="30"/>
        <v>2022-03</v>
      </c>
      <c r="N476">
        <f t="shared" si="31"/>
        <v>17.259999999999998</v>
      </c>
    </row>
    <row r="477" spans="1:14" x14ac:dyDescent="0.3">
      <c r="A477" t="s">
        <v>10</v>
      </c>
      <c r="B477" s="1">
        <v>47118</v>
      </c>
      <c r="C477">
        <v>25</v>
      </c>
      <c r="D477" t="s">
        <v>17</v>
      </c>
      <c r="E477" s="1">
        <v>44624</v>
      </c>
      <c r="F477" s="2">
        <v>0.54902777777777778</v>
      </c>
      <c r="G477">
        <v>7.01</v>
      </c>
      <c r="H477">
        <v>10.25</v>
      </c>
      <c r="I477">
        <v>251</v>
      </c>
      <c r="J477">
        <v>476</v>
      </c>
      <c r="K477" t="str">
        <f t="shared" si="28"/>
        <v>2022</v>
      </c>
      <c r="L477" t="str">
        <f t="shared" si="29"/>
        <v>03</v>
      </c>
      <c r="M477" t="str">
        <f t="shared" si="30"/>
        <v>2022-03</v>
      </c>
      <c r="N477">
        <f t="shared" si="31"/>
        <v>17.259999999999998</v>
      </c>
    </row>
    <row r="478" spans="1:14" x14ac:dyDescent="0.3">
      <c r="A478" t="s">
        <v>10</v>
      </c>
      <c r="B478" s="1">
        <v>47118</v>
      </c>
      <c r="C478">
        <v>80</v>
      </c>
      <c r="D478" t="s">
        <v>20</v>
      </c>
      <c r="E478" s="1">
        <v>44624</v>
      </c>
      <c r="F478" s="2">
        <v>0.54902777777777778</v>
      </c>
      <c r="G478">
        <v>7.01</v>
      </c>
      <c r="H478">
        <v>10.25</v>
      </c>
      <c r="I478">
        <v>251</v>
      </c>
      <c r="J478">
        <v>477</v>
      </c>
      <c r="K478" t="str">
        <f t="shared" si="28"/>
        <v>2022</v>
      </c>
      <c r="L478" t="str">
        <f t="shared" si="29"/>
        <v>03</v>
      </c>
      <c r="M478" t="str">
        <f t="shared" si="30"/>
        <v>2022-03</v>
      </c>
      <c r="N478">
        <f t="shared" si="31"/>
        <v>17.259999999999998</v>
      </c>
    </row>
    <row r="479" spans="1:14" x14ac:dyDescent="0.3">
      <c r="A479" t="s">
        <v>14</v>
      </c>
      <c r="B479" s="1">
        <v>47848</v>
      </c>
      <c r="C479">
        <v>0</v>
      </c>
      <c r="D479" t="s">
        <v>11</v>
      </c>
      <c r="E479" s="1">
        <v>44698</v>
      </c>
      <c r="F479" s="2">
        <v>0.55638888888888893</v>
      </c>
      <c r="G479">
        <v>8.7799999999999994</v>
      </c>
      <c r="H479">
        <v>7.98</v>
      </c>
      <c r="I479">
        <v>252</v>
      </c>
      <c r="J479">
        <v>478</v>
      </c>
      <c r="K479" t="str">
        <f t="shared" si="28"/>
        <v>2022</v>
      </c>
      <c r="L479" t="str">
        <f t="shared" si="29"/>
        <v>05</v>
      </c>
      <c r="M479" t="str">
        <f t="shared" si="30"/>
        <v>2022-05</v>
      </c>
      <c r="N479">
        <f t="shared" si="31"/>
        <v>16.759999999999998</v>
      </c>
    </row>
    <row r="480" spans="1:14" x14ac:dyDescent="0.3">
      <c r="A480" t="s">
        <v>18</v>
      </c>
      <c r="B480" t="s">
        <v>19</v>
      </c>
      <c r="C480">
        <v>10</v>
      </c>
      <c r="D480" t="s">
        <v>15</v>
      </c>
      <c r="E480" s="1">
        <v>44661</v>
      </c>
      <c r="F480" s="2">
        <v>0.65362268518518518</v>
      </c>
      <c r="G480">
        <v>9.02</v>
      </c>
      <c r="H480">
        <v>15.85</v>
      </c>
      <c r="I480">
        <v>253</v>
      </c>
      <c r="J480">
        <v>479</v>
      </c>
      <c r="K480" t="str">
        <f t="shared" si="28"/>
        <v>2022</v>
      </c>
      <c r="L480" t="str">
        <f t="shared" si="29"/>
        <v>04</v>
      </c>
      <c r="M480" t="str">
        <f t="shared" si="30"/>
        <v>2022-04</v>
      </c>
      <c r="N480">
        <f t="shared" si="31"/>
        <v>24.869999999999997</v>
      </c>
    </row>
    <row r="481" spans="1:14" x14ac:dyDescent="0.3">
      <c r="A481" t="s">
        <v>18</v>
      </c>
      <c r="B481" t="s">
        <v>19</v>
      </c>
      <c r="C481">
        <v>25</v>
      </c>
      <c r="D481" t="s">
        <v>17</v>
      </c>
      <c r="E481" s="1">
        <v>44661</v>
      </c>
      <c r="F481" s="2">
        <v>0.65362268518518518</v>
      </c>
      <c r="G481">
        <v>9.02</v>
      </c>
      <c r="H481">
        <v>15.85</v>
      </c>
      <c r="I481">
        <v>253</v>
      </c>
      <c r="J481">
        <v>480</v>
      </c>
      <c r="K481" t="str">
        <f t="shared" si="28"/>
        <v>2022</v>
      </c>
      <c r="L481" t="str">
        <f t="shared" si="29"/>
        <v>04</v>
      </c>
      <c r="M481" t="str">
        <f t="shared" si="30"/>
        <v>2022-04</v>
      </c>
      <c r="N481">
        <f t="shared" si="31"/>
        <v>24.869999999999997</v>
      </c>
    </row>
    <row r="482" spans="1:14" x14ac:dyDescent="0.3">
      <c r="A482" t="s">
        <v>18</v>
      </c>
      <c r="B482" t="s">
        <v>19</v>
      </c>
      <c r="C482">
        <v>50</v>
      </c>
      <c r="D482" t="s">
        <v>13</v>
      </c>
      <c r="E482" s="1">
        <v>44661</v>
      </c>
      <c r="F482" s="2">
        <v>0.65362268518518518</v>
      </c>
      <c r="G482">
        <v>9.02</v>
      </c>
      <c r="H482">
        <v>15.85</v>
      </c>
      <c r="I482">
        <v>253</v>
      </c>
      <c r="J482">
        <v>481</v>
      </c>
      <c r="K482" t="str">
        <f t="shared" si="28"/>
        <v>2022</v>
      </c>
      <c r="L482" t="str">
        <f t="shared" si="29"/>
        <v>04</v>
      </c>
      <c r="M482" t="str">
        <f t="shared" si="30"/>
        <v>2022-04</v>
      </c>
      <c r="N482">
        <f t="shared" si="31"/>
        <v>24.869999999999997</v>
      </c>
    </row>
    <row r="483" spans="1:14" x14ac:dyDescent="0.3">
      <c r="A483" t="s">
        <v>18</v>
      </c>
      <c r="B483" t="s">
        <v>19</v>
      </c>
      <c r="C483">
        <v>0</v>
      </c>
      <c r="D483" t="s">
        <v>11</v>
      </c>
      <c r="E483" s="1">
        <v>44681</v>
      </c>
      <c r="F483" s="2">
        <v>0.67273148148148154</v>
      </c>
      <c r="G483">
        <v>14.37</v>
      </c>
      <c r="H483">
        <v>11.11</v>
      </c>
      <c r="I483">
        <v>254</v>
      </c>
      <c r="J483">
        <v>482</v>
      </c>
      <c r="K483" t="str">
        <f t="shared" si="28"/>
        <v>2022</v>
      </c>
      <c r="L483" t="str">
        <f t="shared" si="29"/>
        <v>04</v>
      </c>
      <c r="M483" t="str">
        <f t="shared" si="30"/>
        <v>2022-04</v>
      </c>
      <c r="N483">
        <f t="shared" si="31"/>
        <v>25.479999999999997</v>
      </c>
    </row>
    <row r="484" spans="1:14" x14ac:dyDescent="0.3">
      <c r="A484" t="s">
        <v>21</v>
      </c>
      <c r="B484" t="s">
        <v>19</v>
      </c>
      <c r="C484">
        <v>10</v>
      </c>
      <c r="D484" t="s">
        <v>15</v>
      </c>
      <c r="E484" s="1">
        <v>44591</v>
      </c>
      <c r="F484" s="2">
        <v>0.86152777777777778</v>
      </c>
      <c r="G484">
        <v>8.24</v>
      </c>
      <c r="H484">
        <v>13.04</v>
      </c>
      <c r="I484">
        <v>255</v>
      </c>
      <c r="J484">
        <v>483</v>
      </c>
      <c r="K484" t="str">
        <f t="shared" si="28"/>
        <v>2022</v>
      </c>
      <c r="L484" t="str">
        <f t="shared" si="29"/>
        <v>01</v>
      </c>
      <c r="M484" t="str">
        <f t="shared" si="30"/>
        <v>2022-01</v>
      </c>
      <c r="N484">
        <f t="shared" si="31"/>
        <v>21.28</v>
      </c>
    </row>
    <row r="485" spans="1:14" x14ac:dyDescent="0.3">
      <c r="A485" t="s">
        <v>14</v>
      </c>
      <c r="B485" s="1">
        <v>47848</v>
      </c>
      <c r="C485">
        <v>10</v>
      </c>
      <c r="D485" t="s">
        <v>15</v>
      </c>
      <c r="E485" s="1">
        <v>44608</v>
      </c>
      <c r="F485" s="2">
        <v>0.65778935185185183</v>
      </c>
      <c r="G485">
        <v>11.53</v>
      </c>
      <c r="H485">
        <v>7.21</v>
      </c>
      <c r="I485">
        <v>256</v>
      </c>
      <c r="J485">
        <v>484</v>
      </c>
      <c r="K485" t="str">
        <f t="shared" si="28"/>
        <v>2022</v>
      </c>
      <c r="L485" t="str">
        <f t="shared" si="29"/>
        <v>02</v>
      </c>
      <c r="M485" t="str">
        <f t="shared" si="30"/>
        <v>2022-02</v>
      </c>
      <c r="N485">
        <f t="shared" si="31"/>
        <v>18.739999999999998</v>
      </c>
    </row>
    <row r="486" spans="1:14" x14ac:dyDescent="0.3">
      <c r="A486" t="s">
        <v>14</v>
      </c>
      <c r="B486" s="1">
        <v>47848</v>
      </c>
      <c r="C486">
        <v>0</v>
      </c>
      <c r="D486" t="s">
        <v>11</v>
      </c>
      <c r="E486" s="1">
        <v>44807</v>
      </c>
      <c r="F486" s="2">
        <v>0.60384259259259265</v>
      </c>
      <c r="G486">
        <v>11.18</v>
      </c>
      <c r="H486">
        <v>9.99</v>
      </c>
      <c r="I486">
        <v>257</v>
      </c>
      <c r="J486">
        <v>485</v>
      </c>
      <c r="K486" t="str">
        <f t="shared" si="28"/>
        <v>2022</v>
      </c>
      <c r="L486" t="str">
        <f t="shared" si="29"/>
        <v>09</v>
      </c>
      <c r="M486" t="str">
        <f t="shared" si="30"/>
        <v>2022-09</v>
      </c>
      <c r="N486">
        <f t="shared" si="31"/>
        <v>21.17</v>
      </c>
    </row>
    <row r="487" spans="1:14" x14ac:dyDescent="0.3">
      <c r="A487" t="s">
        <v>14</v>
      </c>
      <c r="B487" s="1">
        <v>47848</v>
      </c>
      <c r="C487">
        <v>40</v>
      </c>
      <c r="D487" t="s">
        <v>12</v>
      </c>
      <c r="E487" s="1">
        <v>44807</v>
      </c>
      <c r="F487" s="2">
        <v>0.60384259259259265</v>
      </c>
      <c r="G487">
        <v>11.18</v>
      </c>
      <c r="H487">
        <v>9.99</v>
      </c>
      <c r="I487">
        <v>257</v>
      </c>
      <c r="J487">
        <v>486</v>
      </c>
      <c r="K487" t="str">
        <f t="shared" si="28"/>
        <v>2022</v>
      </c>
      <c r="L487" t="str">
        <f t="shared" si="29"/>
        <v>09</v>
      </c>
      <c r="M487" t="str">
        <f t="shared" si="30"/>
        <v>2022-09</v>
      </c>
      <c r="N487">
        <f t="shared" si="31"/>
        <v>21.17</v>
      </c>
    </row>
    <row r="488" spans="1:14" x14ac:dyDescent="0.3">
      <c r="A488" t="s">
        <v>14</v>
      </c>
      <c r="B488" s="1">
        <v>47848</v>
      </c>
      <c r="C488">
        <v>50</v>
      </c>
      <c r="D488" t="s">
        <v>13</v>
      </c>
      <c r="E488" s="1">
        <v>44807</v>
      </c>
      <c r="F488" s="2">
        <v>0.60384259259259265</v>
      </c>
      <c r="G488">
        <v>11.18</v>
      </c>
      <c r="H488">
        <v>9.99</v>
      </c>
      <c r="I488">
        <v>257</v>
      </c>
      <c r="J488">
        <v>487</v>
      </c>
      <c r="K488" t="str">
        <f t="shared" si="28"/>
        <v>2022</v>
      </c>
      <c r="L488" t="str">
        <f t="shared" si="29"/>
        <v>09</v>
      </c>
      <c r="M488" t="str">
        <f t="shared" si="30"/>
        <v>2022-09</v>
      </c>
      <c r="N488">
        <f t="shared" si="31"/>
        <v>21.17</v>
      </c>
    </row>
    <row r="489" spans="1:14" x14ac:dyDescent="0.3">
      <c r="A489" t="s">
        <v>14</v>
      </c>
      <c r="B489" s="1">
        <v>47848</v>
      </c>
      <c r="C489">
        <v>10</v>
      </c>
      <c r="D489" t="s">
        <v>15</v>
      </c>
      <c r="E489" s="1">
        <v>44851</v>
      </c>
      <c r="F489" s="2">
        <v>0.48114583333333333</v>
      </c>
      <c r="G489">
        <v>12.5</v>
      </c>
      <c r="H489">
        <v>8.81</v>
      </c>
      <c r="I489">
        <v>258</v>
      </c>
      <c r="J489">
        <v>488</v>
      </c>
      <c r="K489" t="str">
        <f t="shared" si="28"/>
        <v>2022</v>
      </c>
      <c r="L489" t="str">
        <f t="shared" si="29"/>
        <v>10</v>
      </c>
      <c r="M489" t="str">
        <f t="shared" si="30"/>
        <v>2022-10</v>
      </c>
      <c r="N489">
        <f t="shared" si="31"/>
        <v>21.310000000000002</v>
      </c>
    </row>
    <row r="490" spans="1:14" x14ac:dyDescent="0.3">
      <c r="A490" t="s">
        <v>14</v>
      </c>
      <c r="B490" s="1">
        <v>47848</v>
      </c>
      <c r="C490">
        <v>25</v>
      </c>
      <c r="D490" t="s">
        <v>17</v>
      </c>
      <c r="E490" s="1">
        <v>44851</v>
      </c>
      <c r="F490" s="2">
        <v>0.48114583333333333</v>
      </c>
      <c r="G490">
        <v>12.5</v>
      </c>
      <c r="H490">
        <v>8.81</v>
      </c>
      <c r="I490">
        <v>258</v>
      </c>
      <c r="J490">
        <v>489</v>
      </c>
      <c r="K490" t="str">
        <f t="shared" si="28"/>
        <v>2022</v>
      </c>
      <c r="L490" t="str">
        <f t="shared" si="29"/>
        <v>10</v>
      </c>
      <c r="M490" t="str">
        <f t="shared" si="30"/>
        <v>2022-10</v>
      </c>
      <c r="N490">
        <f t="shared" si="31"/>
        <v>21.310000000000002</v>
      </c>
    </row>
    <row r="491" spans="1:14" x14ac:dyDescent="0.3">
      <c r="A491" t="s">
        <v>14</v>
      </c>
      <c r="B491" s="1">
        <v>47848</v>
      </c>
      <c r="C491">
        <v>80</v>
      </c>
      <c r="D491" t="s">
        <v>20</v>
      </c>
      <c r="E491" s="1">
        <v>44851</v>
      </c>
      <c r="F491" s="2">
        <v>0.48114583333333333</v>
      </c>
      <c r="G491">
        <v>12.5</v>
      </c>
      <c r="H491">
        <v>8.81</v>
      </c>
      <c r="I491">
        <v>258</v>
      </c>
      <c r="J491">
        <v>490</v>
      </c>
      <c r="K491" t="str">
        <f t="shared" si="28"/>
        <v>2022</v>
      </c>
      <c r="L491" t="str">
        <f t="shared" si="29"/>
        <v>10</v>
      </c>
      <c r="M491" t="str">
        <f t="shared" si="30"/>
        <v>2022-10</v>
      </c>
      <c r="N491">
        <f t="shared" si="31"/>
        <v>21.310000000000002</v>
      </c>
    </row>
    <row r="492" spans="1:14" x14ac:dyDescent="0.3">
      <c r="A492" t="s">
        <v>22</v>
      </c>
      <c r="B492" s="1">
        <v>47299</v>
      </c>
      <c r="C492">
        <v>20</v>
      </c>
      <c r="D492" t="s">
        <v>16</v>
      </c>
      <c r="E492" s="1">
        <v>44869</v>
      </c>
      <c r="F492" s="2">
        <v>0.85895833333333327</v>
      </c>
      <c r="G492">
        <v>7.34</v>
      </c>
      <c r="H492">
        <v>7.4</v>
      </c>
      <c r="I492">
        <v>259</v>
      </c>
      <c r="J492">
        <v>491</v>
      </c>
      <c r="K492" t="str">
        <f t="shared" si="28"/>
        <v>2022</v>
      </c>
      <c r="L492" t="str">
        <f t="shared" si="29"/>
        <v>11</v>
      </c>
      <c r="M492" t="str">
        <f t="shared" si="30"/>
        <v>2022-11</v>
      </c>
      <c r="N492">
        <f t="shared" si="31"/>
        <v>14.74</v>
      </c>
    </row>
    <row r="493" spans="1:14" x14ac:dyDescent="0.3">
      <c r="A493" t="s">
        <v>18</v>
      </c>
      <c r="B493" t="s">
        <v>19</v>
      </c>
      <c r="C493">
        <v>10</v>
      </c>
      <c r="D493" t="s">
        <v>15</v>
      </c>
      <c r="E493" s="1">
        <v>44890</v>
      </c>
      <c r="F493" s="2">
        <v>0.63990740740740737</v>
      </c>
      <c r="G493">
        <v>8.39</v>
      </c>
      <c r="H493">
        <v>8.86</v>
      </c>
      <c r="I493">
        <v>260</v>
      </c>
      <c r="J493">
        <v>492</v>
      </c>
      <c r="K493" t="str">
        <f t="shared" si="28"/>
        <v>2022</v>
      </c>
      <c r="L493" t="str">
        <f t="shared" si="29"/>
        <v>11</v>
      </c>
      <c r="M493" t="str">
        <f t="shared" si="30"/>
        <v>2022-11</v>
      </c>
      <c r="N493">
        <f t="shared" si="31"/>
        <v>17.25</v>
      </c>
    </row>
    <row r="494" spans="1:14" x14ac:dyDescent="0.3">
      <c r="A494" t="s">
        <v>18</v>
      </c>
      <c r="B494" t="s">
        <v>19</v>
      </c>
      <c r="C494">
        <v>40</v>
      </c>
      <c r="D494" t="s">
        <v>12</v>
      </c>
      <c r="E494" s="1">
        <v>44890</v>
      </c>
      <c r="F494" s="2">
        <v>0.63990740740740737</v>
      </c>
      <c r="G494">
        <v>8.39</v>
      </c>
      <c r="H494">
        <v>8.86</v>
      </c>
      <c r="I494">
        <v>260</v>
      </c>
      <c r="J494">
        <v>493</v>
      </c>
      <c r="K494" t="str">
        <f t="shared" si="28"/>
        <v>2022</v>
      </c>
      <c r="L494" t="str">
        <f t="shared" si="29"/>
        <v>11</v>
      </c>
      <c r="M494" t="str">
        <f t="shared" si="30"/>
        <v>2022-11</v>
      </c>
      <c r="N494">
        <f t="shared" si="31"/>
        <v>17.25</v>
      </c>
    </row>
    <row r="495" spans="1:14" x14ac:dyDescent="0.3">
      <c r="A495" t="s">
        <v>18</v>
      </c>
      <c r="B495" t="s">
        <v>19</v>
      </c>
      <c r="C495">
        <v>50</v>
      </c>
      <c r="D495" t="s">
        <v>13</v>
      </c>
      <c r="E495" s="1">
        <v>44890</v>
      </c>
      <c r="F495" s="2">
        <v>0.63990740740740737</v>
      </c>
      <c r="G495">
        <v>8.39</v>
      </c>
      <c r="H495">
        <v>8.86</v>
      </c>
      <c r="I495">
        <v>260</v>
      </c>
      <c r="J495">
        <v>494</v>
      </c>
      <c r="K495" t="str">
        <f t="shared" si="28"/>
        <v>2022</v>
      </c>
      <c r="L495" t="str">
        <f t="shared" si="29"/>
        <v>11</v>
      </c>
      <c r="M495" t="str">
        <f t="shared" si="30"/>
        <v>2022-11</v>
      </c>
      <c r="N495">
        <f t="shared" si="31"/>
        <v>17.25</v>
      </c>
    </row>
    <row r="496" spans="1:14" x14ac:dyDescent="0.3">
      <c r="A496" t="s">
        <v>14</v>
      </c>
      <c r="B496" s="1">
        <v>47848</v>
      </c>
      <c r="C496">
        <v>0</v>
      </c>
      <c r="D496" t="s">
        <v>11</v>
      </c>
      <c r="E496" s="1">
        <v>44770</v>
      </c>
      <c r="F496" s="2">
        <v>0.41994212962962968</v>
      </c>
      <c r="G496">
        <v>5.35</v>
      </c>
      <c r="H496">
        <v>5.19</v>
      </c>
      <c r="I496">
        <v>261</v>
      </c>
      <c r="J496">
        <v>495</v>
      </c>
      <c r="K496" t="str">
        <f t="shared" si="28"/>
        <v>2022</v>
      </c>
      <c r="L496" t="str">
        <f t="shared" si="29"/>
        <v>07</v>
      </c>
      <c r="M496" t="str">
        <f t="shared" si="30"/>
        <v>2022-07</v>
      </c>
      <c r="N496">
        <f t="shared" si="31"/>
        <v>10.54</v>
      </c>
    </row>
    <row r="497" spans="1:14" x14ac:dyDescent="0.3">
      <c r="A497" t="s">
        <v>22</v>
      </c>
      <c r="B497" s="1">
        <v>47299</v>
      </c>
      <c r="C497">
        <v>20</v>
      </c>
      <c r="D497" t="s">
        <v>16</v>
      </c>
      <c r="E497" s="1">
        <v>44793</v>
      </c>
      <c r="F497" s="2">
        <v>0.54199074074074072</v>
      </c>
      <c r="G497">
        <v>8.3699999999999992</v>
      </c>
      <c r="H497">
        <v>7.16</v>
      </c>
      <c r="I497">
        <v>262</v>
      </c>
      <c r="J497">
        <v>496</v>
      </c>
      <c r="K497" t="str">
        <f t="shared" si="28"/>
        <v>2022</v>
      </c>
      <c r="L497" t="str">
        <f t="shared" si="29"/>
        <v>08</v>
      </c>
      <c r="M497" t="str">
        <f t="shared" si="30"/>
        <v>2022-08</v>
      </c>
      <c r="N497">
        <f t="shared" si="31"/>
        <v>15.53</v>
      </c>
    </row>
    <row r="498" spans="1:14" x14ac:dyDescent="0.3">
      <c r="A498" t="s">
        <v>22</v>
      </c>
      <c r="B498" s="1">
        <v>47299</v>
      </c>
      <c r="C498">
        <v>40</v>
      </c>
      <c r="D498" t="s">
        <v>12</v>
      </c>
      <c r="E498" s="1">
        <v>44793</v>
      </c>
      <c r="F498" s="2">
        <v>0.54199074074074072</v>
      </c>
      <c r="G498">
        <v>8.3699999999999992</v>
      </c>
      <c r="H498">
        <v>7.16</v>
      </c>
      <c r="I498">
        <v>262</v>
      </c>
      <c r="J498">
        <v>497</v>
      </c>
      <c r="K498" t="str">
        <f t="shared" si="28"/>
        <v>2022</v>
      </c>
      <c r="L498" t="str">
        <f t="shared" si="29"/>
        <v>08</v>
      </c>
      <c r="M498" t="str">
        <f t="shared" si="30"/>
        <v>2022-08</v>
      </c>
      <c r="N498">
        <f t="shared" si="31"/>
        <v>15.53</v>
      </c>
    </row>
    <row r="499" spans="1:14" x14ac:dyDescent="0.3">
      <c r="A499" t="s">
        <v>22</v>
      </c>
      <c r="B499" s="1">
        <v>47299</v>
      </c>
      <c r="C499">
        <v>80</v>
      </c>
      <c r="D499" t="s">
        <v>20</v>
      </c>
      <c r="E499" s="1">
        <v>44793</v>
      </c>
      <c r="F499" s="2">
        <v>0.54199074074074072</v>
      </c>
      <c r="G499">
        <v>8.3699999999999992</v>
      </c>
      <c r="H499">
        <v>7.16</v>
      </c>
      <c r="I499">
        <v>262</v>
      </c>
      <c r="J499">
        <v>498</v>
      </c>
      <c r="K499" t="str">
        <f t="shared" si="28"/>
        <v>2022</v>
      </c>
      <c r="L499" t="str">
        <f t="shared" si="29"/>
        <v>08</v>
      </c>
      <c r="M499" t="str">
        <f t="shared" si="30"/>
        <v>2022-08</v>
      </c>
      <c r="N499">
        <f t="shared" si="31"/>
        <v>15.53</v>
      </c>
    </row>
    <row r="500" spans="1:14" x14ac:dyDescent="0.3">
      <c r="A500" t="s">
        <v>22</v>
      </c>
      <c r="B500" s="1">
        <v>47299</v>
      </c>
      <c r="C500">
        <v>10</v>
      </c>
      <c r="D500" t="s">
        <v>15</v>
      </c>
      <c r="E500" s="1">
        <v>44836</v>
      </c>
      <c r="F500" s="2">
        <v>0.34958333333333336</v>
      </c>
      <c r="G500">
        <v>7.98</v>
      </c>
      <c r="H500">
        <v>10.78</v>
      </c>
      <c r="I500">
        <v>263</v>
      </c>
      <c r="J500">
        <v>499</v>
      </c>
      <c r="K500" t="str">
        <f t="shared" si="28"/>
        <v>2022</v>
      </c>
      <c r="L500" t="str">
        <f t="shared" si="29"/>
        <v>10</v>
      </c>
      <c r="M500" t="str">
        <f t="shared" si="30"/>
        <v>2022-10</v>
      </c>
      <c r="N500">
        <f t="shared" si="31"/>
        <v>18.759999999999998</v>
      </c>
    </row>
    <row r="501" spans="1:14" x14ac:dyDescent="0.3">
      <c r="A501" t="s">
        <v>22</v>
      </c>
      <c r="B501" s="1">
        <v>47299</v>
      </c>
      <c r="C501">
        <v>20</v>
      </c>
      <c r="D501" t="s">
        <v>16</v>
      </c>
      <c r="E501" s="1">
        <v>44735</v>
      </c>
      <c r="F501" s="2">
        <v>0.45626157407407408</v>
      </c>
      <c r="G501">
        <v>12.6</v>
      </c>
      <c r="H501">
        <v>13.44</v>
      </c>
      <c r="I501">
        <v>264</v>
      </c>
      <c r="J501">
        <v>500</v>
      </c>
      <c r="K501" t="str">
        <f t="shared" si="28"/>
        <v>2022</v>
      </c>
      <c r="L501" t="str">
        <f t="shared" si="29"/>
        <v>06</v>
      </c>
      <c r="M501" t="str">
        <f t="shared" si="30"/>
        <v>2022-06</v>
      </c>
      <c r="N501">
        <f t="shared" si="31"/>
        <v>26.04</v>
      </c>
    </row>
    <row r="502" spans="1:14" x14ac:dyDescent="0.3">
      <c r="A502" t="s">
        <v>22</v>
      </c>
      <c r="B502" s="1">
        <v>47299</v>
      </c>
      <c r="C502">
        <v>40</v>
      </c>
      <c r="D502" t="s">
        <v>12</v>
      </c>
      <c r="E502" s="1">
        <v>44735</v>
      </c>
      <c r="F502" s="2">
        <v>0.45626157407407408</v>
      </c>
      <c r="G502">
        <v>12.6</v>
      </c>
      <c r="H502">
        <v>13.44</v>
      </c>
      <c r="I502">
        <v>264</v>
      </c>
      <c r="J502">
        <v>501</v>
      </c>
      <c r="K502" t="str">
        <f t="shared" si="28"/>
        <v>2022</v>
      </c>
      <c r="L502" t="str">
        <f t="shared" si="29"/>
        <v>06</v>
      </c>
      <c r="M502" t="str">
        <f t="shared" si="30"/>
        <v>2022-06</v>
      </c>
      <c r="N502">
        <f t="shared" si="31"/>
        <v>26.04</v>
      </c>
    </row>
    <row r="503" spans="1:14" x14ac:dyDescent="0.3">
      <c r="A503" t="s">
        <v>22</v>
      </c>
      <c r="B503" s="1">
        <v>47299</v>
      </c>
      <c r="C503">
        <v>80</v>
      </c>
      <c r="D503" t="s">
        <v>20</v>
      </c>
      <c r="E503" s="1">
        <v>44735</v>
      </c>
      <c r="F503" s="2">
        <v>0.45626157407407408</v>
      </c>
      <c r="G503">
        <v>12.6</v>
      </c>
      <c r="H503">
        <v>13.44</v>
      </c>
      <c r="I503">
        <v>264</v>
      </c>
      <c r="J503">
        <v>502</v>
      </c>
      <c r="K503" t="str">
        <f t="shared" si="28"/>
        <v>2022</v>
      </c>
      <c r="L503" t="str">
        <f t="shared" si="29"/>
        <v>06</v>
      </c>
      <c r="M503" t="str">
        <f t="shared" si="30"/>
        <v>2022-06</v>
      </c>
      <c r="N503">
        <f t="shared" si="31"/>
        <v>26.04</v>
      </c>
    </row>
    <row r="504" spans="1:14" x14ac:dyDescent="0.3">
      <c r="A504" t="s">
        <v>14</v>
      </c>
      <c r="B504" s="1">
        <v>47848</v>
      </c>
      <c r="C504">
        <v>20</v>
      </c>
      <c r="D504" t="s">
        <v>16</v>
      </c>
      <c r="E504" s="1">
        <v>44645</v>
      </c>
      <c r="F504" s="2">
        <v>0.49658564814814815</v>
      </c>
      <c r="G504">
        <v>10.77</v>
      </c>
      <c r="H504">
        <v>6.83</v>
      </c>
      <c r="I504">
        <v>265</v>
      </c>
      <c r="J504">
        <v>503</v>
      </c>
      <c r="K504" t="str">
        <f t="shared" si="28"/>
        <v>2022</v>
      </c>
      <c r="L504" t="str">
        <f t="shared" si="29"/>
        <v>03</v>
      </c>
      <c r="M504" t="str">
        <f t="shared" si="30"/>
        <v>2022-03</v>
      </c>
      <c r="N504">
        <f t="shared" si="31"/>
        <v>17.600000000000001</v>
      </c>
    </row>
    <row r="505" spans="1:14" x14ac:dyDescent="0.3">
      <c r="A505" t="s">
        <v>18</v>
      </c>
      <c r="B505" t="s">
        <v>19</v>
      </c>
      <c r="C505">
        <v>0</v>
      </c>
      <c r="D505" t="s">
        <v>11</v>
      </c>
      <c r="E505" s="1">
        <v>44695</v>
      </c>
      <c r="F505" s="2">
        <v>0.60513888888888889</v>
      </c>
      <c r="G505">
        <v>7.08</v>
      </c>
      <c r="H505">
        <v>8.69</v>
      </c>
      <c r="I505">
        <v>266</v>
      </c>
      <c r="J505">
        <v>504</v>
      </c>
      <c r="K505" t="str">
        <f t="shared" si="28"/>
        <v>2022</v>
      </c>
      <c r="L505" t="str">
        <f t="shared" si="29"/>
        <v>05</v>
      </c>
      <c r="M505" t="str">
        <f t="shared" si="30"/>
        <v>2022-05</v>
      </c>
      <c r="N505">
        <f t="shared" si="31"/>
        <v>15.77</v>
      </c>
    </row>
    <row r="506" spans="1:14" x14ac:dyDescent="0.3">
      <c r="A506" t="s">
        <v>18</v>
      </c>
      <c r="B506" t="s">
        <v>19</v>
      </c>
      <c r="C506">
        <v>25</v>
      </c>
      <c r="D506" t="s">
        <v>17</v>
      </c>
      <c r="E506" s="1">
        <v>44695</v>
      </c>
      <c r="F506" s="2">
        <v>0.60513888888888889</v>
      </c>
      <c r="G506">
        <v>7.08</v>
      </c>
      <c r="H506">
        <v>8.69</v>
      </c>
      <c r="I506">
        <v>266</v>
      </c>
      <c r="J506">
        <v>505</v>
      </c>
      <c r="K506" t="str">
        <f t="shared" si="28"/>
        <v>2022</v>
      </c>
      <c r="L506" t="str">
        <f t="shared" si="29"/>
        <v>05</v>
      </c>
      <c r="M506" t="str">
        <f t="shared" si="30"/>
        <v>2022-05</v>
      </c>
      <c r="N506">
        <f t="shared" si="31"/>
        <v>15.77</v>
      </c>
    </row>
    <row r="507" spans="1:14" x14ac:dyDescent="0.3">
      <c r="A507" t="s">
        <v>22</v>
      </c>
      <c r="B507" s="1">
        <v>47299</v>
      </c>
      <c r="C507">
        <v>10</v>
      </c>
      <c r="D507" t="s">
        <v>15</v>
      </c>
      <c r="E507" s="1">
        <v>44725</v>
      </c>
      <c r="F507" s="2">
        <v>0.457974537037037</v>
      </c>
      <c r="G507">
        <v>6.75</v>
      </c>
      <c r="H507">
        <v>7.76</v>
      </c>
      <c r="I507">
        <v>267</v>
      </c>
      <c r="J507">
        <v>506</v>
      </c>
      <c r="K507" t="str">
        <f t="shared" si="28"/>
        <v>2022</v>
      </c>
      <c r="L507" t="str">
        <f t="shared" si="29"/>
        <v>06</v>
      </c>
      <c r="M507" t="str">
        <f t="shared" si="30"/>
        <v>2022-06</v>
      </c>
      <c r="N507">
        <f t="shared" si="31"/>
        <v>14.51</v>
      </c>
    </row>
    <row r="508" spans="1:14" x14ac:dyDescent="0.3">
      <c r="A508" t="s">
        <v>22</v>
      </c>
      <c r="B508" s="1">
        <v>47299</v>
      </c>
      <c r="C508">
        <v>25</v>
      </c>
      <c r="D508" t="s">
        <v>17</v>
      </c>
      <c r="E508" s="1">
        <v>44725</v>
      </c>
      <c r="F508" s="2">
        <v>0.457974537037037</v>
      </c>
      <c r="G508">
        <v>6.75</v>
      </c>
      <c r="H508">
        <v>7.76</v>
      </c>
      <c r="I508">
        <v>267</v>
      </c>
      <c r="J508">
        <v>507</v>
      </c>
      <c r="K508" t="str">
        <f t="shared" si="28"/>
        <v>2022</v>
      </c>
      <c r="L508" t="str">
        <f t="shared" si="29"/>
        <v>06</v>
      </c>
      <c r="M508" t="str">
        <f t="shared" si="30"/>
        <v>2022-06</v>
      </c>
      <c r="N508">
        <f t="shared" si="31"/>
        <v>14.51</v>
      </c>
    </row>
    <row r="509" spans="1:14" x14ac:dyDescent="0.3">
      <c r="A509" t="s">
        <v>22</v>
      </c>
      <c r="B509" s="1">
        <v>47299</v>
      </c>
      <c r="C509">
        <v>50</v>
      </c>
      <c r="D509" t="s">
        <v>13</v>
      </c>
      <c r="E509" s="1">
        <v>44725</v>
      </c>
      <c r="F509" s="2">
        <v>0.457974537037037</v>
      </c>
      <c r="G509">
        <v>6.75</v>
      </c>
      <c r="H509">
        <v>7.76</v>
      </c>
      <c r="I509">
        <v>267</v>
      </c>
      <c r="J509">
        <v>508</v>
      </c>
      <c r="K509" t="str">
        <f t="shared" si="28"/>
        <v>2022</v>
      </c>
      <c r="L509" t="str">
        <f t="shared" si="29"/>
        <v>06</v>
      </c>
      <c r="M509" t="str">
        <f t="shared" si="30"/>
        <v>2022-06</v>
      </c>
      <c r="N509">
        <f t="shared" si="31"/>
        <v>14.51</v>
      </c>
    </row>
    <row r="510" spans="1:14" x14ac:dyDescent="0.3">
      <c r="A510" t="s">
        <v>22</v>
      </c>
      <c r="B510" s="1">
        <v>47299</v>
      </c>
      <c r="C510">
        <v>0</v>
      </c>
      <c r="D510" t="s">
        <v>11</v>
      </c>
      <c r="E510" s="1">
        <v>44593</v>
      </c>
      <c r="F510" s="2">
        <v>0.47724537037037035</v>
      </c>
      <c r="G510">
        <v>11.5</v>
      </c>
      <c r="H510">
        <v>14.92</v>
      </c>
      <c r="I510">
        <v>268</v>
      </c>
      <c r="J510">
        <v>509</v>
      </c>
      <c r="K510" t="str">
        <f t="shared" si="28"/>
        <v>2022</v>
      </c>
      <c r="L510" t="str">
        <f t="shared" si="29"/>
        <v>02</v>
      </c>
      <c r="M510" t="str">
        <f t="shared" si="30"/>
        <v>2022-02</v>
      </c>
      <c r="N510">
        <f t="shared" si="31"/>
        <v>26.42</v>
      </c>
    </row>
    <row r="511" spans="1:14" x14ac:dyDescent="0.3">
      <c r="A511" t="s">
        <v>14</v>
      </c>
      <c r="B511" s="1">
        <v>47848</v>
      </c>
      <c r="C511">
        <v>20</v>
      </c>
      <c r="D511" t="s">
        <v>16</v>
      </c>
      <c r="E511" s="1">
        <v>44675</v>
      </c>
      <c r="F511" s="2">
        <v>0.55221064814814813</v>
      </c>
      <c r="G511">
        <v>6.1</v>
      </c>
      <c r="H511">
        <v>7.14</v>
      </c>
      <c r="I511">
        <v>269</v>
      </c>
      <c r="J511">
        <v>510</v>
      </c>
      <c r="K511" t="str">
        <f t="shared" si="28"/>
        <v>2022</v>
      </c>
      <c r="L511" t="str">
        <f t="shared" si="29"/>
        <v>04</v>
      </c>
      <c r="M511" t="str">
        <f t="shared" si="30"/>
        <v>2022-04</v>
      </c>
      <c r="N511">
        <f t="shared" si="31"/>
        <v>13.239999999999998</v>
      </c>
    </row>
    <row r="512" spans="1:14" x14ac:dyDescent="0.3">
      <c r="A512" t="s">
        <v>14</v>
      </c>
      <c r="B512" s="1">
        <v>47848</v>
      </c>
      <c r="C512">
        <v>40</v>
      </c>
      <c r="D512" t="s">
        <v>12</v>
      </c>
      <c r="E512" s="1">
        <v>44675</v>
      </c>
      <c r="F512" s="2">
        <v>0.55221064814814813</v>
      </c>
      <c r="G512">
        <v>6.1</v>
      </c>
      <c r="H512">
        <v>7.14</v>
      </c>
      <c r="I512">
        <v>269</v>
      </c>
      <c r="J512">
        <v>511</v>
      </c>
      <c r="K512" t="str">
        <f t="shared" si="28"/>
        <v>2022</v>
      </c>
      <c r="L512" t="str">
        <f t="shared" si="29"/>
        <v>04</v>
      </c>
      <c r="M512" t="str">
        <f t="shared" si="30"/>
        <v>2022-04</v>
      </c>
      <c r="N512">
        <f t="shared" si="31"/>
        <v>13.239999999999998</v>
      </c>
    </row>
    <row r="513" spans="1:14" x14ac:dyDescent="0.3">
      <c r="A513" t="s">
        <v>14</v>
      </c>
      <c r="B513" s="1">
        <v>47848</v>
      </c>
      <c r="C513">
        <v>80</v>
      </c>
      <c r="D513" t="s">
        <v>20</v>
      </c>
      <c r="E513" s="1">
        <v>44675</v>
      </c>
      <c r="F513" s="2">
        <v>0.55221064814814813</v>
      </c>
      <c r="G513">
        <v>6.1</v>
      </c>
      <c r="H513">
        <v>7.14</v>
      </c>
      <c r="I513">
        <v>269</v>
      </c>
      <c r="J513">
        <v>512</v>
      </c>
      <c r="K513" t="str">
        <f t="shared" si="28"/>
        <v>2022</v>
      </c>
      <c r="L513" t="str">
        <f t="shared" si="29"/>
        <v>04</v>
      </c>
      <c r="M513" t="str">
        <f t="shared" si="30"/>
        <v>2022-04</v>
      </c>
      <c r="N513">
        <f t="shared" si="31"/>
        <v>13.239999999999998</v>
      </c>
    </row>
    <row r="514" spans="1:14" x14ac:dyDescent="0.3">
      <c r="A514" t="s">
        <v>18</v>
      </c>
      <c r="B514" t="s">
        <v>19</v>
      </c>
      <c r="C514">
        <v>10</v>
      </c>
      <c r="D514" t="s">
        <v>15</v>
      </c>
      <c r="E514" s="1">
        <v>44600</v>
      </c>
      <c r="F514" s="2">
        <v>0.84959490740740751</v>
      </c>
      <c r="G514">
        <v>8.94</v>
      </c>
      <c r="H514">
        <v>16.34</v>
      </c>
      <c r="I514">
        <v>270</v>
      </c>
      <c r="J514">
        <v>513</v>
      </c>
      <c r="K514" t="str">
        <f t="shared" si="28"/>
        <v>2022</v>
      </c>
      <c r="L514" t="str">
        <f t="shared" si="29"/>
        <v>02</v>
      </c>
      <c r="M514" t="str">
        <f t="shared" si="30"/>
        <v>2022-02</v>
      </c>
      <c r="N514">
        <f t="shared" si="31"/>
        <v>25.28</v>
      </c>
    </row>
    <row r="515" spans="1:14" x14ac:dyDescent="0.3">
      <c r="A515" t="s">
        <v>18</v>
      </c>
      <c r="B515" t="s">
        <v>19</v>
      </c>
      <c r="C515">
        <v>25</v>
      </c>
      <c r="D515" t="s">
        <v>17</v>
      </c>
      <c r="E515" s="1">
        <v>44600</v>
      </c>
      <c r="F515" s="2">
        <v>0.84959490740740751</v>
      </c>
      <c r="G515">
        <v>8.94</v>
      </c>
      <c r="H515">
        <v>16.34</v>
      </c>
      <c r="I515">
        <v>270</v>
      </c>
      <c r="J515">
        <v>514</v>
      </c>
      <c r="K515" t="str">
        <f t="shared" ref="K515:K578" si="32">TEXT(E515, "yyyy")</f>
        <v>2022</v>
      </c>
      <c r="L515" t="str">
        <f t="shared" ref="L515:L578" si="33">TEXT(E515, "mm")</f>
        <v>02</v>
      </c>
      <c r="M515" t="str">
        <f t="shared" ref="M515:M578" si="34">TEXT(E515, "yyyy-mm")</f>
        <v>2022-02</v>
      </c>
      <c r="N515">
        <f t="shared" ref="N515:N578" si="35">(G515+H515)</f>
        <v>25.28</v>
      </c>
    </row>
    <row r="516" spans="1:14" x14ac:dyDescent="0.3">
      <c r="A516" t="s">
        <v>14</v>
      </c>
      <c r="B516" s="1">
        <v>47848</v>
      </c>
      <c r="C516">
        <v>0</v>
      </c>
      <c r="D516" t="s">
        <v>11</v>
      </c>
      <c r="E516" s="1">
        <v>44783</v>
      </c>
      <c r="F516" s="2">
        <v>0.33670138888888884</v>
      </c>
      <c r="G516">
        <v>6.05</v>
      </c>
      <c r="H516">
        <v>5.4</v>
      </c>
      <c r="I516">
        <v>271</v>
      </c>
      <c r="J516">
        <v>515</v>
      </c>
      <c r="K516" t="str">
        <f t="shared" si="32"/>
        <v>2022</v>
      </c>
      <c r="L516" t="str">
        <f t="shared" si="33"/>
        <v>08</v>
      </c>
      <c r="M516" t="str">
        <f t="shared" si="34"/>
        <v>2022-08</v>
      </c>
      <c r="N516">
        <f t="shared" si="35"/>
        <v>11.45</v>
      </c>
    </row>
    <row r="517" spans="1:14" x14ac:dyDescent="0.3">
      <c r="A517" t="s">
        <v>14</v>
      </c>
      <c r="B517" s="1">
        <v>47848</v>
      </c>
      <c r="C517">
        <v>25</v>
      </c>
      <c r="D517" t="s">
        <v>17</v>
      </c>
      <c r="E517" s="1">
        <v>44783</v>
      </c>
      <c r="F517" s="2">
        <v>0.33670138888888884</v>
      </c>
      <c r="G517">
        <v>6.05</v>
      </c>
      <c r="H517">
        <v>5.4</v>
      </c>
      <c r="I517">
        <v>271</v>
      </c>
      <c r="J517">
        <v>516</v>
      </c>
      <c r="K517" t="str">
        <f t="shared" si="32"/>
        <v>2022</v>
      </c>
      <c r="L517" t="str">
        <f t="shared" si="33"/>
        <v>08</v>
      </c>
      <c r="M517" t="str">
        <f t="shared" si="34"/>
        <v>2022-08</v>
      </c>
      <c r="N517">
        <f t="shared" si="35"/>
        <v>11.45</v>
      </c>
    </row>
    <row r="518" spans="1:14" x14ac:dyDescent="0.3">
      <c r="A518" t="s">
        <v>18</v>
      </c>
      <c r="B518" t="s">
        <v>19</v>
      </c>
      <c r="C518">
        <v>0</v>
      </c>
      <c r="D518" t="s">
        <v>11</v>
      </c>
      <c r="E518" s="1">
        <v>44855</v>
      </c>
      <c r="F518" s="2">
        <v>0.57935185185185178</v>
      </c>
      <c r="G518">
        <v>6.89</v>
      </c>
      <c r="H518">
        <v>11.7</v>
      </c>
      <c r="I518">
        <v>272</v>
      </c>
      <c r="J518">
        <v>517</v>
      </c>
      <c r="K518" t="str">
        <f t="shared" si="32"/>
        <v>2022</v>
      </c>
      <c r="L518" t="str">
        <f t="shared" si="33"/>
        <v>10</v>
      </c>
      <c r="M518" t="str">
        <f t="shared" si="34"/>
        <v>2022-10</v>
      </c>
      <c r="N518">
        <f t="shared" si="35"/>
        <v>18.59</v>
      </c>
    </row>
    <row r="519" spans="1:14" x14ac:dyDescent="0.3">
      <c r="A519" t="s">
        <v>18</v>
      </c>
      <c r="B519" t="s">
        <v>19</v>
      </c>
      <c r="C519">
        <v>25</v>
      </c>
      <c r="D519" t="s">
        <v>17</v>
      </c>
      <c r="E519" s="1">
        <v>44855</v>
      </c>
      <c r="F519" s="2">
        <v>0.57935185185185178</v>
      </c>
      <c r="G519">
        <v>6.89</v>
      </c>
      <c r="H519">
        <v>11.7</v>
      </c>
      <c r="I519">
        <v>272</v>
      </c>
      <c r="J519">
        <v>518</v>
      </c>
      <c r="K519" t="str">
        <f t="shared" si="32"/>
        <v>2022</v>
      </c>
      <c r="L519" t="str">
        <f t="shared" si="33"/>
        <v>10</v>
      </c>
      <c r="M519" t="str">
        <f t="shared" si="34"/>
        <v>2022-10</v>
      </c>
      <c r="N519">
        <f t="shared" si="35"/>
        <v>18.59</v>
      </c>
    </row>
    <row r="520" spans="1:14" x14ac:dyDescent="0.3">
      <c r="A520" t="s">
        <v>18</v>
      </c>
      <c r="B520" t="s">
        <v>19</v>
      </c>
      <c r="C520">
        <v>80</v>
      </c>
      <c r="D520" t="s">
        <v>20</v>
      </c>
      <c r="E520" s="1">
        <v>44855</v>
      </c>
      <c r="F520" s="2">
        <v>0.57935185185185178</v>
      </c>
      <c r="G520">
        <v>6.89</v>
      </c>
      <c r="H520">
        <v>11.7</v>
      </c>
      <c r="I520">
        <v>272</v>
      </c>
      <c r="J520">
        <v>519</v>
      </c>
      <c r="K520" t="str">
        <f t="shared" si="32"/>
        <v>2022</v>
      </c>
      <c r="L520" t="str">
        <f t="shared" si="33"/>
        <v>10</v>
      </c>
      <c r="M520" t="str">
        <f t="shared" si="34"/>
        <v>2022-10</v>
      </c>
      <c r="N520">
        <f t="shared" si="35"/>
        <v>18.59</v>
      </c>
    </row>
    <row r="521" spans="1:14" x14ac:dyDescent="0.3">
      <c r="A521" t="s">
        <v>10</v>
      </c>
      <c r="B521" s="1">
        <v>47118</v>
      </c>
      <c r="C521">
        <v>20</v>
      </c>
      <c r="D521" t="s">
        <v>16</v>
      </c>
      <c r="E521" s="1">
        <v>44784</v>
      </c>
      <c r="F521" s="2">
        <v>0.43643518518518515</v>
      </c>
      <c r="G521">
        <v>7.17</v>
      </c>
      <c r="H521">
        <v>9.0399999999999991</v>
      </c>
      <c r="I521">
        <v>273</v>
      </c>
      <c r="J521">
        <v>520</v>
      </c>
      <c r="K521" t="str">
        <f t="shared" si="32"/>
        <v>2022</v>
      </c>
      <c r="L521" t="str">
        <f t="shared" si="33"/>
        <v>08</v>
      </c>
      <c r="M521" t="str">
        <f t="shared" si="34"/>
        <v>2022-08</v>
      </c>
      <c r="N521">
        <f t="shared" si="35"/>
        <v>16.21</v>
      </c>
    </row>
    <row r="522" spans="1:14" x14ac:dyDescent="0.3">
      <c r="A522" t="s">
        <v>14</v>
      </c>
      <c r="B522" s="1">
        <v>47848</v>
      </c>
      <c r="C522">
        <v>0</v>
      </c>
      <c r="D522" t="s">
        <v>11</v>
      </c>
      <c r="E522" s="1">
        <v>44808</v>
      </c>
      <c r="F522" s="2">
        <v>0.49991898148148151</v>
      </c>
      <c r="G522">
        <v>11.23</v>
      </c>
      <c r="H522">
        <v>11.42</v>
      </c>
      <c r="I522">
        <v>274</v>
      </c>
      <c r="J522">
        <v>521</v>
      </c>
      <c r="K522" t="str">
        <f t="shared" si="32"/>
        <v>2022</v>
      </c>
      <c r="L522" t="str">
        <f t="shared" si="33"/>
        <v>09</v>
      </c>
      <c r="M522" t="str">
        <f t="shared" si="34"/>
        <v>2022-09</v>
      </c>
      <c r="N522">
        <f t="shared" si="35"/>
        <v>22.65</v>
      </c>
    </row>
    <row r="523" spans="1:14" x14ac:dyDescent="0.3">
      <c r="A523" t="s">
        <v>14</v>
      </c>
      <c r="B523" s="1">
        <v>47848</v>
      </c>
      <c r="C523">
        <v>25</v>
      </c>
      <c r="D523" t="s">
        <v>17</v>
      </c>
      <c r="E523" s="1">
        <v>44808</v>
      </c>
      <c r="F523" s="2">
        <v>0.49991898148148151</v>
      </c>
      <c r="G523">
        <v>11.23</v>
      </c>
      <c r="H523">
        <v>11.42</v>
      </c>
      <c r="I523">
        <v>274</v>
      </c>
      <c r="J523">
        <v>522</v>
      </c>
      <c r="K523" t="str">
        <f t="shared" si="32"/>
        <v>2022</v>
      </c>
      <c r="L523" t="str">
        <f t="shared" si="33"/>
        <v>09</v>
      </c>
      <c r="M523" t="str">
        <f t="shared" si="34"/>
        <v>2022-09</v>
      </c>
      <c r="N523">
        <f t="shared" si="35"/>
        <v>22.65</v>
      </c>
    </row>
    <row r="524" spans="1:14" x14ac:dyDescent="0.3">
      <c r="A524" t="s">
        <v>14</v>
      </c>
      <c r="B524" s="1">
        <v>47848</v>
      </c>
      <c r="C524">
        <v>50</v>
      </c>
      <c r="D524" t="s">
        <v>13</v>
      </c>
      <c r="E524" s="1">
        <v>44808</v>
      </c>
      <c r="F524" s="2">
        <v>0.49991898148148151</v>
      </c>
      <c r="G524">
        <v>11.23</v>
      </c>
      <c r="H524">
        <v>11.42</v>
      </c>
      <c r="I524">
        <v>274</v>
      </c>
      <c r="J524">
        <v>523</v>
      </c>
      <c r="K524" t="str">
        <f t="shared" si="32"/>
        <v>2022</v>
      </c>
      <c r="L524" t="str">
        <f t="shared" si="33"/>
        <v>09</v>
      </c>
      <c r="M524" t="str">
        <f t="shared" si="34"/>
        <v>2022-09</v>
      </c>
      <c r="N524">
        <f t="shared" si="35"/>
        <v>22.65</v>
      </c>
    </row>
    <row r="525" spans="1:14" x14ac:dyDescent="0.3">
      <c r="A525" t="s">
        <v>18</v>
      </c>
      <c r="B525" t="s">
        <v>19</v>
      </c>
      <c r="C525">
        <v>20</v>
      </c>
      <c r="D525" t="s">
        <v>16</v>
      </c>
      <c r="E525" s="1">
        <v>44674</v>
      </c>
      <c r="F525" s="2">
        <v>0.75746527777777783</v>
      </c>
      <c r="G525">
        <v>10.7</v>
      </c>
      <c r="H525">
        <v>7.87</v>
      </c>
      <c r="I525">
        <v>275</v>
      </c>
      <c r="J525">
        <v>524</v>
      </c>
      <c r="K525" t="str">
        <f t="shared" si="32"/>
        <v>2022</v>
      </c>
      <c r="L525" t="str">
        <f t="shared" si="33"/>
        <v>04</v>
      </c>
      <c r="M525" t="str">
        <f t="shared" si="34"/>
        <v>2022-04</v>
      </c>
      <c r="N525">
        <f t="shared" si="35"/>
        <v>18.57</v>
      </c>
    </row>
    <row r="526" spans="1:14" x14ac:dyDescent="0.3">
      <c r="A526" t="s">
        <v>18</v>
      </c>
      <c r="B526" t="s">
        <v>19</v>
      </c>
      <c r="C526">
        <v>40</v>
      </c>
      <c r="D526" t="s">
        <v>12</v>
      </c>
      <c r="E526" s="1">
        <v>44674</v>
      </c>
      <c r="F526" s="2">
        <v>0.75746527777777783</v>
      </c>
      <c r="G526">
        <v>10.7</v>
      </c>
      <c r="H526">
        <v>7.87</v>
      </c>
      <c r="I526">
        <v>275</v>
      </c>
      <c r="J526">
        <v>525</v>
      </c>
      <c r="K526" t="str">
        <f t="shared" si="32"/>
        <v>2022</v>
      </c>
      <c r="L526" t="str">
        <f t="shared" si="33"/>
        <v>04</v>
      </c>
      <c r="M526" t="str">
        <f t="shared" si="34"/>
        <v>2022-04</v>
      </c>
      <c r="N526">
        <f t="shared" si="35"/>
        <v>18.57</v>
      </c>
    </row>
    <row r="527" spans="1:14" x14ac:dyDescent="0.3">
      <c r="A527" t="s">
        <v>18</v>
      </c>
      <c r="B527" t="s">
        <v>19</v>
      </c>
      <c r="C527">
        <v>50</v>
      </c>
      <c r="D527" t="s">
        <v>13</v>
      </c>
      <c r="E527" s="1">
        <v>44674</v>
      </c>
      <c r="F527" s="2">
        <v>0.75746527777777783</v>
      </c>
      <c r="G527">
        <v>10.7</v>
      </c>
      <c r="H527">
        <v>7.87</v>
      </c>
      <c r="I527">
        <v>275</v>
      </c>
      <c r="J527">
        <v>526</v>
      </c>
      <c r="K527" t="str">
        <f t="shared" si="32"/>
        <v>2022</v>
      </c>
      <c r="L527" t="str">
        <f t="shared" si="33"/>
        <v>04</v>
      </c>
      <c r="M527" t="str">
        <f t="shared" si="34"/>
        <v>2022-04</v>
      </c>
      <c r="N527">
        <f t="shared" si="35"/>
        <v>18.57</v>
      </c>
    </row>
    <row r="528" spans="1:14" x14ac:dyDescent="0.3">
      <c r="A528" t="s">
        <v>14</v>
      </c>
      <c r="B528" s="1">
        <v>47848</v>
      </c>
      <c r="C528">
        <v>0</v>
      </c>
      <c r="D528" t="s">
        <v>11</v>
      </c>
      <c r="E528" s="1">
        <v>44702</v>
      </c>
      <c r="F528" s="2">
        <v>0.78896990740740736</v>
      </c>
      <c r="G528">
        <v>8.6300000000000008</v>
      </c>
      <c r="H528">
        <v>15.04</v>
      </c>
      <c r="I528">
        <v>276</v>
      </c>
      <c r="J528">
        <v>527</v>
      </c>
      <c r="K528" t="str">
        <f t="shared" si="32"/>
        <v>2022</v>
      </c>
      <c r="L528" t="str">
        <f t="shared" si="33"/>
        <v>05</v>
      </c>
      <c r="M528" t="str">
        <f t="shared" si="34"/>
        <v>2022-05</v>
      </c>
      <c r="N528">
        <f t="shared" si="35"/>
        <v>23.67</v>
      </c>
    </row>
    <row r="529" spans="1:14" x14ac:dyDescent="0.3">
      <c r="A529" t="s">
        <v>14</v>
      </c>
      <c r="B529" s="1">
        <v>47848</v>
      </c>
      <c r="C529">
        <v>0</v>
      </c>
      <c r="D529" t="s">
        <v>11</v>
      </c>
      <c r="E529" s="1">
        <v>44756</v>
      </c>
      <c r="F529" s="2">
        <v>0.50513888888888892</v>
      </c>
      <c r="G529">
        <v>11.98</v>
      </c>
      <c r="H529">
        <v>4.78</v>
      </c>
      <c r="I529">
        <v>277</v>
      </c>
      <c r="J529">
        <v>528</v>
      </c>
      <c r="K529" t="str">
        <f t="shared" si="32"/>
        <v>2022</v>
      </c>
      <c r="L529" t="str">
        <f t="shared" si="33"/>
        <v>07</v>
      </c>
      <c r="M529" t="str">
        <f t="shared" si="34"/>
        <v>2022-07</v>
      </c>
      <c r="N529">
        <f t="shared" si="35"/>
        <v>16.760000000000002</v>
      </c>
    </row>
    <row r="530" spans="1:14" x14ac:dyDescent="0.3">
      <c r="A530" t="s">
        <v>14</v>
      </c>
      <c r="B530" s="1">
        <v>47848</v>
      </c>
      <c r="C530">
        <v>40</v>
      </c>
      <c r="D530" t="s">
        <v>12</v>
      </c>
      <c r="E530" s="1">
        <v>44756</v>
      </c>
      <c r="F530" s="2">
        <v>0.50513888888888892</v>
      </c>
      <c r="G530">
        <v>11.98</v>
      </c>
      <c r="H530">
        <v>4.78</v>
      </c>
      <c r="I530">
        <v>277</v>
      </c>
      <c r="J530">
        <v>529</v>
      </c>
      <c r="K530" t="str">
        <f t="shared" si="32"/>
        <v>2022</v>
      </c>
      <c r="L530" t="str">
        <f t="shared" si="33"/>
        <v>07</v>
      </c>
      <c r="M530" t="str">
        <f t="shared" si="34"/>
        <v>2022-07</v>
      </c>
      <c r="N530">
        <f t="shared" si="35"/>
        <v>16.760000000000002</v>
      </c>
    </row>
    <row r="531" spans="1:14" x14ac:dyDescent="0.3">
      <c r="A531" t="s">
        <v>14</v>
      </c>
      <c r="B531" s="1">
        <v>47848</v>
      </c>
      <c r="C531">
        <v>50</v>
      </c>
      <c r="D531" t="s">
        <v>13</v>
      </c>
      <c r="E531" s="1">
        <v>44756</v>
      </c>
      <c r="F531" s="2">
        <v>0.50513888888888892</v>
      </c>
      <c r="G531">
        <v>11.98</v>
      </c>
      <c r="H531">
        <v>4.78</v>
      </c>
      <c r="I531">
        <v>277</v>
      </c>
      <c r="J531">
        <v>530</v>
      </c>
      <c r="K531" t="str">
        <f t="shared" si="32"/>
        <v>2022</v>
      </c>
      <c r="L531" t="str">
        <f t="shared" si="33"/>
        <v>07</v>
      </c>
      <c r="M531" t="str">
        <f t="shared" si="34"/>
        <v>2022-07</v>
      </c>
      <c r="N531">
        <f t="shared" si="35"/>
        <v>16.760000000000002</v>
      </c>
    </row>
    <row r="532" spans="1:14" x14ac:dyDescent="0.3">
      <c r="A532" t="s">
        <v>10</v>
      </c>
      <c r="B532" s="1">
        <v>47118</v>
      </c>
      <c r="C532">
        <v>10</v>
      </c>
      <c r="D532" t="s">
        <v>15</v>
      </c>
      <c r="E532" s="1">
        <v>44810</v>
      </c>
      <c r="F532" s="2">
        <v>0.5924652777777778</v>
      </c>
      <c r="G532">
        <v>12.03</v>
      </c>
      <c r="H532">
        <v>6.65</v>
      </c>
      <c r="I532">
        <v>278</v>
      </c>
      <c r="J532">
        <v>531</v>
      </c>
      <c r="K532" t="str">
        <f t="shared" si="32"/>
        <v>2022</v>
      </c>
      <c r="L532" t="str">
        <f t="shared" si="33"/>
        <v>09</v>
      </c>
      <c r="M532" t="str">
        <f t="shared" si="34"/>
        <v>2022-09</v>
      </c>
      <c r="N532">
        <f t="shared" si="35"/>
        <v>18.68</v>
      </c>
    </row>
    <row r="533" spans="1:14" x14ac:dyDescent="0.3">
      <c r="A533" t="s">
        <v>10</v>
      </c>
      <c r="B533" s="1">
        <v>47118</v>
      </c>
      <c r="C533">
        <v>40</v>
      </c>
      <c r="D533" t="s">
        <v>12</v>
      </c>
      <c r="E533" s="1">
        <v>44810</v>
      </c>
      <c r="F533" s="2">
        <v>0.5924652777777778</v>
      </c>
      <c r="G533">
        <v>12.03</v>
      </c>
      <c r="H533">
        <v>6.65</v>
      </c>
      <c r="I533">
        <v>278</v>
      </c>
      <c r="J533">
        <v>532</v>
      </c>
      <c r="K533" t="str">
        <f t="shared" si="32"/>
        <v>2022</v>
      </c>
      <c r="L533" t="str">
        <f t="shared" si="33"/>
        <v>09</v>
      </c>
      <c r="M533" t="str">
        <f t="shared" si="34"/>
        <v>2022-09</v>
      </c>
      <c r="N533">
        <f t="shared" si="35"/>
        <v>18.68</v>
      </c>
    </row>
    <row r="534" spans="1:14" x14ac:dyDescent="0.3">
      <c r="A534" t="s">
        <v>10</v>
      </c>
      <c r="B534" s="1">
        <v>47118</v>
      </c>
      <c r="C534">
        <v>0</v>
      </c>
      <c r="D534" t="s">
        <v>11</v>
      </c>
      <c r="E534" s="1">
        <v>44904</v>
      </c>
      <c r="F534" s="2">
        <v>0.71812500000000001</v>
      </c>
      <c r="G534">
        <v>18.5</v>
      </c>
      <c r="H534">
        <v>7.93</v>
      </c>
      <c r="I534">
        <v>279</v>
      </c>
      <c r="J534">
        <v>533</v>
      </c>
      <c r="K534" t="str">
        <f t="shared" si="32"/>
        <v>2022</v>
      </c>
      <c r="L534" t="str">
        <f t="shared" si="33"/>
        <v>12</v>
      </c>
      <c r="M534" t="str">
        <f t="shared" si="34"/>
        <v>2022-12</v>
      </c>
      <c r="N534">
        <f t="shared" si="35"/>
        <v>26.43</v>
      </c>
    </row>
    <row r="535" spans="1:14" x14ac:dyDescent="0.3">
      <c r="A535" t="s">
        <v>10</v>
      </c>
      <c r="B535" s="1">
        <v>47118</v>
      </c>
      <c r="C535">
        <v>25</v>
      </c>
      <c r="D535" t="s">
        <v>17</v>
      </c>
      <c r="E535" s="1">
        <v>44904</v>
      </c>
      <c r="F535" s="2">
        <v>0.71812500000000001</v>
      </c>
      <c r="G535">
        <v>18.5</v>
      </c>
      <c r="H535">
        <v>7.93</v>
      </c>
      <c r="I535">
        <v>279</v>
      </c>
      <c r="J535">
        <v>534</v>
      </c>
      <c r="K535" t="str">
        <f t="shared" si="32"/>
        <v>2022</v>
      </c>
      <c r="L535" t="str">
        <f t="shared" si="33"/>
        <v>12</v>
      </c>
      <c r="M535" t="str">
        <f t="shared" si="34"/>
        <v>2022-12</v>
      </c>
      <c r="N535">
        <f t="shared" si="35"/>
        <v>26.43</v>
      </c>
    </row>
    <row r="536" spans="1:14" x14ac:dyDescent="0.3">
      <c r="A536" t="s">
        <v>22</v>
      </c>
      <c r="B536" s="1">
        <v>47299</v>
      </c>
      <c r="C536">
        <v>10</v>
      </c>
      <c r="D536" t="s">
        <v>15</v>
      </c>
      <c r="E536" s="1">
        <v>44627</v>
      </c>
      <c r="F536" s="2">
        <v>0.59108796296296295</v>
      </c>
      <c r="G536">
        <v>15.93</v>
      </c>
      <c r="H536">
        <v>8.7100000000000009</v>
      </c>
      <c r="I536">
        <v>280</v>
      </c>
      <c r="J536">
        <v>535</v>
      </c>
      <c r="K536" t="str">
        <f t="shared" si="32"/>
        <v>2022</v>
      </c>
      <c r="L536" t="str">
        <f t="shared" si="33"/>
        <v>03</v>
      </c>
      <c r="M536" t="str">
        <f t="shared" si="34"/>
        <v>2022-03</v>
      </c>
      <c r="N536">
        <f t="shared" si="35"/>
        <v>24.64</v>
      </c>
    </row>
    <row r="537" spans="1:14" x14ac:dyDescent="0.3">
      <c r="A537" t="s">
        <v>22</v>
      </c>
      <c r="B537" s="1">
        <v>47299</v>
      </c>
      <c r="C537">
        <v>40</v>
      </c>
      <c r="D537" t="s">
        <v>12</v>
      </c>
      <c r="E537" s="1">
        <v>44627</v>
      </c>
      <c r="F537" s="2">
        <v>0.59108796296296295</v>
      </c>
      <c r="G537">
        <v>15.93</v>
      </c>
      <c r="H537">
        <v>8.7100000000000009</v>
      </c>
      <c r="I537">
        <v>280</v>
      </c>
      <c r="J537">
        <v>536</v>
      </c>
      <c r="K537" t="str">
        <f t="shared" si="32"/>
        <v>2022</v>
      </c>
      <c r="L537" t="str">
        <f t="shared" si="33"/>
        <v>03</v>
      </c>
      <c r="M537" t="str">
        <f t="shared" si="34"/>
        <v>2022-03</v>
      </c>
      <c r="N537">
        <f t="shared" si="35"/>
        <v>24.64</v>
      </c>
    </row>
    <row r="538" spans="1:14" x14ac:dyDescent="0.3">
      <c r="A538" t="s">
        <v>21</v>
      </c>
      <c r="B538" t="s">
        <v>19</v>
      </c>
      <c r="C538">
        <v>10</v>
      </c>
      <c r="D538" t="s">
        <v>15</v>
      </c>
      <c r="E538" s="1">
        <v>44883</v>
      </c>
      <c r="F538" s="2">
        <v>0.45557870370370374</v>
      </c>
      <c r="G538">
        <v>8.9499999999999993</v>
      </c>
      <c r="H538">
        <v>13.37</v>
      </c>
      <c r="I538">
        <v>281</v>
      </c>
      <c r="J538">
        <v>537</v>
      </c>
      <c r="K538" t="str">
        <f t="shared" si="32"/>
        <v>2022</v>
      </c>
      <c r="L538" t="str">
        <f t="shared" si="33"/>
        <v>11</v>
      </c>
      <c r="M538" t="str">
        <f t="shared" si="34"/>
        <v>2022-11</v>
      </c>
      <c r="N538">
        <f t="shared" si="35"/>
        <v>22.32</v>
      </c>
    </row>
    <row r="539" spans="1:14" x14ac:dyDescent="0.3">
      <c r="A539" t="s">
        <v>21</v>
      </c>
      <c r="B539" t="s">
        <v>19</v>
      </c>
      <c r="C539">
        <v>25</v>
      </c>
      <c r="D539" t="s">
        <v>17</v>
      </c>
      <c r="E539" s="1">
        <v>44883</v>
      </c>
      <c r="F539" s="2">
        <v>0.45557870370370374</v>
      </c>
      <c r="G539">
        <v>8.9499999999999993</v>
      </c>
      <c r="H539">
        <v>13.37</v>
      </c>
      <c r="I539">
        <v>281</v>
      </c>
      <c r="J539">
        <v>538</v>
      </c>
      <c r="K539" t="str">
        <f t="shared" si="32"/>
        <v>2022</v>
      </c>
      <c r="L539" t="str">
        <f t="shared" si="33"/>
        <v>11</v>
      </c>
      <c r="M539" t="str">
        <f t="shared" si="34"/>
        <v>2022-11</v>
      </c>
      <c r="N539">
        <f t="shared" si="35"/>
        <v>22.32</v>
      </c>
    </row>
    <row r="540" spans="1:14" x14ac:dyDescent="0.3">
      <c r="A540" t="s">
        <v>21</v>
      </c>
      <c r="B540" t="s">
        <v>19</v>
      </c>
      <c r="C540">
        <v>50</v>
      </c>
      <c r="D540" t="s">
        <v>13</v>
      </c>
      <c r="E540" s="1">
        <v>44883</v>
      </c>
      <c r="F540" s="2">
        <v>0.45557870370370374</v>
      </c>
      <c r="G540">
        <v>8.9499999999999993</v>
      </c>
      <c r="H540">
        <v>13.37</v>
      </c>
      <c r="I540">
        <v>281</v>
      </c>
      <c r="J540">
        <v>539</v>
      </c>
      <c r="K540" t="str">
        <f t="shared" si="32"/>
        <v>2022</v>
      </c>
      <c r="L540" t="str">
        <f t="shared" si="33"/>
        <v>11</v>
      </c>
      <c r="M540" t="str">
        <f t="shared" si="34"/>
        <v>2022-11</v>
      </c>
      <c r="N540">
        <f t="shared" si="35"/>
        <v>22.32</v>
      </c>
    </row>
    <row r="541" spans="1:14" x14ac:dyDescent="0.3">
      <c r="A541" t="s">
        <v>14</v>
      </c>
      <c r="B541" s="1">
        <v>47848</v>
      </c>
      <c r="C541">
        <v>20</v>
      </c>
      <c r="D541" t="s">
        <v>16</v>
      </c>
      <c r="E541" s="1">
        <v>44940</v>
      </c>
      <c r="F541" s="2">
        <v>0.54748842592592595</v>
      </c>
      <c r="G541">
        <v>8.98</v>
      </c>
      <c r="H541">
        <v>11.27</v>
      </c>
      <c r="I541">
        <v>282</v>
      </c>
      <c r="J541">
        <v>540</v>
      </c>
      <c r="K541" t="str">
        <f t="shared" si="32"/>
        <v>2023</v>
      </c>
      <c r="L541" t="str">
        <f t="shared" si="33"/>
        <v>01</v>
      </c>
      <c r="M541" t="str">
        <f t="shared" si="34"/>
        <v>2023-01</v>
      </c>
      <c r="N541">
        <f t="shared" si="35"/>
        <v>20.25</v>
      </c>
    </row>
    <row r="542" spans="1:14" x14ac:dyDescent="0.3">
      <c r="A542" t="s">
        <v>14</v>
      </c>
      <c r="B542" s="1">
        <v>47848</v>
      </c>
      <c r="C542">
        <v>25</v>
      </c>
      <c r="D542" t="s">
        <v>17</v>
      </c>
      <c r="E542" s="1">
        <v>44940</v>
      </c>
      <c r="F542" s="2">
        <v>0.54748842592592595</v>
      </c>
      <c r="G542">
        <v>8.98</v>
      </c>
      <c r="H542">
        <v>11.27</v>
      </c>
      <c r="I542">
        <v>282</v>
      </c>
      <c r="J542">
        <v>541</v>
      </c>
      <c r="K542" t="str">
        <f t="shared" si="32"/>
        <v>2023</v>
      </c>
      <c r="L542" t="str">
        <f t="shared" si="33"/>
        <v>01</v>
      </c>
      <c r="M542" t="str">
        <f t="shared" si="34"/>
        <v>2023-01</v>
      </c>
      <c r="N542">
        <f t="shared" si="35"/>
        <v>20.25</v>
      </c>
    </row>
    <row r="543" spans="1:14" x14ac:dyDescent="0.3">
      <c r="A543" t="s">
        <v>22</v>
      </c>
      <c r="B543" s="1">
        <v>47299</v>
      </c>
      <c r="C543">
        <v>0</v>
      </c>
      <c r="D543" t="s">
        <v>11</v>
      </c>
      <c r="E543" s="1">
        <v>44707</v>
      </c>
      <c r="F543" s="2">
        <v>0.45131944444444444</v>
      </c>
      <c r="G543">
        <v>6.9</v>
      </c>
      <c r="H543">
        <v>7.86</v>
      </c>
      <c r="I543">
        <v>283</v>
      </c>
      <c r="J543">
        <v>542</v>
      </c>
      <c r="K543" t="str">
        <f t="shared" si="32"/>
        <v>2022</v>
      </c>
      <c r="L543" t="str">
        <f t="shared" si="33"/>
        <v>05</v>
      </c>
      <c r="M543" t="str">
        <f t="shared" si="34"/>
        <v>2022-05</v>
      </c>
      <c r="N543">
        <f t="shared" si="35"/>
        <v>14.760000000000002</v>
      </c>
    </row>
    <row r="544" spans="1:14" x14ac:dyDescent="0.3">
      <c r="A544" t="s">
        <v>22</v>
      </c>
      <c r="B544" s="1">
        <v>47299</v>
      </c>
      <c r="C544">
        <v>40</v>
      </c>
      <c r="D544" t="s">
        <v>12</v>
      </c>
      <c r="E544" s="1">
        <v>44707</v>
      </c>
      <c r="F544" s="2">
        <v>0.45131944444444444</v>
      </c>
      <c r="G544">
        <v>6.9</v>
      </c>
      <c r="H544">
        <v>7.86</v>
      </c>
      <c r="I544">
        <v>283</v>
      </c>
      <c r="J544">
        <v>543</v>
      </c>
      <c r="K544" t="str">
        <f t="shared" si="32"/>
        <v>2022</v>
      </c>
      <c r="L544" t="str">
        <f t="shared" si="33"/>
        <v>05</v>
      </c>
      <c r="M544" t="str">
        <f t="shared" si="34"/>
        <v>2022-05</v>
      </c>
      <c r="N544">
        <f t="shared" si="35"/>
        <v>14.760000000000002</v>
      </c>
    </row>
    <row r="545" spans="1:14" x14ac:dyDescent="0.3">
      <c r="A545" t="s">
        <v>22</v>
      </c>
      <c r="B545" s="1">
        <v>47299</v>
      </c>
      <c r="C545">
        <v>80</v>
      </c>
      <c r="D545" t="s">
        <v>20</v>
      </c>
      <c r="E545" s="1">
        <v>44707</v>
      </c>
      <c r="F545" s="2">
        <v>0.45131944444444444</v>
      </c>
      <c r="G545">
        <v>6.9</v>
      </c>
      <c r="H545">
        <v>7.86</v>
      </c>
      <c r="I545">
        <v>283</v>
      </c>
      <c r="J545">
        <v>544</v>
      </c>
      <c r="K545" t="str">
        <f t="shared" si="32"/>
        <v>2022</v>
      </c>
      <c r="L545" t="str">
        <f t="shared" si="33"/>
        <v>05</v>
      </c>
      <c r="M545" t="str">
        <f t="shared" si="34"/>
        <v>2022-05</v>
      </c>
      <c r="N545">
        <f t="shared" si="35"/>
        <v>14.760000000000002</v>
      </c>
    </row>
    <row r="546" spans="1:14" x14ac:dyDescent="0.3">
      <c r="A546" t="s">
        <v>10</v>
      </c>
      <c r="B546" s="1">
        <v>47118</v>
      </c>
      <c r="C546">
        <v>10</v>
      </c>
      <c r="D546" t="s">
        <v>15</v>
      </c>
      <c r="E546" s="1">
        <v>44742</v>
      </c>
      <c r="F546" s="2">
        <v>0.4317361111111111</v>
      </c>
      <c r="G546">
        <v>6.15</v>
      </c>
      <c r="H546">
        <v>6.92</v>
      </c>
      <c r="I546">
        <v>284</v>
      </c>
      <c r="J546">
        <v>545</v>
      </c>
      <c r="K546" t="str">
        <f t="shared" si="32"/>
        <v>2022</v>
      </c>
      <c r="L546" t="str">
        <f t="shared" si="33"/>
        <v>06</v>
      </c>
      <c r="M546" t="str">
        <f t="shared" si="34"/>
        <v>2022-06</v>
      </c>
      <c r="N546">
        <f t="shared" si="35"/>
        <v>13.07</v>
      </c>
    </row>
    <row r="547" spans="1:14" x14ac:dyDescent="0.3">
      <c r="A547" t="s">
        <v>10</v>
      </c>
      <c r="B547" s="1">
        <v>47118</v>
      </c>
      <c r="C547">
        <v>40</v>
      </c>
      <c r="D547" t="s">
        <v>12</v>
      </c>
      <c r="E547" s="1">
        <v>44742</v>
      </c>
      <c r="F547" s="2">
        <v>0.4317361111111111</v>
      </c>
      <c r="G547">
        <v>6.15</v>
      </c>
      <c r="H547">
        <v>6.92</v>
      </c>
      <c r="I547">
        <v>284</v>
      </c>
      <c r="J547">
        <v>546</v>
      </c>
      <c r="K547" t="str">
        <f t="shared" si="32"/>
        <v>2022</v>
      </c>
      <c r="L547" t="str">
        <f t="shared" si="33"/>
        <v>06</v>
      </c>
      <c r="M547" t="str">
        <f t="shared" si="34"/>
        <v>2022-06</v>
      </c>
      <c r="N547">
        <f t="shared" si="35"/>
        <v>13.07</v>
      </c>
    </row>
    <row r="548" spans="1:14" x14ac:dyDescent="0.3">
      <c r="A548" t="s">
        <v>10</v>
      </c>
      <c r="B548" s="1">
        <v>47118</v>
      </c>
      <c r="C548">
        <v>80</v>
      </c>
      <c r="D548" t="s">
        <v>20</v>
      </c>
      <c r="E548" s="1">
        <v>44742</v>
      </c>
      <c r="F548" s="2">
        <v>0.4317361111111111</v>
      </c>
      <c r="G548">
        <v>6.15</v>
      </c>
      <c r="H548">
        <v>6.92</v>
      </c>
      <c r="I548">
        <v>284</v>
      </c>
      <c r="J548">
        <v>547</v>
      </c>
      <c r="K548" t="str">
        <f t="shared" si="32"/>
        <v>2022</v>
      </c>
      <c r="L548" t="str">
        <f t="shared" si="33"/>
        <v>06</v>
      </c>
      <c r="M548" t="str">
        <f t="shared" si="34"/>
        <v>2022-06</v>
      </c>
      <c r="N548">
        <f t="shared" si="35"/>
        <v>13.07</v>
      </c>
    </row>
    <row r="549" spans="1:14" x14ac:dyDescent="0.3">
      <c r="A549" t="s">
        <v>22</v>
      </c>
      <c r="B549" s="1">
        <v>47299</v>
      </c>
      <c r="C549">
        <v>20</v>
      </c>
      <c r="D549" t="s">
        <v>16</v>
      </c>
      <c r="E549" s="1">
        <v>44766</v>
      </c>
      <c r="F549" s="2">
        <v>0.45011574074074073</v>
      </c>
      <c r="G549">
        <v>8.06</v>
      </c>
      <c r="H549">
        <v>11.73</v>
      </c>
      <c r="I549">
        <v>285</v>
      </c>
      <c r="J549">
        <v>548</v>
      </c>
      <c r="K549" t="str">
        <f t="shared" si="32"/>
        <v>2022</v>
      </c>
      <c r="L549" t="str">
        <f t="shared" si="33"/>
        <v>07</v>
      </c>
      <c r="M549" t="str">
        <f t="shared" si="34"/>
        <v>2022-07</v>
      </c>
      <c r="N549">
        <f t="shared" si="35"/>
        <v>19.79</v>
      </c>
    </row>
    <row r="550" spans="1:14" x14ac:dyDescent="0.3">
      <c r="A550" t="s">
        <v>22</v>
      </c>
      <c r="B550" s="1">
        <v>47299</v>
      </c>
      <c r="C550">
        <v>25</v>
      </c>
      <c r="D550" t="s">
        <v>17</v>
      </c>
      <c r="E550" s="1">
        <v>44766</v>
      </c>
      <c r="F550" s="2">
        <v>0.45011574074074073</v>
      </c>
      <c r="G550">
        <v>8.06</v>
      </c>
      <c r="H550">
        <v>11.73</v>
      </c>
      <c r="I550">
        <v>285</v>
      </c>
      <c r="J550">
        <v>549</v>
      </c>
      <c r="K550" t="str">
        <f t="shared" si="32"/>
        <v>2022</v>
      </c>
      <c r="L550" t="str">
        <f t="shared" si="33"/>
        <v>07</v>
      </c>
      <c r="M550" t="str">
        <f t="shared" si="34"/>
        <v>2022-07</v>
      </c>
      <c r="N550">
        <f t="shared" si="35"/>
        <v>19.79</v>
      </c>
    </row>
    <row r="551" spans="1:14" x14ac:dyDescent="0.3">
      <c r="A551" t="s">
        <v>22</v>
      </c>
      <c r="B551" s="1">
        <v>47299</v>
      </c>
      <c r="C551">
        <v>50</v>
      </c>
      <c r="D551" t="s">
        <v>13</v>
      </c>
      <c r="E551" s="1">
        <v>44766</v>
      </c>
      <c r="F551" s="2">
        <v>0.45011574074074073</v>
      </c>
      <c r="G551">
        <v>8.06</v>
      </c>
      <c r="H551">
        <v>11.73</v>
      </c>
      <c r="I551">
        <v>285</v>
      </c>
      <c r="J551">
        <v>550</v>
      </c>
      <c r="K551" t="str">
        <f t="shared" si="32"/>
        <v>2022</v>
      </c>
      <c r="L551" t="str">
        <f t="shared" si="33"/>
        <v>07</v>
      </c>
      <c r="M551" t="str">
        <f t="shared" si="34"/>
        <v>2022-07</v>
      </c>
      <c r="N551">
        <f t="shared" si="35"/>
        <v>19.79</v>
      </c>
    </row>
    <row r="552" spans="1:14" x14ac:dyDescent="0.3">
      <c r="A552" t="s">
        <v>14</v>
      </c>
      <c r="B552" s="1">
        <v>47848</v>
      </c>
      <c r="C552">
        <v>0</v>
      </c>
      <c r="D552" t="s">
        <v>11</v>
      </c>
      <c r="E552" s="1">
        <v>44811</v>
      </c>
      <c r="F552" s="2">
        <v>0.71550925925925923</v>
      </c>
      <c r="G552">
        <v>7.5</v>
      </c>
      <c r="H552">
        <v>8.52</v>
      </c>
      <c r="I552">
        <v>286</v>
      </c>
      <c r="J552">
        <v>551</v>
      </c>
      <c r="K552" t="str">
        <f t="shared" si="32"/>
        <v>2022</v>
      </c>
      <c r="L552" t="str">
        <f t="shared" si="33"/>
        <v>09</v>
      </c>
      <c r="M552" t="str">
        <f t="shared" si="34"/>
        <v>2022-09</v>
      </c>
      <c r="N552">
        <f t="shared" si="35"/>
        <v>16.02</v>
      </c>
    </row>
    <row r="553" spans="1:14" x14ac:dyDescent="0.3">
      <c r="A553" t="s">
        <v>18</v>
      </c>
      <c r="B553" t="s">
        <v>19</v>
      </c>
      <c r="C553">
        <v>0</v>
      </c>
      <c r="D553" t="s">
        <v>11</v>
      </c>
      <c r="E553" s="1">
        <v>44874</v>
      </c>
      <c r="F553" s="2">
        <v>0.61376157407407406</v>
      </c>
      <c r="G553">
        <v>13.89</v>
      </c>
      <c r="H553">
        <v>6.77</v>
      </c>
      <c r="I553">
        <v>287</v>
      </c>
      <c r="J553">
        <v>552</v>
      </c>
      <c r="K553" t="str">
        <f t="shared" si="32"/>
        <v>2022</v>
      </c>
      <c r="L553" t="str">
        <f t="shared" si="33"/>
        <v>11</v>
      </c>
      <c r="M553" t="str">
        <f t="shared" si="34"/>
        <v>2022-11</v>
      </c>
      <c r="N553">
        <f t="shared" si="35"/>
        <v>20.66</v>
      </c>
    </row>
    <row r="554" spans="1:14" x14ac:dyDescent="0.3">
      <c r="A554" t="s">
        <v>18</v>
      </c>
      <c r="B554" t="s">
        <v>19</v>
      </c>
      <c r="C554">
        <v>40</v>
      </c>
      <c r="D554" t="s">
        <v>12</v>
      </c>
      <c r="E554" s="1">
        <v>44874</v>
      </c>
      <c r="F554" s="2">
        <v>0.61376157407407406</v>
      </c>
      <c r="G554">
        <v>13.89</v>
      </c>
      <c r="H554">
        <v>6.77</v>
      </c>
      <c r="I554">
        <v>287</v>
      </c>
      <c r="J554">
        <v>553</v>
      </c>
      <c r="K554" t="str">
        <f t="shared" si="32"/>
        <v>2022</v>
      </c>
      <c r="L554" t="str">
        <f t="shared" si="33"/>
        <v>11</v>
      </c>
      <c r="M554" t="str">
        <f t="shared" si="34"/>
        <v>2022-11</v>
      </c>
      <c r="N554">
        <f t="shared" si="35"/>
        <v>20.66</v>
      </c>
    </row>
    <row r="555" spans="1:14" x14ac:dyDescent="0.3">
      <c r="A555" t="s">
        <v>14</v>
      </c>
      <c r="B555" s="1">
        <v>47848</v>
      </c>
      <c r="C555">
        <v>0</v>
      </c>
      <c r="D555" t="s">
        <v>11</v>
      </c>
      <c r="E555" s="1">
        <v>44887</v>
      </c>
      <c r="F555" s="2">
        <v>0.41496527777777775</v>
      </c>
      <c r="G555">
        <v>13.92</v>
      </c>
      <c r="H555">
        <v>6.94</v>
      </c>
      <c r="I555">
        <v>288</v>
      </c>
      <c r="J555">
        <v>554</v>
      </c>
      <c r="K555" t="str">
        <f t="shared" si="32"/>
        <v>2022</v>
      </c>
      <c r="L555" t="str">
        <f t="shared" si="33"/>
        <v>11</v>
      </c>
      <c r="M555" t="str">
        <f t="shared" si="34"/>
        <v>2022-11</v>
      </c>
      <c r="N555">
        <f t="shared" si="35"/>
        <v>20.86</v>
      </c>
    </row>
    <row r="556" spans="1:14" x14ac:dyDescent="0.3">
      <c r="A556" t="s">
        <v>14</v>
      </c>
      <c r="B556" s="1">
        <v>47848</v>
      </c>
      <c r="C556">
        <v>40</v>
      </c>
      <c r="D556" t="s">
        <v>12</v>
      </c>
      <c r="E556" s="1">
        <v>44887</v>
      </c>
      <c r="F556" s="2">
        <v>0.41496527777777775</v>
      </c>
      <c r="G556">
        <v>13.92</v>
      </c>
      <c r="H556">
        <v>6.94</v>
      </c>
      <c r="I556">
        <v>288</v>
      </c>
      <c r="J556">
        <v>555</v>
      </c>
      <c r="K556" t="str">
        <f t="shared" si="32"/>
        <v>2022</v>
      </c>
      <c r="L556" t="str">
        <f t="shared" si="33"/>
        <v>11</v>
      </c>
      <c r="M556" t="str">
        <f t="shared" si="34"/>
        <v>2022-11</v>
      </c>
      <c r="N556">
        <f t="shared" si="35"/>
        <v>20.86</v>
      </c>
    </row>
    <row r="557" spans="1:14" x14ac:dyDescent="0.3">
      <c r="A557" t="s">
        <v>22</v>
      </c>
      <c r="B557" s="1">
        <v>47299</v>
      </c>
      <c r="C557">
        <v>10</v>
      </c>
      <c r="D557" t="s">
        <v>15</v>
      </c>
      <c r="E557" s="1">
        <v>44895</v>
      </c>
      <c r="F557" s="2">
        <v>0.72137731481481471</v>
      </c>
      <c r="G557">
        <v>5.8</v>
      </c>
      <c r="H557">
        <v>14.85</v>
      </c>
      <c r="I557">
        <v>289</v>
      </c>
      <c r="J557">
        <v>556</v>
      </c>
      <c r="K557" t="str">
        <f t="shared" si="32"/>
        <v>2022</v>
      </c>
      <c r="L557" t="str">
        <f t="shared" si="33"/>
        <v>11</v>
      </c>
      <c r="M557" t="str">
        <f t="shared" si="34"/>
        <v>2022-11</v>
      </c>
      <c r="N557">
        <f t="shared" si="35"/>
        <v>20.65</v>
      </c>
    </row>
    <row r="558" spans="1:14" x14ac:dyDescent="0.3">
      <c r="A558" t="s">
        <v>22</v>
      </c>
      <c r="B558" s="1">
        <v>47299</v>
      </c>
      <c r="C558">
        <v>25</v>
      </c>
      <c r="D558" t="s">
        <v>17</v>
      </c>
      <c r="E558" s="1">
        <v>44895</v>
      </c>
      <c r="F558" s="2">
        <v>0.72137731481481471</v>
      </c>
      <c r="G558">
        <v>5.8</v>
      </c>
      <c r="H558">
        <v>14.85</v>
      </c>
      <c r="I558">
        <v>289</v>
      </c>
      <c r="J558">
        <v>557</v>
      </c>
      <c r="K558" t="str">
        <f t="shared" si="32"/>
        <v>2022</v>
      </c>
      <c r="L558" t="str">
        <f t="shared" si="33"/>
        <v>11</v>
      </c>
      <c r="M558" t="str">
        <f t="shared" si="34"/>
        <v>2022-11</v>
      </c>
      <c r="N558">
        <f t="shared" si="35"/>
        <v>20.65</v>
      </c>
    </row>
    <row r="559" spans="1:14" x14ac:dyDescent="0.3">
      <c r="A559" t="s">
        <v>22</v>
      </c>
      <c r="B559" s="1">
        <v>47299</v>
      </c>
      <c r="C559">
        <v>80</v>
      </c>
      <c r="D559" t="s">
        <v>20</v>
      </c>
      <c r="E559" s="1">
        <v>44895</v>
      </c>
      <c r="F559" s="2">
        <v>0.72137731481481471</v>
      </c>
      <c r="G559">
        <v>5.8</v>
      </c>
      <c r="H559">
        <v>14.85</v>
      </c>
      <c r="I559">
        <v>289</v>
      </c>
      <c r="J559">
        <v>558</v>
      </c>
      <c r="K559" t="str">
        <f t="shared" si="32"/>
        <v>2022</v>
      </c>
      <c r="L559" t="str">
        <f t="shared" si="33"/>
        <v>11</v>
      </c>
      <c r="M559" t="str">
        <f t="shared" si="34"/>
        <v>2022-11</v>
      </c>
      <c r="N559">
        <f t="shared" si="35"/>
        <v>20.65</v>
      </c>
    </row>
    <row r="560" spans="1:14" x14ac:dyDescent="0.3">
      <c r="A560" t="s">
        <v>10</v>
      </c>
      <c r="B560" s="1">
        <v>47118</v>
      </c>
      <c r="C560">
        <v>0</v>
      </c>
      <c r="D560" t="s">
        <v>11</v>
      </c>
      <c r="E560" s="1">
        <v>44860</v>
      </c>
      <c r="F560" s="2">
        <v>0.69581018518518523</v>
      </c>
      <c r="G560">
        <v>22.03</v>
      </c>
      <c r="H560">
        <v>9.81</v>
      </c>
      <c r="I560">
        <v>290</v>
      </c>
      <c r="J560">
        <v>559</v>
      </c>
      <c r="K560" t="str">
        <f t="shared" si="32"/>
        <v>2022</v>
      </c>
      <c r="L560" t="str">
        <f t="shared" si="33"/>
        <v>10</v>
      </c>
      <c r="M560" t="str">
        <f t="shared" si="34"/>
        <v>2022-10</v>
      </c>
      <c r="N560">
        <f t="shared" si="35"/>
        <v>31.840000000000003</v>
      </c>
    </row>
    <row r="561" spans="1:14" x14ac:dyDescent="0.3">
      <c r="A561" t="s">
        <v>10</v>
      </c>
      <c r="B561" s="1">
        <v>47118</v>
      </c>
      <c r="C561">
        <v>40</v>
      </c>
      <c r="D561" t="s">
        <v>12</v>
      </c>
      <c r="E561" s="1">
        <v>44860</v>
      </c>
      <c r="F561" s="2">
        <v>0.69581018518518523</v>
      </c>
      <c r="G561">
        <v>22.03</v>
      </c>
      <c r="H561">
        <v>9.81</v>
      </c>
      <c r="I561">
        <v>290</v>
      </c>
      <c r="J561">
        <v>560</v>
      </c>
      <c r="K561" t="str">
        <f t="shared" si="32"/>
        <v>2022</v>
      </c>
      <c r="L561" t="str">
        <f t="shared" si="33"/>
        <v>10</v>
      </c>
      <c r="M561" t="str">
        <f t="shared" si="34"/>
        <v>2022-10</v>
      </c>
      <c r="N561">
        <f t="shared" si="35"/>
        <v>31.840000000000003</v>
      </c>
    </row>
    <row r="562" spans="1:14" x14ac:dyDescent="0.3">
      <c r="A562" t="s">
        <v>18</v>
      </c>
      <c r="B562" t="s">
        <v>19</v>
      </c>
      <c r="C562">
        <v>0</v>
      </c>
      <c r="D562" t="s">
        <v>11</v>
      </c>
      <c r="E562" s="1">
        <v>44862</v>
      </c>
      <c r="F562" s="2">
        <v>0.35946759259259259</v>
      </c>
      <c r="G562">
        <v>6.22</v>
      </c>
      <c r="H562">
        <v>14.1</v>
      </c>
      <c r="I562">
        <v>291</v>
      </c>
      <c r="J562">
        <v>561</v>
      </c>
      <c r="K562" t="str">
        <f t="shared" si="32"/>
        <v>2022</v>
      </c>
      <c r="L562" t="str">
        <f t="shared" si="33"/>
        <v>10</v>
      </c>
      <c r="M562" t="str">
        <f t="shared" si="34"/>
        <v>2022-10</v>
      </c>
      <c r="N562">
        <f t="shared" si="35"/>
        <v>20.32</v>
      </c>
    </row>
    <row r="563" spans="1:14" x14ac:dyDescent="0.3">
      <c r="A563" t="s">
        <v>22</v>
      </c>
      <c r="B563" s="1">
        <v>47299</v>
      </c>
      <c r="C563">
        <v>10</v>
      </c>
      <c r="D563" t="s">
        <v>15</v>
      </c>
      <c r="E563" s="1">
        <v>44870</v>
      </c>
      <c r="F563" s="2">
        <v>0.82671296296296293</v>
      </c>
      <c r="G563">
        <v>13.59</v>
      </c>
      <c r="H563">
        <v>21.05</v>
      </c>
      <c r="I563">
        <v>292</v>
      </c>
      <c r="J563">
        <v>562</v>
      </c>
      <c r="K563" t="str">
        <f t="shared" si="32"/>
        <v>2022</v>
      </c>
      <c r="L563" t="str">
        <f t="shared" si="33"/>
        <v>11</v>
      </c>
      <c r="M563" t="str">
        <f t="shared" si="34"/>
        <v>2022-11</v>
      </c>
      <c r="N563">
        <f t="shared" si="35"/>
        <v>34.64</v>
      </c>
    </row>
    <row r="564" spans="1:14" x14ac:dyDescent="0.3">
      <c r="A564" t="s">
        <v>22</v>
      </c>
      <c r="B564" s="1">
        <v>47299</v>
      </c>
      <c r="C564">
        <v>25</v>
      </c>
      <c r="D564" t="s">
        <v>17</v>
      </c>
      <c r="E564" s="1">
        <v>44870</v>
      </c>
      <c r="F564" s="2">
        <v>0.82671296296296293</v>
      </c>
      <c r="G564">
        <v>13.59</v>
      </c>
      <c r="H564">
        <v>21.05</v>
      </c>
      <c r="I564">
        <v>292</v>
      </c>
      <c r="J564">
        <v>563</v>
      </c>
      <c r="K564" t="str">
        <f t="shared" si="32"/>
        <v>2022</v>
      </c>
      <c r="L564" t="str">
        <f t="shared" si="33"/>
        <v>11</v>
      </c>
      <c r="M564" t="str">
        <f t="shared" si="34"/>
        <v>2022-11</v>
      </c>
      <c r="N564">
        <f t="shared" si="35"/>
        <v>34.64</v>
      </c>
    </row>
    <row r="565" spans="1:14" x14ac:dyDescent="0.3">
      <c r="A565" t="s">
        <v>21</v>
      </c>
      <c r="B565" t="s">
        <v>19</v>
      </c>
      <c r="C565">
        <v>10</v>
      </c>
      <c r="D565" t="s">
        <v>15</v>
      </c>
      <c r="E565" s="1">
        <v>44600</v>
      </c>
      <c r="F565" s="2">
        <v>0.4340046296296296</v>
      </c>
      <c r="G565">
        <v>11.59</v>
      </c>
      <c r="H565">
        <v>6.73</v>
      </c>
      <c r="I565">
        <v>293</v>
      </c>
      <c r="J565">
        <v>564</v>
      </c>
      <c r="K565" t="str">
        <f t="shared" si="32"/>
        <v>2022</v>
      </c>
      <c r="L565" t="str">
        <f t="shared" si="33"/>
        <v>02</v>
      </c>
      <c r="M565" t="str">
        <f t="shared" si="34"/>
        <v>2022-02</v>
      </c>
      <c r="N565">
        <f t="shared" si="35"/>
        <v>18.32</v>
      </c>
    </row>
    <row r="566" spans="1:14" x14ac:dyDescent="0.3">
      <c r="A566" t="s">
        <v>21</v>
      </c>
      <c r="B566" t="s">
        <v>19</v>
      </c>
      <c r="C566">
        <v>25</v>
      </c>
      <c r="D566" t="s">
        <v>17</v>
      </c>
      <c r="E566" s="1">
        <v>44600</v>
      </c>
      <c r="F566" s="2">
        <v>0.4340046296296296</v>
      </c>
      <c r="G566">
        <v>11.59</v>
      </c>
      <c r="H566">
        <v>6.73</v>
      </c>
      <c r="I566">
        <v>293</v>
      </c>
      <c r="J566">
        <v>565</v>
      </c>
      <c r="K566" t="str">
        <f t="shared" si="32"/>
        <v>2022</v>
      </c>
      <c r="L566" t="str">
        <f t="shared" si="33"/>
        <v>02</v>
      </c>
      <c r="M566" t="str">
        <f t="shared" si="34"/>
        <v>2022-02</v>
      </c>
      <c r="N566">
        <f t="shared" si="35"/>
        <v>18.32</v>
      </c>
    </row>
    <row r="567" spans="1:14" x14ac:dyDescent="0.3">
      <c r="A567" t="s">
        <v>21</v>
      </c>
      <c r="B567" t="s">
        <v>19</v>
      </c>
      <c r="C567">
        <v>80</v>
      </c>
      <c r="D567" t="s">
        <v>20</v>
      </c>
      <c r="E567" s="1">
        <v>44600</v>
      </c>
      <c r="F567" s="2">
        <v>0.4340046296296296</v>
      </c>
      <c r="G567">
        <v>11.59</v>
      </c>
      <c r="H567">
        <v>6.73</v>
      </c>
      <c r="I567">
        <v>293</v>
      </c>
      <c r="J567">
        <v>566</v>
      </c>
      <c r="K567" t="str">
        <f t="shared" si="32"/>
        <v>2022</v>
      </c>
      <c r="L567" t="str">
        <f t="shared" si="33"/>
        <v>02</v>
      </c>
      <c r="M567" t="str">
        <f t="shared" si="34"/>
        <v>2022-02</v>
      </c>
      <c r="N567">
        <f t="shared" si="35"/>
        <v>18.32</v>
      </c>
    </row>
    <row r="568" spans="1:14" x14ac:dyDescent="0.3">
      <c r="A568" t="s">
        <v>22</v>
      </c>
      <c r="B568" s="1">
        <v>47299</v>
      </c>
      <c r="C568">
        <v>20</v>
      </c>
      <c r="D568" t="s">
        <v>16</v>
      </c>
      <c r="E568" s="1">
        <v>44609</v>
      </c>
      <c r="F568" s="2">
        <v>0.49840277777777775</v>
      </c>
      <c r="G568">
        <v>10.79</v>
      </c>
      <c r="H568">
        <v>15.84</v>
      </c>
      <c r="I568">
        <v>294</v>
      </c>
      <c r="J568">
        <v>567</v>
      </c>
      <c r="K568" t="str">
        <f t="shared" si="32"/>
        <v>2022</v>
      </c>
      <c r="L568" t="str">
        <f t="shared" si="33"/>
        <v>02</v>
      </c>
      <c r="M568" t="str">
        <f t="shared" si="34"/>
        <v>2022-02</v>
      </c>
      <c r="N568">
        <f t="shared" si="35"/>
        <v>26.63</v>
      </c>
    </row>
    <row r="569" spans="1:14" x14ac:dyDescent="0.3">
      <c r="A569" t="s">
        <v>22</v>
      </c>
      <c r="B569" s="1">
        <v>47299</v>
      </c>
      <c r="C569">
        <v>25</v>
      </c>
      <c r="D569" t="s">
        <v>17</v>
      </c>
      <c r="E569" s="1">
        <v>44609</v>
      </c>
      <c r="F569" s="2">
        <v>0.49840277777777775</v>
      </c>
      <c r="G569">
        <v>10.79</v>
      </c>
      <c r="H569">
        <v>15.84</v>
      </c>
      <c r="I569">
        <v>294</v>
      </c>
      <c r="J569">
        <v>568</v>
      </c>
      <c r="K569" t="str">
        <f t="shared" si="32"/>
        <v>2022</v>
      </c>
      <c r="L569" t="str">
        <f t="shared" si="33"/>
        <v>02</v>
      </c>
      <c r="M569" t="str">
        <f t="shared" si="34"/>
        <v>2022-02</v>
      </c>
      <c r="N569">
        <f t="shared" si="35"/>
        <v>26.63</v>
      </c>
    </row>
    <row r="570" spans="1:14" x14ac:dyDescent="0.3">
      <c r="A570" t="s">
        <v>10</v>
      </c>
      <c r="B570" s="1">
        <v>47118</v>
      </c>
      <c r="C570">
        <v>20</v>
      </c>
      <c r="D570" t="s">
        <v>16</v>
      </c>
      <c r="E570" s="1">
        <v>44717</v>
      </c>
      <c r="F570" s="2">
        <v>0.53119212962962969</v>
      </c>
      <c r="G570">
        <v>8.84</v>
      </c>
      <c r="H570">
        <v>10.08</v>
      </c>
      <c r="I570">
        <v>295</v>
      </c>
      <c r="J570">
        <v>569</v>
      </c>
      <c r="K570" t="str">
        <f t="shared" si="32"/>
        <v>2022</v>
      </c>
      <c r="L570" t="str">
        <f t="shared" si="33"/>
        <v>06</v>
      </c>
      <c r="M570" t="str">
        <f t="shared" si="34"/>
        <v>2022-06</v>
      </c>
      <c r="N570">
        <f t="shared" si="35"/>
        <v>18.920000000000002</v>
      </c>
    </row>
    <row r="571" spans="1:14" x14ac:dyDescent="0.3">
      <c r="A571" t="s">
        <v>14</v>
      </c>
      <c r="B571" s="1">
        <v>47848</v>
      </c>
      <c r="C571">
        <v>0</v>
      </c>
      <c r="D571" t="s">
        <v>11</v>
      </c>
      <c r="E571" s="1">
        <v>44776</v>
      </c>
      <c r="F571" s="2">
        <v>0.56184027777777779</v>
      </c>
      <c r="G571">
        <v>6.97</v>
      </c>
      <c r="H571">
        <v>13.6</v>
      </c>
      <c r="I571">
        <v>296</v>
      </c>
      <c r="J571">
        <v>570</v>
      </c>
      <c r="K571" t="str">
        <f t="shared" si="32"/>
        <v>2022</v>
      </c>
      <c r="L571" t="str">
        <f t="shared" si="33"/>
        <v>08</v>
      </c>
      <c r="M571" t="str">
        <f t="shared" si="34"/>
        <v>2022-08</v>
      </c>
      <c r="N571">
        <f t="shared" si="35"/>
        <v>20.57</v>
      </c>
    </row>
    <row r="572" spans="1:14" x14ac:dyDescent="0.3">
      <c r="A572" t="s">
        <v>14</v>
      </c>
      <c r="B572" s="1">
        <v>47848</v>
      </c>
      <c r="C572">
        <v>40</v>
      </c>
      <c r="D572" t="s">
        <v>12</v>
      </c>
      <c r="E572" s="1">
        <v>44776</v>
      </c>
      <c r="F572" s="2">
        <v>0.56184027777777779</v>
      </c>
      <c r="G572">
        <v>6.97</v>
      </c>
      <c r="H572">
        <v>13.6</v>
      </c>
      <c r="I572">
        <v>296</v>
      </c>
      <c r="J572">
        <v>571</v>
      </c>
      <c r="K572" t="str">
        <f t="shared" si="32"/>
        <v>2022</v>
      </c>
      <c r="L572" t="str">
        <f t="shared" si="33"/>
        <v>08</v>
      </c>
      <c r="M572" t="str">
        <f t="shared" si="34"/>
        <v>2022-08</v>
      </c>
      <c r="N572">
        <f t="shared" si="35"/>
        <v>20.57</v>
      </c>
    </row>
    <row r="573" spans="1:14" x14ac:dyDescent="0.3">
      <c r="A573" t="s">
        <v>18</v>
      </c>
      <c r="B573" t="s">
        <v>19</v>
      </c>
      <c r="C573">
        <v>0</v>
      </c>
      <c r="D573" t="s">
        <v>11</v>
      </c>
      <c r="E573" s="1">
        <v>44617</v>
      </c>
      <c r="F573" s="2">
        <v>0.67224537037037047</v>
      </c>
      <c r="G573">
        <v>5.88</v>
      </c>
      <c r="H573">
        <v>7.9</v>
      </c>
      <c r="I573">
        <v>297</v>
      </c>
      <c r="J573">
        <v>572</v>
      </c>
      <c r="K573" t="str">
        <f t="shared" si="32"/>
        <v>2022</v>
      </c>
      <c r="L573" t="str">
        <f t="shared" si="33"/>
        <v>02</v>
      </c>
      <c r="M573" t="str">
        <f t="shared" si="34"/>
        <v>2022-02</v>
      </c>
      <c r="N573">
        <f t="shared" si="35"/>
        <v>13.780000000000001</v>
      </c>
    </row>
    <row r="574" spans="1:14" x14ac:dyDescent="0.3">
      <c r="A574" t="s">
        <v>14</v>
      </c>
      <c r="B574" s="1">
        <v>47848</v>
      </c>
      <c r="C574">
        <v>0</v>
      </c>
      <c r="D574" t="s">
        <v>11</v>
      </c>
      <c r="E574" s="1">
        <v>44645</v>
      </c>
      <c r="F574" s="2">
        <v>0.45075231481481487</v>
      </c>
      <c r="G574">
        <v>7.96</v>
      </c>
      <c r="H574">
        <v>8.5299999999999994</v>
      </c>
      <c r="I574">
        <v>298</v>
      </c>
      <c r="J574">
        <v>573</v>
      </c>
      <c r="K574" t="str">
        <f t="shared" si="32"/>
        <v>2022</v>
      </c>
      <c r="L574" t="str">
        <f t="shared" si="33"/>
        <v>03</v>
      </c>
      <c r="M574" t="str">
        <f t="shared" si="34"/>
        <v>2022-03</v>
      </c>
      <c r="N574">
        <f t="shared" si="35"/>
        <v>16.489999999999998</v>
      </c>
    </row>
    <row r="575" spans="1:14" x14ac:dyDescent="0.3">
      <c r="A575" t="s">
        <v>22</v>
      </c>
      <c r="B575" s="1">
        <v>47299</v>
      </c>
      <c r="C575">
        <v>0</v>
      </c>
      <c r="D575" t="s">
        <v>11</v>
      </c>
      <c r="E575" s="1">
        <v>44627</v>
      </c>
      <c r="F575" s="2">
        <v>0.84584490740740748</v>
      </c>
      <c r="G575">
        <v>6.45</v>
      </c>
      <c r="H575">
        <v>6.29</v>
      </c>
      <c r="I575">
        <v>299</v>
      </c>
      <c r="J575">
        <v>574</v>
      </c>
      <c r="K575" t="str">
        <f t="shared" si="32"/>
        <v>2022</v>
      </c>
      <c r="L575" t="str">
        <f t="shared" si="33"/>
        <v>03</v>
      </c>
      <c r="M575" t="str">
        <f t="shared" si="34"/>
        <v>2022-03</v>
      </c>
      <c r="N575">
        <f t="shared" si="35"/>
        <v>12.74</v>
      </c>
    </row>
    <row r="576" spans="1:14" x14ac:dyDescent="0.3">
      <c r="A576" t="s">
        <v>22</v>
      </c>
      <c r="B576" s="1">
        <v>47299</v>
      </c>
      <c r="C576">
        <v>40</v>
      </c>
      <c r="D576" t="s">
        <v>12</v>
      </c>
      <c r="E576" s="1">
        <v>44627</v>
      </c>
      <c r="F576" s="2">
        <v>0.84584490740740748</v>
      </c>
      <c r="G576">
        <v>6.45</v>
      </c>
      <c r="H576">
        <v>6.29</v>
      </c>
      <c r="I576">
        <v>299</v>
      </c>
      <c r="J576">
        <v>575</v>
      </c>
      <c r="K576" t="str">
        <f t="shared" si="32"/>
        <v>2022</v>
      </c>
      <c r="L576" t="str">
        <f t="shared" si="33"/>
        <v>03</v>
      </c>
      <c r="M576" t="str">
        <f t="shared" si="34"/>
        <v>2022-03</v>
      </c>
      <c r="N576">
        <f t="shared" si="35"/>
        <v>12.74</v>
      </c>
    </row>
    <row r="577" spans="1:14" x14ac:dyDescent="0.3">
      <c r="A577" t="s">
        <v>10</v>
      </c>
      <c r="B577" s="1">
        <v>47118</v>
      </c>
      <c r="C577">
        <v>0</v>
      </c>
      <c r="D577" t="s">
        <v>11</v>
      </c>
      <c r="E577" s="1">
        <v>44684</v>
      </c>
      <c r="F577" s="2">
        <v>0.62413194444444442</v>
      </c>
      <c r="G577">
        <v>7.68</v>
      </c>
      <c r="H577">
        <v>9.0399999999999991</v>
      </c>
      <c r="I577">
        <v>300</v>
      </c>
      <c r="J577">
        <v>576</v>
      </c>
      <c r="K577" t="str">
        <f t="shared" si="32"/>
        <v>2022</v>
      </c>
      <c r="L577" t="str">
        <f t="shared" si="33"/>
        <v>05</v>
      </c>
      <c r="M577" t="str">
        <f t="shared" si="34"/>
        <v>2022-05</v>
      </c>
      <c r="N577">
        <f t="shared" si="35"/>
        <v>16.72</v>
      </c>
    </row>
    <row r="578" spans="1:14" x14ac:dyDescent="0.3">
      <c r="A578" t="s">
        <v>10</v>
      </c>
      <c r="B578" s="1">
        <v>47118</v>
      </c>
      <c r="C578">
        <v>40</v>
      </c>
      <c r="D578" t="s">
        <v>12</v>
      </c>
      <c r="E578" s="1">
        <v>44684</v>
      </c>
      <c r="F578" s="2">
        <v>0.62413194444444442</v>
      </c>
      <c r="G578">
        <v>7.68</v>
      </c>
      <c r="H578">
        <v>9.0399999999999991</v>
      </c>
      <c r="I578">
        <v>300</v>
      </c>
      <c r="J578">
        <v>577</v>
      </c>
      <c r="K578" t="str">
        <f t="shared" si="32"/>
        <v>2022</v>
      </c>
      <c r="L578" t="str">
        <f t="shared" si="33"/>
        <v>05</v>
      </c>
      <c r="M578" t="str">
        <f t="shared" si="34"/>
        <v>2022-05</v>
      </c>
      <c r="N578">
        <f t="shared" si="35"/>
        <v>16.72</v>
      </c>
    </row>
    <row r="579" spans="1:14" x14ac:dyDescent="0.3">
      <c r="A579" t="s">
        <v>18</v>
      </c>
      <c r="B579" t="s">
        <v>19</v>
      </c>
      <c r="C579">
        <v>0</v>
      </c>
      <c r="D579" t="s">
        <v>11</v>
      </c>
      <c r="E579" s="1">
        <v>44845</v>
      </c>
      <c r="F579" s="2">
        <v>0.43888888888888888</v>
      </c>
      <c r="G579">
        <v>13.02</v>
      </c>
      <c r="H579">
        <v>8.09</v>
      </c>
      <c r="I579">
        <v>301</v>
      </c>
      <c r="J579">
        <v>578</v>
      </c>
      <c r="K579" t="str">
        <f t="shared" ref="K579:K642" si="36">TEXT(E579, "yyyy")</f>
        <v>2022</v>
      </c>
      <c r="L579" t="str">
        <f t="shared" ref="L579:L642" si="37">TEXT(E579, "mm")</f>
        <v>10</v>
      </c>
      <c r="M579" t="str">
        <f t="shared" ref="M579:M642" si="38">TEXT(E579, "yyyy-mm")</f>
        <v>2022-10</v>
      </c>
      <c r="N579">
        <f t="shared" ref="N579:N642" si="39">(G579+H579)</f>
        <v>21.11</v>
      </c>
    </row>
    <row r="580" spans="1:14" x14ac:dyDescent="0.3">
      <c r="A580" t="s">
        <v>10</v>
      </c>
      <c r="B580" s="1">
        <v>47118</v>
      </c>
      <c r="C580">
        <v>20</v>
      </c>
      <c r="D580" t="s">
        <v>16</v>
      </c>
      <c r="E580" s="1">
        <v>44910</v>
      </c>
      <c r="F580" s="2">
        <v>0.55769675925925932</v>
      </c>
      <c r="G580">
        <v>8.18</v>
      </c>
      <c r="H580">
        <v>6.54</v>
      </c>
      <c r="I580">
        <v>302</v>
      </c>
      <c r="J580">
        <v>579</v>
      </c>
      <c r="K580" t="str">
        <f t="shared" si="36"/>
        <v>2022</v>
      </c>
      <c r="L580" t="str">
        <f t="shared" si="37"/>
        <v>12</v>
      </c>
      <c r="M580" t="str">
        <f t="shared" si="38"/>
        <v>2022-12</v>
      </c>
      <c r="N580">
        <f t="shared" si="39"/>
        <v>14.719999999999999</v>
      </c>
    </row>
    <row r="581" spans="1:14" x14ac:dyDescent="0.3">
      <c r="A581" t="s">
        <v>10</v>
      </c>
      <c r="B581" s="1">
        <v>47118</v>
      </c>
      <c r="C581">
        <v>40</v>
      </c>
      <c r="D581" t="s">
        <v>12</v>
      </c>
      <c r="E581" s="1">
        <v>44910</v>
      </c>
      <c r="F581" s="2">
        <v>0.55769675925925932</v>
      </c>
      <c r="G581">
        <v>8.18</v>
      </c>
      <c r="H581">
        <v>6.54</v>
      </c>
      <c r="I581">
        <v>302</v>
      </c>
      <c r="J581">
        <v>580</v>
      </c>
      <c r="K581" t="str">
        <f t="shared" si="36"/>
        <v>2022</v>
      </c>
      <c r="L581" t="str">
        <f t="shared" si="37"/>
        <v>12</v>
      </c>
      <c r="M581" t="str">
        <f t="shared" si="38"/>
        <v>2022-12</v>
      </c>
      <c r="N581">
        <f t="shared" si="39"/>
        <v>14.719999999999999</v>
      </c>
    </row>
    <row r="582" spans="1:14" x14ac:dyDescent="0.3">
      <c r="A582" t="s">
        <v>14</v>
      </c>
      <c r="B582" s="1">
        <v>47848</v>
      </c>
      <c r="C582">
        <v>0</v>
      </c>
      <c r="D582" t="s">
        <v>11</v>
      </c>
      <c r="E582" s="1">
        <v>44954</v>
      </c>
      <c r="F582" s="2">
        <v>0.64136574074074071</v>
      </c>
      <c r="G582">
        <v>7.5</v>
      </c>
      <c r="H582">
        <v>12.7</v>
      </c>
      <c r="I582">
        <v>303</v>
      </c>
      <c r="J582">
        <v>581</v>
      </c>
      <c r="K582" t="str">
        <f t="shared" si="36"/>
        <v>2023</v>
      </c>
      <c r="L582" t="str">
        <f t="shared" si="37"/>
        <v>01</v>
      </c>
      <c r="M582" t="str">
        <f t="shared" si="38"/>
        <v>2023-01</v>
      </c>
      <c r="N582">
        <f t="shared" si="39"/>
        <v>20.2</v>
      </c>
    </row>
    <row r="583" spans="1:14" x14ac:dyDescent="0.3">
      <c r="A583" t="s">
        <v>14</v>
      </c>
      <c r="B583" s="1">
        <v>47848</v>
      </c>
      <c r="C583">
        <v>10</v>
      </c>
      <c r="D583" t="s">
        <v>15</v>
      </c>
      <c r="E583" s="1">
        <v>44836</v>
      </c>
      <c r="F583" s="2">
        <v>0.68799768518518523</v>
      </c>
      <c r="G583">
        <v>11.29</v>
      </c>
      <c r="H583">
        <v>9.11</v>
      </c>
      <c r="I583">
        <v>304</v>
      </c>
      <c r="J583">
        <v>582</v>
      </c>
      <c r="K583" t="str">
        <f t="shared" si="36"/>
        <v>2022</v>
      </c>
      <c r="L583" t="str">
        <f t="shared" si="37"/>
        <v>10</v>
      </c>
      <c r="M583" t="str">
        <f t="shared" si="38"/>
        <v>2022-10</v>
      </c>
      <c r="N583">
        <f t="shared" si="39"/>
        <v>20.399999999999999</v>
      </c>
    </row>
    <row r="584" spans="1:14" x14ac:dyDescent="0.3">
      <c r="A584" t="s">
        <v>14</v>
      </c>
      <c r="B584" s="1">
        <v>47848</v>
      </c>
      <c r="C584">
        <v>25</v>
      </c>
      <c r="D584" t="s">
        <v>17</v>
      </c>
      <c r="E584" s="1">
        <v>44836</v>
      </c>
      <c r="F584" s="2">
        <v>0.68799768518518523</v>
      </c>
      <c r="G584">
        <v>11.29</v>
      </c>
      <c r="H584">
        <v>9.11</v>
      </c>
      <c r="I584">
        <v>304</v>
      </c>
      <c r="J584">
        <v>583</v>
      </c>
      <c r="K584" t="str">
        <f t="shared" si="36"/>
        <v>2022</v>
      </c>
      <c r="L584" t="str">
        <f t="shared" si="37"/>
        <v>10</v>
      </c>
      <c r="M584" t="str">
        <f t="shared" si="38"/>
        <v>2022-10</v>
      </c>
      <c r="N584">
        <f t="shared" si="39"/>
        <v>20.399999999999999</v>
      </c>
    </row>
    <row r="585" spans="1:14" x14ac:dyDescent="0.3">
      <c r="A585" t="s">
        <v>22</v>
      </c>
      <c r="B585" s="1">
        <v>47299</v>
      </c>
      <c r="C585">
        <v>10</v>
      </c>
      <c r="D585" t="s">
        <v>15</v>
      </c>
      <c r="E585" s="1">
        <v>44842</v>
      </c>
      <c r="F585" s="2">
        <v>0.53940972222222217</v>
      </c>
      <c r="G585">
        <v>8.77</v>
      </c>
      <c r="H585">
        <v>5.96</v>
      </c>
      <c r="I585">
        <v>305</v>
      </c>
      <c r="J585">
        <v>584</v>
      </c>
      <c r="K585" t="str">
        <f t="shared" si="36"/>
        <v>2022</v>
      </c>
      <c r="L585" t="str">
        <f t="shared" si="37"/>
        <v>10</v>
      </c>
      <c r="M585" t="str">
        <f t="shared" si="38"/>
        <v>2022-10</v>
      </c>
      <c r="N585">
        <f t="shared" si="39"/>
        <v>14.73</v>
      </c>
    </row>
    <row r="586" spans="1:14" x14ac:dyDescent="0.3">
      <c r="A586" t="s">
        <v>14</v>
      </c>
      <c r="B586" s="1">
        <v>47848</v>
      </c>
      <c r="C586">
        <v>20</v>
      </c>
      <c r="D586" t="s">
        <v>16</v>
      </c>
      <c r="E586" s="1">
        <v>44793</v>
      </c>
      <c r="F586" s="2">
        <v>0.71370370370370362</v>
      </c>
      <c r="G586">
        <v>9.7100000000000009</v>
      </c>
      <c r="H586">
        <v>7.47</v>
      </c>
      <c r="I586">
        <v>306</v>
      </c>
      <c r="J586">
        <v>585</v>
      </c>
      <c r="K586" t="str">
        <f t="shared" si="36"/>
        <v>2022</v>
      </c>
      <c r="L586" t="str">
        <f t="shared" si="37"/>
        <v>08</v>
      </c>
      <c r="M586" t="str">
        <f t="shared" si="38"/>
        <v>2022-08</v>
      </c>
      <c r="N586">
        <f t="shared" si="39"/>
        <v>17.18</v>
      </c>
    </row>
    <row r="587" spans="1:14" x14ac:dyDescent="0.3">
      <c r="A587" t="s">
        <v>14</v>
      </c>
      <c r="B587" s="1">
        <v>47848</v>
      </c>
      <c r="C587">
        <v>25</v>
      </c>
      <c r="D587" t="s">
        <v>17</v>
      </c>
      <c r="E587" s="1">
        <v>44793</v>
      </c>
      <c r="F587" s="2">
        <v>0.71370370370370362</v>
      </c>
      <c r="G587">
        <v>9.7100000000000009</v>
      </c>
      <c r="H587">
        <v>7.47</v>
      </c>
      <c r="I587">
        <v>306</v>
      </c>
      <c r="J587">
        <v>586</v>
      </c>
      <c r="K587" t="str">
        <f t="shared" si="36"/>
        <v>2022</v>
      </c>
      <c r="L587" t="str">
        <f t="shared" si="37"/>
        <v>08</v>
      </c>
      <c r="M587" t="str">
        <f t="shared" si="38"/>
        <v>2022-08</v>
      </c>
      <c r="N587">
        <f t="shared" si="39"/>
        <v>17.18</v>
      </c>
    </row>
    <row r="588" spans="1:14" x14ac:dyDescent="0.3">
      <c r="A588" t="s">
        <v>21</v>
      </c>
      <c r="B588" t="s">
        <v>19</v>
      </c>
      <c r="C588">
        <v>10</v>
      </c>
      <c r="D588" t="s">
        <v>15</v>
      </c>
      <c r="E588" s="1">
        <v>44869</v>
      </c>
      <c r="F588" s="2">
        <v>0.85255787037037034</v>
      </c>
      <c r="G588">
        <v>6.7</v>
      </c>
      <c r="H588">
        <v>7.94</v>
      </c>
      <c r="I588">
        <v>307</v>
      </c>
      <c r="J588">
        <v>587</v>
      </c>
      <c r="K588" t="str">
        <f t="shared" si="36"/>
        <v>2022</v>
      </c>
      <c r="L588" t="str">
        <f t="shared" si="37"/>
        <v>11</v>
      </c>
      <c r="M588" t="str">
        <f t="shared" si="38"/>
        <v>2022-11</v>
      </c>
      <c r="N588">
        <f t="shared" si="39"/>
        <v>14.64</v>
      </c>
    </row>
    <row r="589" spans="1:14" x14ac:dyDescent="0.3">
      <c r="A589" t="s">
        <v>21</v>
      </c>
      <c r="B589" t="s">
        <v>19</v>
      </c>
      <c r="C589">
        <v>40</v>
      </c>
      <c r="D589" t="s">
        <v>12</v>
      </c>
      <c r="E589" s="1">
        <v>44869</v>
      </c>
      <c r="F589" s="2">
        <v>0.85255787037037034</v>
      </c>
      <c r="G589">
        <v>6.7</v>
      </c>
      <c r="H589">
        <v>7.94</v>
      </c>
      <c r="I589">
        <v>307</v>
      </c>
      <c r="J589">
        <v>588</v>
      </c>
      <c r="K589" t="str">
        <f t="shared" si="36"/>
        <v>2022</v>
      </c>
      <c r="L589" t="str">
        <f t="shared" si="37"/>
        <v>11</v>
      </c>
      <c r="M589" t="str">
        <f t="shared" si="38"/>
        <v>2022-11</v>
      </c>
      <c r="N589">
        <f t="shared" si="39"/>
        <v>14.64</v>
      </c>
    </row>
    <row r="590" spans="1:14" x14ac:dyDescent="0.3">
      <c r="A590" t="s">
        <v>22</v>
      </c>
      <c r="B590" s="1">
        <v>47299</v>
      </c>
      <c r="C590">
        <v>10</v>
      </c>
      <c r="D590" t="s">
        <v>15</v>
      </c>
      <c r="E590" s="1">
        <v>44911</v>
      </c>
      <c r="F590" s="2">
        <v>0.73188657407407398</v>
      </c>
      <c r="G590">
        <v>8.65</v>
      </c>
      <c r="H590">
        <v>11.97</v>
      </c>
      <c r="I590">
        <v>308</v>
      </c>
      <c r="J590">
        <v>589</v>
      </c>
      <c r="K590" t="str">
        <f t="shared" si="36"/>
        <v>2022</v>
      </c>
      <c r="L590" t="str">
        <f t="shared" si="37"/>
        <v>12</v>
      </c>
      <c r="M590" t="str">
        <f t="shared" si="38"/>
        <v>2022-12</v>
      </c>
      <c r="N590">
        <f t="shared" si="39"/>
        <v>20.62</v>
      </c>
    </row>
    <row r="591" spans="1:14" x14ac:dyDescent="0.3">
      <c r="A591" t="s">
        <v>14</v>
      </c>
      <c r="B591" s="1">
        <v>47848</v>
      </c>
      <c r="C591">
        <v>10</v>
      </c>
      <c r="D591" t="s">
        <v>15</v>
      </c>
      <c r="E591" s="1">
        <v>44824</v>
      </c>
      <c r="F591" s="2">
        <v>0.4667824074074074</v>
      </c>
      <c r="G591">
        <v>5.38</v>
      </c>
      <c r="H591">
        <v>13.2</v>
      </c>
      <c r="I591">
        <v>309</v>
      </c>
      <c r="J591">
        <v>590</v>
      </c>
      <c r="K591" t="str">
        <f t="shared" si="36"/>
        <v>2022</v>
      </c>
      <c r="L591" t="str">
        <f t="shared" si="37"/>
        <v>09</v>
      </c>
      <c r="M591" t="str">
        <f t="shared" si="38"/>
        <v>2022-09</v>
      </c>
      <c r="N591">
        <f t="shared" si="39"/>
        <v>18.579999999999998</v>
      </c>
    </row>
    <row r="592" spans="1:14" x14ac:dyDescent="0.3">
      <c r="A592" t="s">
        <v>18</v>
      </c>
      <c r="B592" t="s">
        <v>19</v>
      </c>
      <c r="C592">
        <v>20</v>
      </c>
      <c r="D592" t="s">
        <v>16</v>
      </c>
      <c r="E592" s="1">
        <v>44845</v>
      </c>
      <c r="F592" s="2">
        <v>0.74341435185185178</v>
      </c>
      <c r="G592">
        <v>7.14</v>
      </c>
      <c r="H592">
        <v>5.17</v>
      </c>
      <c r="I592">
        <v>310</v>
      </c>
      <c r="J592">
        <v>591</v>
      </c>
      <c r="K592" t="str">
        <f t="shared" si="36"/>
        <v>2022</v>
      </c>
      <c r="L592" t="str">
        <f t="shared" si="37"/>
        <v>10</v>
      </c>
      <c r="M592" t="str">
        <f t="shared" si="38"/>
        <v>2022-10</v>
      </c>
      <c r="N592">
        <f t="shared" si="39"/>
        <v>12.309999999999999</v>
      </c>
    </row>
    <row r="593" spans="1:14" x14ac:dyDescent="0.3">
      <c r="A593" t="s">
        <v>14</v>
      </c>
      <c r="B593" s="1">
        <v>47848</v>
      </c>
      <c r="C593">
        <v>0</v>
      </c>
      <c r="D593" t="s">
        <v>11</v>
      </c>
      <c r="E593" s="1">
        <v>44610</v>
      </c>
      <c r="F593" s="2">
        <v>0.48449074074074078</v>
      </c>
      <c r="G593">
        <v>12.27</v>
      </c>
      <c r="H593">
        <v>4.91</v>
      </c>
      <c r="I593">
        <v>311</v>
      </c>
      <c r="J593">
        <v>592</v>
      </c>
      <c r="K593" t="str">
        <f t="shared" si="36"/>
        <v>2022</v>
      </c>
      <c r="L593" t="str">
        <f t="shared" si="37"/>
        <v>02</v>
      </c>
      <c r="M593" t="str">
        <f t="shared" si="38"/>
        <v>2022-02</v>
      </c>
      <c r="N593">
        <f t="shared" si="39"/>
        <v>17.18</v>
      </c>
    </row>
    <row r="594" spans="1:14" x14ac:dyDescent="0.3">
      <c r="A594" t="s">
        <v>10</v>
      </c>
      <c r="B594" s="1">
        <v>47118</v>
      </c>
      <c r="C594">
        <v>10</v>
      </c>
      <c r="D594" t="s">
        <v>15</v>
      </c>
      <c r="E594" s="1">
        <v>44758</v>
      </c>
      <c r="F594" s="2">
        <v>0.80540509259259263</v>
      </c>
      <c r="G594">
        <v>7.59</v>
      </c>
      <c r="H594">
        <v>8.1999999999999993</v>
      </c>
      <c r="I594">
        <v>312</v>
      </c>
      <c r="J594">
        <v>593</v>
      </c>
      <c r="K594" t="str">
        <f t="shared" si="36"/>
        <v>2022</v>
      </c>
      <c r="L594" t="str">
        <f t="shared" si="37"/>
        <v>07</v>
      </c>
      <c r="M594" t="str">
        <f t="shared" si="38"/>
        <v>2022-07</v>
      </c>
      <c r="N594">
        <f t="shared" si="39"/>
        <v>15.79</v>
      </c>
    </row>
    <row r="595" spans="1:14" x14ac:dyDescent="0.3">
      <c r="A595" t="s">
        <v>10</v>
      </c>
      <c r="B595" s="1">
        <v>47118</v>
      </c>
      <c r="C595">
        <v>25</v>
      </c>
      <c r="D595" t="s">
        <v>17</v>
      </c>
      <c r="E595" s="1">
        <v>44758</v>
      </c>
      <c r="F595" s="2">
        <v>0.80540509259259263</v>
      </c>
      <c r="G595">
        <v>7.59</v>
      </c>
      <c r="H595">
        <v>8.1999999999999993</v>
      </c>
      <c r="I595">
        <v>312</v>
      </c>
      <c r="J595">
        <v>594</v>
      </c>
      <c r="K595" t="str">
        <f t="shared" si="36"/>
        <v>2022</v>
      </c>
      <c r="L595" t="str">
        <f t="shared" si="37"/>
        <v>07</v>
      </c>
      <c r="M595" t="str">
        <f t="shared" si="38"/>
        <v>2022-07</v>
      </c>
      <c r="N595">
        <f t="shared" si="39"/>
        <v>15.79</v>
      </c>
    </row>
    <row r="596" spans="1:14" x14ac:dyDescent="0.3">
      <c r="A596" t="s">
        <v>14</v>
      </c>
      <c r="B596" s="1">
        <v>47848</v>
      </c>
      <c r="C596">
        <v>10</v>
      </c>
      <c r="D596" t="s">
        <v>15</v>
      </c>
      <c r="E596" s="1">
        <v>44828</v>
      </c>
      <c r="F596" s="2">
        <v>0.45399305555555558</v>
      </c>
      <c r="G596">
        <v>9.43</v>
      </c>
      <c r="H596">
        <v>11.84</v>
      </c>
      <c r="I596">
        <v>313</v>
      </c>
      <c r="J596">
        <v>595</v>
      </c>
      <c r="K596" t="str">
        <f t="shared" si="36"/>
        <v>2022</v>
      </c>
      <c r="L596" t="str">
        <f t="shared" si="37"/>
        <v>09</v>
      </c>
      <c r="M596" t="str">
        <f t="shared" si="38"/>
        <v>2022-09</v>
      </c>
      <c r="N596">
        <f t="shared" si="39"/>
        <v>21.27</v>
      </c>
    </row>
    <row r="597" spans="1:14" x14ac:dyDescent="0.3">
      <c r="A597" t="s">
        <v>14</v>
      </c>
      <c r="B597" s="1">
        <v>47848</v>
      </c>
      <c r="C597">
        <v>40</v>
      </c>
      <c r="D597" t="s">
        <v>12</v>
      </c>
      <c r="E597" s="1">
        <v>44828</v>
      </c>
      <c r="F597" s="2">
        <v>0.45399305555555558</v>
      </c>
      <c r="G597">
        <v>9.43</v>
      </c>
      <c r="H597">
        <v>11.84</v>
      </c>
      <c r="I597">
        <v>313</v>
      </c>
      <c r="J597">
        <v>596</v>
      </c>
      <c r="K597" t="str">
        <f t="shared" si="36"/>
        <v>2022</v>
      </c>
      <c r="L597" t="str">
        <f t="shared" si="37"/>
        <v>09</v>
      </c>
      <c r="M597" t="str">
        <f t="shared" si="38"/>
        <v>2022-09</v>
      </c>
      <c r="N597">
        <f t="shared" si="39"/>
        <v>21.27</v>
      </c>
    </row>
    <row r="598" spans="1:14" x14ac:dyDescent="0.3">
      <c r="A598" t="s">
        <v>14</v>
      </c>
      <c r="B598" s="1">
        <v>47848</v>
      </c>
      <c r="C598">
        <v>80</v>
      </c>
      <c r="D598" t="s">
        <v>20</v>
      </c>
      <c r="E598" s="1">
        <v>44828</v>
      </c>
      <c r="F598" s="2">
        <v>0.45399305555555558</v>
      </c>
      <c r="G598">
        <v>9.43</v>
      </c>
      <c r="H598">
        <v>11.84</v>
      </c>
      <c r="I598">
        <v>313</v>
      </c>
      <c r="J598">
        <v>597</v>
      </c>
      <c r="K598" t="str">
        <f t="shared" si="36"/>
        <v>2022</v>
      </c>
      <c r="L598" t="str">
        <f t="shared" si="37"/>
        <v>09</v>
      </c>
      <c r="M598" t="str">
        <f t="shared" si="38"/>
        <v>2022-09</v>
      </c>
      <c r="N598">
        <f t="shared" si="39"/>
        <v>21.27</v>
      </c>
    </row>
    <row r="599" spans="1:14" x14ac:dyDescent="0.3">
      <c r="A599" t="s">
        <v>21</v>
      </c>
      <c r="B599" t="s">
        <v>19</v>
      </c>
      <c r="C599">
        <v>20</v>
      </c>
      <c r="D599" t="s">
        <v>16</v>
      </c>
      <c r="E599" s="1">
        <v>44897</v>
      </c>
      <c r="F599" s="2">
        <v>0.36510416666666662</v>
      </c>
      <c r="G599">
        <v>10.94</v>
      </c>
      <c r="H599">
        <v>7.38</v>
      </c>
      <c r="I599">
        <v>314</v>
      </c>
      <c r="J599">
        <v>598</v>
      </c>
      <c r="K599" t="str">
        <f t="shared" si="36"/>
        <v>2022</v>
      </c>
      <c r="L599" t="str">
        <f t="shared" si="37"/>
        <v>12</v>
      </c>
      <c r="M599" t="str">
        <f t="shared" si="38"/>
        <v>2022-12</v>
      </c>
      <c r="N599">
        <f t="shared" si="39"/>
        <v>18.32</v>
      </c>
    </row>
    <row r="600" spans="1:14" x14ac:dyDescent="0.3">
      <c r="A600" t="s">
        <v>18</v>
      </c>
      <c r="B600" t="s">
        <v>19</v>
      </c>
      <c r="C600">
        <v>10</v>
      </c>
      <c r="D600" t="s">
        <v>15</v>
      </c>
      <c r="E600" s="1">
        <v>44876</v>
      </c>
      <c r="F600" s="2">
        <v>0.79999999999999993</v>
      </c>
      <c r="G600">
        <v>5.66</v>
      </c>
      <c r="H600">
        <v>13.86</v>
      </c>
      <c r="I600">
        <v>315</v>
      </c>
      <c r="J600">
        <v>599</v>
      </c>
      <c r="K600" t="str">
        <f t="shared" si="36"/>
        <v>2022</v>
      </c>
      <c r="L600" t="str">
        <f t="shared" si="37"/>
        <v>11</v>
      </c>
      <c r="M600" t="str">
        <f t="shared" si="38"/>
        <v>2022-11</v>
      </c>
      <c r="N600">
        <f t="shared" si="39"/>
        <v>19.52</v>
      </c>
    </row>
    <row r="601" spans="1:14" x14ac:dyDescent="0.3">
      <c r="A601" t="s">
        <v>18</v>
      </c>
      <c r="B601" t="s">
        <v>19</v>
      </c>
      <c r="C601">
        <v>40</v>
      </c>
      <c r="D601" t="s">
        <v>12</v>
      </c>
      <c r="E601" s="1">
        <v>44876</v>
      </c>
      <c r="F601" s="2">
        <v>0.79999999999999993</v>
      </c>
      <c r="G601">
        <v>5.66</v>
      </c>
      <c r="H601">
        <v>13.86</v>
      </c>
      <c r="I601">
        <v>315</v>
      </c>
      <c r="J601">
        <v>600</v>
      </c>
      <c r="K601" t="str">
        <f t="shared" si="36"/>
        <v>2022</v>
      </c>
      <c r="L601" t="str">
        <f t="shared" si="37"/>
        <v>11</v>
      </c>
      <c r="M601" t="str">
        <f t="shared" si="38"/>
        <v>2022-11</v>
      </c>
      <c r="N601">
        <f t="shared" si="39"/>
        <v>19.52</v>
      </c>
    </row>
    <row r="602" spans="1:14" x14ac:dyDescent="0.3">
      <c r="A602" t="s">
        <v>22</v>
      </c>
      <c r="B602" s="1">
        <v>47299</v>
      </c>
      <c r="C602">
        <v>10</v>
      </c>
      <c r="D602" t="s">
        <v>15</v>
      </c>
      <c r="E602" s="1">
        <v>44745</v>
      </c>
      <c r="F602" s="2">
        <v>0.60251157407407407</v>
      </c>
      <c r="G602">
        <v>7.08</v>
      </c>
      <c r="H602">
        <v>9.1300000000000008</v>
      </c>
      <c r="I602">
        <v>316</v>
      </c>
      <c r="J602">
        <v>601</v>
      </c>
      <c r="K602" t="str">
        <f t="shared" si="36"/>
        <v>2022</v>
      </c>
      <c r="L602" t="str">
        <f t="shared" si="37"/>
        <v>07</v>
      </c>
      <c r="M602" t="str">
        <f t="shared" si="38"/>
        <v>2022-07</v>
      </c>
      <c r="N602">
        <f t="shared" si="39"/>
        <v>16.21</v>
      </c>
    </row>
    <row r="603" spans="1:14" x14ac:dyDescent="0.3">
      <c r="A603" t="s">
        <v>14</v>
      </c>
      <c r="B603" s="1">
        <v>47848</v>
      </c>
      <c r="C603">
        <v>20</v>
      </c>
      <c r="D603" t="s">
        <v>16</v>
      </c>
      <c r="E603" s="1">
        <v>44775</v>
      </c>
      <c r="F603" s="2">
        <v>0.65021990740740743</v>
      </c>
      <c r="G603">
        <v>6.39</v>
      </c>
      <c r="H603">
        <v>15.99</v>
      </c>
      <c r="I603">
        <v>317</v>
      </c>
      <c r="J603">
        <v>602</v>
      </c>
      <c r="K603" t="str">
        <f t="shared" si="36"/>
        <v>2022</v>
      </c>
      <c r="L603" t="str">
        <f t="shared" si="37"/>
        <v>08</v>
      </c>
      <c r="M603" t="str">
        <f t="shared" si="38"/>
        <v>2022-08</v>
      </c>
      <c r="N603">
        <f t="shared" si="39"/>
        <v>22.38</v>
      </c>
    </row>
    <row r="604" spans="1:14" x14ac:dyDescent="0.3">
      <c r="A604" t="s">
        <v>14</v>
      </c>
      <c r="B604" s="1">
        <v>47848</v>
      </c>
      <c r="C604">
        <v>25</v>
      </c>
      <c r="D604" t="s">
        <v>17</v>
      </c>
      <c r="E604" s="1">
        <v>44775</v>
      </c>
      <c r="F604" s="2">
        <v>0.65021990740740743</v>
      </c>
      <c r="G604">
        <v>6.39</v>
      </c>
      <c r="H604">
        <v>15.99</v>
      </c>
      <c r="I604">
        <v>317</v>
      </c>
      <c r="J604">
        <v>603</v>
      </c>
      <c r="K604" t="str">
        <f t="shared" si="36"/>
        <v>2022</v>
      </c>
      <c r="L604" t="str">
        <f t="shared" si="37"/>
        <v>08</v>
      </c>
      <c r="M604" t="str">
        <f t="shared" si="38"/>
        <v>2022-08</v>
      </c>
      <c r="N604">
        <f t="shared" si="39"/>
        <v>22.38</v>
      </c>
    </row>
    <row r="605" spans="1:14" x14ac:dyDescent="0.3">
      <c r="A605" t="s">
        <v>21</v>
      </c>
      <c r="B605" t="s">
        <v>19</v>
      </c>
      <c r="C605">
        <v>0</v>
      </c>
      <c r="D605" t="s">
        <v>11</v>
      </c>
      <c r="E605" s="1">
        <v>44793</v>
      </c>
      <c r="F605" s="2">
        <v>0.8515625</v>
      </c>
      <c r="G605">
        <v>6.1</v>
      </c>
      <c r="H605">
        <v>6.36</v>
      </c>
      <c r="I605">
        <v>318</v>
      </c>
      <c r="J605">
        <v>604</v>
      </c>
      <c r="K605" t="str">
        <f t="shared" si="36"/>
        <v>2022</v>
      </c>
      <c r="L605" t="str">
        <f t="shared" si="37"/>
        <v>08</v>
      </c>
      <c r="M605" t="str">
        <f t="shared" si="38"/>
        <v>2022-08</v>
      </c>
      <c r="N605">
        <f t="shared" si="39"/>
        <v>12.46</v>
      </c>
    </row>
    <row r="606" spans="1:14" x14ac:dyDescent="0.3">
      <c r="A606" t="s">
        <v>10</v>
      </c>
      <c r="B606" s="1">
        <v>47118</v>
      </c>
      <c r="C606">
        <v>0</v>
      </c>
      <c r="D606" t="s">
        <v>11</v>
      </c>
      <c r="E606" s="1">
        <v>44878</v>
      </c>
      <c r="F606" s="2">
        <v>0.5479398148148148</v>
      </c>
      <c r="G606">
        <v>9.01</v>
      </c>
      <c r="H606">
        <v>9.84</v>
      </c>
      <c r="I606">
        <v>319</v>
      </c>
      <c r="J606">
        <v>605</v>
      </c>
      <c r="K606" t="str">
        <f t="shared" si="36"/>
        <v>2022</v>
      </c>
      <c r="L606" t="str">
        <f t="shared" si="37"/>
        <v>11</v>
      </c>
      <c r="M606" t="str">
        <f t="shared" si="38"/>
        <v>2022-11</v>
      </c>
      <c r="N606">
        <f t="shared" si="39"/>
        <v>18.850000000000001</v>
      </c>
    </row>
    <row r="607" spans="1:14" x14ac:dyDescent="0.3">
      <c r="A607" t="s">
        <v>22</v>
      </c>
      <c r="B607" s="1">
        <v>47299</v>
      </c>
      <c r="C607">
        <v>0</v>
      </c>
      <c r="D607" t="s">
        <v>11</v>
      </c>
      <c r="E607" s="1">
        <v>44571</v>
      </c>
      <c r="F607" s="2">
        <v>0.4487962962962963</v>
      </c>
      <c r="G607">
        <v>13.19</v>
      </c>
      <c r="H607">
        <v>10.050000000000001</v>
      </c>
      <c r="I607">
        <v>320</v>
      </c>
      <c r="J607">
        <v>606</v>
      </c>
      <c r="K607" t="str">
        <f t="shared" si="36"/>
        <v>2022</v>
      </c>
      <c r="L607" t="str">
        <f t="shared" si="37"/>
        <v>01</v>
      </c>
      <c r="M607" t="str">
        <f t="shared" si="38"/>
        <v>2022-01</v>
      </c>
      <c r="N607">
        <f t="shared" si="39"/>
        <v>23.240000000000002</v>
      </c>
    </row>
    <row r="608" spans="1:14" x14ac:dyDescent="0.3">
      <c r="A608" t="s">
        <v>22</v>
      </c>
      <c r="B608" s="1">
        <v>47299</v>
      </c>
      <c r="C608">
        <v>40</v>
      </c>
      <c r="D608" t="s">
        <v>12</v>
      </c>
      <c r="E608" s="1">
        <v>44571</v>
      </c>
      <c r="F608" s="2">
        <v>0.4487962962962963</v>
      </c>
      <c r="G608">
        <v>13.19</v>
      </c>
      <c r="H608">
        <v>10.050000000000001</v>
      </c>
      <c r="I608">
        <v>320</v>
      </c>
      <c r="J608">
        <v>607</v>
      </c>
      <c r="K608" t="str">
        <f t="shared" si="36"/>
        <v>2022</v>
      </c>
      <c r="L608" t="str">
        <f t="shared" si="37"/>
        <v>01</v>
      </c>
      <c r="M608" t="str">
        <f t="shared" si="38"/>
        <v>2022-01</v>
      </c>
      <c r="N608">
        <f t="shared" si="39"/>
        <v>23.240000000000002</v>
      </c>
    </row>
    <row r="609" spans="1:14" x14ac:dyDescent="0.3">
      <c r="A609" t="s">
        <v>22</v>
      </c>
      <c r="B609" s="1">
        <v>47299</v>
      </c>
      <c r="C609">
        <v>50</v>
      </c>
      <c r="D609" t="s">
        <v>13</v>
      </c>
      <c r="E609" s="1">
        <v>44571</v>
      </c>
      <c r="F609" s="2">
        <v>0.4487962962962963</v>
      </c>
      <c r="G609">
        <v>13.19</v>
      </c>
      <c r="H609">
        <v>10.050000000000001</v>
      </c>
      <c r="I609">
        <v>320</v>
      </c>
      <c r="J609">
        <v>608</v>
      </c>
      <c r="K609" t="str">
        <f t="shared" si="36"/>
        <v>2022</v>
      </c>
      <c r="L609" t="str">
        <f t="shared" si="37"/>
        <v>01</v>
      </c>
      <c r="M609" t="str">
        <f t="shared" si="38"/>
        <v>2022-01</v>
      </c>
      <c r="N609">
        <f t="shared" si="39"/>
        <v>23.240000000000002</v>
      </c>
    </row>
    <row r="610" spans="1:14" x14ac:dyDescent="0.3">
      <c r="A610" t="s">
        <v>22</v>
      </c>
      <c r="B610" s="1">
        <v>47299</v>
      </c>
      <c r="C610">
        <v>20</v>
      </c>
      <c r="D610" t="s">
        <v>16</v>
      </c>
      <c r="E610" s="1">
        <v>44591</v>
      </c>
      <c r="F610" s="2">
        <v>0.45092592592592595</v>
      </c>
      <c r="G610">
        <v>10.41</v>
      </c>
      <c r="H610">
        <v>9.9700000000000006</v>
      </c>
      <c r="I610">
        <v>321</v>
      </c>
      <c r="J610">
        <v>609</v>
      </c>
      <c r="K610" t="str">
        <f t="shared" si="36"/>
        <v>2022</v>
      </c>
      <c r="L610" t="str">
        <f t="shared" si="37"/>
        <v>01</v>
      </c>
      <c r="M610" t="str">
        <f t="shared" si="38"/>
        <v>2022-01</v>
      </c>
      <c r="N610">
        <f t="shared" si="39"/>
        <v>20.380000000000003</v>
      </c>
    </row>
    <row r="611" spans="1:14" x14ac:dyDescent="0.3">
      <c r="A611" t="s">
        <v>22</v>
      </c>
      <c r="B611" s="1">
        <v>47299</v>
      </c>
      <c r="C611">
        <v>40</v>
      </c>
      <c r="D611" t="s">
        <v>12</v>
      </c>
      <c r="E611" s="1">
        <v>44591</v>
      </c>
      <c r="F611" s="2">
        <v>0.45092592592592595</v>
      </c>
      <c r="G611">
        <v>10.41</v>
      </c>
      <c r="H611">
        <v>9.9700000000000006</v>
      </c>
      <c r="I611">
        <v>321</v>
      </c>
      <c r="J611">
        <v>610</v>
      </c>
      <c r="K611" t="str">
        <f t="shared" si="36"/>
        <v>2022</v>
      </c>
      <c r="L611" t="str">
        <f t="shared" si="37"/>
        <v>01</v>
      </c>
      <c r="M611" t="str">
        <f t="shared" si="38"/>
        <v>2022-01</v>
      </c>
      <c r="N611">
        <f t="shared" si="39"/>
        <v>20.380000000000003</v>
      </c>
    </row>
    <row r="612" spans="1:14" x14ac:dyDescent="0.3">
      <c r="A612" t="s">
        <v>21</v>
      </c>
      <c r="B612" t="s">
        <v>19</v>
      </c>
      <c r="C612">
        <v>0</v>
      </c>
      <c r="D612" t="s">
        <v>11</v>
      </c>
      <c r="E612" s="1">
        <v>44665</v>
      </c>
      <c r="F612" s="2">
        <v>0.61694444444444441</v>
      </c>
      <c r="G612">
        <v>13.24</v>
      </c>
      <c r="H612">
        <v>14.04</v>
      </c>
      <c r="I612">
        <v>322</v>
      </c>
      <c r="J612">
        <v>611</v>
      </c>
      <c r="K612" t="str">
        <f t="shared" si="36"/>
        <v>2022</v>
      </c>
      <c r="L612" t="str">
        <f t="shared" si="37"/>
        <v>04</v>
      </c>
      <c r="M612" t="str">
        <f t="shared" si="38"/>
        <v>2022-04</v>
      </c>
      <c r="N612">
        <f t="shared" si="39"/>
        <v>27.28</v>
      </c>
    </row>
    <row r="613" spans="1:14" x14ac:dyDescent="0.3">
      <c r="A613" t="s">
        <v>14</v>
      </c>
      <c r="B613" s="1">
        <v>47848</v>
      </c>
      <c r="C613">
        <v>20</v>
      </c>
      <c r="D613" t="s">
        <v>16</v>
      </c>
      <c r="E613" s="1">
        <v>44794</v>
      </c>
      <c r="F613" s="2">
        <v>0.66719907407407408</v>
      </c>
      <c r="G613">
        <v>6.37</v>
      </c>
      <c r="H613">
        <v>10.42</v>
      </c>
      <c r="I613">
        <v>323</v>
      </c>
      <c r="J613">
        <v>612</v>
      </c>
      <c r="K613" t="str">
        <f t="shared" si="36"/>
        <v>2022</v>
      </c>
      <c r="L613" t="str">
        <f t="shared" si="37"/>
        <v>08</v>
      </c>
      <c r="M613" t="str">
        <f t="shared" si="38"/>
        <v>2022-08</v>
      </c>
      <c r="N613">
        <f t="shared" si="39"/>
        <v>16.79</v>
      </c>
    </row>
    <row r="614" spans="1:14" x14ac:dyDescent="0.3">
      <c r="A614" t="s">
        <v>14</v>
      </c>
      <c r="B614" s="1">
        <v>47848</v>
      </c>
      <c r="C614">
        <v>25</v>
      </c>
      <c r="D614" t="s">
        <v>17</v>
      </c>
      <c r="E614" s="1">
        <v>44794</v>
      </c>
      <c r="F614" s="2">
        <v>0.66719907407407408</v>
      </c>
      <c r="G614">
        <v>6.37</v>
      </c>
      <c r="H614">
        <v>10.42</v>
      </c>
      <c r="I614">
        <v>323</v>
      </c>
      <c r="J614">
        <v>613</v>
      </c>
      <c r="K614" t="str">
        <f t="shared" si="36"/>
        <v>2022</v>
      </c>
      <c r="L614" t="str">
        <f t="shared" si="37"/>
        <v>08</v>
      </c>
      <c r="M614" t="str">
        <f t="shared" si="38"/>
        <v>2022-08</v>
      </c>
      <c r="N614">
        <f t="shared" si="39"/>
        <v>16.79</v>
      </c>
    </row>
    <row r="615" spans="1:14" x14ac:dyDescent="0.3">
      <c r="A615" t="s">
        <v>14</v>
      </c>
      <c r="B615" s="1">
        <v>47848</v>
      </c>
      <c r="C615">
        <v>20</v>
      </c>
      <c r="D615" t="s">
        <v>16</v>
      </c>
      <c r="E615" s="1">
        <v>44847</v>
      </c>
      <c r="F615" s="2">
        <v>0.83215277777777785</v>
      </c>
      <c r="G615">
        <v>6.61</v>
      </c>
      <c r="H615">
        <v>5.33</v>
      </c>
      <c r="I615">
        <v>324</v>
      </c>
      <c r="J615">
        <v>614</v>
      </c>
      <c r="K615" t="str">
        <f t="shared" si="36"/>
        <v>2022</v>
      </c>
      <c r="L615" t="str">
        <f t="shared" si="37"/>
        <v>10</v>
      </c>
      <c r="M615" t="str">
        <f t="shared" si="38"/>
        <v>2022-10</v>
      </c>
      <c r="N615">
        <f t="shared" si="39"/>
        <v>11.940000000000001</v>
      </c>
    </row>
    <row r="616" spans="1:14" x14ac:dyDescent="0.3">
      <c r="A616" t="s">
        <v>14</v>
      </c>
      <c r="B616" s="1">
        <v>47848</v>
      </c>
      <c r="C616">
        <v>40</v>
      </c>
      <c r="D616" t="s">
        <v>12</v>
      </c>
      <c r="E616" s="1">
        <v>44847</v>
      </c>
      <c r="F616" s="2">
        <v>0.83215277777777785</v>
      </c>
      <c r="G616">
        <v>6.61</v>
      </c>
      <c r="H616">
        <v>5.33</v>
      </c>
      <c r="I616">
        <v>324</v>
      </c>
      <c r="J616">
        <v>615</v>
      </c>
      <c r="K616" t="str">
        <f t="shared" si="36"/>
        <v>2022</v>
      </c>
      <c r="L616" t="str">
        <f t="shared" si="37"/>
        <v>10</v>
      </c>
      <c r="M616" t="str">
        <f t="shared" si="38"/>
        <v>2022-10</v>
      </c>
      <c r="N616">
        <f t="shared" si="39"/>
        <v>11.940000000000001</v>
      </c>
    </row>
    <row r="617" spans="1:14" x14ac:dyDescent="0.3">
      <c r="A617" t="s">
        <v>14</v>
      </c>
      <c r="B617" s="1">
        <v>47848</v>
      </c>
      <c r="C617">
        <v>50</v>
      </c>
      <c r="D617" t="s">
        <v>13</v>
      </c>
      <c r="E617" s="1">
        <v>44847</v>
      </c>
      <c r="F617" s="2">
        <v>0.83215277777777785</v>
      </c>
      <c r="G617">
        <v>6.61</v>
      </c>
      <c r="H617">
        <v>5.33</v>
      </c>
      <c r="I617">
        <v>324</v>
      </c>
      <c r="J617">
        <v>616</v>
      </c>
      <c r="K617" t="str">
        <f t="shared" si="36"/>
        <v>2022</v>
      </c>
      <c r="L617" t="str">
        <f t="shared" si="37"/>
        <v>10</v>
      </c>
      <c r="M617" t="str">
        <f t="shared" si="38"/>
        <v>2022-10</v>
      </c>
      <c r="N617">
        <f t="shared" si="39"/>
        <v>11.940000000000001</v>
      </c>
    </row>
    <row r="618" spans="1:14" x14ac:dyDescent="0.3">
      <c r="A618" t="s">
        <v>10</v>
      </c>
      <c r="B618" s="1">
        <v>47118</v>
      </c>
      <c r="C618">
        <v>0</v>
      </c>
      <c r="D618" t="s">
        <v>11</v>
      </c>
      <c r="E618" s="1">
        <v>44622</v>
      </c>
      <c r="F618" s="2">
        <v>0.39405092592592594</v>
      </c>
      <c r="G618">
        <v>8.6199999999999992</v>
      </c>
      <c r="H618">
        <v>8.52</v>
      </c>
      <c r="I618">
        <v>325</v>
      </c>
      <c r="J618">
        <v>617</v>
      </c>
      <c r="K618" t="str">
        <f t="shared" si="36"/>
        <v>2022</v>
      </c>
      <c r="L618" t="str">
        <f t="shared" si="37"/>
        <v>03</v>
      </c>
      <c r="M618" t="str">
        <f t="shared" si="38"/>
        <v>2022-03</v>
      </c>
      <c r="N618">
        <f t="shared" si="39"/>
        <v>17.14</v>
      </c>
    </row>
    <row r="619" spans="1:14" x14ac:dyDescent="0.3">
      <c r="A619" t="s">
        <v>10</v>
      </c>
      <c r="B619" s="1">
        <v>47118</v>
      </c>
      <c r="C619">
        <v>25</v>
      </c>
      <c r="D619" t="s">
        <v>17</v>
      </c>
      <c r="E619" s="1">
        <v>44622</v>
      </c>
      <c r="F619" s="2">
        <v>0.39405092592592594</v>
      </c>
      <c r="G619">
        <v>8.6199999999999992</v>
      </c>
      <c r="H619">
        <v>8.52</v>
      </c>
      <c r="I619">
        <v>325</v>
      </c>
      <c r="J619">
        <v>618</v>
      </c>
      <c r="K619" t="str">
        <f t="shared" si="36"/>
        <v>2022</v>
      </c>
      <c r="L619" t="str">
        <f t="shared" si="37"/>
        <v>03</v>
      </c>
      <c r="M619" t="str">
        <f t="shared" si="38"/>
        <v>2022-03</v>
      </c>
      <c r="N619">
        <f t="shared" si="39"/>
        <v>17.14</v>
      </c>
    </row>
    <row r="620" spans="1:14" x14ac:dyDescent="0.3">
      <c r="A620" t="s">
        <v>14</v>
      </c>
      <c r="B620" s="1">
        <v>47848</v>
      </c>
      <c r="C620">
        <v>0</v>
      </c>
      <c r="D620" t="s">
        <v>11</v>
      </c>
      <c r="E620" s="1">
        <v>44631</v>
      </c>
      <c r="F620" s="2">
        <v>0.3390393518518518</v>
      </c>
      <c r="G620">
        <v>6.78</v>
      </c>
      <c r="H620">
        <v>6.96</v>
      </c>
      <c r="I620">
        <v>326</v>
      </c>
      <c r="J620">
        <v>619</v>
      </c>
      <c r="K620" t="str">
        <f t="shared" si="36"/>
        <v>2022</v>
      </c>
      <c r="L620" t="str">
        <f t="shared" si="37"/>
        <v>03</v>
      </c>
      <c r="M620" t="str">
        <f t="shared" si="38"/>
        <v>2022-03</v>
      </c>
      <c r="N620">
        <f t="shared" si="39"/>
        <v>13.74</v>
      </c>
    </row>
    <row r="621" spans="1:14" x14ac:dyDescent="0.3">
      <c r="A621" t="s">
        <v>10</v>
      </c>
      <c r="B621" s="1">
        <v>47118</v>
      </c>
      <c r="C621">
        <v>10</v>
      </c>
      <c r="D621" t="s">
        <v>15</v>
      </c>
      <c r="E621" s="1">
        <v>44677</v>
      </c>
      <c r="F621" s="2">
        <v>0.64366898148148144</v>
      </c>
      <c r="G621">
        <v>12.55</v>
      </c>
      <c r="H621">
        <v>5.21</v>
      </c>
      <c r="I621">
        <v>327</v>
      </c>
      <c r="J621">
        <v>620</v>
      </c>
      <c r="K621" t="str">
        <f t="shared" si="36"/>
        <v>2022</v>
      </c>
      <c r="L621" t="str">
        <f t="shared" si="37"/>
        <v>04</v>
      </c>
      <c r="M621" t="str">
        <f t="shared" si="38"/>
        <v>2022-04</v>
      </c>
      <c r="N621">
        <f t="shared" si="39"/>
        <v>17.760000000000002</v>
      </c>
    </row>
    <row r="622" spans="1:14" x14ac:dyDescent="0.3">
      <c r="A622" t="s">
        <v>10</v>
      </c>
      <c r="B622" s="1">
        <v>47118</v>
      </c>
      <c r="C622">
        <v>25</v>
      </c>
      <c r="D622" t="s">
        <v>17</v>
      </c>
      <c r="E622" s="1">
        <v>44677</v>
      </c>
      <c r="F622" s="2">
        <v>0.64366898148148144</v>
      </c>
      <c r="G622">
        <v>12.55</v>
      </c>
      <c r="H622">
        <v>5.21</v>
      </c>
      <c r="I622">
        <v>327</v>
      </c>
      <c r="J622">
        <v>621</v>
      </c>
      <c r="K622" t="str">
        <f t="shared" si="36"/>
        <v>2022</v>
      </c>
      <c r="L622" t="str">
        <f t="shared" si="37"/>
        <v>04</v>
      </c>
      <c r="M622" t="str">
        <f t="shared" si="38"/>
        <v>2022-04</v>
      </c>
      <c r="N622">
        <f t="shared" si="39"/>
        <v>17.760000000000002</v>
      </c>
    </row>
    <row r="623" spans="1:14" x14ac:dyDescent="0.3">
      <c r="A623" t="s">
        <v>18</v>
      </c>
      <c r="B623" t="s">
        <v>19</v>
      </c>
      <c r="C623">
        <v>0</v>
      </c>
      <c r="D623" t="s">
        <v>11</v>
      </c>
      <c r="E623" s="1">
        <v>44700</v>
      </c>
      <c r="F623" s="2">
        <v>0.4632175925925926</v>
      </c>
      <c r="G623">
        <v>8.57</v>
      </c>
      <c r="H623">
        <v>6.49</v>
      </c>
      <c r="I623">
        <v>328</v>
      </c>
      <c r="J623">
        <v>622</v>
      </c>
      <c r="K623" t="str">
        <f t="shared" si="36"/>
        <v>2022</v>
      </c>
      <c r="L623" t="str">
        <f t="shared" si="37"/>
        <v>05</v>
      </c>
      <c r="M623" t="str">
        <f t="shared" si="38"/>
        <v>2022-05</v>
      </c>
      <c r="N623">
        <f t="shared" si="39"/>
        <v>15.06</v>
      </c>
    </row>
    <row r="624" spans="1:14" x14ac:dyDescent="0.3">
      <c r="A624" t="s">
        <v>14</v>
      </c>
      <c r="B624" s="1">
        <v>47848</v>
      </c>
      <c r="C624">
        <v>0</v>
      </c>
      <c r="D624" t="s">
        <v>11</v>
      </c>
      <c r="E624" s="1">
        <v>44618</v>
      </c>
      <c r="F624" s="2">
        <v>0.67101851851851846</v>
      </c>
      <c r="G624">
        <v>6.53</v>
      </c>
      <c r="H624">
        <v>9.9499999999999993</v>
      </c>
      <c r="I624">
        <v>329</v>
      </c>
      <c r="J624">
        <v>623</v>
      </c>
      <c r="K624" t="str">
        <f t="shared" si="36"/>
        <v>2022</v>
      </c>
      <c r="L624" t="str">
        <f t="shared" si="37"/>
        <v>02</v>
      </c>
      <c r="M624" t="str">
        <f t="shared" si="38"/>
        <v>2022-02</v>
      </c>
      <c r="N624">
        <f t="shared" si="39"/>
        <v>16.48</v>
      </c>
    </row>
    <row r="625" spans="1:14" x14ac:dyDescent="0.3">
      <c r="A625" t="s">
        <v>14</v>
      </c>
      <c r="B625" s="1">
        <v>47848</v>
      </c>
      <c r="C625">
        <v>40</v>
      </c>
      <c r="D625" t="s">
        <v>12</v>
      </c>
      <c r="E625" s="1">
        <v>44618</v>
      </c>
      <c r="F625" s="2">
        <v>0.67101851851851846</v>
      </c>
      <c r="G625">
        <v>6.53</v>
      </c>
      <c r="H625">
        <v>9.9499999999999993</v>
      </c>
      <c r="I625">
        <v>329</v>
      </c>
      <c r="J625">
        <v>624</v>
      </c>
      <c r="K625" t="str">
        <f t="shared" si="36"/>
        <v>2022</v>
      </c>
      <c r="L625" t="str">
        <f t="shared" si="37"/>
        <v>02</v>
      </c>
      <c r="M625" t="str">
        <f t="shared" si="38"/>
        <v>2022-02</v>
      </c>
      <c r="N625">
        <f t="shared" si="39"/>
        <v>16.48</v>
      </c>
    </row>
    <row r="626" spans="1:14" x14ac:dyDescent="0.3">
      <c r="A626" t="s">
        <v>14</v>
      </c>
      <c r="B626" s="1">
        <v>47848</v>
      </c>
      <c r="C626">
        <v>50</v>
      </c>
      <c r="D626" t="s">
        <v>13</v>
      </c>
      <c r="E626" s="1">
        <v>44618</v>
      </c>
      <c r="F626" s="2">
        <v>0.67101851851851846</v>
      </c>
      <c r="G626">
        <v>6.53</v>
      </c>
      <c r="H626">
        <v>9.9499999999999993</v>
      </c>
      <c r="I626">
        <v>329</v>
      </c>
      <c r="J626">
        <v>625</v>
      </c>
      <c r="K626" t="str">
        <f t="shared" si="36"/>
        <v>2022</v>
      </c>
      <c r="L626" t="str">
        <f t="shared" si="37"/>
        <v>02</v>
      </c>
      <c r="M626" t="str">
        <f t="shared" si="38"/>
        <v>2022-02</v>
      </c>
      <c r="N626">
        <f t="shared" si="39"/>
        <v>16.48</v>
      </c>
    </row>
    <row r="627" spans="1:14" x14ac:dyDescent="0.3">
      <c r="A627" t="s">
        <v>22</v>
      </c>
      <c r="B627" s="1">
        <v>47299</v>
      </c>
      <c r="C627">
        <v>0</v>
      </c>
      <c r="D627" t="s">
        <v>11</v>
      </c>
      <c r="E627" s="1">
        <v>44633</v>
      </c>
      <c r="F627" s="2">
        <v>0.45732638888888894</v>
      </c>
      <c r="G627">
        <v>10.52</v>
      </c>
      <c r="H627">
        <v>11.93</v>
      </c>
      <c r="I627">
        <v>330</v>
      </c>
      <c r="J627">
        <v>626</v>
      </c>
      <c r="K627" t="str">
        <f t="shared" si="36"/>
        <v>2022</v>
      </c>
      <c r="L627" t="str">
        <f t="shared" si="37"/>
        <v>03</v>
      </c>
      <c r="M627" t="str">
        <f t="shared" si="38"/>
        <v>2022-03</v>
      </c>
      <c r="N627">
        <f t="shared" si="39"/>
        <v>22.45</v>
      </c>
    </row>
    <row r="628" spans="1:14" x14ac:dyDescent="0.3">
      <c r="A628" t="s">
        <v>10</v>
      </c>
      <c r="B628" s="1">
        <v>47118</v>
      </c>
      <c r="C628">
        <v>10</v>
      </c>
      <c r="D628" t="s">
        <v>15</v>
      </c>
      <c r="E628" s="1">
        <v>44813</v>
      </c>
      <c r="F628" s="2">
        <v>0.46527777777777773</v>
      </c>
      <c r="G628">
        <v>5.46</v>
      </c>
      <c r="H628">
        <v>6.39</v>
      </c>
      <c r="I628">
        <v>331</v>
      </c>
      <c r="J628">
        <v>627</v>
      </c>
      <c r="K628" t="str">
        <f t="shared" si="36"/>
        <v>2022</v>
      </c>
      <c r="L628" t="str">
        <f t="shared" si="37"/>
        <v>09</v>
      </c>
      <c r="M628" t="str">
        <f t="shared" si="38"/>
        <v>2022-09</v>
      </c>
      <c r="N628">
        <f t="shared" si="39"/>
        <v>11.85</v>
      </c>
    </row>
    <row r="629" spans="1:14" x14ac:dyDescent="0.3">
      <c r="A629" t="s">
        <v>10</v>
      </c>
      <c r="B629" s="1">
        <v>47118</v>
      </c>
      <c r="C629">
        <v>40</v>
      </c>
      <c r="D629" t="s">
        <v>12</v>
      </c>
      <c r="E629" s="1">
        <v>44813</v>
      </c>
      <c r="F629" s="2">
        <v>0.46527777777777773</v>
      </c>
      <c r="G629">
        <v>5.46</v>
      </c>
      <c r="H629">
        <v>6.39</v>
      </c>
      <c r="I629">
        <v>331</v>
      </c>
      <c r="J629">
        <v>628</v>
      </c>
      <c r="K629" t="str">
        <f t="shared" si="36"/>
        <v>2022</v>
      </c>
      <c r="L629" t="str">
        <f t="shared" si="37"/>
        <v>09</v>
      </c>
      <c r="M629" t="str">
        <f t="shared" si="38"/>
        <v>2022-09</v>
      </c>
      <c r="N629">
        <f t="shared" si="39"/>
        <v>11.85</v>
      </c>
    </row>
    <row r="630" spans="1:14" x14ac:dyDescent="0.3">
      <c r="A630" t="s">
        <v>10</v>
      </c>
      <c r="B630" s="1">
        <v>47118</v>
      </c>
      <c r="C630">
        <v>80</v>
      </c>
      <c r="D630" t="s">
        <v>20</v>
      </c>
      <c r="E630" s="1">
        <v>44813</v>
      </c>
      <c r="F630" s="2">
        <v>0.46527777777777773</v>
      </c>
      <c r="G630">
        <v>5.46</v>
      </c>
      <c r="H630">
        <v>6.39</v>
      </c>
      <c r="I630">
        <v>331</v>
      </c>
      <c r="J630">
        <v>629</v>
      </c>
      <c r="K630" t="str">
        <f t="shared" si="36"/>
        <v>2022</v>
      </c>
      <c r="L630" t="str">
        <f t="shared" si="37"/>
        <v>09</v>
      </c>
      <c r="M630" t="str">
        <f t="shared" si="38"/>
        <v>2022-09</v>
      </c>
      <c r="N630">
        <f t="shared" si="39"/>
        <v>11.85</v>
      </c>
    </row>
    <row r="631" spans="1:14" x14ac:dyDescent="0.3">
      <c r="A631" t="s">
        <v>14</v>
      </c>
      <c r="B631" s="1">
        <v>47848</v>
      </c>
      <c r="C631">
        <v>20</v>
      </c>
      <c r="D631" t="s">
        <v>16</v>
      </c>
      <c r="E631" s="1">
        <v>44855</v>
      </c>
      <c r="F631" s="2">
        <v>0.8205324074074074</v>
      </c>
      <c r="G631">
        <v>7.88</v>
      </c>
      <c r="H631">
        <v>5.39</v>
      </c>
      <c r="I631">
        <v>332</v>
      </c>
      <c r="J631">
        <v>630</v>
      </c>
      <c r="K631" t="str">
        <f t="shared" si="36"/>
        <v>2022</v>
      </c>
      <c r="L631" t="str">
        <f t="shared" si="37"/>
        <v>10</v>
      </c>
      <c r="M631" t="str">
        <f t="shared" si="38"/>
        <v>2022-10</v>
      </c>
      <c r="N631">
        <f t="shared" si="39"/>
        <v>13.27</v>
      </c>
    </row>
    <row r="632" spans="1:14" x14ac:dyDescent="0.3">
      <c r="A632" t="s">
        <v>14</v>
      </c>
      <c r="B632" s="1">
        <v>47848</v>
      </c>
      <c r="C632">
        <v>25</v>
      </c>
      <c r="D632" t="s">
        <v>17</v>
      </c>
      <c r="E632" s="1">
        <v>44855</v>
      </c>
      <c r="F632" s="2">
        <v>0.8205324074074074</v>
      </c>
      <c r="G632">
        <v>7.88</v>
      </c>
      <c r="H632">
        <v>5.39</v>
      </c>
      <c r="I632">
        <v>332</v>
      </c>
      <c r="J632">
        <v>631</v>
      </c>
      <c r="K632" t="str">
        <f t="shared" si="36"/>
        <v>2022</v>
      </c>
      <c r="L632" t="str">
        <f t="shared" si="37"/>
        <v>10</v>
      </c>
      <c r="M632" t="str">
        <f t="shared" si="38"/>
        <v>2022-10</v>
      </c>
      <c r="N632">
        <f t="shared" si="39"/>
        <v>13.27</v>
      </c>
    </row>
    <row r="633" spans="1:14" x14ac:dyDescent="0.3">
      <c r="A633" t="s">
        <v>14</v>
      </c>
      <c r="B633" s="1">
        <v>47848</v>
      </c>
      <c r="C633">
        <v>50</v>
      </c>
      <c r="D633" t="s">
        <v>13</v>
      </c>
      <c r="E633" s="1">
        <v>44855</v>
      </c>
      <c r="F633" s="2">
        <v>0.8205324074074074</v>
      </c>
      <c r="G633">
        <v>7.88</v>
      </c>
      <c r="H633">
        <v>5.39</v>
      </c>
      <c r="I633">
        <v>332</v>
      </c>
      <c r="J633">
        <v>632</v>
      </c>
      <c r="K633" t="str">
        <f t="shared" si="36"/>
        <v>2022</v>
      </c>
      <c r="L633" t="str">
        <f t="shared" si="37"/>
        <v>10</v>
      </c>
      <c r="M633" t="str">
        <f t="shared" si="38"/>
        <v>2022-10</v>
      </c>
      <c r="N633">
        <f t="shared" si="39"/>
        <v>13.27</v>
      </c>
    </row>
    <row r="634" spans="1:14" x14ac:dyDescent="0.3">
      <c r="A634" t="s">
        <v>18</v>
      </c>
      <c r="B634" t="s">
        <v>19</v>
      </c>
      <c r="C634">
        <v>0</v>
      </c>
      <c r="D634" t="s">
        <v>11</v>
      </c>
      <c r="E634" s="1">
        <v>44922</v>
      </c>
      <c r="F634" s="2">
        <v>0.43118055555555551</v>
      </c>
      <c r="G634">
        <v>11.45</v>
      </c>
      <c r="H634">
        <v>12.08</v>
      </c>
      <c r="I634">
        <v>333</v>
      </c>
      <c r="J634">
        <v>633</v>
      </c>
      <c r="K634" t="str">
        <f t="shared" si="36"/>
        <v>2022</v>
      </c>
      <c r="L634" t="str">
        <f t="shared" si="37"/>
        <v>12</v>
      </c>
      <c r="M634" t="str">
        <f t="shared" si="38"/>
        <v>2022-12</v>
      </c>
      <c r="N634">
        <f t="shared" si="39"/>
        <v>23.53</v>
      </c>
    </row>
    <row r="635" spans="1:14" x14ac:dyDescent="0.3">
      <c r="A635" t="s">
        <v>18</v>
      </c>
      <c r="B635" t="s">
        <v>19</v>
      </c>
      <c r="C635">
        <v>40</v>
      </c>
      <c r="D635" t="s">
        <v>12</v>
      </c>
      <c r="E635" s="1">
        <v>44922</v>
      </c>
      <c r="F635" s="2">
        <v>0.43118055555555551</v>
      </c>
      <c r="G635">
        <v>11.45</v>
      </c>
      <c r="H635">
        <v>12.08</v>
      </c>
      <c r="I635">
        <v>333</v>
      </c>
      <c r="J635">
        <v>634</v>
      </c>
      <c r="K635" t="str">
        <f t="shared" si="36"/>
        <v>2022</v>
      </c>
      <c r="L635" t="str">
        <f t="shared" si="37"/>
        <v>12</v>
      </c>
      <c r="M635" t="str">
        <f t="shared" si="38"/>
        <v>2022-12</v>
      </c>
      <c r="N635">
        <f t="shared" si="39"/>
        <v>23.53</v>
      </c>
    </row>
    <row r="636" spans="1:14" x14ac:dyDescent="0.3">
      <c r="A636" t="s">
        <v>22</v>
      </c>
      <c r="B636" s="1">
        <v>47299</v>
      </c>
      <c r="C636">
        <v>10</v>
      </c>
      <c r="D636" t="s">
        <v>15</v>
      </c>
      <c r="E636" s="1">
        <v>44601</v>
      </c>
      <c r="F636" s="2">
        <v>0.62435185185185182</v>
      </c>
      <c r="G636">
        <v>5.59</v>
      </c>
      <c r="H636">
        <v>12.7</v>
      </c>
      <c r="I636">
        <v>334</v>
      </c>
      <c r="J636">
        <v>635</v>
      </c>
      <c r="K636" t="str">
        <f t="shared" si="36"/>
        <v>2022</v>
      </c>
      <c r="L636" t="str">
        <f t="shared" si="37"/>
        <v>02</v>
      </c>
      <c r="M636" t="str">
        <f t="shared" si="38"/>
        <v>2022-02</v>
      </c>
      <c r="N636">
        <f t="shared" si="39"/>
        <v>18.29</v>
      </c>
    </row>
    <row r="637" spans="1:14" x14ac:dyDescent="0.3">
      <c r="A637" t="s">
        <v>22</v>
      </c>
      <c r="B637" s="1">
        <v>47299</v>
      </c>
      <c r="C637">
        <v>40</v>
      </c>
      <c r="D637" t="s">
        <v>12</v>
      </c>
      <c r="E637" s="1">
        <v>44601</v>
      </c>
      <c r="F637" s="2">
        <v>0.62435185185185182</v>
      </c>
      <c r="G637">
        <v>5.59</v>
      </c>
      <c r="H637">
        <v>12.7</v>
      </c>
      <c r="I637">
        <v>334</v>
      </c>
      <c r="J637">
        <v>636</v>
      </c>
      <c r="K637" t="str">
        <f t="shared" si="36"/>
        <v>2022</v>
      </c>
      <c r="L637" t="str">
        <f t="shared" si="37"/>
        <v>02</v>
      </c>
      <c r="M637" t="str">
        <f t="shared" si="38"/>
        <v>2022-02</v>
      </c>
      <c r="N637">
        <f t="shared" si="39"/>
        <v>18.29</v>
      </c>
    </row>
    <row r="638" spans="1:14" x14ac:dyDescent="0.3">
      <c r="A638" t="s">
        <v>10</v>
      </c>
      <c r="B638" s="1">
        <v>47118</v>
      </c>
      <c r="C638">
        <v>20</v>
      </c>
      <c r="D638" t="s">
        <v>16</v>
      </c>
      <c r="E638" s="1">
        <v>44836</v>
      </c>
      <c r="F638" s="2">
        <v>0.64202546296296303</v>
      </c>
      <c r="G638">
        <v>6.93</v>
      </c>
      <c r="H638">
        <v>14.02</v>
      </c>
      <c r="I638">
        <v>335</v>
      </c>
      <c r="J638">
        <v>637</v>
      </c>
      <c r="K638" t="str">
        <f t="shared" si="36"/>
        <v>2022</v>
      </c>
      <c r="L638" t="str">
        <f t="shared" si="37"/>
        <v>10</v>
      </c>
      <c r="M638" t="str">
        <f t="shared" si="38"/>
        <v>2022-10</v>
      </c>
      <c r="N638">
        <f t="shared" si="39"/>
        <v>20.95</v>
      </c>
    </row>
    <row r="639" spans="1:14" x14ac:dyDescent="0.3">
      <c r="A639" t="s">
        <v>10</v>
      </c>
      <c r="B639" s="1">
        <v>47118</v>
      </c>
      <c r="C639">
        <v>25</v>
      </c>
      <c r="D639" t="s">
        <v>17</v>
      </c>
      <c r="E639" s="1">
        <v>44836</v>
      </c>
      <c r="F639" s="2">
        <v>0.64202546296296303</v>
      </c>
      <c r="G639">
        <v>6.93</v>
      </c>
      <c r="H639">
        <v>14.02</v>
      </c>
      <c r="I639">
        <v>335</v>
      </c>
      <c r="J639">
        <v>638</v>
      </c>
      <c r="K639" t="str">
        <f t="shared" si="36"/>
        <v>2022</v>
      </c>
      <c r="L639" t="str">
        <f t="shared" si="37"/>
        <v>10</v>
      </c>
      <c r="M639" t="str">
        <f t="shared" si="38"/>
        <v>2022-10</v>
      </c>
      <c r="N639">
        <f t="shared" si="39"/>
        <v>20.95</v>
      </c>
    </row>
    <row r="640" spans="1:14" x14ac:dyDescent="0.3">
      <c r="A640" t="s">
        <v>18</v>
      </c>
      <c r="B640" t="s">
        <v>19</v>
      </c>
      <c r="C640">
        <v>10</v>
      </c>
      <c r="D640" t="s">
        <v>15</v>
      </c>
      <c r="E640" s="1">
        <v>44865</v>
      </c>
      <c r="F640" s="2">
        <v>0.49583333333333335</v>
      </c>
      <c r="G640">
        <v>12.85</v>
      </c>
      <c r="H640">
        <v>8.34</v>
      </c>
      <c r="I640">
        <v>336</v>
      </c>
      <c r="J640">
        <v>639</v>
      </c>
      <c r="K640" t="str">
        <f t="shared" si="36"/>
        <v>2022</v>
      </c>
      <c r="L640" t="str">
        <f t="shared" si="37"/>
        <v>10</v>
      </c>
      <c r="M640" t="str">
        <f t="shared" si="38"/>
        <v>2022-10</v>
      </c>
      <c r="N640">
        <f t="shared" si="39"/>
        <v>21.189999999999998</v>
      </c>
    </row>
    <row r="641" spans="1:14" x14ac:dyDescent="0.3">
      <c r="A641" t="s">
        <v>18</v>
      </c>
      <c r="B641" t="s">
        <v>19</v>
      </c>
      <c r="C641">
        <v>25</v>
      </c>
      <c r="D641" t="s">
        <v>17</v>
      </c>
      <c r="E641" s="1">
        <v>44865</v>
      </c>
      <c r="F641" s="2">
        <v>0.49583333333333335</v>
      </c>
      <c r="G641">
        <v>12.85</v>
      </c>
      <c r="H641">
        <v>8.34</v>
      </c>
      <c r="I641">
        <v>336</v>
      </c>
      <c r="J641">
        <v>640</v>
      </c>
      <c r="K641" t="str">
        <f t="shared" si="36"/>
        <v>2022</v>
      </c>
      <c r="L641" t="str">
        <f t="shared" si="37"/>
        <v>10</v>
      </c>
      <c r="M641" t="str">
        <f t="shared" si="38"/>
        <v>2022-10</v>
      </c>
      <c r="N641">
        <f t="shared" si="39"/>
        <v>21.189999999999998</v>
      </c>
    </row>
    <row r="642" spans="1:14" x14ac:dyDescent="0.3">
      <c r="A642" t="s">
        <v>18</v>
      </c>
      <c r="B642" t="s">
        <v>19</v>
      </c>
      <c r="C642">
        <v>80</v>
      </c>
      <c r="D642" t="s">
        <v>20</v>
      </c>
      <c r="E642" s="1">
        <v>44865</v>
      </c>
      <c r="F642" s="2">
        <v>0.49583333333333335</v>
      </c>
      <c r="G642">
        <v>12.85</v>
      </c>
      <c r="H642">
        <v>8.34</v>
      </c>
      <c r="I642">
        <v>336</v>
      </c>
      <c r="J642">
        <v>641</v>
      </c>
      <c r="K642" t="str">
        <f t="shared" si="36"/>
        <v>2022</v>
      </c>
      <c r="L642" t="str">
        <f t="shared" si="37"/>
        <v>10</v>
      </c>
      <c r="M642" t="str">
        <f t="shared" si="38"/>
        <v>2022-10</v>
      </c>
      <c r="N642">
        <f t="shared" si="39"/>
        <v>21.189999999999998</v>
      </c>
    </row>
    <row r="643" spans="1:14" x14ac:dyDescent="0.3">
      <c r="A643" t="s">
        <v>14</v>
      </c>
      <c r="B643" s="1">
        <v>47848</v>
      </c>
      <c r="C643">
        <v>20</v>
      </c>
      <c r="D643" t="s">
        <v>16</v>
      </c>
      <c r="E643" s="1">
        <v>44739</v>
      </c>
      <c r="F643" s="2">
        <v>0.61461805555555549</v>
      </c>
      <c r="G643">
        <v>6.44</v>
      </c>
      <c r="H643">
        <v>7.65</v>
      </c>
      <c r="I643">
        <v>337</v>
      </c>
      <c r="J643">
        <v>642</v>
      </c>
      <c r="K643" t="str">
        <f t="shared" ref="K643:K706" si="40">TEXT(E643, "yyyy")</f>
        <v>2022</v>
      </c>
      <c r="L643" t="str">
        <f t="shared" ref="L643:L706" si="41">TEXT(E643, "mm")</f>
        <v>06</v>
      </c>
      <c r="M643" t="str">
        <f t="shared" ref="M643:M706" si="42">TEXT(E643, "yyyy-mm")</f>
        <v>2022-06</v>
      </c>
      <c r="N643">
        <f t="shared" ref="N643:N706" si="43">(G643+H643)</f>
        <v>14.09</v>
      </c>
    </row>
    <row r="644" spans="1:14" x14ac:dyDescent="0.3">
      <c r="A644" t="s">
        <v>14</v>
      </c>
      <c r="B644" s="1">
        <v>47848</v>
      </c>
      <c r="C644">
        <v>0</v>
      </c>
      <c r="D644" t="s">
        <v>11</v>
      </c>
      <c r="E644" s="1">
        <v>44813</v>
      </c>
      <c r="F644" s="2">
        <v>0.72143518518518512</v>
      </c>
      <c r="G644">
        <v>7.68</v>
      </c>
      <c r="H644">
        <v>9.98</v>
      </c>
      <c r="I644">
        <v>338</v>
      </c>
      <c r="J644">
        <v>643</v>
      </c>
      <c r="K644" t="str">
        <f t="shared" si="40"/>
        <v>2022</v>
      </c>
      <c r="L644" t="str">
        <f t="shared" si="41"/>
        <v>09</v>
      </c>
      <c r="M644" t="str">
        <f t="shared" si="42"/>
        <v>2022-09</v>
      </c>
      <c r="N644">
        <f t="shared" si="43"/>
        <v>17.66</v>
      </c>
    </row>
    <row r="645" spans="1:14" x14ac:dyDescent="0.3">
      <c r="A645" t="s">
        <v>14</v>
      </c>
      <c r="B645" s="1">
        <v>47848</v>
      </c>
      <c r="C645">
        <v>40</v>
      </c>
      <c r="D645" t="s">
        <v>12</v>
      </c>
      <c r="E645" s="1">
        <v>44813</v>
      </c>
      <c r="F645" s="2">
        <v>0.72143518518518512</v>
      </c>
      <c r="G645">
        <v>7.68</v>
      </c>
      <c r="H645">
        <v>9.98</v>
      </c>
      <c r="I645">
        <v>338</v>
      </c>
      <c r="J645">
        <v>644</v>
      </c>
      <c r="K645" t="str">
        <f t="shared" si="40"/>
        <v>2022</v>
      </c>
      <c r="L645" t="str">
        <f t="shared" si="41"/>
        <v>09</v>
      </c>
      <c r="M645" t="str">
        <f t="shared" si="42"/>
        <v>2022-09</v>
      </c>
      <c r="N645">
        <f t="shared" si="43"/>
        <v>17.66</v>
      </c>
    </row>
    <row r="646" spans="1:14" x14ac:dyDescent="0.3">
      <c r="A646" t="s">
        <v>14</v>
      </c>
      <c r="B646" s="1">
        <v>47848</v>
      </c>
      <c r="C646">
        <v>80</v>
      </c>
      <c r="D646" t="s">
        <v>20</v>
      </c>
      <c r="E646" s="1">
        <v>44813</v>
      </c>
      <c r="F646" s="2">
        <v>0.72143518518518512</v>
      </c>
      <c r="G646">
        <v>7.68</v>
      </c>
      <c r="H646">
        <v>9.98</v>
      </c>
      <c r="I646">
        <v>338</v>
      </c>
      <c r="J646">
        <v>645</v>
      </c>
      <c r="K646" t="str">
        <f t="shared" si="40"/>
        <v>2022</v>
      </c>
      <c r="L646" t="str">
        <f t="shared" si="41"/>
        <v>09</v>
      </c>
      <c r="M646" t="str">
        <f t="shared" si="42"/>
        <v>2022-09</v>
      </c>
      <c r="N646">
        <f t="shared" si="43"/>
        <v>17.66</v>
      </c>
    </row>
    <row r="647" spans="1:14" x14ac:dyDescent="0.3">
      <c r="A647" t="s">
        <v>14</v>
      </c>
      <c r="B647" s="1">
        <v>47848</v>
      </c>
      <c r="C647">
        <v>0</v>
      </c>
      <c r="D647" t="s">
        <v>11</v>
      </c>
      <c r="E647" s="1">
        <v>44692</v>
      </c>
      <c r="F647" s="2">
        <v>0.76938657407407407</v>
      </c>
      <c r="G647">
        <v>6.83</v>
      </c>
      <c r="H647">
        <v>5.47</v>
      </c>
      <c r="I647">
        <v>339</v>
      </c>
      <c r="J647">
        <v>646</v>
      </c>
      <c r="K647" t="str">
        <f t="shared" si="40"/>
        <v>2022</v>
      </c>
      <c r="L647" t="str">
        <f t="shared" si="41"/>
        <v>05</v>
      </c>
      <c r="M647" t="str">
        <f t="shared" si="42"/>
        <v>2022-05</v>
      </c>
      <c r="N647">
        <f t="shared" si="43"/>
        <v>12.3</v>
      </c>
    </row>
    <row r="648" spans="1:14" x14ac:dyDescent="0.3">
      <c r="A648" t="s">
        <v>14</v>
      </c>
      <c r="B648" s="1">
        <v>47848</v>
      </c>
      <c r="C648">
        <v>40</v>
      </c>
      <c r="D648" t="s">
        <v>12</v>
      </c>
      <c r="E648" s="1">
        <v>44692</v>
      </c>
      <c r="F648" s="2">
        <v>0.76938657407407407</v>
      </c>
      <c r="G648">
        <v>6.83</v>
      </c>
      <c r="H648">
        <v>5.47</v>
      </c>
      <c r="I648">
        <v>339</v>
      </c>
      <c r="J648">
        <v>647</v>
      </c>
      <c r="K648" t="str">
        <f t="shared" si="40"/>
        <v>2022</v>
      </c>
      <c r="L648" t="str">
        <f t="shared" si="41"/>
        <v>05</v>
      </c>
      <c r="M648" t="str">
        <f t="shared" si="42"/>
        <v>2022-05</v>
      </c>
      <c r="N648">
        <f t="shared" si="43"/>
        <v>12.3</v>
      </c>
    </row>
    <row r="649" spans="1:14" x14ac:dyDescent="0.3">
      <c r="A649" t="s">
        <v>14</v>
      </c>
      <c r="B649" s="1">
        <v>47848</v>
      </c>
      <c r="C649">
        <v>50</v>
      </c>
      <c r="D649" t="s">
        <v>13</v>
      </c>
      <c r="E649" s="1">
        <v>44692</v>
      </c>
      <c r="F649" s="2">
        <v>0.76938657407407407</v>
      </c>
      <c r="G649">
        <v>6.83</v>
      </c>
      <c r="H649">
        <v>5.47</v>
      </c>
      <c r="I649">
        <v>339</v>
      </c>
      <c r="J649">
        <v>648</v>
      </c>
      <c r="K649" t="str">
        <f t="shared" si="40"/>
        <v>2022</v>
      </c>
      <c r="L649" t="str">
        <f t="shared" si="41"/>
        <v>05</v>
      </c>
      <c r="M649" t="str">
        <f t="shared" si="42"/>
        <v>2022-05</v>
      </c>
      <c r="N649">
        <f t="shared" si="43"/>
        <v>12.3</v>
      </c>
    </row>
    <row r="650" spans="1:14" x14ac:dyDescent="0.3">
      <c r="A650" t="s">
        <v>14</v>
      </c>
      <c r="B650" s="1">
        <v>47848</v>
      </c>
      <c r="C650">
        <v>20</v>
      </c>
      <c r="D650" t="s">
        <v>16</v>
      </c>
      <c r="E650" s="1">
        <v>44653</v>
      </c>
      <c r="F650" s="2">
        <v>0.49172453703703706</v>
      </c>
      <c r="G650">
        <v>12.06</v>
      </c>
      <c r="H650">
        <v>9.6</v>
      </c>
      <c r="I650">
        <v>340</v>
      </c>
      <c r="J650">
        <v>649</v>
      </c>
      <c r="K650" t="str">
        <f t="shared" si="40"/>
        <v>2022</v>
      </c>
      <c r="L650" t="str">
        <f t="shared" si="41"/>
        <v>04</v>
      </c>
      <c r="M650" t="str">
        <f t="shared" si="42"/>
        <v>2022-04</v>
      </c>
      <c r="N650">
        <f t="shared" si="43"/>
        <v>21.66</v>
      </c>
    </row>
    <row r="651" spans="1:14" x14ac:dyDescent="0.3">
      <c r="A651" t="s">
        <v>14</v>
      </c>
      <c r="B651" s="1">
        <v>47848</v>
      </c>
      <c r="C651">
        <v>25</v>
      </c>
      <c r="D651" t="s">
        <v>17</v>
      </c>
      <c r="E651" s="1">
        <v>44653</v>
      </c>
      <c r="F651" s="2">
        <v>0.49172453703703706</v>
      </c>
      <c r="G651">
        <v>12.06</v>
      </c>
      <c r="H651">
        <v>9.6</v>
      </c>
      <c r="I651">
        <v>340</v>
      </c>
      <c r="J651">
        <v>650</v>
      </c>
      <c r="K651" t="str">
        <f t="shared" si="40"/>
        <v>2022</v>
      </c>
      <c r="L651" t="str">
        <f t="shared" si="41"/>
        <v>04</v>
      </c>
      <c r="M651" t="str">
        <f t="shared" si="42"/>
        <v>2022-04</v>
      </c>
      <c r="N651">
        <f t="shared" si="43"/>
        <v>21.66</v>
      </c>
    </row>
    <row r="652" spans="1:14" x14ac:dyDescent="0.3">
      <c r="A652" t="s">
        <v>14</v>
      </c>
      <c r="B652" s="1">
        <v>47848</v>
      </c>
      <c r="C652">
        <v>10</v>
      </c>
      <c r="D652" t="s">
        <v>15</v>
      </c>
      <c r="E652" s="1">
        <v>44685</v>
      </c>
      <c r="F652" s="2">
        <v>0.52631944444444445</v>
      </c>
      <c r="G652">
        <v>7.56</v>
      </c>
      <c r="H652">
        <v>8.93</v>
      </c>
      <c r="I652">
        <v>341</v>
      </c>
      <c r="J652">
        <v>651</v>
      </c>
      <c r="K652" t="str">
        <f t="shared" si="40"/>
        <v>2022</v>
      </c>
      <c r="L652" t="str">
        <f t="shared" si="41"/>
        <v>05</v>
      </c>
      <c r="M652" t="str">
        <f t="shared" si="42"/>
        <v>2022-05</v>
      </c>
      <c r="N652">
        <f t="shared" si="43"/>
        <v>16.489999999999998</v>
      </c>
    </row>
    <row r="653" spans="1:14" x14ac:dyDescent="0.3">
      <c r="A653" t="s">
        <v>14</v>
      </c>
      <c r="B653" s="1">
        <v>47848</v>
      </c>
      <c r="C653">
        <v>25</v>
      </c>
      <c r="D653" t="s">
        <v>17</v>
      </c>
      <c r="E653" s="1">
        <v>44685</v>
      </c>
      <c r="F653" s="2">
        <v>0.52631944444444445</v>
      </c>
      <c r="G653">
        <v>7.56</v>
      </c>
      <c r="H653">
        <v>8.93</v>
      </c>
      <c r="I653">
        <v>341</v>
      </c>
      <c r="J653">
        <v>652</v>
      </c>
      <c r="K653" t="str">
        <f t="shared" si="40"/>
        <v>2022</v>
      </c>
      <c r="L653" t="str">
        <f t="shared" si="41"/>
        <v>05</v>
      </c>
      <c r="M653" t="str">
        <f t="shared" si="42"/>
        <v>2022-05</v>
      </c>
      <c r="N653">
        <f t="shared" si="43"/>
        <v>16.489999999999998</v>
      </c>
    </row>
    <row r="654" spans="1:14" x14ac:dyDescent="0.3">
      <c r="A654" t="s">
        <v>14</v>
      </c>
      <c r="B654" s="1">
        <v>47848</v>
      </c>
      <c r="C654">
        <v>80</v>
      </c>
      <c r="D654" t="s">
        <v>20</v>
      </c>
      <c r="E654" s="1">
        <v>44685</v>
      </c>
      <c r="F654" s="2">
        <v>0.52631944444444445</v>
      </c>
      <c r="G654">
        <v>7.56</v>
      </c>
      <c r="H654">
        <v>8.93</v>
      </c>
      <c r="I654">
        <v>341</v>
      </c>
      <c r="J654">
        <v>653</v>
      </c>
      <c r="K654" t="str">
        <f t="shared" si="40"/>
        <v>2022</v>
      </c>
      <c r="L654" t="str">
        <f t="shared" si="41"/>
        <v>05</v>
      </c>
      <c r="M654" t="str">
        <f t="shared" si="42"/>
        <v>2022-05</v>
      </c>
      <c r="N654">
        <f t="shared" si="43"/>
        <v>16.489999999999998</v>
      </c>
    </row>
    <row r="655" spans="1:14" x14ac:dyDescent="0.3">
      <c r="A655" t="s">
        <v>18</v>
      </c>
      <c r="B655" t="s">
        <v>19</v>
      </c>
      <c r="C655">
        <v>10</v>
      </c>
      <c r="D655" t="s">
        <v>15</v>
      </c>
      <c r="E655" s="1">
        <v>44727</v>
      </c>
      <c r="F655" s="2">
        <v>0.78262731481481485</v>
      </c>
      <c r="G655">
        <v>7.39</v>
      </c>
      <c r="H655">
        <v>6.44</v>
      </c>
      <c r="I655">
        <v>342</v>
      </c>
      <c r="J655">
        <v>654</v>
      </c>
      <c r="K655" t="str">
        <f t="shared" si="40"/>
        <v>2022</v>
      </c>
      <c r="L655" t="str">
        <f t="shared" si="41"/>
        <v>06</v>
      </c>
      <c r="M655" t="str">
        <f t="shared" si="42"/>
        <v>2022-06</v>
      </c>
      <c r="N655">
        <f t="shared" si="43"/>
        <v>13.83</v>
      </c>
    </row>
    <row r="656" spans="1:14" x14ac:dyDescent="0.3">
      <c r="A656" t="s">
        <v>22</v>
      </c>
      <c r="B656" s="1">
        <v>47299</v>
      </c>
      <c r="C656">
        <v>10</v>
      </c>
      <c r="D656" t="s">
        <v>15</v>
      </c>
      <c r="E656" s="1">
        <v>44766</v>
      </c>
      <c r="F656" s="2">
        <v>0.65138888888888891</v>
      </c>
      <c r="G656">
        <v>12.29</v>
      </c>
      <c r="H656">
        <v>10.61</v>
      </c>
      <c r="I656">
        <v>343</v>
      </c>
      <c r="J656">
        <v>655</v>
      </c>
      <c r="K656" t="str">
        <f t="shared" si="40"/>
        <v>2022</v>
      </c>
      <c r="L656" t="str">
        <f t="shared" si="41"/>
        <v>07</v>
      </c>
      <c r="M656" t="str">
        <f t="shared" si="42"/>
        <v>2022-07</v>
      </c>
      <c r="N656">
        <f t="shared" si="43"/>
        <v>22.9</v>
      </c>
    </row>
    <row r="657" spans="1:14" x14ac:dyDescent="0.3">
      <c r="A657" t="s">
        <v>10</v>
      </c>
      <c r="B657" s="1">
        <v>47118</v>
      </c>
      <c r="C657">
        <v>10</v>
      </c>
      <c r="D657" t="s">
        <v>15</v>
      </c>
      <c r="E657" s="1">
        <v>44774</v>
      </c>
      <c r="F657" s="2">
        <v>0.53310185185185188</v>
      </c>
      <c r="G657">
        <v>12.78</v>
      </c>
      <c r="H657">
        <v>17.850000000000001</v>
      </c>
      <c r="I657">
        <v>344</v>
      </c>
      <c r="J657">
        <v>656</v>
      </c>
      <c r="K657" t="str">
        <f t="shared" si="40"/>
        <v>2022</v>
      </c>
      <c r="L657" t="str">
        <f t="shared" si="41"/>
        <v>08</v>
      </c>
      <c r="M657" t="str">
        <f t="shared" si="42"/>
        <v>2022-08</v>
      </c>
      <c r="N657">
        <f t="shared" si="43"/>
        <v>30.630000000000003</v>
      </c>
    </row>
    <row r="658" spans="1:14" x14ac:dyDescent="0.3">
      <c r="A658" t="s">
        <v>10</v>
      </c>
      <c r="B658" s="1">
        <v>47118</v>
      </c>
      <c r="C658">
        <v>25</v>
      </c>
      <c r="D658" t="s">
        <v>17</v>
      </c>
      <c r="E658" s="1">
        <v>44774</v>
      </c>
      <c r="F658" s="2">
        <v>0.53310185185185188</v>
      </c>
      <c r="G658">
        <v>12.78</v>
      </c>
      <c r="H658">
        <v>17.850000000000001</v>
      </c>
      <c r="I658">
        <v>344</v>
      </c>
      <c r="J658">
        <v>657</v>
      </c>
      <c r="K658" t="str">
        <f t="shared" si="40"/>
        <v>2022</v>
      </c>
      <c r="L658" t="str">
        <f t="shared" si="41"/>
        <v>08</v>
      </c>
      <c r="M658" t="str">
        <f t="shared" si="42"/>
        <v>2022-08</v>
      </c>
      <c r="N658">
        <f t="shared" si="43"/>
        <v>30.630000000000003</v>
      </c>
    </row>
    <row r="659" spans="1:14" x14ac:dyDescent="0.3">
      <c r="A659" t="s">
        <v>10</v>
      </c>
      <c r="B659" s="1">
        <v>47118</v>
      </c>
      <c r="C659">
        <v>50</v>
      </c>
      <c r="D659" t="s">
        <v>13</v>
      </c>
      <c r="E659" s="1">
        <v>44774</v>
      </c>
      <c r="F659" s="2">
        <v>0.53310185185185188</v>
      </c>
      <c r="G659">
        <v>12.78</v>
      </c>
      <c r="H659">
        <v>17.850000000000001</v>
      </c>
      <c r="I659">
        <v>344</v>
      </c>
      <c r="J659">
        <v>658</v>
      </c>
      <c r="K659" t="str">
        <f t="shared" si="40"/>
        <v>2022</v>
      </c>
      <c r="L659" t="str">
        <f t="shared" si="41"/>
        <v>08</v>
      </c>
      <c r="M659" t="str">
        <f t="shared" si="42"/>
        <v>2022-08</v>
      </c>
      <c r="N659">
        <f t="shared" si="43"/>
        <v>30.630000000000003</v>
      </c>
    </row>
    <row r="660" spans="1:14" x14ac:dyDescent="0.3">
      <c r="A660" t="s">
        <v>22</v>
      </c>
      <c r="B660" s="1">
        <v>47299</v>
      </c>
      <c r="C660">
        <v>10</v>
      </c>
      <c r="D660" t="s">
        <v>15</v>
      </c>
      <c r="E660" s="1">
        <v>44852</v>
      </c>
      <c r="F660" s="2">
        <v>0.45785879629629633</v>
      </c>
      <c r="G660">
        <v>10.19</v>
      </c>
      <c r="H660">
        <v>8.1199999999999992</v>
      </c>
      <c r="I660">
        <v>345</v>
      </c>
      <c r="J660">
        <v>659</v>
      </c>
      <c r="K660" t="str">
        <f t="shared" si="40"/>
        <v>2022</v>
      </c>
      <c r="L660" t="str">
        <f t="shared" si="41"/>
        <v>10</v>
      </c>
      <c r="M660" t="str">
        <f t="shared" si="42"/>
        <v>2022-10</v>
      </c>
      <c r="N660">
        <f t="shared" si="43"/>
        <v>18.309999999999999</v>
      </c>
    </row>
    <row r="661" spans="1:14" x14ac:dyDescent="0.3">
      <c r="A661" t="s">
        <v>22</v>
      </c>
      <c r="B661" s="1">
        <v>47299</v>
      </c>
      <c r="C661">
        <v>40</v>
      </c>
      <c r="D661" t="s">
        <v>12</v>
      </c>
      <c r="E661" s="1">
        <v>44852</v>
      </c>
      <c r="F661" s="2">
        <v>0.45785879629629633</v>
      </c>
      <c r="G661">
        <v>10.19</v>
      </c>
      <c r="H661">
        <v>8.1199999999999992</v>
      </c>
      <c r="I661">
        <v>345</v>
      </c>
      <c r="J661">
        <v>660</v>
      </c>
      <c r="K661" t="str">
        <f t="shared" si="40"/>
        <v>2022</v>
      </c>
      <c r="L661" t="str">
        <f t="shared" si="41"/>
        <v>10</v>
      </c>
      <c r="M661" t="str">
        <f t="shared" si="42"/>
        <v>2022-10</v>
      </c>
      <c r="N661">
        <f t="shared" si="43"/>
        <v>18.309999999999999</v>
      </c>
    </row>
    <row r="662" spans="1:14" x14ac:dyDescent="0.3">
      <c r="A662" t="s">
        <v>22</v>
      </c>
      <c r="B662" s="1">
        <v>47299</v>
      </c>
      <c r="C662">
        <v>80</v>
      </c>
      <c r="D662" t="s">
        <v>20</v>
      </c>
      <c r="E662" s="1">
        <v>44852</v>
      </c>
      <c r="F662" s="2">
        <v>0.45785879629629633</v>
      </c>
      <c r="G662">
        <v>10.19</v>
      </c>
      <c r="H662">
        <v>8.1199999999999992</v>
      </c>
      <c r="I662">
        <v>345</v>
      </c>
      <c r="J662">
        <v>661</v>
      </c>
      <c r="K662" t="str">
        <f t="shared" si="40"/>
        <v>2022</v>
      </c>
      <c r="L662" t="str">
        <f t="shared" si="41"/>
        <v>10</v>
      </c>
      <c r="M662" t="str">
        <f t="shared" si="42"/>
        <v>2022-10</v>
      </c>
      <c r="N662">
        <f t="shared" si="43"/>
        <v>18.309999999999999</v>
      </c>
    </row>
    <row r="663" spans="1:14" x14ac:dyDescent="0.3">
      <c r="A663" t="s">
        <v>22</v>
      </c>
      <c r="B663" s="1">
        <v>47299</v>
      </c>
      <c r="C663">
        <v>0</v>
      </c>
      <c r="D663" t="s">
        <v>11</v>
      </c>
      <c r="E663" s="1">
        <v>44929</v>
      </c>
      <c r="F663" s="2">
        <v>0.60820601851851852</v>
      </c>
      <c r="G663">
        <v>8.85</v>
      </c>
      <c r="H663">
        <v>6.09</v>
      </c>
      <c r="I663">
        <v>346</v>
      </c>
      <c r="J663">
        <v>662</v>
      </c>
      <c r="K663" t="str">
        <f t="shared" si="40"/>
        <v>2023</v>
      </c>
      <c r="L663" t="str">
        <f t="shared" si="41"/>
        <v>01</v>
      </c>
      <c r="M663" t="str">
        <f t="shared" si="42"/>
        <v>2023-01</v>
      </c>
      <c r="N663">
        <f t="shared" si="43"/>
        <v>14.94</v>
      </c>
    </row>
    <row r="664" spans="1:14" x14ac:dyDescent="0.3">
      <c r="A664" t="s">
        <v>22</v>
      </c>
      <c r="B664" s="1">
        <v>47299</v>
      </c>
      <c r="C664">
        <v>25</v>
      </c>
      <c r="D664" t="s">
        <v>17</v>
      </c>
      <c r="E664" s="1">
        <v>44929</v>
      </c>
      <c r="F664" s="2">
        <v>0.60820601851851852</v>
      </c>
      <c r="G664">
        <v>8.85</v>
      </c>
      <c r="H664">
        <v>6.09</v>
      </c>
      <c r="I664">
        <v>346</v>
      </c>
      <c r="J664">
        <v>663</v>
      </c>
      <c r="K664" t="str">
        <f t="shared" si="40"/>
        <v>2023</v>
      </c>
      <c r="L664" t="str">
        <f t="shared" si="41"/>
        <v>01</v>
      </c>
      <c r="M664" t="str">
        <f t="shared" si="42"/>
        <v>2023-01</v>
      </c>
      <c r="N664">
        <f t="shared" si="43"/>
        <v>14.94</v>
      </c>
    </row>
    <row r="665" spans="1:14" x14ac:dyDescent="0.3">
      <c r="A665" t="s">
        <v>18</v>
      </c>
      <c r="B665" t="s">
        <v>19</v>
      </c>
      <c r="C665">
        <v>20</v>
      </c>
      <c r="D665" t="s">
        <v>16</v>
      </c>
      <c r="E665" s="1">
        <v>44675</v>
      </c>
      <c r="F665" s="2">
        <v>0.49788194444444445</v>
      </c>
      <c r="G665">
        <v>11.61</v>
      </c>
      <c r="H665">
        <v>8</v>
      </c>
      <c r="I665">
        <v>347</v>
      </c>
      <c r="J665">
        <v>664</v>
      </c>
      <c r="K665" t="str">
        <f t="shared" si="40"/>
        <v>2022</v>
      </c>
      <c r="L665" t="str">
        <f t="shared" si="41"/>
        <v>04</v>
      </c>
      <c r="M665" t="str">
        <f t="shared" si="42"/>
        <v>2022-04</v>
      </c>
      <c r="N665">
        <f t="shared" si="43"/>
        <v>19.61</v>
      </c>
    </row>
    <row r="666" spans="1:14" x14ac:dyDescent="0.3">
      <c r="A666" t="s">
        <v>14</v>
      </c>
      <c r="B666" s="1">
        <v>47848</v>
      </c>
      <c r="C666">
        <v>20</v>
      </c>
      <c r="D666" t="s">
        <v>16</v>
      </c>
      <c r="E666" s="1">
        <v>44695</v>
      </c>
      <c r="F666" s="2">
        <v>0.55583333333333329</v>
      </c>
      <c r="G666">
        <v>18.45</v>
      </c>
      <c r="H666">
        <v>17.16</v>
      </c>
      <c r="I666">
        <v>348</v>
      </c>
      <c r="J666">
        <v>665</v>
      </c>
      <c r="K666" t="str">
        <f t="shared" si="40"/>
        <v>2022</v>
      </c>
      <c r="L666" t="str">
        <f t="shared" si="41"/>
        <v>05</v>
      </c>
      <c r="M666" t="str">
        <f t="shared" si="42"/>
        <v>2022-05</v>
      </c>
      <c r="N666">
        <f t="shared" si="43"/>
        <v>35.61</v>
      </c>
    </row>
    <row r="667" spans="1:14" x14ac:dyDescent="0.3">
      <c r="A667" t="s">
        <v>14</v>
      </c>
      <c r="B667" s="1">
        <v>47848</v>
      </c>
      <c r="C667">
        <v>25</v>
      </c>
      <c r="D667" t="s">
        <v>17</v>
      </c>
      <c r="E667" s="1">
        <v>44695</v>
      </c>
      <c r="F667" s="2">
        <v>0.55583333333333329</v>
      </c>
      <c r="G667">
        <v>18.45</v>
      </c>
      <c r="H667">
        <v>17.16</v>
      </c>
      <c r="I667">
        <v>348</v>
      </c>
      <c r="J667">
        <v>666</v>
      </c>
      <c r="K667" t="str">
        <f t="shared" si="40"/>
        <v>2022</v>
      </c>
      <c r="L667" t="str">
        <f t="shared" si="41"/>
        <v>05</v>
      </c>
      <c r="M667" t="str">
        <f t="shared" si="42"/>
        <v>2022-05</v>
      </c>
      <c r="N667">
        <f t="shared" si="43"/>
        <v>35.61</v>
      </c>
    </row>
    <row r="668" spans="1:14" x14ac:dyDescent="0.3">
      <c r="A668" t="s">
        <v>14</v>
      </c>
      <c r="B668" s="1">
        <v>47848</v>
      </c>
      <c r="C668">
        <v>50</v>
      </c>
      <c r="D668" t="s">
        <v>13</v>
      </c>
      <c r="E668" s="1">
        <v>44695</v>
      </c>
      <c r="F668" s="2">
        <v>0.55583333333333329</v>
      </c>
      <c r="G668">
        <v>18.45</v>
      </c>
      <c r="H668">
        <v>17.16</v>
      </c>
      <c r="I668">
        <v>348</v>
      </c>
      <c r="J668">
        <v>667</v>
      </c>
      <c r="K668" t="str">
        <f t="shared" si="40"/>
        <v>2022</v>
      </c>
      <c r="L668" t="str">
        <f t="shared" si="41"/>
        <v>05</v>
      </c>
      <c r="M668" t="str">
        <f t="shared" si="42"/>
        <v>2022-05</v>
      </c>
      <c r="N668">
        <f t="shared" si="43"/>
        <v>35.61</v>
      </c>
    </row>
    <row r="669" spans="1:14" x14ac:dyDescent="0.3">
      <c r="A669" t="s">
        <v>22</v>
      </c>
      <c r="B669" s="1">
        <v>47299</v>
      </c>
      <c r="C669">
        <v>10</v>
      </c>
      <c r="D669" t="s">
        <v>15</v>
      </c>
      <c r="E669" s="1">
        <v>44708</v>
      </c>
      <c r="F669" s="2">
        <v>0.4634375</v>
      </c>
      <c r="G669">
        <v>8.75</v>
      </c>
      <c r="H669">
        <v>12.51</v>
      </c>
      <c r="I669">
        <v>349</v>
      </c>
      <c r="J669">
        <v>668</v>
      </c>
      <c r="K669" t="str">
        <f t="shared" si="40"/>
        <v>2022</v>
      </c>
      <c r="L669" t="str">
        <f t="shared" si="41"/>
        <v>05</v>
      </c>
      <c r="M669" t="str">
        <f t="shared" si="42"/>
        <v>2022-05</v>
      </c>
      <c r="N669">
        <f t="shared" si="43"/>
        <v>21.259999999999998</v>
      </c>
    </row>
    <row r="670" spans="1:14" x14ac:dyDescent="0.3">
      <c r="A670" t="s">
        <v>22</v>
      </c>
      <c r="B670" s="1">
        <v>47299</v>
      </c>
      <c r="C670">
        <v>40</v>
      </c>
      <c r="D670" t="s">
        <v>12</v>
      </c>
      <c r="E670" s="1">
        <v>44708</v>
      </c>
      <c r="F670" s="2">
        <v>0.4634375</v>
      </c>
      <c r="G670">
        <v>8.75</v>
      </c>
      <c r="H670">
        <v>12.51</v>
      </c>
      <c r="I670">
        <v>349</v>
      </c>
      <c r="J670">
        <v>669</v>
      </c>
      <c r="K670" t="str">
        <f t="shared" si="40"/>
        <v>2022</v>
      </c>
      <c r="L670" t="str">
        <f t="shared" si="41"/>
        <v>05</v>
      </c>
      <c r="M670" t="str">
        <f t="shared" si="42"/>
        <v>2022-05</v>
      </c>
      <c r="N670">
        <f t="shared" si="43"/>
        <v>21.259999999999998</v>
      </c>
    </row>
    <row r="671" spans="1:14" x14ac:dyDescent="0.3">
      <c r="A671" t="s">
        <v>22</v>
      </c>
      <c r="B671" s="1">
        <v>47299</v>
      </c>
      <c r="C671">
        <v>50</v>
      </c>
      <c r="D671" t="s">
        <v>13</v>
      </c>
      <c r="E671" s="1">
        <v>44708</v>
      </c>
      <c r="F671" s="2">
        <v>0.4634375</v>
      </c>
      <c r="G671">
        <v>8.75</v>
      </c>
      <c r="H671">
        <v>12.51</v>
      </c>
      <c r="I671">
        <v>349</v>
      </c>
      <c r="J671">
        <v>670</v>
      </c>
      <c r="K671" t="str">
        <f t="shared" si="40"/>
        <v>2022</v>
      </c>
      <c r="L671" t="str">
        <f t="shared" si="41"/>
        <v>05</v>
      </c>
      <c r="M671" t="str">
        <f t="shared" si="42"/>
        <v>2022-05</v>
      </c>
      <c r="N671">
        <f t="shared" si="43"/>
        <v>21.259999999999998</v>
      </c>
    </row>
    <row r="672" spans="1:14" x14ac:dyDescent="0.3">
      <c r="A672" t="s">
        <v>22</v>
      </c>
      <c r="B672" s="1">
        <v>47299</v>
      </c>
      <c r="C672">
        <v>20</v>
      </c>
      <c r="D672" t="s">
        <v>16</v>
      </c>
      <c r="E672" s="1">
        <v>44852</v>
      </c>
      <c r="F672" s="2">
        <v>0.5508912037037037</v>
      </c>
      <c r="G672">
        <v>8.06</v>
      </c>
      <c r="H672">
        <v>5.91</v>
      </c>
      <c r="I672">
        <v>350</v>
      </c>
      <c r="J672">
        <v>671</v>
      </c>
      <c r="K672" t="str">
        <f t="shared" si="40"/>
        <v>2022</v>
      </c>
      <c r="L672" t="str">
        <f t="shared" si="41"/>
        <v>10</v>
      </c>
      <c r="M672" t="str">
        <f t="shared" si="42"/>
        <v>2022-10</v>
      </c>
      <c r="N672">
        <f t="shared" si="43"/>
        <v>13.97</v>
      </c>
    </row>
    <row r="673" spans="1:14" x14ac:dyDescent="0.3">
      <c r="A673" t="s">
        <v>22</v>
      </c>
      <c r="B673" s="1">
        <v>47299</v>
      </c>
      <c r="C673">
        <v>25</v>
      </c>
      <c r="D673" t="s">
        <v>17</v>
      </c>
      <c r="E673" s="1">
        <v>44852</v>
      </c>
      <c r="F673" s="2">
        <v>0.5508912037037037</v>
      </c>
      <c r="G673">
        <v>8.06</v>
      </c>
      <c r="H673">
        <v>5.91</v>
      </c>
      <c r="I673">
        <v>350</v>
      </c>
      <c r="J673">
        <v>672</v>
      </c>
      <c r="K673" t="str">
        <f t="shared" si="40"/>
        <v>2022</v>
      </c>
      <c r="L673" t="str">
        <f t="shared" si="41"/>
        <v>10</v>
      </c>
      <c r="M673" t="str">
        <f t="shared" si="42"/>
        <v>2022-10</v>
      </c>
      <c r="N673">
        <f t="shared" si="43"/>
        <v>13.97</v>
      </c>
    </row>
    <row r="674" spans="1:14" x14ac:dyDescent="0.3">
      <c r="A674" t="s">
        <v>22</v>
      </c>
      <c r="B674" s="1">
        <v>47299</v>
      </c>
      <c r="C674">
        <v>50</v>
      </c>
      <c r="D674" t="s">
        <v>13</v>
      </c>
      <c r="E674" s="1">
        <v>44852</v>
      </c>
      <c r="F674" s="2">
        <v>0.5508912037037037</v>
      </c>
      <c r="G674">
        <v>8.06</v>
      </c>
      <c r="H674">
        <v>5.91</v>
      </c>
      <c r="I674">
        <v>350</v>
      </c>
      <c r="J674">
        <v>673</v>
      </c>
      <c r="K674" t="str">
        <f t="shared" si="40"/>
        <v>2022</v>
      </c>
      <c r="L674" t="str">
        <f t="shared" si="41"/>
        <v>10</v>
      </c>
      <c r="M674" t="str">
        <f t="shared" si="42"/>
        <v>2022-10</v>
      </c>
      <c r="N674">
        <f t="shared" si="43"/>
        <v>13.97</v>
      </c>
    </row>
    <row r="675" spans="1:14" x14ac:dyDescent="0.3">
      <c r="A675" t="s">
        <v>14</v>
      </c>
      <c r="B675" s="1">
        <v>47848</v>
      </c>
      <c r="C675">
        <v>20</v>
      </c>
      <c r="D675" t="s">
        <v>16</v>
      </c>
      <c r="E675" s="1">
        <v>44853</v>
      </c>
      <c r="F675" s="2">
        <v>0.52818287037037037</v>
      </c>
      <c r="G675">
        <v>11.24</v>
      </c>
      <c r="H675">
        <v>10.53</v>
      </c>
      <c r="I675">
        <v>351</v>
      </c>
      <c r="J675">
        <v>674</v>
      </c>
      <c r="K675" t="str">
        <f t="shared" si="40"/>
        <v>2022</v>
      </c>
      <c r="L675" t="str">
        <f t="shared" si="41"/>
        <v>10</v>
      </c>
      <c r="M675" t="str">
        <f t="shared" si="42"/>
        <v>2022-10</v>
      </c>
      <c r="N675">
        <f t="shared" si="43"/>
        <v>21.77</v>
      </c>
    </row>
    <row r="676" spans="1:14" x14ac:dyDescent="0.3">
      <c r="A676" t="s">
        <v>14</v>
      </c>
      <c r="B676" s="1">
        <v>47848</v>
      </c>
      <c r="C676">
        <v>40</v>
      </c>
      <c r="D676" t="s">
        <v>12</v>
      </c>
      <c r="E676" s="1">
        <v>44853</v>
      </c>
      <c r="F676" s="2">
        <v>0.52818287037037037</v>
      </c>
      <c r="G676">
        <v>11.24</v>
      </c>
      <c r="H676">
        <v>10.53</v>
      </c>
      <c r="I676">
        <v>351</v>
      </c>
      <c r="J676">
        <v>675</v>
      </c>
      <c r="K676" t="str">
        <f t="shared" si="40"/>
        <v>2022</v>
      </c>
      <c r="L676" t="str">
        <f t="shared" si="41"/>
        <v>10</v>
      </c>
      <c r="M676" t="str">
        <f t="shared" si="42"/>
        <v>2022-10</v>
      </c>
      <c r="N676">
        <f t="shared" si="43"/>
        <v>21.77</v>
      </c>
    </row>
    <row r="677" spans="1:14" x14ac:dyDescent="0.3">
      <c r="A677" t="s">
        <v>14</v>
      </c>
      <c r="B677" s="1">
        <v>47848</v>
      </c>
      <c r="C677">
        <v>50</v>
      </c>
      <c r="D677" t="s">
        <v>13</v>
      </c>
      <c r="E677" s="1">
        <v>44853</v>
      </c>
      <c r="F677" s="2">
        <v>0.52818287037037037</v>
      </c>
      <c r="G677">
        <v>11.24</v>
      </c>
      <c r="H677">
        <v>10.53</v>
      </c>
      <c r="I677">
        <v>351</v>
      </c>
      <c r="J677">
        <v>676</v>
      </c>
      <c r="K677" t="str">
        <f t="shared" si="40"/>
        <v>2022</v>
      </c>
      <c r="L677" t="str">
        <f t="shared" si="41"/>
        <v>10</v>
      </c>
      <c r="M677" t="str">
        <f t="shared" si="42"/>
        <v>2022-10</v>
      </c>
      <c r="N677">
        <f t="shared" si="43"/>
        <v>21.77</v>
      </c>
    </row>
    <row r="678" spans="1:14" x14ac:dyDescent="0.3">
      <c r="A678" t="s">
        <v>18</v>
      </c>
      <c r="B678" t="s">
        <v>19</v>
      </c>
      <c r="C678">
        <v>10</v>
      </c>
      <c r="D678" t="s">
        <v>15</v>
      </c>
      <c r="E678" s="1">
        <v>44700</v>
      </c>
      <c r="F678" s="2">
        <v>0.55839120370370365</v>
      </c>
      <c r="G678">
        <v>11.7</v>
      </c>
      <c r="H678">
        <v>9.08</v>
      </c>
      <c r="I678">
        <v>352</v>
      </c>
      <c r="J678">
        <v>677</v>
      </c>
      <c r="K678" t="str">
        <f t="shared" si="40"/>
        <v>2022</v>
      </c>
      <c r="L678" t="str">
        <f t="shared" si="41"/>
        <v>05</v>
      </c>
      <c r="M678" t="str">
        <f t="shared" si="42"/>
        <v>2022-05</v>
      </c>
      <c r="N678">
        <f t="shared" si="43"/>
        <v>20.78</v>
      </c>
    </row>
    <row r="679" spans="1:14" x14ac:dyDescent="0.3">
      <c r="A679" t="s">
        <v>18</v>
      </c>
      <c r="B679" t="s">
        <v>19</v>
      </c>
      <c r="C679">
        <v>40</v>
      </c>
      <c r="D679" t="s">
        <v>12</v>
      </c>
      <c r="E679" s="1">
        <v>44700</v>
      </c>
      <c r="F679" s="2">
        <v>0.55839120370370365</v>
      </c>
      <c r="G679">
        <v>11.7</v>
      </c>
      <c r="H679">
        <v>9.08</v>
      </c>
      <c r="I679">
        <v>352</v>
      </c>
      <c r="J679">
        <v>678</v>
      </c>
      <c r="K679" t="str">
        <f t="shared" si="40"/>
        <v>2022</v>
      </c>
      <c r="L679" t="str">
        <f t="shared" si="41"/>
        <v>05</v>
      </c>
      <c r="M679" t="str">
        <f t="shared" si="42"/>
        <v>2022-05</v>
      </c>
      <c r="N679">
        <f t="shared" si="43"/>
        <v>20.78</v>
      </c>
    </row>
    <row r="680" spans="1:14" x14ac:dyDescent="0.3">
      <c r="A680" t="s">
        <v>22</v>
      </c>
      <c r="B680" s="1">
        <v>47299</v>
      </c>
      <c r="C680">
        <v>0</v>
      </c>
      <c r="D680" t="s">
        <v>11</v>
      </c>
      <c r="E680" s="1">
        <v>44727</v>
      </c>
      <c r="F680" s="2">
        <v>0.82447916666666676</v>
      </c>
      <c r="G680">
        <v>9.1</v>
      </c>
      <c r="H680">
        <v>8.36</v>
      </c>
      <c r="I680">
        <v>353</v>
      </c>
      <c r="J680">
        <v>679</v>
      </c>
      <c r="K680" t="str">
        <f t="shared" si="40"/>
        <v>2022</v>
      </c>
      <c r="L680" t="str">
        <f t="shared" si="41"/>
        <v>06</v>
      </c>
      <c r="M680" t="str">
        <f t="shared" si="42"/>
        <v>2022-06</v>
      </c>
      <c r="N680">
        <f t="shared" si="43"/>
        <v>17.46</v>
      </c>
    </row>
    <row r="681" spans="1:14" x14ac:dyDescent="0.3">
      <c r="A681" t="s">
        <v>22</v>
      </c>
      <c r="B681" s="1">
        <v>47299</v>
      </c>
      <c r="C681">
        <v>40</v>
      </c>
      <c r="D681" t="s">
        <v>12</v>
      </c>
      <c r="E681" s="1">
        <v>44727</v>
      </c>
      <c r="F681" s="2">
        <v>0.82447916666666676</v>
      </c>
      <c r="G681">
        <v>9.1</v>
      </c>
      <c r="H681">
        <v>8.36</v>
      </c>
      <c r="I681">
        <v>353</v>
      </c>
      <c r="J681">
        <v>680</v>
      </c>
      <c r="K681" t="str">
        <f t="shared" si="40"/>
        <v>2022</v>
      </c>
      <c r="L681" t="str">
        <f t="shared" si="41"/>
        <v>06</v>
      </c>
      <c r="M681" t="str">
        <f t="shared" si="42"/>
        <v>2022-06</v>
      </c>
      <c r="N681">
        <f t="shared" si="43"/>
        <v>17.46</v>
      </c>
    </row>
    <row r="682" spans="1:14" x14ac:dyDescent="0.3">
      <c r="A682" t="s">
        <v>22</v>
      </c>
      <c r="B682" s="1">
        <v>47299</v>
      </c>
      <c r="C682">
        <v>50</v>
      </c>
      <c r="D682" t="s">
        <v>13</v>
      </c>
      <c r="E682" s="1">
        <v>44727</v>
      </c>
      <c r="F682" s="2">
        <v>0.82447916666666676</v>
      </c>
      <c r="G682">
        <v>9.1</v>
      </c>
      <c r="H682">
        <v>8.36</v>
      </c>
      <c r="I682">
        <v>353</v>
      </c>
      <c r="J682">
        <v>681</v>
      </c>
      <c r="K682" t="str">
        <f t="shared" si="40"/>
        <v>2022</v>
      </c>
      <c r="L682" t="str">
        <f t="shared" si="41"/>
        <v>06</v>
      </c>
      <c r="M682" t="str">
        <f t="shared" si="42"/>
        <v>2022-06</v>
      </c>
      <c r="N682">
        <f t="shared" si="43"/>
        <v>17.46</v>
      </c>
    </row>
    <row r="683" spans="1:14" x14ac:dyDescent="0.3">
      <c r="A683" t="s">
        <v>22</v>
      </c>
      <c r="B683" s="1">
        <v>47299</v>
      </c>
      <c r="C683">
        <v>0</v>
      </c>
      <c r="D683" t="s">
        <v>11</v>
      </c>
      <c r="E683" s="1">
        <v>44755</v>
      </c>
      <c r="F683" s="2">
        <v>0.56123842592592588</v>
      </c>
      <c r="G683">
        <v>8.15</v>
      </c>
      <c r="H683">
        <v>9.0399999999999991</v>
      </c>
      <c r="I683">
        <v>354</v>
      </c>
      <c r="J683">
        <v>682</v>
      </c>
      <c r="K683" t="str">
        <f t="shared" si="40"/>
        <v>2022</v>
      </c>
      <c r="L683" t="str">
        <f t="shared" si="41"/>
        <v>07</v>
      </c>
      <c r="M683" t="str">
        <f t="shared" si="42"/>
        <v>2022-07</v>
      </c>
      <c r="N683">
        <f t="shared" si="43"/>
        <v>17.189999999999998</v>
      </c>
    </row>
    <row r="684" spans="1:14" x14ac:dyDescent="0.3">
      <c r="A684" t="s">
        <v>14</v>
      </c>
      <c r="B684" s="1">
        <v>47848</v>
      </c>
      <c r="C684">
        <v>20</v>
      </c>
      <c r="D684" t="s">
        <v>16</v>
      </c>
      <c r="E684" s="1">
        <v>44576</v>
      </c>
      <c r="F684" s="2">
        <v>0.39105324074074077</v>
      </c>
      <c r="G684">
        <v>7.78</v>
      </c>
      <c r="H684">
        <v>7.67</v>
      </c>
      <c r="I684">
        <v>355</v>
      </c>
      <c r="J684">
        <v>683</v>
      </c>
      <c r="K684" t="str">
        <f t="shared" si="40"/>
        <v>2022</v>
      </c>
      <c r="L684" t="str">
        <f t="shared" si="41"/>
        <v>01</v>
      </c>
      <c r="M684" t="str">
        <f t="shared" si="42"/>
        <v>2022-01</v>
      </c>
      <c r="N684">
        <f t="shared" si="43"/>
        <v>15.45</v>
      </c>
    </row>
    <row r="685" spans="1:14" x14ac:dyDescent="0.3">
      <c r="A685" t="s">
        <v>18</v>
      </c>
      <c r="B685" t="s">
        <v>19</v>
      </c>
      <c r="C685">
        <v>10</v>
      </c>
      <c r="D685" t="s">
        <v>15</v>
      </c>
      <c r="E685" s="1">
        <v>44631</v>
      </c>
      <c r="F685" s="2">
        <v>0.60462962962962963</v>
      </c>
      <c r="G685">
        <v>6.92</v>
      </c>
      <c r="H685">
        <v>10.8</v>
      </c>
      <c r="I685">
        <v>356</v>
      </c>
      <c r="J685">
        <v>684</v>
      </c>
      <c r="K685" t="str">
        <f t="shared" si="40"/>
        <v>2022</v>
      </c>
      <c r="L685" t="str">
        <f t="shared" si="41"/>
        <v>03</v>
      </c>
      <c r="M685" t="str">
        <f t="shared" si="42"/>
        <v>2022-03</v>
      </c>
      <c r="N685">
        <f t="shared" si="43"/>
        <v>17.72</v>
      </c>
    </row>
    <row r="686" spans="1:14" x14ac:dyDescent="0.3">
      <c r="A686" t="s">
        <v>18</v>
      </c>
      <c r="B686" t="s">
        <v>19</v>
      </c>
      <c r="C686">
        <v>40</v>
      </c>
      <c r="D686" t="s">
        <v>12</v>
      </c>
      <c r="E686" s="1">
        <v>44631</v>
      </c>
      <c r="F686" s="2">
        <v>0.60462962962962963</v>
      </c>
      <c r="G686">
        <v>6.92</v>
      </c>
      <c r="H686">
        <v>10.8</v>
      </c>
      <c r="I686">
        <v>356</v>
      </c>
      <c r="J686">
        <v>685</v>
      </c>
      <c r="K686" t="str">
        <f t="shared" si="40"/>
        <v>2022</v>
      </c>
      <c r="L686" t="str">
        <f t="shared" si="41"/>
        <v>03</v>
      </c>
      <c r="M686" t="str">
        <f t="shared" si="42"/>
        <v>2022-03</v>
      </c>
      <c r="N686">
        <f t="shared" si="43"/>
        <v>17.72</v>
      </c>
    </row>
    <row r="687" spans="1:14" x14ac:dyDescent="0.3">
      <c r="A687" t="s">
        <v>18</v>
      </c>
      <c r="B687" t="s">
        <v>19</v>
      </c>
      <c r="C687">
        <v>80</v>
      </c>
      <c r="D687" t="s">
        <v>20</v>
      </c>
      <c r="E687" s="1">
        <v>44631</v>
      </c>
      <c r="F687" s="2">
        <v>0.60462962962962963</v>
      </c>
      <c r="G687">
        <v>6.92</v>
      </c>
      <c r="H687">
        <v>10.8</v>
      </c>
      <c r="I687">
        <v>356</v>
      </c>
      <c r="J687">
        <v>686</v>
      </c>
      <c r="K687" t="str">
        <f t="shared" si="40"/>
        <v>2022</v>
      </c>
      <c r="L687" t="str">
        <f t="shared" si="41"/>
        <v>03</v>
      </c>
      <c r="M687" t="str">
        <f t="shared" si="42"/>
        <v>2022-03</v>
      </c>
      <c r="N687">
        <f t="shared" si="43"/>
        <v>17.72</v>
      </c>
    </row>
    <row r="688" spans="1:14" x14ac:dyDescent="0.3">
      <c r="A688" t="s">
        <v>14</v>
      </c>
      <c r="B688" s="1">
        <v>47848</v>
      </c>
      <c r="C688">
        <v>0</v>
      </c>
      <c r="D688" t="s">
        <v>11</v>
      </c>
      <c r="E688" s="1">
        <v>44787</v>
      </c>
      <c r="F688" s="2">
        <v>0.34525462962962966</v>
      </c>
      <c r="G688">
        <v>11.72</v>
      </c>
      <c r="H688">
        <v>13.95</v>
      </c>
      <c r="I688">
        <v>357</v>
      </c>
      <c r="J688">
        <v>687</v>
      </c>
      <c r="K688" t="str">
        <f t="shared" si="40"/>
        <v>2022</v>
      </c>
      <c r="L688" t="str">
        <f t="shared" si="41"/>
        <v>08</v>
      </c>
      <c r="M688" t="str">
        <f t="shared" si="42"/>
        <v>2022-08</v>
      </c>
      <c r="N688">
        <f t="shared" si="43"/>
        <v>25.67</v>
      </c>
    </row>
    <row r="689" spans="1:14" x14ac:dyDescent="0.3">
      <c r="A689" t="s">
        <v>14</v>
      </c>
      <c r="B689" s="1">
        <v>47848</v>
      </c>
      <c r="C689">
        <v>40</v>
      </c>
      <c r="D689" t="s">
        <v>12</v>
      </c>
      <c r="E689" s="1">
        <v>44787</v>
      </c>
      <c r="F689" s="2">
        <v>0.34525462962962966</v>
      </c>
      <c r="G689">
        <v>11.72</v>
      </c>
      <c r="H689">
        <v>13.95</v>
      </c>
      <c r="I689">
        <v>357</v>
      </c>
      <c r="J689">
        <v>688</v>
      </c>
      <c r="K689" t="str">
        <f t="shared" si="40"/>
        <v>2022</v>
      </c>
      <c r="L689" t="str">
        <f t="shared" si="41"/>
        <v>08</v>
      </c>
      <c r="M689" t="str">
        <f t="shared" si="42"/>
        <v>2022-08</v>
      </c>
      <c r="N689">
        <f t="shared" si="43"/>
        <v>25.67</v>
      </c>
    </row>
    <row r="690" spans="1:14" x14ac:dyDescent="0.3">
      <c r="A690" t="s">
        <v>22</v>
      </c>
      <c r="B690" s="1">
        <v>47299</v>
      </c>
      <c r="C690">
        <v>0</v>
      </c>
      <c r="D690" t="s">
        <v>11</v>
      </c>
      <c r="E690" s="1">
        <v>44794</v>
      </c>
      <c r="F690" s="2">
        <v>0.46707175925925926</v>
      </c>
      <c r="G690">
        <v>15.74</v>
      </c>
      <c r="H690">
        <v>7.97</v>
      </c>
      <c r="I690">
        <v>358</v>
      </c>
      <c r="J690">
        <v>689</v>
      </c>
      <c r="K690" t="str">
        <f t="shared" si="40"/>
        <v>2022</v>
      </c>
      <c r="L690" t="str">
        <f t="shared" si="41"/>
        <v>08</v>
      </c>
      <c r="M690" t="str">
        <f t="shared" si="42"/>
        <v>2022-08</v>
      </c>
      <c r="N690">
        <f t="shared" si="43"/>
        <v>23.71</v>
      </c>
    </row>
    <row r="691" spans="1:14" x14ac:dyDescent="0.3">
      <c r="A691" t="s">
        <v>10</v>
      </c>
      <c r="B691" s="1">
        <v>47118</v>
      </c>
      <c r="C691">
        <v>20</v>
      </c>
      <c r="D691" t="s">
        <v>16</v>
      </c>
      <c r="E691" s="1">
        <v>44756</v>
      </c>
      <c r="F691" s="2">
        <v>0.80658564814814815</v>
      </c>
      <c r="G691">
        <v>13.26</v>
      </c>
      <c r="H691">
        <v>7.11</v>
      </c>
      <c r="I691">
        <v>359</v>
      </c>
      <c r="J691">
        <v>690</v>
      </c>
      <c r="K691" t="str">
        <f t="shared" si="40"/>
        <v>2022</v>
      </c>
      <c r="L691" t="str">
        <f t="shared" si="41"/>
        <v>07</v>
      </c>
      <c r="M691" t="str">
        <f t="shared" si="42"/>
        <v>2022-07</v>
      </c>
      <c r="N691">
        <f t="shared" si="43"/>
        <v>20.37</v>
      </c>
    </row>
    <row r="692" spans="1:14" x14ac:dyDescent="0.3">
      <c r="A692" t="s">
        <v>10</v>
      </c>
      <c r="B692" s="1">
        <v>47118</v>
      </c>
      <c r="C692">
        <v>40</v>
      </c>
      <c r="D692" t="s">
        <v>12</v>
      </c>
      <c r="E692" s="1">
        <v>44756</v>
      </c>
      <c r="F692" s="2">
        <v>0.80658564814814815</v>
      </c>
      <c r="G692">
        <v>13.26</v>
      </c>
      <c r="H692">
        <v>7.11</v>
      </c>
      <c r="I692">
        <v>359</v>
      </c>
      <c r="J692">
        <v>691</v>
      </c>
      <c r="K692" t="str">
        <f t="shared" si="40"/>
        <v>2022</v>
      </c>
      <c r="L692" t="str">
        <f t="shared" si="41"/>
        <v>07</v>
      </c>
      <c r="M692" t="str">
        <f t="shared" si="42"/>
        <v>2022-07</v>
      </c>
      <c r="N692">
        <f t="shared" si="43"/>
        <v>20.37</v>
      </c>
    </row>
    <row r="693" spans="1:14" x14ac:dyDescent="0.3">
      <c r="A693" t="s">
        <v>14</v>
      </c>
      <c r="B693" s="1">
        <v>47848</v>
      </c>
      <c r="C693">
        <v>20</v>
      </c>
      <c r="D693" t="s">
        <v>16</v>
      </c>
      <c r="E693" s="1">
        <v>44811</v>
      </c>
      <c r="F693" s="2">
        <v>0.84327546296296296</v>
      </c>
      <c r="G693">
        <v>10.26</v>
      </c>
      <c r="H693">
        <v>6.56</v>
      </c>
      <c r="I693">
        <v>360</v>
      </c>
      <c r="J693">
        <v>692</v>
      </c>
      <c r="K693" t="str">
        <f t="shared" si="40"/>
        <v>2022</v>
      </c>
      <c r="L693" t="str">
        <f t="shared" si="41"/>
        <v>09</v>
      </c>
      <c r="M693" t="str">
        <f t="shared" si="42"/>
        <v>2022-09</v>
      </c>
      <c r="N693">
        <f t="shared" si="43"/>
        <v>16.82</v>
      </c>
    </row>
    <row r="694" spans="1:14" x14ac:dyDescent="0.3">
      <c r="A694" t="s">
        <v>14</v>
      </c>
      <c r="B694" s="1">
        <v>47848</v>
      </c>
      <c r="C694">
        <v>0</v>
      </c>
      <c r="D694" t="s">
        <v>11</v>
      </c>
      <c r="E694" s="1">
        <v>44859</v>
      </c>
      <c r="F694" s="2">
        <v>0.53909722222222223</v>
      </c>
      <c r="G694">
        <v>7.52</v>
      </c>
      <c r="H694">
        <v>10.87</v>
      </c>
      <c r="I694">
        <v>361</v>
      </c>
      <c r="J694">
        <v>693</v>
      </c>
      <c r="K694" t="str">
        <f t="shared" si="40"/>
        <v>2022</v>
      </c>
      <c r="L694" t="str">
        <f t="shared" si="41"/>
        <v>10</v>
      </c>
      <c r="M694" t="str">
        <f t="shared" si="42"/>
        <v>2022-10</v>
      </c>
      <c r="N694">
        <f t="shared" si="43"/>
        <v>18.39</v>
      </c>
    </row>
    <row r="695" spans="1:14" x14ac:dyDescent="0.3">
      <c r="A695" t="s">
        <v>14</v>
      </c>
      <c r="B695" s="1">
        <v>47848</v>
      </c>
      <c r="C695">
        <v>40</v>
      </c>
      <c r="D695" t="s">
        <v>12</v>
      </c>
      <c r="E695" s="1">
        <v>44859</v>
      </c>
      <c r="F695" s="2">
        <v>0.53909722222222223</v>
      </c>
      <c r="G695">
        <v>7.52</v>
      </c>
      <c r="H695">
        <v>10.87</v>
      </c>
      <c r="I695">
        <v>361</v>
      </c>
      <c r="J695">
        <v>694</v>
      </c>
      <c r="K695" t="str">
        <f t="shared" si="40"/>
        <v>2022</v>
      </c>
      <c r="L695" t="str">
        <f t="shared" si="41"/>
        <v>10</v>
      </c>
      <c r="M695" t="str">
        <f t="shared" si="42"/>
        <v>2022-10</v>
      </c>
      <c r="N695">
        <f t="shared" si="43"/>
        <v>18.39</v>
      </c>
    </row>
    <row r="696" spans="1:14" x14ac:dyDescent="0.3">
      <c r="A696" t="s">
        <v>10</v>
      </c>
      <c r="B696" s="1">
        <v>47118</v>
      </c>
      <c r="C696">
        <v>20</v>
      </c>
      <c r="D696" t="s">
        <v>16</v>
      </c>
      <c r="E696" s="1">
        <v>44740</v>
      </c>
      <c r="F696" s="2">
        <v>0.53002314814814822</v>
      </c>
      <c r="G696">
        <v>10.7</v>
      </c>
      <c r="H696">
        <v>15.4</v>
      </c>
      <c r="I696">
        <v>362</v>
      </c>
      <c r="J696">
        <v>695</v>
      </c>
      <c r="K696" t="str">
        <f t="shared" si="40"/>
        <v>2022</v>
      </c>
      <c r="L696" t="str">
        <f t="shared" si="41"/>
        <v>06</v>
      </c>
      <c r="M696" t="str">
        <f t="shared" si="42"/>
        <v>2022-06</v>
      </c>
      <c r="N696">
        <f t="shared" si="43"/>
        <v>26.1</v>
      </c>
    </row>
    <row r="697" spans="1:14" x14ac:dyDescent="0.3">
      <c r="A697" t="s">
        <v>10</v>
      </c>
      <c r="B697" s="1">
        <v>47118</v>
      </c>
      <c r="C697">
        <v>40</v>
      </c>
      <c r="D697" t="s">
        <v>12</v>
      </c>
      <c r="E697" s="1">
        <v>44740</v>
      </c>
      <c r="F697" s="2">
        <v>0.53002314814814822</v>
      </c>
      <c r="G697">
        <v>10.7</v>
      </c>
      <c r="H697">
        <v>15.4</v>
      </c>
      <c r="I697">
        <v>362</v>
      </c>
      <c r="J697">
        <v>696</v>
      </c>
      <c r="K697" t="str">
        <f t="shared" si="40"/>
        <v>2022</v>
      </c>
      <c r="L697" t="str">
        <f t="shared" si="41"/>
        <v>06</v>
      </c>
      <c r="M697" t="str">
        <f t="shared" si="42"/>
        <v>2022-06</v>
      </c>
      <c r="N697">
        <f t="shared" si="43"/>
        <v>26.1</v>
      </c>
    </row>
    <row r="698" spans="1:14" x14ac:dyDescent="0.3">
      <c r="A698" t="s">
        <v>10</v>
      </c>
      <c r="B698" s="1">
        <v>47118</v>
      </c>
      <c r="C698">
        <v>50</v>
      </c>
      <c r="D698" t="s">
        <v>13</v>
      </c>
      <c r="E698" s="1">
        <v>44740</v>
      </c>
      <c r="F698" s="2">
        <v>0.53002314814814822</v>
      </c>
      <c r="G698">
        <v>10.7</v>
      </c>
      <c r="H698">
        <v>15.4</v>
      </c>
      <c r="I698">
        <v>362</v>
      </c>
      <c r="J698">
        <v>697</v>
      </c>
      <c r="K698" t="str">
        <f t="shared" si="40"/>
        <v>2022</v>
      </c>
      <c r="L698" t="str">
        <f t="shared" si="41"/>
        <v>06</v>
      </c>
      <c r="M698" t="str">
        <f t="shared" si="42"/>
        <v>2022-06</v>
      </c>
      <c r="N698">
        <f t="shared" si="43"/>
        <v>26.1</v>
      </c>
    </row>
    <row r="699" spans="1:14" x14ac:dyDescent="0.3">
      <c r="A699" t="s">
        <v>21</v>
      </c>
      <c r="B699" t="s">
        <v>19</v>
      </c>
      <c r="C699">
        <v>10</v>
      </c>
      <c r="D699" t="s">
        <v>15</v>
      </c>
      <c r="E699" s="1">
        <v>44787</v>
      </c>
      <c r="F699" s="2">
        <v>0.40494212962962961</v>
      </c>
      <c r="G699">
        <v>11.26</v>
      </c>
      <c r="H699">
        <v>11.59</v>
      </c>
      <c r="I699">
        <v>363</v>
      </c>
      <c r="J699">
        <v>698</v>
      </c>
      <c r="K699" t="str">
        <f t="shared" si="40"/>
        <v>2022</v>
      </c>
      <c r="L699" t="str">
        <f t="shared" si="41"/>
        <v>08</v>
      </c>
      <c r="M699" t="str">
        <f t="shared" si="42"/>
        <v>2022-08</v>
      </c>
      <c r="N699">
        <f t="shared" si="43"/>
        <v>22.85</v>
      </c>
    </row>
    <row r="700" spans="1:14" x14ac:dyDescent="0.3">
      <c r="A700" t="s">
        <v>21</v>
      </c>
      <c r="B700" t="s">
        <v>19</v>
      </c>
      <c r="C700">
        <v>25</v>
      </c>
      <c r="D700" t="s">
        <v>17</v>
      </c>
      <c r="E700" s="1">
        <v>44787</v>
      </c>
      <c r="F700" s="2">
        <v>0.40494212962962961</v>
      </c>
      <c r="G700">
        <v>11.26</v>
      </c>
      <c r="H700">
        <v>11.59</v>
      </c>
      <c r="I700">
        <v>363</v>
      </c>
      <c r="J700">
        <v>699</v>
      </c>
      <c r="K700" t="str">
        <f t="shared" si="40"/>
        <v>2022</v>
      </c>
      <c r="L700" t="str">
        <f t="shared" si="41"/>
        <v>08</v>
      </c>
      <c r="M700" t="str">
        <f t="shared" si="42"/>
        <v>2022-08</v>
      </c>
      <c r="N700">
        <f t="shared" si="43"/>
        <v>22.85</v>
      </c>
    </row>
    <row r="701" spans="1:14" x14ac:dyDescent="0.3">
      <c r="A701" t="s">
        <v>22</v>
      </c>
      <c r="B701" s="1">
        <v>47299</v>
      </c>
      <c r="C701">
        <v>0</v>
      </c>
      <c r="D701" t="s">
        <v>11</v>
      </c>
      <c r="E701" s="1">
        <v>44800</v>
      </c>
      <c r="F701" s="2">
        <v>0.7661458333333333</v>
      </c>
      <c r="G701">
        <v>9.4700000000000006</v>
      </c>
      <c r="H701">
        <v>8.84</v>
      </c>
      <c r="I701">
        <v>364</v>
      </c>
      <c r="J701">
        <v>700</v>
      </c>
      <c r="K701" t="str">
        <f t="shared" si="40"/>
        <v>2022</v>
      </c>
      <c r="L701" t="str">
        <f t="shared" si="41"/>
        <v>08</v>
      </c>
      <c r="M701" t="str">
        <f t="shared" si="42"/>
        <v>2022-08</v>
      </c>
      <c r="N701">
        <f t="shared" si="43"/>
        <v>18.310000000000002</v>
      </c>
    </row>
    <row r="702" spans="1:14" x14ac:dyDescent="0.3">
      <c r="A702" t="s">
        <v>22</v>
      </c>
      <c r="B702" s="1">
        <v>47299</v>
      </c>
      <c r="C702">
        <v>40</v>
      </c>
      <c r="D702" t="s">
        <v>12</v>
      </c>
      <c r="E702" s="1">
        <v>44800</v>
      </c>
      <c r="F702" s="2">
        <v>0.7661458333333333</v>
      </c>
      <c r="G702">
        <v>9.4700000000000006</v>
      </c>
      <c r="H702">
        <v>8.84</v>
      </c>
      <c r="I702">
        <v>364</v>
      </c>
      <c r="J702">
        <v>701</v>
      </c>
      <c r="K702" t="str">
        <f t="shared" si="40"/>
        <v>2022</v>
      </c>
      <c r="L702" t="str">
        <f t="shared" si="41"/>
        <v>08</v>
      </c>
      <c r="M702" t="str">
        <f t="shared" si="42"/>
        <v>2022-08</v>
      </c>
      <c r="N702">
        <f t="shared" si="43"/>
        <v>18.310000000000002</v>
      </c>
    </row>
    <row r="703" spans="1:14" x14ac:dyDescent="0.3">
      <c r="A703" t="s">
        <v>10</v>
      </c>
      <c r="B703" s="1">
        <v>47118</v>
      </c>
      <c r="C703">
        <v>20</v>
      </c>
      <c r="D703" t="s">
        <v>16</v>
      </c>
      <c r="E703" s="1">
        <v>44655</v>
      </c>
      <c r="F703" s="2">
        <v>0.64768518518518514</v>
      </c>
      <c r="G703">
        <v>10.73</v>
      </c>
      <c r="H703">
        <v>8.09</v>
      </c>
      <c r="I703">
        <v>365</v>
      </c>
      <c r="J703">
        <v>702</v>
      </c>
      <c r="K703" t="str">
        <f t="shared" si="40"/>
        <v>2022</v>
      </c>
      <c r="L703" t="str">
        <f t="shared" si="41"/>
        <v>04</v>
      </c>
      <c r="M703" t="str">
        <f t="shared" si="42"/>
        <v>2022-04</v>
      </c>
      <c r="N703">
        <f t="shared" si="43"/>
        <v>18.82</v>
      </c>
    </row>
    <row r="704" spans="1:14" x14ac:dyDescent="0.3">
      <c r="A704" t="s">
        <v>10</v>
      </c>
      <c r="B704" s="1">
        <v>47118</v>
      </c>
      <c r="C704">
        <v>25</v>
      </c>
      <c r="D704" t="s">
        <v>17</v>
      </c>
      <c r="E704" s="1">
        <v>44655</v>
      </c>
      <c r="F704" s="2">
        <v>0.64768518518518514</v>
      </c>
      <c r="G704">
        <v>10.73</v>
      </c>
      <c r="H704">
        <v>8.09</v>
      </c>
      <c r="I704">
        <v>365</v>
      </c>
      <c r="J704">
        <v>703</v>
      </c>
      <c r="K704" t="str">
        <f t="shared" si="40"/>
        <v>2022</v>
      </c>
      <c r="L704" t="str">
        <f t="shared" si="41"/>
        <v>04</v>
      </c>
      <c r="M704" t="str">
        <f t="shared" si="42"/>
        <v>2022-04</v>
      </c>
      <c r="N704">
        <f t="shared" si="43"/>
        <v>18.82</v>
      </c>
    </row>
    <row r="705" spans="1:14" x14ac:dyDescent="0.3">
      <c r="A705" t="s">
        <v>10</v>
      </c>
      <c r="B705" s="1">
        <v>47118</v>
      </c>
      <c r="C705">
        <v>80</v>
      </c>
      <c r="D705" t="s">
        <v>20</v>
      </c>
      <c r="E705" s="1">
        <v>44655</v>
      </c>
      <c r="F705" s="2">
        <v>0.64768518518518514</v>
      </c>
      <c r="G705">
        <v>10.73</v>
      </c>
      <c r="H705">
        <v>8.09</v>
      </c>
      <c r="I705">
        <v>365</v>
      </c>
      <c r="J705">
        <v>704</v>
      </c>
      <c r="K705" t="str">
        <f t="shared" si="40"/>
        <v>2022</v>
      </c>
      <c r="L705" t="str">
        <f t="shared" si="41"/>
        <v>04</v>
      </c>
      <c r="M705" t="str">
        <f t="shared" si="42"/>
        <v>2022-04</v>
      </c>
      <c r="N705">
        <f t="shared" si="43"/>
        <v>18.82</v>
      </c>
    </row>
    <row r="706" spans="1:14" x14ac:dyDescent="0.3">
      <c r="A706" t="s">
        <v>10</v>
      </c>
      <c r="B706" s="1">
        <v>47118</v>
      </c>
      <c r="C706">
        <v>0</v>
      </c>
      <c r="D706" t="s">
        <v>11</v>
      </c>
      <c r="E706" s="1">
        <v>44849</v>
      </c>
      <c r="F706" s="2">
        <v>0.87077546296296304</v>
      </c>
      <c r="G706">
        <v>13.27</v>
      </c>
      <c r="H706">
        <v>11.36</v>
      </c>
      <c r="I706">
        <v>366</v>
      </c>
      <c r="J706">
        <v>705</v>
      </c>
      <c r="K706" t="str">
        <f t="shared" si="40"/>
        <v>2022</v>
      </c>
      <c r="L706" t="str">
        <f t="shared" si="41"/>
        <v>10</v>
      </c>
      <c r="M706" t="str">
        <f t="shared" si="42"/>
        <v>2022-10</v>
      </c>
      <c r="N706">
        <f t="shared" si="43"/>
        <v>24.63</v>
      </c>
    </row>
    <row r="707" spans="1:14" x14ac:dyDescent="0.3">
      <c r="A707" t="s">
        <v>10</v>
      </c>
      <c r="B707" s="1">
        <v>47118</v>
      </c>
      <c r="C707">
        <v>40</v>
      </c>
      <c r="D707" t="s">
        <v>12</v>
      </c>
      <c r="E707" s="1">
        <v>44849</v>
      </c>
      <c r="F707" s="2">
        <v>0.87077546296296304</v>
      </c>
      <c r="G707">
        <v>13.27</v>
      </c>
      <c r="H707">
        <v>11.36</v>
      </c>
      <c r="I707">
        <v>366</v>
      </c>
      <c r="J707">
        <v>706</v>
      </c>
      <c r="K707" t="str">
        <f t="shared" ref="K707:K770" si="44">TEXT(E707, "yyyy")</f>
        <v>2022</v>
      </c>
      <c r="L707" t="str">
        <f t="shared" ref="L707:L770" si="45">TEXT(E707, "mm")</f>
        <v>10</v>
      </c>
      <c r="M707" t="str">
        <f t="shared" ref="M707:M770" si="46">TEXT(E707, "yyyy-mm")</f>
        <v>2022-10</v>
      </c>
      <c r="N707">
        <f t="shared" ref="N707:N770" si="47">(G707+H707)</f>
        <v>24.63</v>
      </c>
    </row>
    <row r="708" spans="1:14" x14ac:dyDescent="0.3">
      <c r="A708" t="s">
        <v>10</v>
      </c>
      <c r="B708" s="1">
        <v>47118</v>
      </c>
      <c r="C708">
        <v>50</v>
      </c>
      <c r="D708" t="s">
        <v>13</v>
      </c>
      <c r="E708" s="1">
        <v>44849</v>
      </c>
      <c r="F708" s="2">
        <v>0.87077546296296304</v>
      </c>
      <c r="G708">
        <v>13.27</v>
      </c>
      <c r="H708">
        <v>11.36</v>
      </c>
      <c r="I708">
        <v>366</v>
      </c>
      <c r="J708">
        <v>707</v>
      </c>
      <c r="K708" t="str">
        <f t="shared" si="44"/>
        <v>2022</v>
      </c>
      <c r="L708" t="str">
        <f t="shared" si="45"/>
        <v>10</v>
      </c>
      <c r="M708" t="str">
        <f t="shared" si="46"/>
        <v>2022-10</v>
      </c>
      <c r="N708">
        <f t="shared" si="47"/>
        <v>24.63</v>
      </c>
    </row>
    <row r="709" spans="1:14" x14ac:dyDescent="0.3">
      <c r="A709" t="s">
        <v>18</v>
      </c>
      <c r="B709" t="s">
        <v>19</v>
      </c>
      <c r="C709">
        <v>20</v>
      </c>
      <c r="D709" t="s">
        <v>16</v>
      </c>
      <c r="E709" s="1">
        <v>44882</v>
      </c>
      <c r="F709" s="2">
        <v>0.49280092592592589</v>
      </c>
      <c r="G709">
        <v>8.6199999999999992</v>
      </c>
      <c r="H709">
        <v>14.87</v>
      </c>
      <c r="I709">
        <v>367</v>
      </c>
      <c r="J709">
        <v>708</v>
      </c>
      <c r="K709" t="str">
        <f t="shared" si="44"/>
        <v>2022</v>
      </c>
      <c r="L709" t="str">
        <f t="shared" si="45"/>
        <v>11</v>
      </c>
      <c r="M709" t="str">
        <f t="shared" si="46"/>
        <v>2022-11</v>
      </c>
      <c r="N709">
        <f t="shared" si="47"/>
        <v>23.49</v>
      </c>
    </row>
    <row r="710" spans="1:14" x14ac:dyDescent="0.3">
      <c r="A710" t="s">
        <v>18</v>
      </c>
      <c r="B710" t="s">
        <v>19</v>
      </c>
      <c r="C710">
        <v>40</v>
      </c>
      <c r="D710" t="s">
        <v>12</v>
      </c>
      <c r="E710" s="1">
        <v>44882</v>
      </c>
      <c r="F710" s="2">
        <v>0.49280092592592589</v>
      </c>
      <c r="G710">
        <v>8.6199999999999992</v>
      </c>
      <c r="H710">
        <v>14.87</v>
      </c>
      <c r="I710">
        <v>367</v>
      </c>
      <c r="J710">
        <v>709</v>
      </c>
      <c r="K710" t="str">
        <f t="shared" si="44"/>
        <v>2022</v>
      </c>
      <c r="L710" t="str">
        <f t="shared" si="45"/>
        <v>11</v>
      </c>
      <c r="M710" t="str">
        <f t="shared" si="46"/>
        <v>2022-11</v>
      </c>
      <c r="N710">
        <f t="shared" si="47"/>
        <v>23.49</v>
      </c>
    </row>
    <row r="711" spans="1:14" x14ac:dyDescent="0.3">
      <c r="A711" t="s">
        <v>18</v>
      </c>
      <c r="B711" t="s">
        <v>19</v>
      </c>
      <c r="C711">
        <v>50</v>
      </c>
      <c r="D711" t="s">
        <v>13</v>
      </c>
      <c r="E711" s="1">
        <v>44882</v>
      </c>
      <c r="F711" s="2">
        <v>0.49280092592592589</v>
      </c>
      <c r="G711">
        <v>8.6199999999999992</v>
      </c>
      <c r="H711">
        <v>14.87</v>
      </c>
      <c r="I711">
        <v>367</v>
      </c>
      <c r="J711">
        <v>710</v>
      </c>
      <c r="K711" t="str">
        <f t="shared" si="44"/>
        <v>2022</v>
      </c>
      <c r="L711" t="str">
        <f t="shared" si="45"/>
        <v>11</v>
      </c>
      <c r="M711" t="str">
        <f t="shared" si="46"/>
        <v>2022-11</v>
      </c>
      <c r="N711">
        <f t="shared" si="47"/>
        <v>23.49</v>
      </c>
    </row>
    <row r="712" spans="1:14" x14ac:dyDescent="0.3">
      <c r="A712" t="s">
        <v>14</v>
      </c>
      <c r="B712" s="1">
        <v>47848</v>
      </c>
      <c r="C712">
        <v>20</v>
      </c>
      <c r="D712" t="s">
        <v>16</v>
      </c>
      <c r="E712" s="1">
        <v>44857</v>
      </c>
      <c r="F712" s="2">
        <v>0.85327546296296297</v>
      </c>
      <c r="G712">
        <v>6.88</v>
      </c>
      <c r="H712">
        <v>9.0399999999999991</v>
      </c>
      <c r="I712">
        <v>368</v>
      </c>
      <c r="J712">
        <v>711</v>
      </c>
      <c r="K712" t="str">
        <f t="shared" si="44"/>
        <v>2022</v>
      </c>
      <c r="L712" t="str">
        <f t="shared" si="45"/>
        <v>10</v>
      </c>
      <c r="M712" t="str">
        <f t="shared" si="46"/>
        <v>2022-10</v>
      </c>
      <c r="N712">
        <f t="shared" si="47"/>
        <v>15.919999999999998</v>
      </c>
    </row>
    <row r="713" spans="1:14" x14ac:dyDescent="0.3">
      <c r="A713" t="s">
        <v>21</v>
      </c>
      <c r="B713" t="s">
        <v>19</v>
      </c>
      <c r="C713">
        <v>0</v>
      </c>
      <c r="D713" t="s">
        <v>11</v>
      </c>
      <c r="E713" s="1">
        <v>44870</v>
      </c>
      <c r="F713" s="2">
        <v>0.47094907407407405</v>
      </c>
      <c r="G713">
        <v>8.11</v>
      </c>
      <c r="H713">
        <v>6</v>
      </c>
      <c r="I713">
        <v>369</v>
      </c>
      <c r="J713">
        <v>712</v>
      </c>
      <c r="K713" t="str">
        <f t="shared" si="44"/>
        <v>2022</v>
      </c>
      <c r="L713" t="str">
        <f t="shared" si="45"/>
        <v>11</v>
      </c>
      <c r="M713" t="str">
        <f t="shared" si="46"/>
        <v>2022-11</v>
      </c>
      <c r="N713">
        <f t="shared" si="47"/>
        <v>14.11</v>
      </c>
    </row>
    <row r="714" spans="1:14" x14ac:dyDescent="0.3">
      <c r="A714" t="s">
        <v>21</v>
      </c>
      <c r="B714" t="s">
        <v>19</v>
      </c>
      <c r="C714">
        <v>40</v>
      </c>
      <c r="D714" t="s">
        <v>12</v>
      </c>
      <c r="E714" s="1">
        <v>44870</v>
      </c>
      <c r="F714" s="2">
        <v>0.47094907407407405</v>
      </c>
      <c r="G714">
        <v>8.11</v>
      </c>
      <c r="H714">
        <v>6</v>
      </c>
      <c r="I714">
        <v>369</v>
      </c>
      <c r="J714">
        <v>713</v>
      </c>
      <c r="K714" t="str">
        <f t="shared" si="44"/>
        <v>2022</v>
      </c>
      <c r="L714" t="str">
        <f t="shared" si="45"/>
        <v>11</v>
      </c>
      <c r="M714" t="str">
        <f t="shared" si="46"/>
        <v>2022-11</v>
      </c>
      <c r="N714">
        <f t="shared" si="47"/>
        <v>14.11</v>
      </c>
    </row>
    <row r="715" spans="1:14" x14ac:dyDescent="0.3">
      <c r="A715" t="s">
        <v>22</v>
      </c>
      <c r="B715" s="1">
        <v>47299</v>
      </c>
      <c r="C715">
        <v>10</v>
      </c>
      <c r="D715" t="s">
        <v>15</v>
      </c>
      <c r="E715" s="1">
        <v>44597</v>
      </c>
      <c r="F715" s="2">
        <v>0.58368055555555554</v>
      </c>
      <c r="G715">
        <v>6.2</v>
      </c>
      <c r="H715">
        <v>11.74</v>
      </c>
      <c r="I715">
        <v>370</v>
      </c>
      <c r="J715">
        <v>714</v>
      </c>
      <c r="K715" t="str">
        <f t="shared" si="44"/>
        <v>2022</v>
      </c>
      <c r="L715" t="str">
        <f t="shared" si="45"/>
        <v>02</v>
      </c>
      <c r="M715" t="str">
        <f t="shared" si="46"/>
        <v>2022-02</v>
      </c>
      <c r="N715">
        <f t="shared" si="47"/>
        <v>17.940000000000001</v>
      </c>
    </row>
    <row r="716" spans="1:14" x14ac:dyDescent="0.3">
      <c r="A716" t="s">
        <v>22</v>
      </c>
      <c r="B716" s="1">
        <v>47299</v>
      </c>
      <c r="C716">
        <v>25</v>
      </c>
      <c r="D716" t="s">
        <v>17</v>
      </c>
      <c r="E716" s="1">
        <v>44597</v>
      </c>
      <c r="F716" s="2">
        <v>0.58368055555555554</v>
      </c>
      <c r="G716">
        <v>6.2</v>
      </c>
      <c r="H716">
        <v>11.74</v>
      </c>
      <c r="I716">
        <v>370</v>
      </c>
      <c r="J716">
        <v>715</v>
      </c>
      <c r="K716" t="str">
        <f t="shared" si="44"/>
        <v>2022</v>
      </c>
      <c r="L716" t="str">
        <f t="shared" si="45"/>
        <v>02</v>
      </c>
      <c r="M716" t="str">
        <f t="shared" si="46"/>
        <v>2022-02</v>
      </c>
      <c r="N716">
        <f t="shared" si="47"/>
        <v>17.940000000000001</v>
      </c>
    </row>
    <row r="717" spans="1:14" x14ac:dyDescent="0.3">
      <c r="A717" t="s">
        <v>22</v>
      </c>
      <c r="B717" s="1">
        <v>47299</v>
      </c>
      <c r="C717">
        <v>80</v>
      </c>
      <c r="D717" t="s">
        <v>20</v>
      </c>
      <c r="E717" s="1">
        <v>44597</v>
      </c>
      <c r="F717" s="2">
        <v>0.58368055555555554</v>
      </c>
      <c r="G717">
        <v>6.2</v>
      </c>
      <c r="H717">
        <v>11.74</v>
      </c>
      <c r="I717">
        <v>370</v>
      </c>
      <c r="J717">
        <v>716</v>
      </c>
      <c r="K717" t="str">
        <f t="shared" si="44"/>
        <v>2022</v>
      </c>
      <c r="L717" t="str">
        <f t="shared" si="45"/>
        <v>02</v>
      </c>
      <c r="M717" t="str">
        <f t="shared" si="46"/>
        <v>2022-02</v>
      </c>
      <c r="N717">
        <f t="shared" si="47"/>
        <v>17.940000000000001</v>
      </c>
    </row>
    <row r="718" spans="1:14" x14ac:dyDescent="0.3">
      <c r="A718" t="s">
        <v>10</v>
      </c>
      <c r="B718" s="1">
        <v>47118</v>
      </c>
      <c r="C718">
        <v>20</v>
      </c>
      <c r="D718" t="s">
        <v>16</v>
      </c>
      <c r="E718" s="1">
        <v>44674</v>
      </c>
      <c r="F718" s="2">
        <v>0.51021990740740741</v>
      </c>
      <c r="G718">
        <v>7.14</v>
      </c>
      <c r="H718">
        <v>17.239999999999998</v>
      </c>
      <c r="I718">
        <v>371</v>
      </c>
      <c r="J718">
        <v>717</v>
      </c>
      <c r="K718" t="str">
        <f t="shared" si="44"/>
        <v>2022</v>
      </c>
      <c r="L718" t="str">
        <f t="shared" si="45"/>
        <v>04</v>
      </c>
      <c r="M718" t="str">
        <f t="shared" si="46"/>
        <v>2022-04</v>
      </c>
      <c r="N718">
        <f t="shared" si="47"/>
        <v>24.38</v>
      </c>
    </row>
    <row r="719" spans="1:14" x14ac:dyDescent="0.3">
      <c r="A719" t="s">
        <v>10</v>
      </c>
      <c r="B719" s="1">
        <v>47118</v>
      </c>
      <c r="C719">
        <v>25</v>
      </c>
      <c r="D719" t="s">
        <v>17</v>
      </c>
      <c r="E719" s="1">
        <v>44674</v>
      </c>
      <c r="F719" s="2">
        <v>0.51021990740740741</v>
      </c>
      <c r="G719">
        <v>7.14</v>
      </c>
      <c r="H719">
        <v>17.239999999999998</v>
      </c>
      <c r="I719">
        <v>371</v>
      </c>
      <c r="J719">
        <v>718</v>
      </c>
      <c r="K719" t="str">
        <f t="shared" si="44"/>
        <v>2022</v>
      </c>
      <c r="L719" t="str">
        <f t="shared" si="45"/>
        <v>04</v>
      </c>
      <c r="M719" t="str">
        <f t="shared" si="46"/>
        <v>2022-04</v>
      </c>
      <c r="N719">
        <f t="shared" si="47"/>
        <v>24.38</v>
      </c>
    </row>
    <row r="720" spans="1:14" x14ac:dyDescent="0.3">
      <c r="A720" t="s">
        <v>14</v>
      </c>
      <c r="B720" s="1">
        <v>47848</v>
      </c>
      <c r="C720">
        <v>20</v>
      </c>
      <c r="D720" t="s">
        <v>16</v>
      </c>
      <c r="E720" s="1">
        <v>44574</v>
      </c>
      <c r="F720" s="2">
        <v>0.62710648148148151</v>
      </c>
      <c r="G720">
        <v>5.95</v>
      </c>
      <c r="H720">
        <v>5.35</v>
      </c>
      <c r="I720">
        <v>372</v>
      </c>
      <c r="J720">
        <v>719</v>
      </c>
      <c r="K720" t="str">
        <f t="shared" si="44"/>
        <v>2022</v>
      </c>
      <c r="L720" t="str">
        <f t="shared" si="45"/>
        <v>01</v>
      </c>
      <c r="M720" t="str">
        <f t="shared" si="46"/>
        <v>2022-01</v>
      </c>
      <c r="N720">
        <f t="shared" si="47"/>
        <v>11.3</v>
      </c>
    </row>
    <row r="721" spans="1:14" x14ac:dyDescent="0.3">
      <c r="A721" t="s">
        <v>14</v>
      </c>
      <c r="B721" s="1">
        <v>47848</v>
      </c>
      <c r="C721">
        <v>40</v>
      </c>
      <c r="D721" t="s">
        <v>12</v>
      </c>
      <c r="E721" s="1">
        <v>44574</v>
      </c>
      <c r="F721" s="2">
        <v>0.62710648148148151</v>
      </c>
      <c r="G721">
        <v>5.95</v>
      </c>
      <c r="H721">
        <v>5.35</v>
      </c>
      <c r="I721">
        <v>372</v>
      </c>
      <c r="J721">
        <v>720</v>
      </c>
      <c r="K721" t="str">
        <f t="shared" si="44"/>
        <v>2022</v>
      </c>
      <c r="L721" t="str">
        <f t="shared" si="45"/>
        <v>01</v>
      </c>
      <c r="M721" t="str">
        <f t="shared" si="46"/>
        <v>2022-01</v>
      </c>
      <c r="N721">
        <f t="shared" si="47"/>
        <v>11.3</v>
      </c>
    </row>
    <row r="722" spans="1:14" x14ac:dyDescent="0.3">
      <c r="A722" t="s">
        <v>10</v>
      </c>
      <c r="B722" s="1">
        <v>47118</v>
      </c>
      <c r="C722">
        <v>0</v>
      </c>
      <c r="D722" t="s">
        <v>11</v>
      </c>
      <c r="E722" s="1">
        <v>44618</v>
      </c>
      <c r="F722" s="2">
        <v>0.42936342592592597</v>
      </c>
      <c r="G722">
        <v>7.5</v>
      </c>
      <c r="H722">
        <v>7.76</v>
      </c>
      <c r="I722">
        <v>373</v>
      </c>
      <c r="J722">
        <v>721</v>
      </c>
      <c r="K722" t="str">
        <f t="shared" si="44"/>
        <v>2022</v>
      </c>
      <c r="L722" t="str">
        <f t="shared" si="45"/>
        <v>02</v>
      </c>
      <c r="M722" t="str">
        <f t="shared" si="46"/>
        <v>2022-02</v>
      </c>
      <c r="N722">
        <f t="shared" si="47"/>
        <v>15.26</v>
      </c>
    </row>
    <row r="723" spans="1:14" x14ac:dyDescent="0.3">
      <c r="A723" t="s">
        <v>10</v>
      </c>
      <c r="B723" s="1">
        <v>47118</v>
      </c>
      <c r="C723">
        <v>20</v>
      </c>
      <c r="D723" t="s">
        <v>16</v>
      </c>
      <c r="E723" s="1">
        <v>44647</v>
      </c>
      <c r="F723" s="2">
        <v>0.74156250000000001</v>
      </c>
      <c r="G723">
        <v>8.2799999999999994</v>
      </c>
      <c r="H723">
        <v>11.28</v>
      </c>
      <c r="I723">
        <v>374</v>
      </c>
      <c r="J723">
        <v>722</v>
      </c>
      <c r="K723" t="str">
        <f t="shared" si="44"/>
        <v>2022</v>
      </c>
      <c r="L723" t="str">
        <f t="shared" si="45"/>
        <v>03</v>
      </c>
      <c r="M723" t="str">
        <f t="shared" si="46"/>
        <v>2022-03</v>
      </c>
      <c r="N723">
        <f t="shared" si="47"/>
        <v>19.559999999999999</v>
      </c>
    </row>
    <row r="724" spans="1:14" x14ac:dyDescent="0.3">
      <c r="A724" t="s">
        <v>10</v>
      </c>
      <c r="B724" s="1">
        <v>47118</v>
      </c>
      <c r="C724">
        <v>40</v>
      </c>
      <c r="D724" t="s">
        <v>12</v>
      </c>
      <c r="E724" s="1">
        <v>44647</v>
      </c>
      <c r="F724" s="2">
        <v>0.74156250000000001</v>
      </c>
      <c r="G724">
        <v>8.2799999999999994</v>
      </c>
      <c r="H724">
        <v>11.28</v>
      </c>
      <c r="I724">
        <v>374</v>
      </c>
      <c r="J724">
        <v>723</v>
      </c>
      <c r="K724" t="str">
        <f t="shared" si="44"/>
        <v>2022</v>
      </c>
      <c r="L724" t="str">
        <f t="shared" si="45"/>
        <v>03</v>
      </c>
      <c r="M724" t="str">
        <f t="shared" si="46"/>
        <v>2022-03</v>
      </c>
      <c r="N724">
        <f t="shared" si="47"/>
        <v>19.559999999999999</v>
      </c>
    </row>
    <row r="725" spans="1:14" x14ac:dyDescent="0.3">
      <c r="A725" t="s">
        <v>10</v>
      </c>
      <c r="B725" s="1">
        <v>47118</v>
      </c>
      <c r="C725">
        <v>50</v>
      </c>
      <c r="D725" t="s">
        <v>13</v>
      </c>
      <c r="E725" s="1">
        <v>44647</v>
      </c>
      <c r="F725" s="2">
        <v>0.74156250000000001</v>
      </c>
      <c r="G725">
        <v>8.2799999999999994</v>
      </c>
      <c r="H725">
        <v>11.28</v>
      </c>
      <c r="I725">
        <v>374</v>
      </c>
      <c r="J725">
        <v>724</v>
      </c>
      <c r="K725" t="str">
        <f t="shared" si="44"/>
        <v>2022</v>
      </c>
      <c r="L725" t="str">
        <f t="shared" si="45"/>
        <v>03</v>
      </c>
      <c r="M725" t="str">
        <f t="shared" si="46"/>
        <v>2022-03</v>
      </c>
      <c r="N725">
        <f t="shared" si="47"/>
        <v>19.559999999999999</v>
      </c>
    </row>
    <row r="726" spans="1:14" x14ac:dyDescent="0.3">
      <c r="A726" t="s">
        <v>18</v>
      </c>
      <c r="B726" t="s">
        <v>19</v>
      </c>
      <c r="C726">
        <v>0</v>
      </c>
      <c r="D726" t="s">
        <v>11</v>
      </c>
      <c r="E726" s="1">
        <v>44871</v>
      </c>
      <c r="F726" s="2">
        <v>0.61285879629629625</v>
      </c>
      <c r="G726">
        <v>6.84</v>
      </c>
      <c r="H726">
        <v>14.38</v>
      </c>
      <c r="I726">
        <v>375</v>
      </c>
      <c r="J726">
        <v>725</v>
      </c>
      <c r="K726" t="str">
        <f t="shared" si="44"/>
        <v>2022</v>
      </c>
      <c r="L726" t="str">
        <f t="shared" si="45"/>
        <v>11</v>
      </c>
      <c r="M726" t="str">
        <f t="shared" si="46"/>
        <v>2022-11</v>
      </c>
      <c r="N726">
        <f t="shared" si="47"/>
        <v>21.22</v>
      </c>
    </row>
    <row r="727" spans="1:14" x14ac:dyDescent="0.3">
      <c r="A727" t="s">
        <v>18</v>
      </c>
      <c r="B727" t="s">
        <v>19</v>
      </c>
      <c r="C727">
        <v>25</v>
      </c>
      <c r="D727" t="s">
        <v>17</v>
      </c>
      <c r="E727" s="1">
        <v>44871</v>
      </c>
      <c r="F727" s="2">
        <v>0.61285879629629625</v>
      </c>
      <c r="G727">
        <v>6.84</v>
      </c>
      <c r="H727">
        <v>14.38</v>
      </c>
      <c r="I727">
        <v>375</v>
      </c>
      <c r="J727">
        <v>726</v>
      </c>
      <c r="K727" t="str">
        <f t="shared" si="44"/>
        <v>2022</v>
      </c>
      <c r="L727" t="str">
        <f t="shared" si="45"/>
        <v>11</v>
      </c>
      <c r="M727" t="str">
        <f t="shared" si="46"/>
        <v>2022-11</v>
      </c>
      <c r="N727">
        <f t="shared" si="47"/>
        <v>21.22</v>
      </c>
    </row>
    <row r="728" spans="1:14" x14ac:dyDescent="0.3">
      <c r="A728" t="s">
        <v>18</v>
      </c>
      <c r="B728" t="s">
        <v>19</v>
      </c>
      <c r="C728">
        <v>80</v>
      </c>
      <c r="D728" t="s">
        <v>20</v>
      </c>
      <c r="E728" s="1">
        <v>44871</v>
      </c>
      <c r="F728" s="2">
        <v>0.61285879629629625</v>
      </c>
      <c r="G728">
        <v>6.84</v>
      </c>
      <c r="H728">
        <v>14.38</v>
      </c>
      <c r="I728">
        <v>375</v>
      </c>
      <c r="J728">
        <v>727</v>
      </c>
      <c r="K728" t="str">
        <f t="shared" si="44"/>
        <v>2022</v>
      </c>
      <c r="L728" t="str">
        <f t="shared" si="45"/>
        <v>11</v>
      </c>
      <c r="M728" t="str">
        <f t="shared" si="46"/>
        <v>2022-11</v>
      </c>
      <c r="N728">
        <f t="shared" si="47"/>
        <v>21.22</v>
      </c>
    </row>
    <row r="729" spans="1:14" x14ac:dyDescent="0.3">
      <c r="A729" t="s">
        <v>22</v>
      </c>
      <c r="B729" s="1">
        <v>47299</v>
      </c>
      <c r="C729">
        <v>20</v>
      </c>
      <c r="D729" t="s">
        <v>16</v>
      </c>
      <c r="E729" s="1">
        <v>44625</v>
      </c>
      <c r="F729" s="2">
        <v>0.37114583333333334</v>
      </c>
      <c r="G729">
        <v>8.2799999999999994</v>
      </c>
      <c r="H729">
        <v>15.77</v>
      </c>
      <c r="I729">
        <v>376</v>
      </c>
      <c r="J729">
        <v>728</v>
      </c>
      <c r="K729" t="str">
        <f t="shared" si="44"/>
        <v>2022</v>
      </c>
      <c r="L729" t="str">
        <f t="shared" si="45"/>
        <v>03</v>
      </c>
      <c r="M729" t="str">
        <f t="shared" si="46"/>
        <v>2022-03</v>
      </c>
      <c r="N729">
        <f t="shared" si="47"/>
        <v>24.049999999999997</v>
      </c>
    </row>
    <row r="730" spans="1:14" x14ac:dyDescent="0.3">
      <c r="A730" t="s">
        <v>10</v>
      </c>
      <c r="B730" s="1">
        <v>47118</v>
      </c>
      <c r="C730">
        <v>10</v>
      </c>
      <c r="D730" t="s">
        <v>15</v>
      </c>
      <c r="E730" s="1">
        <v>44648</v>
      </c>
      <c r="F730" s="2">
        <v>0.46760416666666665</v>
      </c>
      <c r="G730">
        <v>5.23</v>
      </c>
      <c r="H730">
        <v>9.07</v>
      </c>
      <c r="I730">
        <v>377</v>
      </c>
      <c r="J730">
        <v>729</v>
      </c>
      <c r="K730" t="str">
        <f t="shared" si="44"/>
        <v>2022</v>
      </c>
      <c r="L730" t="str">
        <f t="shared" si="45"/>
        <v>03</v>
      </c>
      <c r="M730" t="str">
        <f t="shared" si="46"/>
        <v>2022-03</v>
      </c>
      <c r="N730">
        <f t="shared" si="47"/>
        <v>14.3</v>
      </c>
    </row>
    <row r="731" spans="1:14" x14ac:dyDescent="0.3">
      <c r="A731" t="s">
        <v>10</v>
      </c>
      <c r="B731" s="1">
        <v>47118</v>
      </c>
      <c r="C731">
        <v>25</v>
      </c>
      <c r="D731" t="s">
        <v>17</v>
      </c>
      <c r="E731" s="1">
        <v>44648</v>
      </c>
      <c r="F731" s="2">
        <v>0.46760416666666665</v>
      </c>
      <c r="G731">
        <v>5.23</v>
      </c>
      <c r="H731">
        <v>9.07</v>
      </c>
      <c r="I731">
        <v>377</v>
      </c>
      <c r="J731">
        <v>730</v>
      </c>
      <c r="K731" t="str">
        <f t="shared" si="44"/>
        <v>2022</v>
      </c>
      <c r="L731" t="str">
        <f t="shared" si="45"/>
        <v>03</v>
      </c>
      <c r="M731" t="str">
        <f t="shared" si="46"/>
        <v>2022-03</v>
      </c>
      <c r="N731">
        <f t="shared" si="47"/>
        <v>14.3</v>
      </c>
    </row>
    <row r="732" spans="1:14" x14ac:dyDescent="0.3">
      <c r="A732" t="s">
        <v>22</v>
      </c>
      <c r="B732" s="1">
        <v>47299</v>
      </c>
      <c r="C732">
        <v>0</v>
      </c>
      <c r="D732" t="s">
        <v>11</v>
      </c>
      <c r="E732" s="1">
        <v>44836</v>
      </c>
      <c r="F732" s="2">
        <v>0.46815972222222224</v>
      </c>
      <c r="G732">
        <v>7.5</v>
      </c>
      <c r="H732">
        <v>8.17</v>
      </c>
      <c r="I732">
        <v>378</v>
      </c>
      <c r="J732">
        <v>731</v>
      </c>
      <c r="K732" t="str">
        <f t="shared" si="44"/>
        <v>2022</v>
      </c>
      <c r="L732" t="str">
        <f t="shared" si="45"/>
        <v>10</v>
      </c>
      <c r="M732" t="str">
        <f t="shared" si="46"/>
        <v>2022-10</v>
      </c>
      <c r="N732">
        <f t="shared" si="47"/>
        <v>15.67</v>
      </c>
    </row>
    <row r="733" spans="1:14" x14ac:dyDescent="0.3">
      <c r="A733" t="s">
        <v>10</v>
      </c>
      <c r="B733" s="1">
        <v>47118</v>
      </c>
      <c r="C733">
        <v>0</v>
      </c>
      <c r="D733" t="s">
        <v>11</v>
      </c>
      <c r="E733" s="1">
        <v>44885</v>
      </c>
      <c r="F733" s="2">
        <v>0.64609953703703704</v>
      </c>
      <c r="G733">
        <v>19.61</v>
      </c>
      <c r="H733">
        <v>9.8800000000000008</v>
      </c>
      <c r="I733">
        <v>379</v>
      </c>
      <c r="J733">
        <v>732</v>
      </c>
      <c r="K733" t="str">
        <f t="shared" si="44"/>
        <v>2022</v>
      </c>
      <c r="L733" t="str">
        <f t="shared" si="45"/>
        <v>11</v>
      </c>
      <c r="M733" t="str">
        <f t="shared" si="46"/>
        <v>2022-11</v>
      </c>
      <c r="N733">
        <f t="shared" si="47"/>
        <v>29.490000000000002</v>
      </c>
    </row>
    <row r="734" spans="1:14" x14ac:dyDescent="0.3">
      <c r="A734" t="s">
        <v>10</v>
      </c>
      <c r="B734" s="1">
        <v>47118</v>
      </c>
      <c r="C734">
        <v>40</v>
      </c>
      <c r="D734" t="s">
        <v>12</v>
      </c>
      <c r="E734" s="1">
        <v>44885</v>
      </c>
      <c r="F734" s="2">
        <v>0.64609953703703704</v>
      </c>
      <c r="G734">
        <v>19.61</v>
      </c>
      <c r="H734">
        <v>9.8800000000000008</v>
      </c>
      <c r="I734">
        <v>379</v>
      </c>
      <c r="J734">
        <v>733</v>
      </c>
      <c r="K734" t="str">
        <f t="shared" si="44"/>
        <v>2022</v>
      </c>
      <c r="L734" t="str">
        <f t="shared" si="45"/>
        <v>11</v>
      </c>
      <c r="M734" t="str">
        <f t="shared" si="46"/>
        <v>2022-11</v>
      </c>
      <c r="N734">
        <f t="shared" si="47"/>
        <v>29.490000000000002</v>
      </c>
    </row>
    <row r="735" spans="1:14" x14ac:dyDescent="0.3">
      <c r="A735" t="s">
        <v>10</v>
      </c>
      <c r="B735" s="1">
        <v>47118</v>
      </c>
      <c r="C735">
        <v>80</v>
      </c>
      <c r="D735" t="s">
        <v>20</v>
      </c>
      <c r="E735" s="1">
        <v>44885</v>
      </c>
      <c r="F735" s="2">
        <v>0.64609953703703704</v>
      </c>
      <c r="G735">
        <v>19.61</v>
      </c>
      <c r="H735">
        <v>9.8800000000000008</v>
      </c>
      <c r="I735">
        <v>379</v>
      </c>
      <c r="J735">
        <v>734</v>
      </c>
      <c r="K735" t="str">
        <f t="shared" si="44"/>
        <v>2022</v>
      </c>
      <c r="L735" t="str">
        <f t="shared" si="45"/>
        <v>11</v>
      </c>
      <c r="M735" t="str">
        <f t="shared" si="46"/>
        <v>2022-11</v>
      </c>
      <c r="N735">
        <f t="shared" si="47"/>
        <v>29.490000000000002</v>
      </c>
    </row>
    <row r="736" spans="1:14" x14ac:dyDescent="0.3">
      <c r="A736" t="s">
        <v>14</v>
      </c>
      <c r="B736" s="1">
        <v>47848</v>
      </c>
      <c r="C736">
        <v>10</v>
      </c>
      <c r="D736" t="s">
        <v>15</v>
      </c>
      <c r="E736" s="1">
        <v>44945</v>
      </c>
      <c r="F736" s="2">
        <v>0.78091435185185187</v>
      </c>
      <c r="G736">
        <v>8.94</v>
      </c>
      <c r="H736">
        <v>11.96</v>
      </c>
      <c r="I736">
        <v>380</v>
      </c>
      <c r="J736">
        <v>735</v>
      </c>
      <c r="K736" t="str">
        <f t="shared" si="44"/>
        <v>2023</v>
      </c>
      <c r="L736" t="str">
        <f t="shared" si="45"/>
        <v>01</v>
      </c>
      <c r="M736" t="str">
        <f t="shared" si="46"/>
        <v>2023-01</v>
      </c>
      <c r="N736">
        <f t="shared" si="47"/>
        <v>20.9</v>
      </c>
    </row>
    <row r="737" spans="1:14" x14ac:dyDescent="0.3">
      <c r="A737" t="s">
        <v>14</v>
      </c>
      <c r="B737" s="1">
        <v>47848</v>
      </c>
      <c r="C737">
        <v>40</v>
      </c>
      <c r="D737" t="s">
        <v>12</v>
      </c>
      <c r="E737" s="1">
        <v>44945</v>
      </c>
      <c r="F737" s="2">
        <v>0.78091435185185187</v>
      </c>
      <c r="G737">
        <v>8.94</v>
      </c>
      <c r="H737">
        <v>11.96</v>
      </c>
      <c r="I737">
        <v>380</v>
      </c>
      <c r="J737">
        <v>736</v>
      </c>
      <c r="K737" t="str">
        <f t="shared" si="44"/>
        <v>2023</v>
      </c>
      <c r="L737" t="str">
        <f t="shared" si="45"/>
        <v>01</v>
      </c>
      <c r="M737" t="str">
        <f t="shared" si="46"/>
        <v>2023-01</v>
      </c>
      <c r="N737">
        <f t="shared" si="47"/>
        <v>20.9</v>
      </c>
    </row>
    <row r="738" spans="1:14" x14ac:dyDescent="0.3">
      <c r="A738" t="s">
        <v>14</v>
      </c>
      <c r="B738" s="1">
        <v>47848</v>
      </c>
      <c r="C738">
        <v>50</v>
      </c>
      <c r="D738" t="s">
        <v>13</v>
      </c>
      <c r="E738" s="1">
        <v>44945</v>
      </c>
      <c r="F738" s="2">
        <v>0.78091435185185187</v>
      </c>
      <c r="G738">
        <v>8.94</v>
      </c>
      <c r="H738">
        <v>11.96</v>
      </c>
      <c r="I738">
        <v>380</v>
      </c>
      <c r="J738">
        <v>737</v>
      </c>
      <c r="K738" t="str">
        <f t="shared" si="44"/>
        <v>2023</v>
      </c>
      <c r="L738" t="str">
        <f t="shared" si="45"/>
        <v>01</v>
      </c>
      <c r="M738" t="str">
        <f t="shared" si="46"/>
        <v>2023-01</v>
      </c>
      <c r="N738">
        <f t="shared" si="47"/>
        <v>20.9</v>
      </c>
    </row>
    <row r="739" spans="1:14" x14ac:dyDescent="0.3">
      <c r="A739" t="s">
        <v>14</v>
      </c>
      <c r="B739" s="1">
        <v>47848</v>
      </c>
      <c r="C739">
        <v>20</v>
      </c>
      <c r="D739" t="s">
        <v>16</v>
      </c>
      <c r="E739" s="1">
        <v>44702</v>
      </c>
      <c r="F739" s="2">
        <v>0.60218749999999999</v>
      </c>
      <c r="G739">
        <v>10.51</v>
      </c>
      <c r="H739">
        <v>13.54</v>
      </c>
      <c r="I739">
        <v>381</v>
      </c>
      <c r="J739">
        <v>738</v>
      </c>
      <c r="K739" t="str">
        <f t="shared" si="44"/>
        <v>2022</v>
      </c>
      <c r="L739" t="str">
        <f t="shared" si="45"/>
        <v>05</v>
      </c>
      <c r="M739" t="str">
        <f t="shared" si="46"/>
        <v>2022-05</v>
      </c>
      <c r="N739">
        <f t="shared" si="47"/>
        <v>24.049999999999997</v>
      </c>
    </row>
    <row r="740" spans="1:14" x14ac:dyDescent="0.3">
      <c r="A740" t="s">
        <v>14</v>
      </c>
      <c r="B740" s="1">
        <v>47848</v>
      </c>
      <c r="C740">
        <v>10</v>
      </c>
      <c r="D740" t="s">
        <v>15</v>
      </c>
      <c r="E740" s="1">
        <v>44603</v>
      </c>
      <c r="F740" s="2">
        <v>0.57379629629629625</v>
      </c>
      <c r="G740">
        <v>7.39</v>
      </c>
      <c r="H740">
        <v>11.23</v>
      </c>
      <c r="I740">
        <v>382</v>
      </c>
      <c r="J740">
        <v>739</v>
      </c>
      <c r="K740" t="str">
        <f t="shared" si="44"/>
        <v>2022</v>
      </c>
      <c r="L740" t="str">
        <f t="shared" si="45"/>
        <v>02</v>
      </c>
      <c r="M740" t="str">
        <f t="shared" si="46"/>
        <v>2022-02</v>
      </c>
      <c r="N740">
        <f t="shared" si="47"/>
        <v>18.62</v>
      </c>
    </row>
    <row r="741" spans="1:14" x14ac:dyDescent="0.3">
      <c r="A741" t="s">
        <v>22</v>
      </c>
      <c r="B741" s="1">
        <v>47299</v>
      </c>
      <c r="C741">
        <v>10</v>
      </c>
      <c r="D741" t="s">
        <v>15</v>
      </c>
      <c r="E741" s="1">
        <v>44649</v>
      </c>
      <c r="F741" s="2">
        <v>0.59189814814814812</v>
      </c>
      <c r="G741">
        <v>15.19</v>
      </c>
      <c r="H741">
        <v>7.85</v>
      </c>
      <c r="I741">
        <v>383</v>
      </c>
      <c r="J741">
        <v>740</v>
      </c>
      <c r="K741" t="str">
        <f t="shared" si="44"/>
        <v>2022</v>
      </c>
      <c r="L741" t="str">
        <f t="shared" si="45"/>
        <v>03</v>
      </c>
      <c r="M741" t="str">
        <f t="shared" si="46"/>
        <v>2022-03</v>
      </c>
      <c r="N741">
        <f t="shared" si="47"/>
        <v>23.04</v>
      </c>
    </row>
    <row r="742" spans="1:14" x14ac:dyDescent="0.3">
      <c r="A742" t="s">
        <v>18</v>
      </c>
      <c r="B742" t="s">
        <v>19</v>
      </c>
      <c r="C742">
        <v>0</v>
      </c>
      <c r="D742" t="s">
        <v>11</v>
      </c>
      <c r="E742" s="1">
        <v>44716</v>
      </c>
      <c r="F742" s="2">
        <v>0.61814814814814811</v>
      </c>
      <c r="G742">
        <v>7.8</v>
      </c>
      <c r="H742">
        <v>9.3800000000000008</v>
      </c>
      <c r="I742">
        <v>384</v>
      </c>
      <c r="J742">
        <v>741</v>
      </c>
      <c r="K742" t="str">
        <f t="shared" si="44"/>
        <v>2022</v>
      </c>
      <c r="L742" t="str">
        <f t="shared" si="45"/>
        <v>06</v>
      </c>
      <c r="M742" t="str">
        <f t="shared" si="46"/>
        <v>2022-06</v>
      </c>
      <c r="N742">
        <f t="shared" si="47"/>
        <v>17.18</v>
      </c>
    </row>
    <row r="743" spans="1:14" x14ac:dyDescent="0.3">
      <c r="A743" t="s">
        <v>22</v>
      </c>
      <c r="B743" s="1">
        <v>47299</v>
      </c>
      <c r="C743">
        <v>10</v>
      </c>
      <c r="D743" t="s">
        <v>15</v>
      </c>
      <c r="E743" s="1">
        <v>44617</v>
      </c>
      <c r="F743" s="2">
        <v>0.46302083333333338</v>
      </c>
      <c r="G743">
        <v>6.18</v>
      </c>
      <c r="H743">
        <v>16.149999999999999</v>
      </c>
      <c r="I743">
        <v>385</v>
      </c>
      <c r="J743">
        <v>742</v>
      </c>
      <c r="K743" t="str">
        <f t="shared" si="44"/>
        <v>2022</v>
      </c>
      <c r="L743" t="str">
        <f t="shared" si="45"/>
        <v>02</v>
      </c>
      <c r="M743" t="str">
        <f t="shared" si="46"/>
        <v>2022-02</v>
      </c>
      <c r="N743">
        <f t="shared" si="47"/>
        <v>22.33</v>
      </c>
    </row>
    <row r="744" spans="1:14" x14ac:dyDescent="0.3">
      <c r="A744" t="s">
        <v>22</v>
      </c>
      <c r="B744" s="1">
        <v>47299</v>
      </c>
      <c r="C744">
        <v>25</v>
      </c>
      <c r="D744" t="s">
        <v>17</v>
      </c>
      <c r="E744" s="1">
        <v>44617</v>
      </c>
      <c r="F744" s="2">
        <v>0.46302083333333338</v>
      </c>
      <c r="G744">
        <v>6.18</v>
      </c>
      <c r="H744">
        <v>16.149999999999999</v>
      </c>
      <c r="I744">
        <v>385</v>
      </c>
      <c r="J744">
        <v>743</v>
      </c>
      <c r="K744" t="str">
        <f t="shared" si="44"/>
        <v>2022</v>
      </c>
      <c r="L744" t="str">
        <f t="shared" si="45"/>
        <v>02</v>
      </c>
      <c r="M744" t="str">
        <f t="shared" si="46"/>
        <v>2022-02</v>
      </c>
      <c r="N744">
        <f t="shared" si="47"/>
        <v>22.33</v>
      </c>
    </row>
    <row r="745" spans="1:14" x14ac:dyDescent="0.3">
      <c r="A745" t="s">
        <v>22</v>
      </c>
      <c r="B745" s="1">
        <v>47299</v>
      </c>
      <c r="C745">
        <v>80</v>
      </c>
      <c r="D745" t="s">
        <v>20</v>
      </c>
      <c r="E745" s="1">
        <v>44617</v>
      </c>
      <c r="F745" s="2">
        <v>0.46302083333333338</v>
      </c>
      <c r="G745">
        <v>6.18</v>
      </c>
      <c r="H745">
        <v>16.149999999999999</v>
      </c>
      <c r="I745">
        <v>385</v>
      </c>
      <c r="J745">
        <v>744</v>
      </c>
      <c r="K745" t="str">
        <f t="shared" si="44"/>
        <v>2022</v>
      </c>
      <c r="L745" t="str">
        <f t="shared" si="45"/>
        <v>02</v>
      </c>
      <c r="M745" t="str">
        <f t="shared" si="46"/>
        <v>2022-02</v>
      </c>
      <c r="N745">
        <f t="shared" si="47"/>
        <v>22.33</v>
      </c>
    </row>
    <row r="746" spans="1:14" x14ac:dyDescent="0.3">
      <c r="A746" t="s">
        <v>14</v>
      </c>
      <c r="B746" s="1">
        <v>47848</v>
      </c>
      <c r="C746">
        <v>0</v>
      </c>
      <c r="D746" t="s">
        <v>11</v>
      </c>
      <c r="E746" s="1">
        <v>44885</v>
      </c>
      <c r="F746" s="2">
        <v>0.62192129629629633</v>
      </c>
      <c r="G746">
        <v>6.74</v>
      </c>
      <c r="H746">
        <v>10.17</v>
      </c>
      <c r="I746">
        <v>386</v>
      </c>
      <c r="J746">
        <v>745</v>
      </c>
      <c r="K746" t="str">
        <f t="shared" si="44"/>
        <v>2022</v>
      </c>
      <c r="L746" t="str">
        <f t="shared" si="45"/>
        <v>11</v>
      </c>
      <c r="M746" t="str">
        <f t="shared" si="46"/>
        <v>2022-11</v>
      </c>
      <c r="N746">
        <f t="shared" si="47"/>
        <v>16.91</v>
      </c>
    </row>
    <row r="747" spans="1:14" x14ac:dyDescent="0.3">
      <c r="A747" t="s">
        <v>22</v>
      </c>
      <c r="B747" s="1">
        <v>47299</v>
      </c>
      <c r="C747">
        <v>0</v>
      </c>
      <c r="D747" t="s">
        <v>11</v>
      </c>
      <c r="E747" s="1">
        <v>44571</v>
      </c>
      <c r="F747" s="2">
        <v>0.47740740740740745</v>
      </c>
      <c r="G747">
        <v>10.66</v>
      </c>
      <c r="H747">
        <v>6.96</v>
      </c>
      <c r="I747">
        <v>387</v>
      </c>
      <c r="J747">
        <v>746</v>
      </c>
      <c r="K747" t="str">
        <f t="shared" si="44"/>
        <v>2022</v>
      </c>
      <c r="L747" t="str">
        <f t="shared" si="45"/>
        <v>01</v>
      </c>
      <c r="M747" t="str">
        <f t="shared" si="46"/>
        <v>2022-01</v>
      </c>
      <c r="N747">
        <f t="shared" si="47"/>
        <v>17.62</v>
      </c>
    </row>
    <row r="748" spans="1:14" x14ac:dyDescent="0.3">
      <c r="A748" t="s">
        <v>22</v>
      </c>
      <c r="B748" s="1">
        <v>47299</v>
      </c>
      <c r="C748">
        <v>40</v>
      </c>
      <c r="D748" t="s">
        <v>12</v>
      </c>
      <c r="E748" s="1">
        <v>44571</v>
      </c>
      <c r="F748" s="2">
        <v>0.47740740740740745</v>
      </c>
      <c r="G748">
        <v>10.66</v>
      </c>
      <c r="H748">
        <v>6.96</v>
      </c>
      <c r="I748">
        <v>387</v>
      </c>
      <c r="J748">
        <v>747</v>
      </c>
      <c r="K748" t="str">
        <f t="shared" si="44"/>
        <v>2022</v>
      </c>
      <c r="L748" t="str">
        <f t="shared" si="45"/>
        <v>01</v>
      </c>
      <c r="M748" t="str">
        <f t="shared" si="46"/>
        <v>2022-01</v>
      </c>
      <c r="N748">
        <f t="shared" si="47"/>
        <v>17.62</v>
      </c>
    </row>
    <row r="749" spans="1:14" x14ac:dyDescent="0.3">
      <c r="A749" t="s">
        <v>22</v>
      </c>
      <c r="B749" s="1">
        <v>47299</v>
      </c>
      <c r="C749">
        <v>80</v>
      </c>
      <c r="D749" t="s">
        <v>20</v>
      </c>
      <c r="E749" s="1">
        <v>44571</v>
      </c>
      <c r="F749" s="2">
        <v>0.47740740740740745</v>
      </c>
      <c r="G749">
        <v>10.66</v>
      </c>
      <c r="H749">
        <v>6.96</v>
      </c>
      <c r="I749">
        <v>387</v>
      </c>
      <c r="J749">
        <v>748</v>
      </c>
      <c r="K749" t="str">
        <f t="shared" si="44"/>
        <v>2022</v>
      </c>
      <c r="L749" t="str">
        <f t="shared" si="45"/>
        <v>01</v>
      </c>
      <c r="M749" t="str">
        <f t="shared" si="46"/>
        <v>2022-01</v>
      </c>
      <c r="N749">
        <f t="shared" si="47"/>
        <v>17.62</v>
      </c>
    </row>
    <row r="750" spans="1:14" x14ac:dyDescent="0.3">
      <c r="A750" t="s">
        <v>10</v>
      </c>
      <c r="B750" s="1">
        <v>47118</v>
      </c>
      <c r="C750">
        <v>0</v>
      </c>
      <c r="D750" t="s">
        <v>11</v>
      </c>
      <c r="E750" s="1">
        <v>44630</v>
      </c>
      <c r="F750" s="2">
        <v>0.4379513888888889</v>
      </c>
      <c r="G750">
        <v>6.82</v>
      </c>
      <c r="H750">
        <v>8.59</v>
      </c>
      <c r="I750">
        <v>388</v>
      </c>
      <c r="J750">
        <v>749</v>
      </c>
      <c r="K750" t="str">
        <f t="shared" si="44"/>
        <v>2022</v>
      </c>
      <c r="L750" t="str">
        <f t="shared" si="45"/>
        <v>03</v>
      </c>
      <c r="M750" t="str">
        <f t="shared" si="46"/>
        <v>2022-03</v>
      </c>
      <c r="N750">
        <f t="shared" si="47"/>
        <v>15.41</v>
      </c>
    </row>
    <row r="751" spans="1:14" x14ac:dyDescent="0.3">
      <c r="A751" t="s">
        <v>10</v>
      </c>
      <c r="B751" s="1">
        <v>47118</v>
      </c>
      <c r="C751">
        <v>25</v>
      </c>
      <c r="D751" t="s">
        <v>17</v>
      </c>
      <c r="E751" s="1">
        <v>44630</v>
      </c>
      <c r="F751" s="2">
        <v>0.4379513888888889</v>
      </c>
      <c r="G751">
        <v>6.82</v>
      </c>
      <c r="H751">
        <v>8.59</v>
      </c>
      <c r="I751">
        <v>388</v>
      </c>
      <c r="J751">
        <v>750</v>
      </c>
      <c r="K751" t="str">
        <f t="shared" si="44"/>
        <v>2022</v>
      </c>
      <c r="L751" t="str">
        <f t="shared" si="45"/>
        <v>03</v>
      </c>
      <c r="M751" t="str">
        <f t="shared" si="46"/>
        <v>2022-03</v>
      </c>
      <c r="N751">
        <f t="shared" si="47"/>
        <v>15.41</v>
      </c>
    </row>
    <row r="752" spans="1:14" x14ac:dyDescent="0.3">
      <c r="A752" t="s">
        <v>22</v>
      </c>
      <c r="B752" s="1">
        <v>47299</v>
      </c>
      <c r="C752">
        <v>10</v>
      </c>
      <c r="D752" t="s">
        <v>15</v>
      </c>
      <c r="E752" s="1">
        <v>44657</v>
      </c>
      <c r="F752" s="2">
        <v>0.49543981481481486</v>
      </c>
      <c r="G752">
        <v>5.62</v>
      </c>
      <c r="H752">
        <v>6.98</v>
      </c>
      <c r="I752">
        <v>389</v>
      </c>
      <c r="J752">
        <v>751</v>
      </c>
      <c r="K752" t="str">
        <f t="shared" si="44"/>
        <v>2022</v>
      </c>
      <c r="L752" t="str">
        <f t="shared" si="45"/>
        <v>04</v>
      </c>
      <c r="M752" t="str">
        <f t="shared" si="46"/>
        <v>2022-04</v>
      </c>
      <c r="N752">
        <f t="shared" si="47"/>
        <v>12.600000000000001</v>
      </c>
    </row>
    <row r="753" spans="1:14" x14ac:dyDescent="0.3">
      <c r="A753" t="s">
        <v>22</v>
      </c>
      <c r="B753" s="1">
        <v>47299</v>
      </c>
      <c r="C753">
        <v>25</v>
      </c>
      <c r="D753" t="s">
        <v>17</v>
      </c>
      <c r="E753" s="1">
        <v>44657</v>
      </c>
      <c r="F753" s="2">
        <v>0.49543981481481486</v>
      </c>
      <c r="G753">
        <v>5.62</v>
      </c>
      <c r="H753">
        <v>6.98</v>
      </c>
      <c r="I753">
        <v>389</v>
      </c>
      <c r="J753">
        <v>752</v>
      </c>
      <c r="K753" t="str">
        <f t="shared" si="44"/>
        <v>2022</v>
      </c>
      <c r="L753" t="str">
        <f t="shared" si="45"/>
        <v>04</v>
      </c>
      <c r="M753" t="str">
        <f t="shared" si="46"/>
        <v>2022-04</v>
      </c>
      <c r="N753">
        <f t="shared" si="47"/>
        <v>12.600000000000001</v>
      </c>
    </row>
    <row r="754" spans="1:14" x14ac:dyDescent="0.3">
      <c r="A754" t="s">
        <v>22</v>
      </c>
      <c r="B754" s="1">
        <v>47299</v>
      </c>
      <c r="C754">
        <v>50</v>
      </c>
      <c r="D754" t="s">
        <v>13</v>
      </c>
      <c r="E754" s="1">
        <v>44657</v>
      </c>
      <c r="F754" s="2">
        <v>0.49543981481481486</v>
      </c>
      <c r="G754">
        <v>5.62</v>
      </c>
      <c r="H754">
        <v>6.98</v>
      </c>
      <c r="I754">
        <v>389</v>
      </c>
      <c r="J754">
        <v>753</v>
      </c>
      <c r="K754" t="str">
        <f t="shared" si="44"/>
        <v>2022</v>
      </c>
      <c r="L754" t="str">
        <f t="shared" si="45"/>
        <v>04</v>
      </c>
      <c r="M754" t="str">
        <f t="shared" si="46"/>
        <v>2022-04</v>
      </c>
      <c r="N754">
        <f t="shared" si="47"/>
        <v>12.600000000000001</v>
      </c>
    </row>
    <row r="755" spans="1:14" x14ac:dyDescent="0.3">
      <c r="A755" t="s">
        <v>22</v>
      </c>
      <c r="B755" s="1">
        <v>47299</v>
      </c>
      <c r="C755">
        <v>10</v>
      </c>
      <c r="D755" t="s">
        <v>15</v>
      </c>
      <c r="E755" s="1">
        <v>44695</v>
      </c>
      <c r="F755" s="2">
        <v>0.64905092592592595</v>
      </c>
      <c r="G755">
        <v>5.2</v>
      </c>
      <c r="H755">
        <v>9.0399999999999991</v>
      </c>
      <c r="I755">
        <v>390</v>
      </c>
      <c r="J755">
        <v>754</v>
      </c>
      <c r="K755" t="str">
        <f t="shared" si="44"/>
        <v>2022</v>
      </c>
      <c r="L755" t="str">
        <f t="shared" si="45"/>
        <v>05</v>
      </c>
      <c r="M755" t="str">
        <f t="shared" si="46"/>
        <v>2022-05</v>
      </c>
      <c r="N755">
        <f t="shared" si="47"/>
        <v>14.239999999999998</v>
      </c>
    </row>
    <row r="756" spans="1:14" x14ac:dyDescent="0.3">
      <c r="A756" t="s">
        <v>10</v>
      </c>
      <c r="B756" s="1">
        <v>47118</v>
      </c>
      <c r="C756">
        <v>10</v>
      </c>
      <c r="D756" t="s">
        <v>15</v>
      </c>
      <c r="E756" s="1">
        <v>44872</v>
      </c>
      <c r="F756" s="2">
        <v>0.70834490740740741</v>
      </c>
      <c r="G756">
        <v>10.94</v>
      </c>
      <c r="H756">
        <v>6.17</v>
      </c>
      <c r="I756">
        <v>391</v>
      </c>
      <c r="J756">
        <v>755</v>
      </c>
      <c r="K756" t="str">
        <f t="shared" si="44"/>
        <v>2022</v>
      </c>
      <c r="L756" t="str">
        <f t="shared" si="45"/>
        <v>11</v>
      </c>
      <c r="M756" t="str">
        <f t="shared" si="46"/>
        <v>2022-11</v>
      </c>
      <c r="N756">
        <f t="shared" si="47"/>
        <v>17.11</v>
      </c>
    </row>
    <row r="757" spans="1:14" x14ac:dyDescent="0.3">
      <c r="A757" t="s">
        <v>10</v>
      </c>
      <c r="B757" s="1">
        <v>47118</v>
      </c>
      <c r="C757">
        <v>40</v>
      </c>
      <c r="D757" t="s">
        <v>12</v>
      </c>
      <c r="E757" s="1">
        <v>44872</v>
      </c>
      <c r="F757" s="2">
        <v>0.70834490740740741</v>
      </c>
      <c r="G757">
        <v>10.94</v>
      </c>
      <c r="H757">
        <v>6.17</v>
      </c>
      <c r="I757">
        <v>391</v>
      </c>
      <c r="J757">
        <v>756</v>
      </c>
      <c r="K757" t="str">
        <f t="shared" si="44"/>
        <v>2022</v>
      </c>
      <c r="L757" t="str">
        <f t="shared" si="45"/>
        <v>11</v>
      </c>
      <c r="M757" t="str">
        <f t="shared" si="46"/>
        <v>2022-11</v>
      </c>
      <c r="N757">
        <f t="shared" si="47"/>
        <v>17.11</v>
      </c>
    </row>
    <row r="758" spans="1:14" x14ac:dyDescent="0.3">
      <c r="A758" t="s">
        <v>10</v>
      </c>
      <c r="B758" s="1">
        <v>47118</v>
      </c>
      <c r="C758">
        <v>50</v>
      </c>
      <c r="D758" t="s">
        <v>13</v>
      </c>
      <c r="E758" s="1">
        <v>44872</v>
      </c>
      <c r="F758" s="2">
        <v>0.70834490740740741</v>
      </c>
      <c r="G758">
        <v>10.94</v>
      </c>
      <c r="H758">
        <v>6.17</v>
      </c>
      <c r="I758">
        <v>391</v>
      </c>
      <c r="J758">
        <v>757</v>
      </c>
      <c r="K758" t="str">
        <f t="shared" si="44"/>
        <v>2022</v>
      </c>
      <c r="L758" t="str">
        <f t="shared" si="45"/>
        <v>11</v>
      </c>
      <c r="M758" t="str">
        <f t="shared" si="46"/>
        <v>2022-11</v>
      </c>
      <c r="N758">
        <f t="shared" si="47"/>
        <v>17.11</v>
      </c>
    </row>
    <row r="759" spans="1:14" x14ac:dyDescent="0.3">
      <c r="A759" t="s">
        <v>22</v>
      </c>
      <c r="B759" s="1">
        <v>47299</v>
      </c>
      <c r="C759">
        <v>0</v>
      </c>
      <c r="D759" t="s">
        <v>11</v>
      </c>
      <c r="E759" s="1">
        <v>44872</v>
      </c>
      <c r="F759" s="2">
        <v>0.46164351851851854</v>
      </c>
      <c r="G759">
        <v>8.82</v>
      </c>
      <c r="H759">
        <v>5.86</v>
      </c>
      <c r="I759">
        <v>392</v>
      </c>
      <c r="J759">
        <v>758</v>
      </c>
      <c r="K759" t="str">
        <f t="shared" si="44"/>
        <v>2022</v>
      </c>
      <c r="L759" t="str">
        <f t="shared" si="45"/>
        <v>11</v>
      </c>
      <c r="M759" t="str">
        <f t="shared" si="46"/>
        <v>2022-11</v>
      </c>
      <c r="N759">
        <f t="shared" si="47"/>
        <v>14.68</v>
      </c>
    </row>
    <row r="760" spans="1:14" x14ac:dyDescent="0.3">
      <c r="A760" t="s">
        <v>22</v>
      </c>
      <c r="B760" s="1">
        <v>47299</v>
      </c>
      <c r="C760">
        <v>40</v>
      </c>
      <c r="D760" t="s">
        <v>12</v>
      </c>
      <c r="E760" s="1">
        <v>44872</v>
      </c>
      <c r="F760" s="2">
        <v>0.46164351851851854</v>
      </c>
      <c r="G760">
        <v>8.82</v>
      </c>
      <c r="H760">
        <v>5.86</v>
      </c>
      <c r="I760">
        <v>392</v>
      </c>
      <c r="J760">
        <v>759</v>
      </c>
      <c r="K760" t="str">
        <f t="shared" si="44"/>
        <v>2022</v>
      </c>
      <c r="L760" t="str">
        <f t="shared" si="45"/>
        <v>11</v>
      </c>
      <c r="M760" t="str">
        <f t="shared" si="46"/>
        <v>2022-11</v>
      </c>
      <c r="N760">
        <f t="shared" si="47"/>
        <v>14.68</v>
      </c>
    </row>
    <row r="761" spans="1:14" x14ac:dyDescent="0.3">
      <c r="A761" t="s">
        <v>22</v>
      </c>
      <c r="B761" s="1">
        <v>47299</v>
      </c>
      <c r="C761">
        <v>80</v>
      </c>
      <c r="D761" t="s">
        <v>20</v>
      </c>
      <c r="E761" s="1">
        <v>44872</v>
      </c>
      <c r="F761" s="2">
        <v>0.46164351851851854</v>
      </c>
      <c r="G761">
        <v>8.82</v>
      </c>
      <c r="H761">
        <v>5.86</v>
      </c>
      <c r="I761">
        <v>392</v>
      </c>
      <c r="J761">
        <v>760</v>
      </c>
      <c r="K761" t="str">
        <f t="shared" si="44"/>
        <v>2022</v>
      </c>
      <c r="L761" t="str">
        <f t="shared" si="45"/>
        <v>11</v>
      </c>
      <c r="M761" t="str">
        <f t="shared" si="46"/>
        <v>2022-11</v>
      </c>
      <c r="N761">
        <f t="shared" si="47"/>
        <v>14.68</v>
      </c>
    </row>
    <row r="762" spans="1:14" x14ac:dyDescent="0.3">
      <c r="A762" t="s">
        <v>21</v>
      </c>
      <c r="B762" t="s">
        <v>19</v>
      </c>
      <c r="C762">
        <v>10</v>
      </c>
      <c r="D762" t="s">
        <v>15</v>
      </c>
      <c r="E762" s="1">
        <v>44775</v>
      </c>
      <c r="F762" s="2">
        <v>0.66199074074074071</v>
      </c>
      <c r="G762">
        <v>6.48</v>
      </c>
      <c r="H762">
        <v>8.86</v>
      </c>
      <c r="I762">
        <v>393</v>
      </c>
      <c r="J762">
        <v>761</v>
      </c>
      <c r="K762" t="str">
        <f t="shared" si="44"/>
        <v>2022</v>
      </c>
      <c r="L762" t="str">
        <f t="shared" si="45"/>
        <v>08</v>
      </c>
      <c r="M762" t="str">
        <f t="shared" si="46"/>
        <v>2022-08</v>
      </c>
      <c r="N762">
        <f t="shared" si="47"/>
        <v>15.34</v>
      </c>
    </row>
    <row r="763" spans="1:14" x14ac:dyDescent="0.3">
      <c r="A763" t="s">
        <v>21</v>
      </c>
      <c r="B763" t="s">
        <v>19</v>
      </c>
      <c r="C763">
        <v>40</v>
      </c>
      <c r="D763" t="s">
        <v>12</v>
      </c>
      <c r="E763" s="1">
        <v>44775</v>
      </c>
      <c r="F763" s="2">
        <v>0.66199074074074071</v>
      </c>
      <c r="G763">
        <v>6.48</v>
      </c>
      <c r="H763">
        <v>8.86</v>
      </c>
      <c r="I763">
        <v>393</v>
      </c>
      <c r="J763">
        <v>762</v>
      </c>
      <c r="K763" t="str">
        <f t="shared" si="44"/>
        <v>2022</v>
      </c>
      <c r="L763" t="str">
        <f t="shared" si="45"/>
        <v>08</v>
      </c>
      <c r="M763" t="str">
        <f t="shared" si="46"/>
        <v>2022-08</v>
      </c>
      <c r="N763">
        <f t="shared" si="47"/>
        <v>15.34</v>
      </c>
    </row>
    <row r="764" spans="1:14" x14ac:dyDescent="0.3">
      <c r="A764" t="s">
        <v>21</v>
      </c>
      <c r="B764" t="s">
        <v>19</v>
      </c>
      <c r="C764">
        <v>80</v>
      </c>
      <c r="D764" t="s">
        <v>20</v>
      </c>
      <c r="E764" s="1">
        <v>44775</v>
      </c>
      <c r="F764" s="2">
        <v>0.66199074074074071</v>
      </c>
      <c r="G764">
        <v>6.48</v>
      </c>
      <c r="H764">
        <v>8.86</v>
      </c>
      <c r="I764">
        <v>393</v>
      </c>
      <c r="J764">
        <v>763</v>
      </c>
      <c r="K764" t="str">
        <f t="shared" si="44"/>
        <v>2022</v>
      </c>
      <c r="L764" t="str">
        <f t="shared" si="45"/>
        <v>08</v>
      </c>
      <c r="M764" t="str">
        <f t="shared" si="46"/>
        <v>2022-08</v>
      </c>
      <c r="N764">
        <f t="shared" si="47"/>
        <v>15.34</v>
      </c>
    </row>
    <row r="765" spans="1:14" x14ac:dyDescent="0.3">
      <c r="A765" t="s">
        <v>14</v>
      </c>
      <c r="B765" s="1">
        <v>47848</v>
      </c>
      <c r="C765">
        <v>10</v>
      </c>
      <c r="D765" t="s">
        <v>15</v>
      </c>
      <c r="E765" s="1">
        <v>44779</v>
      </c>
      <c r="F765" s="2">
        <v>0.52026620370370369</v>
      </c>
      <c r="G765">
        <v>11.65</v>
      </c>
      <c r="H765">
        <v>7.44</v>
      </c>
      <c r="I765">
        <v>394</v>
      </c>
      <c r="J765">
        <v>764</v>
      </c>
      <c r="K765" t="str">
        <f t="shared" si="44"/>
        <v>2022</v>
      </c>
      <c r="L765" t="str">
        <f t="shared" si="45"/>
        <v>08</v>
      </c>
      <c r="M765" t="str">
        <f t="shared" si="46"/>
        <v>2022-08</v>
      </c>
      <c r="N765">
        <f t="shared" si="47"/>
        <v>19.09</v>
      </c>
    </row>
    <row r="766" spans="1:14" x14ac:dyDescent="0.3">
      <c r="A766" t="s">
        <v>14</v>
      </c>
      <c r="B766" s="1">
        <v>47848</v>
      </c>
      <c r="C766">
        <v>40</v>
      </c>
      <c r="D766" t="s">
        <v>12</v>
      </c>
      <c r="E766" s="1">
        <v>44779</v>
      </c>
      <c r="F766" s="2">
        <v>0.52026620370370369</v>
      </c>
      <c r="G766">
        <v>11.65</v>
      </c>
      <c r="H766">
        <v>7.44</v>
      </c>
      <c r="I766">
        <v>394</v>
      </c>
      <c r="J766">
        <v>765</v>
      </c>
      <c r="K766" t="str">
        <f t="shared" si="44"/>
        <v>2022</v>
      </c>
      <c r="L766" t="str">
        <f t="shared" si="45"/>
        <v>08</v>
      </c>
      <c r="M766" t="str">
        <f t="shared" si="46"/>
        <v>2022-08</v>
      </c>
      <c r="N766">
        <f t="shared" si="47"/>
        <v>19.09</v>
      </c>
    </row>
    <row r="767" spans="1:14" x14ac:dyDescent="0.3">
      <c r="A767" t="s">
        <v>14</v>
      </c>
      <c r="B767" s="1">
        <v>47848</v>
      </c>
      <c r="C767">
        <v>20</v>
      </c>
      <c r="D767" t="s">
        <v>16</v>
      </c>
      <c r="E767" s="1">
        <v>44598</v>
      </c>
      <c r="F767" s="2">
        <v>0.44888888888888889</v>
      </c>
      <c r="G767">
        <v>10.47</v>
      </c>
      <c r="H767">
        <v>5.9</v>
      </c>
      <c r="I767">
        <v>395</v>
      </c>
      <c r="J767">
        <v>766</v>
      </c>
      <c r="K767" t="str">
        <f t="shared" si="44"/>
        <v>2022</v>
      </c>
      <c r="L767" t="str">
        <f t="shared" si="45"/>
        <v>02</v>
      </c>
      <c r="M767" t="str">
        <f t="shared" si="46"/>
        <v>2022-02</v>
      </c>
      <c r="N767">
        <f t="shared" si="47"/>
        <v>16.37</v>
      </c>
    </row>
    <row r="768" spans="1:14" x14ac:dyDescent="0.3">
      <c r="A768" t="s">
        <v>22</v>
      </c>
      <c r="B768" s="1">
        <v>47299</v>
      </c>
      <c r="C768">
        <v>20</v>
      </c>
      <c r="D768" t="s">
        <v>16</v>
      </c>
      <c r="E768" s="1">
        <v>44613</v>
      </c>
      <c r="F768" s="2">
        <v>0.44423611111111111</v>
      </c>
      <c r="G768">
        <v>9.9</v>
      </c>
      <c r="H768">
        <v>11.76</v>
      </c>
      <c r="I768">
        <v>396</v>
      </c>
      <c r="J768">
        <v>767</v>
      </c>
      <c r="K768" t="str">
        <f t="shared" si="44"/>
        <v>2022</v>
      </c>
      <c r="L768" t="str">
        <f t="shared" si="45"/>
        <v>02</v>
      </c>
      <c r="M768" t="str">
        <f t="shared" si="46"/>
        <v>2022-02</v>
      </c>
      <c r="N768">
        <f t="shared" si="47"/>
        <v>21.66</v>
      </c>
    </row>
    <row r="769" spans="1:14" x14ac:dyDescent="0.3">
      <c r="A769" t="s">
        <v>22</v>
      </c>
      <c r="B769" s="1">
        <v>47299</v>
      </c>
      <c r="C769">
        <v>40</v>
      </c>
      <c r="D769" t="s">
        <v>12</v>
      </c>
      <c r="E769" s="1">
        <v>44613</v>
      </c>
      <c r="F769" s="2">
        <v>0.44423611111111111</v>
      </c>
      <c r="G769">
        <v>9.9</v>
      </c>
      <c r="H769">
        <v>11.76</v>
      </c>
      <c r="I769">
        <v>396</v>
      </c>
      <c r="J769">
        <v>768</v>
      </c>
      <c r="K769" t="str">
        <f t="shared" si="44"/>
        <v>2022</v>
      </c>
      <c r="L769" t="str">
        <f t="shared" si="45"/>
        <v>02</v>
      </c>
      <c r="M769" t="str">
        <f t="shared" si="46"/>
        <v>2022-02</v>
      </c>
      <c r="N769">
        <f t="shared" si="47"/>
        <v>21.66</v>
      </c>
    </row>
    <row r="770" spans="1:14" x14ac:dyDescent="0.3">
      <c r="A770" t="s">
        <v>18</v>
      </c>
      <c r="B770" t="s">
        <v>19</v>
      </c>
      <c r="C770">
        <v>0</v>
      </c>
      <c r="D770" t="s">
        <v>11</v>
      </c>
      <c r="E770" s="1">
        <v>44681</v>
      </c>
      <c r="F770" s="2">
        <v>0.47473379629629631</v>
      </c>
      <c r="G770">
        <v>7.55</v>
      </c>
      <c r="H770">
        <v>8.7100000000000009</v>
      </c>
      <c r="I770">
        <v>397</v>
      </c>
      <c r="J770">
        <v>769</v>
      </c>
      <c r="K770" t="str">
        <f t="shared" si="44"/>
        <v>2022</v>
      </c>
      <c r="L770" t="str">
        <f t="shared" si="45"/>
        <v>04</v>
      </c>
      <c r="M770" t="str">
        <f t="shared" si="46"/>
        <v>2022-04</v>
      </c>
      <c r="N770">
        <f t="shared" si="47"/>
        <v>16.260000000000002</v>
      </c>
    </row>
    <row r="771" spans="1:14" x14ac:dyDescent="0.3">
      <c r="A771" t="s">
        <v>14</v>
      </c>
      <c r="B771" s="1">
        <v>47848</v>
      </c>
      <c r="C771">
        <v>10</v>
      </c>
      <c r="D771" t="s">
        <v>15</v>
      </c>
      <c r="E771" s="1">
        <v>44705</v>
      </c>
      <c r="F771" s="2">
        <v>0.46983796296296299</v>
      </c>
      <c r="G771">
        <v>6.55</v>
      </c>
      <c r="H771">
        <v>13.78</v>
      </c>
      <c r="I771">
        <v>398</v>
      </c>
      <c r="J771">
        <v>770</v>
      </c>
      <c r="K771" t="str">
        <f t="shared" ref="K771:K834" si="48">TEXT(E771, "yyyy")</f>
        <v>2022</v>
      </c>
      <c r="L771" t="str">
        <f t="shared" ref="L771:L834" si="49">TEXT(E771, "mm")</f>
        <v>05</v>
      </c>
      <c r="M771" t="str">
        <f t="shared" ref="M771:M834" si="50">TEXT(E771, "yyyy-mm")</f>
        <v>2022-05</v>
      </c>
      <c r="N771">
        <f t="shared" ref="N771:N834" si="51">(G771+H771)</f>
        <v>20.329999999999998</v>
      </c>
    </row>
    <row r="772" spans="1:14" x14ac:dyDescent="0.3">
      <c r="A772" t="s">
        <v>14</v>
      </c>
      <c r="B772" s="1">
        <v>47848</v>
      </c>
      <c r="C772">
        <v>40</v>
      </c>
      <c r="D772" t="s">
        <v>12</v>
      </c>
      <c r="E772" s="1">
        <v>44705</v>
      </c>
      <c r="F772" s="2">
        <v>0.46983796296296299</v>
      </c>
      <c r="G772">
        <v>6.55</v>
      </c>
      <c r="H772">
        <v>13.78</v>
      </c>
      <c r="I772">
        <v>398</v>
      </c>
      <c r="J772">
        <v>771</v>
      </c>
      <c r="K772" t="str">
        <f t="shared" si="48"/>
        <v>2022</v>
      </c>
      <c r="L772" t="str">
        <f t="shared" si="49"/>
        <v>05</v>
      </c>
      <c r="M772" t="str">
        <f t="shared" si="50"/>
        <v>2022-05</v>
      </c>
      <c r="N772">
        <f t="shared" si="51"/>
        <v>20.329999999999998</v>
      </c>
    </row>
    <row r="773" spans="1:14" x14ac:dyDescent="0.3">
      <c r="A773" t="s">
        <v>14</v>
      </c>
      <c r="B773" s="1">
        <v>47848</v>
      </c>
      <c r="C773">
        <v>80</v>
      </c>
      <c r="D773" t="s">
        <v>20</v>
      </c>
      <c r="E773" s="1">
        <v>44705</v>
      </c>
      <c r="F773" s="2">
        <v>0.46983796296296299</v>
      </c>
      <c r="G773">
        <v>6.55</v>
      </c>
      <c r="H773">
        <v>13.78</v>
      </c>
      <c r="I773">
        <v>398</v>
      </c>
      <c r="J773">
        <v>772</v>
      </c>
      <c r="K773" t="str">
        <f t="shared" si="48"/>
        <v>2022</v>
      </c>
      <c r="L773" t="str">
        <f t="shared" si="49"/>
        <v>05</v>
      </c>
      <c r="M773" t="str">
        <f t="shared" si="50"/>
        <v>2022-05</v>
      </c>
      <c r="N773">
        <f t="shared" si="51"/>
        <v>20.329999999999998</v>
      </c>
    </row>
    <row r="774" spans="1:14" x14ac:dyDescent="0.3">
      <c r="A774" t="s">
        <v>22</v>
      </c>
      <c r="B774" s="1">
        <v>47299</v>
      </c>
      <c r="C774">
        <v>0</v>
      </c>
      <c r="D774" t="s">
        <v>11</v>
      </c>
      <c r="E774" s="1">
        <v>44779</v>
      </c>
      <c r="F774" s="2">
        <v>0.84706018518518522</v>
      </c>
      <c r="G774">
        <v>5.33</v>
      </c>
      <c r="H774">
        <v>11.52</v>
      </c>
      <c r="I774">
        <v>399</v>
      </c>
      <c r="J774">
        <v>773</v>
      </c>
      <c r="K774" t="str">
        <f t="shared" si="48"/>
        <v>2022</v>
      </c>
      <c r="L774" t="str">
        <f t="shared" si="49"/>
        <v>08</v>
      </c>
      <c r="M774" t="str">
        <f t="shared" si="50"/>
        <v>2022-08</v>
      </c>
      <c r="N774">
        <f t="shared" si="51"/>
        <v>16.850000000000001</v>
      </c>
    </row>
    <row r="775" spans="1:14" x14ac:dyDescent="0.3">
      <c r="A775" t="s">
        <v>22</v>
      </c>
      <c r="B775" s="1">
        <v>47299</v>
      </c>
      <c r="C775">
        <v>25</v>
      </c>
      <c r="D775" t="s">
        <v>17</v>
      </c>
      <c r="E775" s="1">
        <v>44779</v>
      </c>
      <c r="F775" s="2">
        <v>0.84706018518518522</v>
      </c>
      <c r="G775">
        <v>5.33</v>
      </c>
      <c r="H775">
        <v>11.52</v>
      </c>
      <c r="I775">
        <v>399</v>
      </c>
      <c r="J775">
        <v>774</v>
      </c>
      <c r="K775" t="str">
        <f t="shared" si="48"/>
        <v>2022</v>
      </c>
      <c r="L775" t="str">
        <f t="shared" si="49"/>
        <v>08</v>
      </c>
      <c r="M775" t="str">
        <f t="shared" si="50"/>
        <v>2022-08</v>
      </c>
      <c r="N775">
        <f t="shared" si="51"/>
        <v>16.850000000000001</v>
      </c>
    </row>
    <row r="776" spans="1:14" x14ac:dyDescent="0.3">
      <c r="A776" t="s">
        <v>18</v>
      </c>
      <c r="B776" t="s">
        <v>19</v>
      </c>
      <c r="C776">
        <v>20</v>
      </c>
      <c r="D776" t="s">
        <v>16</v>
      </c>
      <c r="E776" s="1">
        <v>44858</v>
      </c>
      <c r="F776" s="2">
        <v>0.5940509259259259</v>
      </c>
      <c r="G776">
        <v>6.82</v>
      </c>
      <c r="H776">
        <v>14.57</v>
      </c>
      <c r="I776">
        <v>400</v>
      </c>
      <c r="J776">
        <v>775</v>
      </c>
      <c r="K776" t="str">
        <f t="shared" si="48"/>
        <v>2022</v>
      </c>
      <c r="L776" t="str">
        <f t="shared" si="49"/>
        <v>10</v>
      </c>
      <c r="M776" t="str">
        <f t="shared" si="50"/>
        <v>2022-10</v>
      </c>
      <c r="N776">
        <f t="shared" si="51"/>
        <v>21.39</v>
      </c>
    </row>
    <row r="777" spans="1:14" x14ac:dyDescent="0.3">
      <c r="A777" t="s">
        <v>18</v>
      </c>
      <c r="B777" t="s">
        <v>19</v>
      </c>
      <c r="C777">
        <v>25</v>
      </c>
      <c r="D777" t="s">
        <v>17</v>
      </c>
      <c r="E777" s="1">
        <v>44858</v>
      </c>
      <c r="F777" s="2">
        <v>0.5940509259259259</v>
      </c>
      <c r="G777">
        <v>6.82</v>
      </c>
      <c r="H777">
        <v>14.57</v>
      </c>
      <c r="I777">
        <v>400</v>
      </c>
      <c r="J777">
        <v>776</v>
      </c>
      <c r="K777" t="str">
        <f t="shared" si="48"/>
        <v>2022</v>
      </c>
      <c r="L777" t="str">
        <f t="shared" si="49"/>
        <v>10</v>
      </c>
      <c r="M777" t="str">
        <f t="shared" si="50"/>
        <v>2022-10</v>
      </c>
      <c r="N777">
        <f t="shared" si="51"/>
        <v>21.39</v>
      </c>
    </row>
    <row r="778" spans="1:14" x14ac:dyDescent="0.3">
      <c r="A778" t="s">
        <v>18</v>
      </c>
      <c r="B778" t="s">
        <v>19</v>
      </c>
      <c r="C778">
        <v>50</v>
      </c>
      <c r="D778" t="s">
        <v>13</v>
      </c>
      <c r="E778" s="1">
        <v>44858</v>
      </c>
      <c r="F778" s="2">
        <v>0.5940509259259259</v>
      </c>
      <c r="G778">
        <v>6.82</v>
      </c>
      <c r="H778">
        <v>14.57</v>
      </c>
      <c r="I778">
        <v>400</v>
      </c>
      <c r="J778">
        <v>777</v>
      </c>
      <c r="K778" t="str">
        <f t="shared" si="48"/>
        <v>2022</v>
      </c>
      <c r="L778" t="str">
        <f t="shared" si="49"/>
        <v>10</v>
      </c>
      <c r="M778" t="str">
        <f t="shared" si="50"/>
        <v>2022-10</v>
      </c>
      <c r="N778">
        <f t="shared" si="51"/>
        <v>21.39</v>
      </c>
    </row>
    <row r="779" spans="1:14" x14ac:dyDescent="0.3">
      <c r="A779" t="s">
        <v>10</v>
      </c>
      <c r="B779" s="1">
        <v>47118</v>
      </c>
      <c r="C779">
        <v>10</v>
      </c>
      <c r="D779" t="s">
        <v>15</v>
      </c>
      <c r="E779" s="1">
        <v>44841</v>
      </c>
      <c r="F779" s="2">
        <v>0.50593750000000004</v>
      </c>
      <c r="G779">
        <v>9.84</v>
      </c>
      <c r="H779">
        <v>11.2</v>
      </c>
      <c r="I779">
        <v>401</v>
      </c>
      <c r="J779">
        <v>778</v>
      </c>
      <c r="K779" t="str">
        <f t="shared" si="48"/>
        <v>2022</v>
      </c>
      <c r="L779" t="str">
        <f t="shared" si="49"/>
        <v>10</v>
      </c>
      <c r="M779" t="str">
        <f t="shared" si="50"/>
        <v>2022-10</v>
      </c>
      <c r="N779">
        <f t="shared" si="51"/>
        <v>21.04</v>
      </c>
    </row>
    <row r="780" spans="1:14" x14ac:dyDescent="0.3">
      <c r="A780" t="s">
        <v>14</v>
      </c>
      <c r="B780" s="1">
        <v>47848</v>
      </c>
      <c r="C780">
        <v>0</v>
      </c>
      <c r="D780" t="s">
        <v>11</v>
      </c>
      <c r="E780" s="1">
        <v>44693</v>
      </c>
      <c r="F780" s="2">
        <v>0.80186342592592597</v>
      </c>
      <c r="G780">
        <v>6.89</v>
      </c>
      <c r="H780">
        <v>7.31</v>
      </c>
      <c r="I780">
        <v>402</v>
      </c>
      <c r="J780">
        <v>779</v>
      </c>
      <c r="K780" t="str">
        <f t="shared" si="48"/>
        <v>2022</v>
      </c>
      <c r="L780" t="str">
        <f t="shared" si="49"/>
        <v>05</v>
      </c>
      <c r="M780" t="str">
        <f t="shared" si="50"/>
        <v>2022-05</v>
      </c>
      <c r="N780">
        <f t="shared" si="51"/>
        <v>14.2</v>
      </c>
    </row>
    <row r="781" spans="1:14" x14ac:dyDescent="0.3">
      <c r="A781" t="s">
        <v>22</v>
      </c>
      <c r="B781" s="1">
        <v>47299</v>
      </c>
      <c r="C781">
        <v>20</v>
      </c>
      <c r="D781" t="s">
        <v>16</v>
      </c>
      <c r="E781" s="1">
        <v>44701</v>
      </c>
      <c r="F781" s="2">
        <v>0.45459490740740738</v>
      </c>
      <c r="G781">
        <v>5.5</v>
      </c>
      <c r="H781">
        <v>10.050000000000001</v>
      </c>
      <c r="I781">
        <v>403</v>
      </c>
      <c r="J781">
        <v>780</v>
      </c>
      <c r="K781" t="str">
        <f t="shared" si="48"/>
        <v>2022</v>
      </c>
      <c r="L781" t="str">
        <f t="shared" si="49"/>
        <v>05</v>
      </c>
      <c r="M781" t="str">
        <f t="shared" si="50"/>
        <v>2022-05</v>
      </c>
      <c r="N781">
        <f t="shared" si="51"/>
        <v>15.55</v>
      </c>
    </row>
    <row r="782" spans="1:14" x14ac:dyDescent="0.3">
      <c r="A782" t="s">
        <v>22</v>
      </c>
      <c r="B782" s="1">
        <v>47299</v>
      </c>
      <c r="C782">
        <v>20</v>
      </c>
      <c r="D782" t="s">
        <v>16</v>
      </c>
      <c r="E782" s="1">
        <v>44806</v>
      </c>
      <c r="F782" s="2">
        <v>0.82157407407407401</v>
      </c>
      <c r="G782">
        <v>5.82</v>
      </c>
      <c r="H782">
        <v>8.83</v>
      </c>
      <c r="I782">
        <v>404</v>
      </c>
      <c r="J782">
        <v>781</v>
      </c>
      <c r="K782" t="str">
        <f t="shared" si="48"/>
        <v>2022</v>
      </c>
      <c r="L782" t="str">
        <f t="shared" si="49"/>
        <v>09</v>
      </c>
      <c r="M782" t="str">
        <f t="shared" si="50"/>
        <v>2022-09</v>
      </c>
      <c r="N782">
        <f t="shared" si="51"/>
        <v>14.65</v>
      </c>
    </row>
    <row r="783" spans="1:14" x14ac:dyDescent="0.3">
      <c r="A783" t="s">
        <v>10</v>
      </c>
      <c r="B783" s="1">
        <v>47118</v>
      </c>
      <c r="C783">
        <v>10</v>
      </c>
      <c r="D783" t="s">
        <v>15</v>
      </c>
      <c r="E783" s="1">
        <v>44839</v>
      </c>
      <c r="F783" s="2">
        <v>0.73734953703703709</v>
      </c>
      <c r="G783">
        <v>10.15</v>
      </c>
      <c r="H783">
        <v>8.49</v>
      </c>
      <c r="I783">
        <v>405</v>
      </c>
      <c r="J783">
        <v>782</v>
      </c>
      <c r="K783" t="str">
        <f t="shared" si="48"/>
        <v>2022</v>
      </c>
      <c r="L783" t="str">
        <f t="shared" si="49"/>
        <v>10</v>
      </c>
      <c r="M783" t="str">
        <f t="shared" si="50"/>
        <v>2022-10</v>
      </c>
      <c r="N783">
        <f t="shared" si="51"/>
        <v>18.64</v>
      </c>
    </row>
    <row r="784" spans="1:14" x14ac:dyDescent="0.3">
      <c r="A784" t="s">
        <v>18</v>
      </c>
      <c r="B784" t="s">
        <v>19</v>
      </c>
      <c r="C784">
        <v>10</v>
      </c>
      <c r="D784" t="s">
        <v>15</v>
      </c>
      <c r="E784" s="1">
        <v>44883</v>
      </c>
      <c r="F784" s="2">
        <v>0.35475694444444444</v>
      </c>
      <c r="G784">
        <v>8.6199999999999992</v>
      </c>
      <c r="H784">
        <v>7.5</v>
      </c>
      <c r="I784">
        <v>406</v>
      </c>
      <c r="J784">
        <v>783</v>
      </c>
      <c r="K784" t="str">
        <f t="shared" si="48"/>
        <v>2022</v>
      </c>
      <c r="L784" t="str">
        <f t="shared" si="49"/>
        <v>11</v>
      </c>
      <c r="M784" t="str">
        <f t="shared" si="50"/>
        <v>2022-11</v>
      </c>
      <c r="N784">
        <f t="shared" si="51"/>
        <v>16.119999999999997</v>
      </c>
    </row>
    <row r="785" spans="1:14" x14ac:dyDescent="0.3">
      <c r="A785" t="s">
        <v>18</v>
      </c>
      <c r="B785" t="s">
        <v>19</v>
      </c>
      <c r="C785">
        <v>40</v>
      </c>
      <c r="D785" t="s">
        <v>12</v>
      </c>
      <c r="E785" s="1">
        <v>44883</v>
      </c>
      <c r="F785" s="2">
        <v>0.35475694444444444</v>
      </c>
      <c r="G785">
        <v>8.6199999999999992</v>
      </c>
      <c r="H785">
        <v>7.5</v>
      </c>
      <c r="I785">
        <v>406</v>
      </c>
      <c r="J785">
        <v>784</v>
      </c>
      <c r="K785" t="str">
        <f t="shared" si="48"/>
        <v>2022</v>
      </c>
      <c r="L785" t="str">
        <f t="shared" si="49"/>
        <v>11</v>
      </c>
      <c r="M785" t="str">
        <f t="shared" si="50"/>
        <v>2022-11</v>
      </c>
      <c r="N785">
        <f t="shared" si="51"/>
        <v>16.119999999999997</v>
      </c>
    </row>
    <row r="786" spans="1:14" x14ac:dyDescent="0.3">
      <c r="A786" t="s">
        <v>18</v>
      </c>
      <c r="B786" t="s">
        <v>19</v>
      </c>
      <c r="C786">
        <v>80</v>
      </c>
      <c r="D786" t="s">
        <v>20</v>
      </c>
      <c r="E786" s="1">
        <v>44883</v>
      </c>
      <c r="F786" s="2">
        <v>0.35475694444444444</v>
      </c>
      <c r="G786">
        <v>8.6199999999999992</v>
      </c>
      <c r="H786">
        <v>7.5</v>
      </c>
      <c r="I786">
        <v>406</v>
      </c>
      <c r="J786">
        <v>785</v>
      </c>
      <c r="K786" t="str">
        <f t="shared" si="48"/>
        <v>2022</v>
      </c>
      <c r="L786" t="str">
        <f t="shared" si="49"/>
        <v>11</v>
      </c>
      <c r="M786" t="str">
        <f t="shared" si="50"/>
        <v>2022-11</v>
      </c>
      <c r="N786">
        <f t="shared" si="51"/>
        <v>16.119999999999997</v>
      </c>
    </row>
    <row r="787" spans="1:14" x14ac:dyDescent="0.3">
      <c r="A787" t="s">
        <v>14</v>
      </c>
      <c r="B787" s="1">
        <v>47848</v>
      </c>
      <c r="C787">
        <v>20</v>
      </c>
      <c r="D787" t="s">
        <v>16</v>
      </c>
      <c r="E787" s="1">
        <v>44930</v>
      </c>
      <c r="F787" s="2">
        <v>0.60355324074074079</v>
      </c>
      <c r="G787">
        <v>9.5299999999999994</v>
      </c>
      <c r="H787">
        <v>7.48</v>
      </c>
      <c r="I787">
        <v>407</v>
      </c>
      <c r="J787">
        <v>786</v>
      </c>
      <c r="K787" t="str">
        <f t="shared" si="48"/>
        <v>2023</v>
      </c>
      <c r="L787" t="str">
        <f t="shared" si="49"/>
        <v>01</v>
      </c>
      <c r="M787" t="str">
        <f t="shared" si="50"/>
        <v>2023-01</v>
      </c>
      <c r="N787">
        <f t="shared" si="51"/>
        <v>17.009999999999998</v>
      </c>
    </row>
    <row r="788" spans="1:14" x14ac:dyDescent="0.3">
      <c r="A788" t="s">
        <v>14</v>
      </c>
      <c r="B788" s="1">
        <v>47848</v>
      </c>
      <c r="C788">
        <v>25</v>
      </c>
      <c r="D788" t="s">
        <v>17</v>
      </c>
      <c r="E788" s="1">
        <v>44930</v>
      </c>
      <c r="F788" s="2">
        <v>0.60355324074074079</v>
      </c>
      <c r="G788">
        <v>9.5299999999999994</v>
      </c>
      <c r="H788">
        <v>7.48</v>
      </c>
      <c r="I788">
        <v>407</v>
      </c>
      <c r="J788">
        <v>787</v>
      </c>
      <c r="K788" t="str">
        <f t="shared" si="48"/>
        <v>2023</v>
      </c>
      <c r="L788" t="str">
        <f t="shared" si="49"/>
        <v>01</v>
      </c>
      <c r="M788" t="str">
        <f t="shared" si="50"/>
        <v>2023-01</v>
      </c>
      <c r="N788">
        <f t="shared" si="51"/>
        <v>17.009999999999998</v>
      </c>
    </row>
    <row r="789" spans="1:14" x14ac:dyDescent="0.3">
      <c r="A789" t="s">
        <v>14</v>
      </c>
      <c r="B789" s="1">
        <v>47848</v>
      </c>
      <c r="C789">
        <v>80</v>
      </c>
      <c r="D789" t="s">
        <v>20</v>
      </c>
      <c r="E789" s="1">
        <v>44930</v>
      </c>
      <c r="F789" s="2">
        <v>0.60355324074074079</v>
      </c>
      <c r="G789">
        <v>9.5299999999999994</v>
      </c>
      <c r="H789">
        <v>7.48</v>
      </c>
      <c r="I789">
        <v>407</v>
      </c>
      <c r="J789">
        <v>788</v>
      </c>
      <c r="K789" t="str">
        <f t="shared" si="48"/>
        <v>2023</v>
      </c>
      <c r="L789" t="str">
        <f t="shared" si="49"/>
        <v>01</v>
      </c>
      <c r="M789" t="str">
        <f t="shared" si="50"/>
        <v>2023-01</v>
      </c>
      <c r="N789">
        <f t="shared" si="51"/>
        <v>17.009999999999998</v>
      </c>
    </row>
    <row r="790" spans="1:14" x14ac:dyDescent="0.3">
      <c r="A790" t="s">
        <v>21</v>
      </c>
      <c r="B790" t="s">
        <v>19</v>
      </c>
      <c r="C790">
        <v>10</v>
      </c>
      <c r="D790" t="s">
        <v>15</v>
      </c>
      <c r="E790" s="1">
        <v>45008</v>
      </c>
      <c r="F790" s="2">
        <v>0.71260416666666659</v>
      </c>
      <c r="G790">
        <v>12.39</v>
      </c>
      <c r="H790">
        <v>13.61</v>
      </c>
      <c r="I790">
        <v>408</v>
      </c>
      <c r="J790">
        <v>789</v>
      </c>
      <c r="K790" t="str">
        <f t="shared" si="48"/>
        <v>2023</v>
      </c>
      <c r="L790" t="str">
        <f t="shared" si="49"/>
        <v>03</v>
      </c>
      <c r="M790" t="str">
        <f t="shared" si="50"/>
        <v>2023-03</v>
      </c>
      <c r="N790">
        <f t="shared" si="51"/>
        <v>26</v>
      </c>
    </row>
    <row r="791" spans="1:14" x14ac:dyDescent="0.3">
      <c r="A791" t="s">
        <v>10</v>
      </c>
      <c r="B791" s="1">
        <v>47118</v>
      </c>
      <c r="C791">
        <v>10</v>
      </c>
      <c r="D791" t="s">
        <v>15</v>
      </c>
      <c r="E791" s="1">
        <v>44862</v>
      </c>
      <c r="F791" s="2">
        <v>0.48671296296296296</v>
      </c>
      <c r="G791">
        <v>8.44</v>
      </c>
      <c r="H791">
        <v>6.78</v>
      </c>
      <c r="I791">
        <v>409</v>
      </c>
      <c r="J791">
        <v>790</v>
      </c>
      <c r="K791" t="str">
        <f t="shared" si="48"/>
        <v>2022</v>
      </c>
      <c r="L791" t="str">
        <f t="shared" si="49"/>
        <v>10</v>
      </c>
      <c r="M791" t="str">
        <f t="shared" si="50"/>
        <v>2022-10</v>
      </c>
      <c r="N791">
        <f t="shared" si="51"/>
        <v>15.219999999999999</v>
      </c>
    </row>
    <row r="792" spans="1:14" x14ac:dyDescent="0.3">
      <c r="A792" t="s">
        <v>10</v>
      </c>
      <c r="B792" s="1">
        <v>47118</v>
      </c>
      <c r="C792">
        <v>25</v>
      </c>
      <c r="D792" t="s">
        <v>17</v>
      </c>
      <c r="E792" s="1">
        <v>44862</v>
      </c>
      <c r="F792" s="2">
        <v>0.48671296296296296</v>
      </c>
      <c r="G792">
        <v>8.44</v>
      </c>
      <c r="H792">
        <v>6.78</v>
      </c>
      <c r="I792">
        <v>409</v>
      </c>
      <c r="J792">
        <v>791</v>
      </c>
      <c r="K792" t="str">
        <f t="shared" si="48"/>
        <v>2022</v>
      </c>
      <c r="L792" t="str">
        <f t="shared" si="49"/>
        <v>10</v>
      </c>
      <c r="M792" t="str">
        <f t="shared" si="50"/>
        <v>2022-10</v>
      </c>
      <c r="N792">
        <f t="shared" si="51"/>
        <v>15.219999999999999</v>
      </c>
    </row>
    <row r="793" spans="1:14" x14ac:dyDescent="0.3">
      <c r="A793" t="s">
        <v>10</v>
      </c>
      <c r="B793" s="1">
        <v>47118</v>
      </c>
      <c r="C793">
        <v>80</v>
      </c>
      <c r="D793" t="s">
        <v>20</v>
      </c>
      <c r="E793" s="1">
        <v>44862</v>
      </c>
      <c r="F793" s="2">
        <v>0.48671296296296296</v>
      </c>
      <c r="G793">
        <v>8.44</v>
      </c>
      <c r="H793">
        <v>6.78</v>
      </c>
      <c r="I793">
        <v>409</v>
      </c>
      <c r="J793">
        <v>792</v>
      </c>
      <c r="K793" t="str">
        <f t="shared" si="48"/>
        <v>2022</v>
      </c>
      <c r="L793" t="str">
        <f t="shared" si="49"/>
        <v>10</v>
      </c>
      <c r="M793" t="str">
        <f t="shared" si="50"/>
        <v>2022-10</v>
      </c>
      <c r="N793">
        <f t="shared" si="51"/>
        <v>15.219999999999999</v>
      </c>
    </row>
    <row r="794" spans="1:14" x14ac:dyDescent="0.3">
      <c r="A794" t="s">
        <v>22</v>
      </c>
      <c r="B794" s="1">
        <v>47299</v>
      </c>
      <c r="C794">
        <v>10</v>
      </c>
      <c r="D794" t="s">
        <v>15</v>
      </c>
      <c r="E794" s="1">
        <v>44666</v>
      </c>
      <c r="F794" s="2">
        <v>0.8273611111111111</v>
      </c>
      <c r="G794">
        <v>7.27</v>
      </c>
      <c r="H794">
        <v>14.88</v>
      </c>
      <c r="I794">
        <v>410</v>
      </c>
      <c r="J794">
        <v>793</v>
      </c>
      <c r="K794" t="str">
        <f t="shared" si="48"/>
        <v>2022</v>
      </c>
      <c r="L794" t="str">
        <f t="shared" si="49"/>
        <v>04</v>
      </c>
      <c r="M794" t="str">
        <f t="shared" si="50"/>
        <v>2022-04</v>
      </c>
      <c r="N794">
        <f t="shared" si="51"/>
        <v>22.15</v>
      </c>
    </row>
    <row r="795" spans="1:14" x14ac:dyDescent="0.3">
      <c r="A795" t="s">
        <v>14</v>
      </c>
      <c r="B795" s="1">
        <v>47848</v>
      </c>
      <c r="C795">
        <v>0</v>
      </c>
      <c r="D795" t="s">
        <v>11</v>
      </c>
      <c r="E795" s="1">
        <v>44818</v>
      </c>
      <c r="F795" s="2">
        <v>0.65896990740740746</v>
      </c>
      <c r="G795">
        <v>7.3</v>
      </c>
      <c r="H795">
        <v>5.98</v>
      </c>
      <c r="I795">
        <v>411</v>
      </c>
      <c r="J795">
        <v>794</v>
      </c>
      <c r="K795" t="str">
        <f t="shared" si="48"/>
        <v>2022</v>
      </c>
      <c r="L795" t="str">
        <f t="shared" si="49"/>
        <v>09</v>
      </c>
      <c r="M795" t="str">
        <f t="shared" si="50"/>
        <v>2022-09</v>
      </c>
      <c r="N795">
        <f t="shared" si="51"/>
        <v>13.280000000000001</v>
      </c>
    </row>
    <row r="796" spans="1:14" x14ac:dyDescent="0.3">
      <c r="A796" t="s">
        <v>14</v>
      </c>
      <c r="B796" s="1">
        <v>47848</v>
      </c>
      <c r="C796">
        <v>40</v>
      </c>
      <c r="D796" t="s">
        <v>12</v>
      </c>
      <c r="E796" s="1">
        <v>44818</v>
      </c>
      <c r="F796" s="2">
        <v>0.65896990740740746</v>
      </c>
      <c r="G796">
        <v>7.3</v>
      </c>
      <c r="H796">
        <v>5.98</v>
      </c>
      <c r="I796">
        <v>411</v>
      </c>
      <c r="J796">
        <v>795</v>
      </c>
      <c r="K796" t="str">
        <f t="shared" si="48"/>
        <v>2022</v>
      </c>
      <c r="L796" t="str">
        <f t="shared" si="49"/>
        <v>09</v>
      </c>
      <c r="M796" t="str">
        <f t="shared" si="50"/>
        <v>2022-09</v>
      </c>
      <c r="N796">
        <f t="shared" si="51"/>
        <v>13.280000000000001</v>
      </c>
    </row>
    <row r="797" spans="1:14" x14ac:dyDescent="0.3">
      <c r="A797" t="s">
        <v>14</v>
      </c>
      <c r="B797" s="1">
        <v>47848</v>
      </c>
      <c r="C797">
        <v>50</v>
      </c>
      <c r="D797" t="s">
        <v>13</v>
      </c>
      <c r="E797" s="1">
        <v>44818</v>
      </c>
      <c r="F797" s="2">
        <v>0.65896990740740746</v>
      </c>
      <c r="G797">
        <v>7.3</v>
      </c>
      <c r="H797">
        <v>5.98</v>
      </c>
      <c r="I797">
        <v>411</v>
      </c>
      <c r="J797">
        <v>796</v>
      </c>
      <c r="K797" t="str">
        <f t="shared" si="48"/>
        <v>2022</v>
      </c>
      <c r="L797" t="str">
        <f t="shared" si="49"/>
        <v>09</v>
      </c>
      <c r="M797" t="str">
        <f t="shared" si="50"/>
        <v>2022-09</v>
      </c>
      <c r="N797">
        <f t="shared" si="51"/>
        <v>13.280000000000001</v>
      </c>
    </row>
    <row r="798" spans="1:14" x14ac:dyDescent="0.3">
      <c r="A798" t="s">
        <v>18</v>
      </c>
      <c r="B798" t="s">
        <v>19</v>
      </c>
      <c r="C798">
        <v>10</v>
      </c>
      <c r="D798" t="s">
        <v>15</v>
      </c>
      <c r="E798" s="1">
        <v>44833</v>
      </c>
      <c r="F798" s="2">
        <v>0.66768518518518516</v>
      </c>
      <c r="G798">
        <v>8.83</v>
      </c>
      <c r="H798">
        <v>6.39</v>
      </c>
      <c r="I798">
        <v>412</v>
      </c>
      <c r="J798">
        <v>797</v>
      </c>
      <c r="K798" t="str">
        <f t="shared" si="48"/>
        <v>2022</v>
      </c>
      <c r="L798" t="str">
        <f t="shared" si="49"/>
        <v>09</v>
      </c>
      <c r="M798" t="str">
        <f t="shared" si="50"/>
        <v>2022-09</v>
      </c>
      <c r="N798">
        <f t="shared" si="51"/>
        <v>15.219999999999999</v>
      </c>
    </row>
    <row r="799" spans="1:14" x14ac:dyDescent="0.3">
      <c r="A799" t="s">
        <v>18</v>
      </c>
      <c r="B799" t="s">
        <v>19</v>
      </c>
      <c r="C799">
        <v>40</v>
      </c>
      <c r="D799" t="s">
        <v>12</v>
      </c>
      <c r="E799" s="1">
        <v>44833</v>
      </c>
      <c r="F799" s="2">
        <v>0.66768518518518516</v>
      </c>
      <c r="G799">
        <v>8.83</v>
      </c>
      <c r="H799">
        <v>6.39</v>
      </c>
      <c r="I799">
        <v>412</v>
      </c>
      <c r="J799">
        <v>798</v>
      </c>
      <c r="K799" t="str">
        <f t="shared" si="48"/>
        <v>2022</v>
      </c>
      <c r="L799" t="str">
        <f t="shared" si="49"/>
        <v>09</v>
      </c>
      <c r="M799" t="str">
        <f t="shared" si="50"/>
        <v>2022-09</v>
      </c>
      <c r="N799">
        <f t="shared" si="51"/>
        <v>15.219999999999999</v>
      </c>
    </row>
    <row r="800" spans="1:14" x14ac:dyDescent="0.3">
      <c r="A800" t="s">
        <v>14</v>
      </c>
      <c r="B800" s="1">
        <v>47848</v>
      </c>
      <c r="C800">
        <v>20</v>
      </c>
      <c r="D800" t="s">
        <v>16</v>
      </c>
      <c r="E800" s="1">
        <v>44846</v>
      </c>
      <c r="F800" s="2">
        <v>0.5041782407407408</v>
      </c>
      <c r="G800">
        <v>10.47</v>
      </c>
      <c r="H800">
        <v>11.09</v>
      </c>
      <c r="I800">
        <v>413</v>
      </c>
      <c r="J800">
        <v>799</v>
      </c>
      <c r="K800" t="str">
        <f t="shared" si="48"/>
        <v>2022</v>
      </c>
      <c r="L800" t="str">
        <f t="shared" si="49"/>
        <v>10</v>
      </c>
      <c r="M800" t="str">
        <f t="shared" si="50"/>
        <v>2022-10</v>
      </c>
      <c r="N800">
        <f t="shared" si="51"/>
        <v>21.560000000000002</v>
      </c>
    </row>
    <row r="801" spans="1:14" x14ac:dyDescent="0.3">
      <c r="A801" t="s">
        <v>14</v>
      </c>
      <c r="B801" s="1">
        <v>47848</v>
      </c>
      <c r="C801">
        <v>25</v>
      </c>
      <c r="D801" t="s">
        <v>17</v>
      </c>
      <c r="E801" s="1">
        <v>44846</v>
      </c>
      <c r="F801" s="2">
        <v>0.5041782407407408</v>
      </c>
      <c r="G801">
        <v>10.47</v>
      </c>
      <c r="H801">
        <v>11.09</v>
      </c>
      <c r="I801">
        <v>413</v>
      </c>
      <c r="J801">
        <v>800</v>
      </c>
      <c r="K801" t="str">
        <f t="shared" si="48"/>
        <v>2022</v>
      </c>
      <c r="L801" t="str">
        <f t="shared" si="49"/>
        <v>10</v>
      </c>
      <c r="M801" t="str">
        <f t="shared" si="50"/>
        <v>2022-10</v>
      </c>
      <c r="N801">
        <f t="shared" si="51"/>
        <v>21.560000000000002</v>
      </c>
    </row>
    <row r="802" spans="1:14" x14ac:dyDescent="0.3">
      <c r="A802" t="s">
        <v>14</v>
      </c>
      <c r="B802" s="1">
        <v>47848</v>
      </c>
      <c r="C802">
        <v>0</v>
      </c>
      <c r="D802" t="s">
        <v>11</v>
      </c>
      <c r="E802" s="1">
        <v>44872</v>
      </c>
      <c r="F802" s="2">
        <v>0.41832175925925924</v>
      </c>
      <c r="G802">
        <v>8.8699999999999992</v>
      </c>
      <c r="H802">
        <v>7.96</v>
      </c>
      <c r="I802">
        <v>414</v>
      </c>
      <c r="J802">
        <v>801</v>
      </c>
      <c r="K802" t="str">
        <f t="shared" si="48"/>
        <v>2022</v>
      </c>
      <c r="L802" t="str">
        <f t="shared" si="49"/>
        <v>11</v>
      </c>
      <c r="M802" t="str">
        <f t="shared" si="50"/>
        <v>2022-11</v>
      </c>
      <c r="N802">
        <f t="shared" si="51"/>
        <v>16.829999999999998</v>
      </c>
    </row>
    <row r="803" spans="1:14" x14ac:dyDescent="0.3">
      <c r="A803" t="s">
        <v>14</v>
      </c>
      <c r="B803" s="1">
        <v>47848</v>
      </c>
      <c r="C803">
        <v>10</v>
      </c>
      <c r="D803" t="s">
        <v>15</v>
      </c>
      <c r="E803" s="1">
        <v>44946</v>
      </c>
      <c r="F803" s="2">
        <v>0.47217592592592594</v>
      </c>
      <c r="G803">
        <v>18.59</v>
      </c>
      <c r="H803">
        <v>8.35</v>
      </c>
      <c r="I803">
        <v>415</v>
      </c>
      <c r="J803">
        <v>802</v>
      </c>
      <c r="K803" t="str">
        <f t="shared" si="48"/>
        <v>2023</v>
      </c>
      <c r="L803" t="str">
        <f t="shared" si="49"/>
        <v>01</v>
      </c>
      <c r="M803" t="str">
        <f t="shared" si="50"/>
        <v>2023-01</v>
      </c>
      <c r="N803">
        <f t="shared" si="51"/>
        <v>26.939999999999998</v>
      </c>
    </row>
    <row r="804" spans="1:14" x14ac:dyDescent="0.3">
      <c r="A804" t="s">
        <v>14</v>
      </c>
      <c r="B804" s="1">
        <v>47848</v>
      </c>
      <c r="C804">
        <v>40</v>
      </c>
      <c r="D804" t="s">
        <v>12</v>
      </c>
      <c r="E804" s="1">
        <v>44946</v>
      </c>
      <c r="F804" s="2">
        <v>0.47217592592592594</v>
      </c>
      <c r="G804">
        <v>18.59</v>
      </c>
      <c r="H804">
        <v>8.35</v>
      </c>
      <c r="I804">
        <v>415</v>
      </c>
      <c r="J804">
        <v>803</v>
      </c>
      <c r="K804" t="str">
        <f t="shared" si="48"/>
        <v>2023</v>
      </c>
      <c r="L804" t="str">
        <f t="shared" si="49"/>
        <v>01</v>
      </c>
      <c r="M804" t="str">
        <f t="shared" si="50"/>
        <v>2023-01</v>
      </c>
      <c r="N804">
        <f t="shared" si="51"/>
        <v>26.939999999999998</v>
      </c>
    </row>
    <row r="805" spans="1:14" x14ac:dyDescent="0.3">
      <c r="A805" t="s">
        <v>22</v>
      </c>
      <c r="B805" s="1">
        <v>47299</v>
      </c>
      <c r="C805">
        <v>0</v>
      </c>
      <c r="D805" t="s">
        <v>11</v>
      </c>
      <c r="E805" s="1">
        <v>44649</v>
      </c>
      <c r="F805" s="2">
        <v>0.34113425925925928</v>
      </c>
      <c r="G805">
        <v>7.03</v>
      </c>
      <c r="H805">
        <v>8.7200000000000006</v>
      </c>
      <c r="I805">
        <v>416</v>
      </c>
      <c r="J805">
        <v>804</v>
      </c>
      <c r="K805" t="str">
        <f t="shared" si="48"/>
        <v>2022</v>
      </c>
      <c r="L805" t="str">
        <f t="shared" si="49"/>
        <v>03</v>
      </c>
      <c r="M805" t="str">
        <f t="shared" si="50"/>
        <v>2022-03</v>
      </c>
      <c r="N805">
        <f t="shared" si="51"/>
        <v>15.75</v>
      </c>
    </row>
    <row r="806" spans="1:14" x14ac:dyDescent="0.3">
      <c r="A806" t="s">
        <v>22</v>
      </c>
      <c r="B806" s="1">
        <v>47299</v>
      </c>
      <c r="C806">
        <v>40</v>
      </c>
      <c r="D806" t="s">
        <v>12</v>
      </c>
      <c r="E806" s="1">
        <v>44649</v>
      </c>
      <c r="F806" s="2">
        <v>0.34113425925925928</v>
      </c>
      <c r="G806">
        <v>7.03</v>
      </c>
      <c r="H806">
        <v>8.7200000000000006</v>
      </c>
      <c r="I806">
        <v>416</v>
      </c>
      <c r="J806">
        <v>805</v>
      </c>
      <c r="K806" t="str">
        <f t="shared" si="48"/>
        <v>2022</v>
      </c>
      <c r="L806" t="str">
        <f t="shared" si="49"/>
        <v>03</v>
      </c>
      <c r="M806" t="str">
        <f t="shared" si="50"/>
        <v>2022-03</v>
      </c>
      <c r="N806">
        <f t="shared" si="51"/>
        <v>15.75</v>
      </c>
    </row>
    <row r="807" spans="1:14" x14ac:dyDescent="0.3">
      <c r="A807" t="s">
        <v>22</v>
      </c>
      <c r="B807" s="1">
        <v>47299</v>
      </c>
      <c r="C807">
        <v>80</v>
      </c>
      <c r="D807" t="s">
        <v>20</v>
      </c>
      <c r="E807" s="1">
        <v>44649</v>
      </c>
      <c r="F807" s="2">
        <v>0.34113425925925928</v>
      </c>
      <c r="G807">
        <v>7.03</v>
      </c>
      <c r="H807">
        <v>8.7200000000000006</v>
      </c>
      <c r="I807">
        <v>416</v>
      </c>
      <c r="J807">
        <v>806</v>
      </c>
      <c r="K807" t="str">
        <f t="shared" si="48"/>
        <v>2022</v>
      </c>
      <c r="L807" t="str">
        <f t="shared" si="49"/>
        <v>03</v>
      </c>
      <c r="M807" t="str">
        <f t="shared" si="50"/>
        <v>2022-03</v>
      </c>
      <c r="N807">
        <f t="shared" si="51"/>
        <v>15.75</v>
      </c>
    </row>
    <row r="808" spans="1:14" x14ac:dyDescent="0.3">
      <c r="A808" t="s">
        <v>18</v>
      </c>
      <c r="B808" t="s">
        <v>19</v>
      </c>
      <c r="C808">
        <v>20</v>
      </c>
      <c r="D808" t="s">
        <v>16</v>
      </c>
      <c r="E808" s="1">
        <v>44680</v>
      </c>
      <c r="F808" s="2">
        <v>0.601099537037037</v>
      </c>
      <c r="G808">
        <v>6.55</v>
      </c>
      <c r="H808">
        <v>6.36</v>
      </c>
      <c r="I808">
        <v>417</v>
      </c>
      <c r="J808">
        <v>807</v>
      </c>
      <c r="K808" t="str">
        <f t="shared" si="48"/>
        <v>2022</v>
      </c>
      <c r="L808" t="str">
        <f t="shared" si="49"/>
        <v>04</v>
      </c>
      <c r="M808" t="str">
        <f t="shared" si="50"/>
        <v>2022-04</v>
      </c>
      <c r="N808">
        <f t="shared" si="51"/>
        <v>12.91</v>
      </c>
    </row>
    <row r="809" spans="1:14" x14ac:dyDescent="0.3">
      <c r="A809" t="s">
        <v>18</v>
      </c>
      <c r="B809" t="s">
        <v>19</v>
      </c>
      <c r="C809">
        <v>40</v>
      </c>
      <c r="D809" t="s">
        <v>12</v>
      </c>
      <c r="E809" s="1">
        <v>44680</v>
      </c>
      <c r="F809" s="2">
        <v>0.601099537037037</v>
      </c>
      <c r="G809">
        <v>6.55</v>
      </c>
      <c r="H809">
        <v>6.36</v>
      </c>
      <c r="I809">
        <v>417</v>
      </c>
      <c r="J809">
        <v>808</v>
      </c>
      <c r="K809" t="str">
        <f t="shared" si="48"/>
        <v>2022</v>
      </c>
      <c r="L809" t="str">
        <f t="shared" si="49"/>
        <v>04</v>
      </c>
      <c r="M809" t="str">
        <f t="shared" si="50"/>
        <v>2022-04</v>
      </c>
      <c r="N809">
        <f t="shared" si="51"/>
        <v>12.91</v>
      </c>
    </row>
    <row r="810" spans="1:14" x14ac:dyDescent="0.3">
      <c r="A810" t="s">
        <v>18</v>
      </c>
      <c r="B810" t="s">
        <v>19</v>
      </c>
      <c r="C810">
        <v>80</v>
      </c>
      <c r="D810" t="s">
        <v>20</v>
      </c>
      <c r="E810" s="1">
        <v>44680</v>
      </c>
      <c r="F810" s="2">
        <v>0.601099537037037</v>
      </c>
      <c r="G810">
        <v>6.55</v>
      </c>
      <c r="H810">
        <v>6.36</v>
      </c>
      <c r="I810">
        <v>417</v>
      </c>
      <c r="J810">
        <v>809</v>
      </c>
      <c r="K810" t="str">
        <f t="shared" si="48"/>
        <v>2022</v>
      </c>
      <c r="L810" t="str">
        <f t="shared" si="49"/>
        <v>04</v>
      </c>
      <c r="M810" t="str">
        <f t="shared" si="50"/>
        <v>2022-04</v>
      </c>
      <c r="N810">
        <f t="shared" si="51"/>
        <v>12.91</v>
      </c>
    </row>
    <row r="811" spans="1:14" x14ac:dyDescent="0.3">
      <c r="A811" t="s">
        <v>22</v>
      </c>
      <c r="B811" s="1">
        <v>47299</v>
      </c>
      <c r="C811">
        <v>10</v>
      </c>
      <c r="D811" t="s">
        <v>15</v>
      </c>
      <c r="E811" s="1">
        <v>44775</v>
      </c>
      <c r="F811" s="2">
        <v>0.72068287037037038</v>
      </c>
      <c r="G811">
        <v>5.81</v>
      </c>
      <c r="H811">
        <v>11.42</v>
      </c>
      <c r="I811">
        <v>418</v>
      </c>
      <c r="J811">
        <v>810</v>
      </c>
      <c r="K811" t="str">
        <f t="shared" si="48"/>
        <v>2022</v>
      </c>
      <c r="L811" t="str">
        <f t="shared" si="49"/>
        <v>08</v>
      </c>
      <c r="M811" t="str">
        <f t="shared" si="50"/>
        <v>2022-08</v>
      </c>
      <c r="N811">
        <f t="shared" si="51"/>
        <v>17.23</v>
      </c>
    </row>
    <row r="812" spans="1:14" x14ac:dyDescent="0.3">
      <c r="A812" t="s">
        <v>22</v>
      </c>
      <c r="B812" s="1">
        <v>47299</v>
      </c>
      <c r="C812">
        <v>25</v>
      </c>
      <c r="D812" t="s">
        <v>17</v>
      </c>
      <c r="E812" s="1">
        <v>44775</v>
      </c>
      <c r="F812" s="2">
        <v>0.72068287037037038</v>
      </c>
      <c r="G812">
        <v>5.81</v>
      </c>
      <c r="H812">
        <v>11.42</v>
      </c>
      <c r="I812">
        <v>418</v>
      </c>
      <c r="J812">
        <v>811</v>
      </c>
      <c r="K812" t="str">
        <f t="shared" si="48"/>
        <v>2022</v>
      </c>
      <c r="L812" t="str">
        <f t="shared" si="49"/>
        <v>08</v>
      </c>
      <c r="M812" t="str">
        <f t="shared" si="50"/>
        <v>2022-08</v>
      </c>
      <c r="N812">
        <f t="shared" si="51"/>
        <v>17.23</v>
      </c>
    </row>
    <row r="813" spans="1:14" x14ac:dyDescent="0.3">
      <c r="A813" t="s">
        <v>14</v>
      </c>
      <c r="B813" s="1">
        <v>47848</v>
      </c>
      <c r="C813">
        <v>0</v>
      </c>
      <c r="D813" t="s">
        <v>11</v>
      </c>
      <c r="E813" s="1">
        <v>44824</v>
      </c>
      <c r="F813" s="2">
        <v>0.49594907407407413</v>
      </c>
      <c r="G813">
        <v>7.35</v>
      </c>
      <c r="H813">
        <v>5.58</v>
      </c>
      <c r="I813">
        <v>419</v>
      </c>
      <c r="J813">
        <v>812</v>
      </c>
      <c r="K813" t="str">
        <f t="shared" si="48"/>
        <v>2022</v>
      </c>
      <c r="L813" t="str">
        <f t="shared" si="49"/>
        <v>09</v>
      </c>
      <c r="M813" t="str">
        <f t="shared" si="50"/>
        <v>2022-09</v>
      </c>
      <c r="N813">
        <f t="shared" si="51"/>
        <v>12.93</v>
      </c>
    </row>
    <row r="814" spans="1:14" x14ac:dyDescent="0.3">
      <c r="A814" t="s">
        <v>10</v>
      </c>
      <c r="B814" s="1">
        <v>47118</v>
      </c>
      <c r="C814">
        <v>20</v>
      </c>
      <c r="D814" t="s">
        <v>16</v>
      </c>
      <c r="E814" s="1">
        <v>44705</v>
      </c>
      <c r="F814" s="2">
        <v>0.7052546296296297</v>
      </c>
      <c r="G814">
        <v>8.99</v>
      </c>
      <c r="H814">
        <v>10.11</v>
      </c>
      <c r="I814">
        <v>420</v>
      </c>
      <c r="J814">
        <v>813</v>
      </c>
      <c r="K814" t="str">
        <f t="shared" si="48"/>
        <v>2022</v>
      </c>
      <c r="L814" t="str">
        <f t="shared" si="49"/>
        <v>05</v>
      </c>
      <c r="M814" t="str">
        <f t="shared" si="50"/>
        <v>2022-05</v>
      </c>
      <c r="N814">
        <f t="shared" si="51"/>
        <v>19.100000000000001</v>
      </c>
    </row>
    <row r="815" spans="1:14" x14ac:dyDescent="0.3">
      <c r="A815" t="s">
        <v>10</v>
      </c>
      <c r="B815" s="1">
        <v>47118</v>
      </c>
      <c r="C815">
        <v>0</v>
      </c>
      <c r="D815" t="s">
        <v>11</v>
      </c>
      <c r="E815" s="1">
        <v>44767</v>
      </c>
      <c r="F815" s="2">
        <v>0.57576388888888885</v>
      </c>
      <c r="G815">
        <v>7.22</v>
      </c>
      <c r="H815">
        <v>10.79</v>
      </c>
      <c r="I815">
        <v>421</v>
      </c>
      <c r="J815">
        <v>814</v>
      </c>
      <c r="K815" t="str">
        <f t="shared" si="48"/>
        <v>2022</v>
      </c>
      <c r="L815" t="str">
        <f t="shared" si="49"/>
        <v>07</v>
      </c>
      <c r="M815" t="str">
        <f t="shared" si="50"/>
        <v>2022-07</v>
      </c>
      <c r="N815">
        <f t="shared" si="51"/>
        <v>18.009999999999998</v>
      </c>
    </row>
    <row r="816" spans="1:14" x14ac:dyDescent="0.3">
      <c r="A816" t="s">
        <v>22</v>
      </c>
      <c r="B816" s="1">
        <v>47299</v>
      </c>
      <c r="C816">
        <v>0</v>
      </c>
      <c r="D816" t="s">
        <v>11</v>
      </c>
      <c r="E816" s="1">
        <v>44686</v>
      </c>
      <c r="F816" s="2">
        <v>0.52983796296296293</v>
      </c>
      <c r="G816">
        <v>5.78</v>
      </c>
      <c r="H816">
        <v>6.48</v>
      </c>
      <c r="I816">
        <v>422</v>
      </c>
      <c r="J816">
        <v>815</v>
      </c>
      <c r="K816" t="str">
        <f t="shared" si="48"/>
        <v>2022</v>
      </c>
      <c r="L816" t="str">
        <f t="shared" si="49"/>
        <v>05</v>
      </c>
      <c r="M816" t="str">
        <f t="shared" si="50"/>
        <v>2022-05</v>
      </c>
      <c r="N816">
        <f t="shared" si="51"/>
        <v>12.260000000000002</v>
      </c>
    </row>
    <row r="817" spans="1:14" x14ac:dyDescent="0.3">
      <c r="A817" t="s">
        <v>22</v>
      </c>
      <c r="B817" s="1">
        <v>47299</v>
      </c>
      <c r="C817">
        <v>40</v>
      </c>
      <c r="D817" t="s">
        <v>12</v>
      </c>
      <c r="E817" s="1">
        <v>44686</v>
      </c>
      <c r="F817" s="2">
        <v>0.52983796296296293</v>
      </c>
      <c r="G817">
        <v>5.78</v>
      </c>
      <c r="H817">
        <v>6.48</v>
      </c>
      <c r="I817">
        <v>422</v>
      </c>
      <c r="J817">
        <v>816</v>
      </c>
      <c r="K817" t="str">
        <f t="shared" si="48"/>
        <v>2022</v>
      </c>
      <c r="L817" t="str">
        <f t="shared" si="49"/>
        <v>05</v>
      </c>
      <c r="M817" t="str">
        <f t="shared" si="50"/>
        <v>2022-05</v>
      </c>
      <c r="N817">
        <f t="shared" si="51"/>
        <v>12.260000000000002</v>
      </c>
    </row>
    <row r="818" spans="1:14" x14ac:dyDescent="0.3">
      <c r="A818" t="s">
        <v>10</v>
      </c>
      <c r="B818" s="1">
        <v>47118</v>
      </c>
      <c r="C818">
        <v>10</v>
      </c>
      <c r="D818" t="s">
        <v>15</v>
      </c>
      <c r="E818" s="1">
        <v>44717</v>
      </c>
      <c r="F818" s="2">
        <v>0.40637731481481482</v>
      </c>
      <c r="G818">
        <v>5.59</v>
      </c>
      <c r="H818">
        <v>6.44</v>
      </c>
      <c r="I818">
        <v>423</v>
      </c>
      <c r="J818">
        <v>817</v>
      </c>
      <c r="K818" t="str">
        <f t="shared" si="48"/>
        <v>2022</v>
      </c>
      <c r="L818" t="str">
        <f t="shared" si="49"/>
        <v>06</v>
      </c>
      <c r="M818" t="str">
        <f t="shared" si="50"/>
        <v>2022-06</v>
      </c>
      <c r="N818">
        <f t="shared" si="51"/>
        <v>12.030000000000001</v>
      </c>
    </row>
    <row r="819" spans="1:14" x14ac:dyDescent="0.3">
      <c r="A819" t="s">
        <v>10</v>
      </c>
      <c r="B819" s="1">
        <v>47118</v>
      </c>
      <c r="C819">
        <v>40</v>
      </c>
      <c r="D819" t="s">
        <v>12</v>
      </c>
      <c r="E819" s="1">
        <v>44717</v>
      </c>
      <c r="F819" s="2">
        <v>0.40637731481481482</v>
      </c>
      <c r="G819">
        <v>5.59</v>
      </c>
      <c r="H819">
        <v>6.44</v>
      </c>
      <c r="I819">
        <v>423</v>
      </c>
      <c r="J819">
        <v>818</v>
      </c>
      <c r="K819" t="str">
        <f t="shared" si="48"/>
        <v>2022</v>
      </c>
      <c r="L819" t="str">
        <f t="shared" si="49"/>
        <v>06</v>
      </c>
      <c r="M819" t="str">
        <f t="shared" si="50"/>
        <v>2022-06</v>
      </c>
      <c r="N819">
        <f t="shared" si="51"/>
        <v>12.030000000000001</v>
      </c>
    </row>
    <row r="820" spans="1:14" x14ac:dyDescent="0.3">
      <c r="A820" t="s">
        <v>21</v>
      </c>
      <c r="B820" t="s">
        <v>19</v>
      </c>
      <c r="C820">
        <v>0</v>
      </c>
      <c r="D820" t="s">
        <v>11</v>
      </c>
      <c r="E820" s="1">
        <v>44814</v>
      </c>
      <c r="F820" s="2">
        <v>0.4190740740740741</v>
      </c>
      <c r="G820">
        <v>6.74</v>
      </c>
      <c r="H820">
        <v>9.3800000000000008</v>
      </c>
      <c r="I820">
        <v>424</v>
      </c>
      <c r="J820">
        <v>819</v>
      </c>
      <c r="K820" t="str">
        <f t="shared" si="48"/>
        <v>2022</v>
      </c>
      <c r="L820" t="str">
        <f t="shared" si="49"/>
        <v>09</v>
      </c>
      <c r="M820" t="str">
        <f t="shared" si="50"/>
        <v>2022-09</v>
      </c>
      <c r="N820">
        <f t="shared" si="51"/>
        <v>16.12</v>
      </c>
    </row>
    <row r="821" spans="1:14" x14ac:dyDescent="0.3">
      <c r="A821" t="s">
        <v>21</v>
      </c>
      <c r="B821" t="s">
        <v>19</v>
      </c>
      <c r="C821">
        <v>25</v>
      </c>
      <c r="D821" t="s">
        <v>17</v>
      </c>
      <c r="E821" s="1">
        <v>44814</v>
      </c>
      <c r="F821" s="2">
        <v>0.4190740740740741</v>
      </c>
      <c r="G821">
        <v>6.74</v>
      </c>
      <c r="H821">
        <v>9.3800000000000008</v>
      </c>
      <c r="I821">
        <v>424</v>
      </c>
      <c r="J821">
        <v>820</v>
      </c>
      <c r="K821" t="str">
        <f t="shared" si="48"/>
        <v>2022</v>
      </c>
      <c r="L821" t="str">
        <f t="shared" si="49"/>
        <v>09</v>
      </c>
      <c r="M821" t="str">
        <f t="shared" si="50"/>
        <v>2022-09</v>
      </c>
      <c r="N821">
        <f t="shared" si="51"/>
        <v>16.12</v>
      </c>
    </row>
    <row r="822" spans="1:14" x14ac:dyDescent="0.3">
      <c r="A822" t="s">
        <v>21</v>
      </c>
      <c r="B822" t="s">
        <v>19</v>
      </c>
      <c r="C822">
        <v>80</v>
      </c>
      <c r="D822" t="s">
        <v>20</v>
      </c>
      <c r="E822" s="1">
        <v>44814</v>
      </c>
      <c r="F822" s="2">
        <v>0.4190740740740741</v>
      </c>
      <c r="G822">
        <v>6.74</v>
      </c>
      <c r="H822">
        <v>9.3800000000000008</v>
      </c>
      <c r="I822">
        <v>424</v>
      </c>
      <c r="J822">
        <v>821</v>
      </c>
      <c r="K822" t="str">
        <f t="shared" si="48"/>
        <v>2022</v>
      </c>
      <c r="L822" t="str">
        <f t="shared" si="49"/>
        <v>09</v>
      </c>
      <c r="M822" t="str">
        <f t="shared" si="50"/>
        <v>2022-09</v>
      </c>
      <c r="N822">
        <f t="shared" si="51"/>
        <v>16.12</v>
      </c>
    </row>
    <row r="823" spans="1:14" x14ac:dyDescent="0.3">
      <c r="A823" t="s">
        <v>22</v>
      </c>
      <c r="B823" s="1">
        <v>47299</v>
      </c>
      <c r="C823">
        <v>20</v>
      </c>
      <c r="D823" t="s">
        <v>16</v>
      </c>
      <c r="E823" s="1">
        <v>44872</v>
      </c>
      <c r="F823" s="2">
        <v>0.46673611111111107</v>
      </c>
      <c r="G823">
        <v>9.02</v>
      </c>
      <c r="H823">
        <v>5.9</v>
      </c>
      <c r="I823">
        <v>425</v>
      </c>
      <c r="J823">
        <v>822</v>
      </c>
      <c r="K823" t="str">
        <f t="shared" si="48"/>
        <v>2022</v>
      </c>
      <c r="L823" t="str">
        <f t="shared" si="49"/>
        <v>11</v>
      </c>
      <c r="M823" t="str">
        <f t="shared" si="50"/>
        <v>2022-11</v>
      </c>
      <c r="N823">
        <f t="shared" si="51"/>
        <v>14.92</v>
      </c>
    </row>
    <row r="824" spans="1:14" x14ac:dyDescent="0.3">
      <c r="A824" t="s">
        <v>22</v>
      </c>
      <c r="B824" s="1">
        <v>47299</v>
      </c>
      <c r="C824">
        <v>25</v>
      </c>
      <c r="D824" t="s">
        <v>17</v>
      </c>
      <c r="E824" s="1">
        <v>44872</v>
      </c>
      <c r="F824" s="2">
        <v>0.46673611111111107</v>
      </c>
      <c r="G824">
        <v>9.02</v>
      </c>
      <c r="H824">
        <v>5.9</v>
      </c>
      <c r="I824">
        <v>425</v>
      </c>
      <c r="J824">
        <v>823</v>
      </c>
      <c r="K824" t="str">
        <f t="shared" si="48"/>
        <v>2022</v>
      </c>
      <c r="L824" t="str">
        <f t="shared" si="49"/>
        <v>11</v>
      </c>
      <c r="M824" t="str">
        <f t="shared" si="50"/>
        <v>2022-11</v>
      </c>
      <c r="N824">
        <f t="shared" si="51"/>
        <v>14.92</v>
      </c>
    </row>
    <row r="825" spans="1:14" x14ac:dyDescent="0.3">
      <c r="A825" t="s">
        <v>22</v>
      </c>
      <c r="B825" s="1">
        <v>47299</v>
      </c>
      <c r="C825">
        <v>50</v>
      </c>
      <c r="D825" t="s">
        <v>13</v>
      </c>
      <c r="E825" s="1">
        <v>44872</v>
      </c>
      <c r="F825" s="2">
        <v>0.46673611111111107</v>
      </c>
      <c r="G825">
        <v>9.02</v>
      </c>
      <c r="H825">
        <v>5.9</v>
      </c>
      <c r="I825">
        <v>425</v>
      </c>
      <c r="J825">
        <v>824</v>
      </c>
      <c r="K825" t="str">
        <f t="shared" si="48"/>
        <v>2022</v>
      </c>
      <c r="L825" t="str">
        <f t="shared" si="49"/>
        <v>11</v>
      </c>
      <c r="M825" t="str">
        <f t="shared" si="50"/>
        <v>2022-11</v>
      </c>
      <c r="N825">
        <f t="shared" si="51"/>
        <v>14.92</v>
      </c>
    </row>
    <row r="826" spans="1:14" x14ac:dyDescent="0.3">
      <c r="A826" t="s">
        <v>18</v>
      </c>
      <c r="B826" t="s">
        <v>19</v>
      </c>
      <c r="C826">
        <v>20</v>
      </c>
      <c r="D826" t="s">
        <v>16</v>
      </c>
      <c r="E826" s="1">
        <v>44941</v>
      </c>
      <c r="F826" s="2">
        <v>0.53833333333333333</v>
      </c>
      <c r="G826">
        <v>8.51</v>
      </c>
      <c r="H826">
        <v>11.11</v>
      </c>
      <c r="I826">
        <v>426</v>
      </c>
      <c r="J826">
        <v>825</v>
      </c>
      <c r="K826" t="str">
        <f t="shared" si="48"/>
        <v>2023</v>
      </c>
      <c r="L826" t="str">
        <f t="shared" si="49"/>
        <v>01</v>
      </c>
      <c r="M826" t="str">
        <f t="shared" si="50"/>
        <v>2023-01</v>
      </c>
      <c r="N826">
        <f t="shared" si="51"/>
        <v>19.619999999999997</v>
      </c>
    </row>
    <row r="827" spans="1:14" x14ac:dyDescent="0.3">
      <c r="A827" t="s">
        <v>18</v>
      </c>
      <c r="B827" t="s">
        <v>19</v>
      </c>
      <c r="C827">
        <v>25</v>
      </c>
      <c r="D827" t="s">
        <v>17</v>
      </c>
      <c r="E827" s="1">
        <v>44941</v>
      </c>
      <c r="F827" s="2">
        <v>0.53833333333333333</v>
      </c>
      <c r="G827">
        <v>8.51</v>
      </c>
      <c r="H827">
        <v>11.11</v>
      </c>
      <c r="I827">
        <v>426</v>
      </c>
      <c r="J827">
        <v>826</v>
      </c>
      <c r="K827" t="str">
        <f t="shared" si="48"/>
        <v>2023</v>
      </c>
      <c r="L827" t="str">
        <f t="shared" si="49"/>
        <v>01</v>
      </c>
      <c r="M827" t="str">
        <f t="shared" si="50"/>
        <v>2023-01</v>
      </c>
      <c r="N827">
        <f t="shared" si="51"/>
        <v>19.619999999999997</v>
      </c>
    </row>
    <row r="828" spans="1:14" x14ac:dyDescent="0.3">
      <c r="A828" t="s">
        <v>10</v>
      </c>
      <c r="B828" s="1">
        <v>47118</v>
      </c>
      <c r="C828">
        <v>20</v>
      </c>
      <c r="D828" t="s">
        <v>16</v>
      </c>
      <c r="E828" s="1">
        <v>44775</v>
      </c>
      <c r="F828" s="2">
        <v>0.58678240740740739</v>
      </c>
      <c r="G828">
        <v>11.12</v>
      </c>
      <c r="H828">
        <v>12.18</v>
      </c>
      <c r="I828">
        <v>427</v>
      </c>
      <c r="J828">
        <v>827</v>
      </c>
      <c r="K828" t="str">
        <f t="shared" si="48"/>
        <v>2022</v>
      </c>
      <c r="L828" t="str">
        <f t="shared" si="49"/>
        <v>08</v>
      </c>
      <c r="M828" t="str">
        <f t="shared" si="50"/>
        <v>2022-08</v>
      </c>
      <c r="N828">
        <f t="shared" si="51"/>
        <v>23.299999999999997</v>
      </c>
    </row>
    <row r="829" spans="1:14" x14ac:dyDescent="0.3">
      <c r="A829" t="s">
        <v>10</v>
      </c>
      <c r="B829" s="1">
        <v>47118</v>
      </c>
      <c r="C829">
        <v>40</v>
      </c>
      <c r="D829" t="s">
        <v>12</v>
      </c>
      <c r="E829" s="1">
        <v>44775</v>
      </c>
      <c r="F829" s="2">
        <v>0.58678240740740739</v>
      </c>
      <c r="G829">
        <v>11.12</v>
      </c>
      <c r="H829">
        <v>12.18</v>
      </c>
      <c r="I829">
        <v>427</v>
      </c>
      <c r="J829">
        <v>828</v>
      </c>
      <c r="K829" t="str">
        <f t="shared" si="48"/>
        <v>2022</v>
      </c>
      <c r="L829" t="str">
        <f t="shared" si="49"/>
        <v>08</v>
      </c>
      <c r="M829" t="str">
        <f t="shared" si="50"/>
        <v>2022-08</v>
      </c>
      <c r="N829">
        <f t="shared" si="51"/>
        <v>23.299999999999997</v>
      </c>
    </row>
    <row r="830" spans="1:14" x14ac:dyDescent="0.3">
      <c r="A830" t="s">
        <v>14</v>
      </c>
      <c r="B830" s="1">
        <v>47848</v>
      </c>
      <c r="C830">
        <v>0</v>
      </c>
      <c r="D830" t="s">
        <v>11</v>
      </c>
      <c r="E830" s="1">
        <v>44819</v>
      </c>
      <c r="F830" s="2">
        <v>0.71331018518518519</v>
      </c>
      <c r="G830">
        <v>7.71</v>
      </c>
      <c r="H830">
        <v>10.93</v>
      </c>
      <c r="I830">
        <v>428</v>
      </c>
      <c r="J830">
        <v>829</v>
      </c>
      <c r="K830" t="str">
        <f t="shared" si="48"/>
        <v>2022</v>
      </c>
      <c r="L830" t="str">
        <f t="shared" si="49"/>
        <v>09</v>
      </c>
      <c r="M830" t="str">
        <f t="shared" si="50"/>
        <v>2022-09</v>
      </c>
      <c r="N830">
        <f t="shared" si="51"/>
        <v>18.64</v>
      </c>
    </row>
    <row r="831" spans="1:14" x14ac:dyDescent="0.3">
      <c r="A831" t="s">
        <v>14</v>
      </c>
      <c r="B831" s="1">
        <v>47848</v>
      </c>
      <c r="C831">
        <v>40</v>
      </c>
      <c r="D831" t="s">
        <v>12</v>
      </c>
      <c r="E831" s="1">
        <v>44819</v>
      </c>
      <c r="F831" s="2">
        <v>0.71331018518518519</v>
      </c>
      <c r="G831">
        <v>7.71</v>
      </c>
      <c r="H831">
        <v>10.93</v>
      </c>
      <c r="I831">
        <v>428</v>
      </c>
      <c r="J831">
        <v>830</v>
      </c>
      <c r="K831" t="str">
        <f t="shared" si="48"/>
        <v>2022</v>
      </c>
      <c r="L831" t="str">
        <f t="shared" si="49"/>
        <v>09</v>
      </c>
      <c r="M831" t="str">
        <f t="shared" si="50"/>
        <v>2022-09</v>
      </c>
      <c r="N831">
        <f t="shared" si="51"/>
        <v>18.64</v>
      </c>
    </row>
    <row r="832" spans="1:14" x14ac:dyDescent="0.3">
      <c r="A832" t="s">
        <v>14</v>
      </c>
      <c r="B832" s="1">
        <v>47848</v>
      </c>
      <c r="C832">
        <v>0</v>
      </c>
      <c r="D832" t="s">
        <v>11</v>
      </c>
      <c r="E832" s="1">
        <v>44838</v>
      </c>
      <c r="F832" s="2">
        <v>0.79958333333333342</v>
      </c>
      <c r="G832">
        <v>8.92</v>
      </c>
      <c r="H832">
        <v>9.18</v>
      </c>
      <c r="I832">
        <v>429</v>
      </c>
      <c r="J832">
        <v>831</v>
      </c>
      <c r="K832" t="str">
        <f t="shared" si="48"/>
        <v>2022</v>
      </c>
      <c r="L832" t="str">
        <f t="shared" si="49"/>
        <v>10</v>
      </c>
      <c r="M832" t="str">
        <f t="shared" si="50"/>
        <v>2022-10</v>
      </c>
      <c r="N832">
        <f t="shared" si="51"/>
        <v>18.100000000000001</v>
      </c>
    </row>
    <row r="833" spans="1:14" x14ac:dyDescent="0.3">
      <c r="A833" t="s">
        <v>14</v>
      </c>
      <c r="B833" s="1">
        <v>47848</v>
      </c>
      <c r="C833">
        <v>40</v>
      </c>
      <c r="D833" t="s">
        <v>12</v>
      </c>
      <c r="E833" s="1">
        <v>44838</v>
      </c>
      <c r="F833" s="2">
        <v>0.79958333333333342</v>
      </c>
      <c r="G833">
        <v>8.92</v>
      </c>
      <c r="H833">
        <v>9.18</v>
      </c>
      <c r="I833">
        <v>429</v>
      </c>
      <c r="J833">
        <v>832</v>
      </c>
      <c r="K833" t="str">
        <f t="shared" si="48"/>
        <v>2022</v>
      </c>
      <c r="L833" t="str">
        <f t="shared" si="49"/>
        <v>10</v>
      </c>
      <c r="M833" t="str">
        <f t="shared" si="50"/>
        <v>2022-10</v>
      </c>
      <c r="N833">
        <f t="shared" si="51"/>
        <v>18.100000000000001</v>
      </c>
    </row>
    <row r="834" spans="1:14" x14ac:dyDescent="0.3">
      <c r="A834" t="s">
        <v>14</v>
      </c>
      <c r="B834" s="1">
        <v>47848</v>
      </c>
      <c r="C834">
        <v>20</v>
      </c>
      <c r="D834" t="s">
        <v>16</v>
      </c>
      <c r="E834" s="1">
        <v>44563</v>
      </c>
      <c r="F834" s="2">
        <v>0.45969907407407407</v>
      </c>
      <c r="G834">
        <v>6.76</v>
      </c>
      <c r="H834">
        <v>12.28</v>
      </c>
      <c r="I834">
        <v>430</v>
      </c>
      <c r="J834">
        <v>833</v>
      </c>
      <c r="K834" t="str">
        <f t="shared" si="48"/>
        <v>2022</v>
      </c>
      <c r="L834" t="str">
        <f t="shared" si="49"/>
        <v>01</v>
      </c>
      <c r="M834" t="str">
        <f t="shared" si="50"/>
        <v>2022-01</v>
      </c>
      <c r="N834">
        <f t="shared" si="51"/>
        <v>19.04</v>
      </c>
    </row>
    <row r="835" spans="1:14" x14ac:dyDescent="0.3">
      <c r="A835" t="s">
        <v>10</v>
      </c>
      <c r="B835" s="1">
        <v>47118</v>
      </c>
      <c r="C835">
        <v>0</v>
      </c>
      <c r="D835" t="s">
        <v>11</v>
      </c>
      <c r="E835" s="1">
        <v>44585</v>
      </c>
      <c r="F835" s="2">
        <v>0.50665509259259256</v>
      </c>
      <c r="G835">
        <v>7.63</v>
      </c>
      <c r="H835">
        <v>5.72</v>
      </c>
      <c r="I835">
        <v>431</v>
      </c>
      <c r="J835">
        <v>834</v>
      </c>
      <c r="K835" t="str">
        <f t="shared" ref="K835:K898" si="52">TEXT(E835, "yyyy")</f>
        <v>2022</v>
      </c>
      <c r="L835" t="str">
        <f t="shared" ref="L835:L898" si="53">TEXT(E835, "mm")</f>
        <v>01</v>
      </c>
      <c r="M835" t="str">
        <f t="shared" ref="M835:M898" si="54">TEXT(E835, "yyyy-mm")</f>
        <v>2022-01</v>
      </c>
      <c r="N835">
        <f t="shared" ref="N835:N898" si="55">(G835+H835)</f>
        <v>13.35</v>
      </c>
    </row>
    <row r="836" spans="1:14" x14ac:dyDescent="0.3">
      <c r="A836" t="s">
        <v>22</v>
      </c>
      <c r="B836" s="1">
        <v>47299</v>
      </c>
      <c r="C836">
        <v>10</v>
      </c>
      <c r="D836" t="s">
        <v>15</v>
      </c>
      <c r="E836" s="1">
        <v>44618</v>
      </c>
      <c r="F836" s="2">
        <v>0.5025115740740741</v>
      </c>
      <c r="G836">
        <v>10.220000000000001</v>
      </c>
      <c r="H836">
        <v>10.06</v>
      </c>
      <c r="I836">
        <v>432</v>
      </c>
      <c r="J836">
        <v>835</v>
      </c>
      <c r="K836" t="str">
        <f t="shared" si="52"/>
        <v>2022</v>
      </c>
      <c r="L836" t="str">
        <f t="shared" si="53"/>
        <v>02</v>
      </c>
      <c r="M836" t="str">
        <f t="shared" si="54"/>
        <v>2022-02</v>
      </c>
      <c r="N836">
        <f t="shared" si="55"/>
        <v>20.28</v>
      </c>
    </row>
    <row r="837" spans="1:14" x14ac:dyDescent="0.3">
      <c r="A837" t="s">
        <v>14</v>
      </c>
      <c r="B837" s="1">
        <v>47848</v>
      </c>
      <c r="C837">
        <v>20</v>
      </c>
      <c r="D837" t="s">
        <v>16</v>
      </c>
      <c r="E837" s="1">
        <v>44625</v>
      </c>
      <c r="F837" s="2">
        <v>0.56719907407407411</v>
      </c>
      <c r="G837">
        <v>10.68</v>
      </c>
      <c r="H837">
        <v>18.39</v>
      </c>
      <c r="I837">
        <v>433</v>
      </c>
      <c r="J837">
        <v>836</v>
      </c>
      <c r="K837" t="str">
        <f t="shared" si="52"/>
        <v>2022</v>
      </c>
      <c r="L837" t="str">
        <f t="shared" si="53"/>
        <v>03</v>
      </c>
      <c r="M837" t="str">
        <f t="shared" si="54"/>
        <v>2022-03</v>
      </c>
      <c r="N837">
        <f t="shared" si="55"/>
        <v>29.07</v>
      </c>
    </row>
    <row r="838" spans="1:14" x14ac:dyDescent="0.3">
      <c r="A838" t="s">
        <v>14</v>
      </c>
      <c r="B838" s="1">
        <v>47848</v>
      </c>
      <c r="C838">
        <v>40</v>
      </c>
      <c r="D838" t="s">
        <v>12</v>
      </c>
      <c r="E838" s="1">
        <v>44625</v>
      </c>
      <c r="F838" s="2">
        <v>0.56719907407407411</v>
      </c>
      <c r="G838">
        <v>10.68</v>
      </c>
      <c r="H838">
        <v>18.39</v>
      </c>
      <c r="I838">
        <v>433</v>
      </c>
      <c r="J838">
        <v>837</v>
      </c>
      <c r="K838" t="str">
        <f t="shared" si="52"/>
        <v>2022</v>
      </c>
      <c r="L838" t="str">
        <f t="shared" si="53"/>
        <v>03</v>
      </c>
      <c r="M838" t="str">
        <f t="shared" si="54"/>
        <v>2022-03</v>
      </c>
      <c r="N838">
        <f t="shared" si="55"/>
        <v>29.07</v>
      </c>
    </row>
    <row r="839" spans="1:14" x14ac:dyDescent="0.3">
      <c r="A839" t="s">
        <v>14</v>
      </c>
      <c r="B839" s="1">
        <v>47848</v>
      </c>
      <c r="C839">
        <v>80</v>
      </c>
      <c r="D839" t="s">
        <v>20</v>
      </c>
      <c r="E839" s="1">
        <v>44625</v>
      </c>
      <c r="F839" s="2">
        <v>0.56719907407407411</v>
      </c>
      <c r="G839">
        <v>10.68</v>
      </c>
      <c r="H839">
        <v>18.39</v>
      </c>
      <c r="I839">
        <v>433</v>
      </c>
      <c r="J839">
        <v>838</v>
      </c>
      <c r="K839" t="str">
        <f t="shared" si="52"/>
        <v>2022</v>
      </c>
      <c r="L839" t="str">
        <f t="shared" si="53"/>
        <v>03</v>
      </c>
      <c r="M839" t="str">
        <f t="shared" si="54"/>
        <v>2022-03</v>
      </c>
      <c r="N839">
        <f t="shared" si="55"/>
        <v>29.07</v>
      </c>
    </row>
    <row r="840" spans="1:14" x14ac:dyDescent="0.3">
      <c r="A840" t="s">
        <v>10</v>
      </c>
      <c r="B840" s="1">
        <v>47118</v>
      </c>
      <c r="C840">
        <v>20</v>
      </c>
      <c r="D840" t="s">
        <v>16</v>
      </c>
      <c r="E840" s="1">
        <v>44703</v>
      </c>
      <c r="F840" s="2">
        <v>0.43427083333333333</v>
      </c>
      <c r="G840">
        <v>8.58</v>
      </c>
      <c r="H840">
        <v>8.59</v>
      </c>
      <c r="I840">
        <v>434</v>
      </c>
      <c r="J840">
        <v>839</v>
      </c>
      <c r="K840" t="str">
        <f t="shared" si="52"/>
        <v>2022</v>
      </c>
      <c r="L840" t="str">
        <f t="shared" si="53"/>
        <v>05</v>
      </c>
      <c r="M840" t="str">
        <f t="shared" si="54"/>
        <v>2022-05</v>
      </c>
      <c r="N840">
        <f t="shared" si="55"/>
        <v>17.170000000000002</v>
      </c>
    </row>
    <row r="841" spans="1:14" x14ac:dyDescent="0.3">
      <c r="A841" t="s">
        <v>18</v>
      </c>
      <c r="B841" t="s">
        <v>19</v>
      </c>
      <c r="C841">
        <v>20</v>
      </c>
      <c r="D841" t="s">
        <v>16</v>
      </c>
      <c r="E841" s="1">
        <v>44701</v>
      </c>
      <c r="F841" s="2">
        <v>0.67988425925925933</v>
      </c>
      <c r="G841">
        <v>9.86</v>
      </c>
      <c r="H841">
        <v>13.31</v>
      </c>
      <c r="I841">
        <v>435</v>
      </c>
      <c r="J841">
        <v>840</v>
      </c>
      <c r="K841" t="str">
        <f t="shared" si="52"/>
        <v>2022</v>
      </c>
      <c r="L841" t="str">
        <f t="shared" si="53"/>
        <v>05</v>
      </c>
      <c r="M841" t="str">
        <f t="shared" si="54"/>
        <v>2022-05</v>
      </c>
      <c r="N841">
        <f t="shared" si="55"/>
        <v>23.17</v>
      </c>
    </row>
    <row r="842" spans="1:14" x14ac:dyDescent="0.3">
      <c r="A842" t="s">
        <v>18</v>
      </c>
      <c r="B842" t="s">
        <v>19</v>
      </c>
      <c r="C842">
        <v>40</v>
      </c>
      <c r="D842" t="s">
        <v>12</v>
      </c>
      <c r="E842" s="1">
        <v>44701</v>
      </c>
      <c r="F842" s="2">
        <v>0.67988425925925933</v>
      </c>
      <c r="G842">
        <v>9.86</v>
      </c>
      <c r="H842">
        <v>13.31</v>
      </c>
      <c r="I842">
        <v>435</v>
      </c>
      <c r="J842">
        <v>841</v>
      </c>
      <c r="K842" t="str">
        <f t="shared" si="52"/>
        <v>2022</v>
      </c>
      <c r="L842" t="str">
        <f t="shared" si="53"/>
        <v>05</v>
      </c>
      <c r="M842" t="str">
        <f t="shared" si="54"/>
        <v>2022-05</v>
      </c>
      <c r="N842">
        <f t="shared" si="55"/>
        <v>23.17</v>
      </c>
    </row>
    <row r="843" spans="1:14" x14ac:dyDescent="0.3">
      <c r="A843" t="s">
        <v>10</v>
      </c>
      <c r="B843" s="1">
        <v>47118</v>
      </c>
      <c r="C843">
        <v>10</v>
      </c>
      <c r="D843" t="s">
        <v>15</v>
      </c>
      <c r="E843" s="1">
        <v>44741</v>
      </c>
      <c r="F843" s="2">
        <v>0.4856712962962963</v>
      </c>
      <c r="G843">
        <v>5.78</v>
      </c>
      <c r="H843">
        <v>4.8499999999999996</v>
      </c>
      <c r="I843">
        <v>436</v>
      </c>
      <c r="J843">
        <v>842</v>
      </c>
      <c r="K843" t="str">
        <f t="shared" si="52"/>
        <v>2022</v>
      </c>
      <c r="L843" t="str">
        <f t="shared" si="53"/>
        <v>06</v>
      </c>
      <c r="M843" t="str">
        <f t="shared" si="54"/>
        <v>2022-06</v>
      </c>
      <c r="N843">
        <f t="shared" si="55"/>
        <v>10.629999999999999</v>
      </c>
    </row>
    <row r="844" spans="1:14" x14ac:dyDescent="0.3">
      <c r="A844" t="s">
        <v>10</v>
      </c>
      <c r="B844" s="1">
        <v>47118</v>
      </c>
      <c r="C844">
        <v>40</v>
      </c>
      <c r="D844" t="s">
        <v>12</v>
      </c>
      <c r="E844" s="1">
        <v>44741</v>
      </c>
      <c r="F844" s="2">
        <v>0.4856712962962963</v>
      </c>
      <c r="G844">
        <v>5.78</v>
      </c>
      <c r="H844">
        <v>4.8499999999999996</v>
      </c>
      <c r="I844">
        <v>436</v>
      </c>
      <c r="J844">
        <v>843</v>
      </c>
      <c r="K844" t="str">
        <f t="shared" si="52"/>
        <v>2022</v>
      </c>
      <c r="L844" t="str">
        <f t="shared" si="53"/>
        <v>06</v>
      </c>
      <c r="M844" t="str">
        <f t="shared" si="54"/>
        <v>2022-06</v>
      </c>
      <c r="N844">
        <f t="shared" si="55"/>
        <v>10.629999999999999</v>
      </c>
    </row>
    <row r="845" spans="1:14" x14ac:dyDescent="0.3">
      <c r="A845" t="s">
        <v>10</v>
      </c>
      <c r="B845" s="1">
        <v>47118</v>
      </c>
      <c r="C845">
        <v>50</v>
      </c>
      <c r="D845" t="s">
        <v>13</v>
      </c>
      <c r="E845" s="1">
        <v>44741</v>
      </c>
      <c r="F845" s="2">
        <v>0.4856712962962963</v>
      </c>
      <c r="G845">
        <v>5.78</v>
      </c>
      <c r="H845">
        <v>4.8499999999999996</v>
      </c>
      <c r="I845">
        <v>436</v>
      </c>
      <c r="J845">
        <v>844</v>
      </c>
      <c r="K845" t="str">
        <f t="shared" si="52"/>
        <v>2022</v>
      </c>
      <c r="L845" t="str">
        <f t="shared" si="53"/>
        <v>06</v>
      </c>
      <c r="M845" t="str">
        <f t="shared" si="54"/>
        <v>2022-06</v>
      </c>
      <c r="N845">
        <f t="shared" si="55"/>
        <v>10.629999999999999</v>
      </c>
    </row>
    <row r="846" spans="1:14" x14ac:dyDescent="0.3">
      <c r="A846" t="s">
        <v>14</v>
      </c>
      <c r="B846" s="1">
        <v>47848</v>
      </c>
      <c r="C846">
        <v>0</v>
      </c>
      <c r="D846" t="s">
        <v>11</v>
      </c>
      <c r="E846" s="1">
        <v>44843</v>
      </c>
      <c r="F846" s="2">
        <v>0.74210648148148151</v>
      </c>
      <c r="G846">
        <v>5.36</v>
      </c>
      <c r="H846">
        <v>8.59</v>
      </c>
      <c r="I846">
        <v>437</v>
      </c>
      <c r="J846">
        <v>845</v>
      </c>
      <c r="K846" t="str">
        <f t="shared" si="52"/>
        <v>2022</v>
      </c>
      <c r="L846" t="str">
        <f t="shared" si="53"/>
        <v>10</v>
      </c>
      <c r="M846" t="str">
        <f t="shared" si="54"/>
        <v>2022-10</v>
      </c>
      <c r="N846">
        <f t="shared" si="55"/>
        <v>13.95</v>
      </c>
    </row>
    <row r="847" spans="1:14" x14ac:dyDescent="0.3">
      <c r="A847" t="s">
        <v>14</v>
      </c>
      <c r="B847" s="1">
        <v>47848</v>
      </c>
      <c r="C847">
        <v>40</v>
      </c>
      <c r="D847" t="s">
        <v>12</v>
      </c>
      <c r="E847" s="1">
        <v>44843</v>
      </c>
      <c r="F847" s="2">
        <v>0.74210648148148151</v>
      </c>
      <c r="G847">
        <v>5.36</v>
      </c>
      <c r="H847">
        <v>8.59</v>
      </c>
      <c r="I847">
        <v>437</v>
      </c>
      <c r="J847">
        <v>846</v>
      </c>
      <c r="K847" t="str">
        <f t="shared" si="52"/>
        <v>2022</v>
      </c>
      <c r="L847" t="str">
        <f t="shared" si="53"/>
        <v>10</v>
      </c>
      <c r="M847" t="str">
        <f t="shared" si="54"/>
        <v>2022-10</v>
      </c>
      <c r="N847">
        <f t="shared" si="55"/>
        <v>13.95</v>
      </c>
    </row>
    <row r="848" spans="1:14" x14ac:dyDescent="0.3">
      <c r="A848" t="s">
        <v>14</v>
      </c>
      <c r="B848" s="1">
        <v>47848</v>
      </c>
      <c r="C848">
        <v>0</v>
      </c>
      <c r="D848" t="s">
        <v>11</v>
      </c>
      <c r="E848" s="1">
        <v>44887</v>
      </c>
      <c r="F848" s="2">
        <v>0.53343750000000001</v>
      </c>
      <c r="G848">
        <v>11.65</v>
      </c>
      <c r="H848">
        <v>12.35</v>
      </c>
      <c r="I848">
        <v>438</v>
      </c>
      <c r="J848">
        <v>847</v>
      </c>
      <c r="K848" t="str">
        <f t="shared" si="52"/>
        <v>2022</v>
      </c>
      <c r="L848" t="str">
        <f t="shared" si="53"/>
        <v>11</v>
      </c>
      <c r="M848" t="str">
        <f t="shared" si="54"/>
        <v>2022-11</v>
      </c>
      <c r="N848">
        <f t="shared" si="55"/>
        <v>24</v>
      </c>
    </row>
    <row r="849" spans="1:14" x14ac:dyDescent="0.3">
      <c r="A849" t="s">
        <v>10</v>
      </c>
      <c r="B849" s="1">
        <v>47118</v>
      </c>
      <c r="C849">
        <v>0</v>
      </c>
      <c r="D849" t="s">
        <v>11</v>
      </c>
      <c r="E849" s="1">
        <v>44608</v>
      </c>
      <c r="F849" s="2">
        <v>0.42745370370370367</v>
      </c>
      <c r="G849">
        <v>6.19</v>
      </c>
      <c r="H849">
        <v>8.17</v>
      </c>
      <c r="I849">
        <v>439</v>
      </c>
      <c r="J849">
        <v>848</v>
      </c>
      <c r="K849" t="str">
        <f t="shared" si="52"/>
        <v>2022</v>
      </c>
      <c r="L849" t="str">
        <f t="shared" si="53"/>
        <v>02</v>
      </c>
      <c r="M849" t="str">
        <f t="shared" si="54"/>
        <v>2022-02</v>
      </c>
      <c r="N849">
        <f t="shared" si="55"/>
        <v>14.36</v>
      </c>
    </row>
    <row r="850" spans="1:14" x14ac:dyDescent="0.3">
      <c r="A850" t="s">
        <v>10</v>
      </c>
      <c r="B850" s="1">
        <v>47118</v>
      </c>
      <c r="C850">
        <v>40</v>
      </c>
      <c r="D850" t="s">
        <v>12</v>
      </c>
      <c r="E850" s="1">
        <v>44608</v>
      </c>
      <c r="F850" s="2">
        <v>0.42745370370370367</v>
      </c>
      <c r="G850">
        <v>6.19</v>
      </c>
      <c r="H850">
        <v>8.17</v>
      </c>
      <c r="I850">
        <v>439</v>
      </c>
      <c r="J850">
        <v>849</v>
      </c>
      <c r="K850" t="str">
        <f t="shared" si="52"/>
        <v>2022</v>
      </c>
      <c r="L850" t="str">
        <f t="shared" si="53"/>
        <v>02</v>
      </c>
      <c r="M850" t="str">
        <f t="shared" si="54"/>
        <v>2022-02</v>
      </c>
      <c r="N850">
        <f t="shared" si="55"/>
        <v>14.36</v>
      </c>
    </row>
    <row r="851" spans="1:14" x14ac:dyDescent="0.3">
      <c r="A851" t="s">
        <v>22</v>
      </c>
      <c r="B851" s="1">
        <v>47299</v>
      </c>
      <c r="C851">
        <v>0</v>
      </c>
      <c r="D851" t="s">
        <v>11</v>
      </c>
      <c r="E851" s="1">
        <v>44638</v>
      </c>
      <c r="F851" s="2">
        <v>0.78998842592592589</v>
      </c>
      <c r="G851">
        <v>8.6999999999999993</v>
      </c>
      <c r="H851">
        <v>10.77</v>
      </c>
      <c r="I851">
        <v>440</v>
      </c>
      <c r="J851">
        <v>850</v>
      </c>
      <c r="K851" t="str">
        <f t="shared" si="52"/>
        <v>2022</v>
      </c>
      <c r="L851" t="str">
        <f t="shared" si="53"/>
        <v>03</v>
      </c>
      <c r="M851" t="str">
        <f t="shared" si="54"/>
        <v>2022-03</v>
      </c>
      <c r="N851">
        <f t="shared" si="55"/>
        <v>19.47</v>
      </c>
    </row>
    <row r="852" spans="1:14" x14ac:dyDescent="0.3">
      <c r="A852" t="s">
        <v>22</v>
      </c>
      <c r="B852" s="1">
        <v>47299</v>
      </c>
      <c r="C852">
        <v>40</v>
      </c>
      <c r="D852" t="s">
        <v>12</v>
      </c>
      <c r="E852" s="1">
        <v>44638</v>
      </c>
      <c r="F852" s="2">
        <v>0.78998842592592589</v>
      </c>
      <c r="G852">
        <v>8.6999999999999993</v>
      </c>
      <c r="H852">
        <v>10.77</v>
      </c>
      <c r="I852">
        <v>440</v>
      </c>
      <c r="J852">
        <v>851</v>
      </c>
      <c r="K852" t="str">
        <f t="shared" si="52"/>
        <v>2022</v>
      </c>
      <c r="L852" t="str">
        <f t="shared" si="53"/>
        <v>03</v>
      </c>
      <c r="M852" t="str">
        <f t="shared" si="54"/>
        <v>2022-03</v>
      </c>
      <c r="N852">
        <f t="shared" si="55"/>
        <v>19.47</v>
      </c>
    </row>
    <row r="853" spans="1:14" x14ac:dyDescent="0.3">
      <c r="A853" t="s">
        <v>22</v>
      </c>
      <c r="B853" s="1">
        <v>47299</v>
      </c>
      <c r="C853">
        <v>50</v>
      </c>
      <c r="D853" t="s">
        <v>13</v>
      </c>
      <c r="E853" s="1">
        <v>44638</v>
      </c>
      <c r="F853" s="2">
        <v>0.78998842592592589</v>
      </c>
      <c r="G853">
        <v>8.6999999999999993</v>
      </c>
      <c r="H853">
        <v>10.77</v>
      </c>
      <c r="I853">
        <v>440</v>
      </c>
      <c r="J853">
        <v>852</v>
      </c>
      <c r="K853" t="str">
        <f t="shared" si="52"/>
        <v>2022</v>
      </c>
      <c r="L853" t="str">
        <f t="shared" si="53"/>
        <v>03</v>
      </c>
      <c r="M853" t="str">
        <f t="shared" si="54"/>
        <v>2022-03</v>
      </c>
      <c r="N853">
        <f t="shared" si="55"/>
        <v>19.47</v>
      </c>
    </row>
    <row r="854" spans="1:14" x14ac:dyDescent="0.3">
      <c r="A854" t="s">
        <v>14</v>
      </c>
      <c r="B854" s="1">
        <v>47848</v>
      </c>
      <c r="C854">
        <v>0</v>
      </c>
      <c r="D854" t="s">
        <v>11</v>
      </c>
      <c r="E854" s="1">
        <v>44746</v>
      </c>
      <c r="F854" s="2">
        <v>0.70806712962962959</v>
      </c>
      <c r="G854">
        <v>11.38</v>
      </c>
      <c r="H854">
        <v>7.65</v>
      </c>
      <c r="I854">
        <v>441</v>
      </c>
      <c r="J854">
        <v>853</v>
      </c>
      <c r="K854" t="str">
        <f t="shared" si="52"/>
        <v>2022</v>
      </c>
      <c r="L854" t="str">
        <f t="shared" si="53"/>
        <v>07</v>
      </c>
      <c r="M854" t="str">
        <f t="shared" si="54"/>
        <v>2022-07</v>
      </c>
      <c r="N854">
        <f t="shared" si="55"/>
        <v>19.03</v>
      </c>
    </row>
    <row r="855" spans="1:14" x14ac:dyDescent="0.3">
      <c r="A855" t="s">
        <v>10</v>
      </c>
      <c r="B855" s="1">
        <v>47118</v>
      </c>
      <c r="C855">
        <v>10</v>
      </c>
      <c r="D855" t="s">
        <v>15</v>
      </c>
      <c r="E855" s="1">
        <v>44579</v>
      </c>
      <c r="F855" s="2">
        <v>0.74570601851851848</v>
      </c>
      <c r="G855">
        <v>9.3800000000000008</v>
      </c>
      <c r="H855">
        <v>12.81</v>
      </c>
      <c r="I855">
        <v>442</v>
      </c>
      <c r="J855">
        <v>854</v>
      </c>
      <c r="K855" t="str">
        <f t="shared" si="52"/>
        <v>2022</v>
      </c>
      <c r="L855" t="str">
        <f t="shared" si="53"/>
        <v>01</v>
      </c>
      <c r="M855" t="str">
        <f t="shared" si="54"/>
        <v>2022-01</v>
      </c>
      <c r="N855">
        <f t="shared" si="55"/>
        <v>22.19</v>
      </c>
    </row>
    <row r="856" spans="1:14" x14ac:dyDescent="0.3">
      <c r="A856" t="s">
        <v>10</v>
      </c>
      <c r="B856" s="1">
        <v>47118</v>
      </c>
      <c r="C856">
        <v>40</v>
      </c>
      <c r="D856" t="s">
        <v>12</v>
      </c>
      <c r="E856" s="1">
        <v>44579</v>
      </c>
      <c r="F856" s="2">
        <v>0.74570601851851848</v>
      </c>
      <c r="G856">
        <v>9.3800000000000008</v>
      </c>
      <c r="H856">
        <v>12.81</v>
      </c>
      <c r="I856">
        <v>442</v>
      </c>
      <c r="J856">
        <v>855</v>
      </c>
      <c r="K856" t="str">
        <f t="shared" si="52"/>
        <v>2022</v>
      </c>
      <c r="L856" t="str">
        <f t="shared" si="53"/>
        <v>01</v>
      </c>
      <c r="M856" t="str">
        <f t="shared" si="54"/>
        <v>2022-01</v>
      </c>
      <c r="N856">
        <f t="shared" si="55"/>
        <v>22.19</v>
      </c>
    </row>
    <row r="857" spans="1:14" x14ac:dyDescent="0.3">
      <c r="A857" t="s">
        <v>22</v>
      </c>
      <c r="B857" s="1">
        <v>47299</v>
      </c>
      <c r="C857">
        <v>10</v>
      </c>
      <c r="D857" t="s">
        <v>15</v>
      </c>
      <c r="E857" s="1">
        <v>44703</v>
      </c>
      <c r="F857" s="2">
        <v>0.86349537037037039</v>
      </c>
      <c r="G857">
        <v>13.72</v>
      </c>
      <c r="H857">
        <v>9.31</v>
      </c>
      <c r="I857">
        <v>443</v>
      </c>
      <c r="J857">
        <v>856</v>
      </c>
      <c r="K857" t="str">
        <f t="shared" si="52"/>
        <v>2022</v>
      </c>
      <c r="L857" t="str">
        <f t="shared" si="53"/>
        <v>05</v>
      </c>
      <c r="M857" t="str">
        <f t="shared" si="54"/>
        <v>2022-05</v>
      </c>
      <c r="N857">
        <f t="shared" si="55"/>
        <v>23.03</v>
      </c>
    </row>
    <row r="858" spans="1:14" x14ac:dyDescent="0.3">
      <c r="A858" t="s">
        <v>22</v>
      </c>
      <c r="B858" s="1">
        <v>47299</v>
      </c>
      <c r="C858">
        <v>25</v>
      </c>
      <c r="D858" t="s">
        <v>17</v>
      </c>
      <c r="E858" s="1">
        <v>44703</v>
      </c>
      <c r="F858" s="2">
        <v>0.86349537037037039</v>
      </c>
      <c r="G858">
        <v>13.72</v>
      </c>
      <c r="H858">
        <v>9.31</v>
      </c>
      <c r="I858">
        <v>443</v>
      </c>
      <c r="J858">
        <v>857</v>
      </c>
      <c r="K858" t="str">
        <f t="shared" si="52"/>
        <v>2022</v>
      </c>
      <c r="L858" t="str">
        <f t="shared" si="53"/>
        <v>05</v>
      </c>
      <c r="M858" t="str">
        <f t="shared" si="54"/>
        <v>2022-05</v>
      </c>
      <c r="N858">
        <f t="shared" si="55"/>
        <v>23.03</v>
      </c>
    </row>
    <row r="859" spans="1:14" x14ac:dyDescent="0.3">
      <c r="A859" t="s">
        <v>14</v>
      </c>
      <c r="B859" s="1">
        <v>47848</v>
      </c>
      <c r="C859">
        <v>0</v>
      </c>
      <c r="D859" t="s">
        <v>11</v>
      </c>
      <c r="E859" s="1">
        <v>44725</v>
      </c>
      <c r="F859" s="2">
        <v>0.66748842592592583</v>
      </c>
      <c r="G859">
        <v>10.96</v>
      </c>
      <c r="H859">
        <v>12.27</v>
      </c>
      <c r="I859">
        <v>444</v>
      </c>
      <c r="J859">
        <v>858</v>
      </c>
      <c r="K859" t="str">
        <f t="shared" si="52"/>
        <v>2022</v>
      </c>
      <c r="L859" t="str">
        <f t="shared" si="53"/>
        <v>06</v>
      </c>
      <c r="M859" t="str">
        <f t="shared" si="54"/>
        <v>2022-06</v>
      </c>
      <c r="N859">
        <f t="shared" si="55"/>
        <v>23.23</v>
      </c>
    </row>
    <row r="860" spans="1:14" x14ac:dyDescent="0.3">
      <c r="A860" t="s">
        <v>14</v>
      </c>
      <c r="B860" s="1">
        <v>47848</v>
      </c>
      <c r="C860">
        <v>0</v>
      </c>
      <c r="D860" t="s">
        <v>11</v>
      </c>
      <c r="E860" s="1">
        <v>44692</v>
      </c>
      <c r="F860" s="2">
        <v>0.54442129629629632</v>
      </c>
      <c r="G860">
        <v>7.44</v>
      </c>
      <c r="H860">
        <v>7.73</v>
      </c>
      <c r="I860">
        <v>445</v>
      </c>
      <c r="J860">
        <v>859</v>
      </c>
      <c r="K860" t="str">
        <f t="shared" si="52"/>
        <v>2022</v>
      </c>
      <c r="L860" t="str">
        <f t="shared" si="53"/>
        <v>05</v>
      </c>
      <c r="M860" t="str">
        <f t="shared" si="54"/>
        <v>2022-05</v>
      </c>
      <c r="N860">
        <f t="shared" si="55"/>
        <v>15.170000000000002</v>
      </c>
    </row>
    <row r="861" spans="1:14" x14ac:dyDescent="0.3">
      <c r="A861" t="s">
        <v>18</v>
      </c>
      <c r="B861" t="s">
        <v>19</v>
      </c>
      <c r="C861">
        <v>10</v>
      </c>
      <c r="D861" t="s">
        <v>15</v>
      </c>
      <c r="E861" s="1">
        <v>44624</v>
      </c>
      <c r="F861" s="2">
        <v>0.50023148148148155</v>
      </c>
      <c r="G861">
        <v>11.12</v>
      </c>
      <c r="H861">
        <v>9.5399999999999991</v>
      </c>
      <c r="I861">
        <v>446</v>
      </c>
      <c r="J861">
        <v>860</v>
      </c>
      <c r="K861" t="str">
        <f t="shared" si="52"/>
        <v>2022</v>
      </c>
      <c r="L861" t="str">
        <f t="shared" si="53"/>
        <v>03</v>
      </c>
      <c r="M861" t="str">
        <f t="shared" si="54"/>
        <v>2022-03</v>
      </c>
      <c r="N861">
        <f t="shared" si="55"/>
        <v>20.659999999999997</v>
      </c>
    </row>
    <row r="862" spans="1:14" x14ac:dyDescent="0.3">
      <c r="A862" t="s">
        <v>18</v>
      </c>
      <c r="B862" t="s">
        <v>19</v>
      </c>
      <c r="C862">
        <v>10</v>
      </c>
      <c r="D862" t="s">
        <v>15</v>
      </c>
      <c r="E862" s="1">
        <v>44697</v>
      </c>
      <c r="F862" s="2">
        <v>0.42343749999999997</v>
      </c>
      <c r="G862">
        <v>6.23</v>
      </c>
      <c r="H862">
        <v>13.46</v>
      </c>
      <c r="I862">
        <v>447</v>
      </c>
      <c r="J862">
        <v>861</v>
      </c>
      <c r="K862" t="str">
        <f t="shared" si="52"/>
        <v>2022</v>
      </c>
      <c r="L862" t="str">
        <f t="shared" si="53"/>
        <v>05</v>
      </c>
      <c r="M862" t="str">
        <f t="shared" si="54"/>
        <v>2022-05</v>
      </c>
      <c r="N862">
        <f t="shared" si="55"/>
        <v>19.690000000000001</v>
      </c>
    </row>
    <row r="863" spans="1:14" x14ac:dyDescent="0.3">
      <c r="A863" t="s">
        <v>18</v>
      </c>
      <c r="B863" t="s">
        <v>19</v>
      </c>
      <c r="C863">
        <v>40</v>
      </c>
      <c r="D863" t="s">
        <v>12</v>
      </c>
      <c r="E863" s="1">
        <v>44697</v>
      </c>
      <c r="F863" s="2">
        <v>0.42343749999999997</v>
      </c>
      <c r="G863">
        <v>6.23</v>
      </c>
      <c r="H863">
        <v>13.46</v>
      </c>
      <c r="I863">
        <v>447</v>
      </c>
      <c r="J863">
        <v>862</v>
      </c>
      <c r="K863" t="str">
        <f t="shared" si="52"/>
        <v>2022</v>
      </c>
      <c r="L863" t="str">
        <f t="shared" si="53"/>
        <v>05</v>
      </c>
      <c r="M863" t="str">
        <f t="shared" si="54"/>
        <v>2022-05</v>
      </c>
      <c r="N863">
        <f t="shared" si="55"/>
        <v>19.690000000000001</v>
      </c>
    </row>
    <row r="864" spans="1:14" x14ac:dyDescent="0.3">
      <c r="A864" t="s">
        <v>18</v>
      </c>
      <c r="B864" t="s">
        <v>19</v>
      </c>
      <c r="C864">
        <v>50</v>
      </c>
      <c r="D864" t="s">
        <v>13</v>
      </c>
      <c r="E864" s="1">
        <v>44697</v>
      </c>
      <c r="F864" s="2">
        <v>0.42343749999999997</v>
      </c>
      <c r="G864">
        <v>6.23</v>
      </c>
      <c r="H864">
        <v>13.46</v>
      </c>
      <c r="I864">
        <v>447</v>
      </c>
      <c r="J864">
        <v>863</v>
      </c>
      <c r="K864" t="str">
        <f t="shared" si="52"/>
        <v>2022</v>
      </c>
      <c r="L864" t="str">
        <f t="shared" si="53"/>
        <v>05</v>
      </c>
      <c r="M864" t="str">
        <f t="shared" si="54"/>
        <v>2022-05</v>
      </c>
      <c r="N864">
        <f t="shared" si="55"/>
        <v>19.690000000000001</v>
      </c>
    </row>
    <row r="865" spans="1:14" x14ac:dyDescent="0.3">
      <c r="A865" t="s">
        <v>10</v>
      </c>
      <c r="B865" s="1">
        <v>47118</v>
      </c>
      <c r="C865">
        <v>0</v>
      </c>
      <c r="D865" t="s">
        <v>11</v>
      </c>
      <c r="E865" s="1">
        <v>44691</v>
      </c>
      <c r="F865" s="2">
        <v>0.538599537037037</v>
      </c>
      <c r="G865">
        <v>8.84</v>
      </c>
      <c r="H865">
        <v>10.8</v>
      </c>
      <c r="I865">
        <v>448</v>
      </c>
      <c r="J865">
        <v>864</v>
      </c>
      <c r="K865" t="str">
        <f t="shared" si="52"/>
        <v>2022</v>
      </c>
      <c r="L865" t="str">
        <f t="shared" si="53"/>
        <v>05</v>
      </c>
      <c r="M865" t="str">
        <f t="shared" si="54"/>
        <v>2022-05</v>
      </c>
      <c r="N865">
        <f t="shared" si="55"/>
        <v>19.64</v>
      </c>
    </row>
    <row r="866" spans="1:14" x14ac:dyDescent="0.3">
      <c r="A866" t="s">
        <v>10</v>
      </c>
      <c r="B866" s="1">
        <v>47118</v>
      </c>
      <c r="C866">
        <v>40</v>
      </c>
      <c r="D866" t="s">
        <v>12</v>
      </c>
      <c r="E866" s="1">
        <v>44691</v>
      </c>
      <c r="F866" s="2">
        <v>0.538599537037037</v>
      </c>
      <c r="G866">
        <v>8.84</v>
      </c>
      <c r="H866">
        <v>10.8</v>
      </c>
      <c r="I866">
        <v>448</v>
      </c>
      <c r="J866">
        <v>865</v>
      </c>
      <c r="K866" t="str">
        <f t="shared" si="52"/>
        <v>2022</v>
      </c>
      <c r="L866" t="str">
        <f t="shared" si="53"/>
        <v>05</v>
      </c>
      <c r="M866" t="str">
        <f t="shared" si="54"/>
        <v>2022-05</v>
      </c>
      <c r="N866">
        <f t="shared" si="55"/>
        <v>19.64</v>
      </c>
    </row>
    <row r="867" spans="1:14" x14ac:dyDescent="0.3">
      <c r="A867" t="s">
        <v>10</v>
      </c>
      <c r="B867" s="1">
        <v>47118</v>
      </c>
      <c r="C867">
        <v>80</v>
      </c>
      <c r="D867" t="s">
        <v>20</v>
      </c>
      <c r="E867" s="1">
        <v>44691</v>
      </c>
      <c r="F867" s="2">
        <v>0.538599537037037</v>
      </c>
      <c r="G867">
        <v>8.84</v>
      </c>
      <c r="H867">
        <v>10.8</v>
      </c>
      <c r="I867">
        <v>448</v>
      </c>
      <c r="J867">
        <v>866</v>
      </c>
      <c r="K867" t="str">
        <f t="shared" si="52"/>
        <v>2022</v>
      </c>
      <c r="L867" t="str">
        <f t="shared" si="53"/>
        <v>05</v>
      </c>
      <c r="M867" t="str">
        <f t="shared" si="54"/>
        <v>2022-05</v>
      </c>
      <c r="N867">
        <f t="shared" si="55"/>
        <v>19.64</v>
      </c>
    </row>
    <row r="868" spans="1:14" x14ac:dyDescent="0.3">
      <c r="A868" t="s">
        <v>18</v>
      </c>
      <c r="B868" t="s">
        <v>19</v>
      </c>
      <c r="C868">
        <v>20</v>
      </c>
      <c r="D868" t="s">
        <v>16</v>
      </c>
      <c r="E868" s="1">
        <v>44768</v>
      </c>
      <c r="F868" s="2">
        <v>0.60482638888888884</v>
      </c>
      <c r="G868">
        <v>6.08</v>
      </c>
      <c r="H868">
        <v>7.6</v>
      </c>
      <c r="I868">
        <v>449</v>
      </c>
      <c r="J868">
        <v>867</v>
      </c>
      <c r="K868" t="str">
        <f t="shared" si="52"/>
        <v>2022</v>
      </c>
      <c r="L868" t="str">
        <f t="shared" si="53"/>
        <v>07</v>
      </c>
      <c r="M868" t="str">
        <f t="shared" si="54"/>
        <v>2022-07</v>
      </c>
      <c r="N868">
        <f t="shared" si="55"/>
        <v>13.68</v>
      </c>
    </row>
    <row r="869" spans="1:14" x14ac:dyDescent="0.3">
      <c r="A869" t="s">
        <v>18</v>
      </c>
      <c r="B869" t="s">
        <v>19</v>
      </c>
      <c r="C869">
        <v>25</v>
      </c>
      <c r="D869" t="s">
        <v>17</v>
      </c>
      <c r="E869" s="1">
        <v>44768</v>
      </c>
      <c r="F869" s="2">
        <v>0.60482638888888884</v>
      </c>
      <c r="G869">
        <v>6.08</v>
      </c>
      <c r="H869">
        <v>7.6</v>
      </c>
      <c r="I869">
        <v>449</v>
      </c>
      <c r="J869">
        <v>868</v>
      </c>
      <c r="K869" t="str">
        <f t="shared" si="52"/>
        <v>2022</v>
      </c>
      <c r="L869" t="str">
        <f t="shared" si="53"/>
        <v>07</v>
      </c>
      <c r="M869" t="str">
        <f t="shared" si="54"/>
        <v>2022-07</v>
      </c>
      <c r="N869">
        <f t="shared" si="55"/>
        <v>13.68</v>
      </c>
    </row>
    <row r="870" spans="1:14" x14ac:dyDescent="0.3">
      <c r="A870" t="s">
        <v>18</v>
      </c>
      <c r="B870" t="s">
        <v>19</v>
      </c>
      <c r="C870">
        <v>50</v>
      </c>
      <c r="D870" t="s">
        <v>13</v>
      </c>
      <c r="E870" s="1">
        <v>44768</v>
      </c>
      <c r="F870" s="2">
        <v>0.60482638888888884</v>
      </c>
      <c r="G870">
        <v>6.08</v>
      </c>
      <c r="H870">
        <v>7.6</v>
      </c>
      <c r="I870">
        <v>449</v>
      </c>
      <c r="J870">
        <v>869</v>
      </c>
      <c r="K870" t="str">
        <f t="shared" si="52"/>
        <v>2022</v>
      </c>
      <c r="L870" t="str">
        <f t="shared" si="53"/>
        <v>07</v>
      </c>
      <c r="M870" t="str">
        <f t="shared" si="54"/>
        <v>2022-07</v>
      </c>
      <c r="N870">
        <f t="shared" si="55"/>
        <v>13.68</v>
      </c>
    </row>
    <row r="871" spans="1:14" x14ac:dyDescent="0.3">
      <c r="A871" t="s">
        <v>10</v>
      </c>
      <c r="B871" s="1">
        <v>47118</v>
      </c>
      <c r="C871">
        <v>0</v>
      </c>
      <c r="D871" t="s">
        <v>11</v>
      </c>
      <c r="E871" s="1">
        <v>44667</v>
      </c>
      <c r="F871" s="2">
        <v>0.4317361111111111</v>
      </c>
      <c r="G871">
        <v>9.44</v>
      </c>
      <c r="H871">
        <v>5.74</v>
      </c>
      <c r="I871">
        <v>450</v>
      </c>
      <c r="J871">
        <v>870</v>
      </c>
      <c r="K871" t="str">
        <f t="shared" si="52"/>
        <v>2022</v>
      </c>
      <c r="L871" t="str">
        <f t="shared" si="53"/>
        <v>04</v>
      </c>
      <c r="M871" t="str">
        <f t="shared" si="54"/>
        <v>2022-04</v>
      </c>
      <c r="N871">
        <f t="shared" si="55"/>
        <v>15.18</v>
      </c>
    </row>
    <row r="872" spans="1:14" x14ac:dyDescent="0.3">
      <c r="A872" t="s">
        <v>10</v>
      </c>
      <c r="B872" s="1">
        <v>47118</v>
      </c>
      <c r="C872">
        <v>40</v>
      </c>
      <c r="D872" t="s">
        <v>12</v>
      </c>
      <c r="E872" s="1">
        <v>44667</v>
      </c>
      <c r="F872" s="2">
        <v>0.4317361111111111</v>
      </c>
      <c r="G872">
        <v>9.44</v>
      </c>
      <c r="H872">
        <v>5.74</v>
      </c>
      <c r="I872">
        <v>450</v>
      </c>
      <c r="J872">
        <v>871</v>
      </c>
      <c r="K872" t="str">
        <f t="shared" si="52"/>
        <v>2022</v>
      </c>
      <c r="L872" t="str">
        <f t="shared" si="53"/>
        <v>04</v>
      </c>
      <c r="M872" t="str">
        <f t="shared" si="54"/>
        <v>2022-04</v>
      </c>
      <c r="N872">
        <f t="shared" si="55"/>
        <v>15.18</v>
      </c>
    </row>
    <row r="873" spans="1:14" x14ac:dyDescent="0.3">
      <c r="A873" t="s">
        <v>14</v>
      </c>
      <c r="B873" s="1">
        <v>47848</v>
      </c>
      <c r="C873">
        <v>10</v>
      </c>
      <c r="D873" t="s">
        <v>15</v>
      </c>
      <c r="E873" s="1">
        <v>44728</v>
      </c>
      <c r="F873" s="2">
        <v>0.47975694444444444</v>
      </c>
      <c r="G873">
        <v>8.43</v>
      </c>
      <c r="H873">
        <v>8.98</v>
      </c>
      <c r="I873">
        <v>451</v>
      </c>
      <c r="J873">
        <v>872</v>
      </c>
      <c r="K873" t="str">
        <f t="shared" si="52"/>
        <v>2022</v>
      </c>
      <c r="L873" t="str">
        <f t="shared" si="53"/>
        <v>06</v>
      </c>
      <c r="M873" t="str">
        <f t="shared" si="54"/>
        <v>2022-06</v>
      </c>
      <c r="N873">
        <f t="shared" si="55"/>
        <v>17.41</v>
      </c>
    </row>
    <row r="874" spans="1:14" x14ac:dyDescent="0.3">
      <c r="A874" t="s">
        <v>14</v>
      </c>
      <c r="B874" s="1">
        <v>47848</v>
      </c>
      <c r="C874">
        <v>40</v>
      </c>
      <c r="D874" t="s">
        <v>12</v>
      </c>
      <c r="E874" s="1">
        <v>44728</v>
      </c>
      <c r="F874" s="2">
        <v>0.47975694444444444</v>
      </c>
      <c r="G874">
        <v>8.43</v>
      </c>
      <c r="H874">
        <v>8.98</v>
      </c>
      <c r="I874">
        <v>451</v>
      </c>
      <c r="J874">
        <v>873</v>
      </c>
      <c r="K874" t="str">
        <f t="shared" si="52"/>
        <v>2022</v>
      </c>
      <c r="L874" t="str">
        <f t="shared" si="53"/>
        <v>06</v>
      </c>
      <c r="M874" t="str">
        <f t="shared" si="54"/>
        <v>2022-06</v>
      </c>
      <c r="N874">
        <f t="shared" si="55"/>
        <v>17.41</v>
      </c>
    </row>
    <row r="875" spans="1:14" x14ac:dyDescent="0.3">
      <c r="A875" t="s">
        <v>10</v>
      </c>
      <c r="B875" s="1">
        <v>47118</v>
      </c>
      <c r="C875">
        <v>10</v>
      </c>
      <c r="D875" t="s">
        <v>15</v>
      </c>
      <c r="E875" s="1">
        <v>44652</v>
      </c>
      <c r="F875" s="2">
        <v>0.35895833333333332</v>
      </c>
      <c r="G875">
        <v>8.74</v>
      </c>
      <c r="H875">
        <v>5.3</v>
      </c>
      <c r="I875">
        <v>452</v>
      </c>
      <c r="J875">
        <v>874</v>
      </c>
      <c r="K875" t="str">
        <f t="shared" si="52"/>
        <v>2022</v>
      </c>
      <c r="L875" t="str">
        <f t="shared" si="53"/>
        <v>04</v>
      </c>
      <c r="M875" t="str">
        <f t="shared" si="54"/>
        <v>2022-04</v>
      </c>
      <c r="N875">
        <f t="shared" si="55"/>
        <v>14.04</v>
      </c>
    </row>
    <row r="876" spans="1:14" x14ac:dyDescent="0.3">
      <c r="A876" t="s">
        <v>14</v>
      </c>
      <c r="B876" s="1">
        <v>47848</v>
      </c>
      <c r="C876">
        <v>20</v>
      </c>
      <c r="D876" t="s">
        <v>16</v>
      </c>
      <c r="E876" s="1">
        <v>44696</v>
      </c>
      <c r="F876" s="2">
        <v>0.67784722222222227</v>
      </c>
      <c r="G876">
        <v>9.77</v>
      </c>
      <c r="H876">
        <v>5.18</v>
      </c>
      <c r="I876">
        <v>453</v>
      </c>
      <c r="J876">
        <v>875</v>
      </c>
      <c r="K876" t="str">
        <f t="shared" si="52"/>
        <v>2022</v>
      </c>
      <c r="L876" t="str">
        <f t="shared" si="53"/>
        <v>05</v>
      </c>
      <c r="M876" t="str">
        <f t="shared" si="54"/>
        <v>2022-05</v>
      </c>
      <c r="N876">
        <f t="shared" si="55"/>
        <v>14.95</v>
      </c>
    </row>
    <row r="877" spans="1:14" x14ac:dyDescent="0.3">
      <c r="A877" t="s">
        <v>14</v>
      </c>
      <c r="B877" s="1">
        <v>47848</v>
      </c>
      <c r="C877">
        <v>40</v>
      </c>
      <c r="D877" t="s">
        <v>12</v>
      </c>
      <c r="E877" s="1">
        <v>44696</v>
      </c>
      <c r="F877" s="2">
        <v>0.67784722222222227</v>
      </c>
      <c r="G877">
        <v>9.77</v>
      </c>
      <c r="H877">
        <v>5.18</v>
      </c>
      <c r="I877">
        <v>453</v>
      </c>
      <c r="J877">
        <v>876</v>
      </c>
      <c r="K877" t="str">
        <f t="shared" si="52"/>
        <v>2022</v>
      </c>
      <c r="L877" t="str">
        <f t="shared" si="53"/>
        <v>05</v>
      </c>
      <c r="M877" t="str">
        <f t="shared" si="54"/>
        <v>2022-05</v>
      </c>
      <c r="N877">
        <f t="shared" si="55"/>
        <v>14.95</v>
      </c>
    </row>
    <row r="878" spans="1:14" x14ac:dyDescent="0.3">
      <c r="A878" t="s">
        <v>14</v>
      </c>
      <c r="B878" s="1">
        <v>47848</v>
      </c>
      <c r="C878">
        <v>50</v>
      </c>
      <c r="D878" t="s">
        <v>13</v>
      </c>
      <c r="E878" s="1">
        <v>44696</v>
      </c>
      <c r="F878" s="2">
        <v>0.67784722222222227</v>
      </c>
      <c r="G878">
        <v>9.77</v>
      </c>
      <c r="H878">
        <v>5.18</v>
      </c>
      <c r="I878">
        <v>453</v>
      </c>
      <c r="J878">
        <v>877</v>
      </c>
      <c r="K878" t="str">
        <f t="shared" si="52"/>
        <v>2022</v>
      </c>
      <c r="L878" t="str">
        <f t="shared" si="53"/>
        <v>05</v>
      </c>
      <c r="M878" t="str">
        <f t="shared" si="54"/>
        <v>2022-05</v>
      </c>
      <c r="N878">
        <f t="shared" si="55"/>
        <v>14.95</v>
      </c>
    </row>
    <row r="879" spans="1:14" x14ac:dyDescent="0.3">
      <c r="A879" t="s">
        <v>14</v>
      </c>
      <c r="B879" s="1">
        <v>47848</v>
      </c>
      <c r="C879">
        <v>0</v>
      </c>
      <c r="D879" t="s">
        <v>11</v>
      </c>
      <c r="E879" s="1">
        <v>44734</v>
      </c>
      <c r="F879" s="2">
        <v>0.45579861111111114</v>
      </c>
      <c r="G879">
        <v>10.84</v>
      </c>
      <c r="H879">
        <v>14.48</v>
      </c>
      <c r="I879">
        <v>454</v>
      </c>
      <c r="J879">
        <v>878</v>
      </c>
      <c r="K879" t="str">
        <f t="shared" si="52"/>
        <v>2022</v>
      </c>
      <c r="L879" t="str">
        <f t="shared" si="53"/>
        <v>06</v>
      </c>
      <c r="M879" t="str">
        <f t="shared" si="54"/>
        <v>2022-06</v>
      </c>
      <c r="N879">
        <f t="shared" si="55"/>
        <v>25.32</v>
      </c>
    </row>
    <row r="880" spans="1:14" x14ac:dyDescent="0.3">
      <c r="A880" t="s">
        <v>18</v>
      </c>
      <c r="B880" t="s">
        <v>19</v>
      </c>
      <c r="C880">
        <v>20</v>
      </c>
      <c r="D880" t="s">
        <v>16</v>
      </c>
      <c r="E880" s="1">
        <v>44622</v>
      </c>
      <c r="F880" s="2">
        <v>0.60414351851851855</v>
      </c>
      <c r="G880">
        <v>6.19</v>
      </c>
      <c r="H880">
        <v>9.8699999999999992</v>
      </c>
      <c r="I880">
        <v>455</v>
      </c>
      <c r="J880">
        <v>879</v>
      </c>
      <c r="K880" t="str">
        <f t="shared" si="52"/>
        <v>2022</v>
      </c>
      <c r="L880" t="str">
        <f t="shared" si="53"/>
        <v>03</v>
      </c>
      <c r="M880" t="str">
        <f t="shared" si="54"/>
        <v>2022-03</v>
      </c>
      <c r="N880">
        <f t="shared" si="55"/>
        <v>16.059999999999999</v>
      </c>
    </row>
    <row r="881" spans="1:14" x14ac:dyDescent="0.3">
      <c r="A881" t="s">
        <v>18</v>
      </c>
      <c r="B881" t="s">
        <v>19</v>
      </c>
      <c r="C881">
        <v>25</v>
      </c>
      <c r="D881" t="s">
        <v>17</v>
      </c>
      <c r="E881" s="1">
        <v>44622</v>
      </c>
      <c r="F881" s="2">
        <v>0.60414351851851855</v>
      </c>
      <c r="G881">
        <v>6.19</v>
      </c>
      <c r="H881">
        <v>9.8699999999999992</v>
      </c>
      <c r="I881">
        <v>455</v>
      </c>
      <c r="J881">
        <v>880</v>
      </c>
      <c r="K881" t="str">
        <f t="shared" si="52"/>
        <v>2022</v>
      </c>
      <c r="L881" t="str">
        <f t="shared" si="53"/>
        <v>03</v>
      </c>
      <c r="M881" t="str">
        <f t="shared" si="54"/>
        <v>2022-03</v>
      </c>
      <c r="N881">
        <f t="shared" si="55"/>
        <v>16.059999999999999</v>
      </c>
    </row>
    <row r="882" spans="1:14" x14ac:dyDescent="0.3">
      <c r="A882" t="s">
        <v>18</v>
      </c>
      <c r="B882" t="s">
        <v>19</v>
      </c>
      <c r="C882">
        <v>50</v>
      </c>
      <c r="D882" t="s">
        <v>13</v>
      </c>
      <c r="E882" s="1">
        <v>44622</v>
      </c>
      <c r="F882" s="2">
        <v>0.60414351851851855</v>
      </c>
      <c r="G882">
        <v>6.19</v>
      </c>
      <c r="H882">
        <v>9.8699999999999992</v>
      </c>
      <c r="I882">
        <v>455</v>
      </c>
      <c r="J882">
        <v>881</v>
      </c>
      <c r="K882" t="str">
        <f t="shared" si="52"/>
        <v>2022</v>
      </c>
      <c r="L882" t="str">
        <f t="shared" si="53"/>
        <v>03</v>
      </c>
      <c r="M882" t="str">
        <f t="shared" si="54"/>
        <v>2022-03</v>
      </c>
      <c r="N882">
        <f t="shared" si="55"/>
        <v>16.059999999999999</v>
      </c>
    </row>
    <row r="883" spans="1:14" x14ac:dyDescent="0.3">
      <c r="A883" t="s">
        <v>18</v>
      </c>
      <c r="B883" t="s">
        <v>19</v>
      </c>
      <c r="C883">
        <v>0</v>
      </c>
      <c r="D883" t="s">
        <v>11</v>
      </c>
      <c r="E883" s="1">
        <v>44645</v>
      </c>
      <c r="F883" s="2">
        <v>0.48186342592592596</v>
      </c>
      <c r="G883">
        <v>6.45</v>
      </c>
      <c r="H883">
        <v>7.77</v>
      </c>
      <c r="I883">
        <v>456</v>
      </c>
      <c r="J883">
        <v>882</v>
      </c>
      <c r="K883" t="str">
        <f t="shared" si="52"/>
        <v>2022</v>
      </c>
      <c r="L883" t="str">
        <f t="shared" si="53"/>
        <v>03</v>
      </c>
      <c r="M883" t="str">
        <f t="shared" si="54"/>
        <v>2022-03</v>
      </c>
      <c r="N883">
        <f t="shared" si="55"/>
        <v>14.219999999999999</v>
      </c>
    </row>
    <row r="884" spans="1:14" x14ac:dyDescent="0.3">
      <c r="A884" t="s">
        <v>18</v>
      </c>
      <c r="B884" t="s">
        <v>19</v>
      </c>
      <c r="C884">
        <v>40</v>
      </c>
      <c r="D884" t="s">
        <v>12</v>
      </c>
      <c r="E884" s="1">
        <v>44645</v>
      </c>
      <c r="F884" s="2">
        <v>0.48186342592592596</v>
      </c>
      <c r="G884">
        <v>6.45</v>
      </c>
      <c r="H884">
        <v>7.77</v>
      </c>
      <c r="I884">
        <v>456</v>
      </c>
      <c r="J884">
        <v>883</v>
      </c>
      <c r="K884" t="str">
        <f t="shared" si="52"/>
        <v>2022</v>
      </c>
      <c r="L884" t="str">
        <f t="shared" si="53"/>
        <v>03</v>
      </c>
      <c r="M884" t="str">
        <f t="shared" si="54"/>
        <v>2022-03</v>
      </c>
      <c r="N884">
        <f t="shared" si="55"/>
        <v>14.219999999999999</v>
      </c>
    </row>
    <row r="885" spans="1:14" x14ac:dyDescent="0.3">
      <c r="A885" t="s">
        <v>22</v>
      </c>
      <c r="B885" s="1">
        <v>47299</v>
      </c>
      <c r="C885">
        <v>0</v>
      </c>
      <c r="D885" t="s">
        <v>11</v>
      </c>
      <c r="E885" s="1">
        <v>44669</v>
      </c>
      <c r="F885" s="2">
        <v>0.46660879629629631</v>
      </c>
      <c r="G885">
        <v>6.95</v>
      </c>
      <c r="H885">
        <v>6.48</v>
      </c>
      <c r="I885">
        <v>457</v>
      </c>
      <c r="J885">
        <v>884</v>
      </c>
      <c r="K885" t="str">
        <f t="shared" si="52"/>
        <v>2022</v>
      </c>
      <c r="L885" t="str">
        <f t="shared" si="53"/>
        <v>04</v>
      </c>
      <c r="M885" t="str">
        <f t="shared" si="54"/>
        <v>2022-04</v>
      </c>
      <c r="N885">
        <f t="shared" si="55"/>
        <v>13.43</v>
      </c>
    </row>
    <row r="886" spans="1:14" x14ac:dyDescent="0.3">
      <c r="A886" t="s">
        <v>22</v>
      </c>
      <c r="B886" s="1">
        <v>47299</v>
      </c>
      <c r="C886">
        <v>40</v>
      </c>
      <c r="D886" t="s">
        <v>12</v>
      </c>
      <c r="E886" s="1">
        <v>44669</v>
      </c>
      <c r="F886" s="2">
        <v>0.46660879629629631</v>
      </c>
      <c r="G886">
        <v>6.95</v>
      </c>
      <c r="H886">
        <v>6.48</v>
      </c>
      <c r="I886">
        <v>457</v>
      </c>
      <c r="J886">
        <v>885</v>
      </c>
      <c r="K886" t="str">
        <f t="shared" si="52"/>
        <v>2022</v>
      </c>
      <c r="L886" t="str">
        <f t="shared" si="53"/>
        <v>04</v>
      </c>
      <c r="M886" t="str">
        <f t="shared" si="54"/>
        <v>2022-04</v>
      </c>
      <c r="N886">
        <f t="shared" si="55"/>
        <v>13.43</v>
      </c>
    </row>
    <row r="887" spans="1:14" x14ac:dyDescent="0.3">
      <c r="A887" t="s">
        <v>22</v>
      </c>
      <c r="B887" s="1">
        <v>47299</v>
      </c>
      <c r="C887">
        <v>50</v>
      </c>
      <c r="D887" t="s">
        <v>13</v>
      </c>
      <c r="E887" s="1">
        <v>44669</v>
      </c>
      <c r="F887" s="2">
        <v>0.46660879629629631</v>
      </c>
      <c r="G887">
        <v>6.95</v>
      </c>
      <c r="H887">
        <v>6.48</v>
      </c>
      <c r="I887">
        <v>457</v>
      </c>
      <c r="J887">
        <v>886</v>
      </c>
      <c r="K887" t="str">
        <f t="shared" si="52"/>
        <v>2022</v>
      </c>
      <c r="L887" t="str">
        <f t="shared" si="53"/>
        <v>04</v>
      </c>
      <c r="M887" t="str">
        <f t="shared" si="54"/>
        <v>2022-04</v>
      </c>
      <c r="N887">
        <f t="shared" si="55"/>
        <v>13.43</v>
      </c>
    </row>
    <row r="888" spans="1:14" x14ac:dyDescent="0.3">
      <c r="A888" t="s">
        <v>10</v>
      </c>
      <c r="B888" s="1">
        <v>47118</v>
      </c>
      <c r="C888">
        <v>0</v>
      </c>
      <c r="D888" t="s">
        <v>11</v>
      </c>
      <c r="E888" s="1">
        <v>44648</v>
      </c>
      <c r="F888" s="2">
        <v>0.62237268518518518</v>
      </c>
      <c r="G888">
        <v>6.65</v>
      </c>
      <c r="H888">
        <v>6.69</v>
      </c>
      <c r="I888">
        <v>458</v>
      </c>
      <c r="J888">
        <v>887</v>
      </c>
      <c r="K888" t="str">
        <f t="shared" si="52"/>
        <v>2022</v>
      </c>
      <c r="L888" t="str">
        <f t="shared" si="53"/>
        <v>03</v>
      </c>
      <c r="M888" t="str">
        <f t="shared" si="54"/>
        <v>2022-03</v>
      </c>
      <c r="N888">
        <f t="shared" si="55"/>
        <v>13.34</v>
      </c>
    </row>
    <row r="889" spans="1:14" x14ac:dyDescent="0.3">
      <c r="A889" t="s">
        <v>10</v>
      </c>
      <c r="B889" s="1">
        <v>47118</v>
      </c>
      <c r="C889">
        <v>20</v>
      </c>
      <c r="D889" t="s">
        <v>16</v>
      </c>
      <c r="E889" s="1">
        <v>44717</v>
      </c>
      <c r="F889" s="2">
        <v>0.64346064814814818</v>
      </c>
      <c r="G889">
        <v>5.65</v>
      </c>
      <c r="H889">
        <v>12.9</v>
      </c>
      <c r="I889">
        <v>459</v>
      </c>
      <c r="J889">
        <v>888</v>
      </c>
      <c r="K889" t="str">
        <f t="shared" si="52"/>
        <v>2022</v>
      </c>
      <c r="L889" t="str">
        <f t="shared" si="53"/>
        <v>06</v>
      </c>
      <c r="M889" t="str">
        <f t="shared" si="54"/>
        <v>2022-06</v>
      </c>
      <c r="N889">
        <f t="shared" si="55"/>
        <v>18.55</v>
      </c>
    </row>
    <row r="890" spans="1:14" x14ac:dyDescent="0.3">
      <c r="A890" t="s">
        <v>10</v>
      </c>
      <c r="B890" s="1">
        <v>47118</v>
      </c>
      <c r="C890">
        <v>40</v>
      </c>
      <c r="D890" t="s">
        <v>12</v>
      </c>
      <c r="E890" s="1">
        <v>44717</v>
      </c>
      <c r="F890" s="2">
        <v>0.64346064814814818</v>
      </c>
      <c r="G890">
        <v>5.65</v>
      </c>
      <c r="H890">
        <v>12.9</v>
      </c>
      <c r="I890">
        <v>459</v>
      </c>
      <c r="J890">
        <v>889</v>
      </c>
      <c r="K890" t="str">
        <f t="shared" si="52"/>
        <v>2022</v>
      </c>
      <c r="L890" t="str">
        <f t="shared" si="53"/>
        <v>06</v>
      </c>
      <c r="M890" t="str">
        <f t="shared" si="54"/>
        <v>2022-06</v>
      </c>
      <c r="N890">
        <f t="shared" si="55"/>
        <v>18.55</v>
      </c>
    </row>
    <row r="891" spans="1:14" x14ac:dyDescent="0.3">
      <c r="A891" t="s">
        <v>14</v>
      </c>
      <c r="B891" s="1">
        <v>47848</v>
      </c>
      <c r="C891">
        <v>20</v>
      </c>
      <c r="D891" t="s">
        <v>16</v>
      </c>
      <c r="E891" s="1">
        <v>44595</v>
      </c>
      <c r="F891" s="2">
        <v>0.84583333333333333</v>
      </c>
      <c r="G891">
        <v>5.38</v>
      </c>
      <c r="H891">
        <v>12.97</v>
      </c>
      <c r="I891">
        <v>460</v>
      </c>
      <c r="J891">
        <v>890</v>
      </c>
      <c r="K891" t="str">
        <f t="shared" si="52"/>
        <v>2022</v>
      </c>
      <c r="L891" t="str">
        <f t="shared" si="53"/>
        <v>02</v>
      </c>
      <c r="M891" t="str">
        <f t="shared" si="54"/>
        <v>2022-02</v>
      </c>
      <c r="N891">
        <f t="shared" si="55"/>
        <v>18.350000000000001</v>
      </c>
    </row>
    <row r="892" spans="1:14" x14ac:dyDescent="0.3">
      <c r="A892" t="s">
        <v>22</v>
      </c>
      <c r="B892" s="1">
        <v>47299</v>
      </c>
      <c r="C892">
        <v>20</v>
      </c>
      <c r="D892" t="s">
        <v>16</v>
      </c>
      <c r="E892" s="1">
        <v>44596</v>
      </c>
      <c r="F892" s="2">
        <v>0.81762731481481488</v>
      </c>
      <c r="G892">
        <v>5.71</v>
      </c>
      <c r="H892">
        <v>8.7200000000000006</v>
      </c>
      <c r="I892">
        <v>461</v>
      </c>
      <c r="J892">
        <v>891</v>
      </c>
      <c r="K892" t="str">
        <f t="shared" si="52"/>
        <v>2022</v>
      </c>
      <c r="L892" t="str">
        <f t="shared" si="53"/>
        <v>02</v>
      </c>
      <c r="M892" t="str">
        <f t="shared" si="54"/>
        <v>2022-02</v>
      </c>
      <c r="N892">
        <f t="shared" si="55"/>
        <v>14.43</v>
      </c>
    </row>
    <row r="893" spans="1:14" x14ac:dyDescent="0.3">
      <c r="A893" t="s">
        <v>10</v>
      </c>
      <c r="B893" s="1">
        <v>47118</v>
      </c>
      <c r="C893">
        <v>0</v>
      </c>
      <c r="D893" t="s">
        <v>11</v>
      </c>
      <c r="E893" s="1">
        <v>44836</v>
      </c>
      <c r="F893" s="2">
        <v>0.67688657407407404</v>
      </c>
      <c r="G893">
        <v>7.29</v>
      </c>
      <c r="H893">
        <v>10.49</v>
      </c>
      <c r="I893">
        <v>462</v>
      </c>
      <c r="J893">
        <v>892</v>
      </c>
      <c r="K893" t="str">
        <f t="shared" si="52"/>
        <v>2022</v>
      </c>
      <c r="L893" t="str">
        <f t="shared" si="53"/>
        <v>10</v>
      </c>
      <c r="M893" t="str">
        <f t="shared" si="54"/>
        <v>2022-10</v>
      </c>
      <c r="N893">
        <f t="shared" si="55"/>
        <v>17.78</v>
      </c>
    </row>
    <row r="894" spans="1:14" x14ac:dyDescent="0.3">
      <c r="A894" t="s">
        <v>10</v>
      </c>
      <c r="B894" s="1">
        <v>47118</v>
      </c>
      <c r="C894">
        <v>25</v>
      </c>
      <c r="D894" t="s">
        <v>17</v>
      </c>
      <c r="E894" s="1">
        <v>44836</v>
      </c>
      <c r="F894" s="2">
        <v>0.67688657407407404</v>
      </c>
      <c r="G894">
        <v>7.29</v>
      </c>
      <c r="H894">
        <v>10.49</v>
      </c>
      <c r="I894">
        <v>462</v>
      </c>
      <c r="J894">
        <v>893</v>
      </c>
      <c r="K894" t="str">
        <f t="shared" si="52"/>
        <v>2022</v>
      </c>
      <c r="L894" t="str">
        <f t="shared" si="53"/>
        <v>10</v>
      </c>
      <c r="M894" t="str">
        <f t="shared" si="54"/>
        <v>2022-10</v>
      </c>
      <c r="N894">
        <f t="shared" si="55"/>
        <v>17.78</v>
      </c>
    </row>
    <row r="895" spans="1:14" x14ac:dyDescent="0.3">
      <c r="A895" t="s">
        <v>22</v>
      </c>
      <c r="B895" s="1">
        <v>47299</v>
      </c>
      <c r="C895">
        <v>20</v>
      </c>
      <c r="D895" t="s">
        <v>16</v>
      </c>
      <c r="E895" s="1">
        <v>44904</v>
      </c>
      <c r="F895" s="2">
        <v>0.56241898148148151</v>
      </c>
      <c r="G895">
        <v>9.52</v>
      </c>
      <c r="H895">
        <v>12.15</v>
      </c>
      <c r="I895">
        <v>463</v>
      </c>
      <c r="J895">
        <v>894</v>
      </c>
      <c r="K895" t="str">
        <f t="shared" si="52"/>
        <v>2022</v>
      </c>
      <c r="L895" t="str">
        <f t="shared" si="53"/>
        <v>12</v>
      </c>
      <c r="M895" t="str">
        <f t="shared" si="54"/>
        <v>2022-12</v>
      </c>
      <c r="N895">
        <f t="shared" si="55"/>
        <v>21.67</v>
      </c>
    </row>
    <row r="896" spans="1:14" x14ac:dyDescent="0.3">
      <c r="A896" t="s">
        <v>22</v>
      </c>
      <c r="B896" s="1">
        <v>47299</v>
      </c>
      <c r="C896">
        <v>40</v>
      </c>
      <c r="D896" t="s">
        <v>12</v>
      </c>
      <c r="E896" s="1">
        <v>44904</v>
      </c>
      <c r="F896" s="2">
        <v>0.56241898148148151</v>
      </c>
      <c r="G896">
        <v>9.52</v>
      </c>
      <c r="H896">
        <v>12.15</v>
      </c>
      <c r="I896">
        <v>463</v>
      </c>
      <c r="J896">
        <v>895</v>
      </c>
      <c r="K896" t="str">
        <f t="shared" si="52"/>
        <v>2022</v>
      </c>
      <c r="L896" t="str">
        <f t="shared" si="53"/>
        <v>12</v>
      </c>
      <c r="M896" t="str">
        <f t="shared" si="54"/>
        <v>2022-12</v>
      </c>
      <c r="N896">
        <f t="shared" si="55"/>
        <v>21.67</v>
      </c>
    </row>
    <row r="897" spans="1:14" x14ac:dyDescent="0.3">
      <c r="A897" t="s">
        <v>22</v>
      </c>
      <c r="B897" s="1">
        <v>47299</v>
      </c>
      <c r="C897">
        <v>80</v>
      </c>
      <c r="D897" t="s">
        <v>20</v>
      </c>
      <c r="E897" s="1">
        <v>44904</v>
      </c>
      <c r="F897" s="2">
        <v>0.56241898148148151</v>
      </c>
      <c r="G897">
        <v>9.52</v>
      </c>
      <c r="H897">
        <v>12.15</v>
      </c>
      <c r="I897">
        <v>463</v>
      </c>
      <c r="J897">
        <v>896</v>
      </c>
      <c r="K897" t="str">
        <f t="shared" si="52"/>
        <v>2022</v>
      </c>
      <c r="L897" t="str">
        <f t="shared" si="53"/>
        <v>12</v>
      </c>
      <c r="M897" t="str">
        <f t="shared" si="54"/>
        <v>2022-12</v>
      </c>
      <c r="N897">
        <f t="shared" si="55"/>
        <v>21.67</v>
      </c>
    </row>
    <row r="898" spans="1:14" x14ac:dyDescent="0.3">
      <c r="A898" t="s">
        <v>22</v>
      </c>
      <c r="B898" s="1">
        <v>47299</v>
      </c>
      <c r="C898">
        <v>0</v>
      </c>
      <c r="D898" t="s">
        <v>11</v>
      </c>
      <c r="E898" s="1">
        <v>44644</v>
      </c>
      <c r="F898" s="2">
        <v>0.70993055555555562</v>
      </c>
      <c r="G898">
        <v>11.1</v>
      </c>
      <c r="H898">
        <v>6.22</v>
      </c>
      <c r="I898">
        <v>464</v>
      </c>
      <c r="J898">
        <v>897</v>
      </c>
      <c r="K898" t="str">
        <f t="shared" si="52"/>
        <v>2022</v>
      </c>
      <c r="L898" t="str">
        <f t="shared" si="53"/>
        <v>03</v>
      </c>
      <c r="M898" t="str">
        <f t="shared" si="54"/>
        <v>2022-03</v>
      </c>
      <c r="N898">
        <f t="shared" si="55"/>
        <v>17.32</v>
      </c>
    </row>
    <row r="899" spans="1:14" x14ac:dyDescent="0.3">
      <c r="A899" t="s">
        <v>10</v>
      </c>
      <c r="B899" s="1">
        <v>47118</v>
      </c>
      <c r="C899">
        <v>20</v>
      </c>
      <c r="D899" t="s">
        <v>16</v>
      </c>
      <c r="E899" s="1">
        <v>44704</v>
      </c>
      <c r="F899" s="2">
        <v>0.58343749999999994</v>
      </c>
      <c r="G899">
        <v>9.6199999999999992</v>
      </c>
      <c r="H899">
        <v>6.29</v>
      </c>
      <c r="I899">
        <v>465</v>
      </c>
      <c r="J899">
        <v>898</v>
      </c>
      <c r="K899" t="str">
        <f t="shared" ref="K899:K962" si="56">TEXT(E899, "yyyy")</f>
        <v>2022</v>
      </c>
      <c r="L899" t="str">
        <f t="shared" ref="L899:L962" si="57">TEXT(E899, "mm")</f>
        <v>05</v>
      </c>
      <c r="M899" t="str">
        <f t="shared" ref="M899:M962" si="58">TEXT(E899, "yyyy-mm")</f>
        <v>2022-05</v>
      </c>
      <c r="N899">
        <f t="shared" ref="N899:N962" si="59">(G899+H899)</f>
        <v>15.91</v>
      </c>
    </row>
    <row r="900" spans="1:14" x14ac:dyDescent="0.3">
      <c r="A900" t="s">
        <v>10</v>
      </c>
      <c r="B900" s="1">
        <v>47118</v>
      </c>
      <c r="C900">
        <v>25</v>
      </c>
      <c r="D900" t="s">
        <v>17</v>
      </c>
      <c r="E900" s="1">
        <v>44704</v>
      </c>
      <c r="F900" s="2">
        <v>0.58343749999999994</v>
      </c>
      <c r="G900">
        <v>9.6199999999999992</v>
      </c>
      <c r="H900">
        <v>6.29</v>
      </c>
      <c r="I900">
        <v>465</v>
      </c>
      <c r="J900">
        <v>899</v>
      </c>
      <c r="K900" t="str">
        <f t="shared" si="56"/>
        <v>2022</v>
      </c>
      <c r="L900" t="str">
        <f t="shared" si="57"/>
        <v>05</v>
      </c>
      <c r="M900" t="str">
        <f t="shared" si="58"/>
        <v>2022-05</v>
      </c>
      <c r="N900">
        <f t="shared" si="59"/>
        <v>15.91</v>
      </c>
    </row>
    <row r="901" spans="1:14" x14ac:dyDescent="0.3">
      <c r="A901" t="s">
        <v>14</v>
      </c>
      <c r="B901" s="1">
        <v>47848</v>
      </c>
      <c r="C901">
        <v>0</v>
      </c>
      <c r="D901" t="s">
        <v>11</v>
      </c>
      <c r="E901" s="1">
        <v>44805</v>
      </c>
      <c r="F901" s="2">
        <v>0.48327546296296298</v>
      </c>
      <c r="G901">
        <v>8.75</v>
      </c>
      <c r="H901">
        <v>17.489999999999998</v>
      </c>
      <c r="I901">
        <v>466</v>
      </c>
      <c r="J901">
        <v>900</v>
      </c>
      <c r="K901" t="str">
        <f t="shared" si="56"/>
        <v>2022</v>
      </c>
      <c r="L901" t="str">
        <f t="shared" si="57"/>
        <v>09</v>
      </c>
      <c r="M901" t="str">
        <f t="shared" si="58"/>
        <v>2022-09</v>
      </c>
      <c r="N901">
        <f t="shared" si="59"/>
        <v>26.24</v>
      </c>
    </row>
    <row r="902" spans="1:14" x14ac:dyDescent="0.3">
      <c r="A902" t="s">
        <v>14</v>
      </c>
      <c r="B902" s="1">
        <v>47848</v>
      </c>
      <c r="C902">
        <v>40</v>
      </c>
      <c r="D902" t="s">
        <v>12</v>
      </c>
      <c r="E902" s="1">
        <v>44805</v>
      </c>
      <c r="F902" s="2">
        <v>0.48327546296296298</v>
      </c>
      <c r="G902">
        <v>8.75</v>
      </c>
      <c r="H902">
        <v>17.489999999999998</v>
      </c>
      <c r="I902">
        <v>466</v>
      </c>
      <c r="J902">
        <v>901</v>
      </c>
      <c r="K902" t="str">
        <f t="shared" si="56"/>
        <v>2022</v>
      </c>
      <c r="L902" t="str">
        <f t="shared" si="57"/>
        <v>09</v>
      </c>
      <c r="M902" t="str">
        <f t="shared" si="58"/>
        <v>2022-09</v>
      </c>
      <c r="N902">
        <f t="shared" si="59"/>
        <v>26.24</v>
      </c>
    </row>
    <row r="903" spans="1:14" x14ac:dyDescent="0.3">
      <c r="A903" t="s">
        <v>21</v>
      </c>
      <c r="B903" t="s">
        <v>19</v>
      </c>
      <c r="C903">
        <v>10</v>
      </c>
      <c r="D903" t="s">
        <v>15</v>
      </c>
      <c r="E903" s="1">
        <v>44862</v>
      </c>
      <c r="F903" s="2">
        <v>0.58630787037037035</v>
      </c>
      <c r="G903">
        <v>7.72</v>
      </c>
      <c r="H903">
        <v>9.26</v>
      </c>
      <c r="I903">
        <v>467</v>
      </c>
      <c r="J903">
        <v>902</v>
      </c>
      <c r="K903" t="str">
        <f t="shared" si="56"/>
        <v>2022</v>
      </c>
      <c r="L903" t="str">
        <f t="shared" si="57"/>
        <v>10</v>
      </c>
      <c r="M903" t="str">
        <f t="shared" si="58"/>
        <v>2022-10</v>
      </c>
      <c r="N903">
        <f t="shared" si="59"/>
        <v>16.98</v>
      </c>
    </row>
    <row r="904" spans="1:14" x14ac:dyDescent="0.3">
      <c r="A904" t="s">
        <v>10</v>
      </c>
      <c r="B904" s="1">
        <v>47118</v>
      </c>
      <c r="C904">
        <v>10</v>
      </c>
      <c r="D904" t="s">
        <v>15</v>
      </c>
      <c r="E904" s="1">
        <v>44636</v>
      </c>
      <c r="F904" s="2">
        <v>0.6897106481481482</v>
      </c>
      <c r="G904">
        <v>12.54</v>
      </c>
      <c r="H904">
        <v>16.87</v>
      </c>
      <c r="I904">
        <v>468</v>
      </c>
      <c r="J904">
        <v>903</v>
      </c>
      <c r="K904" t="str">
        <f t="shared" si="56"/>
        <v>2022</v>
      </c>
      <c r="L904" t="str">
        <f t="shared" si="57"/>
        <v>03</v>
      </c>
      <c r="M904" t="str">
        <f t="shared" si="58"/>
        <v>2022-03</v>
      </c>
      <c r="N904">
        <f t="shared" si="59"/>
        <v>29.41</v>
      </c>
    </row>
    <row r="905" spans="1:14" x14ac:dyDescent="0.3">
      <c r="A905" t="s">
        <v>10</v>
      </c>
      <c r="B905" s="1">
        <v>47118</v>
      </c>
      <c r="C905">
        <v>40</v>
      </c>
      <c r="D905" t="s">
        <v>12</v>
      </c>
      <c r="E905" s="1">
        <v>44636</v>
      </c>
      <c r="F905" s="2">
        <v>0.6897106481481482</v>
      </c>
      <c r="G905">
        <v>12.54</v>
      </c>
      <c r="H905">
        <v>16.87</v>
      </c>
      <c r="I905">
        <v>468</v>
      </c>
      <c r="J905">
        <v>904</v>
      </c>
      <c r="K905" t="str">
        <f t="shared" si="56"/>
        <v>2022</v>
      </c>
      <c r="L905" t="str">
        <f t="shared" si="57"/>
        <v>03</v>
      </c>
      <c r="M905" t="str">
        <f t="shared" si="58"/>
        <v>2022-03</v>
      </c>
      <c r="N905">
        <f t="shared" si="59"/>
        <v>29.41</v>
      </c>
    </row>
    <row r="906" spans="1:14" x14ac:dyDescent="0.3">
      <c r="A906" t="s">
        <v>18</v>
      </c>
      <c r="B906" t="s">
        <v>19</v>
      </c>
      <c r="C906">
        <v>0</v>
      </c>
      <c r="D906" t="s">
        <v>11</v>
      </c>
      <c r="E906" s="1">
        <v>44693</v>
      </c>
      <c r="F906" s="2">
        <v>0.50020833333333337</v>
      </c>
      <c r="G906">
        <v>7.98</v>
      </c>
      <c r="H906">
        <v>7.54</v>
      </c>
      <c r="I906">
        <v>469</v>
      </c>
      <c r="J906">
        <v>905</v>
      </c>
      <c r="K906" t="str">
        <f t="shared" si="56"/>
        <v>2022</v>
      </c>
      <c r="L906" t="str">
        <f t="shared" si="57"/>
        <v>05</v>
      </c>
      <c r="M906" t="str">
        <f t="shared" si="58"/>
        <v>2022-05</v>
      </c>
      <c r="N906">
        <f t="shared" si="59"/>
        <v>15.52</v>
      </c>
    </row>
    <row r="907" spans="1:14" x14ac:dyDescent="0.3">
      <c r="A907" t="s">
        <v>22</v>
      </c>
      <c r="B907" s="1">
        <v>47299</v>
      </c>
      <c r="C907">
        <v>20</v>
      </c>
      <c r="D907" t="s">
        <v>16</v>
      </c>
      <c r="E907" s="1">
        <v>44776</v>
      </c>
      <c r="F907" s="2">
        <v>0.76238425925925923</v>
      </c>
      <c r="G907">
        <v>9.2200000000000006</v>
      </c>
      <c r="H907">
        <v>7.5</v>
      </c>
      <c r="I907">
        <v>470</v>
      </c>
      <c r="J907">
        <v>906</v>
      </c>
      <c r="K907" t="str">
        <f t="shared" si="56"/>
        <v>2022</v>
      </c>
      <c r="L907" t="str">
        <f t="shared" si="57"/>
        <v>08</v>
      </c>
      <c r="M907" t="str">
        <f t="shared" si="58"/>
        <v>2022-08</v>
      </c>
      <c r="N907">
        <f t="shared" si="59"/>
        <v>16.72</v>
      </c>
    </row>
    <row r="908" spans="1:14" x14ac:dyDescent="0.3">
      <c r="A908" t="s">
        <v>22</v>
      </c>
      <c r="B908" s="1">
        <v>47299</v>
      </c>
      <c r="C908">
        <v>40</v>
      </c>
      <c r="D908" t="s">
        <v>12</v>
      </c>
      <c r="E908" s="1">
        <v>44776</v>
      </c>
      <c r="F908" s="2">
        <v>0.76238425925925923</v>
      </c>
      <c r="G908">
        <v>9.2200000000000006</v>
      </c>
      <c r="H908">
        <v>7.5</v>
      </c>
      <c r="I908">
        <v>470</v>
      </c>
      <c r="J908">
        <v>907</v>
      </c>
      <c r="K908" t="str">
        <f t="shared" si="56"/>
        <v>2022</v>
      </c>
      <c r="L908" t="str">
        <f t="shared" si="57"/>
        <v>08</v>
      </c>
      <c r="M908" t="str">
        <f t="shared" si="58"/>
        <v>2022-08</v>
      </c>
      <c r="N908">
        <f t="shared" si="59"/>
        <v>16.72</v>
      </c>
    </row>
    <row r="909" spans="1:14" x14ac:dyDescent="0.3">
      <c r="A909" t="s">
        <v>22</v>
      </c>
      <c r="B909" s="1">
        <v>47299</v>
      </c>
      <c r="C909">
        <v>50</v>
      </c>
      <c r="D909" t="s">
        <v>13</v>
      </c>
      <c r="E909" s="1">
        <v>44776</v>
      </c>
      <c r="F909" s="2">
        <v>0.76238425925925923</v>
      </c>
      <c r="G909">
        <v>9.2200000000000006</v>
      </c>
      <c r="H909">
        <v>7.5</v>
      </c>
      <c r="I909">
        <v>470</v>
      </c>
      <c r="J909">
        <v>908</v>
      </c>
      <c r="K909" t="str">
        <f t="shared" si="56"/>
        <v>2022</v>
      </c>
      <c r="L909" t="str">
        <f t="shared" si="57"/>
        <v>08</v>
      </c>
      <c r="M909" t="str">
        <f t="shared" si="58"/>
        <v>2022-08</v>
      </c>
      <c r="N909">
        <f t="shared" si="59"/>
        <v>16.72</v>
      </c>
    </row>
    <row r="910" spans="1:14" x14ac:dyDescent="0.3">
      <c r="A910" t="s">
        <v>14</v>
      </c>
      <c r="B910" s="1">
        <v>47848</v>
      </c>
      <c r="C910">
        <v>0</v>
      </c>
      <c r="D910" t="s">
        <v>11</v>
      </c>
      <c r="E910" s="1">
        <v>44815</v>
      </c>
      <c r="F910" s="2">
        <v>0.43725694444444446</v>
      </c>
      <c r="G910">
        <v>7.37</v>
      </c>
      <c r="H910">
        <v>8.42</v>
      </c>
      <c r="I910">
        <v>471</v>
      </c>
      <c r="J910">
        <v>909</v>
      </c>
      <c r="K910" t="str">
        <f t="shared" si="56"/>
        <v>2022</v>
      </c>
      <c r="L910" t="str">
        <f t="shared" si="57"/>
        <v>09</v>
      </c>
      <c r="M910" t="str">
        <f t="shared" si="58"/>
        <v>2022-09</v>
      </c>
      <c r="N910">
        <f t="shared" si="59"/>
        <v>15.79</v>
      </c>
    </row>
    <row r="911" spans="1:14" x14ac:dyDescent="0.3">
      <c r="A911" t="s">
        <v>14</v>
      </c>
      <c r="B911" s="1">
        <v>47848</v>
      </c>
      <c r="C911">
        <v>40</v>
      </c>
      <c r="D911" t="s">
        <v>12</v>
      </c>
      <c r="E911" s="1">
        <v>44815</v>
      </c>
      <c r="F911" s="2">
        <v>0.43725694444444446</v>
      </c>
      <c r="G911">
        <v>7.37</v>
      </c>
      <c r="H911">
        <v>8.42</v>
      </c>
      <c r="I911">
        <v>471</v>
      </c>
      <c r="J911">
        <v>910</v>
      </c>
      <c r="K911" t="str">
        <f t="shared" si="56"/>
        <v>2022</v>
      </c>
      <c r="L911" t="str">
        <f t="shared" si="57"/>
        <v>09</v>
      </c>
      <c r="M911" t="str">
        <f t="shared" si="58"/>
        <v>2022-09</v>
      </c>
      <c r="N911">
        <f t="shared" si="59"/>
        <v>15.79</v>
      </c>
    </row>
    <row r="912" spans="1:14" x14ac:dyDescent="0.3">
      <c r="A912" t="s">
        <v>14</v>
      </c>
      <c r="B912" s="1">
        <v>47848</v>
      </c>
      <c r="C912">
        <v>20</v>
      </c>
      <c r="D912" t="s">
        <v>16</v>
      </c>
      <c r="E912" s="1">
        <v>44874</v>
      </c>
      <c r="F912" s="2">
        <v>0.77364583333333325</v>
      </c>
      <c r="G912">
        <v>10.78</v>
      </c>
      <c r="H912">
        <v>10.56</v>
      </c>
      <c r="I912">
        <v>472</v>
      </c>
      <c r="J912">
        <v>911</v>
      </c>
      <c r="K912" t="str">
        <f t="shared" si="56"/>
        <v>2022</v>
      </c>
      <c r="L912" t="str">
        <f t="shared" si="57"/>
        <v>11</v>
      </c>
      <c r="M912" t="str">
        <f t="shared" si="58"/>
        <v>2022-11</v>
      </c>
      <c r="N912">
        <f t="shared" si="59"/>
        <v>21.34</v>
      </c>
    </row>
    <row r="913" spans="1:14" x14ac:dyDescent="0.3">
      <c r="A913" t="s">
        <v>14</v>
      </c>
      <c r="B913" s="1">
        <v>47848</v>
      </c>
      <c r="C913">
        <v>40</v>
      </c>
      <c r="D913" t="s">
        <v>12</v>
      </c>
      <c r="E913" s="1">
        <v>44874</v>
      </c>
      <c r="F913" s="2">
        <v>0.77364583333333325</v>
      </c>
      <c r="G913">
        <v>10.78</v>
      </c>
      <c r="H913">
        <v>10.56</v>
      </c>
      <c r="I913">
        <v>472</v>
      </c>
      <c r="J913">
        <v>912</v>
      </c>
      <c r="K913" t="str">
        <f t="shared" si="56"/>
        <v>2022</v>
      </c>
      <c r="L913" t="str">
        <f t="shared" si="57"/>
        <v>11</v>
      </c>
      <c r="M913" t="str">
        <f t="shared" si="58"/>
        <v>2022-11</v>
      </c>
      <c r="N913">
        <f t="shared" si="59"/>
        <v>21.34</v>
      </c>
    </row>
    <row r="914" spans="1:14" x14ac:dyDescent="0.3">
      <c r="A914" t="s">
        <v>22</v>
      </c>
      <c r="B914" s="1">
        <v>47299</v>
      </c>
      <c r="C914">
        <v>0</v>
      </c>
      <c r="D914" t="s">
        <v>11</v>
      </c>
      <c r="E914" s="1">
        <v>44719</v>
      </c>
      <c r="F914" s="2">
        <v>0.68524305555555554</v>
      </c>
      <c r="G914">
        <v>9.01</v>
      </c>
      <c r="H914">
        <v>20.32</v>
      </c>
      <c r="I914">
        <v>473</v>
      </c>
      <c r="J914">
        <v>913</v>
      </c>
      <c r="K914" t="str">
        <f t="shared" si="56"/>
        <v>2022</v>
      </c>
      <c r="L914" t="str">
        <f t="shared" si="57"/>
        <v>06</v>
      </c>
      <c r="M914" t="str">
        <f t="shared" si="58"/>
        <v>2022-06</v>
      </c>
      <c r="N914">
        <f t="shared" si="59"/>
        <v>29.33</v>
      </c>
    </row>
    <row r="915" spans="1:14" x14ac:dyDescent="0.3">
      <c r="A915" t="s">
        <v>22</v>
      </c>
      <c r="B915" s="1">
        <v>47299</v>
      </c>
      <c r="C915">
        <v>25</v>
      </c>
      <c r="D915" t="s">
        <v>17</v>
      </c>
      <c r="E915" s="1">
        <v>44719</v>
      </c>
      <c r="F915" s="2">
        <v>0.68524305555555554</v>
      </c>
      <c r="G915">
        <v>9.01</v>
      </c>
      <c r="H915">
        <v>20.32</v>
      </c>
      <c r="I915">
        <v>473</v>
      </c>
      <c r="J915">
        <v>914</v>
      </c>
      <c r="K915" t="str">
        <f t="shared" si="56"/>
        <v>2022</v>
      </c>
      <c r="L915" t="str">
        <f t="shared" si="57"/>
        <v>06</v>
      </c>
      <c r="M915" t="str">
        <f t="shared" si="58"/>
        <v>2022-06</v>
      </c>
      <c r="N915">
        <f t="shared" si="59"/>
        <v>29.33</v>
      </c>
    </row>
    <row r="916" spans="1:14" x14ac:dyDescent="0.3">
      <c r="A916" t="s">
        <v>21</v>
      </c>
      <c r="B916" t="s">
        <v>19</v>
      </c>
      <c r="C916">
        <v>0</v>
      </c>
      <c r="D916" t="s">
        <v>11</v>
      </c>
      <c r="E916" s="1">
        <v>44768</v>
      </c>
      <c r="F916" s="2">
        <v>0.51998842592592587</v>
      </c>
      <c r="G916">
        <v>7.63</v>
      </c>
      <c r="H916">
        <v>6.23</v>
      </c>
      <c r="I916">
        <v>474</v>
      </c>
      <c r="J916">
        <v>915</v>
      </c>
      <c r="K916" t="str">
        <f t="shared" si="56"/>
        <v>2022</v>
      </c>
      <c r="L916" t="str">
        <f t="shared" si="57"/>
        <v>07</v>
      </c>
      <c r="M916" t="str">
        <f t="shared" si="58"/>
        <v>2022-07</v>
      </c>
      <c r="N916">
        <f t="shared" si="59"/>
        <v>13.86</v>
      </c>
    </row>
    <row r="917" spans="1:14" x14ac:dyDescent="0.3">
      <c r="A917" t="s">
        <v>21</v>
      </c>
      <c r="B917" t="s">
        <v>19</v>
      </c>
      <c r="C917">
        <v>25</v>
      </c>
      <c r="D917" t="s">
        <v>17</v>
      </c>
      <c r="E917" s="1">
        <v>44768</v>
      </c>
      <c r="F917" s="2">
        <v>0.51998842592592587</v>
      </c>
      <c r="G917">
        <v>7.63</v>
      </c>
      <c r="H917">
        <v>6.23</v>
      </c>
      <c r="I917">
        <v>474</v>
      </c>
      <c r="J917">
        <v>916</v>
      </c>
      <c r="K917" t="str">
        <f t="shared" si="56"/>
        <v>2022</v>
      </c>
      <c r="L917" t="str">
        <f t="shared" si="57"/>
        <v>07</v>
      </c>
      <c r="M917" t="str">
        <f t="shared" si="58"/>
        <v>2022-07</v>
      </c>
      <c r="N917">
        <f t="shared" si="59"/>
        <v>13.86</v>
      </c>
    </row>
    <row r="918" spans="1:14" x14ac:dyDescent="0.3">
      <c r="A918" t="s">
        <v>21</v>
      </c>
      <c r="B918" t="s">
        <v>19</v>
      </c>
      <c r="C918">
        <v>50</v>
      </c>
      <c r="D918" t="s">
        <v>13</v>
      </c>
      <c r="E918" s="1">
        <v>44768</v>
      </c>
      <c r="F918" s="2">
        <v>0.51998842592592587</v>
      </c>
      <c r="G918">
        <v>7.63</v>
      </c>
      <c r="H918">
        <v>6.23</v>
      </c>
      <c r="I918">
        <v>474</v>
      </c>
      <c r="J918">
        <v>917</v>
      </c>
      <c r="K918" t="str">
        <f t="shared" si="56"/>
        <v>2022</v>
      </c>
      <c r="L918" t="str">
        <f t="shared" si="57"/>
        <v>07</v>
      </c>
      <c r="M918" t="str">
        <f t="shared" si="58"/>
        <v>2022-07</v>
      </c>
      <c r="N918">
        <f t="shared" si="59"/>
        <v>13.86</v>
      </c>
    </row>
    <row r="919" spans="1:14" x14ac:dyDescent="0.3">
      <c r="A919" t="s">
        <v>10</v>
      </c>
      <c r="B919" s="1">
        <v>47118</v>
      </c>
      <c r="C919">
        <v>20</v>
      </c>
      <c r="D919" t="s">
        <v>16</v>
      </c>
      <c r="E919" s="1">
        <v>44828</v>
      </c>
      <c r="F919" s="2">
        <v>0.44427083333333334</v>
      </c>
      <c r="G919">
        <v>12.12</v>
      </c>
      <c r="H919">
        <v>9.24</v>
      </c>
      <c r="I919">
        <v>475</v>
      </c>
      <c r="J919">
        <v>918</v>
      </c>
      <c r="K919" t="str">
        <f t="shared" si="56"/>
        <v>2022</v>
      </c>
      <c r="L919" t="str">
        <f t="shared" si="57"/>
        <v>09</v>
      </c>
      <c r="M919" t="str">
        <f t="shared" si="58"/>
        <v>2022-09</v>
      </c>
      <c r="N919">
        <f t="shared" si="59"/>
        <v>21.36</v>
      </c>
    </row>
    <row r="920" spans="1:14" x14ac:dyDescent="0.3">
      <c r="A920" t="s">
        <v>10</v>
      </c>
      <c r="B920" s="1">
        <v>47118</v>
      </c>
      <c r="C920">
        <v>40</v>
      </c>
      <c r="D920" t="s">
        <v>12</v>
      </c>
      <c r="E920" s="1">
        <v>44828</v>
      </c>
      <c r="F920" s="2">
        <v>0.44427083333333334</v>
      </c>
      <c r="G920">
        <v>12.12</v>
      </c>
      <c r="H920">
        <v>9.24</v>
      </c>
      <c r="I920">
        <v>475</v>
      </c>
      <c r="J920">
        <v>919</v>
      </c>
      <c r="K920" t="str">
        <f t="shared" si="56"/>
        <v>2022</v>
      </c>
      <c r="L920" t="str">
        <f t="shared" si="57"/>
        <v>09</v>
      </c>
      <c r="M920" t="str">
        <f t="shared" si="58"/>
        <v>2022-09</v>
      </c>
      <c r="N920">
        <f t="shared" si="59"/>
        <v>21.36</v>
      </c>
    </row>
    <row r="921" spans="1:14" x14ac:dyDescent="0.3">
      <c r="A921" t="s">
        <v>10</v>
      </c>
      <c r="B921" s="1">
        <v>47118</v>
      </c>
      <c r="C921">
        <v>80</v>
      </c>
      <c r="D921" t="s">
        <v>20</v>
      </c>
      <c r="E921" s="1">
        <v>44828</v>
      </c>
      <c r="F921" s="2">
        <v>0.44427083333333334</v>
      </c>
      <c r="G921">
        <v>12.12</v>
      </c>
      <c r="H921">
        <v>9.24</v>
      </c>
      <c r="I921">
        <v>475</v>
      </c>
      <c r="J921">
        <v>920</v>
      </c>
      <c r="K921" t="str">
        <f t="shared" si="56"/>
        <v>2022</v>
      </c>
      <c r="L921" t="str">
        <f t="shared" si="57"/>
        <v>09</v>
      </c>
      <c r="M921" t="str">
        <f t="shared" si="58"/>
        <v>2022-09</v>
      </c>
      <c r="N921">
        <f t="shared" si="59"/>
        <v>21.36</v>
      </c>
    </row>
    <row r="922" spans="1:14" x14ac:dyDescent="0.3">
      <c r="A922" t="s">
        <v>14</v>
      </c>
      <c r="B922" s="1">
        <v>47848</v>
      </c>
      <c r="C922">
        <v>20</v>
      </c>
      <c r="D922" t="s">
        <v>16</v>
      </c>
      <c r="E922" s="1">
        <v>44895</v>
      </c>
      <c r="F922" s="2">
        <v>0.46019675925925929</v>
      </c>
      <c r="G922">
        <v>5.94</v>
      </c>
      <c r="H922">
        <v>13.24</v>
      </c>
      <c r="I922">
        <v>476</v>
      </c>
      <c r="J922">
        <v>921</v>
      </c>
      <c r="K922" t="str">
        <f t="shared" si="56"/>
        <v>2022</v>
      </c>
      <c r="L922" t="str">
        <f t="shared" si="57"/>
        <v>11</v>
      </c>
      <c r="M922" t="str">
        <f t="shared" si="58"/>
        <v>2022-11</v>
      </c>
      <c r="N922">
        <f t="shared" si="59"/>
        <v>19.18</v>
      </c>
    </row>
    <row r="923" spans="1:14" x14ac:dyDescent="0.3">
      <c r="A923" t="s">
        <v>14</v>
      </c>
      <c r="B923" s="1">
        <v>47848</v>
      </c>
      <c r="C923">
        <v>40</v>
      </c>
      <c r="D923" t="s">
        <v>12</v>
      </c>
      <c r="E923" s="1">
        <v>44895</v>
      </c>
      <c r="F923" s="2">
        <v>0.46019675925925929</v>
      </c>
      <c r="G923">
        <v>5.94</v>
      </c>
      <c r="H923">
        <v>13.24</v>
      </c>
      <c r="I923">
        <v>476</v>
      </c>
      <c r="J923">
        <v>922</v>
      </c>
      <c r="K923" t="str">
        <f t="shared" si="56"/>
        <v>2022</v>
      </c>
      <c r="L923" t="str">
        <f t="shared" si="57"/>
        <v>11</v>
      </c>
      <c r="M923" t="str">
        <f t="shared" si="58"/>
        <v>2022-11</v>
      </c>
      <c r="N923">
        <f t="shared" si="59"/>
        <v>19.18</v>
      </c>
    </row>
    <row r="924" spans="1:14" x14ac:dyDescent="0.3">
      <c r="A924" t="s">
        <v>14</v>
      </c>
      <c r="B924" s="1">
        <v>47848</v>
      </c>
      <c r="C924">
        <v>80</v>
      </c>
      <c r="D924" t="s">
        <v>20</v>
      </c>
      <c r="E924" s="1">
        <v>44895</v>
      </c>
      <c r="F924" s="2">
        <v>0.46019675925925929</v>
      </c>
      <c r="G924">
        <v>5.94</v>
      </c>
      <c r="H924">
        <v>13.24</v>
      </c>
      <c r="I924">
        <v>476</v>
      </c>
      <c r="J924">
        <v>923</v>
      </c>
      <c r="K924" t="str">
        <f t="shared" si="56"/>
        <v>2022</v>
      </c>
      <c r="L924" t="str">
        <f t="shared" si="57"/>
        <v>11</v>
      </c>
      <c r="M924" t="str">
        <f t="shared" si="58"/>
        <v>2022-11</v>
      </c>
      <c r="N924">
        <f t="shared" si="59"/>
        <v>19.18</v>
      </c>
    </row>
    <row r="925" spans="1:14" x14ac:dyDescent="0.3">
      <c r="A925" t="s">
        <v>21</v>
      </c>
      <c r="B925" t="s">
        <v>19</v>
      </c>
      <c r="C925">
        <v>10</v>
      </c>
      <c r="D925" t="s">
        <v>15</v>
      </c>
      <c r="E925" s="1">
        <v>44661</v>
      </c>
      <c r="F925" s="2">
        <v>0.59623842592592591</v>
      </c>
      <c r="G925">
        <v>5.32</v>
      </c>
      <c r="H925">
        <v>7.3</v>
      </c>
      <c r="I925">
        <v>477</v>
      </c>
      <c r="J925">
        <v>924</v>
      </c>
      <c r="K925" t="str">
        <f t="shared" si="56"/>
        <v>2022</v>
      </c>
      <c r="L925" t="str">
        <f t="shared" si="57"/>
        <v>04</v>
      </c>
      <c r="M925" t="str">
        <f t="shared" si="58"/>
        <v>2022-04</v>
      </c>
      <c r="N925">
        <f t="shared" si="59"/>
        <v>12.620000000000001</v>
      </c>
    </row>
    <row r="926" spans="1:14" x14ac:dyDescent="0.3">
      <c r="A926" t="s">
        <v>21</v>
      </c>
      <c r="B926" t="s">
        <v>19</v>
      </c>
      <c r="C926">
        <v>40</v>
      </c>
      <c r="D926" t="s">
        <v>12</v>
      </c>
      <c r="E926" s="1">
        <v>44661</v>
      </c>
      <c r="F926" s="2">
        <v>0.59623842592592591</v>
      </c>
      <c r="G926">
        <v>5.32</v>
      </c>
      <c r="H926">
        <v>7.3</v>
      </c>
      <c r="I926">
        <v>477</v>
      </c>
      <c r="J926">
        <v>925</v>
      </c>
      <c r="K926" t="str">
        <f t="shared" si="56"/>
        <v>2022</v>
      </c>
      <c r="L926" t="str">
        <f t="shared" si="57"/>
        <v>04</v>
      </c>
      <c r="M926" t="str">
        <f t="shared" si="58"/>
        <v>2022-04</v>
      </c>
      <c r="N926">
        <f t="shared" si="59"/>
        <v>12.620000000000001</v>
      </c>
    </row>
    <row r="927" spans="1:14" x14ac:dyDescent="0.3">
      <c r="A927" t="s">
        <v>18</v>
      </c>
      <c r="B927" t="s">
        <v>19</v>
      </c>
      <c r="C927">
        <v>0</v>
      </c>
      <c r="D927" t="s">
        <v>11</v>
      </c>
      <c r="E927" s="1">
        <v>44684</v>
      </c>
      <c r="F927" s="2">
        <v>0.34813657407407406</v>
      </c>
      <c r="G927">
        <v>7.55</v>
      </c>
      <c r="H927">
        <v>8.1199999999999992</v>
      </c>
      <c r="I927">
        <v>478</v>
      </c>
      <c r="J927">
        <v>926</v>
      </c>
      <c r="K927" t="str">
        <f t="shared" si="56"/>
        <v>2022</v>
      </c>
      <c r="L927" t="str">
        <f t="shared" si="57"/>
        <v>05</v>
      </c>
      <c r="M927" t="str">
        <f t="shared" si="58"/>
        <v>2022-05</v>
      </c>
      <c r="N927">
        <f t="shared" si="59"/>
        <v>15.669999999999998</v>
      </c>
    </row>
    <row r="928" spans="1:14" x14ac:dyDescent="0.3">
      <c r="A928" t="s">
        <v>21</v>
      </c>
      <c r="B928" t="s">
        <v>19</v>
      </c>
      <c r="C928">
        <v>0</v>
      </c>
      <c r="D928" t="s">
        <v>11</v>
      </c>
      <c r="E928" s="1">
        <v>44734</v>
      </c>
      <c r="F928" s="2">
        <v>0.54084490740740743</v>
      </c>
      <c r="G928">
        <v>11.3</v>
      </c>
      <c r="H928">
        <v>5.82</v>
      </c>
      <c r="I928">
        <v>479</v>
      </c>
      <c r="J928">
        <v>927</v>
      </c>
      <c r="K928" t="str">
        <f t="shared" si="56"/>
        <v>2022</v>
      </c>
      <c r="L928" t="str">
        <f t="shared" si="57"/>
        <v>06</v>
      </c>
      <c r="M928" t="str">
        <f t="shared" si="58"/>
        <v>2022-06</v>
      </c>
      <c r="N928">
        <f t="shared" si="59"/>
        <v>17.12</v>
      </c>
    </row>
    <row r="929" spans="1:14" x14ac:dyDescent="0.3">
      <c r="A929" t="s">
        <v>21</v>
      </c>
      <c r="B929" t="s">
        <v>19</v>
      </c>
      <c r="C929">
        <v>40</v>
      </c>
      <c r="D929" t="s">
        <v>12</v>
      </c>
      <c r="E929" s="1">
        <v>44734</v>
      </c>
      <c r="F929" s="2">
        <v>0.54084490740740743</v>
      </c>
      <c r="G929">
        <v>11.3</v>
      </c>
      <c r="H929">
        <v>5.82</v>
      </c>
      <c r="I929">
        <v>479</v>
      </c>
      <c r="J929">
        <v>928</v>
      </c>
      <c r="K929" t="str">
        <f t="shared" si="56"/>
        <v>2022</v>
      </c>
      <c r="L929" t="str">
        <f t="shared" si="57"/>
        <v>06</v>
      </c>
      <c r="M929" t="str">
        <f t="shared" si="58"/>
        <v>2022-06</v>
      </c>
      <c r="N929">
        <f t="shared" si="59"/>
        <v>17.12</v>
      </c>
    </row>
    <row r="930" spans="1:14" x14ac:dyDescent="0.3">
      <c r="A930" t="s">
        <v>21</v>
      </c>
      <c r="B930" t="s">
        <v>19</v>
      </c>
      <c r="C930">
        <v>50</v>
      </c>
      <c r="D930" t="s">
        <v>13</v>
      </c>
      <c r="E930" s="1">
        <v>44734</v>
      </c>
      <c r="F930" s="2">
        <v>0.54084490740740743</v>
      </c>
      <c r="G930">
        <v>11.3</v>
      </c>
      <c r="H930">
        <v>5.82</v>
      </c>
      <c r="I930">
        <v>479</v>
      </c>
      <c r="J930">
        <v>929</v>
      </c>
      <c r="K930" t="str">
        <f t="shared" si="56"/>
        <v>2022</v>
      </c>
      <c r="L930" t="str">
        <f t="shared" si="57"/>
        <v>06</v>
      </c>
      <c r="M930" t="str">
        <f t="shared" si="58"/>
        <v>2022-06</v>
      </c>
      <c r="N930">
        <f t="shared" si="59"/>
        <v>17.12</v>
      </c>
    </row>
    <row r="931" spans="1:14" x14ac:dyDescent="0.3">
      <c r="A931" t="s">
        <v>14</v>
      </c>
      <c r="B931" s="1">
        <v>47848</v>
      </c>
      <c r="C931">
        <v>20</v>
      </c>
      <c r="D931" t="s">
        <v>16</v>
      </c>
      <c r="E931" s="1">
        <v>44680</v>
      </c>
      <c r="F931" s="2">
        <v>0.68003472222222217</v>
      </c>
      <c r="G931">
        <v>8.4600000000000009</v>
      </c>
      <c r="H931">
        <v>6.49</v>
      </c>
      <c r="I931">
        <v>480</v>
      </c>
      <c r="J931">
        <v>930</v>
      </c>
      <c r="K931" t="str">
        <f t="shared" si="56"/>
        <v>2022</v>
      </c>
      <c r="L931" t="str">
        <f t="shared" si="57"/>
        <v>04</v>
      </c>
      <c r="M931" t="str">
        <f t="shared" si="58"/>
        <v>2022-04</v>
      </c>
      <c r="N931">
        <f t="shared" si="59"/>
        <v>14.950000000000001</v>
      </c>
    </row>
    <row r="932" spans="1:14" x14ac:dyDescent="0.3">
      <c r="A932" t="s">
        <v>14</v>
      </c>
      <c r="B932" s="1">
        <v>47848</v>
      </c>
      <c r="C932">
        <v>40</v>
      </c>
      <c r="D932" t="s">
        <v>12</v>
      </c>
      <c r="E932" s="1">
        <v>44680</v>
      </c>
      <c r="F932" s="2">
        <v>0.68003472222222217</v>
      </c>
      <c r="G932">
        <v>8.4600000000000009</v>
      </c>
      <c r="H932">
        <v>6.49</v>
      </c>
      <c r="I932">
        <v>480</v>
      </c>
      <c r="J932">
        <v>931</v>
      </c>
      <c r="K932" t="str">
        <f t="shared" si="56"/>
        <v>2022</v>
      </c>
      <c r="L932" t="str">
        <f t="shared" si="57"/>
        <v>04</v>
      </c>
      <c r="M932" t="str">
        <f t="shared" si="58"/>
        <v>2022-04</v>
      </c>
      <c r="N932">
        <f t="shared" si="59"/>
        <v>14.950000000000001</v>
      </c>
    </row>
    <row r="933" spans="1:14" x14ac:dyDescent="0.3">
      <c r="A933" t="s">
        <v>22</v>
      </c>
      <c r="B933" s="1">
        <v>47299</v>
      </c>
      <c r="C933">
        <v>0</v>
      </c>
      <c r="D933" t="s">
        <v>11</v>
      </c>
      <c r="E933" s="1">
        <v>44681</v>
      </c>
      <c r="F933" s="2">
        <v>0.36626157407407406</v>
      </c>
      <c r="G933">
        <v>8.93</v>
      </c>
      <c r="H933">
        <v>11.16</v>
      </c>
      <c r="I933">
        <v>481</v>
      </c>
      <c r="J933">
        <v>932</v>
      </c>
      <c r="K933" t="str">
        <f t="shared" si="56"/>
        <v>2022</v>
      </c>
      <c r="L933" t="str">
        <f t="shared" si="57"/>
        <v>04</v>
      </c>
      <c r="M933" t="str">
        <f t="shared" si="58"/>
        <v>2022-04</v>
      </c>
      <c r="N933">
        <f t="shared" si="59"/>
        <v>20.09</v>
      </c>
    </row>
    <row r="934" spans="1:14" x14ac:dyDescent="0.3">
      <c r="A934" t="s">
        <v>21</v>
      </c>
      <c r="B934" t="s">
        <v>19</v>
      </c>
      <c r="C934">
        <v>10</v>
      </c>
      <c r="D934" t="s">
        <v>15</v>
      </c>
      <c r="E934" s="1">
        <v>44696</v>
      </c>
      <c r="F934" s="2">
        <v>0.55572916666666672</v>
      </c>
      <c r="G934">
        <v>18.39</v>
      </c>
      <c r="H934">
        <v>9.11</v>
      </c>
      <c r="I934">
        <v>482</v>
      </c>
      <c r="J934">
        <v>933</v>
      </c>
      <c r="K934" t="str">
        <f t="shared" si="56"/>
        <v>2022</v>
      </c>
      <c r="L934" t="str">
        <f t="shared" si="57"/>
        <v>05</v>
      </c>
      <c r="M934" t="str">
        <f t="shared" si="58"/>
        <v>2022-05</v>
      </c>
      <c r="N934">
        <f t="shared" si="59"/>
        <v>27.5</v>
      </c>
    </row>
    <row r="935" spans="1:14" x14ac:dyDescent="0.3">
      <c r="A935" t="s">
        <v>21</v>
      </c>
      <c r="B935" t="s">
        <v>19</v>
      </c>
      <c r="C935">
        <v>40</v>
      </c>
      <c r="D935" t="s">
        <v>12</v>
      </c>
      <c r="E935" s="1">
        <v>44696</v>
      </c>
      <c r="F935" s="2">
        <v>0.55572916666666672</v>
      </c>
      <c r="G935">
        <v>18.39</v>
      </c>
      <c r="H935">
        <v>9.11</v>
      </c>
      <c r="I935">
        <v>482</v>
      </c>
      <c r="J935">
        <v>934</v>
      </c>
      <c r="K935" t="str">
        <f t="shared" si="56"/>
        <v>2022</v>
      </c>
      <c r="L935" t="str">
        <f t="shared" si="57"/>
        <v>05</v>
      </c>
      <c r="M935" t="str">
        <f t="shared" si="58"/>
        <v>2022-05</v>
      </c>
      <c r="N935">
        <f t="shared" si="59"/>
        <v>27.5</v>
      </c>
    </row>
    <row r="936" spans="1:14" x14ac:dyDescent="0.3">
      <c r="A936" t="s">
        <v>21</v>
      </c>
      <c r="B936" t="s">
        <v>19</v>
      </c>
      <c r="C936">
        <v>50</v>
      </c>
      <c r="D936" t="s">
        <v>13</v>
      </c>
      <c r="E936" s="1">
        <v>44696</v>
      </c>
      <c r="F936" s="2">
        <v>0.55572916666666672</v>
      </c>
      <c r="G936">
        <v>18.39</v>
      </c>
      <c r="H936">
        <v>9.11</v>
      </c>
      <c r="I936">
        <v>482</v>
      </c>
      <c r="J936">
        <v>935</v>
      </c>
      <c r="K936" t="str">
        <f t="shared" si="56"/>
        <v>2022</v>
      </c>
      <c r="L936" t="str">
        <f t="shared" si="57"/>
        <v>05</v>
      </c>
      <c r="M936" t="str">
        <f t="shared" si="58"/>
        <v>2022-05</v>
      </c>
      <c r="N936">
        <f t="shared" si="59"/>
        <v>27.5</v>
      </c>
    </row>
    <row r="937" spans="1:14" x14ac:dyDescent="0.3">
      <c r="A937" t="s">
        <v>22</v>
      </c>
      <c r="B937" s="1">
        <v>47299</v>
      </c>
      <c r="C937">
        <v>10</v>
      </c>
      <c r="D937" t="s">
        <v>15</v>
      </c>
      <c r="E937" s="1">
        <v>44876</v>
      </c>
      <c r="F937" s="2">
        <v>0.54070601851851852</v>
      </c>
      <c r="G937">
        <v>8.3800000000000008</v>
      </c>
      <c r="H937">
        <v>14.18</v>
      </c>
      <c r="I937">
        <v>483</v>
      </c>
      <c r="J937">
        <v>936</v>
      </c>
      <c r="K937" t="str">
        <f t="shared" si="56"/>
        <v>2022</v>
      </c>
      <c r="L937" t="str">
        <f t="shared" si="57"/>
        <v>11</v>
      </c>
      <c r="M937" t="str">
        <f t="shared" si="58"/>
        <v>2022-11</v>
      </c>
      <c r="N937">
        <f t="shared" si="59"/>
        <v>22.560000000000002</v>
      </c>
    </row>
    <row r="938" spans="1:14" x14ac:dyDescent="0.3">
      <c r="A938" t="s">
        <v>22</v>
      </c>
      <c r="B938" s="1">
        <v>47299</v>
      </c>
      <c r="C938">
        <v>40</v>
      </c>
      <c r="D938" t="s">
        <v>12</v>
      </c>
      <c r="E938" s="1">
        <v>44876</v>
      </c>
      <c r="F938" s="2">
        <v>0.54070601851851852</v>
      </c>
      <c r="G938">
        <v>8.3800000000000008</v>
      </c>
      <c r="H938">
        <v>14.18</v>
      </c>
      <c r="I938">
        <v>483</v>
      </c>
      <c r="J938">
        <v>937</v>
      </c>
      <c r="K938" t="str">
        <f t="shared" si="56"/>
        <v>2022</v>
      </c>
      <c r="L938" t="str">
        <f t="shared" si="57"/>
        <v>11</v>
      </c>
      <c r="M938" t="str">
        <f t="shared" si="58"/>
        <v>2022-11</v>
      </c>
      <c r="N938">
        <f t="shared" si="59"/>
        <v>22.560000000000002</v>
      </c>
    </row>
    <row r="939" spans="1:14" x14ac:dyDescent="0.3">
      <c r="A939" t="s">
        <v>22</v>
      </c>
      <c r="B939" s="1">
        <v>47299</v>
      </c>
      <c r="C939">
        <v>80</v>
      </c>
      <c r="D939" t="s">
        <v>20</v>
      </c>
      <c r="E939" s="1">
        <v>44876</v>
      </c>
      <c r="F939" s="2">
        <v>0.54070601851851852</v>
      </c>
      <c r="G939">
        <v>8.3800000000000008</v>
      </c>
      <c r="H939">
        <v>14.18</v>
      </c>
      <c r="I939">
        <v>483</v>
      </c>
      <c r="J939">
        <v>938</v>
      </c>
      <c r="K939" t="str">
        <f t="shared" si="56"/>
        <v>2022</v>
      </c>
      <c r="L939" t="str">
        <f t="shared" si="57"/>
        <v>11</v>
      </c>
      <c r="M939" t="str">
        <f t="shared" si="58"/>
        <v>2022-11</v>
      </c>
      <c r="N939">
        <f t="shared" si="59"/>
        <v>22.560000000000002</v>
      </c>
    </row>
    <row r="940" spans="1:14" x14ac:dyDescent="0.3">
      <c r="A940" t="s">
        <v>22</v>
      </c>
      <c r="B940" s="1">
        <v>47299</v>
      </c>
      <c r="C940">
        <v>20</v>
      </c>
      <c r="D940" t="s">
        <v>16</v>
      </c>
      <c r="E940" s="1">
        <v>44936</v>
      </c>
      <c r="F940" s="2">
        <v>0.75738425925925934</v>
      </c>
      <c r="G940">
        <v>12.98</v>
      </c>
      <c r="H940">
        <v>9.5399999999999991</v>
      </c>
      <c r="I940">
        <v>484</v>
      </c>
      <c r="J940">
        <v>939</v>
      </c>
      <c r="K940" t="str">
        <f t="shared" si="56"/>
        <v>2023</v>
      </c>
      <c r="L940" t="str">
        <f t="shared" si="57"/>
        <v>01</v>
      </c>
      <c r="M940" t="str">
        <f t="shared" si="58"/>
        <v>2023-01</v>
      </c>
      <c r="N940">
        <f t="shared" si="59"/>
        <v>22.52</v>
      </c>
    </row>
    <row r="941" spans="1:14" x14ac:dyDescent="0.3">
      <c r="A941" t="s">
        <v>10</v>
      </c>
      <c r="B941" s="1">
        <v>47118</v>
      </c>
      <c r="C941">
        <v>20</v>
      </c>
      <c r="D941" t="s">
        <v>16</v>
      </c>
      <c r="E941" s="1">
        <v>44833</v>
      </c>
      <c r="F941" s="2">
        <v>0.52230324074074075</v>
      </c>
      <c r="G941">
        <v>16.38</v>
      </c>
      <c r="H941">
        <v>7.06</v>
      </c>
      <c r="I941">
        <v>485</v>
      </c>
      <c r="J941">
        <v>940</v>
      </c>
      <c r="K941" t="str">
        <f t="shared" si="56"/>
        <v>2022</v>
      </c>
      <c r="L941" t="str">
        <f t="shared" si="57"/>
        <v>09</v>
      </c>
      <c r="M941" t="str">
        <f t="shared" si="58"/>
        <v>2022-09</v>
      </c>
      <c r="N941">
        <f t="shared" si="59"/>
        <v>23.439999999999998</v>
      </c>
    </row>
    <row r="942" spans="1:14" x14ac:dyDescent="0.3">
      <c r="A942" t="s">
        <v>18</v>
      </c>
      <c r="B942" t="s">
        <v>19</v>
      </c>
      <c r="C942">
        <v>0</v>
      </c>
      <c r="D942" t="s">
        <v>11</v>
      </c>
      <c r="E942" s="1">
        <v>44581</v>
      </c>
      <c r="F942" s="2">
        <v>0.48078703703703707</v>
      </c>
      <c r="G942">
        <v>15.07</v>
      </c>
      <c r="H942">
        <v>4.6100000000000003</v>
      </c>
      <c r="I942">
        <v>486</v>
      </c>
      <c r="J942">
        <v>941</v>
      </c>
      <c r="K942" t="str">
        <f t="shared" si="56"/>
        <v>2022</v>
      </c>
      <c r="L942" t="str">
        <f t="shared" si="57"/>
        <v>01</v>
      </c>
      <c r="M942" t="str">
        <f t="shared" si="58"/>
        <v>2022-01</v>
      </c>
      <c r="N942">
        <f t="shared" si="59"/>
        <v>19.68</v>
      </c>
    </row>
    <row r="943" spans="1:14" x14ac:dyDescent="0.3">
      <c r="A943" t="s">
        <v>18</v>
      </c>
      <c r="B943" t="s">
        <v>19</v>
      </c>
      <c r="C943">
        <v>40</v>
      </c>
      <c r="D943" t="s">
        <v>12</v>
      </c>
      <c r="E943" s="1">
        <v>44581</v>
      </c>
      <c r="F943" s="2">
        <v>0.48078703703703707</v>
      </c>
      <c r="G943">
        <v>15.07</v>
      </c>
      <c r="H943">
        <v>4.6100000000000003</v>
      </c>
      <c r="I943">
        <v>486</v>
      </c>
      <c r="J943">
        <v>942</v>
      </c>
      <c r="K943" t="str">
        <f t="shared" si="56"/>
        <v>2022</v>
      </c>
      <c r="L943" t="str">
        <f t="shared" si="57"/>
        <v>01</v>
      </c>
      <c r="M943" t="str">
        <f t="shared" si="58"/>
        <v>2022-01</v>
      </c>
      <c r="N943">
        <f t="shared" si="59"/>
        <v>19.68</v>
      </c>
    </row>
    <row r="944" spans="1:14" x14ac:dyDescent="0.3">
      <c r="A944" t="s">
        <v>18</v>
      </c>
      <c r="B944" t="s">
        <v>19</v>
      </c>
      <c r="C944">
        <v>80</v>
      </c>
      <c r="D944" t="s">
        <v>20</v>
      </c>
      <c r="E944" s="1">
        <v>44581</v>
      </c>
      <c r="F944" s="2">
        <v>0.48078703703703707</v>
      </c>
      <c r="G944">
        <v>15.07</v>
      </c>
      <c r="H944">
        <v>4.6100000000000003</v>
      </c>
      <c r="I944">
        <v>486</v>
      </c>
      <c r="J944">
        <v>943</v>
      </c>
      <c r="K944" t="str">
        <f t="shared" si="56"/>
        <v>2022</v>
      </c>
      <c r="L944" t="str">
        <f t="shared" si="57"/>
        <v>01</v>
      </c>
      <c r="M944" t="str">
        <f t="shared" si="58"/>
        <v>2022-01</v>
      </c>
      <c r="N944">
        <f t="shared" si="59"/>
        <v>19.68</v>
      </c>
    </row>
    <row r="945" spans="1:14" x14ac:dyDescent="0.3">
      <c r="A945" t="s">
        <v>18</v>
      </c>
      <c r="B945" t="s">
        <v>19</v>
      </c>
      <c r="C945">
        <v>10</v>
      </c>
      <c r="D945" t="s">
        <v>15</v>
      </c>
      <c r="E945" s="1">
        <v>44839</v>
      </c>
      <c r="F945" s="2">
        <v>0.53822916666666665</v>
      </c>
      <c r="G945">
        <v>8.35</v>
      </c>
      <c r="H945">
        <v>9.93</v>
      </c>
      <c r="I945">
        <v>487</v>
      </c>
      <c r="J945">
        <v>944</v>
      </c>
      <c r="K945" t="str">
        <f t="shared" si="56"/>
        <v>2022</v>
      </c>
      <c r="L945" t="str">
        <f t="shared" si="57"/>
        <v>10</v>
      </c>
      <c r="M945" t="str">
        <f t="shared" si="58"/>
        <v>2022-10</v>
      </c>
      <c r="N945">
        <f t="shared" si="59"/>
        <v>18.28</v>
      </c>
    </row>
    <row r="946" spans="1:14" x14ac:dyDescent="0.3">
      <c r="A946" t="s">
        <v>18</v>
      </c>
      <c r="B946" t="s">
        <v>19</v>
      </c>
      <c r="C946">
        <v>40</v>
      </c>
      <c r="D946" t="s">
        <v>12</v>
      </c>
      <c r="E946" s="1">
        <v>44839</v>
      </c>
      <c r="F946" s="2">
        <v>0.53822916666666665</v>
      </c>
      <c r="G946">
        <v>8.35</v>
      </c>
      <c r="H946">
        <v>9.93</v>
      </c>
      <c r="I946">
        <v>487</v>
      </c>
      <c r="J946">
        <v>945</v>
      </c>
      <c r="K946" t="str">
        <f t="shared" si="56"/>
        <v>2022</v>
      </c>
      <c r="L946" t="str">
        <f t="shared" si="57"/>
        <v>10</v>
      </c>
      <c r="M946" t="str">
        <f t="shared" si="58"/>
        <v>2022-10</v>
      </c>
      <c r="N946">
        <f t="shared" si="59"/>
        <v>18.28</v>
      </c>
    </row>
    <row r="947" spans="1:14" x14ac:dyDescent="0.3">
      <c r="A947" t="s">
        <v>18</v>
      </c>
      <c r="B947" t="s">
        <v>19</v>
      </c>
      <c r="C947">
        <v>80</v>
      </c>
      <c r="D947" t="s">
        <v>20</v>
      </c>
      <c r="E947" s="1">
        <v>44839</v>
      </c>
      <c r="F947" s="2">
        <v>0.53822916666666665</v>
      </c>
      <c r="G947">
        <v>8.35</v>
      </c>
      <c r="H947">
        <v>9.93</v>
      </c>
      <c r="I947">
        <v>487</v>
      </c>
      <c r="J947">
        <v>946</v>
      </c>
      <c r="K947" t="str">
        <f t="shared" si="56"/>
        <v>2022</v>
      </c>
      <c r="L947" t="str">
        <f t="shared" si="57"/>
        <v>10</v>
      </c>
      <c r="M947" t="str">
        <f t="shared" si="58"/>
        <v>2022-10</v>
      </c>
      <c r="N947">
        <f t="shared" si="59"/>
        <v>18.28</v>
      </c>
    </row>
    <row r="948" spans="1:14" x14ac:dyDescent="0.3">
      <c r="A948" t="s">
        <v>22</v>
      </c>
      <c r="B948" s="1">
        <v>47299</v>
      </c>
      <c r="C948">
        <v>0</v>
      </c>
      <c r="D948" t="s">
        <v>11</v>
      </c>
      <c r="E948" s="1">
        <v>44820</v>
      </c>
      <c r="F948" s="2">
        <v>0.61265046296296299</v>
      </c>
      <c r="G948">
        <v>15.03</v>
      </c>
      <c r="H948">
        <v>16.940000000000001</v>
      </c>
      <c r="I948">
        <v>488</v>
      </c>
      <c r="J948">
        <v>947</v>
      </c>
      <c r="K948" t="str">
        <f t="shared" si="56"/>
        <v>2022</v>
      </c>
      <c r="L948" t="str">
        <f t="shared" si="57"/>
        <v>09</v>
      </c>
      <c r="M948" t="str">
        <f t="shared" si="58"/>
        <v>2022-09</v>
      </c>
      <c r="N948">
        <f t="shared" si="59"/>
        <v>31.97</v>
      </c>
    </row>
    <row r="949" spans="1:14" x14ac:dyDescent="0.3">
      <c r="A949" t="s">
        <v>22</v>
      </c>
      <c r="B949" s="1">
        <v>47299</v>
      </c>
      <c r="C949">
        <v>25</v>
      </c>
      <c r="D949" t="s">
        <v>17</v>
      </c>
      <c r="E949" s="1">
        <v>44820</v>
      </c>
      <c r="F949" s="2">
        <v>0.61265046296296299</v>
      </c>
      <c r="G949">
        <v>15.03</v>
      </c>
      <c r="H949">
        <v>16.940000000000001</v>
      </c>
      <c r="I949">
        <v>488</v>
      </c>
      <c r="J949">
        <v>948</v>
      </c>
      <c r="K949" t="str">
        <f t="shared" si="56"/>
        <v>2022</v>
      </c>
      <c r="L949" t="str">
        <f t="shared" si="57"/>
        <v>09</v>
      </c>
      <c r="M949" t="str">
        <f t="shared" si="58"/>
        <v>2022-09</v>
      </c>
      <c r="N949">
        <f t="shared" si="59"/>
        <v>31.97</v>
      </c>
    </row>
    <row r="950" spans="1:14" x14ac:dyDescent="0.3">
      <c r="A950" t="s">
        <v>22</v>
      </c>
      <c r="B950" s="1">
        <v>47299</v>
      </c>
      <c r="C950">
        <v>20</v>
      </c>
      <c r="D950" t="s">
        <v>16</v>
      </c>
      <c r="E950" s="1">
        <v>44724</v>
      </c>
      <c r="F950" s="2">
        <v>0.42284722222222221</v>
      </c>
      <c r="G950">
        <v>6.18</v>
      </c>
      <c r="H950">
        <v>11.98</v>
      </c>
      <c r="I950">
        <v>489</v>
      </c>
      <c r="J950">
        <v>949</v>
      </c>
      <c r="K950" t="str">
        <f t="shared" si="56"/>
        <v>2022</v>
      </c>
      <c r="L950" t="str">
        <f t="shared" si="57"/>
        <v>06</v>
      </c>
      <c r="M950" t="str">
        <f t="shared" si="58"/>
        <v>2022-06</v>
      </c>
      <c r="N950">
        <f t="shared" si="59"/>
        <v>18.16</v>
      </c>
    </row>
    <row r="951" spans="1:14" x14ac:dyDescent="0.3">
      <c r="A951" t="s">
        <v>22</v>
      </c>
      <c r="B951" s="1">
        <v>47299</v>
      </c>
      <c r="C951">
        <v>25</v>
      </c>
      <c r="D951" t="s">
        <v>17</v>
      </c>
      <c r="E951" s="1">
        <v>44724</v>
      </c>
      <c r="F951" s="2">
        <v>0.42284722222222221</v>
      </c>
      <c r="G951">
        <v>6.18</v>
      </c>
      <c r="H951">
        <v>11.98</v>
      </c>
      <c r="I951">
        <v>489</v>
      </c>
      <c r="J951">
        <v>950</v>
      </c>
      <c r="K951" t="str">
        <f t="shared" si="56"/>
        <v>2022</v>
      </c>
      <c r="L951" t="str">
        <f t="shared" si="57"/>
        <v>06</v>
      </c>
      <c r="M951" t="str">
        <f t="shared" si="58"/>
        <v>2022-06</v>
      </c>
      <c r="N951">
        <f t="shared" si="59"/>
        <v>18.16</v>
      </c>
    </row>
    <row r="952" spans="1:14" x14ac:dyDescent="0.3">
      <c r="A952" t="s">
        <v>22</v>
      </c>
      <c r="B952" s="1">
        <v>47299</v>
      </c>
      <c r="C952">
        <v>80</v>
      </c>
      <c r="D952" t="s">
        <v>20</v>
      </c>
      <c r="E952" s="1">
        <v>44724</v>
      </c>
      <c r="F952" s="2">
        <v>0.42284722222222221</v>
      </c>
      <c r="G952">
        <v>6.18</v>
      </c>
      <c r="H952">
        <v>11.98</v>
      </c>
      <c r="I952">
        <v>489</v>
      </c>
      <c r="J952">
        <v>951</v>
      </c>
      <c r="K952" t="str">
        <f t="shared" si="56"/>
        <v>2022</v>
      </c>
      <c r="L952" t="str">
        <f t="shared" si="57"/>
        <v>06</v>
      </c>
      <c r="M952" t="str">
        <f t="shared" si="58"/>
        <v>2022-06</v>
      </c>
      <c r="N952">
        <f t="shared" si="59"/>
        <v>18.16</v>
      </c>
    </row>
    <row r="953" spans="1:14" x14ac:dyDescent="0.3">
      <c r="A953" t="s">
        <v>18</v>
      </c>
      <c r="B953" t="s">
        <v>19</v>
      </c>
      <c r="C953">
        <v>0</v>
      </c>
      <c r="D953" t="s">
        <v>11</v>
      </c>
      <c r="E953" s="1">
        <v>44793</v>
      </c>
      <c r="F953" s="2">
        <v>0.61814814814814811</v>
      </c>
      <c r="G953">
        <v>8.0399999999999991</v>
      </c>
      <c r="H953">
        <v>8.02</v>
      </c>
      <c r="I953">
        <v>490</v>
      </c>
      <c r="J953">
        <v>952</v>
      </c>
      <c r="K953" t="str">
        <f t="shared" si="56"/>
        <v>2022</v>
      </c>
      <c r="L953" t="str">
        <f t="shared" si="57"/>
        <v>08</v>
      </c>
      <c r="M953" t="str">
        <f t="shared" si="58"/>
        <v>2022-08</v>
      </c>
      <c r="N953">
        <f t="shared" si="59"/>
        <v>16.059999999999999</v>
      </c>
    </row>
    <row r="954" spans="1:14" x14ac:dyDescent="0.3">
      <c r="A954" t="s">
        <v>18</v>
      </c>
      <c r="B954" t="s">
        <v>19</v>
      </c>
      <c r="C954">
        <v>25</v>
      </c>
      <c r="D954" t="s">
        <v>17</v>
      </c>
      <c r="E954" s="1">
        <v>44793</v>
      </c>
      <c r="F954" s="2">
        <v>0.61814814814814811</v>
      </c>
      <c r="G954">
        <v>8.0399999999999991</v>
      </c>
      <c r="H954">
        <v>8.02</v>
      </c>
      <c r="I954">
        <v>490</v>
      </c>
      <c r="J954">
        <v>953</v>
      </c>
      <c r="K954" t="str">
        <f t="shared" si="56"/>
        <v>2022</v>
      </c>
      <c r="L954" t="str">
        <f t="shared" si="57"/>
        <v>08</v>
      </c>
      <c r="M954" t="str">
        <f t="shared" si="58"/>
        <v>2022-08</v>
      </c>
      <c r="N954">
        <f t="shared" si="59"/>
        <v>16.059999999999999</v>
      </c>
    </row>
    <row r="955" spans="1:14" x14ac:dyDescent="0.3">
      <c r="A955" t="s">
        <v>10</v>
      </c>
      <c r="B955" s="1">
        <v>47118</v>
      </c>
      <c r="C955">
        <v>0</v>
      </c>
      <c r="D955" t="s">
        <v>11</v>
      </c>
      <c r="E955" s="1">
        <v>44652</v>
      </c>
      <c r="F955" s="2">
        <v>0.65879629629629632</v>
      </c>
      <c r="G955">
        <v>6.39</v>
      </c>
      <c r="H955">
        <v>13.59</v>
      </c>
      <c r="I955">
        <v>491</v>
      </c>
      <c r="J955">
        <v>954</v>
      </c>
      <c r="K955" t="str">
        <f t="shared" si="56"/>
        <v>2022</v>
      </c>
      <c r="L955" t="str">
        <f t="shared" si="57"/>
        <v>04</v>
      </c>
      <c r="M955" t="str">
        <f t="shared" si="58"/>
        <v>2022-04</v>
      </c>
      <c r="N955">
        <f t="shared" si="59"/>
        <v>19.98</v>
      </c>
    </row>
    <row r="956" spans="1:14" x14ac:dyDescent="0.3">
      <c r="A956" t="s">
        <v>10</v>
      </c>
      <c r="B956" s="1">
        <v>47118</v>
      </c>
      <c r="C956">
        <v>25</v>
      </c>
      <c r="D956" t="s">
        <v>17</v>
      </c>
      <c r="E956" s="1">
        <v>44652</v>
      </c>
      <c r="F956" s="2">
        <v>0.65879629629629632</v>
      </c>
      <c r="G956">
        <v>6.39</v>
      </c>
      <c r="H956">
        <v>13.59</v>
      </c>
      <c r="I956">
        <v>491</v>
      </c>
      <c r="J956">
        <v>955</v>
      </c>
      <c r="K956" t="str">
        <f t="shared" si="56"/>
        <v>2022</v>
      </c>
      <c r="L956" t="str">
        <f t="shared" si="57"/>
        <v>04</v>
      </c>
      <c r="M956" t="str">
        <f t="shared" si="58"/>
        <v>2022-04</v>
      </c>
      <c r="N956">
        <f t="shared" si="59"/>
        <v>19.98</v>
      </c>
    </row>
    <row r="957" spans="1:14" x14ac:dyDescent="0.3">
      <c r="A957" t="s">
        <v>22</v>
      </c>
      <c r="B957" s="1">
        <v>47299</v>
      </c>
      <c r="C957">
        <v>10</v>
      </c>
      <c r="D957" t="s">
        <v>15</v>
      </c>
      <c r="E957" s="1">
        <v>44726</v>
      </c>
      <c r="F957" s="2">
        <v>0.58942129629629625</v>
      </c>
      <c r="G957">
        <v>5.33</v>
      </c>
      <c r="H957">
        <v>9.1300000000000008</v>
      </c>
      <c r="I957">
        <v>492</v>
      </c>
      <c r="J957">
        <v>956</v>
      </c>
      <c r="K957" t="str">
        <f t="shared" si="56"/>
        <v>2022</v>
      </c>
      <c r="L957" t="str">
        <f t="shared" si="57"/>
        <v>06</v>
      </c>
      <c r="M957" t="str">
        <f t="shared" si="58"/>
        <v>2022-06</v>
      </c>
      <c r="N957">
        <f t="shared" si="59"/>
        <v>14.46</v>
      </c>
    </row>
    <row r="958" spans="1:14" x14ac:dyDescent="0.3">
      <c r="A958" t="s">
        <v>22</v>
      </c>
      <c r="B958" s="1">
        <v>47299</v>
      </c>
      <c r="C958">
        <v>40</v>
      </c>
      <c r="D958" t="s">
        <v>12</v>
      </c>
      <c r="E958" s="1">
        <v>44726</v>
      </c>
      <c r="F958" s="2">
        <v>0.58942129629629625</v>
      </c>
      <c r="G958">
        <v>5.33</v>
      </c>
      <c r="H958">
        <v>9.1300000000000008</v>
      </c>
      <c r="I958">
        <v>492</v>
      </c>
      <c r="J958">
        <v>957</v>
      </c>
      <c r="K958" t="str">
        <f t="shared" si="56"/>
        <v>2022</v>
      </c>
      <c r="L958" t="str">
        <f t="shared" si="57"/>
        <v>06</v>
      </c>
      <c r="M958" t="str">
        <f t="shared" si="58"/>
        <v>2022-06</v>
      </c>
      <c r="N958">
        <f t="shared" si="59"/>
        <v>14.46</v>
      </c>
    </row>
    <row r="959" spans="1:14" x14ac:dyDescent="0.3">
      <c r="A959" t="s">
        <v>18</v>
      </c>
      <c r="B959" t="s">
        <v>19</v>
      </c>
      <c r="C959">
        <v>20</v>
      </c>
      <c r="D959" t="s">
        <v>16</v>
      </c>
      <c r="E959" s="1">
        <v>44828</v>
      </c>
      <c r="F959" s="2">
        <v>0.59622685185185187</v>
      </c>
      <c r="G959">
        <v>5.98</v>
      </c>
      <c r="H959">
        <v>9.7200000000000006</v>
      </c>
      <c r="I959">
        <v>493</v>
      </c>
      <c r="J959">
        <v>958</v>
      </c>
      <c r="K959" t="str">
        <f t="shared" si="56"/>
        <v>2022</v>
      </c>
      <c r="L959" t="str">
        <f t="shared" si="57"/>
        <v>09</v>
      </c>
      <c r="M959" t="str">
        <f t="shared" si="58"/>
        <v>2022-09</v>
      </c>
      <c r="N959">
        <f t="shared" si="59"/>
        <v>15.700000000000001</v>
      </c>
    </row>
    <row r="960" spans="1:14" x14ac:dyDescent="0.3">
      <c r="A960" t="s">
        <v>14</v>
      </c>
      <c r="B960" s="1">
        <v>47848</v>
      </c>
      <c r="C960">
        <v>0</v>
      </c>
      <c r="D960" t="s">
        <v>11</v>
      </c>
      <c r="E960" s="1">
        <v>44837</v>
      </c>
      <c r="F960" s="2">
        <v>0.49622685185185184</v>
      </c>
      <c r="G960">
        <v>6.76</v>
      </c>
      <c r="H960">
        <v>19.36</v>
      </c>
      <c r="I960">
        <v>494</v>
      </c>
      <c r="J960">
        <v>959</v>
      </c>
      <c r="K960" t="str">
        <f t="shared" si="56"/>
        <v>2022</v>
      </c>
      <c r="L960" t="str">
        <f t="shared" si="57"/>
        <v>10</v>
      </c>
      <c r="M960" t="str">
        <f t="shared" si="58"/>
        <v>2022-10</v>
      </c>
      <c r="N960">
        <f t="shared" si="59"/>
        <v>26.119999999999997</v>
      </c>
    </row>
    <row r="961" spans="1:14" x14ac:dyDescent="0.3">
      <c r="A961" t="s">
        <v>14</v>
      </c>
      <c r="B961" s="1">
        <v>47848</v>
      </c>
      <c r="C961">
        <v>40</v>
      </c>
      <c r="D961" t="s">
        <v>12</v>
      </c>
      <c r="E961" s="1">
        <v>44837</v>
      </c>
      <c r="F961" s="2">
        <v>0.49622685185185184</v>
      </c>
      <c r="G961">
        <v>6.76</v>
      </c>
      <c r="H961">
        <v>19.36</v>
      </c>
      <c r="I961">
        <v>494</v>
      </c>
      <c r="J961">
        <v>960</v>
      </c>
      <c r="K961" t="str">
        <f t="shared" si="56"/>
        <v>2022</v>
      </c>
      <c r="L961" t="str">
        <f t="shared" si="57"/>
        <v>10</v>
      </c>
      <c r="M961" t="str">
        <f t="shared" si="58"/>
        <v>2022-10</v>
      </c>
      <c r="N961">
        <f t="shared" si="59"/>
        <v>26.119999999999997</v>
      </c>
    </row>
    <row r="962" spans="1:14" x14ac:dyDescent="0.3">
      <c r="A962" t="s">
        <v>14</v>
      </c>
      <c r="B962" s="1">
        <v>47848</v>
      </c>
      <c r="C962">
        <v>50</v>
      </c>
      <c r="D962" t="s">
        <v>13</v>
      </c>
      <c r="E962" s="1">
        <v>44837</v>
      </c>
      <c r="F962" s="2">
        <v>0.49622685185185184</v>
      </c>
      <c r="G962">
        <v>6.76</v>
      </c>
      <c r="H962">
        <v>19.36</v>
      </c>
      <c r="I962">
        <v>494</v>
      </c>
      <c r="J962">
        <v>961</v>
      </c>
      <c r="K962" t="str">
        <f t="shared" si="56"/>
        <v>2022</v>
      </c>
      <c r="L962" t="str">
        <f t="shared" si="57"/>
        <v>10</v>
      </c>
      <c r="M962" t="str">
        <f t="shared" si="58"/>
        <v>2022-10</v>
      </c>
      <c r="N962">
        <f t="shared" si="59"/>
        <v>26.119999999999997</v>
      </c>
    </row>
    <row r="963" spans="1:14" x14ac:dyDescent="0.3">
      <c r="A963" t="s">
        <v>22</v>
      </c>
      <c r="B963" s="1">
        <v>47299</v>
      </c>
      <c r="C963">
        <v>10</v>
      </c>
      <c r="D963" t="s">
        <v>15</v>
      </c>
      <c r="E963" s="1">
        <v>44753</v>
      </c>
      <c r="F963" s="2">
        <v>0.52756944444444442</v>
      </c>
      <c r="G963">
        <v>7.74</v>
      </c>
      <c r="H963">
        <v>18.09</v>
      </c>
      <c r="I963">
        <v>495</v>
      </c>
      <c r="J963">
        <v>962</v>
      </c>
      <c r="K963" t="str">
        <f t="shared" ref="K963:K1026" si="60">TEXT(E963, "yyyy")</f>
        <v>2022</v>
      </c>
      <c r="L963" t="str">
        <f t="shared" ref="L963:L1026" si="61">TEXT(E963, "mm")</f>
        <v>07</v>
      </c>
      <c r="M963" t="str">
        <f t="shared" ref="M963:M1026" si="62">TEXT(E963, "yyyy-mm")</f>
        <v>2022-07</v>
      </c>
      <c r="N963">
        <f t="shared" ref="N963:N1026" si="63">(G963+H963)</f>
        <v>25.83</v>
      </c>
    </row>
    <row r="964" spans="1:14" x14ac:dyDescent="0.3">
      <c r="A964" t="s">
        <v>22</v>
      </c>
      <c r="B964" s="1">
        <v>47299</v>
      </c>
      <c r="C964">
        <v>40</v>
      </c>
      <c r="D964" t="s">
        <v>12</v>
      </c>
      <c r="E964" s="1">
        <v>44753</v>
      </c>
      <c r="F964" s="2">
        <v>0.52756944444444442</v>
      </c>
      <c r="G964">
        <v>7.74</v>
      </c>
      <c r="H964">
        <v>18.09</v>
      </c>
      <c r="I964">
        <v>495</v>
      </c>
      <c r="J964">
        <v>963</v>
      </c>
      <c r="K964" t="str">
        <f t="shared" si="60"/>
        <v>2022</v>
      </c>
      <c r="L964" t="str">
        <f t="shared" si="61"/>
        <v>07</v>
      </c>
      <c r="M964" t="str">
        <f t="shared" si="62"/>
        <v>2022-07</v>
      </c>
      <c r="N964">
        <f t="shared" si="63"/>
        <v>25.83</v>
      </c>
    </row>
    <row r="965" spans="1:14" x14ac:dyDescent="0.3">
      <c r="A965" t="s">
        <v>14</v>
      </c>
      <c r="B965" s="1">
        <v>47848</v>
      </c>
      <c r="C965">
        <v>10</v>
      </c>
      <c r="D965" t="s">
        <v>15</v>
      </c>
      <c r="E965" s="1">
        <v>44807</v>
      </c>
      <c r="F965" s="2">
        <v>0.63581018518518517</v>
      </c>
      <c r="G965">
        <v>10.38</v>
      </c>
      <c r="H965">
        <v>8.6</v>
      </c>
      <c r="I965">
        <v>496</v>
      </c>
      <c r="J965">
        <v>964</v>
      </c>
      <c r="K965" t="str">
        <f t="shared" si="60"/>
        <v>2022</v>
      </c>
      <c r="L965" t="str">
        <f t="shared" si="61"/>
        <v>09</v>
      </c>
      <c r="M965" t="str">
        <f t="shared" si="62"/>
        <v>2022-09</v>
      </c>
      <c r="N965">
        <f t="shared" si="63"/>
        <v>18.98</v>
      </c>
    </row>
    <row r="966" spans="1:14" x14ac:dyDescent="0.3">
      <c r="A966" t="s">
        <v>22</v>
      </c>
      <c r="B966" s="1">
        <v>47299</v>
      </c>
      <c r="C966">
        <v>20</v>
      </c>
      <c r="D966" t="s">
        <v>16</v>
      </c>
      <c r="E966" s="1">
        <v>44599</v>
      </c>
      <c r="F966" s="2">
        <v>0.65431712962962962</v>
      </c>
      <c r="G966">
        <v>8.83</v>
      </c>
      <c r="H966">
        <v>5.89</v>
      </c>
      <c r="I966">
        <v>497</v>
      </c>
      <c r="J966">
        <v>965</v>
      </c>
      <c r="K966" t="str">
        <f t="shared" si="60"/>
        <v>2022</v>
      </c>
      <c r="L966" t="str">
        <f t="shared" si="61"/>
        <v>02</v>
      </c>
      <c r="M966" t="str">
        <f t="shared" si="62"/>
        <v>2022-02</v>
      </c>
      <c r="N966">
        <f t="shared" si="63"/>
        <v>14.719999999999999</v>
      </c>
    </row>
    <row r="967" spans="1:14" x14ac:dyDescent="0.3">
      <c r="A967" t="s">
        <v>14</v>
      </c>
      <c r="B967" s="1">
        <v>47848</v>
      </c>
      <c r="C967">
        <v>20</v>
      </c>
      <c r="D967" t="s">
        <v>16</v>
      </c>
      <c r="E967" s="1">
        <v>44819</v>
      </c>
      <c r="F967" s="2">
        <v>0.3656712962962963</v>
      </c>
      <c r="G967">
        <v>7.66</v>
      </c>
      <c r="H967">
        <v>11.98</v>
      </c>
      <c r="I967">
        <v>498</v>
      </c>
      <c r="J967">
        <v>966</v>
      </c>
      <c r="K967" t="str">
        <f t="shared" si="60"/>
        <v>2022</v>
      </c>
      <c r="L967" t="str">
        <f t="shared" si="61"/>
        <v>09</v>
      </c>
      <c r="M967" t="str">
        <f t="shared" si="62"/>
        <v>2022-09</v>
      </c>
      <c r="N967">
        <f t="shared" si="63"/>
        <v>19.64</v>
      </c>
    </row>
    <row r="968" spans="1:14" x14ac:dyDescent="0.3">
      <c r="A968" t="s">
        <v>14</v>
      </c>
      <c r="B968" s="1">
        <v>47848</v>
      </c>
      <c r="C968">
        <v>40</v>
      </c>
      <c r="D968" t="s">
        <v>12</v>
      </c>
      <c r="E968" s="1">
        <v>44819</v>
      </c>
      <c r="F968" s="2">
        <v>0.3656712962962963</v>
      </c>
      <c r="G968">
        <v>7.66</v>
      </c>
      <c r="H968">
        <v>11.98</v>
      </c>
      <c r="I968">
        <v>498</v>
      </c>
      <c r="J968">
        <v>967</v>
      </c>
      <c r="K968" t="str">
        <f t="shared" si="60"/>
        <v>2022</v>
      </c>
      <c r="L968" t="str">
        <f t="shared" si="61"/>
        <v>09</v>
      </c>
      <c r="M968" t="str">
        <f t="shared" si="62"/>
        <v>2022-09</v>
      </c>
      <c r="N968">
        <f t="shared" si="63"/>
        <v>19.64</v>
      </c>
    </row>
    <row r="969" spans="1:14" x14ac:dyDescent="0.3">
      <c r="A969" t="s">
        <v>22</v>
      </c>
      <c r="B969" s="1">
        <v>47299</v>
      </c>
      <c r="C969">
        <v>0</v>
      </c>
      <c r="D969" t="s">
        <v>11</v>
      </c>
      <c r="E969" s="1">
        <v>44842</v>
      </c>
      <c r="F969" s="2">
        <v>0.48041666666666666</v>
      </c>
      <c r="G969">
        <v>12.07</v>
      </c>
      <c r="H969">
        <v>7.39</v>
      </c>
      <c r="I969">
        <v>499</v>
      </c>
      <c r="J969">
        <v>968</v>
      </c>
      <c r="K969" t="str">
        <f t="shared" si="60"/>
        <v>2022</v>
      </c>
      <c r="L969" t="str">
        <f t="shared" si="61"/>
        <v>10</v>
      </c>
      <c r="M969" t="str">
        <f t="shared" si="62"/>
        <v>2022-10</v>
      </c>
      <c r="N969">
        <f t="shared" si="63"/>
        <v>19.46</v>
      </c>
    </row>
    <row r="970" spans="1:14" x14ac:dyDescent="0.3">
      <c r="A970" t="s">
        <v>22</v>
      </c>
      <c r="B970" s="1">
        <v>47299</v>
      </c>
      <c r="C970">
        <v>25</v>
      </c>
      <c r="D970" t="s">
        <v>17</v>
      </c>
      <c r="E970" s="1">
        <v>44842</v>
      </c>
      <c r="F970" s="2">
        <v>0.48041666666666666</v>
      </c>
      <c r="G970">
        <v>12.07</v>
      </c>
      <c r="H970">
        <v>7.39</v>
      </c>
      <c r="I970">
        <v>499</v>
      </c>
      <c r="J970">
        <v>969</v>
      </c>
      <c r="K970" t="str">
        <f t="shared" si="60"/>
        <v>2022</v>
      </c>
      <c r="L970" t="str">
        <f t="shared" si="61"/>
        <v>10</v>
      </c>
      <c r="M970" t="str">
        <f t="shared" si="62"/>
        <v>2022-10</v>
      </c>
      <c r="N970">
        <f t="shared" si="63"/>
        <v>19.46</v>
      </c>
    </row>
    <row r="971" spans="1:14" x14ac:dyDescent="0.3">
      <c r="A971" t="s">
        <v>14</v>
      </c>
      <c r="B971" s="1">
        <v>47848</v>
      </c>
      <c r="C971">
        <v>10</v>
      </c>
      <c r="D971" t="s">
        <v>15</v>
      </c>
      <c r="E971" s="1">
        <v>44896</v>
      </c>
      <c r="F971" s="2">
        <v>0.59987268518518522</v>
      </c>
      <c r="G971">
        <v>5.08</v>
      </c>
      <c r="H971">
        <v>8</v>
      </c>
      <c r="I971">
        <v>500</v>
      </c>
      <c r="J971">
        <v>970</v>
      </c>
      <c r="K971" t="str">
        <f t="shared" si="60"/>
        <v>2022</v>
      </c>
      <c r="L971" t="str">
        <f t="shared" si="61"/>
        <v>12</v>
      </c>
      <c r="M971" t="str">
        <f t="shared" si="62"/>
        <v>2022-12</v>
      </c>
      <c r="N971">
        <f t="shared" si="63"/>
        <v>13.08</v>
      </c>
    </row>
    <row r="972" spans="1:14" x14ac:dyDescent="0.3">
      <c r="A972" t="s">
        <v>14</v>
      </c>
      <c r="B972" s="1">
        <v>47848</v>
      </c>
      <c r="C972">
        <v>40</v>
      </c>
      <c r="D972" t="s">
        <v>12</v>
      </c>
      <c r="E972" s="1">
        <v>44896</v>
      </c>
      <c r="F972" s="2">
        <v>0.59987268518518522</v>
      </c>
      <c r="G972">
        <v>5.08</v>
      </c>
      <c r="H972">
        <v>8</v>
      </c>
      <c r="I972">
        <v>500</v>
      </c>
      <c r="J972">
        <v>971</v>
      </c>
      <c r="K972" t="str">
        <f t="shared" si="60"/>
        <v>2022</v>
      </c>
      <c r="L972" t="str">
        <f t="shared" si="61"/>
        <v>12</v>
      </c>
      <c r="M972" t="str">
        <f t="shared" si="62"/>
        <v>2022-12</v>
      </c>
      <c r="N972">
        <f t="shared" si="63"/>
        <v>13.08</v>
      </c>
    </row>
    <row r="973" spans="1:14" x14ac:dyDescent="0.3">
      <c r="A973" t="s">
        <v>14</v>
      </c>
      <c r="B973" s="1">
        <v>47848</v>
      </c>
      <c r="C973">
        <v>80</v>
      </c>
      <c r="D973" t="s">
        <v>20</v>
      </c>
      <c r="E973" s="1">
        <v>44896</v>
      </c>
      <c r="F973" s="2">
        <v>0.59987268518518522</v>
      </c>
      <c r="G973">
        <v>5.08</v>
      </c>
      <c r="H973">
        <v>8</v>
      </c>
      <c r="I973">
        <v>500</v>
      </c>
      <c r="J973">
        <v>972</v>
      </c>
      <c r="K973" t="str">
        <f t="shared" si="60"/>
        <v>2022</v>
      </c>
      <c r="L973" t="str">
        <f t="shared" si="61"/>
        <v>12</v>
      </c>
      <c r="M973" t="str">
        <f t="shared" si="62"/>
        <v>2022-12</v>
      </c>
      <c r="N973">
        <f t="shared" si="63"/>
        <v>13.08</v>
      </c>
    </row>
    <row r="974" spans="1:14" x14ac:dyDescent="0.3">
      <c r="A974" t="s">
        <v>14</v>
      </c>
      <c r="B974" s="1">
        <v>47848</v>
      </c>
      <c r="C974">
        <v>10</v>
      </c>
      <c r="D974" t="s">
        <v>15</v>
      </c>
      <c r="E974" s="1">
        <v>44732</v>
      </c>
      <c r="F974" s="2">
        <v>0.5539236111111111</v>
      </c>
      <c r="G974">
        <v>8.0399999999999991</v>
      </c>
      <c r="H974">
        <v>12.49</v>
      </c>
      <c r="I974">
        <v>501</v>
      </c>
      <c r="J974">
        <v>973</v>
      </c>
      <c r="K974" t="str">
        <f t="shared" si="60"/>
        <v>2022</v>
      </c>
      <c r="L974" t="str">
        <f t="shared" si="61"/>
        <v>06</v>
      </c>
      <c r="M974" t="str">
        <f t="shared" si="62"/>
        <v>2022-06</v>
      </c>
      <c r="N974">
        <f t="shared" si="63"/>
        <v>20.53</v>
      </c>
    </row>
    <row r="975" spans="1:14" x14ac:dyDescent="0.3">
      <c r="A975" t="s">
        <v>14</v>
      </c>
      <c r="B975" s="1">
        <v>47848</v>
      </c>
      <c r="C975">
        <v>40</v>
      </c>
      <c r="D975" t="s">
        <v>12</v>
      </c>
      <c r="E975" s="1">
        <v>44732</v>
      </c>
      <c r="F975" s="2">
        <v>0.5539236111111111</v>
      </c>
      <c r="G975">
        <v>8.0399999999999991</v>
      </c>
      <c r="H975">
        <v>12.49</v>
      </c>
      <c r="I975">
        <v>501</v>
      </c>
      <c r="J975">
        <v>974</v>
      </c>
      <c r="K975" t="str">
        <f t="shared" si="60"/>
        <v>2022</v>
      </c>
      <c r="L975" t="str">
        <f t="shared" si="61"/>
        <v>06</v>
      </c>
      <c r="M975" t="str">
        <f t="shared" si="62"/>
        <v>2022-06</v>
      </c>
      <c r="N975">
        <f t="shared" si="63"/>
        <v>20.53</v>
      </c>
    </row>
    <row r="976" spans="1:14" x14ac:dyDescent="0.3">
      <c r="A976" t="s">
        <v>22</v>
      </c>
      <c r="B976" s="1">
        <v>47299</v>
      </c>
      <c r="C976">
        <v>10</v>
      </c>
      <c r="D976" t="s">
        <v>15</v>
      </c>
      <c r="E976" s="1">
        <v>44748</v>
      </c>
      <c r="F976" s="2">
        <v>0.73767361111111107</v>
      </c>
      <c r="G976">
        <v>7.26</v>
      </c>
      <c r="H976">
        <v>7.03</v>
      </c>
      <c r="I976">
        <v>502</v>
      </c>
      <c r="J976">
        <v>975</v>
      </c>
      <c r="K976" t="str">
        <f t="shared" si="60"/>
        <v>2022</v>
      </c>
      <c r="L976" t="str">
        <f t="shared" si="61"/>
        <v>07</v>
      </c>
      <c r="M976" t="str">
        <f t="shared" si="62"/>
        <v>2022-07</v>
      </c>
      <c r="N976">
        <f t="shared" si="63"/>
        <v>14.29</v>
      </c>
    </row>
    <row r="977" spans="1:14" x14ac:dyDescent="0.3">
      <c r="A977" t="s">
        <v>22</v>
      </c>
      <c r="B977" s="1">
        <v>47299</v>
      </c>
      <c r="C977">
        <v>40</v>
      </c>
      <c r="D977" t="s">
        <v>12</v>
      </c>
      <c r="E977" s="1">
        <v>44748</v>
      </c>
      <c r="F977" s="2">
        <v>0.73767361111111107</v>
      </c>
      <c r="G977">
        <v>7.26</v>
      </c>
      <c r="H977">
        <v>7.03</v>
      </c>
      <c r="I977">
        <v>502</v>
      </c>
      <c r="J977">
        <v>976</v>
      </c>
      <c r="K977" t="str">
        <f t="shared" si="60"/>
        <v>2022</v>
      </c>
      <c r="L977" t="str">
        <f t="shared" si="61"/>
        <v>07</v>
      </c>
      <c r="M977" t="str">
        <f t="shared" si="62"/>
        <v>2022-07</v>
      </c>
      <c r="N977">
        <f t="shared" si="63"/>
        <v>14.29</v>
      </c>
    </row>
    <row r="978" spans="1:14" x14ac:dyDescent="0.3">
      <c r="A978" t="s">
        <v>22</v>
      </c>
      <c r="B978" s="1">
        <v>47299</v>
      </c>
      <c r="C978">
        <v>50</v>
      </c>
      <c r="D978" t="s">
        <v>13</v>
      </c>
      <c r="E978" s="1">
        <v>44748</v>
      </c>
      <c r="F978" s="2">
        <v>0.73767361111111107</v>
      </c>
      <c r="G978">
        <v>7.26</v>
      </c>
      <c r="H978">
        <v>7.03</v>
      </c>
      <c r="I978">
        <v>502</v>
      </c>
      <c r="J978">
        <v>977</v>
      </c>
      <c r="K978" t="str">
        <f t="shared" si="60"/>
        <v>2022</v>
      </c>
      <c r="L978" t="str">
        <f t="shared" si="61"/>
        <v>07</v>
      </c>
      <c r="M978" t="str">
        <f t="shared" si="62"/>
        <v>2022-07</v>
      </c>
      <c r="N978">
        <f t="shared" si="63"/>
        <v>14.29</v>
      </c>
    </row>
    <row r="979" spans="1:14" x14ac:dyDescent="0.3">
      <c r="A979" t="s">
        <v>22</v>
      </c>
      <c r="B979" s="1">
        <v>47299</v>
      </c>
      <c r="C979">
        <v>20</v>
      </c>
      <c r="D979" t="s">
        <v>16</v>
      </c>
      <c r="E979" s="1">
        <v>44632</v>
      </c>
      <c r="F979" s="2">
        <v>0.85405092592592602</v>
      </c>
      <c r="G979">
        <v>9.61</v>
      </c>
      <c r="H979">
        <v>6.91</v>
      </c>
      <c r="I979">
        <v>503</v>
      </c>
      <c r="J979">
        <v>978</v>
      </c>
      <c r="K979" t="str">
        <f t="shared" si="60"/>
        <v>2022</v>
      </c>
      <c r="L979" t="str">
        <f t="shared" si="61"/>
        <v>03</v>
      </c>
      <c r="M979" t="str">
        <f t="shared" si="62"/>
        <v>2022-03</v>
      </c>
      <c r="N979">
        <f t="shared" si="63"/>
        <v>16.52</v>
      </c>
    </row>
    <row r="980" spans="1:14" x14ac:dyDescent="0.3">
      <c r="A980" t="s">
        <v>22</v>
      </c>
      <c r="B980" s="1">
        <v>47299</v>
      </c>
      <c r="C980">
        <v>40</v>
      </c>
      <c r="D980" t="s">
        <v>12</v>
      </c>
      <c r="E980" s="1">
        <v>44632</v>
      </c>
      <c r="F980" s="2">
        <v>0.85405092592592602</v>
      </c>
      <c r="G980">
        <v>9.61</v>
      </c>
      <c r="H980">
        <v>6.91</v>
      </c>
      <c r="I980">
        <v>503</v>
      </c>
      <c r="J980">
        <v>979</v>
      </c>
      <c r="K980" t="str">
        <f t="shared" si="60"/>
        <v>2022</v>
      </c>
      <c r="L980" t="str">
        <f t="shared" si="61"/>
        <v>03</v>
      </c>
      <c r="M980" t="str">
        <f t="shared" si="62"/>
        <v>2022-03</v>
      </c>
      <c r="N980">
        <f t="shared" si="63"/>
        <v>16.52</v>
      </c>
    </row>
    <row r="981" spans="1:14" x14ac:dyDescent="0.3">
      <c r="A981" t="s">
        <v>10</v>
      </c>
      <c r="B981" s="1">
        <v>47118</v>
      </c>
      <c r="C981">
        <v>0</v>
      </c>
      <c r="D981" t="s">
        <v>11</v>
      </c>
      <c r="E981" s="1">
        <v>44691</v>
      </c>
      <c r="F981" s="2">
        <v>0.63755787037037037</v>
      </c>
      <c r="G981">
        <v>9.2100000000000009</v>
      </c>
      <c r="H981">
        <v>12</v>
      </c>
      <c r="I981">
        <v>504</v>
      </c>
      <c r="J981">
        <v>980</v>
      </c>
      <c r="K981" t="str">
        <f t="shared" si="60"/>
        <v>2022</v>
      </c>
      <c r="L981" t="str">
        <f t="shared" si="61"/>
        <v>05</v>
      </c>
      <c r="M981" t="str">
        <f t="shared" si="62"/>
        <v>2022-05</v>
      </c>
      <c r="N981">
        <f t="shared" si="63"/>
        <v>21.21</v>
      </c>
    </row>
    <row r="982" spans="1:14" x14ac:dyDescent="0.3">
      <c r="A982" t="s">
        <v>10</v>
      </c>
      <c r="B982" s="1">
        <v>47118</v>
      </c>
      <c r="C982">
        <v>25</v>
      </c>
      <c r="D982" t="s">
        <v>17</v>
      </c>
      <c r="E982" s="1">
        <v>44691</v>
      </c>
      <c r="F982" s="2">
        <v>0.63755787037037037</v>
      </c>
      <c r="G982">
        <v>9.2100000000000009</v>
      </c>
      <c r="H982">
        <v>12</v>
      </c>
      <c r="I982">
        <v>504</v>
      </c>
      <c r="J982">
        <v>981</v>
      </c>
      <c r="K982" t="str">
        <f t="shared" si="60"/>
        <v>2022</v>
      </c>
      <c r="L982" t="str">
        <f t="shared" si="61"/>
        <v>05</v>
      </c>
      <c r="M982" t="str">
        <f t="shared" si="62"/>
        <v>2022-05</v>
      </c>
      <c r="N982">
        <f t="shared" si="63"/>
        <v>21.21</v>
      </c>
    </row>
    <row r="983" spans="1:14" x14ac:dyDescent="0.3">
      <c r="A983" t="s">
        <v>10</v>
      </c>
      <c r="B983" s="1">
        <v>47118</v>
      </c>
      <c r="C983">
        <v>80</v>
      </c>
      <c r="D983" t="s">
        <v>20</v>
      </c>
      <c r="E983" s="1">
        <v>44691</v>
      </c>
      <c r="F983" s="2">
        <v>0.63755787037037037</v>
      </c>
      <c r="G983">
        <v>9.2100000000000009</v>
      </c>
      <c r="H983">
        <v>12</v>
      </c>
      <c r="I983">
        <v>504</v>
      </c>
      <c r="J983">
        <v>982</v>
      </c>
      <c r="K983" t="str">
        <f t="shared" si="60"/>
        <v>2022</v>
      </c>
      <c r="L983" t="str">
        <f t="shared" si="61"/>
        <v>05</v>
      </c>
      <c r="M983" t="str">
        <f t="shared" si="62"/>
        <v>2022-05</v>
      </c>
      <c r="N983">
        <f t="shared" si="63"/>
        <v>21.21</v>
      </c>
    </row>
    <row r="984" spans="1:14" x14ac:dyDescent="0.3">
      <c r="A984" t="s">
        <v>22</v>
      </c>
      <c r="B984" s="1">
        <v>47299</v>
      </c>
      <c r="C984">
        <v>20</v>
      </c>
      <c r="D984" t="s">
        <v>16</v>
      </c>
      <c r="E984" s="1">
        <v>44793</v>
      </c>
      <c r="F984" s="2">
        <v>0.51796296296296296</v>
      </c>
      <c r="G984">
        <v>6.38</v>
      </c>
      <c r="H984">
        <v>11.6</v>
      </c>
      <c r="I984">
        <v>505</v>
      </c>
      <c r="J984">
        <v>983</v>
      </c>
      <c r="K984" t="str">
        <f t="shared" si="60"/>
        <v>2022</v>
      </c>
      <c r="L984" t="str">
        <f t="shared" si="61"/>
        <v>08</v>
      </c>
      <c r="M984" t="str">
        <f t="shared" si="62"/>
        <v>2022-08</v>
      </c>
      <c r="N984">
        <f t="shared" si="63"/>
        <v>17.98</v>
      </c>
    </row>
    <row r="985" spans="1:14" x14ac:dyDescent="0.3">
      <c r="A985" t="s">
        <v>10</v>
      </c>
      <c r="B985" s="1">
        <v>47118</v>
      </c>
      <c r="C985">
        <v>0</v>
      </c>
      <c r="D985" t="s">
        <v>11</v>
      </c>
      <c r="E985" s="1">
        <v>44852</v>
      </c>
      <c r="F985" s="2">
        <v>0.55752314814814818</v>
      </c>
      <c r="G985">
        <v>17.850000000000001</v>
      </c>
      <c r="H985">
        <v>11.23</v>
      </c>
      <c r="I985">
        <v>506</v>
      </c>
      <c r="J985">
        <v>984</v>
      </c>
      <c r="K985" t="str">
        <f t="shared" si="60"/>
        <v>2022</v>
      </c>
      <c r="L985" t="str">
        <f t="shared" si="61"/>
        <v>10</v>
      </c>
      <c r="M985" t="str">
        <f t="shared" si="62"/>
        <v>2022-10</v>
      </c>
      <c r="N985">
        <f t="shared" si="63"/>
        <v>29.080000000000002</v>
      </c>
    </row>
    <row r="986" spans="1:14" x14ac:dyDescent="0.3">
      <c r="A986" t="s">
        <v>14</v>
      </c>
      <c r="B986" s="1">
        <v>47848</v>
      </c>
      <c r="C986">
        <v>0</v>
      </c>
      <c r="D986" t="s">
        <v>11</v>
      </c>
      <c r="E986" s="1">
        <v>44891</v>
      </c>
      <c r="F986" s="2">
        <v>0.65597222222222229</v>
      </c>
      <c r="G986">
        <v>6.73</v>
      </c>
      <c r="H986">
        <v>8.67</v>
      </c>
      <c r="I986">
        <v>507</v>
      </c>
      <c r="J986">
        <v>985</v>
      </c>
      <c r="K986" t="str">
        <f t="shared" si="60"/>
        <v>2022</v>
      </c>
      <c r="L986" t="str">
        <f t="shared" si="61"/>
        <v>11</v>
      </c>
      <c r="M986" t="str">
        <f t="shared" si="62"/>
        <v>2022-11</v>
      </c>
      <c r="N986">
        <f t="shared" si="63"/>
        <v>15.4</v>
      </c>
    </row>
    <row r="987" spans="1:14" x14ac:dyDescent="0.3">
      <c r="A987" t="s">
        <v>14</v>
      </c>
      <c r="B987" s="1">
        <v>47848</v>
      </c>
      <c r="C987">
        <v>25</v>
      </c>
      <c r="D987" t="s">
        <v>17</v>
      </c>
      <c r="E987" s="1">
        <v>44891</v>
      </c>
      <c r="F987" s="2">
        <v>0.65597222222222229</v>
      </c>
      <c r="G987">
        <v>6.73</v>
      </c>
      <c r="H987">
        <v>8.67</v>
      </c>
      <c r="I987">
        <v>507</v>
      </c>
      <c r="J987">
        <v>986</v>
      </c>
      <c r="K987" t="str">
        <f t="shared" si="60"/>
        <v>2022</v>
      </c>
      <c r="L987" t="str">
        <f t="shared" si="61"/>
        <v>11</v>
      </c>
      <c r="M987" t="str">
        <f t="shared" si="62"/>
        <v>2022-11</v>
      </c>
      <c r="N987">
        <f t="shared" si="63"/>
        <v>15.4</v>
      </c>
    </row>
    <row r="988" spans="1:14" x14ac:dyDescent="0.3">
      <c r="A988" t="s">
        <v>14</v>
      </c>
      <c r="B988" s="1">
        <v>47848</v>
      </c>
      <c r="C988">
        <v>80</v>
      </c>
      <c r="D988" t="s">
        <v>20</v>
      </c>
      <c r="E988" s="1">
        <v>44891</v>
      </c>
      <c r="F988" s="2">
        <v>0.65597222222222229</v>
      </c>
      <c r="G988">
        <v>6.73</v>
      </c>
      <c r="H988">
        <v>8.67</v>
      </c>
      <c r="I988">
        <v>507</v>
      </c>
      <c r="J988">
        <v>987</v>
      </c>
      <c r="K988" t="str">
        <f t="shared" si="60"/>
        <v>2022</v>
      </c>
      <c r="L988" t="str">
        <f t="shared" si="61"/>
        <v>11</v>
      </c>
      <c r="M988" t="str">
        <f t="shared" si="62"/>
        <v>2022-11</v>
      </c>
      <c r="N988">
        <f t="shared" si="63"/>
        <v>15.4</v>
      </c>
    </row>
    <row r="989" spans="1:14" x14ac:dyDescent="0.3">
      <c r="A989" t="s">
        <v>21</v>
      </c>
      <c r="B989" t="s">
        <v>19</v>
      </c>
      <c r="C989">
        <v>0</v>
      </c>
      <c r="D989" t="s">
        <v>11</v>
      </c>
      <c r="E989" s="1">
        <v>44849</v>
      </c>
      <c r="F989" s="2">
        <v>0.64456018518518521</v>
      </c>
      <c r="G989">
        <v>9.26</v>
      </c>
      <c r="H989">
        <v>11.24</v>
      </c>
      <c r="I989">
        <v>508</v>
      </c>
      <c r="J989">
        <v>988</v>
      </c>
      <c r="K989" t="str">
        <f t="shared" si="60"/>
        <v>2022</v>
      </c>
      <c r="L989" t="str">
        <f t="shared" si="61"/>
        <v>10</v>
      </c>
      <c r="M989" t="str">
        <f t="shared" si="62"/>
        <v>2022-10</v>
      </c>
      <c r="N989">
        <f t="shared" si="63"/>
        <v>20.5</v>
      </c>
    </row>
    <row r="990" spans="1:14" x14ac:dyDescent="0.3">
      <c r="A990" t="s">
        <v>18</v>
      </c>
      <c r="B990" t="s">
        <v>19</v>
      </c>
      <c r="C990">
        <v>10</v>
      </c>
      <c r="D990" t="s">
        <v>15</v>
      </c>
      <c r="E990" s="1">
        <v>44878</v>
      </c>
      <c r="F990" s="2">
        <v>0.4505439814814815</v>
      </c>
      <c r="G990">
        <v>13.84</v>
      </c>
      <c r="H990">
        <v>7.84</v>
      </c>
      <c r="I990">
        <v>509</v>
      </c>
      <c r="J990">
        <v>989</v>
      </c>
      <c r="K990" t="str">
        <f t="shared" si="60"/>
        <v>2022</v>
      </c>
      <c r="L990" t="str">
        <f t="shared" si="61"/>
        <v>11</v>
      </c>
      <c r="M990" t="str">
        <f t="shared" si="62"/>
        <v>2022-11</v>
      </c>
      <c r="N990">
        <f t="shared" si="63"/>
        <v>21.68</v>
      </c>
    </row>
    <row r="991" spans="1:14" x14ac:dyDescent="0.3">
      <c r="A991" t="s">
        <v>18</v>
      </c>
      <c r="B991" t="s">
        <v>19</v>
      </c>
      <c r="C991">
        <v>40</v>
      </c>
      <c r="D991" t="s">
        <v>12</v>
      </c>
      <c r="E991" s="1">
        <v>44878</v>
      </c>
      <c r="F991" s="2">
        <v>0.4505439814814815</v>
      </c>
      <c r="G991">
        <v>13.84</v>
      </c>
      <c r="H991">
        <v>7.84</v>
      </c>
      <c r="I991">
        <v>509</v>
      </c>
      <c r="J991">
        <v>990</v>
      </c>
      <c r="K991" t="str">
        <f t="shared" si="60"/>
        <v>2022</v>
      </c>
      <c r="L991" t="str">
        <f t="shared" si="61"/>
        <v>11</v>
      </c>
      <c r="M991" t="str">
        <f t="shared" si="62"/>
        <v>2022-11</v>
      </c>
      <c r="N991">
        <f t="shared" si="63"/>
        <v>21.68</v>
      </c>
    </row>
    <row r="992" spans="1:14" x14ac:dyDescent="0.3">
      <c r="A992" t="s">
        <v>14</v>
      </c>
      <c r="B992" s="1">
        <v>47848</v>
      </c>
      <c r="C992">
        <v>20</v>
      </c>
      <c r="D992" t="s">
        <v>16</v>
      </c>
      <c r="E992" s="1">
        <v>44643</v>
      </c>
      <c r="F992" s="2">
        <v>0.76807870370370368</v>
      </c>
      <c r="G992">
        <v>6.17</v>
      </c>
      <c r="H992">
        <v>6.64</v>
      </c>
      <c r="I992">
        <v>510</v>
      </c>
      <c r="J992">
        <v>991</v>
      </c>
      <c r="K992" t="str">
        <f t="shared" si="60"/>
        <v>2022</v>
      </c>
      <c r="L992" t="str">
        <f t="shared" si="61"/>
        <v>03</v>
      </c>
      <c r="M992" t="str">
        <f t="shared" si="62"/>
        <v>2022-03</v>
      </c>
      <c r="N992">
        <f t="shared" si="63"/>
        <v>12.809999999999999</v>
      </c>
    </row>
    <row r="993" spans="1:14" x14ac:dyDescent="0.3">
      <c r="A993" t="s">
        <v>14</v>
      </c>
      <c r="B993" s="1">
        <v>47848</v>
      </c>
      <c r="C993">
        <v>25</v>
      </c>
      <c r="D993" t="s">
        <v>17</v>
      </c>
      <c r="E993" s="1">
        <v>44643</v>
      </c>
      <c r="F993" s="2">
        <v>0.76807870370370368</v>
      </c>
      <c r="G993">
        <v>6.17</v>
      </c>
      <c r="H993">
        <v>6.64</v>
      </c>
      <c r="I993">
        <v>510</v>
      </c>
      <c r="J993">
        <v>992</v>
      </c>
      <c r="K993" t="str">
        <f t="shared" si="60"/>
        <v>2022</v>
      </c>
      <c r="L993" t="str">
        <f t="shared" si="61"/>
        <v>03</v>
      </c>
      <c r="M993" t="str">
        <f t="shared" si="62"/>
        <v>2022-03</v>
      </c>
      <c r="N993">
        <f t="shared" si="63"/>
        <v>12.809999999999999</v>
      </c>
    </row>
    <row r="994" spans="1:14" x14ac:dyDescent="0.3">
      <c r="A994" t="s">
        <v>18</v>
      </c>
      <c r="B994" t="s">
        <v>19</v>
      </c>
      <c r="C994">
        <v>10</v>
      </c>
      <c r="D994" t="s">
        <v>15</v>
      </c>
      <c r="E994" s="1">
        <v>44696</v>
      </c>
      <c r="F994" s="2">
        <v>0.4163310185185185</v>
      </c>
      <c r="G994">
        <v>6.59</v>
      </c>
      <c r="H994">
        <v>12.51</v>
      </c>
      <c r="I994">
        <v>511</v>
      </c>
      <c r="J994">
        <v>993</v>
      </c>
      <c r="K994" t="str">
        <f t="shared" si="60"/>
        <v>2022</v>
      </c>
      <c r="L994" t="str">
        <f t="shared" si="61"/>
        <v>05</v>
      </c>
      <c r="M994" t="str">
        <f t="shared" si="62"/>
        <v>2022-05</v>
      </c>
      <c r="N994">
        <f t="shared" si="63"/>
        <v>19.100000000000001</v>
      </c>
    </row>
    <row r="995" spans="1:14" x14ac:dyDescent="0.3">
      <c r="A995" t="s">
        <v>10</v>
      </c>
      <c r="B995" s="1">
        <v>47118</v>
      </c>
      <c r="C995">
        <v>10</v>
      </c>
      <c r="D995" t="s">
        <v>15</v>
      </c>
      <c r="E995" s="1">
        <v>44703</v>
      </c>
      <c r="F995" s="2">
        <v>0.69631944444444438</v>
      </c>
      <c r="G995">
        <v>19.05</v>
      </c>
      <c r="H995">
        <v>10.44</v>
      </c>
      <c r="I995">
        <v>512</v>
      </c>
      <c r="J995">
        <v>994</v>
      </c>
      <c r="K995" t="str">
        <f t="shared" si="60"/>
        <v>2022</v>
      </c>
      <c r="L995" t="str">
        <f t="shared" si="61"/>
        <v>05</v>
      </c>
      <c r="M995" t="str">
        <f t="shared" si="62"/>
        <v>2022-05</v>
      </c>
      <c r="N995">
        <f t="shared" si="63"/>
        <v>29.490000000000002</v>
      </c>
    </row>
    <row r="996" spans="1:14" x14ac:dyDescent="0.3">
      <c r="A996" t="s">
        <v>10</v>
      </c>
      <c r="B996" s="1">
        <v>47118</v>
      </c>
      <c r="C996">
        <v>40</v>
      </c>
      <c r="D996" t="s">
        <v>12</v>
      </c>
      <c r="E996" s="1">
        <v>44703</v>
      </c>
      <c r="F996" s="2">
        <v>0.69631944444444438</v>
      </c>
      <c r="G996">
        <v>19.05</v>
      </c>
      <c r="H996">
        <v>10.44</v>
      </c>
      <c r="I996">
        <v>512</v>
      </c>
      <c r="J996">
        <v>995</v>
      </c>
      <c r="K996" t="str">
        <f t="shared" si="60"/>
        <v>2022</v>
      </c>
      <c r="L996" t="str">
        <f t="shared" si="61"/>
        <v>05</v>
      </c>
      <c r="M996" t="str">
        <f t="shared" si="62"/>
        <v>2022-05</v>
      </c>
      <c r="N996">
        <f t="shared" si="63"/>
        <v>29.490000000000002</v>
      </c>
    </row>
    <row r="997" spans="1:14" x14ac:dyDescent="0.3">
      <c r="A997" t="s">
        <v>10</v>
      </c>
      <c r="B997" s="1">
        <v>47118</v>
      </c>
      <c r="C997">
        <v>0</v>
      </c>
      <c r="D997" t="s">
        <v>11</v>
      </c>
      <c r="E997" s="1">
        <v>44721</v>
      </c>
      <c r="F997" s="2">
        <v>0.601099537037037</v>
      </c>
      <c r="G997">
        <v>6.87</v>
      </c>
      <c r="H997">
        <v>6.28</v>
      </c>
      <c r="I997">
        <v>513</v>
      </c>
      <c r="J997">
        <v>996</v>
      </c>
      <c r="K997" t="str">
        <f t="shared" si="60"/>
        <v>2022</v>
      </c>
      <c r="L997" t="str">
        <f t="shared" si="61"/>
        <v>06</v>
      </c>
      <c r="M997" t="str">
        <f t="shared" si="62"/>
        <v>2022-06</v>
      </c>
      <c r="N997">
        <f t="shared" si="63"/>
        <v>13.15</v>
      </c>
    </row>
    <row r="998" spans="1:14" x14ac:dyDescent="0.3">
      <c r="A998" t="s">
        <v>10</v>
      </c>
      <c r="B998" s="1">
        <v>47118</v>
      </c>
      <c r="C998">
        <v>40</v>
      </c>
      <c r="D998" t="s">
        <v>12</v>
      </c>
      <c r="E998" s="1">
        <v>44721</v>
      </c>
      <c r="F998" s="2">
        <v>0.601099537037037</v>
      </c>
      <c r="G998">
        <v>6.87</v>
      </c>
      <c r="H998">
        <v>6.28</v>
      </c>
      <c r="I998">
        <v>513</v>
      </c>
      <c r="J998">
        <v>997</v>
      </c>
      <c r="K998" t="str">
        <f t="shared" si="60"/>
        <v>2022</v>
      </c>
      <c r="L998" t="str">
        <f t="shared" si="61"/>
        <v>06</v>
      </c>
      <c r="M998" t="str">
        <f t="shared" si="62"/>
        <v>2022-06</v>
      </c>
      <c r="N998">
        <f t="shared" si="63"/>
        <v>13.15</v>
      </c>
    </row>
    <row r="999" spans="1:14" x14ac:dyDescent="0.3">
      <c r="A999" t="s">
        <v>22</v>
      </c>
      <c r="B999" s="1">
        <v>47299</v>
      </c>
      <c r="C999">
        <v>10</v>
      </c>
      <c r="D999" t="s">
        <v>15</v>
      </c>
      <c r="E999" s="1">
        <v>44819</v>
      </c>
      <c r="F999" s="2">
        <v>0.86071759259259262</v>
      </c>
      <c r="G999">
        <v>6.13</v>
      </c>
      <c r="H999">
        <v>15.29</v>
      </c>
      <c r="I999">
        <v>514</v>
      </c>
      <c r="J999">
        <v>998</v>
      </c>
      <c r="K999" t="str">
        <f t="shared" si="60"/>
        <v>2022</v>
      </c>
      <c r="L999" t="str">
        <f t="shared" si="61"/>
        <v>09</v>
      </c>
      <c r="M999" t="str">
        <f t="shared" si="62"/>
        <v>2022-09</v>
      </c>
      <c r="N999">
        <f t="shared" si="63"/>
        <v>21.419999999999998</v>
      </c>
    </row>
    <row r="1000" spans="1:14" x14ac:dyDescent="0.3">
      <c r="A1000" t="s">
        <v>22</v>
      </c>
      <c r="B1000" s="1">
        <v>47299</v>
      </c>
      <c r="C1000">
        <v>40</v>
      </c>
      <c r="D1000" t="s">
        <v>12</v>
      </c>
      <c r="E1000" s="1">
        <v>44819</v>
      </c>
      <c r="F1000" s="2">
        <v>0.86071759259259262</v>
      </c>
      <c r="G1000">
        <v>6.13</v>
      </c>
      <c r="H1000">
        <v>15.29</v>
      </c>
      <c r="I1000">
        <v>514</v>
      </c>
      <c r="J1000">
        <v>999</v>
      </c>
      <c r="K1000" t="str">
        <f t="shared" si="60"/>
        <v>2022</v>
      </c>
      <c r="L1000" t="str">
        <f t="shared" si="61"/>
        <v>09</v>
      </c>
      <c r="M1000" t="str">
        <f t="shared" si="62"/>
        <v>2022-09</v>
      </c>
      <c r="N1000">
        <f t="shared" si="63"/>
        <v>21.419999999999998</v>
      </c>
    </row>
    <row r="1001" spans="1:14" x14ac:dyDescent="0.3">
      <c r="A1001" t="s">
        <v>14</v>
      </c>
      <c r="B1001" s="1">
        <v>47848</v>
      </c>
      <c r="C1001">
        <v>20</v>
      </c>
      <c r="D1001" t="s">
        <v>16</v>
      </c>
      <c r="E1001" s="1">
        <v>44677</v>
      </c>
      <c r="F1001" s="2">
        <v>0.39589120370370368</v>
      </c>
      <c r="G1001">
        <v>8.1199999999999992</v>
      </c>
      <c r="H1001">
        <v>8.52</v>
      </c>
      <c r="I1001">
        <v>515</v>
      </c>
      <c r="J1001">
        <v>1000</v>
      </c>
      <c r="K1001" t="str">
        <f t="shared" si="60"/>
        <v>2022</v>
      </c>
      <c r="L1001" t="str">
        <f t="shared" si="61"/>
        <v>04</v>
      </c>
      <c r="M1001" t="str">
        <f t="shared" si="62"/>
        <v>2022-04</v>
      </c>
      <c r="N1001">
        <f t="shared" si="63"/>
        <v>16.64</v>
      </c>
    </row>
    <row r="1002" spans="1:14" x14ac:dyDescent="0.3">
      <c r="A1002" t="s">
        <v>14</v>
      </c>
      <c r="B1002" s="1">
        <v>47848</v>
      </c>
      <c r="C1002">
        <v>0</v>
      </c>
      <c r="D1002" t="s">
        <v>11</v>
      </c>
      <c r="E1002" s="1">
        <v>44684</v>
      </c>
      <c r="F1002" s="2">
        <v>0.42127314814814815</v>
      </c>
      <c r="G1002">
        <v>11.9</v>
      </c>
      <c r="H1002">
        <v>9.5299999999999994</v>
      </c>
      <c r="I1002">
        <v>516</v>
      </c>
      <c r="J1002">
        <v>1001</v>
      </c>
      <c r="K1002" t="str">
        <f t="shared" si="60"/>
        <v>2022</v>
      </c>
      <c r="L1002" t="str">
        <f t="shared" si="61"/>
        <v>05</v>
      </c>
      <c r="M1002" t="str">
        <f t="shared" si="62"/>
        <v>2022-05</v>
      </c>
      <c r="N1002">
        <f t="shared" si="63"/>
        <v>21.43</v>
      </c>
    </row>
    <row r="1003" spans="1:14" x14ac:dyDescent="0.3">
      <c r="A1003" t="s">
        <v>22</v>
      </c>
      <c r="B1003" s="1">
        <v>47299</v>
      </c>
      <c r="C1003">
        <v>20</v>
      </c>
      <c r="D1003" t="s">
        <v>16</v>
      </c>
      <c r="E1003" s="1">
        <v>44631</v>
      </c>
      <c r="F1003" s="2">
        <v>0.55027777777777775</v>
      </c>
      <c r="G1003">
        <v>8.32</v>
      </c>
      <c r="H1003">
        <v>14.52</v>
      </c>
      <c r="I1003">
        <v>517</v>
      </c>
      <c r="J1003">
        <v>1002</v>
      </c>
      <c r="K1003" t="str">
        <f t="shared" si="60"/>
        <v>2022</v>
      </c>
      <c r="L1003" t="str">
        <f t="shared" si="61"/>
        <v>03</v>
      </c>
      <c r="M1003" t="str">
        <f t="shared" si="62"/>
        <v>2022-03</v>
      </c>
      <c r="N1003">
        <f t="shared" si="63"/>
        <v>22.84</v>
      </c>
    </row>
    <row r="1004" spans="1:14" x14ac:dyDescent="0.3">
      <c r="A1004" t="s">
        <v>22</v>
      </c>
      <c r="B1004" s="1">
        <v>47299</v>
      </c>
      <c r="C1004">
        <v>25</v>
      </c>
      <c r="D1004" t="s">
        <v>17</v>
      </c>
      <c r="E1004" s="1">
        <v>44631</v>
      </c>
      <c r="F1004" s="2">
        <v>0.55027777777777775</v>
      </c>
      <c r="G1004">
        <v>8.32</v>
      </c>
      <c r="H1004">
        <v>14.52</v>
      </c>
      <c r="I1004">
        <v>517</v>
      </c>
      <c r="J1004">
        <v>1003</v>
      </c>
      <c r="K1004" t="str">
        <f t="shared" si="60"/>
        <v>2022</v>
      </c>
      <c r="L1004" t="str">
        <f t="shared" si="61"/>
        <v>03</v>
      </c>
      <c r="M1004" t="str">
        <f t="shared" si="62"/>
        <v>2022-03</v>
      </c>
      <c r="N1004">
        <f t="shared" si="63"/>
        <v>22.84</v>
      </c>
    </row>
    <row r="1005" spans="1:14" x14ac:dyDescent="0.3">
      <c r="A1005" t="s">
        <v>22</v>
      </c>
      <c r="B1005" s="1">
        <v>47299</v>
      </c>
      <c r="C1005">
        <v>20</v>
      </c>
      <c r="D1005" t="s">
        <v>16</v>
      </c>
      <c r="E1005" s="1">
        <v>44636</v>
      </c>
      <c r="F1005" s="2">
        <v>0.68763888888888891</v>
      </c>
      <c r="G1005">
        <v>6.42</v>
      </c>
      <c r="H1005">
        <v>8.3000000000000007</v>
      </c>
      <c r="I1005">
        <v>518</v>
      </c>
      <c r="J1005">
        <v>1004</v>
      </c>
      <c r="K1005" t="str">
        <f t="shared" si="60"/>
        <v>2022</v>
      </c>
      <c r="L1005" t="str">
        <f t="shared" si="61"/>
        <v>03</v>
      </c>
      <c r="M1005" t="str">
        <f t="shared" si="62"/>
        <v>2022-03</v>
      </c>
      <c r="N1005">
        <f t="shared" si="63"/>
        <v>14.72</v>
      </c>
    </row>
    <row r="1006" spans="1:14" x14ac:dyDescent="0.3">
      <c r="A1006" t="s">
        <v>22</v>
      </c>
      <c r="B1006" s="1">
        <v>47299</v>
      </c>
      <c r="C1006">
        <v>40</v>
      </c>
      <c r="D1006" t="s">
        <v>12</v>
      </c>
      <c r="E1006" s="1">
        <v>44636</v>
      </c>
      <c r="F1006" s="2">
        <v>0.68763888888888891</v>
      </c>
      <c r="G1006">
        <v>6.42</v>
      </c>
      <c r="H1006">
        <v>8.3000000000000007</v>
      </c>
      <c r="I1006">
        <v>518</v>
      </c>
      <c r="J1006">
        <v>1005</v>
      </c>
      <c r="K1006" t="str">
        <f t="shared" si="60"/>
        <v>2022</v>
      </c>
      <c r="L1006" t="str">
        <f t="shared" si="61"/>
        <v>03</v>
      </c>
      <c r="M1006" t="str">
        <f t="shared" si="62"/>
        <v>2022-03</v>
      </c>
      <c r="N1006">
        <f t="shared" si="63"/>
        <v>14.72</v>
      </c>
    </row>
    <row r="1007" spans="1:14" x14ac:dyDescent="0.3">
      <c r="A1007" t="s">
        <v>10</v>
      </c>
      <c r="B1007" s="1">
        <v>47118</v>
      </c>
      <c r="C1007">
        <v>20</v>
      </c>
      <c r="D1007" t="s">
        <v>16</v>
      </c>
      <c r="E1007" s="1">
        <v>44713</v>
      </c>
      <c r="F1007" s="2">
        <v>0.55467592592592596</v>
      </c>
      <c r="G1007">
        <v>11.25</v>
      </c>
      <c r="H1007">
        <v>10.18</v>
      </c>
      <c r="I1007">
        <v>519</v>
      </c>
      <c r="J1007">
        <v>1006</v>
      </c>
      <c r="K1007" t="str">
        <f t="shared" si="60"/>
        <v>2022</v>
      </c>
      <c r="L1007" t="str">
        <f t="shared" si="61"/>
        <v>06</v>
      </c>
      <c r="M1007" t="str">
        <f t="shared" si="62"/>
        <v>2022-06</v>
      </c>
      <c r="N1007">
        <f t="shared" si="63"/>
        <v>21.43</v>
      </c>
    </row>
    <row r="1008" spans="1:14" x14ac:dyDescent="0.3">
      <c r="A1008" t="s">
        <v>10</v>
      </c>
      <c r="B1008" s="1">
        <v>47118</v>
      </c>
      <c r="C1008">
        <v>0</v>
      </c>
      <c r="D1008" t="s">
        <v>11</v>
      </c>
      <c r="E1008" s="1">
        <v>44593</v>
      </c>
      <c r="F1008" s="2">
        <v>0.60877314814814809</v>
      </c>
      <c r="G1008">
        <v>11.75</v>
      </c>
      <c r="H1008">
        <v>5.3</v>
      </c>
      <c r="I1008">
        <v>520</v>
      </c>
      <c r="J1008">
        <v>1007</v>
      </c>
      <c r="K1008" t="str">
        <f t="shared" si="60"/>
        <v>2022</v>
      </c>
      <c r="L1008" t="str">
        <f t="shared" si="61"/>
        <v>02</v>
      </c>
      <c r="M1008" t="str">
        <f t="shared" si="62"/>
        <v>2022-02</v>
      </c>
      <c r="N1008">
        <f t="shared" si="63"/>
        <v>17.05</v>
      </c>
    </row>
    <row r="1009" spans="1:14" x14ac:dyDescent="0.3">
      <c r="A1009" t="s">
        <v>10</v>
      </c>
      <c r="B1009" s="1">
        <v>47118</v>
      </c>
      <c r="C1009">
        <v>20</v>
      </c>
      <c r="D1009" t="s">
        <v>16</v>
      </c>
      <c r="E1009" s="1">
        <v>44838</v>
      </c>
      <c r="F1009" s="2">
        <v>0.81464120370370363</v>
      </c>
      <c r="G1009">
        <v>9.4600000000000009</v>
      </c>
      <c r="H1009">
        <v>16.649999999999999</v>
      </c>
      <c r="I1009">
        <v>521</v>
      </c>
      <c r="J1009">
        <v>1008</v>
      </c>
      <c r="K1009" t="str">
        <f t="shared" si="60"/>
        <v>2022</v>
      </c>
      <c r="L1009" t="str">
        <f t="shared" si="61"/>
        <v>10</v>
      </c>
      <c r="M1009" t="str">
        <f t="shared" si="62"/>
        <v>2022-10</v>
      </c>
      <c r="N1009">
        <f t="shared" si="63"/>
        <v>26.11</v>
      </c>
    </row>
    <row r="1010" spans="1:14" x14ac:dyDescent="0.3">
      <c r="A1010" t="s">
        <v>10</v>
      </c>
      <c r="B1010" s="1">
        <v>47118</v>
      </c>
      <c r="C1010">
        <v>40</v>
      </c>
      <c r="D1010" t="s">
        <v>12</v>
      </c>
      <c r="E1010" s="1">
        <v>44838</v>
      </c>
      <c r="F1010" s="2">
        <v>0.81464120370370363</v>
      </c>
      <c r="G1010">
        <v>9.4600000000000009</v>
      </c>
      <c r="H1010">
        <v>16.649999999999999</v>
      </c>
      <c r="I1010">
        <v>521</v>
      </c>
      <c r="J1010">
        <v>1009</v>
      </c>
      <c r="K1010" t="str">
        <f t="shared" si="60"/>
        <v>2022</v>
      </c>
      <c r="L1010" t="str">
        <f t="shared" si="61"/>
        <v>10</v>
      </c>
      <c r="M1010" t="str">
        <f t="shared" si="62"/>
        <v>2022-10</v>
      </c>
      <c r="N1010">
        <f t="shared" si="63"/>
        <v>26.11</v>
      </c>
    </row>
    <row r="1011" spans="1:14" x14ac:dyDescent="0.3">
      <c r="A1011" t="s">
        <v>14</v>
      </c>
      <c r="B1011" s="1">
        <v>47848</v>
      </c>
      <c r="C1011">
        <v>10</v>
      </c>
      <c r="D1011" t="s">
        <v>15</v>
      </c>
      <c r="E1011" s="1">
        <v>44645</v>
      </c>
      <c r="F1011" s="2">
        <v>0.83224537037037039</v>
      </c>
      <c r="G1011">
        <v>5.94</v>
      </c>
      <c r="H1011">
        <v>8.5299999999999994</v>
      </c>
      <c r="I1011">
        <v>522</v>
      </c>
      <c r="J1011">
        <v>1010</v>
      </c>
      <c r="K1011" t="str">
        <f t="shared" si="60"/>
        <v>2022</v>
      </c>
      <c r="L1011" t="str">
        <f t="shared" si="61"/>
        <v>03</v>
      </c>
      <c r="M1011" t="str">
        <f t="shared" si="62"/>
        <v>2022-03</v>
      </c>
      <c r="N1011">
        <f t="shared" si="63"/>
        <v>14.469999999999999</v>
      </c>
    </row>
    <row r="1012" spans="1:14" x14ac:dyDescent="0.3">
      <c r="A1012" t="s">
        <v>22</v>
      </c>
      <c r="B1012" s="1">
        <v>47299</v>
      </c>
      <c r="C1012">
        <v>20</v>
      </c>
      <c r="D1012" t="s">
        <v>16</v>
      </c>
      <c r="E1012" s="1">
        <v>44838</v>
      </c>
      <c r="F1012" s="2">
        <v>0.80363425925925924</v>
      </c>
      <c r="G1012">
        <v>6.89</v>
      </c>
      <c r="H1012">
        <v>8.3800000000000008</v>
      </c>
      <c r="I1012">
        <v>523</v>
      </c>
      <c r="J1012">
        <v>1011</v>
      </c>
      <c r="K1012" t="str">
        <f t="shared" si="60"/>
        <v>2022</v>
      </c>
      <c r="L1012" t="str">
        <f t="shared" si="61"/>
        <v>10</v>
      </c>
      <c r="M1012" t="str">
        <f t="shared" si="62"/>
        <v>2022-10</v>
      </c>
      <c r="N1012">
        <f t="shared" si="63"/>
        <v>15.27</v>
      </c>
    </row>
    <row r="1013" spans="1:14" x14ac:dyDescent="0.3">
      <c r="A1013" t="s">
        <v>22</v>
      </c>
      <c r="B1013" s="1">
        <v>47299</v>
      </c>
      <c r="C1013">
        <v>25</v>
      </c>
      <c r="D1013" t="s">
        <v>17</v>
      </c>
      <c r="E1013" s="1">
        <v>44838</v>
      </c>
      <c r="F1013" s="2">
        <v>0.80363425925925924</v>
      </c>
      <c r="G1013">
        <v>6.89</v>
      </c>
      <c r="H1013">
        <v>8.3800000000000008</v>
      </c>
      <c r="I1013">
        <v>523</v>
      </c>
      <c r="J1013">
        <v>1012</v>
      </c>
      <c r="K1013" t="str">
        <f t="shared" si="60"/>
        <v>2022</v>
      </c>
      <c r="L1013" t="str">
        <f t="shared" si="61"/>
        <v>10</v>
      </c>
      <c r="M1013" t="str">
        <f t="shared" si="62"/>
        <v>2022-10</v>
      </c>
      <c r="N1013">
        <f t="shared" si="63"/>
        <v>15.27</v>
      </c>
    </row>
    <row r="1014" spans="1:14" x14ac:dyDescent="0.3">
      <c r="A1014" t="s">
        <v>14</v>
      </c>
      <c r="B1014" s="1">
        <v>47848</v>
      </c>
      <c r="C1014">
        <v>20</v>
      </c>
      <c r="D1014" t="s">
        <v>16</v>
      </c>
      <c r="E1014" s="1">
        <v>44634</v>
      </c>
      <c r="F1014" s="2">
        <v>0.33775462962962965</v>
      </c>
      <c r="G1014">
        <v>8.1999999999999993</v>
      </c>
      <c r="H1014">
        <v>10.55</v>
      </c>
      <c r="I1014">
        <v>524</v>
      </c>
      <c r="J1014">
        <v>1013</v>
      </c>
      <c r="K1014" t="str">
        <f t="shared" si="60"/>
        <v>2022</v>
      </c>
      <c r="L1014" t="str">
        <f t="shared" si="61"/>
        <v>03</v>
      </c>
      <c r="M1014" t="str">
        <f t="shared" si="62"/>
        <v>2022-03</v>
      </c>
      <c r="N1014">
        <f t="shared" si="63"/>
        <v>18.75</v>
      </c>
    </row>
    <row r="1015" spans="1:14" x14ac:dyDescent="0.3">
      <c r="A1015" t="s">
        <v>14</v>
      </c>
      <c r="B1015" s="1">
        <v>47848</v>
      </c>
      <c r="C1015">
        <v>20</v>
      </c>
      <c r="D1015" t="s">
        <v>16</v>
      </c>
      <c r="E1015" s="1">
        <v>44663</v>
      </c>
      <c r="F1015" s="2">
        <v>0.53545138888888888</v>
      </c>
      <c r="G1015">
        <v>7.86</v>
      </c>
      <c r="H1015">
        <v>13.73</v>
      </c>
      <c r="I1015">
        <v>525</v>
      </c>
      <c r="J1015">
        <v>1014</v>
      </c>
      <c r="K1015" t="str">
        <f t="shared" si="60"/>
        <v>2022</v>
      </c>
      <c r="L1015" t="str">
        <f t="shared" si="61"/>
        <v>04</v>
      </c>
      <c r="M1015" t="str">
        <f t="shared" si="62"/>
        <v>2022-04</v>
      </c>
      <c r="N1015">
        <f t="shared" si="63"/>
        <v>21.59</v>
      </c>
    </row>
    <row r="1016" spans="1:14" x14ac:dyDescent="0.3">
      <c r="A1016" t="s">
        <v>14</v>
      </c>
      <c r="B1016" s="1">
        <v>47848</v>
      </c>
      <c r="C1016">
        <v>20</v>
      </c>
      <c r="D1016" t="s">
        <v>16</v>
      </c>
      <c r="E1016" s="1">
        <v>44667</v>
      </c>
      <c r="F1016" s="2">
        <v>0.86673611111111104</v>
      </c>
      <c r="G1016">
        <v>5.54</v>
      </c>
      <c r="H1016">
        <v>6.94</v>
      </c>
      <c r="I1016">
        <v>526</v>
      </c>
      <c r="J1016">
        <v>1015</v>
      </c>
      <c r="K1016" t="str">
        <f t="shared" si="60"/>
        <v>2022</v>
      </c>
      <c r="L1016" t="str">
        <f t="shared" si="61"/>
        <v>04</v>
      </c>
      <c r="M1016" t="str">
        <f t="shared" si="62"/>
        <v>2022-04</v>
      </c>
      <c r="N1016">
        <f t="shared" si="63"/>
        <v>12.48</v>
      </c>
    </row>
    <row r="1017" spans="1:14" x14ac:dyDescent="0.3">
      <c r="A1017" t="s">
        <v>14</v>
      </c>
      <c r="B1017" s="1">
        <v>47848</v>
      </c>
      <c r="C1017">
        <v>40</v>
      </c>
      <c r="D1017" t="s">
        <v>12</v>
      </c>
      <c r="E1017" s="1">
        <v>44667</v>
      </c>
      <c r="F1017" s="2">
        <v>0.86673611111111104</v>
      </c>
      <c r="G1017">
        <v>5.54</v>
      </c>
      <c r="H1017">
        <v>6.94</v>
      </c>
      <c r="I1017">
        <v>526</v>
      </c>
      <c r="J1017">
        <v>1016</v>
      </c>
      <c r="K1017" t="str">
        <f t="shared" si="60"/>
        <v>2022</v>
      </c>
      <c r="L1017" t="str">
        <f t="shared" si="61"/>
        <v>04</v>
      </c>
      <c r="M1017" t="str">
        <f t="shared" si="62"/>
        <v>2022-04</v>
      </c>
      <c r="N1017">
        <f t="shared" si="63"/>
        <v>12.48</v>
      </c>
    </row>
    <row r="1018" spans="1:14" x14ac:dyDescent="0.3">
      <c r="A1018" t="s">
        <v>21</v>
      </c>
      <c r="B1018" t="s">
        <v>19</v>
      </c>
      <c r="C1018">
        <v>10</v>
      </c>
      <c r="D1018" t="s">
        <v>15</v>
      </c>
      <c r="E1018" s="1">
        <v>44735</v>
      </c>
      <c r="F1018" s="2">
        <v>0.62070601851851859</v>
      </c>
      <c r="G1018">
        <v>8.1</v>
      </c>
      <c r="H1018">
        <v>9.75</v>
      </c>
      <c r="I1018">
        <v>527</v>
      </c>
      <c r="J1018">
        <v>1017</v>
      </c>
      <c r="K1018" t="str">
        <f t="shared" si="60"/>
        <v>2022</v>
      </c>
      <c r="L1018" t="str">
        <f t="shared" si="61"/>
        <v>06</v>
      </c>
      <c r="M1018" t="str">
        <f t="shared" si="62"/>
        <v>2022-06</v>
      </c>
      <c r="N1018">
        <f t="shared" si="63"/>
        <v>17.850000000000001</v>
      </c>
    </row>
    <row r="1019" spans="1:14" x14ac:dyDescent="0.3">
      <c r="A1019" t="s">
        <v>21</v>
      </c>
      <c r="B1019" t="s">
        <v>19</v>
      </c>
      <c r="C1019">
        <v>25</v>
      </c>
      <c r="D1019" t="s">
        <v>17</v>
      </c>
      <c r="E1019" s="1">
        <v>44735</v>
      </c>
      <c r="F1019" s="2">
        <v>0.62070601851851859</v>
      </c>
      <c r="G1019">
        <v>8.1</v>
      </c>
      <c r="H1019">
        <v>9.75</v>
      </c>
      <c r="I1019">
        <v>527</v>
      </c>
      <c r="J1019">
        <v>1018</v>
      </c>
      <c r="K1019" t="str">
        <f t="shared" si="60"/>
        <v>2022</v>
      </c>
      <c r="L1019" t="str">
        <f t="shared" si="61"/>
        <v>06</v>
      </c>
      <c r="M1019" t="str">
        <f t="shared" si="62"/>
        <v>2022-06</v>
      </c>
      <c r="N1019">
        <f t="shared" si="63"/>
        <v>17.850000000000001</v>
      </c>
    </row>
    <row r="1020" spans="1:14" x14ac:dyDescent="0.3">
      <c r="A1020" t="s">
        <v>21</v>
      </c>
      <c r="B1020" t="s">
        <v>19</v>
      </c>
      <c r="C1020">
        <v>50</v>
      </c>
      <c r="D1020" t="s">
        <v>13</v>
      </c>
      <c r="E1020" s="1">
        <v>44735</v>
      </c>
      <c r="F1020" s="2">
        <v>0.62070601851851859</v>
      </c>
      <c r="G1020">
        <v>8.1</v>
      </c>
      <c r="H1020">
        <v>9.75</v>
      </c>
      <c r="I1020">
        <v>527</v>
      </c>
      <c r="J1020">
        <v>1019</v>
      </c>
      <c r="K1020" t="str">
        <f t="shared" si="60"/>
        <v>2022</v>
      </c>
      <c r="L1020" t="str">
        <f t="shared" si="61"/>
        <v>06</v>
      </c>
      <c r="M1020" t="str">
        <f t="shared" si="62"/>
        <v>2022-06</v>
      </c>
      <c r="N1020">
        <f t="shared" si="63"/>
        <v>17.850000000000001</v>
      </c>
    </row>
    <row r="1021" spans="1:14" x14ac:dyDescent="0.3">
      <c r="A1021" t="s">
        <v>10</v>
      </c>
      <c r="B1021" s="1">
        <v>47118</v>
      </c>
      <c r="C1021">
        <v>20</v>
      </c>
      <c r="D1021" t="s">
        <v>16</v>
      </c>
      <c r="E1021" s="1">
        <v>44784</v>
      </c>
      <c r="F1021" s="2">
        <v>0.41796296296296293</v>
      </c>
      <c r="G1021">
        <v>9.06</v>
      </c>
      <c r="H1021">
        <v>9.09</v>
      </c>
      <c r="I1021">
        <v>528</v>
      </c>
      <c r="J1021">
        <v>1020</v>
      </c>
      <c r="K1021" t="str">
        <f t="shared" si="60"/>
        <v>2022</v>
      </c>
      <c r="L1021" t="str">
        <f t="shared" si="61"/>
        <v>08</v>
      </c>
      <c r="M1021" t="str">
        <f t="shared" si="62"/>
        <v>2022-08</v>
      </c>
      <c r="N1021">
        <f t="shared" si="63"/>
        <v>18.149999999999999</v>
      </c>
    </row>
    <row r="1022" spans="1:14" x14ac:dyDescent="0.3">
      <c r="A1022" t="s">
        <v>10</v>
      </c>
      <c r="B1022" s="1">
        <v>47118</v>
      </c>
      <c r="C1022">
        <v>40</v>
      </c>
      <c r="D1022" t="s">
        <v>12</v>
      </c>
      <c r="E1022" s="1">
        <v>44784</v>
      </c>
      <c r="F1022" s="2">
        <v>0.41796296296296293</v>
      </c>
      <c r="G1022">
        <v>9.06</v>
      </c>
      <c r="H1022">
        <v>9.09</v>
      </c>
      <c r="I1022">
        <v>528</v>
      </c>
      <c r="J1022">
        <v>1021</v>
      </c>
      <c r="K1022" t="str">
        <f t="shared" si="60"/>
        <v>2022</v>
      </c>
      <c r="L1022" t="str">
        <f t="shared" si="61"/>
        <v>08</v>
      </c>
      <c r="M1022" t="str">
        <f t="shared" si="62"/>
        <v>2022-08</v>
      </c>
      <c r="N1022">
        <f t="shared" si="63"/>
        <v>18.149999999999999</v>
      </c>
    </row>
    <row r="1023" spans="1:14" x14ac:dyDescent="0.3">
      <c r="A1023" t="s">
        <v>10</v>
      </c>
      <c r="B1023" s="1">
        <v>47118</v>
      </c>
      <c r="C1023">
        <v>50</v>
      </c>
      <c r="D1023" t="s">
        <v>13</v>
      </c>
      <c r="E1023" s="1">
        <v>44784</v>
      </c>
      <c r="F1023" s="2">
        <v>0.41796296296296293</v>
      </c>
      <c r="G1023">
        <v>9.06</v>
      </c>
      <c r="H1023">
        <v>9.09</v>
      </c>
      <c r="I1023">
        <v>528</v>
      </c>
      <c r="J1023">
        <v>1022</v>
      </c>
      <c r="K1023" t="str">
        <f t="shared" si="60"/>
        <v>2022</v>
      </c>
      <c r="L1023" t="str">
        <f t="shared" si="61"/>
        <v>08</v>
      </c>
      <c r="M1023" t="str">
        <f t="shared" si="62"/>
        <v>2022-08</v>
      </c>
      <c r="N1023">
        <f t="shared" si="63"/>
        <v>18.149999999999999</v>
      </c>
    </row>
    <row r="1024" spans="1:14" x14ac:dyDescent="0.3">
      <c r="A1024" t="s">
        <v>22</v>
      </c>
      <c r="B1024" s="1">
        <v>47299</v>
      </c>
      <c r="C1024">
        <v>0</v>
      </c>
      <c r="D1024" t="s">
        <v>11</v>
      </c>
      <c r="E1024" s="1">
        <v>44702</v>
      </c>
      <c r="F1024" s="2">
        <v>0.59090277777777778</v>
      </c>
      <c r="G1024">
        <v>10.71</v>
      </c>
      <c r="H1024">
        <v>16.48</v>
      </c>
      <c r="I1024">
        <v>529</v>
      </c>
      <c r="J1024">
        <v>1023</v>
      </c>
      <c r="K1024" t="str">
        <f t="shared" si="60"/>
        <v>2022</v>
      </c>
      <c r="L1024" t="str">
        <f t="shared" si="61"/>
        <v>05</v>
      </c>
      <c r="M1024" t="str">
        <f t="shared" si="62"/>
        <v>2022-05</v>
      </c>
      <c r="N1024">
        <f t="shared" si="63"/>
        <v>27.19</v>
      </c>
    </row>
    <row r="1025" spans="1:14" x14ac:dyDescent="0.3">
      <c r="A1025" t="s">
        <v>22</v>
      </c>
      <c r="B1025" s="1">
        <v>47299</v>
      </c>
      <c r="C1025">
        <v>25</v>
      </c>
      <c r="D1025" t="s">
        <v>17</v>
      </c>
      <c r="E1025" s="1">
        <v>44702</v>
      </c>
      <c r="F1025" s="2">
        <v>0.59090277777777778</v>
      </c>
      <c r="G1025">
        <v>10.71</v>
      </c>
      <c r="H1025">
        <v>16.48</v>
      </c>
      <c r="I1025">
        <v>529</v>
      </c>
      <c r="J1025">
        <v>1024</v>
      </c>
      <c r="K1025" t="str">
        <f t="shared" si="60"/>
        <v>2022</v>
      </c>
      <c r="L1025" t="str">
        <f t="shared" si="61"/>
        <v>05</v>
      </c>
      <c r="M1025" t="str">
        <f t="shared" si="62"/>
        <v>2022-05</v>
      </c>
      <c r="N1025">
        <f t="shared" si="63"/>
        <v>27.19</v>
      </c>
    </row>
    <row r="1026" spans="1:14" x14ac:dyDescent="0.3">
      <c r="A1026" t="s">
        <v>22</v>
      </c>
      <c r="B1026" s="1">
        <v>47299</v>
      </c>
      <c r="C1026">
        <v>50</v>
      </c>
      <c r="D1026" t="s">
        <v>13</v>
      </c>
      <c r="E1026" s="1">
        <v>44702</v>
      </c>
      <c r="F1026" s="2">
        <v>0.59090277777777778</v>
      </c>
      <c r="G1026">
        <v>10.71</v>
      </c>
      <c r="H1026">
        <v>16.48</v>
      </c>
      <c r="I1026">
        <v>529</v>
      </c>
      <c r="J1026">
        <v>1025</v>
      </c>
      <c r="K1026" t="str">
        <f t="shared" si="60"/>
        <v>2022</v>
      </c>
      <c r="L1026" t="str">
        <f t="shared" si="61"/>
        <v>05</v>
      </c>
      <c r="M1026" t="str">
        <f t="shared" si="62"/>
        <v>2022-05</v>
      </c>
      <c r="N1026">
        <f t="shared" si="63"/>
        <v>27.19</v>
      </c>
    </row>
    <row r="1027" spans="1:14" x14ac:dyDescent="0.3">
      <c r="A1027" t="s">
        <v>22</v>
      </c>
      <c r="B1027" s="1">
        <v>47299</v>
      </c>
      <c r="C1027">
        <v>0</v>
      </c>
      <c r="D1027" t="s">
        <v>11</v>
      </c>
      <c r="E1027" s="1">
        <v>44702</v>
      </c>
      <c r="F1027" s="2">
        <v>0.51526620370370368</v>
      </c>
      <c r="G1027">
        <v>10.24</v>
      </c>
      <c r="H1027">
        <v>5.5</v>
      </c>
      <c r="I1027">
        <v>530</v>
      </c>
      <c r="J1027">
        <v>1026</v>
      </c>
      <c r="K1027" t="str">
        <f t="shared" ref="K1027:K1090" si="64">TEXT(E1027, "yyyy")</f>
        <v>2022</v>
      </c>
      <c r="L1027" t="str">
        <f t="shared" ref="L1027:L1090" si="65">TEXT(E1027, "mm")</f>
        <v>05</v>
      </c>
      <c r="M1027" t="str">
        <f t="shared" ref="M1027:M1090" si="66">TEXT(E1027, "yyyy-mm")</f>
        <v>2022-05</v>
      </c>
      <c r="N1027">
        <f t="shared" ref="N1027:N1090" si="67">(G1027+H1027)</f>
        <v>15.74</v>
      </c>
    </row>
    <row r="1028" spans="1:14" x14ac:dyDescent="0.3">
      <c r="A1028" t="s">
        <v>10</v>
      </c>
      <c r="B1028" s="1">
        <v>47118</v>
      </c>
      <c r="C1028">
        <v>0</v>
      </c>
      <c r="D1028" t="s">
        <v>11</v>
      </c>
      <c r="E1028" s="1">
        <v>44681</v>
      </c>
      <c r="F1028" s="2">
        <v>0.58201388888888894</v>
      </c>
      <c r="G1028">
        <v>15.42</v>
      </c>
      <c r="H1028">
        <v>7.02</v>
      </c>
      <c r="I1028">
        <v>531</v>
      </c>
      <c r="J1028">
        <v>1027</v>
      </c>
      <c r="K1028" t="str">
        <f t="shared" si="64"/>
        <v>2022</v>
      </c>
      <c r="L1028" t="str">
        <f t="shared" si="65"/>
        <v>04</v>
      </c>
      <c r="M1028" t="str">
        <f t="shared" si="66"/>
        <v>2022-04</v>
      </c>
      <c r="N1028">
        <f t="shared" si="67"/>
        <v>22.439999999999998</v>
      </c>
    </row>
    <row r="1029" spans="1:14" x14ac:dyDescent="0.3">
      <c r="A1029" t="s">
        <v>21</v>
      </c>
      <c r="B1029" t="s">
        <v>19</v>
      </c>
      <c r="C1029">
        <v>10</v>
      </c>
      <c r="D1029" t="s">
        <v>15</v>
      </c>
      <c r="E1029" s="1">
        <v>44747</v>
      </c>
      <c r="F1029" s="2">
        <v>0.77218749999999992</v>
      </c>
      <c r="G1029">
        <v>5.96</v>
      </c>
      <c r="H1029">
        <v>11.81</v>
      </c>
      <c r="I1029">
        <v>532</v>
      </c>
      <c r="J1029">
        <v>1028</v>
      </c>
      <c r="K1029" t="str">
        <f t="shared" si="64"/>
        <v>2022</v>
      </c>
      <c r="L1029" t="str">
        <f t="shared" si="65"/>
        <v>07</v>
      </c>
      <c r="M1029" t="str">
        <f t="shared" si="66"/>
        <v>2022-07</v>
      </c>
      <c r="N1029">
        <f t="shared" si="67"/>
        <v>17.77</v>
      </c>
    </row>
    <row r="1030" spans="1:14" x14ac:dyDescent="0.3">
      <c r="A1030" t="s">
        <v>21</v>
      </c>
      <c r="B1030" t="s">
        <v>19</v>
      </c>
      <c r="C1030">
        <v>25</v>
      </c>
      <c r="D1030" t="s">
        <v>17</v>
      </c>
      <c r="E1030" s="1">
        <v>44747</v>
      </c>
      <c r="F1030" s="2">
        <v>0.77218749999999992</v>
      </c>
      <c r="G1030">
        <v>5.96</v>
      </c>
      <c r="H1030">
        <v>11.81</v>
      </c>
      <c r="I1030">
        <v>532</v>
      </c>
      <c r="J1030">
        <v>1029</v>
      </c>
      <c r="K1030" t="str">
        <f t="shared" si="64"/>
        <v>2022</v>
      </c>
      <c r="L1030" t="str">
        <f t="shared" si="65"/>
        <v>07</v>
      </c>
      <c r="M1030" t="str">
        <f t="shared" si="66"/>
        <v>2022-07</v>
      </c>
      <c r="N1030">
        <f t="shared" si="67"/>
        <v>17.77</v>
      </c>
    </row>
    <row r="1031" spans="1:14" x14ac:dyDescent="0.3">
      <c r="A1031" t="s">
        <v>22</v>
      </c>
      <c r="B1031" s="1">
        <v>47299</v>
      </c>
      <c r="C1031">
        <v>0</v>
      </c>
      <c r="D1031" t="s">
        <v>11</v>
      </c>
      <c r="E1031" s="1">
        <v>44598</v>
      </c>
      <c r="F1031" s="2">
        <v>0.87416666666666665</v>
      </c>
      <c r="G1031">
        <v>6.58</v>
      </c>
      <c r="H1031">
        <v>10.029999999999999</v>
      </c>
      <c r="I1031">
        <v>533</v>
      </c>
      <c r="J1031">
        <v>1030</v>
      </c>
      <c r="K1031" t="str">
        <f t="shared" si="64"/>
        <v>2022</v>
      </c>
      <c r="L1031" t="str">
        <f t="shared" si="65"/>
        <v>02</v>
      </c>
      <c r="M1031" t="str">
        <f t="shared" si="66"/>
        <v>2022-02</v>
      </c>
      <c r="N1031">
        <f t="shared" si="67"/>
        <v>16.61</v>
      </c>
    </row>
    <row r="1032" spans="1:14" x14ac:dyDescent="0.3">
      <c r="A1032" t="s">
        <v>22</v>
      </c>
      <c r="B1032" s="1">
        <v>47299</v>
      </c>
      <c r="C1032">
        <v>25</v>
      </c>
      <c r="D1032" t="s">
        <v>17</v>
      </c>
      <c r="E1032" s="1">
        <v>44598</v>
      </c>
      <c r="F1032" s="2">
        <v>0.87416666666666665</v>
      </c>
      <c r="G1032">
        <v>6.58</v>
      </c>
      <c r="H1032">
        <v>10.029999999999999</v>
      </c>
      <c r="I1032">
        <v>533</v>
      </c>
      <c r="J1032">
        <v>1031</v>
      </c>
      <c r="K1032" t="str">
        <f t="shared" si="64"/>
        <v>2022</v>
      </c>
      <c r="L1032" t="str">
        <f t="shared" si="65"/>
        <v>02</v>
      </c>
      <c r="M1032" t="str">
        <f t="shared" si="66"/>
        <v>2022-02</v>
      </c>
      <c r="N1032">
        <f t="shared" si="67"/>
        <v>16.61</v>
      </c>
    </row>
    <row r="1033" spans="1:14" x14ac:dyDescent="0.3">
      <c r="A1033" t="s">
        <v>10</v>
      </c>
      <c r="B1033" s="1">
        <v>47118</v>
      </c>
      <c r="C1033">
        <v>20</v>
      </c>
      <c r="D1033" t="s">
        <v>16</v>
      </c>
      <c r="E1033" s="1">
        <v>44641</v>
      </c>
      <c r="F1033" s="2">
        <v>0.4302083333333333</v>
      </c>
      <c r="G1033">
        <v>8.5500000000000007</v>
      </c>
      <c r="H1033">
        <v>13.66</v>
      </c>
      <c r="I1033">
        <v>534</v>
      </c>
      <c r="J1033">
        <v>1032</v>
      </c>
      <c r="K1033" t="str">
        <f t="shared" si="64"/>
        <v>2022</v>
      </c>
      <c r="L1033" t="str">
        <f t="shared" si="65"/>
        <v>03</v>
      </c>
      <c r="M1033" t="str">
        <f t="shared" si="66"/>
        <v>2022-03</v>
      </c>
      <c r="N1033">
        <f t="shared" si="67"/>
        <v>22.21</v>
      </c>
    </row>
    <row r="1034" spans="1:14" x14ac:dyDescent="0.3">
      <c r="A1034" t="s">
        <v>10</v>
      </c>
      <c r="B1034" s="1">
        <v>47118</v>
      </c>
      <c r="C1034">
        <v>40</v>
      </c>
      <c r="D1034" t="s">
        <v>12</v>
      </c>
      <c r="E1034" s="1">
        <v>44641</v>
      </c>
      <c r="F1034" s="2">
        <v>0.4302083333333333</v>
      </c>
      <c r="G1034">
        <v>8.5500000000000007</v>
      </c>
      <c r="H1034">
        <v>13.66</v>
      </c>
      <c r="I1034">
        <v>534</v>
      </c>
      <c r="J1034">
        <v>1033</v>
      </c>
      <c r="K1034" t="str">
        <f t="shared" si="64"/>
        <v>2022</v>
      </c>
      <c r="L1034" t="str">
        <f t="shared" si="65"/>
        <v>03</v>
      </c>
      <c r="M1034" t="str">
        <f t="shared" si="66"/>
        <v>2022-03</v>
      </c>
      <c r="N1034">
        <f t="shared" si="67"/>
        <v>22.21</v>
      </c>
    </row>
    <row r="1035" spans="1:14" x14ac:dyDescent="0.3">
      <c r="A1035" t="s">
        <v>14</v>
      </c>
      <c r="B1035" s="1">
        <v>47848</v>
      </c>
      <c r="C1035">
        <v>20</v>
      </c>
      <c r="D1035" t="s">
        <v>16</v>
      </c>
      <c r="E1035" s="1">
        <v>44564</v>
      </c>
      <c r="F1035" s="2">
        <v>0.77901620370370372</v>
      </c>
      <c r="G1035">
        <v>6.54</v>
      </c>
      <c r="H1035">
        <v>6.08</v>
      </c>
      <c r="I1035">
        <v>535</v>
      </c>
      <c r="J1035">
        <v>1034</v>
      </c>
      <c r="K1035" t="str">
        <f t="shared" si="64"/>
        <v>2022</v>
      </c>
      <c r="L1035" t="str">
        <f t="shared" si="65"/>
        <v>01</v>
      </c>
      <c r="M1035" t="str">
        <f t="shared" si="66"/>
        <v>2022-01</v>
      </c>
      <c r="N1035">
        <f t="shared" si="67"/>
        <v>12.620000000000001</v>
      </c>
    </row>
    <row r="1036" spans="1:14" x14ac:dyDescent="0.3">
      <c r="A1036" t="s">
        <v>18</v>
      </c>
      <c r="B1036" t="s">
        <v>19</v>
      </c>
      <c r="C1036">
        <v>10</v>
      </c>
      <c r="D1036" t="s">
        <v>15</v>
      </c>
      <c r="E1036" s="1">
        <v>44575</v>
      </c>
      <c r="F1036" s="2">
        <v>0.4964351851851852</v>
      </c>
      <c r="G1036">
        <v>10.92</v>
      </c>
      <c r="H1036">
        <v>10.33</v>
      </c>
      <c r="I1036">
        <v>536</v>
      </c>
      <c r="J1036">
        <v>1035</v>
      </c>
      <c r="K1036" t="str">
        <f t="shared" si="64"/>
        <v>2022</v>
      </c>
      <c r="L1036" t="str">
        <f t="shared" si="65"/>
        <v>01</v>
      </c>
      <c r="M1036" t="str">
        <f t="shared" si="66"/>
        <v>2022-01</v>
      </c>
      <c r="N1036">
        <f t="shared" si="67"/>
        <v>21.25</v>
      </c>
    </row>
    <row r="1037" spans="1:14" x14ac:dyDescent="0.3">
      <c r="A1037" t="s">
        <v>18</v>
      </c>
      <c r="B1037" t="s">
        <v>19</v>
      </c>
      <c r="C1037">
        <v>40</v>
      </c>
      <c r="D1037" t="s">
        <v>12</v>
      </c>
      <c r="E1037" s="1">
        <v>44575</v>
      </c>
      <c r="F1037" s="2">
        <v>0.4964351851851852</v>
      </c>
      <c r="G1037">
        <v>10.92</v>
      </c>
      <c r="H1037">
        <v>10.33</v>
      </c>
      <c r="I1037">
        <v>536</v>
      </c>
      <c r="J1037">
        <v>1036</v>
      </c>
      <c r="K1037" t="str">
        <f t="shared" si="64"/>
        <v>2022</v>
      </c>
      <c r="L1037" t="str">
        <f t="shared" si="65"/>
        <v>01</v>
      </c>
      <c r="M1037" t="str">
        <f t="shared" si="66"/>
        <v>2022-01</v>
      </c>
      <c r="N1037">
        <f t="shared" si="67"/>
        <v>21.25</v>
      </c>
    </row>
    <row r="1038" spans="1:14" x14ac:dyDescent="0.3">
      <c r="A1038" t="s">
        <v>10</v>
      </c>
      <c r="B1038" s="1">
        <v>47118</v>
      </c>
      <c r="C1038">
        <v>20</v>
      </c>
      <c r="D1038" t="s">
        <v>16</v>
      </c>
      <c r="E1038" s="1">
        <v>44639</v>
      </c>
      <c r="F1038" s="2">
        <v>0.59042824074074074</v>
      </c>
      <c r="G1038">
        <v>6.64</v>
      </c>
      <c r="H1038">
        <v>7.08</v>
      </c>
      <c r="I1038">
        <v>537</v>
      </c>
      <c r="J1038">
        <v>1037</v>
      </c>
      <c r="K1038" t="str">
        <f t="shared" si="64"/>
        <v>2022</v>
      </c>
      <c r="L1038" t="str">
        <f t="shared" si="65"/>
        <v>03</v>
      </c>
      <c r="M1038" t="str">
        <f t="shared" si="66"/>
        <v>2022-03</v>
      </c>
      <c r="N1038">
        <f t="shared" si="67"/>
        <v>13.719999999999999</v>
      </c>
    </row>
    <row r="1039" spans="1:14" x14ac:dyDescent="0.3">
      <c r="A1039" t="s">
        <v>10</v>
      </c>
      <c r="B1039" s="1">
        <v>47118</v>
      </c>
      <c r="C1039">
        <v>25</v>
      </c>
      <c r="D1039" t="s">
        <v>17</v>
      </c>
      <c r="E1039" s="1">
        <v>44639</v>
      </c>
      <c r="F1039" s="2">
        <v>0.59042824074074074</v>
      </c>
      <c r="G1039">
        <v>6.64</v>
      </c>
      <c r="H1039">
        <v>7.08</v>
      </c>
      <c r="I1039">
        <v>537</v>
      </c>
      <c r="J1039">
        <v>1038</v>
      </c>
      <c r="K1039" t="str">
        <f t="shared" si="64"/>
        <v>2022</v>
      </c>
      <c r="L1039" t="str">
        <f t="shared" si="65"/>
        <v>03</v>
      </c>
      <c r="M1039" t="str">
        <f t="shared" si="66"/>
        <v>2022-03</v>
      </c>
      <c r="N1039">
        <f t="shared" si="67"/>
        <v>13.719999999999999</v>
      </c>
    </row>
    <row r="1040" spans="1:14" x14ac:dyDescent="0.3">
      <c r="A1040" t="s">
        <v>10</v>
      </c>
      <c r="B1040" s="1">
        <v>47118</v>
      </c>
      <c r="C1040">
        <v>20</v>
      </c>
      <c r="D1040" t="s">
        <v>16</v>
      </c>
      <c r="E1040" s="1">
        <v>44652</v>
      </c>
      <c r="F1040" s="2">
        <v>0.393587962962963</v>
      </c>
      <c r="G1040">
        <v>8.11</v>
      </c>
      <c r="H1040">
        <v>12.34</v>
      </c>
      <c r="I1040">
        <v>538</v>
      </c>
      <c r="J1040">
        <v>1039</v>
      </c>
      <c r="K1040" t="str">
        <f t="shared" si="64"/>
        <v>2022</v>
      </c>
      <c r="L1040" t="str">
        <f t="shared" si="65"/>
        <v>04</v>
      </c>
      <c r="M1040" t="str">
        <f t="shared" si="66"/>
        <v>2022-04</v>
      </c>
      <c r="N1040">
        <f t="shared" si="67"/>
        <v>20.45</v>
      </c>
    </row>
    <row r="1041" spans="1:14" x14ac:dyDescent="0.3">
      <c r="A1041" t="s">
        <v>22</v>
      </c>
      <c r="B1041" s="1">
        <v>47299</v>
      </c>
      <c r="C1041">
        <v>10</v>
      </c>
      <c r="D1041" t="s">
        <v>15</v>
      </c>
      <c r="E1041" s="1">
        <v>44783</v>
      </c>
      <c r="F1041" s="2">
        <v>0.75063657407407414</v>
      </c>
      <c r="G1041">
        <v>5.53</v>
      </c>
      <c r="H1041">
        <v>14.83</v>
      </c>
      <c r="I1041">
        <v>539</v>
      </c>
      <c r="J1041">
        <v>1040</v>
      </c>
      <c r="K1041" t="str">
        <f t="shared" si="64"/>
        <v>2022</v>
      </c>
      <c r="L1041" t="str">
        <f t="shared" si="65"/>
        <v>08</v>
      </c>
      <c r="M1041" t="str">
        <f t="shared" si="66"/>
        <v>2022-08</v>
      </c>
      <c r="N1041">
        <f t="shared" si="67"/>
        <v>20.36</v>
      </c>
    </row>
    <row r="1042" spans="1:14" x14ac:dyDescent="0.3">
      <c r="A1042" t="s">
        <v>22</v>
      </c>
      <c r="B1042" s="1">
        <v>47299</v>
      </c>
      <c r="C1042">
        <v>40</v>
      </c>
      <c r="D1042" t="s">
        <v>12</v>
      </c>
      <c r="E1042" s="1">
        <v>44783</v>
      </c>
      <c r="F1042" s="2">
        <v>0.75063657407407414</v>
      </c>
      <c r="G1042">
        <v>5.53</v>
      </c>
      <c r="H1042">
        <v>14.83</v>
      </c>
      <c r="I1042">
        <v>539</v>
      </c>
      <c r="J1042">
        <v>1041</v>
      </c>
      <c r="K1042" t="str">
        <f t="shared" si="64"/>
        <v>2022</v>
      </c>
      <c r="L1042" t="str">
        <f t="shared" si="65"/>
        <v>08</v>
      </c>
      <c r="M1042" t="str">
        <f t="shared" si="66"/>
        <v>2022-08</v>
      </c>
      <c r="N1042">
        <f t="shared" si="67"/>
        <v>20.36</v>
      </c>
    </row>
    <row r="1043" spans="1:14" x14ac:dyDescent="0.3">
      <c r="A1043" t="s">
        <v>22</v>
      </c>
      <c r="B1043" s="1">
        <v>47299</v>
      </c>
      <c r="C1043">
        <v>20</v>
      </c>
      <c r="D1043" t="s">
        <v>16</v>
      </c>
      <c r="E1043" s="1">
        <v>44841</v>
      </c>
      <c r="F1043" s="2">
        <v>0.76864583333333336</v>
      </c>
      <c r="G1043">
        <v>14.56</v>
      </c>
      <c r="H1043">
        <v>9.68</v>
      </c>
      <c r="I1043">
        <v>540</v>
      </c>
      <c r="J1043">
        <v>1042</v>
      </c>
      <c r="K1043" t="str">
        <f t="shared" si="64"/>
        <v>2022</v>
      </c>
      <c r="L1043" t="str">
        <f t="shared" si="65"/>
        <v>10</v>
      </c>
      <c r="M1043" t="str">
        <f t="shared" si="66"/>
        <v>2022-10</v>
      </c>
      <c r="N1043">
        <f t="shared" si="67"/>
        <v>24.240000000000002</v>
      </c>
    </row>
    <row r="1044" spans="1:14" x14ac:dyDescent="0.3">
      <c r="A1044" t="s">
        <v>22</v>
      </c>
      <c r="B1044" s="1">
        <v>47299</v>
      </c>
      <c r="C1044">
        <v>25</v>
      </c>
      <c r="D1044" t="s">
        <v>17</v>
      </c>
      <c r="E1044" s="1">
        <v>44841</v>
      </c>
      <c r="F1044" s="2">
        <v>0.76864583333333336</v>
      </c>
      <c r="G1044">
        <v>14.56</v>
      </c>
      <c r="H1044">
        <v>9.68</v>
      </c>
      <c r="I1044">
        <v>540</v>
      </c>
      <c r="J1044">
        <v>1043</v>
      </c>
      <c r="K1044" t="str">
        <f t="shared" si="64"/>
        <v>2022</v>
      </c>
      <c r="L1044" t="str">
        <f t="shared" si="65"/>
        <v>10</v>
      </c>
      <c r="M1044" t="str">
        <f t="shared" si="66"/>
        <v>2022-10</v>
      </c>
      <c r="N1044">
        <f t="shared" si="67"/>
        <v>24.240000000000002</v>
      </c>
    </row>
    <row r="1045" spans="1:14" x14ac:dyDescent="0.3">
      <c r="A1045" t="s">
        <v>22</v>
      </c>
      <c r="B1045" s="1">
        <v>47299</v>
      </c>
      <c r="C1045">
        <v>80</v>
      </c>
      <c r="D1045" t="s">
        <v>20</v>
      </c>
      <c r="E1045" s="1">
        <v>44841</v>
      </c>
      <c r="F1045" s="2">
        <v>0.76864583333333336</v>
      </c>
      <c r="G1045">
        <v>14.56</v>
      </c>
      <c r="H1045">
        <v>9.68</v>
      </c>
      <c r="I1045">
        <v>540</v>
      </c>
      <c r="J1045">
        <v>1044</v>
      </c>
      <c r="K1045" t="str">
        <f t="shared" si="64"/>
        <v>2022</v>
      </c>
      <c r="L1045" t="str">
        <f t="shared" si="65"/>
        <v>10</v>
      </c>
      <c r="M1045" t="str">
        <f t="shared" si="66"/>
        <v>2022-10</v>
      </c>
      <c r="N1045">
        <f t="shared" si="67"/>
        <v>24.240000000000002</v>
      </c>
    </row>
    <row r="1046" spans="1:14" x14ac:dyDescent="0.3">
      <c r="A1046" t="s">
        <v>22</v>
      </c>
      <c r="B1046" s="1">
        <v>47299</v>
      </c>
      <c r="C1046">
        <v>0</v>
      </c>
      <c r="D1046" t="s">
        <v>11</v>
      </c>
      <c r="E1046" s="1">
        <v>44816</v>
      </c>
      <c r="F1046" s="2">
        <v>0.45927083333333335</v>
      </c>
      <c r="G1046">
        <v>6.82</v>
      </c>
      <c r="H1046">
        <v>6.35</v>
      </c>
      <c r="I1046">
        <v>541</v>
      </c>
      <c r="J1046">
        <v>1045</v>
      </c>
      <c r="K1046" t="str">
        <f t="shared" si="64"/>
        <v>2022</v>
      </c>
      <c r="L1046" t="str">
        <f t="shared" si="65"/>
        <v>09</v>
      </c>
      <c r="M1046" t="str">
        <f t="shared" si="66"/>
        <v>2022-09</v>
      </c>
      <c r="N1046">
        <f t="shared" si="67"/>
        <v>13.17</v>
      </c>
    </row>
    <row r="1047" spans="1:14" x14ac:dyDescent="0.3">
      <c r="A1047" t="s">
        <v>22</v>
      </c>
      <c r="B1047" s="1">
        <v>47299</v>
      </c>
      <c r="C1047">
        <v>40</v>
      </c>
      <c r="D1047" t="s">
        <v>12</v>
      </c>
      <c r="E1047" s="1">
        <v>44816</v>
      </c>
      <c r="F1047" s="2">
        <v>0.45927083333333335</v>
      </c>
      <c r="G1047">
        <v>6.82</v>
      </c>
      <c r="H1047">
        <v>6.35</v>
      </c>
      <c r="I1047">
        <v>541</v>
      </c>
      <c r="J1047">
        <v>1046</v>
      </c>
      <c r="K1047" t="str">
        <f t="shared" si="64"/>
        <v>2022</v>
      </c>
      <c r="L1047" t="str">
        <f t="shared" si="65"/>
        <v>09</v>
      </c>
      <c r="M1047" t="str">
        <f t="shared" si="66"/>
        <v>2022-09</v>
      </c>
      <c r="N1047">
        <f t="shared" si="67"/>
        <v>13.17</v>
      </c>
    </row>
    <row r="1048" spans="1:14" x14ac:dyDescent="0.3">
      <c r="A1048" t="s">
        <v>22</v>
      </c>
      <c r="B1048" s="1">
        <v>47299</v>
      </c>
      <c r="C1048">
        <v>50</v>
      </c>
      <c r="D1048" t="s">
        <v>13</v>
      </c>
      <c r="E1048" s="1">
        <v>44816</v>
      </c>
      <c r="F1048" s="2">
        <v>0.45927083333333335</v>
      </c>
      <c r="G1048">
        <v>6.82</v>
      </c>
      <c r="H1048">
        <v>6.35</v>
      </c>
      <c r="I1048">
        <v>541</v>
      </c>
      <c r="J1048">
        <v>1047</v>
      </c>
      <c r="K1048" t="str">
        <f t="shared" si="64"/>
        <v>2022</v>
      </c>
      <c r="L1048" t="str">
        <f t="shared" si="65"/>
        <v>09</v>
      </c>
      <c r="M1048" t="str">
        <f t="shared" si="66"/>
        <v>2022-09</v>
      </c>
      <c r="N1048">
        <f t="shared" si="67"/>
        <v>13.17</v>
      </c>
    </row>
    <row r="1049" spans="1:14" x14ac:dyDescent="0.3">
      <c r="A1049" t="s">
        <v>14</v>
      </c>
      <c r="B1049" s="1">
        <v>47848</v>
      </c>
      <c r="C1049">
        <v>0</v>
      </c>
      <c r="D1049" t="s">
        <v>11</v>
      </c>
      <c r="E1049" s="1">
        <v>44859</v>
      </c>
      <c r="F1049" s="2">
        <v>0.43960648148148151</v>
      </c>
      <c r="G1049">
        <v>9.5399999999999991</v>
      </c>
      <c r="H1049">
        <v>5.13</v>
      </c>
      <c r="I1049">
        <v>542</v>
      </c>
      <c r="J1049">
        <v>1048</v>
      </c>
      <c r="K1049" t="str">
        <f t="shared" si="64"/>
        <v>2022</v>
      </c>
      <c r="L1049" t="str">
        <f t="shared" si="65"/>
        <v>10</v>
      </c>
      <c r="M1049" t="str">
        <f t="shared" si="66"/>
        <v>2022-10</v>
      </c>
      <c r="N1049">
        <f t="shared" si="67"/>
        <v>14.669999999999998</v>
      </c>
    </row>
    <row r="1050" spans="1:14" x14ac:dyDescent="0.3">
      <c r="A1050" t="s">
        <v>14</v>
      </c>
      <c r="B1050" s="1">
        <v>47848</v>
      </c>
      <c r="C1050">
        <v>25</v>
      </c>
      <c r="D1050" t="s">
        <v>17</v>
      </c>
      <c r="E1050" s="1">
        <v>44859</v>
      </c>
      <c r="F1050" s="2">
        <v>0.43960648148148151</v>
      </c>
      <c r="G1050">
        <v>9.5399999999999991</v>
      </c>
      <c r="H1050">
        <v>5.13</v>
      </c>
      <c r="I1050">
        <v>542</v>
      </c>
      <c r="J1050">
        <v>1049</v>
      </c>
      <c r="K1050" t="str">
        <f t="shared" si="64"/>
        <v>2022</v>
      </c>
      <c r="L1050" t="str">
        <f t="shared" si="65"/>
        <v>10</v>
      </c>
      <c r="M1050" t="str">
        <f t="shared" si="66"/>
        <v>2022-10</v>
      </c>
      <c r="N1050">
        <f t="shared" si="67"/>
        <v>14.669999999999998</v>
      </c>
    </row>
    <row r="1051" spans="1:14" x14ac:dyDescent="0.3">
      <c r="A1051" t="s">
        <v>14</v>
      </c>
      <c r="B1051" s="1">
        <v>47848</v>
      </c>
      <c r="C1051">
        <v>50</v>
      </c>
      <c r="D1051" t="s">
        <v>13</v>
      </c>
      <c r="E1051" s="1">
        <v>44859</v>
      </c>
      <c r="F1051" s="2">
        <v>0.43960648148148151</v>
      </c>
      <c r="G1051">
        <v>9.5399999999999991</v>
      </c>
      <c r="H1051">
        <v>5.13</v>
      </c>
      <c r="I1051">
        <v>542</v>
      </c>
      <c r="J1051">
        <v>1050</v>
      </c>
      <c r="K1051" t="str">
        <f t="shared" si="64"/>
        <v>2022</v>
      </c>
      <c r="L1051" t="str">
        <f t="shared" si="65"/>
        <v>10</v>
      </c>
      <c r="M1051" t="str">
        <f t="shared" si="66"/>
        <v>2022-10</v>
      </c>
      <c r="N1051">
        <f t="shared" si="67"/>
        <v>14.669999999999998</v>
      </c>
    </row>
    <row r="1052" spans="1:14" x14ac:dyDescent="0.3">
      <c r="A1052" t="s">
        <v>22</v>
      </c>
      <c r="B1052" s="1">
        <v>47299</v>
      </c>
      <c r="C1052">
        <v>0</v>
      </c>
      <c r="D1052" t="s">
        <v>11</v>
      </c>
      <c r="E1052" s="1">
        <v>44626</v>
      </c>
      <c r="F1052" s="2">
        <v>0.69401620370370365</v>
      </c>
      <c r="G1052">
        <v>5.0999999999999996</v>
      </c>
      <c r="H1052">
        <v>5.54</v>
      </c>
      <c r="I1052">
        <v>543</v>
      </c>
      <c r="J1052">
        <v>1051</v>
      </c>
      <c r="K1052" t="str">
        <f t="shared" si="64"/>
        <v>2022</v>
      </c>
      <c r="L1052" t="str">
        <f t="shared" si="65"/>
        <v>03</v>
      </c>
      <c r="M1052" t="str">
        <f t="shared" si="66"/>
        <v>2022-03</v>
      </c>
      <c r="N1052">
        <f t="shared" si="67"/>
        <v>10.64</v>
      </c>
    </row>
    <row r="1053" spans="1:14" x14ac:dyDescent="0.3">
      <c r="A1053" t="s">
        <v>22</v>
      </c>
      <c r="B1053" s="1">
        <v>47299</v>
      </c>
      <c r="C1053">
        <v>10</v>
      </c>
      <c r="D1053" t="s">
        <v>15</v>
      </c>
      <c r="E1053" s="1">
        <v>44624</v>
      </c>
      <c r="F1053" s="2">
        <v>0.83652777777777787</v>
      </c>
      <c r="G1053">
        <v>7.71</v>
      </c>
      <c r="H1053">
        <v>21.95</v>
      </c>
      <c r="I1053">
        <v>544</v>
      </c>
      <c r="J1053">
        <v>1052</v>
      </c>
      <c r="K1053" t="str">
        <f t="shared" si="64"/>
        <v>2022</v>
      </c>
      <c r="L1053" t="str">
        <f t="shared" si="65"/>
        <v>03</v>
      </c>
      <c r="M1053" t="str">
        <f t="shared" si="66"/>
        <v>2022-03</v>
      </c>
      <c r="N1053">
        <f t="shared" si="67"/>
        <v>29.66</v>
      </c>
    </row>
    <row r="1054" spans="1:14" x14ac:dyDescent="0.3">
      <c r="A1054" t="s">
        <v>22</v>
      </c>
      <c r="B1054" s="1">
        <v>47299</v>
      </c>
      <c r="C1054">
        <v>40</v>
      </c>
      <c r="D1054" t="s">
        <v>12</v>
      </c>
      <c r="E1054" s="1">
        <v>44624</v>
      </c>
      <c r="F1054" s="2">
        <v>0.83652777777777787</v>
      </c>
      <c r="G1054">
        <v>7.71</v>
      </c>
      <c r="H1054">
        <v>21.95</v>
      </c>
      <c r="I1054">
        <v>544</v>
      </c>
      <c r="J1054">
        <v>1053</v>
      </c>
      <c r="K1054" t="str">
        <f t="shared" si="64"/>
        <v>2022</v>
      </c>
      <c r="L1054" t="str">
        <f t="shared" si="65"/>
        <v>03</v>
      </c>
      <c r="M1054" t="str">
        <f t="shared" si="66"/>
        <v>2022-03</v>
      </c>
      <c r="N1054">
        <f t="shared" si="67"/>
        <v>29.66</v>
      </c>
    </row>
    <row r="1055" spans="1:14" x14ac:dyDescent="0.3">
      <c r="A1055" t="s">
        <v>18</v>
      </c>
      <c r="B1055" t="s">
        <v>19</v>
      </c>
      <c r="C1055">
        <v>0</v>
      </c>
      <c r="D1055" t="s">
        <v>11</v>
      </c>
      <c r="E1055" s="1">
        <v>44698</v>
      </c>
      <c r="F1055" s="2">
        <v>0.66045138888888888</v>
      </c>
      <c r="G1055">
        <v>7.91</v>
      </c>
      <c r="H1055">
        <v>9.1199999999999992</v>
      </c>
      <c r="I1055">
        <v>545</v>
      </c>
      <c r="J1055">
        <v>1054</v>
      </c>
      <c r="K1055" t="str">
        <f t="shared" si="64"/>
        <v>2022</v>
      </c>
      <c r="L1055" t="str">
        <f t="shared" si="65"/>
        <v>05</v>
      </c>
      <c r="M1055" t="str">
        <f t="shared" si="66"/>
        <v>2022-05</v>
      </c>
      <c r="N1055">
        <f t="shared" si="67"/>
        <v>17.03</v>
      </c>
    </row>
    <row r="1056" spans="1:14" x14ac:dyDescent="0.3">
      <c r="A1056" t="s">
        <v>18</v>
      </c>
      <c r="B1056" t="s">
        <v>19</v>
      </c>
      <c r="C1056">
        <v>40</v>
      </c>
      <c r="D1056" t="s">
        <v>12</v>
      </c>
      <c r="E1056" s="1">
        <v>44698</v>
      </c>
      <c r="F1056" s="2">
        <v>0.66045138888888888</v>
      </c>
      <c r="G1056">
        <v>7.91</v>
      </c>
      <c r="H1056">
        <v>9.1199999999999992</v>
      </c>
      <c r="I1056">
        <v>545</v>
      </c>
      <c r="J1056">
        <v>1055</v>
      </c>
      <c r="K1056" t="str">
        <f t="shared" si="64"/>
        <v>2022</v>
      </c>
      <c r="L1056" t="str">
        <f t="shared" si="65"/>
        <v>05</v>
      </c>
      <c r="M1056" t="str">
        <f t="shared" si="66"/>
        <v>2022-05</v>
      </c>
      <c r="N1056">
        <f t="shared" si="67"/>
        <v>17.03</v>
      </c>
    </row>
    <row r="1057" spans="1:14" x14ac:dyDescent="0.3">
      <c r="A1057" t="s">
        <v>22</v>
      </c>
      <c r="B1057" s="1">
        <v>47299</v>
      </c>
      <c r="C1057">
        <v>0</v>
      </c>
      <c r="D1057" t="s">
        <v>11</v>
      </c>
      <c r="E1057" s="1">
        <v>44674</v>
      </c>
      <c r="F1057" s="2">
        <v>0.53667824074074078</v>
      </c>
      <c r="G1057">
        <v>6.33</v>
      </c>
      <c r="H1057">
        <v>8.43</v>
      </c>
      <c r="I1057">
        <v>546</v>
      </c>
      <c r="J1057">
        <v>1056</v>
      </c>
      <c r="K1057" t="str">
        <f t="shared" si="64"/>
        <v>2022</v>
      </c>
      <c r="L1057" t="str">
        <f t="shared" si="65"/>
        <v>04</v>
      </c>
      <c r="M1057" t="str">
        <f t="shared" si="66"/>
        <v>2022-04</v>
      </c>
      <c r="N1057">
        <f t="shared" si="67"/>
        <v>14.76</v>
      </c>
    </row>
    <row r="1058" spans="1:14" x14ac:dyDescent="0.3">
      <c r="A1058" t="s">
        <v>22</v>
      </c>
      <c r="B1058" s="1">
        <v>47299</v>
      </c>
      <c r="C1058">
        <v>40</v>
      </c>
      <c r="D1058" t="s">
        <v>12</v>
      </c>
      <c r="E1058" s="1">
        <v>44674</v>
      </c>
      <c r="F1058" s="2">
        <v>0.53667824074074078</v>
      </c>
      <c r="G1058">
        <v>6.33</v>
      </c>
      <c r="H1058">
        <v>8.43</v>
      </c>
      <c r="I1058">
        <v>546</v>
      </c>
      <c r="J1058">
        <v>1057</v>
      </c>
      <c r="K1058" t="str">
        <f t="shared" si="64"/>
        <v>2022</v>
      </c>
      <c r="L1058" t="str">
        <f t="shared" si="65"/>
        <v>04</v>
      </c>
      <c r="M1058" t="str">
        <f t="shared" si="66"/>
        <v>2022-04</v>
      </c>
      <c r="N1058">
        <f t="shared" si="67"/>
        <v>14.76</v>
      </c>
    </row>
    <row r="1059" spans="1:14" x14ac:dyDescent="0.3">
      <c r="A1059" t="s">
        <v>22</v>
      </c>
      <c r="B1059" s="1">
        <v>47299</v>
      </c>
      <c r="C1059">
        <v>10</v>
      </c>
      <c r="D1059" t="s">
        <v>15</v>
      </c>
      <c r="E1059" s="1">
        <v>44684</v>
      </c>
      <c r="F1059" s="2">
        <v>0.3743055555555555</v>
      </c>
      <c r="G1059">
        <v>5.34</v>
      </c>
      <c r="H1059">
        <v>5.72</v>
      </c>
      <c r="I1059">
        <v>547</v>
      </c>
      <c r="J1059">
        <v>1058</v>
      </c>
      <c r="K1059" t="str">
        <f t="shared" si="64"/>
        <v>2022</v>
      </c>
      <c r="L1059" t="str">
        <f t="shared" si="65"/>
        <v>05</v>
      </c>
      <c r="M1059" t="str">
        <f t="shared" si="66"/>
        <v>2022-05</v>
      </c>
      <c r="N1059">
        <f t="shared" si="67"/>
        <v>11.059999999999999</v>
      </c>
    </row>
    <row r="1060" spans="1:14" x14ac:dyDescent="0.3">
      <c r="A1060" t="s">
        <v>10</v>
      </c>
      <c r="B1060" s="1">
        <v>47118</v>
      </c>
      <c r="C1060">
        <v>20</v>
      </c>
      <c r="D1060" t="s">
        <v>16</v>
      </c>
      <c r="E1060" s="1">
        <v>44585</v>
      </c>
      <c r="F1060" s="2">
        <v>0.42340277777777779</v>
      </c>
      <c r="G1060">
        <v>10.46</v>
      </c>
      <c r="H1060">
        <v>18.190000000000001</v>
      </c>
      <c r="I1060">
        <v>548</v>
      </c>
      <c r="J1060">
        <v>1059</v>
      </c>
      <c r="K1060" t="str">
        <f t="shared" si="64"/>
        <v>2022</v>
      </c>
      <c r="L1060" t="str">
        <f t="shared" si="65"/>
        <v>01</v>
      </c>
      <c r="M1060" t="str">
        <f t="shared" si="66"/>
        <v>2022-01</v>
      </c>
      <c r="N1060">
        <f t="shared" si="67"/>
        <v>28.650000000000002</v>
      </c>
    </row>
    <row r="1061" spans="1:14" x14ac:dyDescent="0.3">
      <c r="A1061" t="s">
        <v>14</v>
      </c>
      <c r="B1061" s="1">
        <v>47848</v>
      </c>
      <c r="C1061">
        <v>10</v>
      </c>
      <c r="D1061" t="s">
        <v>15</v>
      </c>
      <c r="E1061" s="1">
        <v>44822</v>
      </c>
      <c r="F1061" s="2">
        <v>0.43703703703703706</v>
      </c>
      <c r="G1061">
        <v>13.38</v>
      </c>
      <c r="H1061">
        <v>7.88</v>
      </c>
      <c r="I1061">
        <v>549</v>
      </c>
      <c r="J1061">
        <v>1060</v>
      </c>
      <c r="K1061" t="str">
        <f t="shared" si="64"/>
        <v>2022</v>
      </c>
      <c r="L1061" t="str">
        <f t="shared" si="65"/>
        <v>09</v>
      </c>
      <c r="M1061" t="str">
        <f t="shared" si="66"/>
        <v>2022-09</v>
      </c>
      <c r="N1061">
        <f t="shared" si="67"/>
        <v>21.26</v>
      </c>
    </row>
    <row r="1062" spans="1:14" x14ac:dyDescent="0.3">
      <c r="A1062" t="s">
        <v>14</v>
      </c>
      <c r="B1062" s="1">
        <v>47848</v>
      </c>
      <c r="C1062">
        <v>40</v>
      </c>
      <c r="D1062" t="s">
        <v>12</v>
      </c>
      <c r="E1062" s="1">
        <v>44822</v>
      </c>
      <c r="F1062" s="2">
        <v>0.43703703703703706</v>
      </c>
      <c r="G1062">
        <v>13.38</v>
      </c>
      <c r="H1062">
        <v>7.88</v>
      </c>
      <c r="I1062">
        <v>549</v>
      </c>
      <c r="J1062">
        <v>1061</v>
      </c>
      <c r="K1062" t="str">
        <f t="shared" si="64"/>
        <v>2022</v>
      </c>
      <c r="L1062" t="str">
        <f t="shared" si="65"/>
        <v>09</v>
      </c>
      <c r="M1062" t="str">
        <f t="shared" si="66"/>
        <v>2022-09</v>
      </c>
      <c r="N1062">
        <f t="shared" si="67"/>
        <v>21.26</v>
      </c>
    </row>
    <row r="1063" spans="1:14" x14ac:dyDescent="0.3">
      <c r="A1063" t="s">
        <v>14</v>
      </c>
      <c r="B1063" s="1">
        <v>47848</v>
      </c>
      <c r="C1063">
        <v>50</v>
      </c>
      <c r="D1063" t="s">
        <v>13</v>
      </c>
      <c r="E1063" s="1">
        <v>44822</v>
      </c>
      <c r="F1063" s="2">
        <v>0.43703703703703706</v>
      </c>
      <c r="G1063">
        <v>13.38</v>
      </c>
      <c r="H1063">
        <v>7.88</v>
      </c>
      <c r="I1063">
        <v>549</v>
      </c>
      <c r="J1063">
        <v>1062</v>
      </c>
      <c r="K1063" t="str">
        <f t="shared" si="64"/>
        <v>2022</v>
      </c>
      <c r="L1063" t="str">
        <f t="shared" si="65"/>
        <v>09</v>
      </c>
      <c r="M1063" t="str">
        <f t="shared" si="66"/>
        <v>2022-09</v>
      </c>
      <c r="N1063">
        <f t="shared" si="67"/>
        <v>21.26</v>
      </c>
    </row>
    <row r="1064" spans="1:14" x14ac:dyDescent="0.3">
      <c r="A1064" t="s">
        <v>22</v>
      </c>
      <c r="B1064" s="1">
        <v>47299</v>
      </c>
      <c r="C1064">
        <v>10</v>
      </c>
      <c r="D1064" t="s">
        <v>15</v>
      </c>
      <c r="E1064" s="1">
        <v>44817</v>
      </c>
      <c r="F1064" s="2">
        <v>0.47445601851851849</v>
      </c>
      <c r="G1064">
        <v>10.18</v>
      </c>
      <c r="H1064">
        <v>6.17</v>
      </c>
      <c r="I1064">
        <v>550</v>
      </c>
      <c r="J1064">
        <v>1063</v>
      </c>
      <c r="K1064" t="str">
        <f t="shared" si="64"/>
        <v>2022</v>
      </c>
      <c r="L1064" t="str">
        <f t="shared" si="65"/>
        <v>09</v>
      </c>
      <c r="M1064" t="str">
        <f t="shared" si="66"/>
        <v>2022-09</v>
      </c>
      <c r="N1064">
        <f t="shared" si="67"/>
        <v>16.350000000000001</v>
      </c>
    </row>
    <row r="1065" spans="1:14" x14ac:dyDescent="0.3">
      <c r="A1065" t="s">
        <v>22</v>
      </c>
      <c r="B1065" s="1">
        <v>47299</v>
      </c>
      <c r="C1065">
        <v>40</v>
      </c>
      <c r="D1065" t="s">
        <v>12</v>
      </c>
      <c r="E1065" s="1">
        <v>44817</v>
      </c>
      <c r="F1065" s="2">
        <v>0.47445601851851849</v>
      </c>
      <c r="G1065">
        <v>10.18</v>
      </c>
      <c r="H1065">
        <v>6.17</v>
      </c>
      <c r="I1065">
        <v>550</v>
      </c>
      <c r="J1065">
        <v>1064</v>
      </c>
      <c r="K1065" t="str">
        <f t="shared" si="64"/>
        <v>2022</v>
      </c>
      <c r="L1065" t="str">
        <f t="shared" si="65"/>
        <v>09</v>
      </c>
      <c r="M1065" t="str">
        <f t="shared" si="66"/>
        <v>2022-09</v>
      </c>
      <c r="N1065">
        <f t="shared" si="67"/>
        <v>16.350000000000001</v>
      </c>
    </row>
    <row r="1066" spans="1:14" x14ac:dyDescent="0.3">
      <c r="A1066" t="s">
        <v>22</v>
      </c>
      <c r="B1066" s="1">
        <v>47299</v>
      </c>
      <c r="C1066">
        <v>80</v>
      </c>
      <c r="D1066" t="s">
        <v>20</v>
      </c>
      <c r="E1066" s="1">
        <v>44817</v>
      </c>
      <c r="F1066" s="2">
        <v>0.47445601851851849</v>
      </c>
      <c r="G1066">
        <v>10.18</v>
      </c>
      <c r="H1066">
        <v>6.17</v>
      </c>
      <c r="I1066">
        <v>550</v>
      </c>
      <c r="J1066">
        <v>1065</v>
      </c>
      <c r="K1066" t="str">
        <f t="shared" si="64"/>
        <v>2022</v>
      </c>
      <c r="L1066" t="str">
        <f t="shared" si="65"/>
        <v>09</v>
      </c>
      <c r="M1066" t="str">
        <f t="shared" si="66"/>
        <v>2022-09</v>
      </c>
      <c r="N1066">
        <f t="shared" si="67"/>
        <v>16.350000000000001</v>
      </c>
    </row>
    <row r="1067" spans="1:14" x14ac:dyDescent="0.3">
      <c r="A1067" t="s">
        <v>22</v>
      </c>
      <c r="B1067" s="1">
        <v>47299</v>
      </c>
      <c r="C1067">
        <v>10</v>
      </c>
      <c r="D1067" t="s">
        <v>15</v>
      </c>
      <c r="E1067" s="1">
        <v>44870</v>
      </c>
      <c r="F1067" s="2">
        <v>0.59289351851851857</v>
      </c>
      <c r="G1067">
        <v>7.28</v>
      </c>
      <c r="H1067">
        <v>8.31</v>
      </c>
      <c r="I1067">
        <v>551</v>
      </c>
      <c r="J1067">
        <v>1066</v>
      </c>
      <c r="K1067" t="str">
        <f t="shared" si="64"/>
        <v>2022</v>
      </c>
      <c r="L1067" t="str">
        <f t="shared" si="65"/>
        <v>11</v>
      </c>
      <c r="M1067" t="str">
        <f t="shared" si="66"/>
        <v>2022-11</v>
      </c>
      <c r="N1067">
        <f t="shared" si="67"/>
        <v>15.59</v>
      </c>
    </row>
    <row r="1068" spans="1:14" x14ac:dyDescent="0.3">
      <c r="A1068" t="s">
        <v>22</v>
      </c>
      <c r="B1068" s="1">
        <v>47299</v>
      </c>
      <c r="C1068">
        <v>25</v>
      </c>
      <c r="D1068" t="s">
        <v>17</v>
      </c>
      <c r="E1068" s="1">
        <v>44870</v>
      </c>
      <c r="F1068" s="2">
        <v>0.59289351851851857</v>
      </c>
      <c r="G1068">
        <v>7.28</v>
      </c>
      <c r="H1068">
        <v>8.31</v>
      </c>
      <c r="I1068">
        <v>551</v>
      </c>
      <c r="J1068">
        <v>1067</v>
      </c>
      <c r="K1068" t="str">
        <f t="shared" si="64"/>
        <v>2022</v>
      </c>
      <c r="L1068" t="str">
        <f t="shared" si="65"/>
        <v>11</v>
      </c>
      <c r="M1068" t="str">
        <f t="shared" si="66"/>
        <v>2022-11</v>
      </c>
      <c r="N1068">
        <f t="shared" si="67"/>
        <v>15.59</v>
      </c>
    </row>
    <row r="1069" spans="1:14" x14ac:dyDescent="0.3">
      <c r="A1069" t="s">
        <v>22</v>
      </c>
      <c r="B1069" s="1">
        <v>47299</v>
      </c>
      <c r="C1069">
        <v>50</v>
      </c>
      <c r="D1069" t="s">
        <v>13</v>
      </c>
      <c r="E1069" s="1">
        <v>44870</v>
      </c>
      <c r="F1069" s="2">
        <v>0.59289351851851857</v>
      </c>
      <c r="G1069">
        <v>7.28</v>
      </c>
      <c r="H1069">
        <v>8.31</v>
      </c>
      <c r="I1069">
        <v>551</v>
      </c>
      <c r="J1069">
        <v>1068</v>
      </c>
      <c r="K1069" t="str">
        <f t="shared" si="64"/>
        <v>2022</v>
      </c>
      <c r="L1069" t="str">
        <f t="shared" si="65"/>
        <v>11</v>
      </c>
      <c r="M1069" t="str">
        <f t="shared" si="66"/>
        <v>2022-11</v>
      </c>
      <c r="N1069">
        <f t="shared" si="67"/>
        <v>15.59</v>
      </c>
    </row>
    <row r="1070" spans="1:14" x14ac:dyDescent="0.3">
      <c r="A1070" t="s">
        <v>14</v>
      </c>
      <c r="B1070" s="1">
        <v>47848</v>
      </c>
      <c r="C1070">
        <v>20</v>
      </c>
      <c r="D1070" t="s">
        <v>16</v>
      </c>
      <c r="E1070" s="1">
        <v>44899</v>
      </c>
      <c r="F1070" s="2">
        <v>0.53070601851851851</v>
      </c>
      <c r="G1070">
        <v>7.85</v>
      </c>
      <c r="H1070">
        <v>11.38</v>
      </c>
      <c r="I1070">
        <v>552</v>
      </c>
      <c r="J1070">
        <v>1069</v>
      </c>
      <c r="K1070" t="str">
        <f t="shared" si="64"/>
        <v>2022</v>
      </c>
      <c r="L1070" t="str">
        <f t="shared" si="65"/>
        <v>12</v>
      </c>
      <c r="M1070" t="str">
        <f t="shared" si="66"/>
        <v>2022-12</v>
      </c>
      <c r="N1070">
        <f t="shared" si="67"/>
        <v>19.23</v>
      </c>
    </row>
    <row r="1071" spans="1:14" x14ac:dyDescent="0.3">
      <c r="A1071" t="s">
        <v>14</v>
      </c>
      <c r="B1071" s="1">
        <v>47848</v>
      </c>
      <c r="C1071">
        <v>40</v>
      </c>
      <c r="D1071" t="s">
        <v>12</v>
      </c>
      <c r="E1071" s="1">
        <v>44899</v>
      </c>
      <c r="F1071" s="2">
        <v>0.53070601851851851</v>
      </c>
      <c r="G1071">
        <v>7.85</v>
      </c>
      <c r="H1071">
        <v>11.38</v>
      </c>
      <c r="I1071">
        <v>552</v>
      </c>
      <c r="J1071">
        <v>1070</v>
      </c>
      <c r="K1071" t="str">
        <f t="shared" si="64"/>
        <v>2022</v>
      </c>
      <c r="L1071" t="str">
        <f t="shared" si="65"/>
        <v>12</v>
      </c>
      <c r="M1071" t="str">
        <f t="shared" si="66"/>
        <v>2022-12</v>
      </c>
      <c r="N1071">
        <f t="shared" si="67"/>
        <v>19.23</v>
      </c>
    </row>
    <row r="1072" spans="1:14" x14ac:dyDescent="0.3">
      <c r="A1072" t="s">
        <v>14</v>
      </c>
      <c r="B1072" s="1">
        <v>47848</v>
      </c>
      <c r="C1072">
        <v>20</v>
      </c>
      <c r="D1072" t="s">
        <v>16</v>
      </c>
      <c r="E1072" s="1">
        <v>44658</v>
      </c>
      <c r="F1072" s="2">
        <v>0.56888888888888889</v>
      </c>
      <c r="G1072">
        <v>5.99</v>
      </c>
      <c r="H1072">
        <v>5.05</v>
      </c>
      <c r="I1072">
        <v>553</v>
      </c>
      <c r="J1072">
        <v>1071</v>
      </c>
      <c r="K1072" t="str">
        <f t="shared" si="64"/>
        <v>2022</v>
      </c>
      <c r="L1072" t="str">
        <f t="shared" si="65"/>
        <v>04</v>
      </c>
      <c r="M1072" t="str">
        <f t="shared" si="66"/>
        <v>2022-04</v>
      </c>
      <c r="N1072">
        <f t="shared" si="67"/>
        <v>11.04</v>
      </c>
    </row>
    <row r="1073" spans="1:14" x14ac:dyDescent="0.3">
      <c r="A1073" t="s">
        <v>14</v>
      </c>
      <c r="B1073" s="1">
        <v>47848</v>
      </c>
      <c r="C1073">
        <v>25</v>
      </c>
      <c r="D1073" t="s">
        <v>17</v>
      </c>
      <c r="E1073" s="1">
        <v>44658</v>
      </c>
      <c r="F1073" s="2">
        <v>0.56888888888888889</v>
      </c>
      <c r="G1073">
        <v>5.99</v>
      </c>
      <c r="H1073">
        <v>5.05</v>
      </c>
      <c r="I1073">
        <v>553</v>
      </c>
      <c r="J1073">
        <v>1072</v>
      </c>
      <c r="K1073" t="str">
        <f t="shared" si="64"/>
        <v>2022</v>
      </c>
      <c r="L1073" t="str">
        <f t="shared" si="65"/>
        <v>04</v>
      </c>
      <c r="M1073" t="str">
        <f t="shared" si="66"/>
        <v>2022-04</v>
      </c>
      <c r="N1073">
        <f t="shared" si="67"/>
        <v>11.04</v>
      </c>
    </row>
    <row r="1074" spans="1:14" x14ac:dyDescent="0.3">
      <c r="A1074" t="s">
        <v>18</v>
      </c>
      <c r="B1074" t="s">
        <v>19</v>
      </c>
      <c r="C1074">
        <v>10</v>
      </c>
      <c r="D1074" t="s">
        <v>15</v>
      </c>
      <c r="E1074" s="1">
        <v>44725</v>
      </c>
      <c r="F1074" s="2">
        <v>0.60002314814814817</v>
      </c>
      <c r="G1074">
        <v>10.67</v>
      </c>
      <c r="H1074">
        <v>6.52</v>
      </c>
      <c r="I1074">
        <v>554</v>
      </c>
      <c r="J1074">
        <v>1073</v>
      </c>
      <c r="K1074" t="str">
        <f t="shared" si="64"/>
        <v>2022</v>
      </c>
      <c r="L1074" t="str">
        <f t="shared" si="65"/>
        <v>06</v>
      </c>
      <c r="M1074" t="str">
        <f t="shared" si="66"/>
        <v>2022-06</v>
      </c>
      <c r="N1074">
        <f t="shared" si="67"/>
        <v>17.189999999999998</v>
      </c>
    </row>
    <row r="1075" spans="1:14" x14ac:dyDescent="0.3">
      <c r="A1075" t="s">
        <v>18</v>
      </c>
      <c r="B1075" t="s">
        <v>19</v>
      </c>
      <c r="C1075">
        <v>25</v>
      </c>
      <c r="D1075" t="s">
        <v>17</v>
      </c>
      <c r="E1075" s="1">
        <v>44725</v>
      </c>
      <c r="F1075" s="2">
        <v>0.60002314814814817</v>
      </c>
      <c r="G1075">
        <v>10.67</v>
      </c>
      <c r="H1075">
        <v>6.52</v>
      </c>
      <c r="I1075">
        <v>554</v>
      </c>
      <c r="J1075">
        <v>1074</v>
      </c>
      <c r="K1075" t="str">
        <f t="shared" si="64"/>
        <v>2022</v>
      </c>
      <c r="L1075" t="str">
        <f t="shared" si="65"/>
        <v>06</v>
      </c>
      <c r="M1075" t="str">
        <f t="shared" si="66"/>
        <v>2022-06</v>
      </c>
      <c r="N1075">
        <f t="shared" si="67"/>
        <v>17.189999999999998</v>
      </c>
    </row>
    <row r="1076" spans="1:14" x14ac:dyDescent="0.3">
      <c r="A1076" t="s">
        <v>18</v>
      </c>
      <c r="B1076" t="s">
        <v>19</v>
      </c>
      <c r="C1076">
        <v>50</v>
      </c>
      <c r="D1076" t="s">
        <v>13</v>
      </c>
      <c r="E1076" s="1">
        <v>44725</v>
      </c>
      <c r="F1076" s="2">
        <v>0.60002314814814817</v>
      </c>
      <c r="G1076">
        <v>10.67</v>
      </c>
      <c r="H1076">
        <v>6.52</v>
      </c>
      <c r="I1076">
        <v>554</v>
      </c>
      <c r="J1076">
        <v>1075</v>
      </c>
      <c r="K1076" t="str">
        <f t="shared" si="64"/>
        <v>2022</v>
      </c>
      <c r="L1076" t="str">
        <f t="shared" si="65"/>
        <v>06</v>
      </c>
      <c r="M1076" t="str">
        <f t="shared" si="66"/>
        <v>2022-06</v>
      </c>
      <c r="N1076">
        <f t="shared" si="67"/>
        <v>17.189999999999998</v>
      </c>
    </row>
    <row r="1077" spans="1:14" x14ac:dyDescent="0.3">
      <c r="A1077" t="s">
        <v>10</v>
      </c>
      <c r="B1077" s="1">
        <v>47118</v>
      </c>
      <c r="C1077">
        <v>0</v>
      </c>
      <c r="D1077" t="s">
        <v>11</v>
      </c>
      <c r="E1077" s="1">
        <v>44671</v>
      </c>
      <c r="F1077" s="2">
        <v>0.48040509259259262</v>
      </c>
      <c r="G1077">
        <v>6.48</v>
      </c>
      <c r="H1077">
        <v>8.42</v>
      </c>
      <c r="I1077">
        <v>555</v>
      </c>
      <c r="J1077">
        <v>1076</v>
      </c>
      <c r="K1077" t="str">
        <f t="shared" si="64"/>
        <v>2022</v>
      </c>
      <c r="L1077" t="str">
        <f t="shared" si="65"/>
        <v>04</v>
      </c>
      <c r="M1077" t="str">
        <f t="shared" si="66"/>
        <v>2022-04</v>
      </c>
      <c r="N1077">
        <f t="shared" si="67"/>
        <v>14.9</v>
      </c>
    </row>
    <row r="1078" spans="1:14" x14ac:dyDescent="0.3">
      <c r="A1078" t="s">
        <v>10</v>
      </c>
      <c r="B1078" s="1">
        <v>47118</v>
      </c>
      <c r="C1078">
        <v>40</v>
      </c>
      <c r="D1078" t="s">
        <v>12</v>
      </c>
      <c r="E1078" s="1">
        <v>44671</v>
      </c>
      <c r="F1078" s="2">
        <v>0.48040509259259262</v>
      </c>
      <c r="G1078">
        <v>6.48</v>
      </c>
      <c r="H1078">
        <v>8.42</v>
      </c>
      <c r="I1078">
        <v>555</v>
      </c>
      <c r="J1078">
        <v>1077</v>
      </c>
      <c r="K1078" t="str">
        <f t="shared" si="64"/>
        <v>2022</v>
      </c>
      <c r="L1078" t="str">
        <f t="shared" si="65"/>
        <v>04</v>
      </c>
      <c r="M1078" t="str">
        <f t="shared" si="66"/>
        <v>2022-04</v>
      </c>
      <c r="N1078">
        <f t="shared" si="67"/>
        <v>14.9</v>
      </c>
    </row>
    <row r="1079" spans="1:14" x14ac:dyDescent="0.3">
      <c r="A1079" t="s">
        <v>18</v>
      </c>
      <c r="B1079" t="s">
        <v>19</v>
      </c>
      <c r="C1079">
        <v>10</v>
      </c>
      <c r="D1079" t="s">
        <v>15</v>
      </c>
      <c r="E1079" s="1">
        <v>44737</v>
      </c>
      <c r="F1079" s="2">
        <v>0.51253472222222218</v>
      </c>
      <c r="G1079">
        <v>5.98</v>
      </c>
      <c r="H1079">
        <v>10.85</v>
      </c>
      <c r="I1079">
        <v>556</v>
      </c>
      <c r="J1079">
        <v>1078</v>
      </c>
      <c r="K1079" t="str">
        <f t="shared" si="64"/>
        <v>2022</v>
      </c>
      <c r="L1079" t="str">
        <f t="shared" si="65"/>
        <v>06</v>
      </c>
      <c r="M1079" t="str">
        <f t="shared" si="66"/>
        <v>2022-06</v>
      </c>
      <c r="N1079">
        <f t="shared" si="67"/>
        <v>16.829999999999998</v>
      </c>
    </row>
    <row r="1080" spans="1:14" x14ac:dyDescent="0.3">
      <c r="A1080" t="s">
        <v>10</v>
      </c>
      <c r="B1080" s="1">
        <v>47118</v>
      </c>
      <c r="C1080">
        <v>20</v>
      </c>
      <c r="D1080" t="s">
        <v>16</v>
      </c>
      <c r="E1080" s="1">
        <v>44780</v>
      </c>
      <c r="F1080" s="2">
        <v>0.68035879629629636</v>
      </c>
      <c r="G1080">
        <v>7.52</v>
      </c>
      <c r="H1080">
        <v>9.0500000000000007</v>
      </c>
      <c r="I1080">
        <v>557</v>
      </c>
      <c r="J1080">
        <v>1079</v>
      </c>
      <c r="K1080" t="str">
        <f t="shared" si="64"/>
        <v>2022</v>
      </c>
      <c r="L1080" t="str">
        <f t="shared" si="65"/>
        <v>08</v>
      </c>
      <c r="M1080" t="str">
        <f t="shared" si="66"/>
        <v>2022-08</v>
      </c>
      <c r="N1080">
        <f t="shared" si="67"/>
        <v>16.57</v>
      </c>
    </row>
    <row r="1081" spans="1:14" x14ac:dyDescent="0.3">
      <c r="A1081" t="s">
        <v>10</v>
      </c>
      <c r="B1081" s="1">
        <v>47118</v>
      </c>
      <c r="C1081">
        <v>40</v>
      </c>
      <c r="D1081" t="s">
        <v>12</v>
      </c>
      <c r="E1081" s="1">
        <v>44780</v>
      </c>
      <c r="F1081" s="2">
        <v>0.68035879629629636</v>
      </c>
      <c r="G1081">
        <v>7.52</v>
      </c>
      <c r="H1081">
        <v>9.0500000000000007</v>
      </c>
      <c r="I1081">
        <v>557</v>
      </c>
      <c r="J1081">
        <v>1080</v>
      </c>
      <c r="K1081" t="str">
        <f t="shared" si="64"/>
        <v>2022</v>
      </c>
      <c r="L1081" t="str">
        <f t="shared" si="65"/>
        <v>08</v>
      </c>
      <c r="M1081" t="str">
        <f t="shared" si="66"/>
        <v>2022-08</v>
      </c>
      <c r="N1081">
        <f t="shared" si="67"/>
        <v>16.57</v>
      </c>
    </row>
    <row r="1082" spans="1:14" x14ac:dyDescent="0.3">
      <c r="A1082" t="s">
        <v>10</v>
      </c>
      <c r="B1082" s="1">
        <v>47118</v>
      </c>
      <c r="C1082">
        <v>80</v>
      </c>
      <c r="D1082" t="s">
        <v>20</v>
      </c>
      <c r="E1082" s="1">
        <v>44780</v>
      </c>
      <c r="F1082" s="2">
        <v>0.68035879629629636</v>
      </c>
      <c r="G1082">
        <v>7.52</v>
      </c>
      <c r="H1082">
        <v>9.0500000000000007</v>
      </c>
      <c r="I1082">
        <v>557</v>
      </c>
      <c r="J1082">
        <v>1081</v>
      </c>
      <c r="K1082" t="str">
        <f t="shared" si="64"/>
        <v>2022</v>
      </c>
      <c r="L1082" t="str">
        <f t="shared" si="65"/>
        <v>08</v>
      </c>
      <c r="M1082" t="str">
        <f t="shared" si="66"/>
        <v>2022-08</v>
      </c>
      <c r="N1082">
        <f t="shared" si="67"/>
        <v>16.57</v>
      </c>
    </row>
    <row r="1083" spans="1:14" x14ac:dyDescent="0.3">
      <c r="A1083" t="s">
        <v>18</v>
      </c>
      <c r="B1083" t="s">
        <v>19</v>
      </c>
      <c r="C1083">
        <v>20</v>
      </c>
      <c r="D1083" t="s">
        <v>16</v>
      </c>
      <c r="E1083" s="1">
        <v>44745</v>
      </c>
      <c r="F1083" s="2">
        <v>0.38225694444444441</v>
      </c>
      <c r="G1083">
        <v>7.39</v>
      </c>
      <c r="H1083">
        <v>10.44</v>
      </c>
      <c r="I1083">
        <v>558</v>
      </c>
      <c r="J1083">
        <v>1082</v>
      </c>
      <c r="K1083" t="str">
        <f t="shared" si="64"/>
        <v>2022</v>
      </c>
      <c r="L1083" t="str">
        <f t="shared" si="65"/>
        <v>07</v>
      </c>
      <c r="M1083" t="str">
        <f t="shared" si="66"/>
        <v>2022-07</v>
      </c>
      <c r="N1083">
        <f t="shared" si="67"/>
        <v>17.829999999999998</v>
      </c>
    </row>
    <row r="1084" spans="1:14" x14ac:dyDescent="0.3">
      <c r="A1084" t="s">
        <v>18</v>
      </c>
      <c r="B1084" t="s">
        <v>19</v>
      </c>
      <c r="C1084">
        <v>40</v>
      </c>
      <c r="D1084" t="s">
        <v>12</v>
      </c>
      <c r="E1084" s="1">
        <v>44745</v>
      </c>
      <c r="F1084" s="2">
        <v>0.38225694444444441</v>
      </c>
      <c r="G1084">
        <v>7.39</v>
      </c>
      <c r="H1084">
        <v>10.44</v>
      </c>
      <c r="I1084">
        <v>558</v>
      </c>
      <c r="J1084">
        <v>1083</v>
      </c>
      <c r="K1084" t="str">
        <f t="shared" si="64"/>
        <v>2022</v>
      </c>
      <c r="L1084" t="str">
        <f t="shared" si="65"/>
        <v>07</v>
      </c>
      <c r="M1084" t="str">
        <f t="shared" si="66"/>
        <v>2022-07</v>
      </c>
      <c r="N1084">
        <f t="shared" si="67"/>
        <v>17.829999999999998</v>
      </c>
    </row>
    <row r="1085" spans="1:14" x14ac:dyDescent="0.3">
      <c r="A1085" t="s">
        <v>21</v>
      </c>
      <c r="B1085" t="s">
        <v>19</v>
      </c>
      <c r="C1085">
        <v>0</v>
      </c>
      <c r="D1085" t="s">
        <v>11</v>
      </c>
      <c r="E1085" s="1">
        <v>44813</v>
      </c>
      <c r="F1085" s="2">
        <v>0.68388888888888888</v>
      </c>
      <c r="G1085">
        <v>6.89</v>
      </c>
      <c r="H1085">
        <v>9.7200000000000006</v>
      </c>
      <c r="I1085">
        <v>559</v>
      </c>
      <c r="J1085">
        <v>1084</v>
      </c>
      <c r="K1085" t="str">
        <f t="shared" si="64"/>
        <v>2022</v>
      </c>
      <c r="L1085" t="str">
        <f t="shared" si="65"/>
        <v>09</v>
      </c>
      <c r="M1085" t="str">
        <f t="shared" si="66"/>
        <v>2022-09</v>
      </c>
      <c r="N1085">
        <f t="shared" si="67"/>
        <v>16.61</v>
      </c>
    </row>
    <row r="1086" spans="1:14" x14ac:dyDescent="0.3">
      <c r="A1086" t="s">
        <v>14</v>
      </c>
      <c r="B1086" s="1">
        <v>47848</v>
      </c>
      <c r="C1086">
        <v>20</v>
      </c>
      <c r="D1086" t="s">
        <v>16</v>
      </c>
      <c r="E1086" s="1">
        <v>44779</v>
      </c>
      <c r="F1086" s="2">
        <v>0.64163194444444438</v>
      </c>
      <c r="G1086">
        <v>7.11</v>
      </c>
      <c r="H1086">
        <v>16.399999999999999</v>
      </c>
      <c r="I1086">
        <v>560</v>
      </c>
      <c r="J1086">
        <v>1085</v>
      </c>
      <c r="K1086" t="str">
        <f t="shared" si="64"/>
        <v>2022</v>
      </c>
      <c r="L1086" t="str">
        <f t="shared" si="65"/>
        <v>08</v>
      </c>
      <c r="M1086" t="str">
        <f t="shared" si="66"/>
        <v>2022-08</v>
      </c>
      <c r="N1086">
        <f t="shared" si="67"/>
        <v>23.509999999999998</v>
      </c>
    </row>
    <row r="1087" spans="1:14" x14ac:dyDescent="0.3">
      <c r="A1087" t="s">
        <v>18</v>
      </c>
      <c r="B1087" t="s">
        <v>19</v>
      </c>
      <c r="C1087">
        <v>0</v>
      </c>
      <c r="D1087" t="s">
        <v>11</v>
      </c>
      <c r="E1087" s="1">
        <v>44848</v>
      </c>
      <c r="F1087" s="2">
        <v>0.43826388888888884</v>
      </c>
      <c r="G1087">
        <v>8.4499999999999993</v>
      </c>
      <c r="H1087">
        <v>12.18</v>
      </c>
      <c r="I1087">
        <v>561</v>
      </c>
      <c r="J1087">
        <v>1086</v>
      </c>
      <c r="K1087" t="str">
        <f t="shared" si="64"/>
        <v>2022</v>
      </c>
      <c r="L1087" t="str">
        <f t="shared" si="65"/>
        <v>10</v>
      </c>
      <c r="M1087" t="str">
        <f t="shared" si="66"/>
        <v>2022-10</v>
      </c>
      <c r="N1087">
        <f t="shared" si="67"/>
        <v>20.63</v>
      </c>
    </row>
    <row r="1088" spans="1:14" x14ac:dyDescent="0.3">
      <c r="A1088" t="s">
        <v>18</v>
      </c>
      <c r="B1088" t="s">
        <v>19</v>
      </c>
      <c r="C1088">
        <v>40</v>
      </c>
      <c r="D1088" t="s">
        <v>12</v>
      </c>
      <c r="E1088" s="1">
        <v>44848</v>
      </c>
      <c r="F1088" s="2">
        <v>0.43826388888888884</v>
      </c>
      <c r="G1088">
        <v>8.4499999999999993</v>
      </c>
      <c r="H1088">
        <v>12.18</v>
      </c>
      <c r="I1088">
        <v>561</v>
      </c>
      <c r="J1088">
        <v>1087</v>
      </c>
      <c r="K1088" t="str">
        <f t="shared" si="64"/>
        <v>2022</v>
      </c>
      <c r="L1088" t="str">
        <f t="shared" si="65"/>
        <v>10</v>
      </c>
      <c r="M1088" t="str">
        <f t="shared" si="66"/>
        <v>2022-10</v>
      </c>
      <c r="N1088">
        <f t="shared" si="67"/>
        <v>20.63</v>
      </c>
    </row>
    <row r="1089" spans="1:14" x14ac:dyDescent="0.3">
      <c r="A1089" t="s">
        <v>21</v>
      </c>
      <c r="B1089" t="s">
        <v>19</v>
      </c>
      <c r="C1089">
        <v>0</v>
      </c>
      <c r="D1089" t="s">
        <v>11</v>
      </c>
      <c r="E1089" s="1">
        <v>44696</v>
      </c>
      <c r="F1089" s="2">
        <v>0.42653935185185188</v>
      </c>
      <c r="G1089">
        <v>6.15</v>
      </c>
      <c r="H1089">
        <v>10.58</v>
      </c>
      <c r="I1089">
        <v>562</v>
      </c>
      <c r="J1089">
        <v>1088</v>
      </c>
      <c r="K1089" t="str">
        <f t="shared" si="64"/>
        <v>2022</v>
      </c>
      <c r="L1089" t="str">
        <f t="shared" si="65"/>
        <v>05</v>
      </c>
      <c r="M1089" t="str">
        <f t="shared" si="66"/>
        <v>2022-05</v>
      </c>
      <c r="N1089">
        <f t="shared" si="67"/>
        <v>16.73</v>
      </c>
    </row>
    <row r="1090" spans="1:14" x14ac:dyDescent="0.3">
      <c r="A1090" t="s">
        <v>21</v>
      </c>
      <c r="B1090" t="s">
        <v>19</v>
      </c>
      <c r="C1090">
        <v>40</v>
      </c>
      <c r="D1090" t="s">
        <v>12</v>
      </c>
      <c r="E1090" s="1">
        <v>44696</v>
      </c>
      <c r="F1090" s="2">
        <v>0.42653935185185188</v>
      </c>
      <c r="G1090">
        <v>6.15</v>
      </c>
      <c r="H1090">
        <v>10.58</v>
      </c>
      <c r="I1090">
        <v>562</v>
      </c>
      <c r="J1090">
        <v>1089</v>
      </c>
      <c r="K1090" t="str">
        <f t="shared" si="64"/>
        <v>2022</v>
      </c>
      <c r="L1090" t="str">
        <f t="shared" si="65"/>
        <v>05</v>
      </c>
      <c r="M1090" t="str">
        <f t="shared" si="66"/>
        <v>2022-05</v>
      </c>
      <c r="N1090">
        <f t="shared" si="67"/>
        <v>16.73</v>
      </c>
    </row>
    <row r="1091" spans="1:14" x14ac:dyDescent="0.3">
      <c r="A1091" t="s">
        <v>21</v>
      </c>
      <c r="B1091" t="s">
        <v>19</v>
      </c>
      <c r="C1091">
        <v>50</v>
      </c>
      <c r="D1091" t="s">
        <v>13</v>
      </c>
      <c r="E1091" s="1">
        <v>44696</v>
      </c>
      <c r="F1091" s="2">
        <v>0.42653935185185188</v>
      </c>
      <c r="G1091">
        <v>6.15</v>
      </c>
      <c r="H1091">
        <v>10.58</v>
      </c>
      <c r="I1091">
        <v>562</v>
      </c>
      <c r="J1091">
        <v>1090</v>
      </c>
      <c r="K1091" t="str">
        <f t="shared" ref="K1091:K1154" si="68">TEXT(E1091, "yyyy")</f>
        <v>2022</v>
      </c>
      <c r="L1091" t="str">
        <f t="shared" ref="L1091:L1154" si="69">TEXT(E1091, "mm")</f>
        <v>05</v>
      </c>
      <c r="M1091" t="str">
        <f t="shared" ref="M1091:M1154" si="70">TEXT(E1091, "yyyy-mm")</f>
        <v>2022-05</v>
      </c>
      <c r="N1091">
        <f t="shared" ref="N1091:N1154" si="71">(G1091+H1091)</f>
        <v>16.73</v>
      </c>
    </row>
    <row r="1092" spans="1:14" x14ac:dyDescent="0.3">
      <c r="A1092" t="s">
        <v>14</v>
      </c>
      <c r="B1092" s="1">
        <v>47848</v>
      </c>
      <c r="C1092">
        <v>10</v>
      </c>
      <c r="D1092" t="s">
        <v>15</v>
      </c>
      <c r="E1092" s="1">
        <v>44846</v>
      </c>
      <c r="F1092" s="2">
        <v>0.65521990740740743</v>
      </c>
      <c r="G1092">
        <v>9.24</v>
      </c>
      <c r="H1092">
        <v>9.4499999999999993</v>
      </c>
      <c r="I1092">
        <v>563</v>
      </c>
      <c r="J1092">
        <v>1091</v>
      </c>
      <c r="K1092" t="str">
        <f t="shared" si="68"/>
        <v>2022</v>
      </c>
      <c r="L1092" t="str">
        <f t="shared" si="69"/>
        <v>10</v>
      </c>
      <c r="M1092" t="str">
        <f t="shared" si="70"/>
        <v>2022-10</v>
      </c>
      <c r="N1092">
        <f t="shared" si="71"/>
        <v>18.689999999999998</v>
      </c>
    </row>
    <row r="1093" spans="1:14" x14ac:dyDescent="0.3">
      <c r="A1093" t="s">
        <v>10</v>
      </c>
      <c r="B1093" s="1">
        <v>47118</v>
      </c>
      <c r="C1093">
        <v>20</v>
      </c>
      <c r="D1093" t="s">
        <v>16</v>
      </c>
      <c r="E1093" s="1">
        <v>44905</v>
      </c>
      <c r="F1093" s="2">
        <v>0.79293981481481479</v>
      </c>
      <c r="G1093">
        <v>5.98</v>
      </c>
      <c r="H1093">
        <v>7.86</v>
      </c>
      <c r="I1093">
        <v>564</v>
      </c>
      <c r="J1093">
        <v>1092</v>
      </c>
      <c r="K1093" t="str">
        <f t="shared" si="68"/>
        <v>2022</v>
      </c>
      <c r="L1093" t="str">
        <f t="shared" si="69"/>
        <v>12</v>
      </c>
      <c r="M1093" t="str">
        <f t="shared" si="70"/>
        <v>2022-12</v>
      </c>
      <c r="N1093">
        <f t="shared" si="71"/>
        <v>13.84</v>
      </c>
    </row>
    <row r="1094" spans="1:14" x14ac:dyDescent="0.3">
      <c r="A1094" t="s">
        <v>21</v>
      </c>
      <c r="B1094" t="s">
        <v>19</v>
      </c>
      <c r="C1094">
        <v>0</v>
      </c>
      <c r="D1094" t="s">
        <v>11</v>
      </c>
      <c r="E1094" s="1">
        <v>44974</v>
      </c>
      <c r="F1094" s="2">
        <v>0.57978009259259256</v>
      </c>
      <c r="G1094">
        <v>6.66</v>
      </c>
      <c r="H1094">
        <v>6.62</v>
      </c>
      <c r="I1094">
        <v>565</v>
      </c>
      <c r="J1094">
        <v>1093</v>
      </c>
      <c r="K1094" t="str">
        <f t="shared" si="68"/>
        <v>2023</v>
      </c>
      <c r="L1094" t="str">
        <f t="shared" si="69"/>
        <v>02</v>
      </c>
      <c r="M1094" t="str">
        <f t="shared" si="70"/>
        <v>2023-02</v>
      </c>
      <c r="N1094">
        <f t="shared" si="71"/>
        <v>13.280000000000001</v>
      </c>
    </row>
    <row r="1095" spans="1:14" x14ac:dyDescent="0.3">
      <c r="A1095" t="s">
        <v>21</v>
      </c>
      <c r="B1095" t="s">
        <v>19</v>
      </c>
      <c r="C1095">
        <v>40</v>
      </c>
      <c r="D1095" t="s">
        <v>12</v>
      </c>
      <c r="E1095" s="1">
        <v>44974</v>
      </c>
      <c r="F1095" s="2">
        <v>0.57978009259259256</v>
      </c>
      <c r="G1095">
        <v>6.66</v>
      </c>
      <c r="H1095">
        <v>6.62</v>
      </c>
      <c r="I1095">
        <v>565</v>
      </c>
      <c r="J1095">
        <v>1094</v>
      </c>
      <c r="K1095" t="str">
        <f t="shared" si="68"/>
        <v>2023</v>
      </c>
      <c r="L1095" t="str">
        <f t="shared" si="69"/>
        <v>02</v>
      </c>
      <c r="M1095" t="str">
        <f t="shared" si="70"/>
        <v>2023-02</v>
      </c>
      <c r="N1095">
        <f t="shared" si="71"/>
        <v>13.280000000000001</v>
      </c>
    </row>
    <row r="1096" spans="1:14" x14ac:dyDescent="0.3">
      <c r="A1096" t="s">
        <v>21</v>
      </c>
      <c r="B1096" t="s">
        <v>19</v>
      </c>
      <c r="C1096">
        <v>80</v>
      </c>
      <c r="D1096" t="s">
        <v>20</v>
      </c>
      <c r="E1096" s="1">
        <v>44974</v>
      </c>
      <c r="F1096" s="2">
        <v>0.57978009259259256</v>
      </c>
      <c r="G1096">
        <v>6.66</v>
      </c>
      <c r="H1096">
        <v>6.62</v>
      </c>
      <c r="I1096">
        <v>565</v>
      </c>
      <c r="J1096">
        <v>1095</v>
      </c>
      <c r="K1096" t="str">
        <f t="shared" si="68"/>
        <v>2023</v>
      </c>
      <c r="L1096" t="str">
        <f t="shared" si="69"/>
        <v>02</v>
      </c>
      <c r="M1096" t="str">
        <f t="shared" si="70"/>
        <v>2023-02</v>
      </c>
      <c r="N1096">
        <f t="shared" si="71"/>
        <v>13.280000000000001</v>
      </c>
    </row>
    <row r="1097" spans="1:14" x14ac:dyDescent="0.3">
      <c r="A1097" t="s">
        <v>22</v>
      </c>
      <c r="B1097" s="1">
        <v>47299</v>
      </c>
      <c r="C1097">
        <v>10</v>
      </c>
      <c r="D1097" t="s">
        <v>15</v>
      </c>
      <c r="E1097" s="1">
        <v>44876</v>
      </c>
      <c r="F1097" s="2">
        <v>0.70319444444444434</v>
      </c>
      <c r="G1097">
        <v>9.93</v>
      </c>
      <c r="H1097">
        <v>10.1</v>
      </c>
      <c r="I1097">
        <v>566</v>
      </c>
      <c r="J1097">
        <v>1096</v>
      </c>
      <c r="K1097" t="str">
        <f t="shared" si="68"/>
        <v>2022</v>
      </c>
      <c r="L1097" t="str">
        <f t="shared" si="69"/>
        <v>11</v>
      </c>
      <c r="M1097" t="str">
        <f t="shared" si="70"/>
        <v>2022-11</v>
      </c>
      <c r="N1097">
        <f t="shared" si="71"/>
        <v>20.03</v>
      </c>
    </row>
    <row r="1098" spans="1:14" x14ac:dyDescent="0.3">
      <c r="A1098" t="s">
        <v>22</v>
      </c>
      <c r="B1098" s="1">
        <v>47299</v>
      </c>
      <c r="C1098">
        <v>25</v>
      </c>
      <c r="D1098" t="s">
        <v>17</v>
      </c>
      <c r="E1098" s="1">
        <v>44876</v>
      </c>
      <c r="F1098" s="2">
        <v>0.70319444444444434</v>
      </c>
      <c r="G1098">
        <v>9.93</v>
      </c>
      <c r="H1098">
        <v>10.1</v>
      </c>
      <c r="I1098">
        <v>566</v>
      </c>
      <c r="J1098">
        <v>1097</v>
      </c>
      <c r="K1098" t="str">
        <f t="shared" si="68"/>
        <v>2022</v>
      </c>
      <c r="L1098" t="str">
        <f t="shared" si="69"/>
        <v>11</v>
      </c>
      <c r="M1098" t="str">
        <f t="shared" si="70"/>
        <v>2022-11</v>
      </c>
      <c r="N1098">
        <f t="shared" si="71"/>
        <v>20.03</v>
      </c>
    </row>
    <row r="1099" spans="1:14" x14ac:dyDescent="0.3">
      <c r="A1099" t="s">
        <v>22</v>
      </c>
      <c r="B1099" s="1">
        <v>47299</v>
      </c>
      <c r="C1099">
        <v>80</v>
      </c>
      <c r="D1099" t="s">
        <v>20</v>
      </c>
      <c r="E1099" s="1">
        <v>44876</v>
      </c>
      <c r="F1099" s="2">
        <v>0.70319444444444434</v>
      </c>
      <c r="G1099">
        <v>9.93</v>
      </c>
      <c r="H1099">
        <v>10.1</v>
      </c>
      <c r="I1099">
        <v>566</v>
      </c>
      <c r="J1099">
        <v>1098</v>
      </c>
      <c r="K1099" t="str">
        <f t="shared" si="68"/>
        <v>2022</v>
      </c>
      <c r="L1099" t="str">
        <f t="shared" si="69"/>
        <v>11</v>
      </c>
      <c r="M1099" t="str">
        <f t="shared" si="70"/>
        <v>2022-11</v>
      </c>
      <c r="N1099">
        <f t="shared" si="71"/>
        <v>20.03</v>
      </c>
    </row>
    <row r="1100" spans="1:14" x14ac:dyDescent="0.3">
      <c r="A1100" t="s">
        <v>18</v>
      </c>
      <c r="B1100" t="s">
        <v>19</v>
      </c>
      <c r="C1100">
        <v>10</v>
      </c>
      <c r="D1100" t="s">
        <v>15</v>
      </c>
      <c r="E1100" s="1">
        <v>44887</v>
      </c>
      <c r="F1100" s="2">
        <v>0.44530092592592596</v>
      </c>
      <c r="G1100">
        <v>11.9</v>
      </c>
      <c r="H1100">
        <v>8.68</v>
      </c>
      <c r="I1100">
        <v>567</v>
      </c>
      <c r="J1100">
        <v>1099</v>
      </c>
      <c r="K1100" t="str">
        <f t="shared" si="68"/>
        <v>2022</v>
      </c>
      <c r="L1100" t="str">
        <f t="shared" si="69"/>
        <v>11</v>
      </c>
      <c r="M1100" t="str">
        <f t="shared" si="70"/>
        <v>2022-11</v>
      </c>
      <c r="N1100">
        <f t="shared" si="71"/>
        <v>20.58</v>
      </c>
    </row>
    <row r="1101" spans="1:14" x14ac:dyDescent="0.3">
      <c r="A1101" t="s">
        <v>10</v>
      </c>
      <c r="B1101" s="1">
        <v>47118</v>
      </c>
      <c r="C1101">
        <v>20</v>
      </c>
      <c r="D1101" t="s">
        <v>16</v>
      </c>
      <c r="E1101" s="1">
        <v>44906</v>
      </c>
      <c r="F1101" s="2">
        <v>0.56329861111111112</v>
      </c>
      <c r="G1101">
        <v>6.56</v>
      </c>
      <c r="H1101">
        <v>4.6100000000000003</v>
      </c>
      <c r="I1101">
        <v>568</v>
      </c>
      <c r="J1101">
        <v>1100</v>
      </c>
      <c r="K1101" t="str">
        <f t="shared" si="68"/>
        <v>2022</v>
      </c>
      <c r="L1101" t="str">
        <f t="shared" si="69"/>
        <v>12</v>
      </c>
      <c r="M1101" t="str">
        <f t="shared" si="70"/>
        <v>2022-12</v>
      </c>
      <c r="N1101">
        <f t="shared" si="71"/>
        <v>11.17</v>
      </c>
    </row>
    <row r="1102" spans="1:14" x14ac:dyDescent="0.3">
      <c r="A1102" t="s">
        <v>10</v>
      </c>
      <c r="B1102" s="1">
        <v>47118</v>
      </c>
      <c r="C1102">
        <v>25</v>
      </c>
      <c r="D1102" t="s">
        <v>17</v>
      </c>
      <c r="E1102" s="1">
        <v>44906</v>
      </c>
      <c r="F1102" s="2">
        <v>0.56329861111111112</v>
      </c>
      <c r="G1102">
        <v>6.56</v>
      </c>
      <c r="H1102">
        <v>4.6100000000000003</v>
      </c>
      <c r="I1102">
        <v>568</v>
      </c>
      <c r="J1102">
        <v>1101</v>
      </c>
      <c r="K1102" t="str">
        <f t="shared" si="68"/>
        <v>2022</v>
      </c>
      <c r="L1102" t="str">
        <f t="shared" si="69"/>
        <v>12</v>
      </c>
      <c r="M1102" t="str">
        <f t="shared" si="70"/>
        <v>2022-12</v>
      </c>
      <c r="N1102">
        <f t="shared" si="71"/>
        <v>11.17</v>
      </c>
    </row>
    <row r="1103" spans="1:14" x14ac:dyDescent="0.3">
      <c r="A1103" t="s">
        <v>10</v>
      </c>
      <c r="B1103" s="1">
        <v>47118</v>
      </c>
      <c r="C1103">
        <v>80</v>
      </c>
      <c r="D1103" t="s">
        <v>20</v>
      </c>
      <c r="E1103" s="1">
        <v>44906</v>
      </c>
      <c r="F1103" s="2">
        <v>0.56329861111111112</v>
      </c>
      <c r="G1103">
        <v>6.56</v>
      </c>
      <c r="H1103">
        <v>4.6100000000000003</v>
      </c>
      <c r="I1103">
        <v>568</v>
      </c>
      <c r="J1103">
        <v>1102</v>
      </c>
      <c r="K1103" t="str">
        <f t="shared" si="68"/>
        <v>2022</v>
      </c>
      <c r="L1103" t="str">
        <f t="shared" si="69"/>
        <v>12</v>
      </c>
      <c r="M1103" t="str">
        <f t="shared" si="70"/>
        <v>2022-12</v>
      </c>
      <c r="N1103">
        <f t="shared" si="71"/>
        <v>11.17</v>
      </c>
    </row>
    <row r="1104" spans="1:14" x14ac:dyDescent="0.3">
      <c r="A1104" t="s">
        <v>14</v>
      </c>
      <c r="B1104" s="1">
        <v>47848</v>
      </c>
      <c r="C1104">
        <v>20</v>
      </c>
      <c r="D1104" t="s">
        <v>16</v>
      </c>
      <c r="E1104" s="1">
        <v>44892</v>
      </c>
      <c r="F1104" s="2">
        <v>0.7547800925925926</v>
      </c>
      <c r="G1104">
        <v>11.87</v>
      </c>
      <c r="H1104">
        <v>8.59</v>
      </c>
      <c r="I1104">
        <v>569</v>
      </c>
      <c r="J1104">
        <v>1103</v>
      </c>
      <c r="K1104" t="str">
        <f t="shared" si="68"/>
        <v>2022</v>
      </c>
      <c r="L1104" t="str">
        <f t="shared" si="69"/>
        <v>11</v>
      </c>
      <c r="M1104" t="str">
        <f t="shared" si="70"/>
        <v>2022-11</v>
      </c>
      <c r="N1104">
        <f t="shared" si="71"/>
        <v>20.46</v>
      </c>
    </row>
    <row r="1105" spans="1:14" x14ac:dyDescent="0.3">
      <c r="A1105" t="s">
        <v>14</v>
      </c>
      <c r="B1105" s="1">
        <v>47848</v>
      </c>
      <c r="C1105">
        <v>40</v>
      </c>
      <c r="D1105" t="s">
        <v>12</v>
      </c>
      <c r="E1105" s="1">
        <v>44892</v>
      </c>
      <c r="F1105" s="2">
        <v>0.7547800925925926</v>
      </c>
      <c r="G1105">
        <v>11.87</v>
      </c>
      <c r="H1105">
        <v>8.59</v>
      </c>
      <c r="I1105">
        <v>569</v>
      </c>
      <c r="J1105">
        <v>1104</v>
      </c>
      <c r="K1105" t="str">
        <f t="shared" si="68"/>
        <v>2022</v>
      </c>
      <c r="L1105" t="str">
        <f t="shared" si="69"/>
        <v>11</v>
      </c>
      <c r="M1105" t="str">
        <f t="shared" si="70"/>
        <v>2022-11</v>
      </c>
      <c r="N1105">
        <f t="shared" si="71"/>
        <v>20.46</v>
      </c>
    </row>
    <row r="1106" spans="1:14" x14ac:dyDescent="0.3">
      <c r="A1106" t="s">
        <v>14</v>
      </c>
      <c r="B1106" s="1">
        <v>47848</v>
      </c>
      <c r="C1106">
        <v>20</v>
      </c>
      <c r="D1106" t="s">
        <v>16</v>
      </c>
      <c r="E1106" s="1">
        <v>44568</v>
      </c>
      <c r="F1106" s="2">
        <v>0.4402430555555556</v>
      </c>
      <c r="G1106">
        <v>12.81</v>
      </c>
      <c r="H1106">
        <v>13.88</v>
      </c>
      <c r="I1106">
        <v>570</v>
      </c>
      <c r="J1106">
        <v>1105</v>
      </c>
      <c r="K1106" t="str">
        <f t="shared" si="68"/>
        <v>2022</v>
      </c>
      <c r="L1106" t="str">
        <f t="shared" si="69"/>
        <v>01</v>
      </c>
      <c r="M1106" t="str">
        <f t="shared" si="70"/>
        <v>2022-01</v>
      </c>
      <c r="N1106">
        <f t="shared" si="71"/>
        <v>26.69</v>
      </c>
    </row>
    <row r="1107" spans="1:14" x14ac:dyDescent="0.3">
      <c r="A1107" t="s">
        <v>14</v>
      </c>
      <c r="B1107" s="1">
        <v>47848</v>
      </c>
      <c r="C1107">
        <v>0</v>
      </c>
      <c r="D1107" t="s">
        <v>11</v>
      </c>
      <c r="E1107" s="1">
        <v>44809</v>
      </c>
      <c r="F1107" s="2">
        <v>0.5076504629629629</v>
      </c>
      <c r="G1107">
        <v>6.76</v>
      </c>
      <c r="H1107">
        <v>11.72</v>
      </c>
      <c r="I1107">
        <v>571</v>
      </c>
      <c r="J1107">
        <v>1106</v>
      </c>
      <c r="K1107" t="str">
        <f t="shared" si="68"/>
        <v>2022</v>
      </c>
      <c r="L1107" t="str">
        <f t="shared" si="69"/>
        <v>09</v>
      </c>
      <c r="M1107" t="str">
        <f t="shared" si="70"/>
        <v>2022-09</v>
      </c>
      <c r="N1107">
        <f t="shared" si="71"/>
        <v>18.48</v>
      </c>
    </row>
    <row r="1108" spans="1:14" x14ac:dyDescent="0.3">
      <c r="A1108" t="s">
        <v>14</v>
      </c>
      <c r="B1108" s="1">
        <v>47848</v>
      </c>
      <c r="C1108">
        <v>40</v>
      </c>
      <c r="D1108" t="s">
        <v>12</v>
      </c>
      <c r="E1108" s="1">
        <v>44809</v>
      </c>
      <c r="F1108" s="2">
        <v>0.5076504629629629</v>
      </c>
      <c r="G1108">
        <v>6.76</v>
      </c>
      <c r="H1108">
        <v>11.72</v>
      </c>
      <c r="I1108">
        <v>571</v>
      </c>
      <c r="J1108">
        <v>1107</v>
      </c>
      <c r="K1108" t="str">
        <f t="shared" si="68"/>
        <v>2022</v>
      </c>
      <c r="L1108" t="str">
        <f t="shared" si="69"/>
        <v>09</v>
      </c>
      <c r="M1108" t="str">
        <f t="shared" si="70"/>
        <v>2022-09</v>
      </c>
      <c r="N1108">
        <f t="shared" si="71"/>
        <v>18.48</v>
      </c>
    </row>
    <row r="1109" spans="1:14" x14ac:dyDescent="0.3">
      <c r="A1109" t="s">
        <v>14</v>
      </c>
      <c r="B1109" s="1">
        <v>47848</v>
      </c>
      <c r="C1109">
        <v>0</v>
      </c>
      <c r="D1109" t="s">
        <v>11</v>
      </c>
      <c r="E1109" s="1">
        <v>44813</v>
      </c>
      <c r="F1109" s="2">
        <v>0.60718749999999999</v>
      </c>
      <c r="G1109">
        <v>6.79</v>
      </c>
      <c r="H1109">
        <v>8.8800000000000008</v>
      </c>
      <c r="I1109">
        <v>572</v>
      </c>
      <c r="J1109">
        <v>1108</v>
      </c>
      <c r="K1109" t="str">
        <f t="shared" si="68"/>
        <v>2022</v>
      </c>
      <c r="L1109" t="str">
        <f t="shared" si="69"/>
        <v>09</v>
      </c>
      <c r="M1109" t="str">
        <f t="shared" si="70"/>
        <v>2022-09</v>
      </c>
      <c r="N1109">
        <f t="shared" si="71"/>
        <v>15.670000000000002</v>
      </c>
    </row>
    <row r="1110" spans="1:14" x14ac:dyDescent="0.3">
      <c r="A1110" t="s">
        <v>14</v>
      </c>
      <c r="B1110" s="1">
        <v>47848</v>
      </c>
      <c r="C1110">
        <v>40</v>
      </c>
      <c r="D1110" t="s">
        <v>12</v>
      </c>
      <c r="E1110" s="1">
        <v>44813</v>
      </c>
      <c r="F1110" s="2">
        <v>0.60718749999999999</v>
      </c>
      <c r="G1110">
        <v>6.79</v>
      </c>
      <c r="H1110">
        <v>8.8800000000000008</v>
      </c>
      <c r="I1110">
        <v>572</v>
      </c>
      <c r="J1110">
        <v>1109</v>
      </c>
      <c r="K1110" t="str">
        <f t="shared" si="68"/>
        <v>2022</v>
      </c>
      <c r="L1110" t="str">
        <f t="shared" si="69"/>
        <v>09</v>
      </c>
      <c r="M1110" t="str">
        <f t="shared" si="70"/>
        <v>2022-09</v>
      </c>
      <c r="N1110">
        <f t="shared" si="71"/>
        <v>15.670000000000002</v>
      </c>
    </row>
    <row r="1111" spans="1:14" x14ac:dyDescent="0.3">
      <c r="A1111" t="s">
        <v>10</v>
      </c>
      <c r="B1111" s="1">
        <v>47118</v>
      </c>
      <c r="C1111">
        <v>0</v>
      </c>
      <c r="D1111" t="s">
        <v>11</v>
      </c>
      <c r="E1111" s="1">
        <v>44645</v>
      </c>
      <c r="F1111" s="2">
        <v>0.72068287037037038</v>
      </c>
      <c r="G1111">
        <v>7.34</v>
      </c>
      <c r="H1111">
        <v>9</v>
      </c>
      <c r="I1111">
        <v>573</v>
      </c>
      <c r="J1111">
        <v>1110</v>
      </c>
      <c r="K1111" t="str">
        <f t="shared" si="68"/>
        <v>2022</v>
      </c>
      <c r="L1111" t="str">
        <f t="shared" si="69"/>
        <v>03</v>
      </c>
      <c r="M1111" t="str">
        <f t="shared" si="70"/>
        <v>2022-03</v>
      </c>
      <c r="N1111">
        <f t="shared" si="71"/>
        <v>16.34</v>
      </c>
    </row>
    <row r="1112" spans="1:14" x14ac:dyDescent="0.3">
      <c r="A1112" t="s">
        <v>22</v>
      </c>
      <c r="B1112" s="1">
        <v>47299</v>
      </c>
      <c r="C1112">
        <v>10</v>
      </c>
      <c r="D1112" t="s">
        <v>15</v>
      </c>
      <c r="E1112" s="1">
        <v>44693</v>
      </c>
      <c r="F1112" s="2">
        <v>0.35781250000000003</v>
      </c>
      <c r="G1112">
        <v>7.5</v>
      </c>
      <c r="H1112">
        <v>8.84</v>
      </c>
      <c r="I1112">
        <v>574</v>
      </c>
      <c r="J1112">
        <v>1111</v>
      </c>
      <c r="K1112" t="str">
        <f t="shared" si="68"/>
        <v>2022</v>
      </c>
      <c r="L1112" t="str">
        <f t="shared" si="69"/>
        <v>05</v>
      </c>
      <c r="M1112" t="str">
        <f t="shared" si="70"/>
        <v>2022-05</v>
      </c>
      <c r="N1112">
        <f t="shared" si="71"/>
        <v>16.34</v>
      </c>
    </row>
    <row r="1113" spans="1:14" x14ac:dyDescent="0.3">
      <c r="A1113" t="s">
        <v>22</v>
      </c>
      <c r="B1113" s="1">
        <v>47299</v>
      </c>
      <c r="C1113">
        <v>25</v>
      </c>
      <c r="D1113" t="s">
        <v>17</v>
      </c>
      <c r="E1113" s="1">
        <v>44693</v>
      </c>
      <c r="F1113" s="2">
        <v>0.35781250000000003</v>
      </c>
      <c r="G1113">
        <v>7.5</v>
      </c>
      <c r="H1113">
        <v>8.84</v>
      </c>
      <c r="I1113">
        <v>574</v>
      </c>
      <c r="J1113">
        <v>1112</v>
      </c>
      <c r="K1113" t="str">
        <f t="shared" si="68"/>
        <v>2022</v>
      </c>
      <c r="L1113" t="str">
        <f t="shared" si="69"/>
        <v>05</v>
      </c>
      <c r="M1113" t="str">
        <f t="shared" si="70"/>
        <v>2022-05</v>
      </c>
      <c r="N1113">
        <f t="shared" si="71"/>
        <v>16.34</v>
      </c>
    </row>
    <row r="1114" spans="1:14" x14ac:dyDescent="0.3">
      <c r="A1114" t="s">
        <v>22</v>
      </c>
      <c r="B1114" s="1">
        <v>47299</v>
      </c>
      <c r="C1114">
        <v>80</v>
      </c>
      <c r="D1114" t="s">
        <v>20</v>
      </c>
      <c r="E1114" s="1">
        <v>44693</v>
      </c>
      <c r="F1114" s="2">
        <v>0.35781250000000003</v>
      </c>
      <c r="G1114">
        <v>7.5</v>
      </c>
      <c r="H1114">
        <v>8.84</v>
      </c>
      <c r="I1114">
        <v>574</v>
      </c>
      <c r="J1114">
        <v>1113</v>
      </c>
      <c r="K1114" t="str">
        <f t="shared" si="68"/>
        <v>2022</v>
      </c>
      <c r="L1114" t="str">
        <f t="shared" si="69"/>
        <v>05</v>
      </c>
      <c r="M1114" t="str">
        <f t="shared" si="70"/>
        <v>2022-05</v>
      </c>
      <c r="N1114">
        <f t="shared" si="71"/>
        <v>16.34</v>
      </c>
    </row>
    <row r="1115" spans="1:14" x14ac:dyDescent="0.3">
      <c r="A1115" t="s">
        <v>14</v>
      </c>
      <c r="B1115" s="1">
        <v>47848</v>
      </c>
      <c r="C1115">
        <v>10</v>
      </c>
      <c r="D1115" t="s">
        <v>15</v>
      </c>
      <c r="E1115" s="1">
        <v>44744</v>
      </c>
      <c r="F1115" s="2">
        <v>0.49087962962962961</v>
      </c>
      <c r="G1115">
        <v>7.62</v>
      </c>
      <c r="H1115">
        <v>7.28</v>
      </c>
      <c r="I1115">
        <v>575</v>
      </c>
      <c r="J1115">
        <v>1114</v>
      </c>
      <c r="K1115" t="str">
        <f t="shared" si="68"/>
        <v>2022</v>
      </c>
      <c r="L1115" t="str">
        <f t="shared" si="69"/>
        <v>07</v>
      </c>
      <c r="M1115" t="str">
        <f t="shared" si="70"/>
        <v>2022-07</v>
      </c>
      <c r="N1115">
        <f t="shared" si="71"/>
        <v>14.9</v>
      </c>
    </row>
    <row r="1116" spans="1:14" x14ac:dyDescent="0.3">
      <c r="A1116" t="s">
        <v>14</v>
      </c>
      <c r="B1116" s="1">
        <v>47848</v>
      </c>
      <c r="C1116">
        <v>25</v>
      </c>
      <c r="D1116" t="s">
        <v>17</v>
      </c>
      <c r="E1116" s="1">
        <v>44744</v>
      </c>
      <c r="F1116" s="2">
        <v>0.49087962962962961</v>
      </c>
      <c r="G1116">
        <v>7.62</v>
      </c>
      <c r="H1116">
        <v>7.28</v>
      </c>
      <c r="I1116">
        <v>575</v>
      </c>
      <c r="J1116">
        <v>1115</v>
      </c>
      <c r="K1116" t="str">
        <f t="shared" si="68"/>
        <v>2022</v>
      </c>
      <c r="L1116" t="str">
        <f t="shared" si="69"/>
        <v>07</v>
      </c>
      <c r="M1116" t="str">
        <f t="shared" si="70"/>
        <v>2022-07</v>
      </c>
      <c r="N1116">
        <f t="shared" si="71"/>
        <v>14.9</v>
      </c>
    </row>
    <row r="1117" spans="1:14" x14ac:dyDescent="0.3">
      <c r="A1117" t="s">
        <v>14</v>
      </c>
      <c r="B1117" s="1">
        <v>47848</v>
      </c>
      <c r="C1117">
        <v>0</v>
      </c>
      <c r="D1117" t="s">
        <v>11</v>
      </c>
      <c r="E1117" s="1">
        <v>44583</v>
      </c>
      <c r="F1117" s="2">
        <v>0.6623148148148148</v>
      </c>
      <c r="G1117">
        <v>6.1</v>
      </c>
      <c r="H1117">
        <v>10.19</v>
      </c>
      <c r="I1117">
        <v>576</v>
      </c>
      <c r="J1117">
        <v>1116</v>
      </c>
      <c r="K1117" t="str">
        <f t="shared" si="68"/>
        <v>2022</v>
      </c>
      <c r="L1117" t="str">
        <f t="shared" si="69"/>
        <v>01</v>
      </c>
      <c r="M1117" t="str">
        <f t="shared" si="70"/>
        <v>2022-01</v>
      </c>
      <c r="N1117">
        <f t="shared" si="71"/>
        <v>16.29</v>
      </c>
    </row>
    <row r="1118" spans="1:14" x14ac:dyDescent="0.3">
      <c r="A1118" t="s">
        <v>14</v>
      </c>
      <c r="B1118" s="1">
        <v>47848</v>
      </c>
      <c r="C1118">
        <v>20</v>
      </c>
      <c r="D1118" t="s">
        <v>16</v>
      </c>
      <c r="E1118" s="1">
        <v>44608</v>
      </c>
      <c r="F1118" s="2">
        <v>0.65708333333333335</v>
      </c>
      <c r="G1118">
        <v>11.36</v>
      </c>
      <c r="H1118">
        <v>5.79</v>
      </c>
      <c r="I1118">
        <v>577</v>
      </c>
      <c r="J1118">
        <v>1117</v>
      </c>
      <c r="K1118" t="str">
        <f t="shared" si="68"/>
        <v>2022</v>
      </c>
      <c r="L1118" t="str">
        <f t="shared" si="69"/>
        <v>02</v>
      </c>
      <c r="M1118" t="str">
        <f t="shared" si="70"/>
        <v>2022-02</v>
      </c>
      <c r="N1118">
        <f t="shared" si="71"/>
        <v>17.149999999999999</v>
      </c>
    </row>
    <row r="1119" spans="1:14" x14ac:dyDescent="0.3">
      <c r="A1119" t="s">
        <v>14</v>
      </c>
      <c r="B1119" s="1">
        <v>47848</v>
      </c>
      <c r="C1119">
        <v>40</v>
      </c>
      <c r="D1119" t="s">
        <v>12</v>
      </c>
      <c r="E1119" s="1">
        <v>44608</v>
      </c>
      <c r="F1119" s="2">
        <v>0.65708333333333335</v>
      </c>
      <c r="G1119">
        <v>11.36</v>
      </c>
      <c r="H1119">
        <v>5.79</v>
      </c>
      <c r="I1119">
        <v>577</v>
      </c>
      <c r="J1119">
        <v>1118</v>
      </c>
      <c r="K1119" t="str">
        <f t="shared" si="68"/>
        <v>2022</v>
      </c>
      <c r="L1119" t="str">
        <f t="shared" si="69"/>
        <v>02</v>
      </c>
      <c r="M1119" t="str">
        <f t="shared" si="70"/>
        <v>2022-02</v>
      </c>
      <c r="N1119">
        <f t="shared" si="71"/>
        <v>17.149999999999999</v>
      </c>
    </row>
    <row r="1120" spans="1:14" x14ac:dyDescent="0.3">
      <c r="A1120" t="s">
        <v>22</v>
      </c>
      <c r="B1120" s="1">
        <v>47299</v>
      </c>
      <c r="C1120">
        <v>10</v>
      </c>
      <c r="D1120" t="s">
        <v>15</v>
      </c>
      <c r="E1120" s="1">
        <v>44657</v>
      </c>
      <c r="F1120" s="2">
        <v>0.80221064814814813</v>
      </c>
      <c r="G1120">
        <v>9.4499999999999993</v>
      </c>
      <c r="H1120">
        <v>10.87</v>
      </c>
      <c r="I1120">
        <v>578</v>
      </c>
      <c r="J1120">
        <v>1119</v>
      </c>
      <c r="K1120" t="str">
        <f t="shared" si="68"/>
        <v>2022</v>
      </c>
      <c r="L1120" t="str">
        <f t="shared" si="69"/>
        <v>04</v>
      </c>
      <c r="M1120" t="str">
        <f t="shared" si="70"/>
        <v>2022-04</v>
      </c>
      <c r="N1120">
        <f t="shared" si="71"/>
        <v>20.32</v>
      </c>
    </row>
    <row r="1121" spans="1:14" x14ac:dyDescent="0.3">
      <c r="A1121" t="s">
        <v>22</v>
      </c>
      <c r="B1121" s="1">
        <v>47299</v>
      </c>
      <c r="C1121">
        <v>25</v>
      </c>
      <c r="D1121" t="s">
        <v>17</v>
      </c>
      <c r="E1121" s="1">
        <v>44657</v>
      </c>
      <c r="F1121" s="2">
        <v>0.80221064814814813</v>
      </c>
      <c r="G1121">
        <v>9.4499999999999993</v>
      </c>
      <c r="H1121">
        <v>10.87</v>
      </c>
      <c r="I1121">
        <v>578</v>
      </c>
      <c r="J1121">
        <v>1120</v>
      </c>
      <c r="K1121" t="str">
        <f t="shared" si="68"/>
        <v>2022</v>
      </c>
      <c r="L1121" t="str">
        <f t="shared" si="69"/>
        <v>04</v>
      </c>
      <c r="M1121" t="str">
        <f t="shared" si="70"/>
        <v>2022-04</v>
      </c>
      <c r="N1121">
        <f t="shared" si="71"/>
        <v>20.32</v>
      </c>
    </row>
    <row r="1122" spans="1:14" x14ac:dyDescent="0.3">
      <c r="A1122" t="s">
        <v>22</v>
      </c>
      <c r="B1122" s="1">
        <v>47299</v>
      </c>
      <c r="C1122">
        <v>80</v>
      </c>
      <c r="D1122" t="s">
        <v>20</v>
      </c>
      <c r="E1122" s="1">
        <v>44657</v>
      </c>
      <c r="F1122" s="2">
        <v>0.80221064814814813</v>
      </c>
      <c r="G1122">
        <v>9.4499999999999993</v>
      </c>
      <c r="H1122">
        <v>10.87</v>
      </c>
      <c r="I1122">
        <v>578</v>
      </c>
      <c r="J1122">
        <v>1121</v>
      </c>
      <c r="K1122" t="str">
        <f t="shared" si="68"/>
        <v>2022</v>
      </c>
      <c r="L1122" t="str">
        <f t="shared" si="69"/>
        <v>04</v>
      </c>
      <c r="M1122" t="str">
        <f t="shared" si="70"/>
        <v>2022-04</v>
      </c>
      <c r="N1122">
        <f t="shared" si="71"/>
        <v>20.32</v>
      </c>
    </row>
    <row r="1123" spans="1:14" x14ac:dyDescent="0.3">
      <c r="A1123" t="s">
        <v>10</v>
      </c>
      <c r="B1123" s="1">
        <v>47118</v>
      </c>
      <c r="C1123">
        <v>20</v>
      </c>
      <c r="D1123" t="s">
        <v>16</v>
      </c>
      <c r="E1123" s="1">
        <v>44791</v>
      </c>
      <c r="F1123" s="2">
        <v>0.74589120370370365</v>
      </c>
      <c r="G1123">
        <v>12.42</v>
      </c>
      <c r="H1123">
        <v>16.260000000000002</v>
      </c>
      <c r="I1123">
        <v>579</v>
      </c>
      <c r="J1123">
        <v>1122</v>
      </c>
      <c r="K1123" t="str">
        <f t="shared" si="68"/>
        <v>2022</v>
      </c>
      <c r="L1123" t="str">
        <f t="shared" si="69"/>
        <v>08</v>
      </c>
      <c r="M1123" t="str">
        <f t="shared" si="70"/>
        <v>2022-08</v>
      </c>
      <c r="N1123">
        <f t="shared" si="71"/>
        <v>28.68</v>
      </c>
    </row>
    <row r="1124" spans="1:14" x14ac:dyDescent="0.3">
      <c r="A1124" t="s">
        <v>10</v>
      </c>
      <c r="B1124" s="1">
        <v>47118</v>
      </c>
      <c r="C1124">
        <v>40</v>
      </c>
      <c r="D1124" t="s">
        <v>12</v>
      </c>
      <c r="E1124" s="1">
        <v>44791</v>
      </c>
      <c r="F1124" s="2">
        <v>0.74589120370370365</v>
      </c>
      <c r="G1124">
        <v>12.42</v>
      </c>
      <c r="H1124">
        <v>16.260000000000002</v>
      </c>
      <c r="I1124">
        <v>579</v>
      </c>
      <c r="J1124">
        <v>1123</v>
      </c>
      <c r="K1124" t="str">
        <f t="shared" si="68"/>
        <v>2022</v>
      </c>
      <c r="L1124" t="str">
        <f t="shared" si="69"/>
        <v>08</v>
      </c>
      <c r="M1124" t="str">
        <f t="shared" si="70"/>
        <v>2022-08</v>
      </c>
      <c r="N1124">
        <f t="shared" si="71"/>
        <v>28.68</v>
      </c>
    </row>
    <row r="1125" spans="1:14" x14ac:dyDescent="0.3">
      <c r="A1125" t="s">
        <v>10</v>
      </c>
      <c r="B1125" s="1">
        <v>47118</v>
      </c>
      <c r="C1125">
        <v>50</v>
      </c>
      <c r="D1125" t="s">
        <v>13</v>
      </c>
      <c r="E1125" s="1">
        <v>44791</v>
      </c>
      <c r="F1125" s="2">
        <v>0.74589120370370365</v>
      </c>
      <c r="G1125">
        <v>12.42</v>
      </c>
      <c r="H1125">
        <v>16.260000000000002</v>
      </c>
      <c r="I1125">
        <v>579</v>
      </c>
      <c r="J1125">
        <v>1124</v>
      </c>
      <c r="K1125" t="str">
        <f t="shared" si="68"/>
        <v>2022</v>
      </c>
      <c r="L1125" t="str">
        <f t="shared" si="69"/>
        <v>08</v>
      </c>
      <c r="M1125" t="str">
        <f t="shared" si="70"/>
        <v>2022-08</v>
      </c>
      <c r="N1125">
        <f t="shared" si="71"/>
        <v>28.68</v>
      </c>
    </row>
    <row r="1126" spans="1:14" x14ac:dyDescent="0.3">
      <c r="A1126" t="s">
        <v>10</v>
      </c>
      <c r="B1126" s="1">
        <v>47118</v>
      </c>
      <c r="C1126">
        <v>20</v>
      </c>
      <c r="D1126" t="s">
        <v>16</v>
      </c>
      <c r="E1126" s="1">
        <v>44869</v>
      </c>
      <c r="F1126" s="2">
        <v>0.41646990740740741</v>
      </c>
      <c r="G1126">
        <v>8.2799999999999994</v>
      </c>
      <c r="H1126">
        <v>7.2</v>
      </c>
      <c r="I1126">
        <v>580</v>
      </c>
      <c r="J1126">
        <v>1125</v>
      </c>
      <c r="K1126" t="str">
        <f t="shared" si="68"/>
        <v>2022</v>
      </c>
      <c r="L1126" t="str">
        <f t="shared" si="69"/>
        <v>11</v>
      </c>
      <c r="M1126" t="str">
        <f t="shared" si="70"/>
        <v>2022-11</v>
      </c>
      <c r="N1126">
        <f t="shared" si="71"/>
        <v>15.48</v>
      </c>
    </row>
    <row r="1127" spans="1:14" x14ac:dyDescent="0.3">
      <c r="A1127" t="s">
        <v>22</v>
      </c>
      <c r="B1127" s="1">
        <v>47299</v>
      </c>
      <c r="C1127">
        <v>10</v>
      </c>
      <c r="D1127" t="s">
        <v>15</v>
      </c>
      <c r="E1127" s="1">
        <v>44824</v>
      </c>
      <c r="F1127" s="2">
        <v>0.62069444444444444</v>
      </c>
      <c r="G1127">
        <v>7.52</v>
      </c>
      <c r="H1127">
        <v>14.91</v>
      </c>
      <c r="I1127">
        <v>581</v>
      </c>
      <c r="J1127">
        <v>1126</v>
      </c>
      <c r="K1127" t="str">
        <f t="shared" si="68"/>
        <v>2022</v>
      </c>
      <c r="L1127" t="str">
        <f t="shared" si="69"/>
        <v>09</v>
      </c>
      <c r="M1127" t="str">
        <f t="shared" si="70"/>
        <v>2022-09</v>
      </c>
      <c r="N1127">
        <f t="shared" si="71"/>
        <v>22.43</v>
      </c>
    </row>
    <row r="1128" spans="1:14" x14ac:dyDescent="0.3">
      <c r="A1128" t="s">
        <v>22</v>
      </c>
      <c r="B1128" s="1">
        <v>47299</v>
      </c>
      <c r="C1128">
        <v>40</v>
      </c>
      <c r="D1128" t="s">
        <v>12</v>
      </c>
      <c r="E1128" s="1">
        <v>44824</v>
      </c>
      <c r="F1128" s="2">
        <v>0.62069444444444444</v>
      </c>
      <c r="G1128">
        <v>7.52</v>
      </c>
      <c r="H1128">
        <v>14.91</v>
      </c>
      <c r="I1128">
        <v>581</v>
      </c>
      <c r="J1128">
        <v>1127</v>
      </c>
      <c r="K1128" t="str">
        <f t="shared" si="68"/>
        <v>2022</v>
      </c>
      <c r="L1128" t="str">
        <f t="shared" si="69"/>
        <v>09</v>
      </c>
      <c r="M1128" t="str">
        <f t="shared" si="70"/>
        <v>2022-09</v>
      </c>
      <c r="N1128">
        <f t="shared" si="71"/>
        <v>22.43</v>
      </c>
    </row>
    <row r="1129" spans="1:14" x14ac:dyDescent="0.3">
      <c r="A1129" t="s">
        <v>22</v>
      </c>
      <c r="B1129" s="1">
        <v>47299</v>
      </c>
      <c r="C1129">
        <v>20</v>
      </c>
      <c r="D1129" t="s">
        <v>16</v>
      </c>
      <c r="E1129" s="1">
        <v>44889</v>
      </c>
      <c r="F1129" s="2">
        <v>0.81368055555555552</v>
      </c>
      <c r="G1129">
        <v>9.3800000000000008</v>
      </c>
      <c r="H1129">
        <v>15.22</v>
      </c>
      <c r="I1129">
        <v>582</v>
      </c>
      <c r="J1129">
        <v>1128</v>
      </c>
      <c r="K1129" t="str">
        <f t="shared" si="68"/>
        <v>2022</v>
      </c>
      <c r="L1129" t="str">
        <f t="shared" si="69"/>
        <v>11</v>
      </c>
      <c r="M1129" t="str">
        <f t="shared" si="70"/>
        <v>2022-11</v>
      </c>
      <c r="N1129">
        <f t="shared" si="71"/>
        <v>24.6</v>
      </c>
    </row>
    <row r="1130" spans="1:14" x14ac:dyDescent="0.3">
      <c r="A1130" t="s">
        <v>22</v>
      </c>
      <c r="B1130" s="1">
        <v>47299</v>
      </c>
      <c r="C1130">
        <v>10</v>
      </c>
      <c r="D1130" t="s">
        <v>15</v>
      </c>
      <c r="E1130" s="1">
        <v>44868</v>
      </c>
      <c r="F1130" s="2">
        <v>0.87215277777777767</v>
      </c>
      <c r="G1130">
        <v>8.4600000000000009</v>
      </c>
      <c r="H1130">
        <v>9.35</v>
      </c>
      <c r="I1130">
        <v>583</v>
      </c>
      <c r="J1130">
        <v>1129</v>
      </c>
      <c r="K1130" t="str">
        <f t="shared" si="68"/>
        <v>2022</v>
      </c>
      <c r="L1130" t="str">
        <f t="shared" si="69"/>
        <v>11</v>
      </c>
      <c r="M1130" t="str">
        <f t="shared" si="70"/>
        <v>2022-11</v>
      </c>
      <c r="N1130">
        <f t="shared" si="71"/>
        <v>17.810000000000002</v>
      </c>
    </row>
    <row r="1131" spans="1:14" x14ac:dyDescent="0.3">
      <c r="A1131" t="s">
        <v>22</v>
      </c>
      <c r="B1131" s="1">
        <v>47299</v>
      </c>
      <c r="C1131">
        <v>40</v>
      </c>
      <c r="D1131" t="s">
        <v>12</v>
      </c>
      <c r="E1131" s="1">
        <v>44868</v>
      </c>
      <c r="F1131" s="2">
        <v>0.87215277777777767</v>
      </c>
      <c r="G1131">
        <v>8.4600000000000009</v>
      </c>
      <c r="H1131">
        <v>9.35</v>
      </c>
      <c r="I1131">
        <v>583</v>
      </c>
      <c r="J1131">
        <v>1130</v>
      </c>
      <c r="K1131" t="str">
        <f t="shared" si="68"/>
        <v>2022</v>
      </c>
      <c r="L1131" t="str">
        <f t="shared" si="69"/>
        <v>11</v>
      </c>
      <c r="M1131" t="str">
        <f t="shared" si="70"/>
        <v>2022-11</v>
      </c>
      <c r="N1131">
        <f t="shared" si="71"/>
        <v>17.810000000000002</v>
      </c>
    </row>
    <row r="1132" spans="1:14" x14ac:dyDescent="0.3">
      <c r="A1132" t="s">
        <v>22</v>
      </c>
      <c r="B1132" s="1">
        <v>47299</v>
      </c>
      <c r="C1132">
        <v>80</v>
      </c>
      <c r="D1132" t="s">
        <v>20</v>
      </c>
      <c r="E1132" s="1">
        <v>44868</v>
      </c>
      <c r="F1132" s="2">
        <v>0.87215277777777767</v>
      </c>
      <c r="G1132">
        <v>8.4600000000000009</v>
      </c>
      <c r="H1132">
        <v>9.35</v>
      </c>
      <c r="I1132">
        <v>583</v>
      </c>
      <c r="J1132">
        <v>1131</v>
      </c>
      <c r="K1132" t="str">
        <f t="shared" si="68"/>
        <v>2022</v>
      </c>
      <c r="L1132" t="str">
        <f t="shared" si="69"/>
        <v>11</v>
      </c>
      <c r="M1132" t="str">
        <f t="shared" si="70"/>
        <v>2022-11</v>
      </c>
      <c r="N1132">
        <f t="shared" si="71"/>
        <v>17.810000000000002</v>
      </c>
    </row>
    <row r="1133" spans="1:14" x14ac:dyDescent="0.3">
      <c r="A1133" t="s">
        <v>22</v>
      </c>
      <c r="B1133" s="1">
        <v>47299</v>
      </c>
      <c r="C1133">
        <v>20</v>
      </c>
      <c r="D1133" t="s">
        <v>16</v>
      </c>
      <c r="E1133" s="1">
        <v>44933</v>
      </c>
      <c r="F1133" s="2">
        <v>0.61891203703703701</v>
      </c>
      <c r="G1133">
        <v>5.33</v>
      </c>
      <c r="H1133">
        <v>16.63</v>
      </c>
      <c r="I1133">
        <v>584</v>
      </c>
      <c r="J1133">
        <v>1132</v>
      </c>
      <c r="K1133" t="str">
        <f t="shared" si="68"/>
        <v>2023</v>
      </c>
      <c r="L1133" t="str">
        <f t="shared" si="69"/>
        <v>01</v>
      </c>
      <c r="M1133" t="str">
        <f t="shared" si="70"/>
        <v>2023-01</v>
      </c>
      <c r="N1133">
        <f t="shared" si="71"/>
        <v>21.96</v>
      </c>
    </row>
    <row r="1134" spans="1:14" x14ac:dyDescent="0.3">
      <c r="A1134" t="s">
        <v>22</v>
      </c>
      <c r="B1134" s="1">
        <v>47299</v>
      </c>
      <c r="C1134">
        <v>40</v>
      </c>
      <c r="D1134" t="s">
        <v>12</v>
      </c>
      <c r="E1134" s="1">
        <v>44933</v>
      </c>
      <c r="F1134" s="2">
        <v>0.61891203703703701</v>
      </c>
      <c r="G1134">
        <v>5.33</v>
      </c>
      <c r="H1134">
        <v>16.63</v>
      </c>
      <c r="I1134">
        <v>584</v>
      </c>
      <c r="J1134">
        <v>1133</v>
      </c>
      <c r="K1134" t="str">
        <f t="shared" si="68"/>
        <v>2023</v>
      </c>
      <c r="L1134" t="str">
        <f t="shared" si="69"/>
        <v>01</v>
      </c>
      <c r="M1134" t="str">
        <f t="shared" si="70"/>
        <v>2023-01</v>
      </c>
      <c r="N1134">
        <f t="shared" si="71"/>
        <v>21.96</v>
      </c>
    </row>
    <row r="1135" spans="1:14" x14ac:dyDescent="0.3">
      <c r="A1135" t="s">
        <v>22</v>
      </c>
      <c r="B1135" s="1">
        <v>47299</v>
      </c>
      <c r="C1135">
        <v>50</v>
      </c>
      <c r="D1135" t="s">
        <v>13</v>
      </c>
      <c r="E1135" s="1">
        <v>44933</v>
      </c>
      <c r="F1135" s="2">
        <v>0.61891203703703701</v>
      </c>
      <c r="G1135">
        <v>5.33</v>
      </c>
      <c r="H1135">
        <v>16.63</v>
      </c>
      <c r="I1135">
        <v>584</v>
      </c>
      <c r="J1135">
        <v>1134</v>
      </c>
      <c r="K1135" t="str">
        <f t="shared" si="68"/>
        <v>2023</v>
      </c>
      <c r="L1135" t="str">
        <f t="shared" si="69"/>
        <v>01</v>
      </c>
      <c r="M1135" t="str">
        <f t="shared" si="70"/>
        <v>2023-01</v>
      </c>
      <c r="N1135">
        <f t="shared" si="71"/>
        <v>21.96</v>
      </c>
    </row>
    <row r="1136" spans="1:14" x14ac:dyDescent="0.3">
      <c r="A1136" t="s">
        <v>18</v>
      </c>
      <c r="B1136" t="s">
        <v>19</v>
      </c>
      <c r="C1136">
        <v>0</v>
      </c>
      <c r="D1136" t="s">
        <v>11</v>
      </c>
      <c r="E1136" s="1">
        <v>44836</v>
      </c>
      <c r="F1136" s="2">
        <v>0.58626157407407409</v>
      </c>
      <c r="G1136">
        <v>5.65</v>
      </c>
      <c r="H1136">
        <v>7.18</v>
      </c>
      <c r="I1136">
        <v>585</v>
      </c>
      <c r="J1136">
        <v>1135</v>
      </c>
      <c r="K1136" t="str">
        <f t="shared" si="68"/>
        <v>2022</v>
      </c>
      <c r="L1136" t="str">
        <f t="shared" si="69"/>
        <v>10</v>
      </c>
      <c r="M1136" t="str">
        <f t="shared" si="70"/>
        <v>2022-10</v>
      </c>
      <c r="N1136">
        <f t="shared" si="71"/>
        <v>12.83</v>
      </c>
    </row>
    <row r="1137" spans="1:14" x14ac:dyDescent="0.3">
      <c r="A1137" t="s">
        <v>22</v>
      </c>
      <c r="B1137" s="1">
        <v>47299</v>
      </c>
      <c r="C1137">
        <v>0</v>
      </c>
      <c r="D1137" t="s">
        <v>11</v>
      </c>
      <c r="E1137" s="1">
        <v>44798</v>
      </c>
      <c r="F1137" s="2">
        <v>0.57869212962962957</v>
      </c>
      <c r="G1137">
        <v>12.14</v>
      </c>
      <c r="H1137">
        <v>14.37</v>
      </c>
      <c r="I1137">
        <v>586</v>
      </c>
      <c r="J1137">
        <v>1136</v>
      </c>
      <c r="K1137" t="str">
        <f t="shared" si="68"/>
        <v>2022</v>
      </c>
      <c r="L1137" t="str">
        <f t="shared" si="69"/>
        <v>08</v>
      </c>
      <c r="M1137" t="str">
        <f t="shared" si="70"/>
        <v>2022-08</v>
      </c>
      <c r="N1137">
        <f t="shared" si="71"/>
        <v>26.509999999999998</v>
      </c>
    </row>
    <row r="1138" spans="1:14" x14ac:dyDescent="0.3">
      <c r="A1138" t="s">
        <v>14</v>
      </c>
      <c r="B1138" s="1">
        <v>47848</v>
      </c>
      <c r="C1138">
        <v>10</v>
      </c>
      <c r="D1138" t="s">
        <v>15</v>
      </c>
      <c r="E1138" s="1">
        <v>44840</v>
      </c>
      <c r="F1138" s="2">
        <v>0.50298611111111113</v>
      </c>
      <c r="G1138">
        <v>7.38</v>
      </c>
      <c r="H1138">
        <v>14.31</v>
      </c>
      <c r="I1138">
        <v>587</v>
      </c>
      <c r="J1138">
        <v>1137</v>
      </c>
      <c r="K1138" t="str">
        <f t="shared" si="68"/>
        <v>2022</v>
      </c>
      <c r="L1138" t="str">
        <f t="shared" si="69"/>
        <v>10</v>
      </c>
      <c r="M1138" t="str">
        <f t="shared" si="70"/>
        <v>2022-10</v>
      </c>
      <c r="N1138">
        <f t="shared" si="71"/>
        <v>21.69</v>
      </c>
    </row>
    <row r="1139" spans="1:14" x14ac:dyDescent="0.3">
      <c r="A1139" t="s">
        <v>14</v>
      </c>
      <c r="B1139" s="1">
        <v>47848</v>
      </c>
      <c r="C1139">
        <v>40</v>
      </c>
      <c r="D1139" t="s">
        <v>12</v>
      </c>
      <c r="E1139" s="1">
        <v>44840</v>
      </c>
      <c r="F1139" s="2">
        <v>0.50298611111111113</v>
      </c>
      <c r="G1139">
        <v>7.38</v>
      </c>
      <c r="H1139">
        <v>14.31</v>
      </c>
      <c r="I1139">
        <v>587</v>
      </c>
      <c r="J1139">
        <v>1138</v>
      </c>
      <c r="K1139" t="str">
        <f t="shared" si="68"/>
        <v>2022</v>
      </c>
      <c r="L1139" t="str">
        <f t="shared" si="69"/>
        <v>10</v>
      </c>
      <c r="M1139" t="str">
        <f t="shared" si="70"/>
        <v>2022-10</v>
      </c>
      <c r="N1139">
        <f t="shared" si="71"/>
        <v>21.69</v>
      </c>
    </row>
    <row r="1140" spans="1:14" x14ac:dyDescent="0.3">
      <c r="A1140" t="s">
        <v>14</v>
      </c>
      <c r="B1140" s="1">
        <v>47848</v>
      </c>
      <c r="C1140">
        <v>80</v>
      </c>
      <c r="D1140" t="s">
        <v>20</v>
      </c>
      <c r="E1140" s="1">
        <v>44840</v>
      </c>
      <c r="F1140" s="2">
        <v>0.50298611111111113</v>
      </c>
      <c r="G1140">
        <v>7.38</v>
      </c>
      <c r="H1140">
        <v>14.31</v>
      </c>
      <c r="I1140">
        <v>587</v>
      </c>
      <c r="J1140">
        <v>1139</v>
      </c>
      <c r="K1140" t="str">
        <f t="shared" si="68"/>
        <v>2022</v>
      </c>
      <c r="L1140" t="str">
        <f t="shared" si="69"/>
        <v>10</v>
      </c>
      <c r="M1140" t="str">
        <f t="shared" si="70"/>
        <v>2022-10</v>
      </c>
      <c r="N1140">
        <f t="shared" si="71"/>
        <v>21.69</v>
      </c>
    </row>
    <row r="1141" spans="1:14" x14ac:dyDescent="0.3">
      <c r="A1141" t="s">
        <v>10</v>
      </c>
      <c r="B1141" s="1">
        <v>47118</v>
      </c>
      <c r="C1141">
        <v>20</v>
      </c>
      <c r="D1141" t="s">
        <v>16</v>
      </c>
      <c r="E1141" s="1">
        <v>44736</v>
      </c>
      <c r="F1141" s="2">
        <v>0.5742708333333334</v>
      </c>
      <c r="G1141">
        <v>5.51</v>
      </c>
      <c r="H1141">
        <v>10.56</v>
      </c>
      <c r="I1141">
        <v>588</v>
      </c>
      <c r="J1141">
        <v>1140</v>
      </c>
      <c r="K1141" t="str">
        <f t="shared" si="68"/>
        <v>2022</v>
      </c>
      <c r="L1141" t="str">
        <f t="shared" si="69"/>
        <v>06</v>
      </c>
      <c r="M1141" t="str">
        <f t="shared" si="70"/>
        <v>2022-06</v>
      </c>
      <c r="N1141">
        <f t="shared" si="71"/>
        <v>16.07</v>
      </c>
    </row>
    <row r="1142" spans="1:14" x14ac:dyDescent="0.3">
      <c r="A1142" t="s">
        <v>10</v>
      </c>
      <c r="B1142" s="1">
        <v>47118</v>
      </c>
      <c r="C1142">
        <v>20</v>
      </c>
      <c r="D1142" t="s">
        <v>16</v>
      </c>
      <c r="E1142" s="1">
        <v>44827</v>
      </c>
      <c r="F1142" s="2">
        <v>0.71129629629629632</v>
      </c>
      <c r="G1142">
        <v>8.2100000000000009</v>
      </c>
      <c r="H1142">
        <v>10.82</v>
      </c>
      <c r="I1142">
        <v>589</v>
      </c>
      <c r="J1142">
        <v>1141</v>
      </c>
      <c r="K1142" t="str">
        <f t="shared" si="68"/>
        <v>2022</v>
      </c>
      <c r="L1142" t="str">
        <f t="shared" si="69"/>
        <v>09</v>
      </c>
      <c r="M1142" t="str">
        <f t="shared" si="70"/>
        <v>2022-09</v>
      </c>
      <c r="N1142">
        <f t="shared" si="71"/>
        <v>19.03</v>
      </c>
    </row>
    <row r="1143" spans="1:14" x14ac:dyDescent="0.3">
      <c r="A1143" t="s">
        <v>10</v>
      </c>
      <c r="B1143" s="1">
        <v>47118</v>
      </c>
      <c r="C1143">
        <v>40</v>
      </c>
      <c r="D1143" t="s">
        <v>12</v>
      </c>
      <c r="E1143" s="1">
        <v>44827</v>
      </c>
      <c r="F1143" s="2">
        <v>0.71129629629629632</v>
      </c>
      <c r="G1143">
        <v>8.2100000000000009</v>
      </c>
      <c r="H1143">
        <v>10.82</v>
      </c>
      <c r="I1143">
        <v>589</v>
      </c>
      <c r="J1143">
        <v>1142</v>
      </c>
      <c r="K1143" t="str">
        <f t="shared" si="68"/>
        <v>2022</v>
      </c>
      <c r="L1143" t="str">
        <f t="shared" si="69"/>
        <v>09</v>
      </c>
      <c r="M1143" t="str">
        <f t="shared" si="70"/>
        <v>2022-09</v>
      </c>
      <c r="N1143">
        <f t="shared" si="71"/>
        <v>19.03</v>
      </c>
    </row>
    <row r="1144" spans="1:14" x14ac:dyDescent="0.3">
      <c r="A1144" t="s">
        <v>10</v>
      </c>
      <c r="B1144" s="1">
        <v>47118</v>
      </c>
      <c r="C1144">
        <v>10</v>
      </c>
      <c r="D1144" t="s">
        <v>15</v>
      </c>
      <c r="E1144" s="1">
        <v>44842</v>
      </c>
      <c r="F1144" s="2">
        <v>0.36917824074074074</v>
      </c>
      <c r="G1144">
        <v>17.43</v>
      </c>
      <c r="H1144">
        <v>11.92</v>
      </c>
      <c r="I1144">
        <v>590</v>
      </c>
      <c r="J1144">
        <v>1143</v>
      </c>
      <c r="K1144" t="str">
        <f t="shared" si="68"/>
        <v>2022</v>
      </c>
      <c r="L1144" t="str">
        <f t="shared" si="69"/>
        <v>10</v>
      </c>
      <c r="M1144" t="str">
        <f t="shared" si="70"/>
        <v>2022-10</v>
      </c>
      <c r="N1144">
        <f t="shared" si="71"/>
        <v>29.35</v>
      </c>
    </row>
    <row r="1145" spans="1:14" x14ac:dyDescent="0.3">
      <c r="A1145" t="s">
        <v>22</v>
      </c>
      <c r="B1145" s="1">
        <v>47299</v>
      </c>
      <c r="C1145">
        <v>20</v>
      </c>
      <c r="D1145" t="s">
        <v>16</v>
      </c>
      <c r="E1145" s="1">
        <v>44588</v>
      </c>
      <c r="F1145" s="2">
        <v>0.45077546296296295</v>
      </c>
      <c r="G1145">
        <v>6.76</v>
      </c>
      <c r="H1145">
        <v>7.22</v>
      </c>
      <c r="I1145">
        <v>591</v>
      </c>
      <c r="J1145">
        <v>1144</v>
      </c>
      <c r="K1145" t="str">
        <f t="shared" si="68"/>
        <v>2022</v>
      </c>
      <c r="L1145" t="str">
        <f t="shared" si="69"/>
        <v>01</v>
      </c>
      <c r="M1145" t="str">
        <f t="shared" si="70"/>
        <v>2022-01</v>
      </c>
      <c r="N1145">
        <f t="shared" si="71"/>
        <v>13.98</v>
      </c>
    </row>
    <row r="1146" spans="1:14" x14ac:dyDescent="0.3">
      <c r="A1146" t="s">
        <v>14</v>
      </c>
      <c r="B1146" s="1">
        <v>47848</v>
      </c>
      <c r="C1146">
        <v>0</v>
      </c>
      <c r="D1146" t="s">
        <v>11</v>
      </c>
      <c r="E1146" s="1">
        <v>44624</v>
      </c>
      <c r="F1146" s="2">
        <v>0.61053240740740744</v>
      </c>
      <c r="G1146">
        <v>7.45</v>
      </c>
      <c r="H1146">
        <v>15.05</v>
      </c>
      <c r="I1146">
        <v>592</v>
      </c>
      <c r="J1146">
        <v>1145</v>
      </c>
      <c r="K1146" t="str">
        <f t="shared" si="68"/>
        <v>2022</v>
      </c>
      <c r="L1146" t="str">
        <f t="shared" si="69"/>
        <v>03</v>
      </c>
      <c r="M1146" t="str">
        <f t="shared" si="70"/>
        <v>2022-03</v>
      </c>
      <c r="N1146">
        <f t="shared" si="71"/>
        <v>22.5</v>
      </c>
    </row>
    <row r="1147" spans="1:14" x14ac:dyDescent="0.3">
      <c r="A1147" t="s">
        <v>14</v>
      </c>
      <c r="B1147" s="1">
        <v>47848</v>
      </c>
      <c r="C1147">
        <v>40</v>
      </c>
      <c r="D1147" t="s">
        <v>12</v>
      </c>
      <c r="E1147" s="1">
        <v>44624</v>
      </c>
      <c r="F1147" s="2">
        <v>0.61053240740740744</v>
      </c>
      <c r="G1147">
        <v>7.45</v>
      </c>
      <c r="H1147">
        <v>15.05</v>
      </c>
      <c r="I1147">
        <v>592</v>
      </c>
      <c r="J1147">
        <v>1146</v>
      </c>
      <c r="K1147" t="str">
        <f t="shared" si="68"/>
        <v>2022</v>
      </c>
      <c r="L1147" t="str">
        <f t="shared" si="69"/>
        <v>03</v>
      </c>
      <c r="M1147" t="str">
        <f t="shared" si="70"/>
        <v>2022-03</v>
      </c>
      <c r="N1147">
        <f t="shared" si="71"/>
        <v>22.5</v>
      </c>
    </row>
    <row r="1148" spans="1:14" x14ac:dyDescent="0.3">
      <c r="A1148" t="s">
        <v>10</v>
      </c>
      <c r="B1148" s="1">
        <v>47118</v>
      </c>
      <c r="C1148">
        <v>0</v>
      </c>
      <c r="D1148" t="s">
        <v>11</v>
      </c>
      <c r="E1148" s="1">
        <v>44668</v>
      </c>
      <c r="F1148" s="2">
        <v>0.69331018518518517</v>
      </c>
      <c r="G1148">
        <v>7.08</v>
      </c>
      <c r="H1148">
        <v>7.62</v>
      </c>
      <c r="I1148">
        <v>593</v>
      </c>
      <c r="J1148">
        <v>1147</v>
      </c>
      <c r="K1148" t="str">
        <f t="shared" si="68"/>
        <v>2022</v>
      </c>
      <c r="L1148" t="str">
        <f t="shared" si="69"/>
        <v>04</v>
      </c>
      <c r="M1148" t="str">
        <f t="shared" si="70"/>
        <v>2022-04</v>
      </c>
      <c r="N1148">
        <f t="shared" si="71"/>
        <v>14.7</v>
      </c>
    </row>
    <row r="1149" spans="1:14" x14ac:dyDescent="0.3">
      <c r="A1149" t="s">
        <v>10</v>
      </c>
      <c r="B1149" s="1">
        <v>47118</v>
      </c>
      <c r="C1149">
        <v>40</v>
      </c>
      <c r="D1149" t="s">
        <v>12</v>
      </c>
      <c r="E1149" s="1">
        <v>44668</v>
      </c>
      <c r="F1149" s="2">
        <v>0.69331018518518517</v>
      </c>
      <c r="G1149">
        <v>7.08</v>
      </c>
      <c r="H1149">
        <v>7.62</v>
      </c>
      <c r="I1149">
        <v>593</v>
      </c>
      <c r="J1149">
        <v>1148</v>
      </c>
      <c r="K1149" t="str">
        <f t="shared" si="68"/>
        <v>2022</v>
      </c>
      <c r="L1149" t="str">
        <f t="shared" si="69"/>
        <v>04</v>
      </c>
      <c r="M1149" t="str">
        <f t="shared" si="70"/>
        <v>2022-04</v>
      </c>
      <c r="N1149">
        <f t="shared" si="71"/>
        <v>14.7</v>
      </c>
    </row>
    <row r="1150" spans="1:14" x14ac:dyDescent="0.3">
      <c r="A1150" t="s">
        <v>10</v>
      </c>
      <c r="B1150" s="1">
        <v>47118</v>
      </c>
      <c r="C1150">
        <v>0</v>
      </c>
      <c r="D1150" t="s">
        <v>11</v>
      </c>
      <c r="E1150" s="1">
        <v>44711</v>
      </c>
      <c r="F1150" s="2">
        <v>0.79081018518518509</v>
      </c>
      <c r="G1150">
        <v>7</v>
      </c>
      <c r="H1150">
        <v>7.77</v>
      </c>
      <c r="I1150">
        <v>594</v>
      </c>
      <c r="J1150">
        <v>1149</v>
      </c>
      <c r="K1150" t="str">
        <f t="shared" si="68"/>
        <v>2022</v>
      </c>
      <c r="L1150" t="str">
        <f t="shared" si="69"/>
        <v>05</v>
      </c>
      <c r="M1150" t="str">
        <f t="shared" si="70"/>
        <v>2022-05</v>
      </c>
      <c r="N1150">
        <f t="shared" si="71"/>
        <v>14.77</v>
      </c>
    </row>
    <row r="1151" spans="1:14" x14ac:dyDescent="0.3">
      <c r="A1151" t="s">
        <v>10</v>
      </c>
      <c r="B1151" s="1">
        <v>47118</v>
      </c>
      <c r="C1151">
        <v>0</v>
      </c>
      <c r="D1151" t="s">
        <v>11</v>
      </c>
      <c r="E1151" s="1">
        <v>44759</v>
      </c>
      <c r="F1151" s="2">
        <v>0.47796296296296298</v>
      </c>
      <c r="G1151">
        <v>8.31</v>
      </c>
      <c r="H1151">
        <v>8.2899999999999991</v>
      </c>
      <c r="I1151">
        <v>595</v>
      </c>
      <c r="J1151">
        <v>1150</v>
      </c>
      <c r="K1151" t="str">
        <f t="shared" si="68"/>
        <v>2022</v>
      </c>
      <c r="L1151" t="str">
        <f t="shared" si="69"/>
        <v>07</v>
      </c>
      <c r="M1151" t="str">
        <f t="shared" si="70"/>
        <v>2022-07</v>
      </c>
      <c r="N1151">
        <f t="shared" si="71"/>
        <v>16.600000000000001</v>
      </c>
    </row>
    <row r="1152" spans="1:14" x14ac:dyDescent="0.3">
      <c r="A1152" t="s">
        <v>10</v>
      </c>
      <c r="B1152" s="1">
        <v>47118</v>
      </c>
      <c r="C1152">
        <v>40</v>
      </c>
      <c r="D1152" t="s">
        <v>12</v>
      </c>
      <c r="E1152" s="1">
        <v>44759</v>
      </c>
      <c r="F1152" s="2">
        <v>0.47796296296296298</v>
      </c>
      <c r="G1152">
        <v>8.31</v>
      </c>
      <c r="H1152">
        <v>8.2899999999999991</v>
      </c>
      <c r="I1152">
        <v>595</v>
      </c>
      <c r="J1152">
        <v>1151</v>
      </c>
      <c r="K1152" t="str">
        <f t="shared" si="68"/>
        <v>2022</v>
      </c>
      <c r="L1152" t="str">
        <f t="shared" si="69"/>
        <v>07</v>
      </c>
      <c r="M1152" t="str">
        <f t="shared" si="70"/>
        <v>2022-07</v>
      </c>
      <c r="N1152">
        <f t="shared" si="71"/>
        <v>16.600000000000001</v>
      </c>
    </row>
    <row r="1153" spans="1:14" x14ac:dyDescent="0.3">
      <c r="A1153" t="s">
        <v>10</v>
      </c>
      <c r="B1153" s="1">
        <v>47118</v>
      </c>
      <c r="C1153">
        <v>10</v>
      </c>
      <c r="D1153" t="s">
        <v>15</v>
      </c>
      <c r="E1153" s="1">
        <v>44835</v>
      </c>
      <c r="F1153" s="2">
        <v>0.60319444444444448</v>
      </c>
      <c r="G1153">
        <v>8.19</v>
      </c>
      <c r="H1153">
        <v>12.76</v>
      </c>
      <c r="I1153">
        <v>596</v>
      </c>
      <c r="J1153">
        <v>1152</v>
      </c>
      <c r="K1153" t="str">
        <f t="shared" si="68"/>
        <v>2022</v>
      </c>
      <c r="L1153" t="str">
        <f t="shared" si="69"/>
        <v>10</v>
      </c>
      <c r="M1153" t="str">
        <f t="shared" si="70"/>
        <v>2022-10</v>
      </c>
      <c r="N1153">
        <f t="shared" si="71"/>
        <v>20.95</v>
      </c>
    </row>
    <row r="1154" spans="1:14" x14ac:dyDescent="0.3">
      <c r="A1154" t="s">
        <v>10</v>
      </c>
      <c r="B1154" s="1">
        <v>47118</v>
      </c>
      <c r="C1154">
        <v>40</v>
      </c>
      <c r="D1154" t="s">
        <v>12</v>
      </c>
      <c r="E1154" s="1">
        <v>44835</v>
      </c>
      <c r="F1154" s="2">
        <v>0.60319444444444448</v>
      </c>
      <c r="G1154">
        <v>8.19</v>
      </c>
      <c r="H1154">
        <v>12.76</v>
      </c>
      <c r="I1154">
        <v>596</v>
      </c>
      <c r="J1154">
        <v>1153</v>
      </c>
      <c r="K1154" t="str">
        <f t="shared" si="68"/>
        <v>2022</v>
      </c>
      <c r="L1154" t="str">
        <f t="shared" si="69"/>
        <v>10</v>
      </c>
      <c r="M1154" t="str">
        <f t="shared" si="70"/>
        <v>2022-10</v>
      </c>
      <c r="N1154">
        <f t="shared" si="71"/>
        <v>20.95</v>
      </c>
    </row>
    <row r="1155" spans="1:14" x14ac:dyDescent="0.3">
      <c r="A1155" t="s">
        <v>14</v>
      </c>
      <c r="B1155" s="1">
        <v>47848</v>
      </c>
      <c r="C1155">
        <v>20</v>
      </c>
      <c r="D1155" t="s">
        <v>16</v>
      </c>
      <c r="E1155" s="1">
        <v>44856</v>
      </c>
      <c r="F1155" s="2">
        <v>0.77334490740740736</v>
      </c>
      <c r="G1155">
        <v>6.92</v>
      </c>
      <c r="H1155">
        <v>15.01</v>
      </c>
      <c r="I1155">
        <v>597</v>
      </c>
      <c r="J1155">
        <v>1154</v>
      </c>
      <c r="K1155" t="str">
        <f t="shared" ref="K1155:K1218" si="72">TEXT(E1155, "yyyy")</f>
        <v>2022</v>
      </c>
      <c r="L1155" t="str">
        <f t="shared" ref="L1155:L1218" si="73">TEXT(E1155, "mm")</f>
        <v>10</v>
      </c>
      <c r="M1155" t="str">
        <f t="shared" ref="M1155:M1218" si="74">TEXT(E1155, "yyyy-mm")</f>
        <v>2022-10</v>
      </c>
      <c r="N1155">
        <f t="shared" ref="N1155:N1218" si="75">(G1155+H1155)</f>
        <v>21.93</v>
      </c>
    </row>
    <row r="1156" spans="1:14" x14ac:dyDescent="0.3">
      <c r="A1156" t="s">
        <v>22</v>
      </c>
      <c r="B1156" s="1">
        <v>47299</v>
      </c>
      <c r="C1156">
        <v>10</v>
      </c>
      <c r="D1156" t="s">
        <v>15</v>
      </c>
      <c r="E1156" s="1">
        <v>44734</v>
      </c>
      <c r="F1156" s="2">
        <v>0.51915509259259263</v>
      </c>
      <c r="G1156">
        <v>11.4</v>
      </c>
      <c r="H1156">
        <v>9.0500000000000007</v>
      </c>
      <c r="I1156">
        <v>598</v>
      </c>
      <c r="J1156">
        <v>1155</v>
      </c>
      <c r="K1156" t="str">
        <f t="shared" si="72"/>
        <v>2022</v>
      </c>
      <c r="L1156" t="str">
        <f t="shared" si="73"/>
        <v>06</v>
      </c>
      <c r="M1156" t="str">
        <f t="shared" si="74"/>
        <v>2022-06</v>
      </c>
      <c r="N1156">
        <f t="shared" si="75"/>
        <v>20.450000000000003</v>
      </c>
    </row>
    <row r="1157" spans="1:14" x14ac:dyDescent="0.3">
      <c r="A1157" t="s">
        <v>22</v>
      </c>
      <c r="B1157" s="1">
        <v>47299</v>
      </c>
      <c r="C1157">
        <v>25</v>
      </c>
      <c r="D1157" t="s">
        <v>17</v>
      </c>
      <c r="E1157" s="1">
        <v>44734</v>
      </c>
      <c r="F1157" s="2">
        <v>0.51915509259259263</v>
      </c>
      <c r="G1157">
        <v>11.4</v>
      </c>
      <c r="H1157">
        <v>9.0500000000000007</v>
      </c>
      <c r="I1157">
        <v>598</v>
      </c>
      <c r="J1157">
        <v>1156</v>
      </c>
      <c r="K1157" t="str">
        <f t="shared" si="72"/>
        <v>2022</v>
      </c>
      <c r="L1157" t="str">
        <f t="shared" si="73"/>
        <v>06</v>
      </c>
      <c r="M1157" t="str">
        <f t="shared" si="74"/>
        <v>2022-06</v>
      </c>
      <c r="N1157">
        <f t="shared" si="75"/>
        <v>20.450000000000003</v>
      </c>
    </row>
    <row r="1158" spans="1:14" x14ac:dyDescent="0.3">
      <c r="A1158" t="s">
        <v>22</v>
      </c>
      <c r="B1158" s="1">
        <v>47299</v>
      </c>
      <c r="C1158">
        <v>0</v>
      </c>
      <c r="D1158" t="s">
        <v>11</v>
      </c>
      <c r="E1158" s="1">
        <v>44750</v>
      </c>
      <c r="F1158" s="2">
        <v>0.82002314814814825</v>
      </c>
      <c r="G1158">
        <v>7.66</v>
      </c>
      <c r="H1158">
        <v>9.8699999999999992</v>
      </c>
      <c r="I1158">
        <v>599</v>
      </c>
      <c r="J1158">
        <v>1157</v>
      </c>
      <c r="K1158" t="str">
        <f t="shared" si="72"/>
        <v>2022</v>
      </c>
      <c r="L1158" t="str">
        <f t="shared" si="73"/>
        <v>07</v>
      </c>
      <c r="M1158" t="str">
        <f t="shared" si="74"/>
        <v>2022-07</v>
      </c>
      <c r="N1158">
        <f t="shared" si="75"/>
        <v>17.53</v>
      </c>
    </row>
    <row r="1159" spans="1:14" x14ac:dyDescent="0.3">
      <c r="A1159" t="s">
        <v>21</v>
      </c>
      <c r="B1159" t="s">
        <v>19</v>
      </c>
      <c r="C1159">
        <v>20</v>
      </c>
      <c r="D1159" t="s">
        <v>16</v>
      </c>
      <c r="E1159" s="1">
        <v>44802</v>
      </c>
      <c r="F1159" s="2">
        <v>0.47546296296296298</v>
      </c>
      <c r="G1159">
        <v>6.55</v>
      </c>
      <c r="H1159">
        <v>17.059999999999999</v>
      </c>
      <c r="I1159">
        <v>600</v>
      </c>
      <c r="J1159">
        <v>1158</v>
      </c>
      <c r="K1159" t="str">
        <f t="shared" si="72"/>
        <v>2022</v>
      </c>
      <c r="L1159" t="str">
        <f t="shared" si="73"/>
        <v>08</v>
      </c>
      <c r="M1159" t="str">
        <f t="shared" si="74"/>
        <v>2022-08</v>
      </c>
      <c r="N1159">
        <f t="shared" si="75"/>
        <v>23.61</v>
      </c>
    </row>
    <row r="1160" spans="1:14" x14ac:dyDescent="0.3">
      <c r="A1160" t="s">
        <v>21</v>
      </c>
      <c r="B1160" t="s">
        <v>19</v>
      </c>
      <c r="C1160">
        <v>40</v>
      </c>
      <c r="D1160" t="s">
        <v>12</v>
      </c>
      <c r="E1160" s="1">
        <v>44802</v>
      </c>
      <c r="F1160" s="2">
        <v>0.47546296296296298</v>
      </c>
      <c r="G1160">
        <v>6.55</v>
      </c>
      <c r="H1160">
        <v>17.059999999999999</v>
      </c>
      <c r="I1160">
        <v>600</v>
      </c>
      <c r="J1160">
        <v>1159</v>
      </c>
      <c r="K1160" t="str">
        <f t="shared" si="72"/>
        <v>2022</v>
      </c>
      <c r="L1160" t="str">
        <f t="shared" si="73"/>
        <v>08</v>
      </c>
      <c r="M1160" t="str">
        <f t="shared" si="74"/>
        <v>2022-08</v>
      </c>
      <c r="N1160">
        <f t="shared" si="75"/>
        <v>23.61</v>
      </c>
    </row>
    <row r="1161" spans="1:14" x14ac:dyDescent="0.3">
      <c r="A1161" t="s">
        <v>21</v>
      </c>
      <c r="B1161" t="s">
        <v>19</v>
      </c>
      <c r="C1161">
        <v>0</v>
      </c>
      <c r="D1161" t="s">
        <v>11</v>
      </c>
      <c r="E1161" s="1">
        <v>44853</v>
      </c>
      <c r="F1161" s="2">
        <v>0.42716435185185181</v>
      </c>
      <c r="G1161">
        <v>8.6199999999999992</v>
      </c>
      <c r="H1161">
        <v>7.45</v>
      </c>
      <c r="I1161">
        <v>601</v>
      </c>
      <c r="J1161">
        <v>1160</v>
      </c>
      <c r="K1161" t="str">
        <f t="shared" si="72"/>
        <v>2022</v>
      </c>
      <c r="L1161" t="str">
        <f t="shared" si="73"/>
        <v>10</v>
      </c>
      <c r="M1161" t="str">
        <f t="shared" si="74"/>
        <v>2022-10</v>
      </c>
      <c r="N1161">
        <f t="shared" si="75"/>
        <v>16.07</v>
      </c>
    </row>
    <row r="1162" spans="1:14" x14ac:dyDescent="0.3">
      <c r="A1162" t="s">
        <v>10</v>
      </c>
      <c r="B1162" s="1">
        <v>47118</v>
      </c>
      <c r="C1162">
        <v>20</v>
      </c>
      <c r="D1162" t="s">
        <v>16</v>
      </c>
      <c r="E1162" s="1">
        <v>44640</v>
      </c>
      <c r="F1162" s="2">
        <v>0.5685069444444445</v>
      </c>
      <c r="G1162">
        <v>17.48</v>
      </c>
      <c r="H1162">
        <v>13.96</v>
      </c>
      <c r="I1162">
        <v>602</v>
      </c>
      <c r="J1162">
        <v>1161</v>
      </c>
      <c r="K1162" t="str">
        <f t="shared" si="72"/>
        <v>2022</v>
      </c>
      <c r="L1162" t="str">
        <f t="shared" si="73"/>
        <v>03</v>
      </c>
      <c r="M1162" t="str">
        <f t="shared" si="74"/>
        <v>2022-03</v>
      </c>
      <c r="N1162">
        <f t="shared" si="75"/>
        <v>31.44</v>
      </c>
    </row>
    <row r="1163" spans="1:14" x14ac:dyDescent="0.3">
      <c r="A1163" t="s">
        <v>10</v>
      </c>
      <c r="B1163" s="1">
        <v>47118</v>
      </c>
      <c r="C1163">
        <v>40</v>
      </c>
      <c r="D1163" t="s">
        <v>12</v>
      </c>
      <c r="E1163" s="1">
        <v>44640</v>
      </c>
      <c r="F1163" s="2">
        <v>0.5685069444444445</v>
      </c>
      <c r="G1163">
        <v>17.48</v>
      </c>
      <c r="H1163">
        <v>13.96</v>
      </c>
      <c r="I1163">
        <v>602</v>
      </c>
      <c r="J1163">
        <v>1162</v>
      </c>
      <c r="K1163" t="str">
        <f t="shared" si="72"/>
        <v>2022</v>
      </c>
      <c r="L1163" t="str">
        <f t="shared" si="73"/>
        <v>03</v>
      </c>
      <c r="M1163" t="str">
        <f t="shared" si="74"/>
        <v>2022-03</v>
      </c>
      <c r="N1163">
        <f t="shared" si="75"/>
        <v>31.44</v>
      </c>
    </row>
    <row r="1164" spans="1:14" x14ac:dyDescent="0.3">
      <c r="A1164" t="s">
        <v>10</v>
      </c>
      <c r="B1164" s="1">
        <v>47118</v>
      </c>
      <c r="C1164">
        <v>80</v>
      </c>
      <c r="D1164" t="s">
        <v>20</v>
      </c>
      <c r="E1164" s="1">
        <v>44640</v>
      </c>
      <c r="F1164" s="2">
        <v>0.5685069444444445</v>
      </c>
      <c r="G1164">
        <v>17.48</v>
      </c>
      <c r="H1164">
        <v>13.96</v>
      </c>
      <c r="I1164">
        <v>602</v>
      </c>
      <c r="J1164">
        <v>1163</v>
      </c>
      <c r="K1164" t="str">
        <f t="shared" si="72"/>
        <v>2022</v>
      </c>
      <c r="L1164" t="str">
        <f t="shared" si="73"/>
        <v>03</v>
      </c>
      <c r="M1164" t="str">
        <f t="shared" si="74"/>
        <v>2022-03</v>
      </c>
      <c r="N1164">
        <f t="shared" si="75"/>
        <v>31.44</v>
      </c>
    </row>
    <row r="1165" spans="1:14" x14ac:dyDescent="0.3">
      <c r="A1165" t="s">
        <v>10</v>
      </c>
      <c r="B1165" s="1">
        <v>47118</v>
      </c>
      <c r="C1165">
        <v>0</v>
      </c>
      <c r="D1165" t="s">
        <v>11</v>
      </c>
      <c r="E1165" s="1">
        <v>44698</v>
      </c>
      <c r="F1165" s="2">
        <v>0.56216435185185187</v>
      </c>
      <c r="G1165">
        <v>14.72</v>
      </c>
      <c r="H1165">
        <v>8.36</v>
      </c>
      <c r="I1165">
        <v>603</v>
      </c>
      <c r="J1165">
        <v>1164</v>
      </c>
      <c r="K1165" t="str">
        <f t="shared" si="72"/>
        <v>2022</v>
      </c>
      <c r="L1165" t="str">
        <f t="shared" si="73"/>
        <v>05</v>
      </c>
      <c r="M1165" t="str">
        <f t="shared" si="74"/>
        <v>2022-05</v>
      </c>
      <c r="N1165">
        <f t="shared" si="75"/>
        <v>23.08</v>
      </c>
    </row>
    <row r="1166" spans="1:14" x14ac:dyDescent="0.3">
      <c r="A1166" t="s">
        <v>10</v>
      </c>
      <c r="B1166" s="1">
        <v>47118</v>
      </c>
      <c r="C1166">
        <v>25</v>
      </c>
      <c r="D1166" t="s">
        <v>17</v>
      </c>
      <c r="E1166" s="1">
        <v>44698</v>
      </c>
      <c r="F1166" s="2">
        <v>0.56216435185185187</v>
      </c>
      <c r="G1166">
        <v>14.72</v>
      </c>
      <c r="H1166">
        <v>8.36</v>
      </c>
      <c r="I1166">
        <v>603</v>
      </c>
      <c r="J1166">
        <v>1165</v>
      </c>
      <c r="K1166" t="str">
        <f t="shared" si="72"/>
        <v>2022</v>
      </c>
      <c r="L1166" t="str">
        <f t="shared" si="73"/>
        <v>05</v>
      </c>
      <c r="M1166" t="str">
        <f t="shared" si="74"/>
        <v>2022-05</v>
      </c>
      <c r="N1166">
        <f t="shared" si="75"/>
        <v>23.08</v>
      </c>
    </row>
    <row r="1167" spans="1:14" x14ac:dyDescent="0.3">
      <c r="A1167" t="s">
        <v>14</v>
      </c>
      <c r="B1167" s="1">
        <v>47848</v>
      </c>
      <c r="C1167">
        <v>10</v>
      </c>
      <c r="D1167" t="s">
        <v>15</v>
      </c>
      <c r="E1167" s="1">
        <v>44817</v>
      </c>
      <c r="F1167" s="2">
        <v>0.55523148148148149</v>
      </c>
      <c r="G1167">
        <v>11.48</v>
      </c>
      <c r="H1167">
        <v>5.83</v>
      </c>
      <c r="I1167">
        <v>604</v>
      </c>
      <c r="J1167">
        <v>1166</v>
      </c>
      <c r="K1167" t="str">
        <f t="shared" si="72"/>
        <v>2022</v>
      </c>
      <c r="L1167" t="str">
        <f t="shared" si="73"/>
        <v>09</v>
      </c>
      <c r="M1167" t="str">
        <f t="shared" si="74"/>
        <v>2022-09</v>
      </c>
      <c r="N1167">
        <f t="shared" si="75"/>
        <v>17.310000000000002</v>
      </c>
    </row>
    <row r="1168" spans="1:14" x14ac:dyDescent="0.3">
      <c r="A1168" t="s">
        <v>14</v>
      </c>
      <c r="B1168" s="1">
        <v>47848</v>
      </c>
      <c r="C1168">
        <v>25</v>
      </c>
      <c r="D1168" t="s">
        <v>17</v>
      </c>
      <c r="E1168" s="1">
        <v>44817</v>
      </c>
      <c r="F1168" s="2">
        <v>0.55523148148148149</v>
      </c>
      <c r="G1168">
        <v>11.48</v>
      </c>
      <c r="H1168">
        <v>5.83</v>
      </c>
      <c r="I1168">
        <v>604</v>
      </c>
      <c r="J1168">
        <v>1167</v>
      </c>
      <c r="K1168" t="str">
        <f t="shared" si="72"/>
        <v>2022</v>
      </c>
      <c r="L1168" t="str">
        <f t="shared" si="73"/>
        <v>09</v>
      </c>
      <c r="M1168" t="str">
        <f t="shared" si="74"/>
        <v>2022-09</v>
      </c>
      <c r="N1168">
        <f t="shared" si="75"/>
        <v>17.310000000000002</v>
      </c>
    </row>
    <row r="1169" spans="1:14" x14ac:dyDescent="0.3">
      <c r="A1169" t="s">
        <v>22</v>
      </c>
      <c r="B1169" s="1">
        <v>47299</v>
      </c>
      <c r="C1169">
        <v>20</v>
      </c>
      <c r="D1169" t="s">
        <v>16</v>
      </c>
      <c r="E1169" s="1">
        <v>44837</v>
      </c>
      <c r="F1169" s="2">
        <v>0.83893518518518517</v>
      </c>
      <c r="G1169">
        <v>7.19</v>
      </c>
      <c r="H1169">
        <v>11.94</v>
      </c>
      <c r="I1169">
        <v>605</v>
      </c>
      <c r="J1169">
        <v>1168</v>
      </c>
      <c r="K1169" t="str">
        <f t="shared" si="72"/>
        <v>2022</v>
      </c>
      <c r="L1169" t="str">
        <f t="shared" si="73"/>
        <v>10</v>
      </c>
      <c r="M1169" t="str">
        <f t="shared" si="74"/>
        <v>2022-10</v>
      </c>
      <c r="N1169">
        <f t="shared" si="75"/>
        <v>19.13</v>
      </c>
    </row>
    <row r="1170" spans="1:14" x14ac:dyDescent="0.3">
      <c r="A1170" t="s">
        <v>22</v>
      </c>
      <c r="B1170" s="1">
        <v>47299</v>
      </c>
      <c r="C1170">
        <v>25</v>
      </c>
      <c r="D1170" t="s">
        <v>17</v>
      </c>
      <c r="E1170" s="1">
        <v>44837</v>
      </c>
      <c r="F1170" s="2">
        <v>0.83893518518518517</v>
      </c>
      <c r="G1170">
        <v>7.19</v>
      </c>
      <c r="H1170">
        <v>11.94</v>
      </c>
      <c r="I1170">
        <v>605</v>
      </c>
      <c r="J1170">
        <v>1169</v>
      </c>
      <c r="K1170" t="str">
        <f t="shared" si="72"/>
        <v>2022</v>
      </c>
      <c r="L1170" t="str">
        <f t="shared" si="73"/>
        <v>10</v>
      </c>
      <c r="M1170" t="str">
        <f t="shared" si="74"/>
        <v>2022-10</v>
      </c>
      <c r="N1170">
        <f t="shared" si="75"/>
        <v>19.13</v>
      </c>
    </row>
    <row r="1171" spans="1:14" x14ac:dyDescent="0.3">
      <c r="A1171" t="s">
        <v>22</v>
      </c>
      <c r="B1171" s="1">
        <v>47299</v>
      </c>
      <c r="C1171">
        <v>80</v>
      </c>
      <c r="D1171" t="s">
        <v>20</v>
      </c>
      <c r="E1171" s="1">
        <v>44837</v>
      </c>
      <c r="F1171" s="2">
        <v>0.83893518518518517</v>
      </c>
      <c r="G1171">
        <v>7.19</v>
      </c>
      <c r="H1171">
        <v>11.94</v>
      </c>
      <c r="I1171">
        <v>605</v>
      </c>
      <c r="J1171">
        <v>1170</v>
      </c>
      <c r="K1171" t="str">
        <f t="shared" si="72"/>
        <v>2022</v>
      </c>
      <c r="L1171" t="str">
        <f t="shared" si="73"/>
        <v>10</v>
      </c>
      <c r="M1171" t="str">
        <f t="shared" si="74"/>
        <v>2022-10</v>
      </c>
      <c r="N1171">
        <f t="shared" si="75"/>
        <v>19.13</v>
      </c>
    </row>
    <row r="1172" spans="1:14" x14ac:dyDescent="0.3">
      <c r="A1172" t="s">
        <v>10</v>
      </c>
      <c r="B1172" s="1">
        <v>47118</v>
      </c>
      <c r="C1172">
        <v>10</v>
      </c>
      <c r="D1172" t="s">
        <v>15</v>
      </c>
      <c r="E1172" s="1">
        <v>44602</v>
      </c>
      <c r="F1172" s="2">
        <v>0.51033564814814814</v>
      </c>
      <c r="G1172">
        <v>7.99</v>
      </c>
      <c r="H1172">
        <v>8.27</v>
      </c>
      <c r="I1172">
        <v>606</v>
      </c>
      <c r="J1172">
        <v>1171</v>
      </c>
      <c r="K1172" t="str">
        <f t="shared" si="72"/>
        <v>2022</v>
      </c>
      <c r="L1172" t="str">
        <f t="shared" si="73"/>
        <v>02</v>
      </c>
      <c r="M1172" t="str">
        <f t="shared" si="74"/>
        <v>2022-02</v>
      </c>
      <c r="N1172">
        <f t="shared" si="75"/>
        <v>16.259999999999998</v>
      </c>
    </row>
    <row r="1173" spans="1:14" x14ac:dyDescent="0.3">
      <c r="A1173" t="s">
        <v>10</v>
      </c>
      <c r="B1173" s="1">
        <v>47118</v>
      </c>
      <c r="C1173">
        <v>25</v>
      </c>
      <c r="D1173" t="s">
        <v>17</v>
      </c>
      <c r="E1173" s="1">
        <v>44602</v>
      </c>
      <c r="F1173" s="2">
        <v>0.51033564814814814</v>
      </c>
      <c r="G1173">
        <v>7.99</v>
      </c>
      <c r="H1173">
        <v>8.27</v>
      </c>
      <c r="I1173">
        <v>606</v>
      </c>
      <c r="J1173">
        <v>1172</v>
      </c>
      <c r="K1173" t="str">
        <f t="shared" si="72"/>
        <v>2022</v>
      </c>
      <c r="L1173" t="str">
        <f t="shared" si="73"/>
        <v>02</v>
      </c>
      <c r="M1173" t="str">
        <f t="shared" si="74"/>
        <v>2022-02</v>
      </c>
      <c r="N1173">
        <f t="shared" si="75"/>
        <v>16.259999999999998</v>
      </c>
    </row>
    <row r="1174" spans="1:14" x14ac:dyDescent="0.3">
      <c r="A1174" t="s">
        <v>10</v>
      </c>
      <c r="B1174" s="1">
        <v>47118</v>
      </c>
      <c r="C1174">
        <v>80</v>
      </c>
      <c r="D1174" t="s">
        <v>20</v>
      </c>
      <c r="E1174" s="1">
        <v>44602</v>
      </c>
      <c r="F1174" s="2">
        <v>0.51033564814814814</v>
      </c>
      <c r="G1174">
        <v>7.99</v>
      </c>
      <c r="H1174">
        <v>8.27</v>
      </c>
      <c r="I1174">
        <v>606</v>
      </c>
      <c r="J1174">
        <v>1173</v>
      </c>
      <c r="K1174" t="str">
        <f t="shared" si="72"/>
        <v>2022</v>
      </c>
      <c r="L1174" t="str">
        <f t="shared" si="73"/>
        <v>02</v>
      </c>
      <c r="M1174" t="str">
        <f t="shared" si="74"/>
        <v>2022-02</v>
      </c>
      <c r="N1174">
        <f t="shared" si="75"/>
        <v>16.259999999999998</v>
      </c>
    </row>
    <row r="1175" spans="1:14" x14ac:dyDescent="0.3">
      <c r="A1175" t="s">
        <v>21</v>
      </c>
      <c r="B1175" t="s">
        <v>19</v>
      </c>
      <c r="C1175">
        <v>10</v>
      </c>
      <c r="D1175" t="s">
        <v>15</v>
      </c>
      <c r="E1175" s="1">
        <v>44611</v>
      </c>
      <c r="F1175" s="2">
        <v>0.60173611111111114</v>
      </c>
      <c r="G1175">
        <v>6.25</v>
      </c>
      <c r="H1175">
        <v>9.3000000000000007</v>
      </c>
      <c r="I1175">
        <v>607</v>
      </c>
      <c r="J1175">
        <v>1174</v>
      </c>
      <c r="K1175" t="str">
        <f t="shared" si="72"/>
        <v>2022</v>
      </c>
      <c r="L1175" t="str">
        <f t="shared" si="73"/>
        <v>02</v>
      </c>
      <c r="M1175" t="str">
        <f t="shared" si="74"/>
        <v>2022-02</v>
      </c>
      <c r="N1175">
        <f t="shared" si="75"/>
        <v>15.55</v>
      </c>
    </row>
    <row r="1176" spans="1:14" x14ac:dyDescent="0.3">
      <c r="A1176" t="s">
        <v>21</v>
      </c>
      <c r="B1176" t="s">
        <v>19</v>
      </c>
      <c r="C1176">
        <v>25</v>
      </c>
      <c r="D1176" t="s">
        <v>17</v>
      </c>
      <c r="E1176" s="1">
        <v>44611</v>
      </c>
      <c r="F1176" s="2">
        <v>0.60173611111111114</v>
      </c>
      <c r="G1176">
        <v>6.25</v>
      </c>
      <c r="H1176">
        <v>9.3000000000000007</v>
      </c>
      <c r="I1176">
        <v>607</v>
      </c>
      <c r="J1176">
        <v>1175</v>
      </c>
      <c r="K1176" t="str">
        <f t="shared" si="72"/>
        <v>2022</v>
      </c>
      <c r="L1176" t="str">
        <f t="shared" si="73"/>
        <v>02</v>
      </c>
      <c r="M1176" t="str">
        <f t="shared" si="74"/>
        <v>2022-02</v>
      </c>
      <c r="N1176">
        <f t="shared" si="75"/>
        <v>15.55</v>
      </c>
    </row>
    <row r="1177" spans="1:14" x14ac:dyDescent="0.3">
      <c r="A1177" t="s">
        <v>14</v>
      </c>
      <c r="B1177" s="1">
        <v>47848</v>
      </c>
      <c r="C1177">
        <v>10</v>
      </c>
      <c r="D1177" t="s">
        <v>15</v>
      </c>
      <c r="E1177" s="1">
        <v>44731</v>
      </c>
      <c r="F1177" s="2">
        <v>0.45086805555555554</v>
      </c>
      <c r="G1177">
        <v>9.5500000000000007</v>
      </c>
      <c r="H1177">
        <v>9.31</v>
      </c>
      <c r="I1177">
        <v>608</v>
      </c>
      <c r="J1177">
        <v>1176</v>
      </c>
      <c r="K1177" t="str">
        <f t="shared" si="72"/>
        <v>2022</v>
      </c>
      <c r="L1177" t="str">
        <f t="shared" si="73"/>
        <v>06</v>
      </c>
      <c r="M1177" t="str">
        <f t="shared" si="74"/>
        <v>2022-06</v>
      </c>
      <c r="N1177">
        <f t="shared" si="75"/>
        <v>18.86</v>
      </c>
    </row>
    <row r="1178" spans="1:14" x14ac:dyDescent="0.3">
      <c r="A1178" t="s">
        <v>21</v>
      </c>
      <c r="B1178" t="s">
        <v>19</v>
      </c>
      <c r="C1178">
        <v>0</v>
      </c>
      <c r="D1178" t="s">
        <v>11</v>
      </c>
      <c r="E1178" s="1">
        <v>44793</v>
      </c>
      <c r="F1178" s="2">
        <v>0.61350694444444442</v>
      </c>
      <c r="G1178">
        <v>8.43</v>
      </c>
      <c r="H1178">
        <v>7</v>
      </c>
      <c r="I1178">
        <v>609</v>
      </c>
      <c r="J1178">
        <v>1177</v>
      </c>
      <c r="K1178" t="str">
        <f t="shared" si="72"/>
        <v>2022</v>
      </c>
      <c r="L1178" t="str">
        <f t="shared" si="73"/>
        <v>08</v>
      </c>
      <c r="M1178" t="str">
        <f t="shared" si="74"/>
        <v>2022-08</v>
      </c>
      <c r="N1178">
        <f t="shared" si="75"/>
        <v>15.43</v>
      </c>
    </row>
    <row r="1179" spans="1:14" x14ac:dyDescent="0.3">
      <c r="A1179" t="s">
        <v>21</v>
      </c>
      <c r="B1179" t="s">
        <v>19</v>
      </c>
      <c r="C1179">
        <v>40</v>
      </c>
      <c r="D1179" t="s">
        <v>12</v>
      </c>
      <c r="E1179" s="1">
        <v>44793</v>
      </c>
      <c r="F1179" s="2">
        <v>0.61350694444444442</v>
      </c>
      <c r="G1179">
        <v>8.43</v>
      </c>
      <c r="H1179">
        <v>7</v>
      </c>
      <c r="I1179">
        <v>609</v>
      </c>
      <c r="J1179">
        <v>1178</v>
      </c>
      <c r="K1179" t="str">
        <f t="shared" si="72"/>
        <v>2022</v>
      </c>
      <c r="L1179" t="str">
        <f t="shared" si="73"/>
        <v>08</v>
      </c>
      <c r="M1179" t="str">
        <f t="shared" si="74"/>
        <v>2022-08</v>
      </c>
      <c r="N1179">
        <f t="shared" si="75"/>
        <v>15.43</v>
      </c>
    </row>
    <row r="1180" spans="1:14" x14ac:dyDescent="0.3">
      <c r="A1180" t="s">
        <v>21</v>
      </c>
      <c r="B1180" t="s">
        <v>19</v>
      </c>
      <c r="C1180">
        <v>50</v>
      </c>
      <c r="D1180" t="s">
        <v>13</v>
      </c>
      <c r="E1180" s="1">
        <v>44793</v>
      </c>
      <c r="F1180" s="2">
        <v>0.61350694444444442</v>
      </c>
      <c r="G1180">
        <v>8.43</v>
      </c>
      <c r="H1180">
        <v>7</v>
      </c>
      <c r="I1180">
        <v>609</v>
      </c>
      <c r="J1180">
        <v>1179</v>
      </c>
      <c r="K1180" t="str">
        <f t="shared" si="72"/>
        <v>2022</v>
      </c>
      <c r="L1180" t="str">
        <f t="shared" si="73"/>
        <v>08</v>
      </c>
      <c r="M1180" t="str">
        <f t="shared" si="74"/>
        <v>2022-08</v>
      </c>
      <c r="N1180">
        <f t="shared" si="75"/>
        <v>15.43</v>
      </c>
    </row>
    <row r="1181" spans="1:14" x14ac:dyDescent="0.3">
      <c r="A1181" t="s">
        <v>14</v>
      </c>
      <c r="B1181" s="1">
        <v>47848</v>
      </c>
      <c r="C1181">
        <v>10</v>
      </c>
      <c r="D1181" t="s">
        <v>15</v>
      </c>
      <c r="E1181" s="1">
        <v>44642</v>
      </c>
      <c r="F1181" s="2">
        <v>0.47487268518518522</v>
      </c>
      <c r="G1181">
        <v>7.44</v>
      </c>
      <c r="H1181">
        <v>14.85</v>
      </c>
      <c r="I1181">
        <v>610</v>
      </c>
      <c r="J1181">
        <v>1180</v>
      </c>
      <c r="K1181" t="str">
        <f t="shared" si="72"/>
        <v>2022</v>
      </c>
      <c r="L1181" t="str">
        <f t="shared" si="73"/>
        <v>03</v>
      </c>
      <c r="M1181" t="str">
        <f t="shared" si="74"/>
        <v>2022-03</v>
      </c>
      <c r="N1181">
        <f t="shared" si="75"/>
        <v>22.29</v>
      </c>
    </row>
    <row r="1182" spans="1:14" x14ac:dyDescent="0.3">
      <c r="A1182" t="s">
        <v>14</v>
      </c>
      <c r="B1182" s="1">
        <v>47848</v>
      </c>
      <c r="C1182">
        <v>25</v>
      </c>
      <c r="D1182" t="s">
        <v>17</v>
      </c>
      <c r="E1182" s="1">
        <v>44642</v>
      </c>
      <c r="F1182" s="2">
        <v>0.47487268518518522</v>
      </c>
      <c r="G1182">
        <v>7.44</v>
      </c>
      <c r="H1182">
        <v>14.85</v>
      </c>
      <c r="I1182">
        <v>610</v>
      </c>
      <c r="J1182">
        <v>1181</v>
      </c>
      <c r="K1182" t="str">
        <f t="shared" si="72"/>
        <v>2022</v>
      </c>
      <c r="L1182" t="str">
        <f t="shared" si="73"/>
        <v>03</v>
      </c>
      <c r="M1182" t="str">
        <f t="shared" si="74"/>
        <v>2022-03</v>
      </c>
      <c r="N1182">
        <f t="shared" si="75"/>
        <v>22.29</v>
      </c>
    </row>
    <row r="1183" spans="1:14" x14ac:dyDescent="0.3">
      <c r="A1183" t="s">
        <v>10</v>
      </c>
      <c r="B1183" s="1">
        <v>47118</v>
      </c>
      <c r="C1183">
        <v>0</v>
      </c>
      <c r="D1183" t="s">
        <v>11</v>
      </c>
      <c r="E1183" s="1">
        <v>44852</v>
      </c>
      <c r="F1183" s="2">
        <v>0.40758101851851852</v>
      </c>
      <c r="G1183">
        <v>9.2799999999999994</v>
      </c>
      <c r="H1183">
        <v>8.4600000000000009</v>
      </c>
      <c r="I1183">
        <v>611</v>
      </c>
      <c r="J1183">
        <v>1182</v>
      </c>
      <c r="K1183" t="str">
        <f t="shared" si="72"/>
        <v>2022</v>
      </c>
      <c r="L1183" t="str">
        <f t="shared" si="73"/>
        <v>10</v>
      </c>
      <c r="M1183" t="str">
        <f t="shared" si="74"/>
        <v>2022-10</v>
      </c>
      <c r="N1183">
        <f t="shared" si="75"/>
        <v>17.740000000000002</v>
      </c>
    </row>
    <row r="1184" spans="1:14" x14ac:dyDescent="0.3">
      <c r="A1184" t="s">
        <v>10</v>
      </c>
      <c r="B1184" s="1">
        <v>47118</v>
      </c>
      <c r="C1184">
        <v>25</v>
      </c>
      <c r="D1184" t="s">
        <v>17</v>
      </c>
      <c r="E1184" s="1">
        <v>44852</v>
      </c>
      <c r="F1184" s="2">
        <v>0.40758101851851852</v>
      </c>
      <c r="G1184">
        <v>9.2799999999999994</v>
      </c>
      <c r="H1184">
        <v>8.4600000000000009</v>
      </c>
      <c r="I1184">
        <v>611</v>
      </c>
      <c r="J1184">
        <v>1183</v>
      </c>
      <c r="K1184" t="str">
        <f t="shared" si="72"/>
        <v>2022</v>
      </c>
      <c r="L1184" t="str">
        <f t="shared" si="73"/>
        <v>10</v>
      </c>
      <c r="M1184" t="str">
        <f t="shared" si="74"/>
        <v>2022-10</v>
      </c>
      <c r="N1184">
        <f t="shared" si="75"/>
        <v>17.740000000000002</v>
      </c>
    </row>
    <row r="1185" spans="1:14" x14ac:dyDescent="0.3">
      <c r="A1185" t="s">
        <v>10</v>
      </c>
      <c r="B1185" s="1">
        <v>47118</v>
      </c>
      <c r="C1185">
        <v>80</v>
      </c>
      <c r="D1185" t="s">
        <v>20</v>
      </c>
      <c r="E1185" s="1">
        <v>44852</v>
      </c>
      <c r="F1185" s="2">
        <v>0.40758101851851852</v>
      </c>
      <c r="G1185">
        <v>9.2799999999999994</v>
      </c>
      <c r="H1185">
        <v>8.4600000000000009</v>
      </c>
      <c r="I1185">
        <v>611</v>
      </c>
      <c r="J1185">
        <v>1184</v>
      </c>
      <c r="K1185" t="str">
        <f t="shared" si="72"/>
        <v>2022</v>
      </c>
      <c r="L1185" t="str">
        <f t="shared" si="73"/>
        <v>10</v>
      </c>
      <c r="M1185" t="str">
        <f t="shared" si="74"/>
        <v>2022-10</v>
      </c>
      <c r="N1185">
        <f t="shared" si="75"/>
        <v>17.740000000000002</v>
      </c>
    </row>
    <row r="1186" spans="1:14" x14ac:dyDescent="0.3">
      <c r="A1186" t="s">
        <v>10</v>
      </c>
      <c r="B1186" s="1">
        <v>47118</v>
      </c>
      <c r="C1186">
        <v>10</v>
      </c>
      <c r="D1186" t="s">
        <v>15</v>
      </c>
      <c r="E1186" s="1">
        <v>44827</v>
      </c>
      <c r="F1186" s="2">
        <v>0.62043981481481481</v>
      </c>
      <c r="G1186">
        <v>9.99</v>
      </c>
      <c r="H1186">
        <v>19.940000000000001</v>
      </c>
      <c r="I1186">
        <v>612</v>
      </c>
      <c r="J1186">
        <v>1185</v>
      </c>
      <c r="K1186" t="str">
        <f t="shared" si="72"/>
        <v>2022</v>
      </c>
      <c r="L1186" t="str">
        <f t="shared" si="73"/>
        <v>09</v>
      </c>
      <c r="M1186" t="str">
        <f t="shared" si="74"/>
        <v>2022-09</v>
      </c>
      <c r="N1186">
        <f t="shared" si="75"/>
        <v>29.93</v>
      </c>
    </row>
    <row r="1187" spans="1:14" x14ac:dyDescent="0.3">
      <c r="A1187" t="s">
        <v>10</v>
      </c>
      <c r="B1187" s="1">
        <v>47118</v>
      </c>
      <c r="C1187">
        <v>25</v>
      </c>
      <c r="D1187" t="s">
        <v>17</v>
      </c>
      <c r="E1187" s="1">
        <v>44827</v>
      </c>
      <c r="F1187" s="2">
        <v>0.62043981481481481</v>
      </c>
      <c r="G1187">
        <v>9.99</v>
      </c>
      <c r="H1187">
        <v>19.940000000000001</v>
      </c>
      <c r="I1187">
        <v>612</v>
      </c>
      <c r="J1187">
        <v>1186</v>
      </c>
      <c r="K1187" t="str">
        <f t="shared" si="72"/>
        <v>2022</v>
      </c>
      <c r="L1187" t="str">
        <f t="shared" si="73"/>
        <v>09</v>
      </c>
      <c r="M1187" t="str">
        <f t="shared" si="74"/>
        <v>2022-09</v>
      </c>
      <c r="N1187">
        <f t="shared" si="75"/>
        <v>29.93</v>
      </c>
    </row>
    <row r="1188" spans="1:14" x14ac:dyDescent="0.3">
      <c r="A1188" t="s">
        <v>22</v>
      </c>
      <c r="B1188" s="1">
        <v>47299</v>
      </c>
      <c r="C1188">
        <v>20</v>
      </c>
      <c r="D1188" t="s">
        <v>16</v>
      </c>
      <c r="E1188" s="1">
        <v>44865</v>
      </c>
      <c r="F1188" s="2">
        <v>0.58892361111111113</v>
      </c>
      <c r="G1188">
        <v>11.97</v>
      </c>
      <c r="H1188">
        <v>9.56</v>
      </c>
      <c r="I1188">
        <v>613</v>
      </c>
      <c r="J1188">
        <v>1187</v>
      </c>
      <c r="K1188" t="str">
        <f t="shared" si="72"/>
        <v>2022</v>
      </c>
      <c r="L1188" t="str">
        <f t="shared" si="73"/>
        <v>10</v>
      </c>
      <c r="M1188" t="str">
        <f t="shared" si="74"/>
        <v>2022-10</v>
      </c>
      <c r="N1188">
        <f t="shared" si="75"/>
        <v>21.53</v>
      </c>
    </row>
    <row r="1189" spans="1:14" x14ac:dyDescent="0.3">
      <c r="A1189" t="s">
        <v>10</v>
      </c>
      <c r="B1189" s="1">
        <v>47118</v>
      </c>
      <c r="C1189">
        <v>0</v>
      </c>
      <c r="D1189" t="s">
        <v>11</v>
      </c>
      <c r="E1189" s="1">
        <v>44577</v>
      </c>
      <c r="F1189" s="2">
        <v>0.53291666666666659</v>
      </c>
      <c r="G1189">
        <v>16.809999999999999</v>
      </c>
      <c r="H1189">
        <v>4.67</v>
      </c>
      <c r="I1189">
        <v>614</v>
      </c>
      <c r="J1189">
        <v>1188</v>
      </c>
      <c r="K1189" t="str">
        <f t="shared" si="72"/>
        <v>2022</v>
      </c>
      <c r="L1189" t="str">
        <f t="shared" si="73"/>
        <v>01</v>
      </c>
      <c r="M1189" t="str">
        <f t="shared" si="74"/>
        <v>2022-01</v>
      </c>
      <c r="N1189">
        <f t="shared" si="75"/>
        <v>21.479999999999997</v>
      </c>
    </row>
    <row r="1190" spans="1:14" x14ac:dyDescent="0.3">
      <c r="A1190" t="s">
        <v>14</v>
      </c>
      <c r="B1190" s="1">
        <v>47848</v>
      </c>
      <c r="C1190">
        <v>10</v>
      </c>
      <c r="D1190" t="s">
        <v>15</v>
      </c>
      <c r="E1190" s="1">
        <v>44618</v>
      </c>
      <c r="F1190" s="2">
        <v>0.58858796296296301</v>
      </c>
      <c r="G1190">
        <v>7.48</v>
      </c>
      <c r="H1190">
        <v>9.9499999999999993</v>
      </c>
      <c r="I1190">
        <v>615</v>
      </c>
      <c r="J1190">
        <v>1189</v>
      </c>
      <c r="K1190" t="str">
        <f t="shared" si="72"/>
        <v>2022</v>
      </c>
      <c r="L1190" t="str">
        <f t="shared" si="73"/>
        <v>02</v>
      </c>
      <c r="M1190" t="str">
        <f t="shared" si="74"/>
        <v>2022-02</v>
      </c>
      <c r="N1190">
        <f t="shared" si="75"/>
        <v>17.43</v>
      </c>
    </row>
    <row r="1191" spans="1:14" x14ac:dyDescent="0.3">
      <c r="A1191" t="s">
        <v>14</v>
      </c>
      <c r="B1191" s="1">
        <v>47848</v>
      </c>
      <c r="C1191">
        <v>25</v>
      </c>
      <c r="D1191" t="s">
        <v>17</v>
      </c>
      <c r="E1191" s="1">
        <v>44618</v>
      </c>
      <c r="F1191" s="2">
        <v>0.58858796296296301</v>
      </c>
      <c r="G1191">
        <v>7.48</v>
      </c>
      <c r="H1191">
        <v>9.9499999999999993</v>
      </c>
      <c r="I1191">
        <v>615</v>
      </c>
      <c r="J1191">
        <v>1190</v>
      </c>
      <c r="K1191" t="str">
        <f t="shared" si="72"/>
        <v>2022</v>
      </c>
      <c r="L1191" t="str">
        <f t="shared" si="73"/>
        <v>02</v>
      </c>
      <c r="M1191" t="str">
        <f t="shared" si="74"/>
        <v>2022-02</v>
      </c>
      <c r="N1191">
        <f t="shared" si="75"/>
        <v>17.43</v>
      </c>
    </row>
    <row r="1192" spans="1:14" x14ac:dyDescent="0.3">
      <c r="A1192" t="s">
        <v>14</v>
      </c>
      <c r="B1192" s="1">
        <v>47848</v>
      </c>
      <c r="C1192">
        <v>50</v>
      </c>
      <c r="D1192" t="s">
        <v>13</v>
      </c>
      <c r="E1192" s="1">
        <v>44618</v>
      </c>
      <c r="F1192" s="2">
        <v>0.58858796296296301</v>
      </c>
      <c r="G1192">
        <v>7.48</v>
      </c>
      <c r="H1192">
        <v>9.9499999999999993</v>
      </c>
      <c r="I1192">
        <v>615</v>
      </c>
      <c r="J1192">
        <v>1191</v>
      </c>
      <c r="K1192" t="str">
        <f t="shared" si="72"/>
        <v>2022</v>
      </c>
      <c r="L1192" t="str">
        <f t="shared" si="73"/>
        <v>02</v>
      </c>
      <c r="M1192" t="str">
        <f t="shared" si="74"/>
        <v>2022-02</v>
      </c>
      <c r="N1192">
        <f t="shared" si="75"/>
        <v>17.43</v>
      </c>
    </row>
    <row r="1193" spans="1:14" x14ac:dyDescent="0.3">
      <c r="A1193" t="s">
        <v>14</v>
      </c>
      <c r="B1193" s="1">
        <v>47848</v>
      </c>
      <c r="C1193">
        <v>10</v>
      </c>
      <c r="D1193" t="s">
        <v>15</v>
      </c>
      <c r="E1193" s="1">
        <v>44624</v>
      </c>
      <c r="F1193" s="2">
        <v>0.57215277777777784</v>
      </c>
      <c r="G1193">
        <v>6.46</v>
      </c>
      <c r="H1193">
        <v>9.89</v>
      </c>
      <c r="I1193">
        <v>616</v>
      </c>
      <c r="J1193">
        <v>1192</v>
      </c>
      <c r="K1193" t="str">
        <f t="shared" si="72"/>
        <v>2022</v>
      </c>
      <c r="L1193" t="str">
        <f t="shared" si="73"/>
        <v>03</v>
      </c>
      <c r="M1193" t="str">
        <f t="shared" si="74"/>
        <v>2022-03</v>
      </c>
      <c r="N1193">
        <f t="shared" si="75"/>
        <v>16.350000000000001</v>
      </c>
    </row>
    <row r="1194" spans="1:14" x14ac:dyDescent="0.3">
      <c r="A1194" t="s">
        <v>14</v>
      </c>
      <c r="B1194" s="1">
        <v>47848</v>
      </c>
      <c r="C1194">
        <v>0</v>
      </c>
      <c r="D1194" t="s">
        <v>11</v>
      </c>
      <c r="E1194" s="1">
        <v>44563</v>
      </c>
      <c r="F1194" s="2">
        <v>0.44596064814814818</v>
      </c>
      <c r="G1194">
        <v>7.43</v>
      </c>
      <c r="H1194">
        <v>17.53</v>
      </c>
      <c r="I1194">
        <v>617</v>
      </c>
      <c r="J1194">
        <v>1193</v>
      </c>
      <c r="K1194" t="str">
        <f t="shared" si="72"/>
        <v>2022</v>
      </c>
      <c r="L1194" t="str">
        <f t="shared" si="73"/>
        <v>01</v>
      </c>
      <c r="M1194" t="str">
        <f t="shared" si="74"/>
        <v>2022-01</v>
      </c>
      <c r="N1194">
        <f t="shared" si="75"/>
        <v>24.96</v>
      </c>
    </row>
    <row r="1195" spans="1:14" x14ac:dyDescent="0.3">
      <c r="A1195" t="s">
        <v>14</v>
      </c>
      <c r="B1195" s="1">
        <v>47848</v>
      </c>
      <c r="C1195">
        <v>40</v>
      </c>
      <c r="D1195" t="s">
        <v>12</v>
      </c>
      <c r="E1195" s="1">
        <v>44563</v>
      </c>
      <c r="F1195" s="2">
        <v>0.44596064814814818</v>
      </c>
      <c r="G1195">
        <v>7.43</v>
      </c>
      <c r="H1195">
        <v>17.53</v>
      </c>
      <c r="I1195">
        <v>617</v>
      </c>
      <c r="J1195">
        <v>1194</v>
      </c>
      <c r="K1195" t="str">
        <f t="shared" si="72"/>
        <v>2022</v>
      </c>
      <c r="L1195" t="str">
        <f t="shared" si="73"/>
        <v>01</v>
      </c>
      <c r="M1195" t="str">
        <f t="shared" si="74"/>
        <v>2022-01</v>
      </c>
      <c r="N1195">
        <f t="shared" si="75"/>
        <v>24.96</v>
      </c>
    </row>
    <row r="1196" spans="1:14" x14ac:dyDescent="0.3">
      <c r="A1196" t="s">
        <v>14</v>
      </c>
      <c r="B1196" s="1">
        <v>47848</v>
      </c>
      <c r="C1196">
        <v>80</v>
      </c>
      <c r="D1196" t="s">
        <v>20</v>
      </c>
      <c r="E1196" s="1">
        <v>44563</v>
      </c>
      <c r="F1196" s="2">
        <v>0.44596064814814818</v>
      </c>
      <c r="G1196">
        <v>7.43</v>
      </c>
      <c r="H1196">
        <v>17.53</v>
      </c>
      <c r="I1196">
        <v>617</v>
      </c>
      <c r="J1196">
        <v>1195</v>
      </c>
      <c r="K1196" t="str">
        <f t="shared" si="72"/>
        <v>2022</v>
      </c>
      <c r="L1196" t="str">
        <f t="shared" si="73"/>
        <v>01</v>
      </c>
      <c r="M1196" t="str">
        <f t="shared" si="74"/>
        <v>2022-01</v>
      </c>
      <c r="N1196">
        <f t="shared" si="75"/>
        <v>24.96</v>
      </c>
    </row>
    <row r="1197" spans="1:14" x14ac:dyDescent="0.3">
      <c r="A1197" t="s">
        <v>10</v>
      </c>
      <c r="B1197" s="1">
        <v>47118</v>
      </c>
      <c r="C1197">
        <v>10</v>
      </c>
      <c r="D1197" t="s">
        <v>15</v>
      </c>
      <c r="E1197" s="1">
        <v>44620</v>
      </c>
      <c r="F1197" s="2">
        <v>0.51462962962962966</v>
      </c>
      <c r="G1197">
        <v>8.77</v>
      </c>
      <c r="H1197">
        <v>10.84</v>
      </c>
      <c r="I1197">
        <v>618</v>
      </c>
      <c r="J1197">
        <v>1196</v>
      </c>
      <c r="K1197" t="str">
        <f t="shared" si="72"/>
        <v>2022</v>
      </c>
      <c r="L1197" t="str">
        <f t="shared" si="73"/>
        <v>02</v>
      </c>
      <c r="M1197" t="str">
        <f t="shared" si="74"/>
        <v>2022-02</v>
      </c>
      <c r="N1197">
        <f t="shared" si="75"/>
        <v>19.61</v>
      </c>
    </row>
    <row r="1198" spans="1:14" x14ac:dyDescent="0.3">
      <c r="A1198" t="s">
        <v>10</v>
      </c>
      <c r="B1198" s="1">
        <v>47118</v>
      </c>
      <c r="C1198">
        <v>25</v>
      </c>
      <c r="D1198" t="s">
        <v>17</v>
      </c>
      <c r="E1198" s="1">
        <v>44620</v>
      </c>
      <c r="F1198" s="2">
        <v>0.51462962962962966</v>
      </c>
      <c r="G1198">
        <v>8.77</v>
      </c>
      <c r="H1198">
        <v>10.84</v>
      </c>
      <c r="I1198">
        <v>618</v>
      </c>
      <c r="J1198">
        <v>1197</v>
      </c>
      <c r="K1198" t="str">
        <f t="shared" si="72"/>
        <v>2022</v>
      </c>
      <c r="L1198" t="str">
        <f t="shared" si="73"/>
        <v>02</v>
      </c>
      <c r="M1198" t="str">
        <f t="shared" si="74"/>
        <v>2022-02</v>
      </c>
      <c r="N1198">
        <f t="shared" si="75"/>
        <v>19.61</v>
      </c>
    </row>
    <row r="1199" spans="1:14" x14ac:dyDescent="0.3">
      <c r="A1199" t="s">
        <v>10</v>
      </c>
      <c r="B1199" s="1">
        <v>47118</v>
      </c>
      <c r="C1199">
        <v>50</v>
      </c>
      <c r="D1199" t="s">
        <v>13</v>
      </c>
      <c r="E1199" s="1">
        <v>44620</v>
      </c>
      <c r="F1199" s="2">
        <v>0.51462962962962966</v>
      </c>
      <c r="G1199">
        <v>8.77</v>
      </c>
      <c r="H1199">
        <v>10.84</v>
      </c>
      <c r="I1199">
        <v>618</v>
      </c>
      <c r="J1199">
        <v>1198</v>
      </c>
      <c r="K1199" t="str">
        <f t="shared" si="72"/>
        <v>2022</v>
      </c>
      <c r="L1199" t="str">
        <f t="shared" si="73"/>
        <v>02</v>
      </c>
      <c r="M1199" t="str">
        <f t="shared" si="74"/>
        <v>2022-02</v>
      </c>
      <c r="N1199">
        <f t="shared" si="75"/>
        <v>19.61</v>
      </c>
    </row>
    <row r="1200" spans="1:14" x14ac:dyDescent="0.3">
      <c r="A1200" t="s">
        <v>10</v>
      </c>
      <c r="B1200" s="1">
        <v>47118</v>
      </c>
      <c r="C1200">
        <v>0</v>
      </c>
      <c r="D1200" t="s">
        <v>11</v>
      </c>
      <c r="E1200" s="1">
        <v>44637</v>
      </c>
      <c r="F1200" s="2">
        <v>0.72114583333333337</v>
      </c>
      <c r="G1200">
        <v>6.94</v>
      </c>
      <c r="H1200">
        <v>17.899999999999999</v>
      </c>
      <c r="I1200">
        <v>619</v>
      </c>
      <c r="J1200">
        <v>1199</v>
      </c>
      <c r="K1200" t="str">
        <f t="shared" si="72"/>
        <v>2022</v>
      </c>
      <c r="L1200" t="str">
        <f t="shared" si="73"/>
        <v>03</v>
      </c>
      <c r="M1200" t="str">
        <f t="shared" si="74"/>
        <v>2022-03</v>
      </c>
      <c r="N1200">
        <f t="shared" si="75"/>
        <v>24.84</v>
      </c>
    </row>
    <row r="1201" spans="1:14" x14ac:dyDescent="0.3">
      <c r="A1201" t="s">
        <v>10</v>
      </c>
      <c r="B1201" s="1">
        <v>47118</v>
      </c>
      <c r="C1201">
        <v>40</v>
      </c>
      <c r="D1201" t="s">
        <v>12</v>
      </c>
      <c r="E1201" s="1">
        <v>44637</v>
      </c>
      <c r="F1201" s="2">
        <v>0.72114583333333337</v>
      </c>
      <c r="G1201">
        <v>6.94</v>
      </c>
      <c r="H1201">
        <v>17.899999999999999</v>
      </c>
      <c r="I1201">
        <v>619</v>
      </c>
      <c r="J1201">
        <v>1200</v>
      </c>
      <c r="K1201" t="str">
        <f t="shared" si="72"/>
        <v>2022</v>
      </c>
      <c r="L1201" t="str">
        <f t="shared" si="73"/>
        <v>03</v>
      </c>
      <c r="M1201" t="str">
        <f t="shared" si="74"/>
        <v>2022-03</v>
      </c>
      <c r="N1201">
        <f t="shared" si="75"/>
        <v>24.84</v>
      </c>
    </row>
    <row r="1202" spans="1:14" x14ac:dyDescent="0.3">
      <c r="A1202" t="s">
        <v>14</v>
      </c>
      <c r="B1202" s="1">
        <v>47848</v>
      </c>
      <c r="C1202">
        <v>20</v>
      </c>
      <c r="D1202" t="s">
        <v>16</v>
      </c>
      <c r="E1202" s="1">
        <v>44849</v>
      </c>
      <c r="F1202" s="2">
        <v>0.56789351851851855</v>
      </c>
      <c r="G1202">
        <v>6.16</v>
      </c>
      <c r="H1202">
        <v>12.15</v>
      </c>
      <c r="I1202">
        <v>620</v>
      </c>
      <c r="J1202">
        <v>1201</v>
      </c>
      <c r="K1202" t="str">
        <f t="shared" si="72"/>
        <v>2022</v>
      </c>
      <c r="L1202" t="str">
        <f t="shared" si="73"/>
        <v>10</v>
      </c>
      <c r="M1202" t="str">
        <f t="shared" si="74"/>
        <v>2022-10</v>
      </c>
      <c r="N1202">
        <f t="shared" si="75"/>
        <v>18.310000000000002</v>
      </c>
    </row>
    <row r="1203" spans="1:14" x14ac:dyDescent="0.3">
      <c r="A1203" t="s">
        <v>14</v>
      </c>
      <c r="B1203" s="1">
        <v>47848</v>
      </c>
      <c r="C1203">
        <v>25</v>
      </c>
      <c r="D1203" t="s">
        <v>17</v>
      </c>
      <c r="E1203" s="1">
        <v>44849</v>
      </c>
      <c r="F1203" s="2">
        <v>0.56789351851851855</v>
      </c>
      <c r="G1203">
        <v>6.16</v>
      </c>
      <c r="H1203">
        <v>12.15</v>
      </c>
      <c r="I1203">
        <v>620</v>
      </c>
      <c r="J1203">
        <v>1202</v>
      </c>
      <c r="K1203" t="str">
        <f t="shared" si="72"/>
        <v>2022</v>
      </c>
      <c r="L1203" t="str">
        <f t="shared" si="73"/>
        <v>10</v>
      </c>
      <c r="M1203" t="str">
        <f t="shared" si="74"/>
        <v>2022-10</v>
      </c>
      <c r="N1203">
        <f t="shared" si="75"/>
        <v>18.310000000000002</v>
      </c>
    </row>
    <row r="1204" spans="1:14" x14ac:dyDescent="0.3">
      <c r="A1204" t="s">
        <v>14</v>
      </c>
      <c r="B1204" s="1">
        <v>47848</v>
      </c>
      <c r="C1204">
        <v>20</v>
      </c>
      <c r="D1204" t="s">
        <v>16</v>
      </c>
      <c r="E1204" s="1">
        <v>44905</v>
      </c>
      <c r="F1204" s="2">
        <v>0.53798611111111116</v>
      </c>
      <c r="G1204">
        <v>5.77</v>
      </c>
      <c r="H1204">
        <v>11.55</v>
      </c>
      <c r="I1204">
        <v>621</v>
      </c>
      <c r="J1204">
        <v>1203</v>
      </c>
      <c r="K1204" t="str">
        <f t="shared" si="72"/>
        <v>2022</v>
      </c>
      <c r="L1204" t="str">
        <f t="shared" si="73"/>
        <v>12</v>
      </c>
      <c r="M1204" t="str">
        <f t="shared" si="74"/>
        <v>2022-12</v>
      </c>
      <c r="N1204">
        <f t="shared" si="75"/>
        <v>17.32</v>
      </c>
    </row>
    <row r="1205" spans="1:14" x14ac:dyDescent="0.3">
      <c r="A1205" t="s">
        <v>18</v>
      </c>
      <c r="B1205" t="s">
        <v>19</v>
      </c>
      <c r="C1205">
        <v>20</v>
      </c>
      <c r="D1205" t="s">
        <v>16</v>
      </c>
      <c r="E1205" s="1">
        <v>44958</v>
      </c>
      <c r="F1205" s="2">
        <v>0.58587962962962969</v>
      </c>
      <c r="G1205">
        <v>8.93</v>
      </c>
      <c r="H1205">
        <v>9.02</v>
      </c>
      <c r="I1205">
        <v>622</v>
      </c>
      <c r="J1205">
        <v>1204</v>
      </c>
      <c r="K1205" t="str">
        <f t="shared" si="72"/>
        <v>2023</v>
      </c>
      <c r="L1205" t="str">
        <f t="shared" si="73"/>
        <v>02</v>
      </c>
      <c r="M1205" t="str">
        <f t="shared" si="74"/>
        <v>2023-02</v>
      </c>
      <c r="N1205">
        <f t="shared" si="75"/>
        <v>17.95</v>
      </c>
    </row>
    <row r="1206" spans="1:14" x14ac:dyDescent="0.3">
      <c r="A1206" t="s">
        <v>18</v>
      </c>
      <c r="B1206" t="s">
        <v>19</v>
      </c>
      <c r="C1206">
        <v>40</v>
      </c>
      <c r="D1206" t="s">
        <v>12</v>
      </c>
      <c r="E1206" s="1">
        <v>44958</v>
      </c>
      <c r="F1206" s="2">
        <v>0.58587962962962969</v>
      </c>
      <c r="G1206">
        <v>8.93</v>
      </c>
      <c r="H1206">
        <v>9.02</v>
      </c>
      <c r="I1206">
        <v>622</v>
      </c>
      <c r="J1206">
        <v>1205</v>
      </c>
      <c r="K1206" t="str">
        <f t="shared" si="72"/>
        <v>2023</v>
      </c>
      <c r="L1206" t="str">
        <f t="shared" si="73"/>
        <v>02</v>
      </c>
      <c r="M1206" t="str">
        <f t="shared" si="74"/>
        <v>2023-02</v>
      </c>
      <c r="N1206">
        <f t="shared" si="75"/>
        <v>17.95</v>
      </c>
    </row>
    <row r="1207" spans="1:14" x14ac:dyDescent="0.3">
      <c r="A1207" t="s">
        <v>21</v>
      </c>
      <c r="B1207" t="s">
        <v>19</v>
      </c>
      <c r="C1207">
        <v>0</v>
      </c>
      <c r="D1207" t="s">
        <v>11</v>
      </c>
      <c r="E1207" s="1">
        <v>44611</v>
      </c>
      <c r="F1207" s="2">
        <v>0.34089120370370374</v>
      </c>
      <c r="G1207">
        <v>12.24</v>
      </c>
      <c r="H1207">
        <v>7.99</v>
      </c>
      <c r="I1207">
        <v>623</v>
      </c>
      <c r="J1207">
        <v>1206</v>
      </c>
      <c r="K1207" t="str">
        <f t="shared" si="72"/>
        <v>2022</v>
      </c>
      <c r="L1207" t="str">
        <f t="shared" si="73"/>
        <v>02</v>
      </c>
      <c r="M1207" t="str">
        <f t="shared" si="74"/>
        <v>2022-02</v>
      </c>
      <c r="N1207">
        <f t="shared" si="75"/>
        <v>20.23</v>
      </c>
    </row>
    <row r="1208" spans="1:14" x14ac:dyDescent="0.3">
      <c r="A1208" t="s">
        <v>14</v>
      </c>
      <c r="B1208" s="1">
        <v>47848</v>
      </c>
      <c r="C1208">
        <v>10</v>
      </c>
      <c r="D1208" t="s">
        <v>15</v>
      </c>
      <c r="E1208" s="1">
        <v>44655</v>
      </c>
      <c r="F1208" s="2">
        <v>0.65776620370370364</v>
      </c>
      <c r="G1208">
        <v>8.82</v>
      </c>
      <c r="H1208">
        <v>6.16</v>
      </c>
      <c r="I1208">
        <v>624</v>
      </c>
      <c r="J1208">
        <v>1207</v>
      </c>
      <c r="K1208" t="str">
        <f t="shared" si="72"/>
        <v>2022</v>
      </c>
      <c r="L1208" t="str">
        <f t="shared" si="73"/>
        <v>04</v>
      </c>
      <c r="M1208" t="str">
        <f t="shared" si="74"/>
        <v>2022-04</v>
      </c>
      <c r="N1208">
        <f t="shared" si="75"/>
        <v>14.98</v>
      </c>
    </row>
    <row r="1209" spans="1:14" x14ac:dyDescent="0.3">
      <c r="A1209" t="s">
        <v>14</v>
      </c>
      <c r="B1209" s="1">
        <v>47848</v>
      </c>
      <c r="C1209">
        <v>40</v>
      </c>
      <c r="D1209" t="s">
        <v>12</v>
      </c>
      <c r="E1209" s="1">
        <v>44655</v>
      </c>
      <c r="F1209" s="2">
        <v>0.65776620370370364</v>
      </c>
      <c r="G1209">
        <v>8.82</v>
      </c>
      <c r="H1209">
        <v>6.16</v>
      </c>
      <c r="I1209">
        <v>624</v>
      </c>
      <c r="J1209">
        <v>1208</v>
      </c>
      <c r="K1209" t="str">
        <f t="shared" si="72"/>
        <v>2022</v>
      </c>
      <c r="L1209" t="str">
        <f t="shared" si="73"/>
        <v>04</v>
      </c>
      <c r="M1209" t="str">
        <f t="shared" si="74"/>
        <v>2022-04</v>
      </c>
      <c r="N1209">
        <f t="shared" si="75"/>
        <v>14.98</v>
      </c>
    </row>
    <row r="1210" spans="1:14" x14ac:dyDescent="0.3">
      <c r="A1210" t="s">
        <v>14</v>
      </c>
      <c r="B1210" s="1">
        <v>47848</v>
      </c>
      <c r="C1210">
        <v>80</v>
      </c>
      <c r="D1210" t="s">
        <v>20</v>
      </c>
      <c r="E1210" s="1">
        <v>44655</v>
      </c>
      <c r="F1210" s="2">
        <v>0.65776620370370364</v>
      </c>
      <c r="G1210">
        <v>8.82</v>
      </c>
      <c r="H1210">
        <v>6.16</v>
      </c>
      <c r="I1210">
        <v>624</v>
      </c>
      <c r="J1210">
        <v>1209</v>
      </c>
      <c r="K1210" t="str">
        <f t="shared" si="72"/>
        <v>2022</v>
      </c>
      <c r="L1210" t="str">
        <f t="shared" si="73"/>
        <v>04</v>
      </c>
      <c r="M1210" t="str">
        <f t="shared" si="74"/>
        <v>2022-04</v>
      </c>
      <c r="N1210">
        <f t="shared" si="75"/>
        <v>14.98</v>
      </c>
    </row>
    <row r="1211" spans="1:14" x14ac:dyDescent="0.3">
      <c r="A1211" t="s">
        <v>14</v>
      </c>
      <c r="B1211" s="1">
        <v>47848</v>
      </c>
      <c r="C1211">
        <v>10</v>
      </c>
      <c r="D1211" t="s">
        <v>15</v>
      </c>
      <c r="E1211" s="1">
        <v>44662</v>
      </c>
      <c r="F1211" s="2">
        <v>0.78460648148148149</v>
      </c>
      <c r="G1211">
        <v>8</v>
      </c>
      <c r="H1211">
        <v>4.91</v>
      </c>
      <c r="I1211">
        <v>625</v>
      </c>
      <c r="J1211">
        <v>1210</v>
      </c>
      <c r="K1211" t="str">
        <f t="shared" si="72"/>
        <v>2022</v>
      </c>
      <c r="L1211" t="str">
        <f t="shared" si="73"/>
        <v>04</v>
      </c>
      <c r="M1211" t="str">
        <f t="shared" si="74"/>
        <v>2022-04</v>
      </c>
      <c r="N1211">
        <f t="shared" si="75"/>
        <v>12.91</v>
      </c>
    </row>
    <row r="1212" spans="1:14" x14ac:dyDescent="0.3">
      <c r="A1212" t="s">
        <v>10</v>
      </c>
      <c r="B1212" s="1">
        <v>47118</v>
      </c>
      <c r="C1212">
        <v>0</v>
      </c>
      <c r="D1212" t="s">
        <v>11</v>
      </c>
      <c r="E1212" s="1">
        <v>44687</v>
      </c>
      <c r="F1212" s="2">
        <v>0.48983796296296295</v>
      </c>
      <c r="G1212">
        <v>6.77</v>
      </c>
      <c r="H1212">
        <v>5.34</v>
      </c>
      <c r="I1212">
        <v>626</v>
      </c>
      <c r="J1212">
        <v>1211</v>
      </c>
      <c r="K1212" t="str">
        <f t="shared" si="72"/>
        <v>2022</v>
      </c>
      <c r="L1212" t="str">
        <f t="shared" si="73"/>
        <v>05</v>
      </c>
      <c r="M1212" t="str">
        <f t="shared" si="74"/>
        <v>2022-05</v>
      </c>
      <c r="N1212">
        <f t="shared" si="75"/>
        <v>12.11</v>
      </c>
    </row>
    <row r="1213" spans="1:14" x14ac:dyDescent="0.3">
      <c r="A1213" t="s">
        <v>10</v>
      </c>
      <c r="B1213" s="1">
        <v>47118</v>
      </c>
      <c r="C1213">
        <v>25</v>
      </c>
      <c r="D1213" t="s">
        <v>17</v>
      </c>
      <c r="E1213" s="1">
        <v>44687</v>
      </c>
      <c r="F1213" s="2">
        <v>0.48983796296296295</v>
      </c>
      <c r="G1213">
        <v>6.77</v>
      </c>
      <c r="H1213">
        <v>5.34</v>
      </c>
      <c r="I1213">
        <v>626</v>
      </c>
      <c r="J1213">
        <v>1212</v>
      </c>
      <c r="K1213" t="str">
        <f t="shared" si="72"/>
        <v>2022</v>
      </c>
      <c r="L1213" t="str">
        <f t="shared" si="73"/>
        <v>05</v>
      </c>
      <c r="M1213" t="str">
        <f t="shared" si="74"/>
        <v>2022-05</v>
      </c>
      <c r="N1213">
        <f t="shared" si="75"/>
        <v>12.11</v>
      </c>
    </row>
    <row r="1214" spans="1:14" x14ac:dyDescent="0.3">
      <c r="A1214" t="s">
        <v>10</v>
      </c>
      <c r="B1214" s="1">
        <v>47118</v>
      </c>
      <c r="C1214">
        <v>80</v>
      </c>
      <c r="D1214" t="s">
        <v>20</v>
      </c>
      <c r="E1214" s="1">
        <v>44687</v>
      </c>
      <c r="F1214" s="2">
        <v>0.48983796296296295</v>
      </c>
      <c r="G1214">
        <v>6.77</v>
      </c>
      <c r="H1214">
        <v>5.34</v>
      </c>
      <c r="I1214">
        <v>626</v>
      </c>
      <c r="J1214">
        <v>1213</v>
      </c>
      <c r="K1214" t="str">
        <f t="shared" si="72"/>
        <v>2022</v>
      </c>
      <c r="L1214" t="str">
        <f t="shared" si="73"/>
        <v>05</v>
      </c>
      <c r="M1214" t="str">
        <f t="shared" si="74"/>
        <v>2022-05</v>
      </c>
      <c r="N1214">
        <f t="shared" si="75"/>
        <v>12.11</v>
      </c>
    </row>
    <row r="1215" spans="1:14" x14ac:dyDescent="0.3">
      <c r="A1215" t="s">
        <v>22</v>
      </c>
      <c r="B1215" s="1">
        <v>47299</v>
      </c>
      <c r="C1215">
        <v>20</v>
      </c>
      <c r="D1215" t="s">
        <v>16</v>
      </c>
      <c r="E1215" s="1">
        <v>44650</v>
      </c>
      <c r="F1215" s="2">
        <v>0.37666666666666665</v>
      </c>
      <c r="G1215">
        <v>10.52</v>
      </c>
      <c r="H1215">
        <v>9.17</v>
      </c>
      <c r="I1215">
        <v>627</v>
      </c>
      <c r="J1215">
        <v>1214</v>
      </c>
      <c r="K1215" t="str">
        <f t="shared" si="72"/>
        <v>2022</v>
      </c>
      <c r="L1215" t="str">
        <f t="shared" si="73"/>
        <v>03</v>
      </c>
      <c r="M1215" t="str">
        <f t="shared" si="74"/>
        <v>2022-03</v>
      </c>
      <c r="N1215">
        <f t="shared" si="75"/>
        <v>19.689999999999998</v>
      </c>
    </row>
    <row r="1216" spans="1:14" x14ac:dyDescent="0.3">
      <c r="A1216" t="s">
        <v>22</v>
      </c>
      <c r="B1216" s="1">
        <v>47299</v>
      </c>
      <c r="C1216">
        <v>25</v>
      </c>
      <c r="D1216" t="s">
        <v>17</v>
      </c>
      <c r="E1216" s="1">
        <v>44650</v>
      </c>
      <c r="F1216" s="2">
        <v>0.37666666666666665</v>
      </c>
      <c r="G1216">
        <v>10.52</v>
      </c>
      <c r="H1216">
        <v>9.17</v>
      </c>
      <c r="I1216">
        <v>627</v>
      </c>
      <c r="J1216">
        <v>1215</v>
      </c>
      <c r="K1216" t="str">
        <f t="shared" si="72"/>
        <v>2022</v>
      </c>
      <c r="L1216" t="str">
        <f t="shared" si="73"/>
        <v>03</v>
      </c>
      <c r="M1216" t="str">
        <f t="shared" si="74"/>
        <v>2022-03</v>
      </c>
      <c r="N1216">
        <f t="shared" si="75"/>
        <v>19.689999999999998</v>
      </c>
    </row>
    <row r="1217" spans="1:14" x14ac:dyDescent="0.3">
      <c r="A1217" t="s">
        <v>18</v>
      </c>
      <c r="B1217" t="s">
        <v>19</v>
      </c>
      <c r="C1217">
        <v>10</v>
      </c>
      <c r="D1217" t="s">
        <v>15</v>
      </c>
      <c r="E1217" s="1">
        <v>44658</v>
      </c>
      <c r="F1217" s="2">
        <v>0.61140046296296291</v>
      </c>
      <c r="G1217">
        <v>16.010000000000002</v>
      </c>
      <c r="H1217">
        <v>8.7100000000000009</v>
      </c>
      <c r="I1217">
        <v>628</v>
      </c>
      <c r="J1217">
        <v>1216</v>
      </c>
      <c r="K1217" t="str">
        <f t="shared" si="72"/>
        <v>2022</v>
      </c>
      <c r="L1217" t="str">
        <f t="shared" si="73"/>
        <v>04</v>
      </c>
      <c r="M1217" t="str">
        <f t="shared" si="74"/>
        <v>2022-04</v>
      </c>
      <c r="N1217">
        <f t="shared" si="75"/>
        <v>24.720000000000002</v>
      </c>
    </row>
    <row r="1218" spans="1:14" x14ac:dyDescent="0.3">
      <c r="A1218" t="s">
        <v>18</v>
      </c>
      <c r="B1218" t="s">
        <v>19</v>
      </c>
      <c r="C1218">
        <v>25</v>
      </c>
      <c r="D1218" t="s">
        <v>17</v>
      </c>
      <c r="E1218" s="1">
        <v>44658</v>
      </c>
      <c r="F1218" s="2">
        <v>0.61140046296296291</v>
      </c>
      <c r="G1218">
        <v>16.010000000000002</v>
      </c>
      <c r="H1218">
        <v>8.7100000000000009</v>
      </c>
      <c r="I1218">
        <v>628</v>
      </c>
      <c r="J1218">
        <v>1217</v>
      </c>
      <c r="K1218" t="str">
        <f t="shared" si="72"/>
        <v>2022</v>
      </c>
      <c r="L1218" t="str">
        <f t="shared" si="73"/>
        <v>04</v>
      </c>
      <c r="M1218" t="str">
        <f t="shared" si="74"/>
        <v>2022-04</v>
      </c>
      <c r="N1218">
        <f t="shared" si="75"/>
        <v>24.720000000000002</v>
      </c>
    </row>
    <row r="1219" spans="1:14" x14ac:dyDescent="0.3">
      <c r="A1219" t="s">
        <v>18</v>
      </c>
      <c r="B1219" t="s">
        <v>19</v>
      </c>
      <c r="C1219">
        <v>50</v>
      </c>
      <c r="D1219" t="s">
        <v>13</v>
      </c>
      <c r="E1219" s="1">
        <v>44658</v>
      </c>
      <c r="F1219" s="2">
        <v>0.61140046296296291</v>
      </c>
      <c r="G1219">
        <v>16.010000000000002</v>
      </c>
      <c r="H1219">
        <v>8.7100000000000009</v>
      </c>
      <c r="I1219">
        <v>628</v>
      </c>
      <c r="J1219">
        <v>1218</v>
      </c>
      <c r="K1219" t="str">
        <f t="shared" ref="K1219:K1282" si="76">TEXT(E1219, "yyyy")</f>
        <v>2022</v>
      </c>
      <c r="L1219" t="str">
        <f t="shared" ref="L1219:L1282" si="77">TEXT(E1219, "mm")</f>
        <v>04</v>
      </c>
      <c r="M1219" t="str">
        <f t="shared" ref="M1219:M1282" si="78">TEXT(E1219, "yyyy-mm")</f>
        <v>2022-04</v>
      </c>
      <c r="N1219">
        <f t="shared" ref="N1219:N1282" si="79">(G1219+H1219)</f>
        <v>24.720000000000002</v>
      </c>
    </row>
    <row r="1220" spans="1:14" x14ac:dyDescent="0.3">
      <c r="A1220" t="s">
        <v>14</v>
      </c>
      <c r="B1220" s="1">
        <v>47848</v>
      </c>
      <c r="C1220">
        <v>0</v>
      </c>
      <c r="D1220" t="s">
        <v>11</v>
      </c>
      <c r="E1220" s="1">
        <v>44703</v>
      </c>
      <c r="F1220" s="2">
        <v>0.83807870370370363</v>
      </c>
      <c r="G1220">
        <v>14.16</v>
      </c>
      <c r="H1220">
        <v>11.83</v>
      </c>
      <c r="I1220">
        <v>629</v>
      </c>
      <c r="J1220">
        <v>1219</v>
      </c>
      <c r="K1220" t="str">
        <f t="shared" si="76"/>
        <v>2022</v>
      </c>
      <c r="L1220" t="str">
        <f t="shared" si="77"/>
        <v>05</v>
      </c>
      <c r="M1220" t="str">
        <f t="shared" si="78"/>
        <v>2022-05</v>
      </c>
      <c r="N1220">
        <f t="shared" si="79"/>
        <v>25.990000000000002</v>
      </c>
    </row>
    <row r="1221" spans="1:14" x14ac:dyDescent="0.3">
      <c r="A1221" t="s">
        <v>14</v>
      </c>
      <c r="B1221" s="1">
        <v>47848</v>
      </c>
      <c r="C1221">
        <v>40</v>
      </c>
      <c r="D1221" t="s">
        <v>12</v>
      </c>
      <c r="E1221" s="1">
        <v>44703</v>
      </c>
      <c r="F1221" s="2">
        <v>0.83807870370370363</v>
      </c>
      <c r="G1221">
        <v>14.16</v>
      </c>
      <c r="H1221">
        <v>11.83</v>
      </c>
      <c r="I1221">
        <v>629</v>
      </c>
      <c r="J1221">
        <v>1220</v>
      </c>
      <c r="K1221" t="str">
        <f t="shared" si="76"/>
        <v>2022</v>
      </c>
      <c r="L1221" t="str">
        <f t="shared" si="77"/>
        <v>05</v>
      </c>
      <c r="M1221" t="str">
        <f t="shared" si="78"/>
        <v>2022-05</v>
      </c>
      <c r="N1221">
        <f t="shared" si="79"/>
        <v>25.990000000000002</v>
      </c>
    </row>
    <row r="1222" spans="1:14" x14ac:dyDescent="0.3">
      <c r="A1222" t="s">
        <v>14</v>
      </c>
      <c r="B1222" s="1">
        <v>47848</v>
      </c>
      <c r="C1222">
        <v>80</v>
      </c>
      <c r="D1222" t="s">
        <v>20</v>
      </c>
      <c r="E1222" s="1">
        <v>44703</v>
      </c>
      <c r="F1222" s="2">
        <v>0.83807870370370363</v>
      </c>
      <c r="G1222">
        <v>14.16</v>
      </c>
      <c r="H1222">
        <v>11.83</v>
      </c>
      <c r="I1222">
        <v>629</v>
      </c>
      <c r="J1222">
        <v>1221</v>
      </c>
      <c r="K1222" t="str">
        <f t="shared" si="76"/>
        <v>2022</v>
      </c>
      <c r="L1222" t="str">
        <f t="shared" si="77"/>
        <v>05</v>
      </c>
      <c r="M1222" t="str">
        <f t="shared" si="78"/>
        <v>2022-05</v>
      </c>
      <c r="N1222">
        <f t="shared" si="79"/>
        <v>25.990000000000002</v>
      </c>
    </row>
    <row r="1223" spans="1:14" x14ac:dyDescent="0.3">
      <c r="A1223" t="s">
        <v>10</v>
      </c>
      <c r="B1223" s="1">
        <v>47118</v>
      </c>
      <c r="C1223">
        <v>20</v>
      </c>
      <c r="D1223" t="s">
        <v>16</v>
      </c>
      <c r="E1223" s="1">
        <v>44689</v>
      </c>
      <c r="F1223" s="2">
        <v>0.6955324074074074</v>
      </c>
      <c r="G1223">
        <v>8.1199999999999992</v>
      </c>
      <c r="H1223">
        <v>6.62</v>
      </c>
      <c r="I1223">
        <v>630</v>
      </c>
      <c r="J1223">
        <v>1222</v>
      </c>
      <c r="K1223" t="str">
        <f t="shared" si="76"/>
        <v>2022</v>
      </c>
      <c r="L1223" t="str">
        <f t="shared" si="77"/>
        <v>05</v>
      </c>
      <c r="M1223" t="str">
        <f t="shared" si="78"/>
        <v>2022-05</v>
      </c>
      <c r="N1223">
        <f t="shared" si="79"/>
        <v>14.739999999999998</v>
      </c>
    </row>
    <row r="1224" spans="1:14" x14ac:dyDescent="0.3">
      <c r="A1224" t="s">
        <v>10</v>
      </c>
      <c r="B1224" s="1">
        <v>47118</v>
      </c>
      <c r="C1224">
        <v>25</v>
      </c>
      <c r="D1224" t="s">
        <v>17</v>
      </c>
      <c r="E1224" s="1">
        <v>44689</v>
      </c>
      <c r="F1224" s="2">
        <v>0.6955324074074074</v>
      </c>
      <c r="G1224">
        <v>8.1199999999999992</v>
      </c>
      <c r="H1224">
        <v>6.62</v>
      </c>
      <c r="I1224">
        <v>630</v>
      </c>
      <c r="J1224">
        <v>1223</v>
      </c>
      <c r="K1224" t="str">
        <f t="shared" si="76"/>
        <v>2022</v>
      </c>
      <c r="L1224" t="str">
        <f t="shared" si="77"/>
        <v>05</v>
      </c>
      <c r="M1224" t="str">
        <f t="shared" si="78"/>
        <v>2022-05</v>
      </c>
      <c r="N1224">
        <f t="shared" si="79"/>
        <v>14.739999999999998</v>
      </c>
    </row>
    <row r="1225" spans="1:14" x14ac:dyDescent="0.3">
      <c r="A1225" t="s">
        <v>14</v>
      </c>
      <c r="B1225" s="1">
        <v>47848</v>
      </c>
      <c r="C1225">
        <v>10</v>
      </c>
      <c r="D1225" t="s">
        <v>15</v>
      </c>
      <c r="E1225" s="1">
        <v>44728</v>
      </c>
      <c r="F1225" s="2">
        <v>0.84018518518518526</v>
      </c>
      <c r="G1225">
        <v>7.92</v>
      </c>
      <c r="H1225">
        <v>9.1999999999999993</v>
      </c>
      <c r="I1225">
        <v>631</v>
      </c>
      <c r="J1225">
        <v>1224</v>
      </c>
      <c r="K1225" t="str">
        <f t="shared" si="76"/>
        <v>2022</v>
      </c>
      <c r="L1225" t="str">
        <f t="shared" si="77"/>
        <v>06</v>
      </c>
      <c r="M1225" t="str">
        <f t="shared" si="78"/>
        <v>2022-06</v>
      </c>
      <c r="N1225">
        <f t="shared" si="79"/>
        <v>17.119999999999997</v>
      </c>
    </row>
    <row r="1226" spans="1:14" x14ac:dyDescent="0.3">
      <c r="A1226" t="s">
        <v>14</v>
      </c>
      <c r="B1226" s="1">
        <v>47848</v>
      </c>
      <c r="C1226">
        <v>40</v>
      </c>
      <c r="D1226" t="s">
        <v>12</v>
      </c>
      <c r="E1226" s="1">
        <v>44728</v>
      </c>
      <c r="F1226" s="2">
        <v>0.84018518518518526</v>
      </c>
      <c r="G1226">
        <v>7.92</v>
      </c>
      <c r="H1226">
        <v>9.1999999999999993</v>
      </c>
      <c r="I1226">
        <v>631</v>
      </c>
      <c r="J1226">
        <v>1225</v>
      </c>
      <c r="K1226" t="str">
        <f t="shared" si="76"/>
        <v>2022</v>
      </c>
      <c r="L1226" t="str">
        <f t="shared" si="77"/>
        <v>06</v>
      </c>
      <c r="M1226" t="str">
        <f t="shared" si="78"/>
        <v>2022-06</v>
      </c>
      <c r="N1226">
        <f t="shared" si="79"/>
        <v>17.119999999999997</v>
      </c>
    </row>
    <row r="1227" spans="1:14" x14ac:dyDescent="0.3">
      <c r="A1227" t="s">
        <v>14</v>
      </c>
      <c r="B1227" s="1">
        <v>47848</v>
      </c>
      <c r="C1227">
        <v>50</v>
      </c>
      <c r="D1227" t="s">
        <v>13</v>
      </c>
      <c r="E1227" s="1">
        <v>44728</v>
      </c>
      <c r="F1227" s="2">
        <v>0.84018518518518526</v>
      </c>
      <c r="G1227">
        <v>7.92</v>
      </c>
      <c r="H1227">
        <v>9.1999999999999993</v>
      </c>
      <c r="I1227">
        <v>631</v>
      </c>
      <c r="J1227">
        <v>1226</v>
      </c>
      <c r="K1227" t="str">
        <f t="shared" si="76"/>
        <v>2022</v>
      </c>
      <c r="L1227" t="str">
        <f t="shared" si="77"/>
        <v>06</v>
      </c>
      <c r="M1227" t="str">
        <f t="shared" si="78"/>
        <v>2022-06</v>
      </c>
      <c r="N1227">
        <f t="shared" si="79"/>
        <v>17.119999999999997</v>
      </c>
    </row>
    <row r="1228" spans="1:14" x14ac:dyDescent="0.3">
      <c r="A1228" t="s">
        <v>14</v>
      </c>
      <c r="B1228" s="1">
        <v>47848</v>
      </c>
      <c r="C1228">
        <v>20</v>
      </c>
      <c r="D1228" t="s">
        <v>16</v>
      </c>
      <c r="E1228" s="1">
        <v>44778</v>
      </c>
      <c r="F1228" s="2">
        <v>0.46922453703703698</v>
      </c>
      <c r="G1228">
        <v>7.95</v>
      </c>
      <c r="H1228">
        <v>6.89</v>
      </c>
      <c r="I1228">
        <v>632</v>
      </c>
      <c r="J1228">
        <v>1227</v>
      </c>
      <c r="K1228" t="str">
        <f t="shared" si="76"/>
        <v>2022</v>
      </c>
      <c r="L1228" t="str">
        <f t="shared" si="77"/>
        <v>08</v>
      </c>
      <c r="M1228" t="str">
        <f t="shared" si="78"/>
        <v>2022-08</v>
      </c>
      <c r="N1228">
        <f t="shared" si="79"/>
        <v>14.84</v>
      </c>
    </row>
    <row r="1229" spans="1:14" x14ac:dyDescent="0.3">
      <c r="A1229" t="s">
        <v>22</v>
      </c>
      <c r="B1229" s="1">
        <v>47299</v>
      </c>
      <c r="C1229">
        <v>10</v>
      </c>
      <c r="D1229" t="s">
        <v>15</v>
      </c>
      <c r="E1229" s="1">
        <v>44896</v>
      </c>
      <c r="F1229" s="2">
        <v>0.49511574074074072</v>
      </c>
      <c r="G1229">
        <v>8.0399999999999991</v>
      </c>
      <c r="H1229">
        <v>13.01</v>
      </c>
      <c r="I1229">
        <v>633</v>
      </c>
      <c r="J1229">
        <v>1228</v>
      </c>
      <c r="K1229" t="str">
        <f t="shared" si="76"/>
        <v>2022</v>
      </c>
      <c r="L1229" t="str">
        <f t="shared" si="77"/>
        <v>12</v>
      </c>
      <c r="M1229" t="str">
        <f t="shared" si="78"/>
        <v>2022-12</v>
      </c>
      <c r="N1229">
        <f t="shared" si="79"/>
        <v>21.049999999999997</v>
      </c>
    </row>
    <row r="1230" spans="1:14" x14ac:dyDescent="0.3">
      <c r="A1230" t="s">
        <v>10</v>
      </c>
      <c r="B1230" s="1">
        <v>47118</v>
      </c>
      <c r="C1230">
        <v>0</v>
      </c>
      <c r="D1230" t="s">
        <v>11</v>
      </c>
      <c r="E1230" s="1">
        <v>44916</v>
      </c>
      <c r="F1230" s="2">
        <v>0.43922453703703707</v>
      </c>
      <c r="G1230">
        <v>6.8</v>
      </c>
      <c r="H1230">
        <v>7.87</v>
      </c>
      <c r="I1230">
        <v>634</v>
      </c>
      <c r="J1230">
        <v>1229</v>
      </c>
      <c r="K1230" t="str">
        <f t="shared" si="76"/>
        <v>2022</v>
      </c>
      <c r="L1230" t="str">
        <f t="shared" si="77"/>
        <v>12</v>
      </c>
      <c r="M1230" t="str">
        <f t="shared" si="78"/>
        <v>2022-12</v>
      </c>
      <c r="N1230">
        <f t="shared" si="79"/>
        <v>14.67</v>
      </c>
    </row>
    <row r="1231" spans="1:14" x14ac:dyDescent="0.3">
      <c r="A1231" t="s">
        <v>10</v>
      </c>
      <c r="B1231" s="1">
        <v>47118</v>
      </c>
      <c r="C1231">
        <v>25</v>
      </c>
      <c r="D1231" t="s">
        <v>17</v>
      </c>
      <c r="E1231" s="1">
        <v>44916</v>
      </c>
      <c r="F1231" s="2">
        <v>0.43922453703703707</v>
      </c>
      <c r="G1231">
        <v>6.8</v>
      </c>
      <c r="H1231">
        <v>7.87</v>
      </c>
      <c r="I1231">
        <v>634</v>
      </c>
      <c r="J1231">
        <v>1230</v>
      </c>
      <c r="K1231" t="str">
        <f t="shared" si="76"/>
        <v>2022</v>
      </c>
      <c r="L1231" t="str">
        <f t="shared" si="77"/>
        <v>12</v>
      </c>
      <c r="M1231" t="str">
        <f t="shared" si="78"/>
        <v>2022-12</v>
      </c>
      <c r="N1231">
        <f t="shared" si="79"/>
        <v>14.67</v>
      </c>
    </row>
    <row r="1232" spans="1:14" x14ac:dyDescent="0.3">
      <c r="A1232" t="s">
        <v>10</v>
      </c>
      <c r="B1232" s="1">
        <v>47118</v>
      </c>
      <c r="C1232">
        <v>80</v>
      </c>
      <c r="D1232" t="s">
        <v>20</v>
      </c>
      <c r="E1232" s="1">
        <v>44916</v>
      </c>
      <c r="F1232" s="2">
        <v>0.43922453703703707</v>
      </c>
      <c r="G1232">
        <v>6.8</v>
      </c>
      <c r="H1232">
        <v>7.87</v>
      </c>
      <c r="I1232">
        <v>634</v>
      </c>
      <c r="J1232">
        <v>1231</v>
      </c>
      <c r="K1232" t="str">
        <f t="shared" si="76"/>
        <v>2022</v>
      </c>
      <c r="L1232" t="str">
        <f t="shared" si="77"/>
        <v>12</v>
      </c>
      <c r="M1232" t="str">
        <f t="shared" si="78"/>
        <v>2022-12</v>
      </c>
      <c r="N1232">
        <f t="shared" si="79"/>
        <v>14.67</v>
      </c>
    </row>
    <row r="1233" spans="1:14" x14ac:dyDescent="0.3">
      <c r="A1233" t="s">
        <v>18</v>
      </c>
      <c r="B1233" t="s">
        <v>19</v>
      </c>
      <c r="C1233">
        <v>20</v>
      </c>
      <c r="D1233" t="s">
        <v>16</v>
      </c>
      <c r="E1233" s="1">
        <v>44819</v>
      </c>
      <c r="F1233" s="2">
        <v>0.42873842592592593</v>
      </c>
      <c r="G1233">
        <v>7.03</v>
      </c>
      <c r="H1233">
        <v>6.76</v>
      </c>
      <c r="I1233">
        <v>635</v>
      </c>
      <c r="J1233">
        <v>1232</v>
      </c>
      <c r="K1233" t="str">
        <f t="shared" si="76"/>
        <v>2022</v>
      </c>
      <c r="L1233" t="str">
        <f t="shared" si="77"/>
        <v>09</v>
      </c>
      <c r="M1233" t="str">
        <f t="shared" si="78"/>
        <v>2022-09</v>
      </c>
      <c r="N1233">
        <f t="shared" si="79"/>
        <v>13.79</v>
      </c>
    </row>
    <row r="1234" spans="1:14" x14ac:dyDescent="0.3">
      <c r="A1234" t="s">
        <v>10</v>
      </c>
      <c r="B1234" s="1">
        <v>47118</v>
      </c>
      <c r="C1234">
        <v>0</v>
      </c>
      <c r="D1234" t="s">
        <v>11</v>
      </c>
      <c r="E1234" s="1">
        <v>44880</v>
      </c>
      <c r="F1234" s="2">
        <v>0.39046296296296296</v>
      </c>
      <c r="G1234">
        <v>10.6</v>
      </c>
      <c r="H1234">
        <v>8.68</v>
      </c>
      <c r="I1234">
        <v>636</v>
      </c>
      <c r="J1234">
        <v>1233</v>
      </c>
      <c r="K1234" t="str">
        <f t="shared" si="76"/>
        <v>2022</v>
      </c>
      <c r="L1234" t="str">
        <f t="shared" si="77"/>
        <v>11</v>
      </c>
      <c r="M1234" t="str">
        <f t="shared" si="78"/>
        <v>2022-11</v>
      </c>
      <c r="N1234">
        <f t="shared" si="79"/>
        <v>19.28</v>
      </c>
    </row>
    <row r="1235" spans="1:14" x14ac:dyDescent="0.3">
      <c r="A1235" t="s">
        <v>10</v>
      </c>
      <c r="B1235" s="1">
        <v>47118</v>
      </c>
      <c r="C1235">
        <v>20</v>
      </c>
      <c r="D1235" t="s">
        <v>16</v>
      </c>
      <c r="E1235" s="1">
        <v>44856</v>
      </c>
      <c r="F1235" s="2">
        <v>0.82123842592592589</v>
      </c>
      <c r="G1235">
        <v>7.47</v>
      </c>
      <c r="H1235">
        <v>7.51</v>
      </c>
      <c r="I1235">
        <v>637</v>
      </c>
      <c r="J1235">
        <v>1234</v>
      </c>
      <c r="K1235" t="str">
        <f t="shared" si="76"/>
        <v>2022</v>
      </c>
      <c r="L1235" t="str">
        <f t="shared" si="77"/>
        <v>10</v>
      </c>
      <c r="M1235" t="str">
        <f t="shared" si="78"/>
        <v>2022-10</v>
      </c>
      <c r="N1235">
        <f t="shared" si="79"/>
        <v>14.98</v>
      </c>
    </row>
    <row r="1236" spans="1:14" x14ac:dyDescent="0.3">
      <c r="A1236" t="s">
        <v>14</v>
      </c>
      <c r="B1236" s="1">
        <v>47848</v>
      </c>
      <c r="C1236">
        <v>0</v>
      </c>
      <c r="D1236" t="s">
        <v>11</v>
      </c>
      <c r="E1236" s="1">
        <v>44930</v>
      </c>
      <c r="F1236" s="2">
        <v>0.67770833333333336</v>
      </c>
      <c r="G1236">
        <v>6.51</v>
      </c>
      <c r="H1236">
        <v>8.2200000000000006</v>
      </c>
      <c r="I1236">
        <v>638</v>
      </c>
      <c r="J1236">
        <v>1235</v>
      </c>
      <c r="K1236" t="str">
        <f t="shared" si="76"/>
        <v>2023</v>
      </c>
      <c r="L1236" t="str">
        <f t="shared" si="77"/>
        <v>01</v>
      </c>
      <c r="M1236" t="str">
        <f t="shared" si="78"/>
        <v>2023-01</v>
      </c>
      <c r="N1236">
        <f t="shared" si="79"/>
        <v>14.73</v>
      </c>
    </row>
    <row r="1237" spans="1:14" x14ac:dyDescent="0.3">
      <c r="A1237" t="s">
        <v>14</v>
      </c>
      <c r="B1237" s="1">
        <v>47848</v>
      </c>
      <c r="C1237">
        <v>25</v>
      </c>
      <c r="D1237" t="s">
        <v>17</v>
      </c>
      <c r="E1237" s="1">
        <v>44930</v>
      </c>
      <c r="F1237" s="2">
        <v>0.67770833333333336</v>
      </c>
      <c r="G1237">
        <v>6.51</v>
      </c>
      <c r="H1237">
        <v>8.2200000000000006</v>
      </c>
      <c r="I1237">
        <v>638</v>
      </c>
      <c r="J1237">
        <v>1236</v>
      </c>
      <c r="K1237" t="str">
        <f t="shared" si="76"/>
        <v>2023</v>
      </c>
      <c r="L1237" t="str">
        <f t="shared" si="77"/>
        <v>01</v>
      </c>
      <c r="M1237" t="str">
        <f t="shared" si="78"/>
        <v>2023-01</v>
      </c>
      <c r="N1237">
        <f t="shared" si="79"/>
        <v>14.73</v>
      </c>
    </row>
    <row r="1238" spans="1:14" x14ac:dyDescent="0.3">
      <c r="A1238" t="s">
        <v>10</v>
      </c>
      <c r="B1238" s="1">
        <v>47118</v>
      </c>
      <c r="C1238">
        <v>10</v>
      </c>
      <c r="D1238" t="s">
        <v>15</v>
      </c>
      <c r="E1238" s="1">
        <v>44998</v>
      </c>
      <c r="F1238" s="2">
        <v>0.60876157407407405</v>
      </c>
      <c r="G1238">
        <v>8.41</v>
      </c>
      <c r="H1238">
        <v>6.18</v>
      </c>
      <c r="I1238">
        <v>639</v>
      </c>
      <c r="J1238">
        <v>1237</v>
      </c>
      <c r="K1238" t="str">
        <f t="shared" si="76"/>
        <v>2023</v>
      </c>
      <c r="L1238" t="str">
        <f t="shared" si="77"/>
        <v>03</v>
      </c>
      <c r="M1238" t="str">
        <f t="shared" si="78"/>
        <v>2023-03</v>
      </c>
      <c r="N1238">
        <f t="shared" si="79"/>
        <v>14.59</v>
      </c>
    </row>
    <row r="1239" spans="1:14" x14ac:dyDescent="0.3">
      <c r="A1239" t="s">
        <v>10</v>
      </c>
      <c r="B1239" s="1">
        <v>47118</v>
      </c>
      <c r="C1239">
        <v>40</v>
      </c>
      <c r="D1239" t="s">
        <v>12</v>
      </c>
      <c r="E1239" s="1">
        <v>44998</v>
      </c>
      <c r="F1239" s="2">
        <v>0.60876157407407405</v>
      </c>
      <c r="G1239">
        <v>8.41</v>
      </c>
      <c r="H1239">
        <v>6.18</v>
      </c>
      <c r="I1239">
        <v>639</v>
      </c>
      <c r="J1239">
        <v>1238</v>
      </c>
      <c r="K1239" t="str">
        <f t="shared" si="76"/>
        <v>2023</v>
      </c>
      <c r="L1239" t="str">
        <f t="shared" si="77"/>
        <v>03</v>
      </c>
      <c r="M1239" t="str">
        <f t="shared" si="78"/>
        <v>2023-03</v>
      </c>
      <c r="N1239">
        <f t="shared" si="79"/>
        <v>14.59</v>
      </c>
    </row>
    <row r="1240" spans="1:14" x14ac:dyDescent="0.3">
      <c r="A1240" t="s">
        <v>18</v>
      </c>
      <c r="B1240" t="s">
        <v>19</v>
      </c>
      <c r="C1240">
        <v>10</v>
      </c>
      <c r="D1240" t="s">
        <v>15</v>
      </c>
      <c r="E1240" s="1">
        <v>44773</v>
      </c>
      <c r="F1240" s="2">
        <v>0.68280092592592589</v>
      </c>
      <c r="G1240">
        <v>7.41</v>
      </c>
      <c r="H1240">
        <v>5.62</v>
      </c>
      <c r="I1240">
        <v>640</v>
      </c>
      <c r="J1240">
        <v>1239</v>
      </c>
      <c r="K1240" t="str">
        <f t="shared" si="76"/>
        <v>2022</v>
      </c>
      <c r="L1240" t="str">
        <f t="shared" si="77"/>
        <v>07</v>
      </c>
      <c r="M1240" t="str">
        <f t="shared" si="78"/>
        <v>2022-07</v>
      </c>
      <c r="N1240">
        <f t="shared" si="79"/>
        <v>13.030000000000001</v>
      </c>
    </row>
    <row r="1241" spans="1:14" x14ac:dyDescent="0.3">
      <c r="A1241" t="s">
        <v>18</v>
      </c>
      <c r="B1241" t="s">
        <v>19</v>
      </c>
      <c r="C1241">
        <v>25</v>
      </c>
      <c r="D1241" t="s">
        <v>17</v>
      </c>
      <c r="E1241" s="1">
        <v>44773</v>
      </c>
      <c r="F1241" s="2">
        <v>0.68280092592592589</v>
      </c>
      <c r="G1241">
        <v>7.41</v>
      </c>
      <c r="H1241">
        <v>5.62</v>
      </c>
      <c r="I1241">
        <v>640</v>
      </c>
      <c r="J1241">
        <v>1240</v>
      </c>
      <c r="K1241" t="str">
        <f t="shared" si="76"/>
        <v>2022</v>
      </c>
      <c r="L1241" t="str">
        <f t="shared" si="77"/>
        <v>07</v>
      </c>
      <c r="M1241" t="str">
        <f t="shared" si="78"/>
        <v>2022-07</v>
      </c>
      <c r="N1241">
        <f t="shared" si="79"/>
        <v>13.030000000000001</v>
      </c>
    </row>
    <row r="1242" spans="1:14" x14ac:dyDescent="0.3">
      <c r="A1242" t="s">
        <v>14</v>
      </c>
      <c r="B1242" s="1">
        <v>47848</v>
      </c>
      <c r="C1242">
        <v>0</v>
      </c>
      <c r="D1242" t="s">
        <v>11</v>
      </c>
      <c r="E1242" s="1">
        <v>44636</v>
      </c>
      <c r="F1242" s="2">
        <v>0.48480324074074077</v>
      </c>
      <c r="G1242">
        <v>12.7</v>
      </c>
      <c r="H1242">
        <v>9.32</v>
      </c>
      <c r="I1242">
        <v>641</v>
      </c>
      <c r="J1242">
        <v>1241</v>
      </c>
      <c r="K1242" t="str">
        <f t="shared" si="76"/>
        <v>2022</v>
      </c>
      <c r="L1242" t="str">
        <f t="shared" si="77"/>
        <v>03</v>
      </c>
      <c r="M1242" t="str">
        <f t="shared" si="78"/>
        <v>2022-03</v>
      </c>
      <c r="N1242">
        <f t="shared" si="79"/>
        <v>22.02</v>
      </c>
    </row>
    <row r="1243" spans="1:14" x14ac:dyDescent="0.3">
      <c r="A1243" t="s">
        <v>14</v>
      </c>
      <c r="B1243" s="1">
        <v>47848</v>
      </c>
      <c r="C1243">
        <v>25</v>
      </c>
      <c r="D1243" t="s">
        <v>17</v>
      </c>
      <c r="E1243" s="1">
        <v>44636</v>
      </c>
      <c r="F1243" s="2">
        <v>0.48480324074074077</v>
      </c>
      <c r="G1243">
        <v>12.7</v>
      </c>
      <c r="H1243">
        <v>9.32</v>
      </c>
      <c r="I1243">
        <v>641</v>
      </c>
      <c r="J1243">
        <v>1242</v>
      </c>
      <c r="K1243" t="str">
        <f t="shared" si="76"/>
        <v>2022</v>
      </c>
      <c r="L1243" t="str">
        <f t="shared" si="77"/>
        <v>03</v>
      </c>
      <c r="M1243" t="str">
        <f t="shared" si="78"/>
        <v>2022-03</v>
      </c>
      <c r="N1243">
        <f t="shared" si="79"/>
        <v>22.02</v>
      </c>
    </row>
    <row r="1244" spans="1:14" x14ac:dyDescent="0.3">
      <c r="A1244" t="s">
        <v>14</v>
      </c>
      <c r="B1244" s="1">
        <v>47848</v>
      </c>
      <c r="C1244">
        <v>0</v>
      </c>
      <c r="D1244" t="s">
        <v>11</v>
      </c>
      <c r="E1244" s="1">
        <v>44662</v>
      </c>
      <c r="F1244" s="2">
        <v>0.56660879629629635</v>
      </c>
      <c r="G1244">
        <v>9.51</v>
      </c>
      <c r="H1244">
        <v>9.75</v>
      </c>
      <c r="I1244">
        <v>642</v>
      </c>
      <c r="J1244">
        <v>1243</v>
      </c>
      <c r="K1244" t="str">
        <f t="shared" si="76"/>
        <v>2022</v>
      </c>
      <c r="L1244" t="str">
        <f t="shared" si="77"/>
        <v>04</v>
      </c>
      <c r="M1244" t="str">
        <f t="shared" si="78"/>
        <v>2022-04</v>
      </c>
      <c r="N1244">
        <f t="shared" si="79"/>
        <v>19.259999999999998</v>
      </c>
    </row>
    <row r="1245" spans="1:14" x14ac:dyDescent="0.3">
      <c r="A1245" t="s">
        <v>14</v>
      </c>
      <c r="B1245" s="1">
        <v>47848</v>
      </c>
      <c r="C1245">
        <v>40</v>
      </c>
      <c r="D1245" t="s">
        <v>12</v>
      </c>
      <c r="E1245" s="1">
        <v>44662</v>
      </c>
      <c r="F1245" s="2">
        <v>0.56660879629629635</v>
      </c>
      <c r="G1245">
        <v>9.51</v>
      </c>
      <c r="H1245">
        <v>9.75</v>
      </c>
      <c r="I1245">
        <v>642</v>
      </c>
      <c r="J1245">
        <v>1244</v>
      </c>
      <c r="K1245" t="str">
        <f t="shared" si="76"/>
        <v>2022</v>
      </c>
      <c r="L1245" t="str">
        <f t="shared" si="77"/>
        <v>04</v>
      </c>
      <c r="M1245" t="str">
        <f t="shared" si="78"/>
        <v>2022-04</v>
      </c>
      <c r="N1245">
        <f t="shared" si="79"/>
        <v>19.259999999999998</v>
      </c>
    </row>
    <row r="1246" spans="1:14" x14ac:dyDescent="0.3">
      <c r="A1246" t="s">
        <v>18</v>
      </c>
      <c r="B1246" t="s">
        <v>19</v>
      </c>
      <c r="C1246">
        <v>20</v>
      </c>
      <c r="D1246" t="s">
        <v>16</v>
      </c>
      <c r="E1246" s="1">
        <v>44661</v>
      </c>
      <c r="F1246" s="2">
        <v>0.57843750000000005</v>
      </c>
      <c r="G1246">
        <v>6.88</v>
      </c>
      <c r="H1246">
        <v>11.6</v>
      </c>
      <c r="I1246">
        <v>643</v>
      </c>
      <c r="J1246">
        <v>1245</v>
      </c>
      <c r="K1246" t="str">
        <f t="shared" si="76"/>
        <v>2022</v>
      </c>
      <c r="L1246" t="str">
        <f t="shared" si="77"/>
        <v>04</v>
      </c>
      <c r="M1246" t="str">
        <f t="shared" si="78"/>
        <v>2022-04</v>
      </c>
      <c r="N1246">
        <f t="shared" si="79"/>
        <v>18.48</v>
      </c>
    </row>
    <row r="1247" spans="1:14" x14ac:dyDescent="0.3">
      <c r="A1247" t="s">
        <v>21</v>
      </c>
      <c r="B1247" t="s">
        <v>19</v>
      </c>
      <c r="C1247">
        <v>20</v>
      </c>
      <c r="D1247" t="s">
        <v>16</v>
      </c>
      <c r="E1247" s="1">
        <v>44682</v>
      </c>
      <c r="F1247" s="2">
        <v>0.45201388888888888</v>
      </c>
      <c r="G1247">
        <v>13.07</v>
      </c>
      <c r="H1247">
        <v>6.9</v>
      </c>
      <c r="I1247">
        <v>644</v>
      </c>
      <c r="J1247">
        <v>1246</v>
      </c>
      <c r="K1247" t="str">
        <f t="shared" si="76"/>
        <v>2022</v>
      </c>
      <c r="L1247" t="str">
        <f t="shared" si="77"/>
        <v>05</v>
      </c>
      <c r="M1247" t="str">
        <f t="shared" si="78"/>
        <v>2022-05</v>
      </c>
      <c r="N1247">
        <f t="shared" si="79"/>
        <v>19.97</v>
      </c>
    </row>
    <row r="1248" spans="1:14" x14ac:dyDescent="0.3">
      <c r="A1248" t="s">
        <v>21</v>
      </c>
      <c r="B1248" t="s">
        <v>19</v>
      </c>
      <c r="C1248">
        <v>40</v>
      </c>
      <c r="D1248" t="s">
        <v>12</v>
      </c>
      <c r="E1248" s="1">
        <v>44682</v>
      </c>
      <c r="F1248" s="2">
        <v>0.45201388888888888</v>
      </c>
      <c r="G1248">
        <v>13.07</v>
      </c>
      <c r="H1248">
        <v>6.9</v>
      </c>
      <c r="I1248">
        <v>644</v>
      </c>
      <c r="J1248">
        <v>1247</v>
      </c>
      <c r="K1248" t="str">
        <f t="shared" si="76"/>
        <v>2022</v>
      </c>
      <c r="L1248" t="str">
        <f t="shared" si="77"/>
        <v>05</v>
      </c>
      <c r="M1248" t="str">
        <f t="shared" si="78"/>
        <v>2022-05</v>
      </c>
      <c r="N1248">
        <f t="shared" si="79"/>
        <v>19.97</v>
      </c>
    </row>
    <row r="1249" spans="1:14" x14ac:dyDescent="0.3">
      <c r="A1249" t="s">
        <v>21</v>
      </c>
      <c r="B1249" t="s">
        <v>19</v>
      </c>
      <c r="C1249">
        <v>80</v>
      </c>
      <c r="D1249" t="s">
        <v>20</v>
      </c>
      <c r="E1249" s="1">
        <v>44682</v>
      </c>
      <c r="F1249" s="2">
        <v>0.45201388888888888</v>
      </c>
      <c r="G1249">
        <v>13.07</v>
      </c>
      <c r="H1249">
        <v>6.9</v>
      </c>
      <c r="I1249">
        <v>644</v>
      </c>
      <c r="J1249">
        <v>1248</v>
      </c>
      <c r="K1249" t="str">
        <f t="shared" si="76"/>
        <v>2022</v>
      </c>
      <c r="L1249" t="str">
        <f t="shared" si="77"/>
        <v>05</v>
      </c>
      <c r="M1249" t="str">
        <f t="shared" si="78"/>
        <v>2022-05</v>
      </c>
      <c r="N1249">
        <f t="shared" si="79"/>
        <v>19.97</v>
      </c>
    </row>
    <row r="1250" spans="1:14" x14ac:dyDescent="0.3">
      <c r="A1250" t="s">
        <v>14</v>
      </c>
      <c r="B1250" s="1">
        <v>47848</v>
      </c>
      <c r="C1250">
        <v>10</v>
      </c>
      <c r="D1250" t="s">
        <v>15</v>
      </c>
      <c r="E1250" s="1">
        <v>44700</v>
      </c>
      <c r="F1250" s="2">
        <v>0.44489583333333332</v>
      </c>
      <c r="G1250">
        <v>10.5</v>
      </c>
      <c r="H1250">
        <v>11.5</v>
      </c>
      <c r="I1250">
        <v>645</v>
      </c>
      <c r="J1250">
        <v>1249</v>
      </c>
      <c r="K1250" t="str">
        <f t="shared" si="76"/>
        <v>2022</v>
      </c>
      <c r="L1250" t="str">
        <f t="shared" si="77"/>
        <v>05</v>
      </c>
      <c r="M1250" t="str">
        <f t="shared" si="78"/>
        <v>2022-05</v>
      </c>
      <c r="N1250">
        <f t="shared" si="79"/>
        <v>22</v>
      </c>
    </row>
    <row r="1251" spans="1:14" x14ac:dyDescent="0.3">
      <c r="A1251" t="s">
        <v>14</v>
      </c>
      <c r="B1251" s="1">
        <v>47848</v>
      </c>
      <c r="C1251">
        <v>25</v>
      </c>
      <c r="D1251" t="s">
        <v>17</v>
      </c>
      <c r="E1251" s="1">
        <v>44700</v>
      </c>
      <c r="F1251" s="2">
        <v>0.44489583333333332</v>
      </c>
      <c r="G1251">
        <v>10.5</v>
      </c>
      <c r="H1251">
        <v>11.5</v>
      </c>
      <c r="I1251">
        <v>645</v>
      </c>
      <c r="J1251">
        <v>1250</v>
      </c>
      <c r="K1251" t="str">
        <f t="shared" si="76"/>
        <v>2022</v>
      </c>
      <c r="L1251" t="str">
        <f t="shared" si="77"/>
        <v>05</v>
      </c>
      <c r="M1251" t="str">
        <f t="shared" si="78"/>
        <v>2022-05</v>
      </c>
      <c r="N1251">
        <f t="shared" si="79"/>
        <v>22</v>
      </c>
    </row>
    <row r="1252" spans="1:14" x14ac:dyDescent="0.3">
      <c r="A1252" t="s">
        <v>14</v>
      </c>
      <c r="B1252" s="1">
        <v>47848</v>
      </c>
      <c r="C1252">
        <v>50</v>
      </c>
      <c r="D1252" t="s">
        <v>13</v>
      </c>
      <c r="E1252" s="1">
        <v>44700</v>
      </c>
      <c r="F1252" s="2">
        <v>0.44489583333333332</v>
      </c>
      <c r="G1252">
        <v>10.5</v>
      </c>
      <c r="H1252">
        <v>11.5</v>
      </c>
      <c r="I1252">
        <v>645</v>
      </c>
      <c r="J1252">
        <v>1251</v>
      </c>
      <c r="K1252" t="str">
        <f t="shared" si="76"/>
        <v>2022</v>
      </c>
      <c r="L1252" t="str">
        <f t="shared" si="77"/>
        <v>05</v>
      </c>
      <c r="M1252" t="str">
        <f t="shared" si="78"/>
        <v>2022-05</v>
      </c>
      <c r="N1252">
        <f t="shared" si="79"/>
        <v>22</v>
      </c>
    </row>
    <row r="1253" spans="1:14" x14ac:dyDescent="0.3">
      <c r="A1253" t="s">
        <v>22</v>
      </c>
      <c r="B1253" s="1">
        <v>47299</v>
      </c>
      <c r="C1253">
        <v>10</v>
      </c>
      <c r="D1253" t="s">
        <v>15</v>
      </c>
      <c r="E1253" s="1">
        <v>44678</v>
      </c>
      <c r="F1253" s="2">
        <v>0.47449074074074077</v>
      </c>
      <c r="G1253">
        <v>7.37</v>
      </c>
      <c r="H1253">
        <v>7.11</v>
      </c>
      <c r="I1253">
        <v>646</v>
      </c>
      <c r="J1253">
        <v>1252</v>
      </c>
      <c r="K1253" t="str">
        <f t="shared" si="76"/>
        <v>2022</v>
      </c>
      <c r="L1253" t="str">
        <f t="shared" si="77"/>
        <v>04</v>
      </c>
      <c r="M1253" t="str">
        <f t="shared" si="78"/>
        <v>2022-04</v>
      </c>
      <c r="N1253">
        <f t="shared" si="79"/>
        <v>14.48</v>
      </c>
    </row>
    <row r="1254" spans="1:14" x14ac:dyDescent="0.3">
      <c r="A1254" t="s">
        <v>22</v>
      </c>
      <c r="B1254" s="1">
        <v>47299</v>
      </c>
      <c r="C1254">
        <v>10</v>
      </c>
      <c r="D1254" t="s">
        <v>15</v>
      </c>
      <c r="E1254" s="1">
        <v>44835</v>
      </c>
      <c r="F1254" s="2">
        <v>0.40827546296296297</v>
      </c>
      <c r="G1254">
        <v>12.13</v>
      </c>
      <c r="H1254">
        <v>9.1999999999999993</v>
      </c>
      <c r="I1254">
        <v>647</v>
      </c>
      <c r="J1254">
        <v>1253</v>
      </c>
      <c r="K1254" t="str">
        <f t="shared" si="76"/>
        <v>2022</v>
      </c>
      <c r="L1254" t="str">
        <f t="shared" si="77"/>
        <v>10</v>
      </c>
      <c r="M1254" t="str">
        <f t="shared" si="78"/>
        <v>2022-10</v>
      </c>
      <c r="N1254">
        <f t="shared" si="79"/>
        <v>21.33</v>
      </c>
    </row>
    <row r="1255" spans="1:14" x14ac:dyDescent="0.3">
      <c r="A1255" t="s">
        <v>10</v>
      </c>
      <c r="B1255" s="1">
        <v>47118</v>
      </c>
      <c r="C1255">
        <v>20</v>
      </c>
      <c r="D1255" t="s">
        <v>16</v>
      </c>
      <c r="E1255" s="1">
        <v>44847</v>
      </c>
      <c r="F1255" s="2">
        <v>0.51</v>
      </c>
      <c r="G1255">
        <v>7.05</v>
      </c>
      <c r="H1255">
        <v>8.77</v>
      </c>
      <c r="I1255">
        <v>648</v>
      </c>
      <c r="J1255">
        <v>1254</v>
      </c>
      <c r="K1255" t="str">
        <f t="shared" si="76"/>
        <v>2022</v>
      </c>
      <c r="L1255" t="str">
        <f t="shared" si="77"/>
        <v>10</v>
      </c>
      <c r="M1255" t="str">
        <f t="shared" si="78"/>
        <v>2022-10</v>
      </c>
      <c r="N1255">
        <f t="shared" si="79"/>
        <v>15.82</v>
      </c>
    </row>
    <row r="1256" spans="1:14" x14ac:dyDescent="0.3">
      <c r="A1256" t="s">
        <v>10</v>
      </c>
      <c r="B1256" s="1">
        <v>47118</v>
      </c>
      <c r="C1256">
        <v>25</v>
      </c>
      <c r="D1256" t="s">
        <v>17</v>
      </c>
      <c r="E1256" s="1">
        <v>44847</v>
      </c>
      <c r="F1256" s="2">
        <v>0.51</v>
      </c>
      <c r="G1256">
        <v>7.05</v>
      </c>
      <c r="H1256">
        <v>8.77</v>
      </c>
      <c r="I1256">
        <v>648</v>
      </c>
      <c r="J1256">
        <v>1255</v>
      </c>
      <c r="K1256" t="str">
        <f t="shared" si="76"/>
        <v>2022</v>
      </c>
      <c r="L1256" t="str">
        <f t="shared" si="77"/>
        <v>10</v>
      </c>
      <c r="M1256" t="str">
        <f t="shared" si="78"/>
        <v>2022-10</v>
      </c>
      <c r="N1256">
        <f t="shared" si="79"/>
        <v>15.82</v>
      </c>
    </row>
    <row r="1257" spans="1:14" x14ac:dyDescent="0.3">
      <c r="A1257" t="s">
        <v>10</v>
      </c>
      <c r="B1257" s="1">
        <v>47118</v>
      </c>
      <c r="C1257">
        <v>50</v>
      </c>
      <c r="D1257" t="s">
        <v>13</v>
      </c>
      <c r="E1257" s="1">
        <v>44847</v>
      </c>
      <c r="F1257" s="2">
        <v>0.51</v>
      </c>
      <c r="G1257">
        <v>7.05</v>
      </c>
      <c r="H1257">
        <v>8.77</v>
      </c>
      <c r="I1257">
        <v>648</v>
      </c>
      <c r="J1257">
        <v>1256</v>
      </c>
      <c r="K1257" t="str">
        <f t="shared" si="76"/>
        <v>2022</v>
      </c>
      <c r="L1257" t="str">
        <f t="shared" si="77"/>
        <v>10</v>
      </c>
      <c r="M1257" t="str">
        <f t="shared" si="78"/>
        <v>2022-10</v>
      </c>
      <c r="N1257">
        <f t="shared" si="79"/>
        <v>15.82</v>
      </c>
    </row>
    <row r="1258" spans="1:14" x14ac:dyDescent="0.3">
      <c r="A1258" t="s">
        <v>14</v>
      </c>
      <c r="B1258" s="1">
        <v>47848</v>
      </c>
      <c r="C1258">
        <v>20</v>
      </c>
      <c r="D1258" t="s">
        <v>16</v>
      </c>
      <c r="E1258" s="1">
        <v>44644</v>
      </c>
      <c r="F1258" s="2">
        <v>0.44141203703703707</v>
      </c>
      <c r="G1258">
        <v>7.03</v>
      </c>
      <c r="H1258">
        <v>8.7100000000000009</v>
      </c>
      <c r="I1258">
        <v>649</v>
      </c>
      <c r="J1258">
        <v>1257</v>
      </c>
      <c r="K1258" t="str">
        <f t="shared" si="76"/>
        <v>2022</v>
      </c>
      <c r="L1258" t="str">
        <f t="shared" si="77"/>
        <v>03</v>
      </c>
      <c r="M1258" t="str">
        <f t="shared" si="78"/>
        <v>2022-03</v>
      </c>
      <c r="N1258">
        <f t="shared" si="79"/>
        <v>15.740000000000002</v>
      </c>
    </row>
    <row r="1259" spans="1:14" x14ac:dyDescent="0.3">
      <c r="A1259" t="s">
        <v>14</v>
      </c>
      <c r="B1259" s="1">
        <v>47848</v>
      </c>
      <c r="C1259">
        <v>25</v>
      </c>
      <c r="D1259" t="s">
        <v>17</v>
      </c>
      <c r="E1259" s="1">
        <v>44644</v>
      </c>
      <c r="F1259" s="2">
        <v>0.44141203703703707</v>
      </c>
      <c r="G1259">
        <v>7.03</v>
      </c>
      <c r="H1259">
        <v>8.7100000000000009</v>
      </c>
      <c r="I1259">
        <v>649</v>
      </c>
      <c r="J1259">
        <v>1258</v>
      </c>
      <c r="K1259" t="str">
        <f t="shared" si="76"/>
        <v>2022</v>
      </c>
      <c r="L1259" t="str">
        <f t="shared" si="77"/>
        <v>03</v>
      </c>
      <c r="M1259" t="str">
        <f t="shared" si="78"/>
        <v>2022-03</v>
      </c>
      <c r="N1259">
        <f t="shared" si="79"/>
        <v>15.740000000000002</v>
      </c>
    </row>
    <row r="1260" spans="1:14" x14ac:dyDescent="0.3">
      <c r="A1260" t="s">
        <v>14</v>
      </c>
      <c r="B1260" s="1">
        <v>47848</v>
      </c>
      <c r="C1260">
        <v>80</v>
      </c>
      <c r="D1260" t="s">
        <v>20</v>
      </c>
      <c r="E1260" s="1">
        <v>44644</v>
      </c>
      <c r="F1260" s="2">
        <v>0.44141203703703707</v>
      </c>
      <c r="G1260">
        <v>7.03</v>
      </c>
      <c r="H1260">
        <v>8.7100000000000009</v>
      </c>
      <c r="I1260">
        <v>649</v>
      </c>
      <c r="J1260">
        <v>1259</v>
      </c>
      <c r="K1260" t="str">
        <f t="shared" si="76"/>
        <v>2022</v>
      </c>
      <c r="L1260" t="str">
        <f t="shared" si="77"/>
        <v>03</v>
      </c>
      <c r="M1260" t="str">
        <f t="shared" si="78"/>
        <v>2022-03</v>
      </c>
      <c r="N1260">
        <f t="shared" si="79"/>
        <v>15.740000000000002</v>
      </c>
    </row>
    <row r="1261" spans="1:14" x14ac:dyDescent="0.3">
      <c r="A1261" t="s">
        <v>14</v>
      </c>
      <c r="B1261" s="1">
        <v>47848</v>
      </c>
      <c r="C1261">
        <v>0</v>
      </c>
      <c r="D1261" t="s">
        <v>11</v>
      </c>
      <c r="E1261" s="1">
        <v>44721</v>
      </c>
      <c r="F1261" s="2">
        <v>0.63190972222222219</v>
      </c>
      <c r="G1261">
        <v>5.25</v>
      </c>
      <c r="H1261">
        <v>10.25</v>
      </c>
      <c r="I1261">
        <v>650</v>
      </c>
      <c r="J1261">
        <v>1260</v>
      </c>
      <c r="K1261" t="str">
        <f t="shared" si="76"/>
        <v>2022</v>
      </c>
      <c r="L1261" t="str">
        <f t="shared" si="77"/>
        <v>06</v>
      </c>
      <c r="M1261" t="str">
        <f t="shared" si="78"/>
        <v>2022-06</v>
      </c>
      <c r="N1261">
        <f t="shared" si="79"/>
        <v>15.5</v>
      </c>
    </row>
    <row r="1262" spans="1:14" x14ac:dyDescent="0.3">
      <c r="A1262" t="s">
        <v>14</v>
      </c>
      <c r="B1262" s="1">
        <v>47848</v>
      </c>
      <c r="C1262">
        <v>10</v>
      </c>
      <c r="D1262" t="s">
        <v>15</v>
      </c>
      <c r="E1262" s="1">
        <v>44697</v>
      </c>
      <c r="F1262" s="2">
        <v>0.5618171296296296</v>
      </c>
      <c r="G1262">
        <v>10.62</v>
      </c>
      <c r="H1262">
        <v>6.54</v>
      </c>
      <c r="I1262">
        <v>651</v>
      </c>
      <c r="J1262">
        <v>1261</v>
      </c>
      <c r="K1262" t="str">
        <f t="shared" si="76"/>
        <v>2022</v>
      </c>
      <c r="L1262" t="str">
        <f t="shared" si="77"/>
        <v>05</v>
      </c>
      <c r="M1262" t="str">
        <f t="shared" si="78"/>
        <v>2022-05</v>
      </c>
      <c r="N1262">
        <f t="shared" si="79"/>
        <v>17.16</v>
      </c>
    </row>
    <row r="1263" spans="1:14" x14ac:dyDescent="0.3">
      <c r="A1263" t="s">
        <v>14</v>
      </c>
      <c r="B1263" s="1">
        <v>47848</v>
      </c>
      <c r="C1263">
        <v>25</v>
      </c>
      <c r="D1263" t="s">
        <v>17</v>
      </c>
      <c r="E1263" s="1">
        <v>44697</v>
      </c>
      <c r="F1263" s="2">
        <v>0.5618171296296296</v>
      </c>
      <c r="G1263">
        <v>10.62</v>
      </c>
      <c r="H1263">
        <v>6.54</v>
      </c>
      <c r="I1263">
        <v>651</v>
      </c>
      <c r="J1263">
        <v>1262</v>
      </c>
      <c r="K1263" t="str">
        <f t="shared" si="76"/>
        <v>2022</v>
      </c>
      <c r="L1263" t="str">
        <f t="shared" si="77"/>
        <v>05</v>
      </c>
      <c r="M1263" t="str">
        <f t="shared" si="78"/>
        <v>2022-05</v>
      </c>
      <c r="N1263">
        <f t="shared" si="79"/>
        <v>17.16</v>
      </c>
    </row>
    <row r="1264" spans="1:14" x14ac:dyDescent="0.3">
      <c r="A1264" t="s">
        <v>14</v>
      </c>
      <c r="B1264" s="1">
        <v>47848</v>
      </c>
      <c r="C1264">
        <v>50</v>
      </c>
      <c r="D1264" t="s">
        <v>13</v>
      </c>
      <c r="E1264" s="1">
        <v>44697</v>
      </c>
      <c r="F1264" s="2">
        <v>0.5618171296296296</v>
      </c>
      <c r="G1264">
        <v>10.62</v>
      </c>
      <c r="H1264">
        <v>6.54</v>
      </c>
      <c r="I1264">
        <v>651</v>
      </c>
      <c r="J1264">
        <v>1263</v>
      </c>
      <c r="K1264" t="str">
        <f t="shared" si="76"/>
        <v>2022</v>
      </c>
      <c r="L1264" t="str">
        <f t="shared" si="77"/>
        <v>05</v>
      </c>
      <c r="M1264" t="str">
        <f t="shared" si="78"/>
        <v>2022-05</v>
      </c>
      <c r="N1264">
        <f t="shared" si="79"/>
        <v>17.16</v>
      </c>
    </row>
    <row r="1265" spans="1:14" x14ac:dyDescent="0.3">
      <c r="A1265" t="s">
        <v>10</v>
      </c>
      <c r="B1265" s="1">
        <v>47118</v>
      </c>
      <c r="C1265">
        <v>10</v>
      </c>
      <c r="D1265" t="s">
        <v>15</v>
      </c>
      <c r="E1265" s="1">
        <v>44716</v>
      </c>
      <c r="F1265" s="2">
        <v>0.55210648148148145</v>
      </c>
      <c r="G1265">
        <v>6.41</v>
      </c>
      <c r="H1265">
        <v>7.02</v>
      </c>
      <c r="I1265">
        <v>652</v>
      </c>
      <c r="J1265">
        <v>1264</v>
      </c>
      <c r="K1265" t="str">
        <f t="shared" si="76"/>
        <v>2022</v>
      </c>
      <c r="L1265" t="str">
        <f t="shared" si="77"/>
        <v>06</v>
      </c>
      <c r="M1265" t="str">
        <f t="shared" si="78"/>
        <v>2022-06</v>
      </c>
      <c r="N1265">
        <f t="shared" si="79"/>
        <v>13.43</v>
      </c>
    </row>
    <row r="1266" spans="1:14" x14ac:dyDescent="0.3">
      <c r="A1266" t="s">
        <v>10</v>
      </c>
      <c r="B1266" s="1">
        <v>47118</v>
      </c>
      <c r="C1266">
        <v>0</v>
      </c>
      <c r="D1266" t="s">
        <v>11</v>
      </c>
      <c r="E1266" s="1">
        <v>44741</v>
      </c>
      <c r="F1266" s="2">
        <v>0.81157407407407411</v>
      </c>
      <c r="G1266">
        <v>8.9600000000000009</v>
      </c>
      <c r="H1266">
        <v>12</v>
      </c>
      <c r="I1266">
        <v>653</v>
      </c>
      <c r="J1266">
        <v>1265</v>
      </c>
      <c r="K1266" t="str">
        <f t="shared" si="76"/>
        <v>2022</v>
      </c>
      <c r="L1266" t="str">
        <f t="shared" si="77"/>
        <v>06</v>
      </c>
      <c r="M1266" t="str">
        <f t="shared" si="78"/>
        <v>2022-06</v>
      </c>
      <c r="N1266">
        <f t="shared" si="79"/>
        <v>20.96</v>
      </c>
    </row>
    <row r="1267" spans="1:14" x14ac:dyDescent="0.3">
      <c r="A1267" t="s">
        <v>10</v>
      </c>
      <c r="B1267" s="1">
        <v>47118</v>
      </c>
      <c r="C1267">
        <v>40</v>
      </c>
      <c r="D1267" t="s">
        <v>12</v>
      </c>
      <c r="E1267" s="1">
        <v>44741</v>
      </c>
      <c r="F1267" s="2">
        <v>0.81157407407407411</v>
      </c>
      <c r="G1267">
        <v>8.9600000000000009</v>
      </c>
      <c r="H1267">
        <v>12</v>
      </c>
      <c r="I1267">
        <v>653</v>
      </c>
      <c r="J1267">
        <v>1266</v>
      </c>
      <c r="K1267" t="str">
        <f t="shared" si="76"/>
        <v>2022</v>
      </c>
      <c r="L1267" t="str">
        <f t="shared" si="77"/>
        <v>06</v>
      </c>
      <c r="M1267" t="str">
        <f t="shared" si="78"/>
        <v>2022-06</v>
      </c>
      <c r="N1267">
        <f t="shared" si="79"/>
        <v>20.96</v>
      </c>
    </row>
    <row r="1268" spans="1:14" x14ac:dyDescent="0.3">
      <c r="A1268" t="s">
        <v>14</v>
      </c>
      <c r="B1268" s="1">
        <v>47848</v>
      </c>
      <c r="C1268">
        <v>20</v>
      </c>
      <c r="D1268" t="s">
        <v>16</v>
      </c>
      <c r="E1268" s="1">
        <v>44602</v>
      </c>
      <c r="F1268" s="2">
        <v>0.48481481481481481</v>
      </c>
      <c r="G1268">
        <v>5.95</v>
      </c>
      <c r="H1268">
        <v>6.16</v>
      </c>
      <c r="I1268">
        <v>654</v>
      </c>
      <c r="J1268">
        <v>1267</v>
      </c>
      <c r="K1268" t="str">
        <f t="shared" si="76"/>
        <v>2022</v>
      </c>
      <c r="L1268" t="str">
        <f t="shared" si="77"/>
        <v>02</v>
      </c>
      <c r="M1268" t="str">
        <f t="shared" si="78"/>
        <v>2022-02</v>
      </c>
      <c r="N1268">
        <f t="shared" si="79"/>
        <v>12.11</v>
      </c>
    </row>
    <row r="1269" spans="1:14" x14ac:dyDescent="0.3">
      <c r="A1269" t="s">
        <v>14</v>
      </c>
      <c r="B1269" s="1">
        <v>47848</v>
      </c>
      <c r="C1269">
        <v>40</v>
      </c>
      <c r="D1269" t="s">
        <v>12</v>
      </c>
      <c r="E1269" s="1">
        <v>44602</v>
      </c>
      <c r="F1269" s="2">
        <v>0.48481481481481481</v>
      </c>
      <c r="G1269">
        <v>5.95</v>
      </c>
      <c r="H1269">
        <v>6.16</v>
      </c>
      <c r="I1269">
        <v>654</v>
      </c>
      <c r="J1269">
        <v>1268</v>
      </c>
      <c r="K1269" t="str">
        <f t="shared" si="76"/>
        <v>2022</v>
      </c>
      <c r="L1269" t="str">
        <f t="shared" si="77"/>
        <v>02</v>
      </c>
      <c r="M1269" t="str">
        <f t="shared" si="78"/>
        <v>2022-02</v>
      </c>
      <c r="N1269">
        <f t="shared" si="79"/>
        <v>12.11</v>
      </c>
    </row>
    <row r="1270" spans="1:14" x14ac:dyDescent="0.3">
      <c r="A1270" t="s">
        <v>14</v>
      </c>
      <c r="B1270" s="1">
        <v>47848</v>
      </c>
      <c r="C1270">
        <v>50</v>
      </c>
      <c r="D1270" t="s">
        <v>13</v>
      </c>
      <c r="E1270" s="1">
        <v>44602</v>
      </c>
      <c r="F1270" s="2">
        <v>0.48481481481481481</v>
      </c>
      <c r="G1270">
        <v>5.95</v>
      </c>
      <c r="H1270">
        <v>6.16</v>
      </c>
      <c r="I1270">
        <v>654</v>
      </c>
      <c r="J1270">
        <v>1269</v>
      </c>
      <c r="K1270" t="str">
        <f t="shared" si="76"/>
        <v>2022</v>
      </c>
      <c r="L1270" t="str">
        <f t="shared" si="77"/>
        <v>02</v>
      </c>
      <c r="M1270" t="str">
        <f t="shared" si="78"/>
        <v>2022-02</v>
      </c>
      <c r="N1270">
        <f t="shared" si="79"/>
        <v>12.11</v>
      </c>
    </row>
    <row r="1271" spans="1:14" x14ac:dyDescent="0.3">
      <c r="A1271" t="s">
        <v>14</v>
      </c>
      <c r="B1271" s="1">
        <v>47848</v>
      </c>
      <c r="C1271">
        <v>0</v>
      </c>
      <c r="D1271" t="s">
        <v>11</v>
      </c>
      <c r="E1271" s="1">
        <v>44645</v>
      </c>
      <c r="F1271" s="2">
        <v>0.65388888888888885</v>
      </c>
      <c r="G1271">
        <v>7.95</v>
      </c>
      <c r="H1271">
        <v>7.98</v>
      </c>
      <c r="I1271">
        <v>655</v>
      </c>
      <c r="J1271">
        <v>1270</v>
      </c>
      <c r="K1271" t="str">
        <f t="shared" si="76"/>
        <v>2022</v>
      </c>
      <c r="L1271" t="str">
        <f t="shared" si="77"/>
        <v>03</v>
      </c>
      <c r="M1271" t="str">
        <f t="shared" si="78"/>
        <v>2022-03</v>
      </c>
      <c r="N1271">
        <f t="shared" si="79"/>
        <v>15.93</v>
      </c>
    </row>
    <row r="1272" spans="1:14" x14ac:dyDescent="0.3">
      <c r="A1272" t="s">
        <v>14</v>
      </c>
      <c r="B1272" s="1">
        <v>47848</v>
      </c>
      <c r="C1272">
        <v>10</v>
      </c>
      <c r="D1272" t="s">
        <v>15</v>
      </c>
      <c r="E1272" s="1">
        <v>44603</v>
      </c>
      <c r="F1272" s="2">
        <v>0.50571759259259264</v>
      </c>
      <c r="G1272">
        <v>6.91</v>
      </c>
      <c r="H1272">
        <v>5.99</v>
      </c>
      <c r="I1272">
        <v>656</v>
      </c>
      <c r="J1272">
        <v>1271</v>
      </c>
      <c r="K1272" t="str">
        <f t="shared" si="76"/>
        <v>2022</v>
      </c>
      <c r="L1272" t="str">
        <f t="shared" si="77"/>
        <v>02</v>
      </c>
      <c r="M1272" t="str">
        <f t="shared" si="78"/>
        <v>2022-02</v>
      </c>
      <c r="N1272">
        <f t="shared" si="79"/>
        <v>12.9</v>
      </c>
    </row>
    <row r="1273" spans="1:14" x14ac:dyDescent="0.3">
      <c r="A1273" t="s">
        <v>14</v>
      </c>
      <c r="B1273" s="1">
        <v>47848</v>
      </c>
      <c r="C1273">
        <v>40</v>
      </c>
      <c r="D1273" t="s">
        <v>12</v>
      </c>
      <c r="E1273" s="1">
        <v>44603</v>
      </c>
      <c r="F1273" s="2">
        <v>0.50571759259259264</v>
      </c>
      <c r="G1273">
        <v>6.91</v>
      </c>
      <c r="H1273">
        <v>5.99</v>
      </c>
      <c r="I1273">
        <v>656</v>
      </c>
      <c r="J1273">
        <v>1272</v>
      </c>
      <c r="K1273" t="str">
        <f t="shared" si="76"/>
        <v>2022</v>
      </c>
      <c r="L1273" t="str">
        <f t="shared" si="77"/>
        <v>02</v>
      </c>
      <c r="M1273" t="str">
        <f t="shared" si="78"/>
        <v>2022-02</v>
      </c>
      <c r="N1273">
        <f t="shared" si="79"/>
        <v>12.9</v>
      </c>
    </row>
    <row r="1274" spans="1:14" x14ac:dyDescent="0.3">
      <c r="A1274" t="s">
        <v>14</v>
      </c>
      <c r="B1274" s="1">
        <v>47848</v>
      </c>
      <c r="C1274">
        <v>20</v>
      </c>
      <c r="D1274" t="s">
        <v>16</v>
      </c>
      <c r="E1274" s="1">
        <v>44659</v>
      </c>
      <c r="F1274" s="2">
        <v>0.4185532407407408</v>
      </c>
      <c r="G1274">
        <v>7.48</v>
      </c>
      <c r="H1274">
        <v>13.16</v>
      </c>
      <c r="I1274">
        <v>657</v>
      </c>
      <c r="J1274">
        <v>1273</v>
      </c>
      <c r="K1274" t="str">
        <f t="shared" si="76"/>
        <v>2022</v>
      </c>
      <c r="L1274" t="str">
        <f t="shared" si="77"/>
        <v>04</v>
      </c>
      <c r="M1274" t="str">
        <f t="shared" si="78"/>
        <v>2022-04</v>
      </c>
      <c r="N1274">
        <f t="shared" si="79"/>
        <v>20.64</v>
      </c>
    </row>
    <row r="1275" spans="1:14" x14ac:dyDescent="0.3">
      <c r="A1275" t="s">
        <v>14</v>
      </c>
      <c r="B1275" s="1">
        <v>47848</v>
      </c>
      <c r="C1275">
        <v>40</v>
      </c>
      <c r="D1275" t="s">
        <v>12</v>
      </c>
      <c r="E1275" s="1">
        <v>44659</v>
      </c>
      <c r="F1275" s="2">
        <v>0.4185532407407408</v>
      </c>
      <c r="G1275">
        <v>7.48</v>
      </c>
      <c r="H1275">
        <v>13.16</v>
      </c>
      <c r="I1275">
        <v>657</v>
      </c>
      <c r="J1275">
        <v>1274</v>
      </c>
      <c r="K1275" t="str">
        <f t="shared" si="76"/>
        <v>2022</v>
      </c>
      <c r="L1275" t="str">
        <f t="shared" si="77"/>
        <v>04</v>
      </c>
      <c r="M1275" t="str">
        <f t="shared" si="78"/>
        <v>2022-04</v>
      </c>
      <c r="N1275">
        <f t="shared" si="79"/>
        <v>20.64</v>
      </c>
    </row>
    <row r="1276" spans="1:14" x14ac:dyDescent="0.3">
      <c r="A1276" t="s">
        <v>14</v>
      </c>
      <c r="B1276" s="1">
        <v>47848</v>
      </c>
      <c r="C1276">
        <v>80</v>
      </c>
      <c r="D1276" t="s">
        <v>20</v>
      </c>
      <c r="E1276" s="1">
        <v>44659</v>
      </c>
      <c r="F1276" s="2">
        <v>0.4185532407407408</v>
      </c>
      <c r="G1276">
        <v>7.48</v>
      </c>
      <c r="H1276">
        <v>13.16</v>
      </c>
      <c r="I1276">
        <v>657</v>
      </c>
      <c r="J1276">
        <v>1275</v>
      </c>
      <c r="K1276" t="str">
        <f t="shared" si="76"/>
        <v>2022</v>
      </c>
      <c r="L1276" t="str">
        <f t="shared" si="77"/>
        <v>04</v>
      </c>
      <c r="M1276" t="str">
        <f t="shared" si="78"/>
        <v>2022-04</v>
      </c>
      <c r="N1276">
        <f t="shared" si="79"/>
        <v>20.64</v>
      </c>
    </row>
    <row r="1277" spans="1:14" x14ac:dyDescent="0.3">
      <c r="A1277" t="s">
        <v>22</v>
      </c>
      <c r="B1277" s="1">
        <v>47299</v>
      </c>
      <c r="C1277">
        <v>0</v>
      </c>
      <c r="D1277" t="s">
        <v>11</v>
      </c>
      <c r="E1277" s="1">
        <v>44663</v>
      </c>
      <c r="F1277" s="2">
        <v>0.44068287037037041</v>
      </c>
      <c r="G1277">
        <v>15.77</v>
      </c>
      <c r="H1277">
        <v>8.76</v>
      </c>
      <c r="I1277">
        <v>658</v>
      </c>
      <c r="J1277">
        <v>1276</v>
      </c>
      <c r="K1277" t="str">
        <f t="shared" si="76"/>
        <v>2022</v>
      </c>
      <c r="L1277" t="str">
        <f t="shared" si="77"/>
        <v>04</v>
      </c>
      <c r="M1277" t="str">
        <f t="shared" si="78"/>
        <v>2022-04</v>
      </c>
      <c r="N1277">
        <f t="shared" si="79"/>
        <v>24.53</v>
      </c>
    </row>
    <row r="1278" spans="1:14" x14ac:dyDescent="0.3">
      <c r="A1278" t="s">
        <v>21</v>
      </c>
      <c r="B1278" t="s">
        <v>19</v>
      </c>
      <c r="C1278">
        <v>20</v>
      </c>
      <c r="D1278" t="s">
        <v>16</v>
      </c>
      <c r="E1278" s="1">
        <v>44848</v>
      </c>
      <c r="F1278" s="2">
        <v>0.34074074074074073</v>
      </c>
      <c r="G1278">
        <v>10.9</v>
      </c>
      <c r="H1278">
        <v>11.39</v>
      </c>
      <c r="I1278">
        <v>659</v>
      </c>
      <c r="J1278">
        <v>1277</v>
      </c>
      <c r="K1278" t="str">
        <f t="shared" si="76"/>
        <v>2022</v>
      </c>
      <c r="L1278" t="str">
        <f t="shared" si="77"/>
        <v>10</v>
      </c>
      <c r="M1278" t="str">
        <f t="shared" si="78"/>
        <v>2022-10</v>
      </c>
      <c r="N1278">
        <f t="shared" si="79"/>
        <v>22.29</v>
      </c>
    </row>
    <row r="1279" spans="1:14" x14ac:dyDescent="0.3">
      <c r="A1279" t="s">
        <v>14</v>
      </c>
      <c r="B1279" s="1">
        <v>47848</v>
      </c>
      <c r="C1279">
        <v>10</v>
      </c>
      <c r="D1279" t="s">
        <v>15</v>
      </c>
      <c r="E1279" s="1">
        <v>44873</v>
      </c>
      <c r="F1279" s="2">
        <v>0.81054398148148143</v>
      </c>
      <c r="G1279">
        <v>6.36</v>
      </c>
      <c r="H1279">
        <v>7.34</v>
      </c>
      <c r="I1279">
        <v>660</v>
      </c>
      <c r="J1279">
        <v>1278</v>
      </c>
      <c r="K1279" t="str">
        <f t="shared" si="76"/>
        <v>2022</v>
      </c>
      <c r="L1279" t="str">
        <f t="shared" si="77"/>
        <v>11</v>
      </c>
      <c r="M1279" t="str">
        <f t="shared" si="78"/>
        <v>2022-11</v>
      </c>
      <c r="N1279">
        <f t="shared" si="79"/>
        <v>13.7</v>
      </c>
    </row>
    <row r="1280" spans="1:14" x14ac:dyDescent="0.3">
      <c r="A1280" t="s">
        <v>14</v>
      </c>
      <c r="B1280" s="1">
        <v>47848</v>
      </c>
      <c r="C1280">
        <v>25</v>
      </c>
      <c r="D1280" t="s">
        <v>17</v>
      </c>
      <c r="E1280" s="1">
        <v>44873</v>
      </c>
      <c r="F1280" s="2">
        <v>0.81054398148148143</v>
      </c>
      <c r="G1280">
        <v>6.36</v>
      </c>
      <c r="H1280">
        <v>7.34</v>
      </c>
      <c r="I1280">
        <v>660</v>
      </c>
      <c r="J1280">
        <v>1279</v>
      </c>
      <c r="K1280" t="str">
        <f t="shared" si="76"/>
        <v>2022</v>
      </c>
      <c r="L1280" t="str">
        <f t="shared" si="77"/>
        <v>11</v>
      </c>
      <c r="M1280" t="str">
        <f t="shared" si="78"/>
        <v>2022-11</v>
      </c>
      <c r="N1280">
        <f t="shared" si="79"/>
        <v>13.7</v>
      </c>
    </row>
    <row r="1281" spans="1:14" x14ac:dyDescent="0.3">
      <c r="A1281" t="s">
        <v>18</v>
      </c>
      <c r="B1281" t="s">
        <v>19</v>
      </c>
      <c r="C1281">
        <v>10</v>
      </c>
      <c r="D1281" t="s">
        <v>15</v>
      </c>
      <c r="E1281" s="1">
        <v>44762</v>
      </c>
      <c r="F1281" s="2">
        <v>0.39201388888888888</v>
      </c>
      <c r="G1281">
        <v>7.51</v>
      </c>
      <c r="H1281">
        <v>7.34</v>
      </c>
      <c r="I1281">
        <v>661</v>
      </c>
      <c r="J1281">
        <v>1280</v>
      </c>
      <c r="K1281" t="str">
        <f t="shared" si="76"/>
        <v>2022</v>
      </c>
      <c r="L1281" t="str">
        <f t="shared" si="77"/>
        <v>07</v>
      </c>
      <c r="M1281" t="str">
        <f t="shared" si="78"/>
        <v>2022-07</v>
      </c>
      <c r="N1281">
        <f t="shared" si="79"/>
        <v>14.85</v>
      </c>
    </row>
    <row r="1282" spans="1:14" x14ac:dyDescent="0.3">
      <c r="A1282" t="s">
        <v>18</v>
      </c>
      <c r="B1282" t="s">
        <v>19</v>
      </c>
      <c r="C1282">
        <v>25</v>
      </c>
      <c r="D1282" t="s">
        <v>17</v>
      </c>
      <c r="E1282" s="1">
        <v>44762</v>
      </c>
      <c r="F1282" s="2">
        <v>0.39201388888888888</v>
      </c>
      <c r="G1282">
        <v>7.51</v>
      </c>
      <c r="H1282">
        <v>7.34</v>
      </c>
      <c r="I1282">
        <v>661</v>
      </c>
      <c r="J1282">
        <v>1281</v>
      </c>
      <c r="K1282" t="str">
        <f t="shared" si="76"/>
        <v>2022</v>
      </c>
      <c r="L1282" t="str">
        <f t="shared" si="77"/>
        <v>07</v>
      </c>
      <c r="M1282" t="str">
        <f t="shared" si="78"/>
        <v>2022-07</v>
      </c>
      <c r="N1282">
        <f t="shared" si="79"/>
        <v>14.85</v>
      </c>
    </row>
    <row r="1283" spans="1:14" x14ac:dyDescent="0.3">
      <c r="A1283" t="s">
        <v>14</v>
      </c>
      <c r="B1283" s="1">
        <v>47848</v>
      </c>
      <c r="C1283">
        <v>0</v>
      </c>
      <c r="D1283" t="s">
        <v>11</v>
      </c>
      <c r="E1283" s="1">
        <v>44837</v>
      </c>
      <c r="F1283" s="2">
        <v>0.53281250000000002</v>
      </c>
      <c r="G1283">
        <v>7.3</v>
      </c>
      <c r="H1283">
        <v>13.23</v>
      </c>
      <c r="I1283">
        <v>662</v>
      </c>
      <c r="J1283">
        <v>1282</v>
      </c>
      <c r="K1283" t="str">
        <f t="shared" ref="K1283:K1346" si="80">TEXT(E1283, "yyyy")</f>
        <v>2022</v>
      </c>
      <c r="L1283" t="str">
        <f t="shared" ref="L1283:L1346" si="81">TEXT(E1283, "mm")</f>
        <v>10</v>
      </c>
      <c r="M1283" t="str">
        <f t="shared" ref="M1283:M1346" si="82">TEXT(E1283, "yyyy-mm")</f>
        <v>2022-10</v>
      </c>
      <c r="N1283">
        <f t="shared" ref="N1283:N1346" si="83">(G1283+H1283)</f>
        <v>20.53</v>
      </c>
    </row>
    <row r="1284" spans="1:14" x14ac:dyDescent="0.3">
      <c r="A1284" t="s">
        <v>14</v>
      </c>
      <c r="B1284" s="1">
        <v>47848</v>
      </c>
      <c r="C1284">
        <v>40</v>
      </c>
      <c r="D1284" t="s">
        <v>12</v>
      </c>
      <c r="E1284" s="1">
        <v>44837</v>
      </c>
      <c r="F1284" s="2">
        <v>0.53281250000000002</v>
      </c>
      <c r="G1284">
        <v>7.3</v>
      </c>
      <c r="H1284">
        <v>13.23</v>
      </c>
      <c r="I1284">
        <v>662</v>
      </c>
      <c r="J1284">
        <v>1283</v>
      </c>
      <c r="K1284" t="str">
        <f t="shared" si="80"/>
        <v>2022</v>
      </c>
      <c r="L1284" t="str">
        <f t="shared" si="81"/>
        <v>10</v>
      </c>
      <c r="M1284" t="str">
        <f t="shared" si="82"/>
        <v>2022-10</v>
      </c>
      <c r="N1284">
        <f t="shared" si="83"/>
        <v>20.53</v>
      </c>
    </row>
    <row r="1285" spans="1:14" x14ac:dyDescent="0.3">
      <c r="A1285" t="s">
        <v>14</v>
      </c>
      <c r="B1285" s="1">
        <v>47848</v>
      </c>
      <c r="C1285">
        <v>50</v>
      </c>
      <c r="D1285" t="s">
        <v>13</v>
      </c>
      <c r="E1285" s="1">
        <v>44837</v>
      </c>
      <c r="F1285" s="2">
        <v>0.53281250000000002</v>
      </c>
      <c r="G1285">
        <v>7.3</v>
      </c>
      <c r="H1285">
        <v>13.23</v>
      </c>
      <c r="I1285">
        <v>662</v>
      </c>
      <c r="J1285">
        <v>1284</v>
      </c>
      <c r="K1285" t="str">
        <f t="shared" si="80"/>
        <v>2022</v>
      </c>
      <c r="L1285" t="str">
        <f t="shared" si="81"/>
        <v>10</v>
      </c>
      <c r="M1285" t="str">
        <f t="shared" si="82"/>
        <v>2022-10</v>
      </c>
      <c r="N1285">
        <f t="shared" si="83"/>
        <v>20.53</v>
      </c>
    </row>
    <row r="1286" spans="1:14" x14ac:dyDescent="0.3">
      <c r="A1286" t="s">
        <v>10</v>
      </c>
      <c r="B1286" s="1">
        <v>47118</v>
      </c>
      <c r="C1286">
        <v>20</v>
      </c>
      <c r="D1286" t="s">
        <v>16</v>
      </c>
      <c r="E1286" s="1">
        <v>44829</v>
      </c>
      <c r="F1286" s="2">
        <v>0.72116898148148145</v>
      </c>
      <c r="G1286">
        <v>7.89</v>
      </c>
      <c r="H1286">
        <v>7.48</v>
      </c>
      <c r="I1286">
        <v>663</v>
      </c>
      <c r="J1286">
        <v>1285</v>
      </c>
      <c r="K1286" t="str">
        <f t="shared" si="80"/>
        <v>2022</v>
      </c>
      <c r="L1286" t="str">
        <f t="shared" si="81"/>
        <v>09</v>
      </c>
      <c r="M1286" t="str">
        <f t="shared" si="82"/>
        <v>2022-09</v>
      </c>
      <c r="N1286">
        <f t="shared" si="83"/>
        <v>15.370000000000001</v>
      </c>
    </row>
    <row r="1287" spans="1:14" x14ac:dyDescent="0.3">
      <c r="A1287" t="s">
        <v>14</v>
      </c>
      <c r="B1287" s="1">
        <v>47848</v>
      </c>
      <c r="C1287">
        <v>10</v>
      </c>
      <c r="D1287" t="s">
        <v>15</v>
      </c>
      <c r="E1287" s="1">
        <v>44865</v>
      </c>
      <c r="F1287" s="2">
        <v>0.57840277777777771</v>
      </c>
      <c r="G1287">
        <v>6.29</v>
      </c>
      <c r="H1287">
        <v>10.98</v>
      </c>
      <c r="I1287">
        <v>664</v>
      </c>
      <c r="J1287">
        <v>1286</v>
      </c>
      <c r="K1287" t="str">
        <f t="shared" si="80"/>
        <v>2022</v>
      </c>
      <c r="L1287" t="str">
        <f t="shared" si="81"/>
        <v>10</v>
      </c>
      <c r="M1287" t="str">
        <f t="shared" si="82"/>
        <v>2022-10</v>
      </c>
      <c r="N1287">
        <f t="shared" si="83"/>
        <v>17.27</v>
      </c>
    </row>
    <row r="1288" spans="1:14" x14ac:dyDescent="0.3">
      <c r="A1288" t="s">
        <v>14</v>
      </c>
      <c r="B1288" s="1">
        <v>47848</v>
      </c>
      <c r="C1288">
        <v>25</v>
      </c>
      <c r="D1288" t="s">
        <v>17</v>
      </c>
      <c r="E1288" s="1">
        <v>44865</v>
      </c>
      <c r="F1288" s="2">
        <v>0.57840277777777771</v>
      </c>
      <c r="G1288">
        <v>6.29</v>
      </c>
      <c r="H1288">
        <v>10.98</v>
      </c>
      <c r="I1288">
        <v>664</v>
      </c>
      <c r="J1288">
        <v>1287</v>
      </c>
      <c r="K1288" t="str">
        <f t="shared" si="80"/>
        <v>2022</v>
      </c>
      <c r="L1288" t="str">
        <f t="shared" si="81"/>
        <v>10</v>
      </c>
      <c r="M1288" t="str">
        <f t="shared" si="82"/>
        <v>2022-10</v>
      </c>
      <c r="N1288">
        <f t="shared" si="83"/>
        <v>17.27</v>
      </c>
    </row>
    <row r="1289" spans="1:14" x14ac:dyDescent="0.3">
      <c r="A1289" t="s">
        <v>18</v>
      </c>
      <c r="B1289" t="s">
        <v>19</v>
      </c>
      <c r="C1289">
        <v>0</v>
      </c>
      <c r="D1289" t="s">
        <v>11</v>
      </c>
      <c r="E1289" s="1">
        <v>44792</v>
      </c>
      <c r="F1289" s="2">
        <v>0.73988425925925927</v>
      </c>
      <c r="G1289">
        <v>5.41</v>
      </c>
      <c r="H1289">
        <v>7.65</v>
      </c>
      <c r="I1289">
        <v>665</v>
      </c>
      <c r="J1289">
        <v>1288</v>
      </c>
      <c r="K1289" t="str">
        <f t="shared" si="80"/>
        <v>2022</v>
      </c>
      <c r="L1289" t="str">
        <f t="shared" si="81"/>
        <v>08</v>
      </c>
      <c r="M1289" t="str">
        <f t="shared" si="82"/>
        <v>2022-08</v>
      </c>
      <c r="N1289">
        <f t="shared" si="83"/>
        <v>13.06</v>
      </c>
    </row>
    <row r="1290" spans="1:14" x14ac:dyDescent="0.3">
      <c r="A1290" t="s">
        <v>14</v>
      </c>
      <c r="B1290" s="1">
        <v>47848</v>
      </c>
      <c r="C1290">
        <v>10</v>
      </c>
      <c r="D1290" t="s">
        <v>15</v>
      </c>
      <c r="E1290" s="1">
        <v>44695</v>
      </c>
      <c r="F1290" s="2">
        <v>0.47445601851851849</v>
      </c>
      <c r="G1290">
        <v>9.5500000000000007</v>
      </c>
      <c r="H1290">
        <v>7.41</v>
      </c>
      <c r="I1290">
        <v>666</v>
      </c>
      <c r="J1290">
        <v>1289</v>
      </c>
      <c r="K1290" t="str">
        <f t="shared" si="80"/>
        <v>2022</v>
      </c>
      <c r="L1290" t="str">
        <f t="shared" si="81"/>
        <v>05</v>
      </c>
      <c r="M1290" t="str">
        <f t="shared" si="82"/>
        <v>2022-05</v>
      </c>
      <c r="N1290">
        <f t="shared" si="83"/>
        <v>16.96</v>
      </c>
    </row>
    <row r="1291" spans="1:14" x14ac:dyDescent="0.3">
      <c r="A1291" t="s">
        <v>22</v>
      </c>
      <c r="B1291" s="1">
        <v>47299</v>
      </c>
      <c r="C1291">
        <v>20</v>
      </c>
      <c r="D1291" t="s">
        <v>16</v>
      </c>
      <c r="E1291" s="1">
        <v>44714</v>
      </c>
      <c r="F1291" s="2">
        <v>0.5612152777777778</v>
      </c>
      <c r="G1291">
        <v>8.4700000000000006</v>
      </c>
      <c r="H1291">
        <v>11.04</v>
      </c>
      <c r="I1291">
        <v>667</v>
      </c>
      <c r="J1291">
        <v>1290</v>
      </c>
      <c r="K1291" t="str">
        <f t="shared" si="80"/>
        <v>2022</v>
      </c>
      <c r="L1291" t="str">
        <f t="shared" si="81"/>
        <v>06</v>
      </c>
      <c r="M1291" t="str">
        <f t="shared" si="82"/>
        <v>2022-06</v>
      </c>
      <c r="N1291">
        <f t="shared" si="83"/>
        <v>19.509999999999998</v>
      </c>
    </row>
    <row r="1292" spans="1:14" x14ac:dyDescent="0.3">
      <c r="A1292" t="s">
        <v>22</v>
      </c>
      <c r="B1292" s="1">
        <v>47299</v>
      </c>
      <c r="C1292">
        <v>25</v>
      </c>
      <c r="D1292" t="s">
        <v>17</v>
      </c>
      <c r="E1292" s="1">
        <v>44714</v>
      </c>
      <c r="F1292" s="2">
        <v>0.5612152777777778</v>
      </c>
      <c r="G1292">
        <v>8.4700000000000006</v>
      </c>
      <c r="H1292">
        <v>11.04</v>
      </c>
      <c r="I1292">
        <v>667</v>
      </c>
      <c r="J1292">
        <v>1291</v>
      </c>
      <c r="K1292" t="str">
        <f t="shared" si="80"/>
        <v>2022</v>
      </c>
      <c r="L1292" t="str">
        <f t="shared" si="81"/>
        <v>06</v>
      </c>
      <c r="M1292" t="str">
        <f t="shared" si="82"/>
        <v>2022-06</v>
      </c>
      <c r="N1292">
        <f t="shared" si="83"/>
        <v>19.509999999999998</v>
      </c>
    </row>
    <row r="1293" spans="1:14" x14ac:dyDescent="0.3">
      <c r="A1293" t="s">
        <v>21</v>
      </c>
      <c r="B1293" t="s">
        <v>19</v>
      </c>
      <c r="C1293">
        <v>10</v>
      </c>
      <c r="D1293" t="s">
        <v>15</v>
      </c>
      <c r="E1293" s="1">
        <v>44750</v>
      </c>
      <c r="F1293" s="2">
        <v>0.49027777777777781</v>
      </c>
      <c r="G1293">
        <v>5.89</v>
      </c>
      <c r="H1293">
        <v>13.16</v>
      </c>
      <c r="I1293">
        <v>668</v>
      </c>
      <c r="J1293">
        <v>1292</v>
      </c>
      <c r="K1293" t="str">
        <f t="shared" si="80"/>
        <v>2022</v>
      </c>
      <c r="L1293" t="str">
        <f t="shared" si="81"/>
        <v>07</v>
      </c>
      <c r="M1293" t="str">
        <f t="shared" si="82"/>
        <v>2022-07</v>
      </c>
      <c r="N1293">
        <f t="shared" si="83"/>
        <v>19.05</v>
      </c>
    </row>
    <row r="1294" spans="1:14" x14ac:dyDescent="0.3">
      <c r="A1294" t="s">
        <v>10</v>
      </c>
      <c r="B1294" s="1">
        <v>47118</v>
      </c>
      <c r="C1294">
        <v>20</v>
      </c>
      <c r="D1294" t="s">
        <v>16</v>
      </c>
      <c r="E1294" s="1">
        <v>44697</v>
      </c>
      <c r="F1294" s="2">
        <v>0.39518518518518514</v>
      </c>
      <c r="G1294">
        <v>6.14</v>
      </c>
      <c r="H1294">
        <v>6.13</v>
      </c>
      <c r="I1294">
        <v>669</v>
      </c>
      <c r="J1294">
        <v>1293</v>
      </c>
      <c r="K1294" t="str">
        <f t="shared" si="80"/>
        <v>2022</v>
      </c>
      <c r="L1294" t="str">
        <f t="shared" si="81"/>
        <v>05</v>
      </c>
      <c r="M1294" t="str">
        <f t="shared" si="82"/>
        <v>2022-05</v>
      </c>
      <c r="N1294">
        <f t="shared" si="83"/>
        <v>12.27</v>
      </c>
    </row>
    <row r="1295" spans="1:14" x14ac:dyDescent="0.3">
      <c r="A1295" t="s">
        <v>10</v>
      </c>
      <c r="B1295" s="1">
        <v>47118</v>
      </c>
      <c r="C1295">
        <v>40</v>
      </c>
      <c r="D1295" t="s">
        <v>12</v>
      </c>
      <c r="E1295" s="1">
        <v>44697</v>
      </c>
      <c r="F1295" s="2">
        <v>0.39518518518518514</v>
      </c>
      <c r="G1295">
        <v>6.14</v>
      </c>
      <c r="H1295">
        <v>6.13</v>
      </c>
      <c r="I1295">
        <v>669</v>
      </c>
      <c r="J1295">
        <v>1294</v>
      </c>
      <c r="K1295" t="str">
        <f t="shared" si="80"/>
        <v>2022</v>
      </c>
      <c r="L1295" t="str">
        <f t="shared" si="81"/>
        <v>05</v>
      </c>
      <c r="M1295" t="str">
        <f t="shared" si="82"/>
        <v>2022-05</v>
      </c>
      <c r="N1295">
        <f t="shared" si="83"/>
        <v>12.27</v>
      </c>
    </row>
    <row r="1296" spans="1:14" x14ac:dyDescent="0.3">
      <c r="A1296" t="s">
        <v>10</v>
      </c>
      <c r="B1296" s="1">
        <v>47118</v>
      </c>
      <c r="C1296">
        <v>0</v>
      </c>
      <c r="D1296" t="s">
        <v>11</v>
      </c>
      <c r="E1296" s="1">
        <v>44716</v>
      </c>
      <c r="F1296" s="2">
        <v>0.68490740740740741</v>
      </c>
      <c r="G1296">
        <v>11.96</v>
      </c>
      <c r="H1296">
        <v>9.93</v>
      </c>
      <c r="I1296">
        <v>670</v>
      </c>
      <c r="J1296">
        <v>1295</v>
      </c>
      <c r="K1296" t="str">
        <f t="shared" si="80"/>
        <v>2022</v>
      </c>
      <c r="L1296" t="str">
        <f t="shared" si="81"/>
        <v>06</v>
      </c>
      <c r="M1296" t="str">
        <f t="shared" si="82"/>
        <v>2022-06</v>
      </c>
      <c r="N1296">
        <f t="shared" si="83"/>
        <v>21.89</v>
      </c>
    </row>
    <row r="1297" spans="1:14" x14ac:dyDescent="0.3">
      <c r="A1297" t="s">
        <v>10</v>
      </c>
      <c r="B1297" s="1">
        <v>47118</v>
      </c>
      <c r="C1297">
        <v>25</v>
      </c>
      <c r="D1297" t="s">
        <v>17</v>
      </c>
      <c r="E1297" s="1">
        <v>44716</v>
      </c>
      <c r="F1297" s="2">
        <v>0.68490740740740741</v>
      </c>
      <c r="G1297">
        <v>11.96</v>
      </c>
      <c r="H1297">
        <v>9.93</v>
      </c>
      <c r="I1297">
        <v>670</v>
      </c>
      <c r="J1297">
        <v>1296</v>
      </c>
      <c r="K1297" t="str">
        <f t="shared" si="80"/>
        <v>2022</v>
      </c>
      <c r="L1297" t="str">
        <f t="shared" si="81"/>
        <v>06</v>
      </c>
      <c r="M1297" t="str">
        <f t="shared" si="82"/>
        <v>2022-06</v>
      </c>
      <c r="N1297">
        <f t="shared" si="83"/>
        <v>21.89</v>
      </c>
    </row>
    <row r="1298" spans="1:14" x14ac:dyDescent="0.3">
      <c r="A1298" t="s">
        <v>21</v>
      </c>
      <c r="B1298" t="s">
        <v>19</v>
      </c>
      <c r="C1298">
        <v>20</v>
      </c>
      <c r="D1298" t="s">
        <v>16</v>
      </c>
      <c r="E1298" s="1">
        <v>44738</v>
      </c>
      <c r="F1298" s="2">
        <v>0.69876157407407413</v>
      </c>
      <c r="G1298">
        <v>10.199999999999999</v>
      </c>
      <c r="H1298">
        <v>7.69</v>
      </c>
      <c r="I1298">
        <v>671</v>
      </c>
      <c r="J1298">
        <v>1297</v>
      </c>
      <c r="K1298" t="str">
        <f t="shared" si="80"/>
        <v>2022</v>
      </c>
      <c r="L1298" t="str">
        <f t="shared" si="81"/>
        <v>06</v>
      </c>
      <c r="M1298" t="str">
        <f t="shared" si="82"/>
        <v>2022-06</v>
      </c>
      <c r="N1298">
        <f t="shared" si="83"/>
        <v>17.89</v>
      </c>
    </row>
    <row r="1299" spans="1:14" x14ac:dyDescent="0.3">
      <c r="A1299" t="s">
        <v>14</v>
      </c>
      <c r="B1299" s="1">
        <v>47848</v>
      </c>
      <c r="C1299">
        <v>0</v>
      </c>
      <c r="D1299" t="s">
        <v>11</v>
      </c>
      <c r="E1299" s="1">
        <v>44778</v>
      </c>
      <c r="F1299" s="2">
        <v>0.64513888888888882</v>
      </c>
      <c r="G1299">
        <v>11.05</v>
      </c>
      <c r="H1299">
        <v>7.62</v>
      </c>
      <c r="I1299">
        <v>672</v>
      </c>
      <c r="J1299">
        <v>1298</v>
      </c>
      <c r="K1299" t="str">
        <f t="shared" si="80"/>
        <v>2022</v>
      </c>
      <c r="L1299" t="str">
        <f t="shared" si="81"/>
        <v>08</v>
      </c>
      <c r="M1299" t="str">
        <f t="shared" si="82"/>
        <v>2022-08</v>
      </c>
      <c r="N1299">
        <f t="shared" si="83"/>
        <v>18.670000000000002</v>
      </c>
    </row>
    <row r="1300" spans="1:14" x14ac:dyDescent="0.3">
      <c r="A1300" t="s">
        <v>14</v>
      </c>
      <c r="B1300" s="1">
        <v>47848</v>
      </c>
      <c r="C1300">
        <v>10</v>
      </c>
      <c r="D1300" t="s">
        <v>15</v>
      </c>
      <c r="E1300" s="1">
        <v>44710</v>
      </c>
      <c r="F1300" s="2">
        <v>0.75005787037037042</v>
      </c>
      <c r="G1300">
        <v>11.23</v>
      </c>
      <c r="H1300">
        <v>10.039999999999999</v>
      </c>
      <c r="I1300">
        <v>673</v>
      </c>
      <c r="J1300">
        <v>1299</v>
      </c>
      <c r="K1300" t="str">
        <f t="shared" si="80"/>
        <v>2022</v>
      </c>
      <c r="L1300" t="str">
        <f t="shared" si="81"/>
        <v>05</v>
      </c>
      <c r="M1300" t="str">
        <f t="shared" si="82"/>
        <v>2022-05</v>
      </c>
      <c r="N1300">
        <f t="shared" si="83"/>
        <v>21.27</v>
      </c>
    </row>
    <row r="1301" spans="1:14" x14ac:dyDescent="0.3">
      <c r="A1301" t="s">
        <v>14</v>
      </c>
      <c r="B1301" s="1">
        <v>47848</v>
      </c>
      <c r="C1301">
        <v>40</v>
      </c>
      <c r="D1301" t="s">
        <v>12</v>
      </c>
      <c r="E1301" s="1">
        <v>44710</v>
      </c>
      <c r="F1301" s="2">
        <v>0.75005787037037042</v>
      </c>
      <c r="G1301">
        <v>11.23</v>
      </c>
      <c r="H1301">
        <v>10.039999999999999</v>
      </c>
      <c r="I1301">
        <v>673</v>
      </c>
      <c r="J1301">
        <v>1300</v>
      </c>
      <c r="K1301" t="str">
        <f t="shared" si="80"/>
        <v>2022</v>
      </c>
      <c r="L1301" t="str">
        <f t="shared" si="81"/>
        <v>05</v>
      </c>
      <c r="M1301" t="str">
        <f t="shared" si="82"/>
        <v>2022-05</v>
      </c>
      <c r="N1301">
        <f t="shared" si="83"/>
        <v>21.27</v>
      </c>
    </row>
    <row r="1302" spans="1:14" x14ac:dyDescent="0.3">
      <c r="A1302" t="s">
        <v>10</v>
      </c>
      <c r="B1302" s="1">
        <v>47118</v>
      </c>
      <c r="C1302">
        <v>10</v>
      </c>
      <c r="D1302" t="s">
        <v>15</v>
      </c>
      <c r="E1302" s="1">
        <v>44736</v>
      </c>
      <c r="F1302" s="2">
        <v>0.66091435185185188</v>
      </c>
      <c r="G1302">
        <v>5.34</v>
      </c>
      <c r="H1302">
        <v>11.5</v>
      </c>
      <c r="I1302">
        <v>674</v>
      </c>
      <c r="J1302">
        <v>1301</v>
      </c>
      <c r="K1302" t="str">
        <f t="shared" si="80"/>
        <v>2022</v>
      </c>
      <c r="L1302" t="str">
        <f t="shared" si="81"/>
        <v>06</v>
      </c>
      <c r="M1302" t="str">
        <f t="shared" si="82"/>
        <v>2022-06</v>
      </c>
      <c r="N1302">
        <f t="shared" si="83"/>
        <v>16.84</v>
      </c>
    </row>
    <row r="1303" spans="1:14" x14ac:dyDescent="0.3">
      <c r="A1303" t="s">
        <v>22</v>
      </c>
      <c r="B1303" s="1">
        <v>47299</v>
      </c>
      <c r="C1303">
        <v>0</v>
      </c>
      <c r="D1303" t="s">
        <v>11</v>
      </c>
      <c r="E1303" s="1">
        <v>44748</v>
      </c>
      <c r="F1303" s="2">
        <v>0.46859953703703705</v>
      </c>
      <c r="G1303">
        <v>9.89</v>
      </c>
      <c r="H1303">
        <v>22.93</v>
      </c>
      <c r="I1303">
        <v>675</v>
      </c>
      <c r="J1303">
        <v>1302</v>
      </c>
      <c r="K1303" t="str">
        <f t="shared" si="80"/>
        <v>2022</v>
      </c>
      <c r="L1303" t="str">
        <f t="shared" si="81"/>
        <v>07</v>
      </c>
      <c r="M1303" t="str">
        <f t="shared" si="82"/>
        <v>2022-07</v>
      </c>
      <c r="N1303">
        <f t="shared" si="83"/>
        <v>32.82</v>
      </c>
    </row>
    <row r="1304" spans="1:14" x14ac:dyDescent="0.3">
      <c r="A1304" t="s">
        <v>10</v>
      </c>
      <c r="B1304" s="1">
        <v>47118</v>
      </c>
      <c r="C1304">
        <v>10</v>
      </c>
      <c r="D1304" t="s">
        <v>15</v>
      </c>
      <c r="E1304" s="1">
        <v>44631</v>
      </c>
      <c r="F1304" s="2">
        <v>0.46876157407407404</v>
      </c>
      <c r="G1304">
        <v>9.42</v>
      </c>
      <c r="H1304">
        <v>7.27</v>
      </c>
      <c r="I1304">
        <v>676</v>
      </c>
      <c r="J1304">
        <v>1303</v>
      </c>
      <c r="K1304" t="str">
        <f t="shared" si="80"/>
        <v>2022</v>
      </c>
      <c r="L1304" t="str">
        <f t="shared" si="81"/>
        <v>03</v>
      </c>
      <c r="M1304" t="str">
        <f t="shared" si="82"/>
        <v>2022-03</v>
      </c>
      <c r="N1304">
        <f t="shared" si="83"/>
        <v>16.689999999999998</v>
      </c>
    </row>
    <row r="1305" spans="1:14" x14ac:dyDescent="0.3">
      <c r="A1305" t="s">
        <v>14</v>
      </c>
      <c r="B1305" s="1">
        <v>47848</v>
      </c>
      <c r="C1305">
        <v>20</v>
      </c>
      <c r="D1305" t="s">
        <v>16</v>
      </c>
      <c r="E1305" s="1">
        <v>44660</v>
      </c>
      <c r="F1305" s="2">
        <v>0.42584490740740738</v>
      </c>
      <c r="G1305">
        <v>5.85</v>
      </c>
      <c r="H1305">
        <v>6.11</v>
      </c>
      <c r="I1305">
        <v>677</v>
      </c>
      <c r="J1305">
        <v>1304</v>
      </c>
      <c r="K1305" t="str">
        <f t="shared" si="80"/>
        <v>2022</v>
      </c>
      <c r="L1305" t="str">
        <f t="shared" si="81"/>
        <v>04</v>
      </c>
      <c r="M1305" t="str">
        <f t="shared" si="82"/>
        <v>2022-04</v>
      </c>
      <c r="N1305">
        <f t="shared" si="83"/>
        <v>11.96</v>
      </c>
    </row>
    <row r="1306" spans="1:14" x14ac:dyDescent="0.3">
      <c r="A1306" t="s">
        <v>14</v>
      </c>
      <c r="B1306" s="1">
        <v>47848</v>
      </c>
      <c r="C1306">
        <v>40</v>
      </c>
      <c r="D1306" t="s">
        <v>12</v>
      </c>
      <c r="E1306" s="1">
        <v>44660</v>
      </c>
      <c r="F1306" s="2">
        <v>0.42584490740740738</v>
      </c>
      <c r="G1306">
        <v>5.85</v>
      </c>
      <c r="H1306">
        <v>6.11</v>
      </c>
      <c r="I1306">
        <v>677</v>
      </c>
      <c r="J1306">
        <v>1305</v>
      </c>
      <c r="K1306" t="str">
        <f t="shared" si="80"/>
        <v>2022</v>
      </c>
      <c r="L1306" t="str">
        <f t="shared" si="81"/>
        <v>04</v>
      </c>
      <c r="M1306" t="str">
        <f t="shared" si="82"/>
        <v>2022-04</v>
      </c>
      <c r="N1306">
        <f t="shared" si="83"/>
        <v>11.96</v>
      </c>
    </row>
    <row r="1307" spans="1:14" x14ac:dyDescent="0.3">
      <c r="A1307" t="s">
        <v>14</v>
      </c>
      <c r="B1307" s="1">
        <v>47848</v>
      </c>
      <c r="C1307">
        <v>0</v>
      </c>
      <c r="D1307" t="s">
        <v>11</v>
      </c>
      <c r="E1307" s="1">
        <v>44736</v>
      </c>
      <c r="F1307" s="2">
        <v>0.61217592592592596</v>
      </c>
      <c r="G1307">
        <v>9.67</v>
      </c>
      <c r="H1307">
        <v>12.02</v>
      </c>
      <c r="I1307">
        <v>678</v>
      </c>
      <c r="J1307">
        <v>1306</v>
      </c>
      <c r="K1307" t="str">
        <f t="shared" si="80"/>
        <v>2022</v>
      </c>
      <c r="L1307" t="str">
        <f t="shared" si="81"/>
        <v>06</v>
      </c>
      <c r="M1307" t="str">
        <f t="shared" si="82"/>
        <v>2022-06</v>
      </c>
      <c r="N1307">
        <f t="shared" si="83"/>
        <v>21.689999999999998</v>
      </c>
    </row>
    <row r="1308" spans="1:14" x14ac:dyDescent="0.3">
      <c r="A1308" t="s">
        <v>14</v>
      </c>
      <c r="B1308" s="1">
        <v>47848</v>
      </c>
      <c r="C1308">
        <v>25</v>
      </c>
      <c r="D1308" t="s">
        <v>17</v>
      </c>
      <c r="E1308" s="1">
        <v>44736</v>
      </c>
      <c r="F1308" s="2">
        <v>0.61217592592592596</v>
      </c>
      <c r="G1308">
        <v>9.67</v>
      </c>
      <c r="H1308">
        <v>12.02</v>
      </c>
      <c r="I1308">
        <v>678</v>
      </c>
      <c r="J1308">
        <v>1307</v>
      </c>
      <c r="K1308" t="str">
        <f t="shared" si="80"/>
        <v>2022</v>
      </c>
      <c r="L1308" t="str">
        <f t="shared" si="81"/>
        <v>06</v>
      </c>
      <c r="M1308" t="str">
        <f t="shared" si="82"/>
        <v>2022-06</v>
      </c>
      <c r="N1308">
        <f t="shared" si="83"/>
        <v>21.689999999999998</v>
      </c>
    </row>
    <row r="1309" spans="1:14" x14ac:dyDescent="0.3">
      <c r="A1309" t="s">
        <v>14</v>
      </c>
      <c r="B1309" s="1">
        <v>47848</v>
      </c>
      <c r="C1309">
        <v>80</v>
      </c>
      <c r="D1309" t="s">
        <v>20</v>
      </c>
      <c r="E1309" s="1">
        <v>44736</v>
      </c>
      <c r="F1309" s="2">
        <v>0.61217592592592596</v>
      </c>
      <c r="G1309">
        <v>9.67</v>
      </c>
      <c r="H1309">
        <v>12.02</v>
      </c>
      <c r="I1309">
        <v>678</v>
      </c>
      <c r="J1309">
        <v>1308</v>
      </c>
      <c r="K1309" t="str">
        <f t="shared" si="80"/>
        <v>2022</v>
      </c>
      <c r="L1309" t="str">
        <f t="shared" si="81"/>
        <v>06</v>
      </c>
      <c r="M1309" t="str">
        <f t="shared" si="82"/>
        <v>2022-06</v>
      </c>
      <c r="N1309">
        <f t="shared" si="83"/>
        <v>21.689999999999998</v>
      </c>
    </row>
    <row r="1310" spans="1:14" x14ac:dyDescent="0.3">
      <c r="A1310" t="s">
        <v>18</v>
      </c>
      <c r="B1310" t="s">
        <v>19</v>
      </c>
      <c r="C1310">
        <v>10</v>
      </c>
      <c r="D1310" t="s">
        <v>15</v>
      </c>
      <c r="E1310" s="1">
        <v>44684</v>
      </c>
      <c r="F1310" s="2">
        <v>0.8353356481481482</v>
      </c>
      <c r="G1310">
        <v>7.95</v>
      </c>
      <c r="H1310">
        <v>8.59</v>
      </c>
      <c r="I1310">
        <v>679</v>
      </c>
      <c r="J1310">
        <v>1309</v>
      </c>
      <c r="K1310" t="str">
        <f t="shared" si="80"/>
        <v>2022</v>
      </c>
      <c r="L1310" t="str">
        <f t="shared" si="81"/>
        <v>05</v>
      </c>
      <c r="M1310" t="str">
        <f t="shared" si="82"/>
        <v>2022-05</v>
      </c>
      <c r="N1310">
        <f t="shared" si="83"/>
        <v>16.54</v>
      </c>
    </row>
    <row r="1311" spans="1:14" x14ac:dyDescent="0.3">
      <c r="A1311" t="s">
        <v>18</v>
      </c>
      <c r="B1311" t="s">
        <v>19</v>
      </c>
      <c r="C1311">
        <v>25</v>
      </c>
      <c r="D1311" t="s">
        <v>17</v>
      </c>
      <c r="E1311" s="1">
        <v>44684</v>
      </c>
      <c r="F1311" s="2">
        <v>0.8353356481481482</v>
      </c>
      <c r="G1311">
        <v>7.95</v>
      </c>
      <c r="H1311">
        <v>8.59</v>
      </c>
      <c r="I1311">
        <v>679</v>
      </c>
      <c r="J1311">
        <v>1310</v>
      </c>
      <c r="K1311" t="str">
        <f t="shared" si="80"/>
        <v>2022</v>
      </c>
      <c r="L1311" t="str">
        <f t="shared" si="81"/>
        <v>05</v>
      </c>
      <c r="M1311" t="str">
        <f t="shared" si="82"/>
        <v>2022-05</v>
      </c>
      <c r="N1311">
        <f t="shared" si="83"/>
        <v>16.54</v>
      </c>
    </row>
    <row r="1312" spans="1:14" x14ac:dyDescent="0.3">
      <c r="A1312" t="s">
        <v>10</v>
      </c>
      <c r="B1312" s="1">
        <v>47118</v>
      </c>
      <c r="C1312">
        <v>10</v>
      </c>
      <c r="D1312" t="s">
        <v>15</v>
      </c>
      <c r="E1312" s="1">
        <v>44719</v>
      </c>
      <c r="F1312" s="2">
        <v>0.47700231481481481</v>
      </c>
      <c r="G1312">
        <v>6.73</v>
      </c>
      <c r="H1312">
        <v>5.53</v>
      </c>
      <c r="I1312">
        <v>680</v>
      </c>
      <c r="J1312">
        <v>1311</v>
      </c>
      <c r="K1312" t="str">
        <f t="shared" si="80"/>
        <v>2022</v>
      </c>
      <c r="L1312" t="str">
        <f t="shared" si="81"/>
        <v>06</v>
      </c>
      <c r="M1312" t="str">
        <f t="shared" si="82"/>
        <v>2022-06</v>
      </c>
      <c r="N1312">
        <f t="shared" si="83"/>
        <v>12.260000000000002</v>
      </c>
    </row>
    <row r="1313" spans="1:14" x14ac:dyDescent="0.3">
      <c r="A1313" t="s">
        <v>10</v>
      </c>
      <c r="B1313" s="1">
        <v>47118</v>
      </c>
      <c r="C1313">
        <v>25</v>
      </c>
      <c r="D1313" t="s">
        <v>17</v>
      </c>
      <c r="E1313" s="1">
        <v>44719</v>
      </c>
      <c r="F1313" s="2">
        <v>0.47700231481481481</v>
      </c>
      <c r="G1313">
        <v>6.73</v>
      </c>
      <c r="H1313">
        <v>5.53</v>
      </c>
      <c r="I1313">
        <v>680</v>
      </c>
      <c r="J1313">
        <v>1312</v>
      </c>
      <c r="K1313" t="str">
        <f t="shared" si="80"/>
        <v>2022</v>
      </c>
      <c r="L1313" t="str">
        <f t="shared" si="81"/>
        <v>06</v>
      </c>
      <c r="M1313" t="str">
        <f t="shared" si="82"/>
        <v>2022-06</v>
      </c>
      <c r="N1313">
        <f t="shared" si="83"/>
        <v>12.260000000000002</v>
      </c>
    </row>
    <row r="1314" spans="1:14" x14ac:dyDescent="0.3">
      <c r="A1314" t="s">
        <v>10</v>
      </c>
      <c r="B1314" s="1">
        <v>47118</v>
      </c>
      <c r="C1314">
        <v>0</v>
      </c>
      <c r="D1314" t="s">
        <v>11</v>
      </c>
      <c r="E1314" s="1">
        <v>44789</v>
      </c>
      <c r="F1314" s="2">
        <v>0.57677083333333334</v>
      </c>
      <c r="G1314">
        <v>7.05</v>
      </c>
      <c r="H1314">
        <v>13.41</v>
      </c>
      <c r="I1314">
        <v>681</v>
      </c>
      <c r="J1314">
        <v>1313</v>
      </c>
      <c r="K1314" t="str">
        <f t="shared" si="80"/>
        <v>2022</v>
      </c>
      <c r="L1314" t="str">
        <f t="shared" si="81"/>
        <v>08</v>
      </c>
      <c r="M1314" t="str">
        <f t="shared" si="82"/>
        <v>2022-08</v>
      </c>
      <c r="N1314">
        <f t="shared" si="83"/>
        <v>20.46</v>
      </c>
    </row>
    <row r="1315" spans="1:14" x14ac:dyDescent="0.3">
      <c r="A1315" t="s">
        <v>18</v>
      </c>
      <c r="B1315" t="s">
        <v>19</v>
      </c>
      <c r="C1315">
        <v>0</v>
      </c>
      <c r="D1315" t="s">
        <v>11</v>
      </c>
      <c r="E1315" s="1">
        <v>44828</v>
      </c>
      <c r="F1315" s="2">
        <v>0.49940972222222224</v>
      </c>
      <c r="G1315">
        <v>7.36</v>
      </c>
      <c r="H1315">
        <v>8.2100000000000009</v>
      </c>
      <c r="I1315">
        <v>682</v>
      </c>
      <c r="J1315">
        <v>1314</v>
      </c>
      <c r="K1315" t="str">
        <f t="shared" si="80"/>
        <v>2022</v>
      </c>
      <c r="L1315" t="str">
        <f t="shared" si="81"/>
        <v>09</v>
      </c>
      <c r="M1315" t="str">
        <f t="shared" si="82"/>
        <v>2022-09</v>
      </c>
      <c r="N1315">
        <f t="shared" si="83"/>
        <v>15.57</v>
      </c>
    </row>
    <row r="1316" spans="1:14" x14ac:dyDescent="0.3">
      <c r="A1316" t="s">
        <v>22</v>
      </c>
      <c r="B1316" s="1">
        <v>47299</v>
      </c>
      <c r="C1316">
        <v>0</v>
      </c>
      <c r="D1316" t="s">
        <v>11</v>
      </c>
      <c r="E1316" s="1">
        <v>44895</v>
      </c>
      <c r="F1316" s="2">
        <v>0.46817129629629628</v>
      </c>
      <c r="G1316">
        <v>6.83</v>
      </c>
      <c r="H1316">
        <v>9.65</v>
      </c>
      <c r="I1316">
        <v>683</v>
      </c>
      <c r="J1316">
        <v>1315</v>
      </c>
      <c r="K1316" t="str">
        <f t="shared" si="80"/>
        <v>2022</v>
      </c>
      <c r="L1316" t="str">
        <f t="shared" si="81"/>
        <v>11</v>
      </c>
      <c r="M1316" t="str">
        <f t="shared" si="82"/>
        <v>2022-11</v>
      </c>
      <c r="N1316">
        <f t="shared" si="83"/>
        <v>16.48</v>
      </c>
    </row>
    <row r="1317" spans="1:14" x14ac:dyDescent="0.3">
      <c r="A1317" t="s">
        <v>22</v>
      </c>
      <c r="B1317" s="1">
        <v>47299</v>
      </c>
      <c r="C1317">
        <v>25</v>
      </c>
      <c r="D1317" t="s">
        <v>17</v>
      </c>
      <c r="E1317" s="1">
        <v>44895</v>
      </c>
      <c r="F1317" s="2">
        <v>0.46817129629629628</v>
      </c>
      <c r="G1317">
        <v>6.83</v>
      </c>
      <c r="H1317">
        <v>9.65</v>
      </c>
      <c r="I1317">
        <v>683</v>
      </c>
      <c r="J1317">
        <v>1316</v>
      </c>
      <c r="K1317" t="str">
        <f t="shared" si="80"/>
        <v>2022</v>
      </c>
      <c r="L1317" t="str">
        <f t="shared" si="81"/>
        <v>11</v>
      </c>
      <c r="M1317" t="str">
        <f t="shared" si="82"/>
        <v>2022-11</v>
      </c>
      <c r="N1317">
        <f t="shared" si="83"/>
        <v>16.48</v>
      </c>
    </row>
    <row r="1318" spans="1:14" x14ac:dyDescent="0.3">
      <c r="A1318" t="s">
        <v>22</v>
      </c>
      <c r="B1318" s="1">
        <v>47299</v>
      </c>
      <c r="C1318">
        <v>80</v>
      </c>
      <c r="D1318" t="s">
        <v>20</v>
      </c>
      <c r="E1318" s="1">
        <v>44895</v>
      </c>
      <c r="F1318" s="2">
        <v>0.46817129629629628</v>
      </c>
      <c r="G1318">
        <v>6.83</v>
      </c>
      <c r="H1318">
        <v>9.65</v>
      </c>
      <c r="I1318">
        <v>683</v>
      </c>
      <c r="J1318">
        <v>1317</v>
      </c>
      <c r="K1318" t="str">
        <f t="shared" si="80"/>
        <v>2022</v>
      </c>
      <c r="L1318" t="str">
        <f t="shared" si="81"/>
        <v>11</v>
      </c>
      <c r="M1318" t="str">
        <f t="shared" si="82"/>
        <v>2022-11</v>
      </c>
      <c r="N1318">
        <f t="shared" si="83"/>
        <v>16.48</v>
      </c>
    </row>
    <row r="1319" spans="1:14" x14ac:dyDescent="0.3">
      <c r="A1319" t="s">
        <v>14</v>
      </c>
      <c r="B1319" s="1">
        <v>47848</v>
      </c>
      <c r="C1319">
        <v>10</v>
      </c>
      <c r="D1319" t="s">
        <v>15</v>
      </c>
      <c r="E1319" s="1">
        <v>44680</v>
      </c>
      <c r="F1319" s="2">
        <v>0.56232638888888886</v>
      </c>
      <c r="G1319">
        <v>8.27</v>
      </c>
      <c r="H1319">
        <v>7.92</v>
      </c>
      <c r="I1319">
        <v>684</v>
      </c>
      <c r="J1319">
        <v>1318</v>
      </c>
      <c r="K1319" t="str">
        <f t="shared" si="80"/>
        <v>2022</v>
      </c>
      <c r="L1319" t="str">
        <f t="shared" si="81"/>
        <v>04</v>
      </c>
      <c r="M1319" t="str">
        <f t="shared" si="82"/>
        <v>2022-04</v>
      </c>
      <c r="N1319">
        <f t="shared" si="83"/>
        <v>16.189999999999998</v>
      </c>
    </row>
    <row r="1320" spans="1:14" x14ac:dyDescent="0.3">
      <c r="A1320" t="s">
        <v>14</v>
      </c>
      <c r="B1320" s="1">
        <v>47848</v>
      </c>
      <c r="C1320">
        <v>25</v>
      </c>
      <c r="D1320" t="s">
        <v>17</v>
      </c>
      <c r="E1320" s="1">
        <v>44680</v>
      </c>
      <c r="F1320" s="2">
        <v>0.56232638888888886</v>
      </c>
      <c r="G1320">
        <v>8.27</v>
      </c>
      <c r="H1320">
        <v>7.92</v>
      </c>
      <c r="I1320">
        <v>684</v>
      </c>
      <c r="J1320">
        <v>1319</v>
      </c>
      <c r="K1320" t="str">
        <f t="shared" si="80"/>
        <v>2022</v>
      </c>
      <c r="L1320" t="str">
        <f t="shared" si="81"/>
        <v>04</v>
      </c>
      <c r="M1320" t="str">
        <f t="shared" si="82"/>
        <v>2022-04</v>
      </c>
      <c r="N1320">
        <f t="shared" si="83"/>
        <v>16.189999999999998</v>
      </c>
    </row>
    <row r="1321" spans="1:14" x14ac:dyDescent="0.3">
      <c r="A1321" t="s">
        <v>14</v>
      </c>
      <c r="B1321" s="1">
        <v>47848</v>
      </c>
      <c r="C1321">
        <v>50</v>
      </c>
      <c r="D1321" t="s">
        <v>13</v>
      </c>
      <c r="E1321" s="1">
        <v>44680</v>
      </c>
      <c r="F1321" s="2">
        <v>0.56232638888888886</v>
      </c>
      <c r="G1321">
        <v>8.27</v>
      </c>
      <c r="H1321">
        <v>7.92</v>
      </c>
      <c r="I1321">
        <v>684</v>
      </c>
      <c r="J1321">
        <v>1320</v>
      </c>
      <c r="K1321" t="str">
        <f t="shared" si="80"/>
        <v>2022</v>
      </c>
      <c r="L1321" t="str">
        <f t="shared" si="81"/>
        <v>04</v>
      </c>
      <c r="M1321" t="str">
        <f t="shared" si="82"/>
        <v>2022-04</v>
      </c>
      <c r="N1321">
        <f t="shared" si="83"/>
        <v>16.189999999999998</v>
      </c>
    </row>
    <row r="1322" spans="1:14" x14ac:dyDescent="0.3">
      <c r="A1322" t="s">
        <v>10</v>
      </c>
      <c r="B1322" s="1">
        <v>47118</v>
      </c>
      <c r="C1322">
        <v>10</v>
      </c>
      <c r="D1322" t="s">
        <v>15</v>
      </c>
      <c r="E1322" s="1">
        <v>44702</v>
      </c>
      <c r="F1322" s="2">
        <v>0.5467129629629629</v>
      </c>
      <c r="G1322">
        <v>6.17</v>
      </c>
      <c r="H1322">
        <v>13</v>
      </c>
      <c r="I1322">
        <v>685</v>
      </c>
      <c r="J1322">
        <v>1321</v>
      </c>
      <c r="K1322" t="str">
        <f t="shared" si="80"/>
        <v>2022</v>
      </c>
      <c r="L1322" t="str">
        <f t="shared" si="81"/>
        <v>05</v>
      </c>
      <c r="M1322" t="str">
        <f t="shared" si="82"/>
        <v>2022-05</v>
      </c>
      <c r="N1322">
        <f t="shared" si="83"/>
        <v>19.170000000000002</v>
      </c>
    </row>
    <row r="1323" spans="1:14" x14ac:dyDescent="0.3">
      <c r="A1323" t="s">
        <v>21</v>
      </c>
      <c r="B1323" t="s">
        <v>19</v>
      </c>
      <c r="C1323">
        <v>0</v>
      </c>
      <c r="D1323" t="s">
        <v>11</v>
      </c>
      <c r="E1323" s="1">
        <v>44705</v>
      </c>
      <c r="F1323" s="2">
        <v>0.39346064814814818</v>
      </c>
      <c r="G1323">
        <v>7.54</v>
      </c>
      <c r="H1323">
        <v>11.2</v>
      </c>
      <c r="I1323">
        <v>686</v>
      </c>
      <c r="J1323">
        <v>1322</v>
      </c>
      <c r="K1323" t="str">
        <f t="shared" si="80"/>
        <v>2022</v>
      </c>
      <c r="L1323" t="str">
        <f t="shared" si="81"/>
        <v>05</v>
      </c>
      <c r="M1323" t="str">
        <f t="shared" si="82"/>
        <v>2022-05</v>
      </c>
      <c r="N1323">
        <f t="shared" si="83"/>
        <v>18.739999999999998</v>
      </c>
    </row>
    <row r="1324" spans="1:14" x14ac:dyDescent="0.3">
      <c r="A1324" t="s">
        <v>21</v>
      </c>
      <c r="B1324" t="s">
        <v>19</v>
      </c>
      <c r="C1324">
        <v>40</v>
      </c>
      <c r="D1324" t="s">
        <v>12</v>
      </c>
      <c r="E1324" s="1">
        <v>44705</v>
      </c>
      <c r="F1324" s="2">
        <v>0.39346064814814818</v>
      </c>
      <c r="G1324">
        <v>7.54</v>
      </c>
      <c r="H1324">
        <v>11.2</v>
      </c>
      <c r="I1324">
        <v>686</v>
      </c>
      <c r="J1324">
        <v>1323</v>
      </c>
      <c r="K1324" t="str">
        <f t="shared" si="80"/>
        <v>2022</v>
      </c>
      <c r="L1324" t="str">
        <f t="shared" si="81"/>
        <v>05</v>
      </c>
      <c r="M1324" t="str">
        <f t="shared" si="82"/>
        <v>2022-05</v>
      </c>
      <c r="N1324">
        <f t="shared" si="83"/>
        <v>18.739999999999998</v>
      </c>
    </row>
    <row r="1325" spans="1:14" x14ac:dyDescent="0.3">
      <c r="A1325" t="s">
        <v>21</v>
      </c>
      <c r="B1325" t="s">
        <v>19</v>
      </c>
      <c r="C1325">
        <v>50</v>
      </c>
      <c r="D1325" t="s">
        <v>13</v>
      </c>
      <c r="E1325" s="1">
        <v>44705</v>
      </c>
      <c r="F1325" s="2">
        <v>0.39346064814814818</v>
      </c>
      <c r="G1325">
        <v>7.54</v>
      </c>
      <c r="H1325">
        <v>11.2</v>
      </c>
      <c r="I1325">
        <v>686</v>
      </c>
      <c r="J1325">
        <v>1324</v>
      </c>
      <c r="K1325" t="str">
        <f t="shared" si="80"/>
        <v>2022</v>
      </c>
      <c r="L1325" t="str">
        <f t="shared" si="81"/>
        <v>05</v>
      </c>
      <c r="M1325" t="str">
        <f t="shared" si="82"/>
        <v>2022-05</v>
      </c>
      <c r="N1325">
        <f t="shared" si="83"/>
        <v>18.739999999999998</v>
      </c>
    </row>
    <row r="1326" spans="1:14" x14ac:dyDescent="0.3">
      <c r="A1326" t="s">
        <v>14</v>
      </c>
      <c r="B1326" s="1">
        <v>47848</v>
      </c>
      <c r="C1326">
        <v>10</v>
      </c>
      <c r="D1326" t="s">
        <v>15</v>
      </c>
      <c r="E1326" s="1">
        <v>44572</v>
      </c>
      <c r="F1326" s="2">
        <v>0.83780092592592592</v>
      </c>
      <c r="G1326">
        <v>6.04</v>
      </c>
      <c r="H1326">
        <v>9.1300000000000008</v>
      </c>
      <c r="I1326">
        <v>687</v>
      </c>
      <c r="J1326">
        <v>1325</v>
      </c>
      <c r="K1326" t="str">
        <f t="shared" si="80"/>
        <v>2022</v>
      </c>
      <c r="L1326" t="str">
        <f t="shared" si="81"/>
        <v>01</v>
      </c>
      <c r="M1326" t="str">
        <f t="shared" si="82"/>
        <v>2022-01</v>
      </c>
      <c r="N1326">
        <f t="shared" si="83"/>
        <v>15.170000000000002</v>
      </c>
    </row>
    <row r="1327" spans="1:14" x14ac:dyDescent="0.3">
      <c r="A1327" t="s">
        <v>21</v>
      </c>
      <c r="B1327" t="s">
        <v>19</v>
      </c>
      <c r="C1327">
        <v>20</v>
      </c>
      <c r="D1327" t="s">
        <v>16</v>
      </c>
      <c r="E1327" s="1">
        <v>44799</v>
      </c>
      <c r="F1327" s="2">
        <v>0.61708333333333332</v>
      </c>
      <c r="G1327">
        <v>12.75</v>
      </c>
      <c r="H1327">
        <v>12.99</v>
      </c>
      <c r="I1327">
        <v>688</v>
      </c>
      <c r="J1327">
        <v>1326</v>
      </c>
      <c r="K1327" t="str">
        <f t="shared" si="80"/>
        <v>2022</v>
      </c>
      <c r="L1327" t="str">
        <f t="shared" si="81"/>
        <v>08</v>
      </c>
      <c r="M1327" t="str">
        <f t="shared" si="82"/>
        <v>2022-08</v>
      </c>
      <c r="N1327">
        <f t="shared" si="83"/>
        <v>25.740000000000002</v>
      </c>
    </row>
    <row r="1328" spans="1:14" x14ac:dyDescent="0.3">
      <c r="A1328" t="s">
        <v>21</v>
      </c>
      <c r="B1328" t="s">
        <v>19</v>
      </c>
      <c r="C1328">
        <v>40</v>
      </c>
      <c r="D1328" t="s">
        <v>12</v>
      </c>
      <c r="E1328" s="1">
        <v>44799</v>
      </c>
      <c r="F1328" s="2">
        <v>0.61708333333333332</v>
      </c>
      <c r="G1328">
        <v>12.75</v>
      </c>
      <c r="H1328">
        <v>12.99</v>
      </c>
      <c r="I1328">
        <v>688</v>
      </c>
      <c r="J1328">
        <v>1327</v>
      </c>
      <c r="K1328" t="str">
        <f t="shared" si="80"/>
        <v>2022</v>
      </c>
      <c r="L1328" t="str">
        <f t="shared" si="81"/>
        <v>08</v>
      </c>
      <c r="M1328" t="str">
        <f t="shared" si="82"/>
        <v>2022-08</v>
      </c>
      <c r="N1328">
        <f t="shared" si="83"/>
        <v>25.740000000000002</v>
      </c>
    </row>
    <row r="1329" spans="1:14" x14ac:dyDescent="0.3">
      <c r="A1329" t="s">
        <v>10</v>
      </c>
      <c r="B1329" s="1">
        <v>47118</v>
      </c>
      <c r="C1329">
        <v>10</v>
      </c>
      <c r="D1329" t="s">
        <v>15</v>
      </c>
      <c r="E1329" s="1">
        <v>44732</v>
      </c>
      <c r="F1329" s="2">
        <v>0.36708333333333337</v>
      </c>
      <c r="G1329">
        <v>6.2</v>
      </c>
      <c r="H1329">
        <v>12.58</v>
      </c>
      <c r="I1329">
        <v>689</v>
      </c>
      <c r="J1329">
        <v>1328</v>
      </c>
      <c r="K1329" t="str">
        <f t="shared" si="80"/>
        <v>2022</v>
      </c>
      <c r="L1329" t="str">
        <f t="shared" si="81"/>
        <v>06</v>
      </c>
      <c r="M1329" t="str">
        <f t="shared" si="82"/>
        <v>2022-06</v>
      </c>
      <c r="N1329">
        <f t="shared" si="83"/>
        <v>18.78</v>
      </c>
    </row>
    <row r="1330" spans="1:14" x14ac:dyDescent="0.3">
      <c r="A1330" t="s">
        <v>21</v>
      </c>
      <c r="B1330" t="s">
        <v>19</v>
      </c>
      <c r="C1330">
        <v>20</v>
      </c>
      <c r="D1330" t="s">
        <v>16</v>
      </c>
      <c r="E1330" s="1">
        <v>44783</v>
      </c>
      <c r="F1330" s="2">
        <v>0.74810185185185185</v>
      </c>
      <c r="G1330">
        <v>6.61</v>
      </c>
      <c r="H1330">
        <v>5.99</v>
      </c>
      <c r="I1330">
        <v>690</v>
      </c>
      <c r="J1330">
        <v>1329</v>
      </c>
      <c r="K1330" t="str">
        <f t="shared" si="80"/>
        <v>2022</v>
      </c>
      <c r="L1330" t="str">
        <f t="shared" si="81"/>
        <v>08</v>
      </c>
      <c r="M1330" t="str">
        <f t="shared" si="82"/>
        <v>2022-08</v>
      </c>
      <c r="N1330">
        <f t="shared" si="83"/>
        <v>12.600000000000001</v>
      </c>
    </row>
    <row r="1331" spans="1:14" x14ac:dyDescent="0.3">
      <c r="A1331" t="s">
        <v>10</v>
      </c>
      <c r="B1331" s="1">
        <v>47118</v>
      </c>
      <c r="C1331">
        <v>10</v>
      </c>
      <c r="D1331" t="s">
        <v>15</v>
      </c>
      <c r="E1331" s="1">
        <v>44653</v>
      </c>
      <c r="F1331" s="2">
        <v>0.73270833333333341</v>
      </c>
      <c r="G1331">
        <v>8.39</v>
      </c>
      <c r="H1331">
        <v>22.99</v>
      </c>
      <c r="I1331">
        <v>691</v>
      </c>
      <c r="J1331">
        <v>1330</v>
      </c>
      <c r="K1331" t="str">
        <f t="shared" si="80"/>
        <v>2022</v>
      </c>
      <c r="L1331" t="str">
        <f t="shared" si="81"/>
        <v>04</v>
      </c>
      <c r="M1331" t="str">
        <f t="shared" si="82"/>
        <v>2022-04</v>
      </c>
      <c r="N1331">
        <f t="shared" si="83"/>
        <v>31.38</v>
      </c>
    </row>
    <row r="1332" spans="1:14" x14ac:dyDescent="0.3">
      <c r="A1332" t="s">
        <v>10</v>
      </c>
      <c r="B1332" s="1">
        <v>47118</v>
      </c>
      <c r="C1332">
        <v>40</v>
      </c>
      <c r="D1332" t="s">
        <v>12</v>
      </c>
      <c r="E1332" s="1">
        <v>44653</v>
      </c>
      <c r="F1332" s="2">
        <v>0.73270833333333341</v>
      </c>
      <c r="G1332">
        <v>8.39</v>
      </c>
      <c r="H1332">
        <v>22.99</v>
      </c>
      <c r="I1332">
        <v>691</v>
      </c>
      <c r="J1332">
        <v>1331</v>
      </c>
      <c r="K1332" t="str">
        <f t="shared" si="80"/>
        <v>2022</v>
      </c>
      <c r="L1332" t="str">
        <f t="shared" si="81"/>
        <v>04</v>
      </c>
      <c r="M1332" t="str">
        <f t="shared" si="82"/>
        <v>2022-04</v>
      </c>
      <c r="N1332">
        <f t="shared" si="83"/>
        <v>31.38</v>
      </c>
    </row>
    <row r="1333" spans="1:14" x14ac:dyDescent="0.3">
      <c r="A1333" t="s">
        <v>10</v>
      </c>
      <c r="B1333" s="1">
        <v>47118</v>
      </c>
      <c r="C1333">
        <v>80</v>
      </c>
      <c r="D1333" t="s">
        <v>20</v>
      </c>
      <c r="E1333" s="1">
        <v>44653</v>
      </c>
      <c r="F1333" s="2">
        <v>0.73270833333333341</v>
      </c>
      <c r="G1333">
        <v>8.39</v>
      </c>
      <c r="H1333">
        <v>22.99</v>
      </c>
      <c r="I1333">
        <v>691</v>
      </c>
      <c r="J1333">
        <v>1332</v>
      </c>
      <c r="K1333" t="str">
        <f t="shared" si="80"/>
        <v>2022</v>
      </c>
      <c r="L1333" t="str">
        <f t="shared" si="81"/>
        <v>04</v>
      </c>
      <c r="M1333" t="str">
        <f t="shared" si="82"/>
        <v>2022-04</v>
      </c>
      <c r="N1333">
        <f t="shared" si="83"/>
        <v>31.38</v>
      </c>
    </row>
    <row r="1334" spans="1:14" x14ac:dyDescent="0.3">
      <c r="A1334" t="s">
        <v>14</v>
      </c>
      <c r="B1334" s="1">
        <v>47848</v>
      </c>
      <c r="C1334">
        <v>0</v>
      </c>
      <c r="D1334" t="s">
        <v>11</v>
      </c>
      <c r="E1334" s="1">
        <v>44694</v>
      </c>
      <c r="F1334" s="2">
        <v>0.78236111111111117</v>
      </c>
      <c r="G1334">
        <v>8.76</v>
      </c>
      <c r="H1334">
        <v>6.08</v>
      </c>
      <c r="I1334">
        <v>692</v>
      </c>
      <c r="J1334">
        <v>1333</v>
      </c>
      <c r="K1334" t="str">
        <f t="shared" si="80"/>
        <v>2022</v>
      </c>
      <c r="L1334" t="str">
        <f t="shared" si="81"/>
        <v>05</v>
      </c>
      <c r="M1334" t="str">
        <f t="shared" si="82"/>
        <v>2022-05</v>
      </c>
      <c r="N1334">
        <f t="shared" si="83"/>
        <v>14.84</v>
      </c>
    </row>
    <row r="1335" spans="1:14" x14ac:dyDescent="0.3">
      <c r="A1335" t="s">
        <v>14</v>
      </c>
      <c r="B1335" s="1">
        <v>47848</v>
      </c>
      <c r="C1335">
        <v>40</v>
      </c>
      <c r="D1335" t="s">
        <v>12</v>
      </c>
      <c r="E1335" s="1">
        <v>44694</v>
      </c>
      <c r="F1335" s="2">
        <v>0.78236111111111117</v>
      </c>
      <c r="G1335">
        <v>8.76</v>
      </c>
      <c r="H1335">
        <v>6.08</v>
      </c>
      <c r="I1335">
        <v>692</v>
      </c>
      <c r="J1335">
        <v>1334</v>
      </c>
      <c r="K1335" t="str">
        <f t="shared" si="80"/>
        <v>2022</v>
      </c>
      <c r="L1335" t="str">
        <f t="shared" si="81"/>
        <v>05</v>
      </c>
      <c r="M1335" t="str">
        <f t="shared" si="82"/>
        <v>2022-05</v>
      </c>
      <c r="N1335">
        <f t="shared" si="83"/>
        <v>14.84</v>
      </c>
    </row>
    <row r="1336" spans="1:14" x14ac:dyDescent="0.3">
      <c r="A1336" t="s">
        <v>10</v>
      </c>
      <c r="B1336" s="1">
        <v>47118</v>
      </c>
      <c r="C1336">
        <v>20</v>
      </c>
      <c r="D1336" t="s">
        <v>16</v>
      </c>
      <c r="E1336" s="1">
        <v>44695</v>
      </c>
      <c r="F1336" s="2">
        <v>0.56740740740740747</v>
      </c>
      <c r="G1336">
        <v>9</v>
      </c>
      <c r="H1336">
        <v>6.11</v>
      </c>
      <c r="I1336">
        <v>693</v>
      </c>
      <c r="J1336">
        <v>1335</v>
      </c>
      <c r="K1336" t="str">
        <f t="shared" si="80"/>
        <v>2022</v>
      </c>
      <c r="L1336" t="str">
        <f t="shared" si="81"/>
        <v>05</v>
      </c>
      <c r="M1336" t="str">
        <f t="shared" si="82"/>
        <v>2022-05</v>
      </c>
      <c r="N1336">
        <f t="shared" si="83"/>
        <v>15.11</v>
      </c>
    </row>
    <row r="1337" spans="1:14" x14ac:dyDescent="0.3">
      <c r="A1337" t="s">
        <v>18</v>
      </c>
      <c r="B1337" t="s">
        <v>19</v>
      </c>
      <c r="C1337">
        <v>20</v>
      </c>
      <c r="D1337" t="s">
        <v>16</v>
      </c>
      <c r="E1337" s="1">
        <v>44879</v>
      </c>
      <c r="F1337" s="2">
        <v>0.79493055555555558</v>
      </c>
      <c r="G1337">
        <v>11.3</v>
      </c>
      <c r="H1337">
        <v>12.86</v>
      </c>
      <c r="I1337">
        <v>694</v>
      </c>
      <c r="J1337">
        <v>1336</v>
      </c>
      <c r="K1337" t="str">
        <f t="shared" si="80"/>
        <v>2022</v>
      </c>
      <c r="L1337" t="str">
        <f t="shared" si="81"/>
        <v>11</v>
      </c>
      <c r="M1337" t="str">
        <f t="shared" si="82"/>
        <v>2022-11</v>
      </c>
      <c r="N1337">
        <f t="shared" si="83"/>
        <v>24.16</v>
      </c>
    </row>
    <row r="1338" spans="1:14" x14ac:dyDescent="0.3">
      <c r="A1338" t="s">
        <v>18</v>
      </c>
      <c r="B1338" t="s">
        <v>19</v>
      </c>
      <c r="C1338">
        <v>25</v>
      </c>
      <c r="D1338" t="s">
        <v>17</v>
      </c>
      <c r="E1338" s="1">
        <v>44879</v>
      </c>
      <c r="F1338" s="2">
        <v>0.79493055555555558</v>
      </c>
      <c r="G1338">
        <v>11.3</v>
      </c>
      <c r="H1338">
        <v>12.86</v>
      </c>
      <c r="I1338">
        <v>694</v>
      </c>
      <c r="J1338">
        <v>1337</v>
      </c>
      <c r="K1338" t="str">
        <f t="shared" si="80"/>
        <v>2022</v>
      </c>
      <c r="L1338" t="str">
        <f t="shared" si="81"/>
        <v>11</v>
      </c>
      <c r="M1338" t="str">
        <f t="shared" si="82"/>
        <v>2022-11</v>
      </c>
      <c r="N1338">
        <f t="shared" si="83"/>
        <v>24.16</v>
      </c>
    </row>
    <row r="1339" spans="1:14" x14ac:dyDescent="0.3">
      <c r="A1339" t="s">
        <v>14</v>
      </c>
      <c r="B1339" s="1">
        <v>47848</v>
      </c>
      <c r="C1339">
        <v>20</v>
      </c>
      <c r="D1339" t="s">
        <v>16</v>
      </c>
      <c r="E1339" s="1">
        <v>44938</v>
      </c>
      <c r="F1339" s="2">
        <v>0.75466435185185177</v>
      </c>
      <c r="G1339">
        <v>8.18</v>
      </c>
      <c r="H1339">
        <v>16.309999999999999</v>
      </c>
      <c r="I1339">
        <v>695</v>
      </c>
      <c r="J1339">
        <v>1338</v>
      </c>
      <c r="K1339" t="str">
        <f t="shared" si="80"/>
        <v>2023</v>
      </c>
      <c r="L1339" t="str">
        <f t="shared" si="81"/>
        <v>01</v>
      </c>
      <c r="M1339" t="str">
        <f t="shared" si="82"/>
        <v>2023-01</v>
      </c>
      <c r="N1339">
        <f t="shared" si="83"/>
        <v>24.49</v>
      </c>
    </row>
    <row r="1340" spans="1:14" x14ac:dyDescent="0.3">
      <c r="A1340" t="s">
        <v>14</v>
      </c>
      <c r="B1340" s="1">
        <v>47848</v>
      </c>
      <c r="C1340">
        <v>25</v>
      </c>
      <c r="D1340" t="s">
        <v>17</v>
      </c>
      <c r="E1340" s="1">
        <v>44938</v>
      </c>
      <c r="F1340" s="2">
        <v>0.75466435185185177</v>
      </c>
      <c r="G1340">
        <v>8.18</v>
      </c>
      <c r="H1340">
        <v>16.309999999999999</v>
      </c>
      <c r="I1340">
        <v>695</v>
      </c>
      <c r="J1340">
        <v>1339</v>
      </c>
      <c r="K1340" t="str">
        <f t="shared" si="80"/>
        <v>2023</v>
      </c>
      <c r="L1340" t="str">
        <f t="shared" si="81"/>
        <v>01</v>
      </c>
      <c r="M1340" t="str">
        <f t="shared" si="82"/>
        <v>2023-01</v>
      </c>
      <c r="N1340">
        <f t="shared" si="83"/>
        <v>24.49</v>
      </c>
    </row>
    <row r="1341" spans="1:14" x14ac:dyDescent="0.3">
      <c r="A1341" t="s">
        <v>14</v>
      </c>
      <c r="B1341" s="1">
        <v>47848</v>
      </c>
      <c r="C1341">
        <v>20</v>
      </c>
      <c r="D1341" t="s">
        <v>16</v>
      </c>
      <c r="E1341" s="1">
        <v>44871</v>
      </c>
      <c r="F1341" s="2">
        <v>0.45327546296296295</v>
      </c>
      <c r="G1341">
        <v>6.81</v>
      </c>
      <c r="H1341">
        <v>12.22</v>
      </c>
      <c r="I1341">
        <v>696</v>
      </c>
      <c r="J1341">
        <v>1340</v>
      </c>
      <c r="K1341" t="str">
        <f t="shared" si="80"/>
        <v>2022</v>
      </c>
      <c r="L1341" t="str">
        <f t="shared" si="81"/>
        <v>11</v>
      </c>
      <c r="M1341" t="str">
        <f t="shared" si="82"/>
        <v>2022-11</v>
      </c>
      <c r="N1341">
        <f t="shared" si="83"/>
        <v>19.03</v>
      </c>
    </row>
    <row r="1342" spans="1:14" x14ac:dyDescent="0.3">
      <c r="A1342" t="s">
        <v>14</v>
      </c>
      <c r="B1342" s="1">
        <v>47848</v>
      </c>
      <c r="C1342">
        <v>25</v>
      </c>
      <c r="D1342" t="s">
        <v>17</v>
      </c>
      <c r="E1342" s="1">
        <v>44871</v>
      </c>
      <c r="F1342" s="2">
        <v>0.45327546296296295</v>
      </c>
      <c r="G1342">
        <v>6.81</v>
      </c>
      <c r="H1342">
        <v>12.22</v>
      </c>
      <c r="I1342">
        <v>696</v>
      </c>
      <c r="J1342">
        <v>1341</v>
      </c>
      <c r="K1342" t="str">
        <f t="shared" si="80"/>
        <v>2022</v>
      </c>
      <c r="L1342" t="str">
        <f t="shared" si="81"/>
        <v>11</v>
      </c>
      <c r="M1342" t="str">
        <f t="shared" si="82"/>
        <v>2022-11</v>
      </c>
      <c r="N1342">
        <f t="shared" si="83"/>
        <v>19.03</v>
      </c>
    </row>
    <row r="1343" spans="1:14" x14ac:dyDescent="0.3">
      <c r="A1343" t="s">
        <v>10</v>
      </c>
      <c r="B1343" s="1">
        <v>47118</v>
      </c>
      <c r="C1343">
        <v>0</v>
      </c>
      <c r="D1343" t="s">
        <v>11</v>
      </c>
      <c r="E1343" s="1">
        <v>44926</v>
      </c>
      <c r="F1343" s="2">
        <v>0.6284953703703704</v>
      </c>
      <c r="G1343">
        <v>15.3</v>
      </c>
      <c r="H1343">
        <v>11.08</v>
      </c>
      <c r="I1343">
        <v>697</v>
      </c>
      <c r="J1343">
        <v>1342</v>
      </c>
      <c r="K1343" t="str">
        <f t="shared" si="80"/>
        <v>2022</v>
      </c>
      <c r="L1343" t="str">
        <f t="shared" si="81"/>
        <v>12</v>
      </c>
      <c r="M1343" t="str">
        <f t="shared" si="82"/>
        <v>2022-12</v>
      </c>
      <c r="N1343">
        <f t="shared" si="83"/>
        <v>26.380000000000003</v>
      </c>
    </row>
    <row r="1344" spans="1:14" x14ac:dyDescent="0.3">
      <c r="A1344" t="s">
        <v>10</v>
      </c>
      <c r="B1344" s="1">
        <v>47118</v>
      </c>
      <c r="C1344">
        <v>10</v>
      </c>
      <c r="D1344" t="s">
        <v>15</v>
      </c>
      <c r="E1344" s="1">
        <v>44839</v>
      </c>
      <c r="F1344" s="2">
        <v>0.48344907407407406</v>
      </c>
      <c r="G1344">
        <v>7.84</v>
      </c>
      <c r="H1344">
        <v>10.31</v>
      </c>
      <c r="I1344">
        <v>698</v>
      </c>
      <c r="J1344">
        <v>1343</v>
      </c>
      <c r="K1344" t="str">
        <f t="shared" si="80"/>
        <v>2022</v>
      </c>
      <c r="L1344" t="str">
        <f t="shared" si="81"/>
        <v>10</v>
      </c>
      <c r="M1344" t="str">
        <f t="shared" si="82"/>
        <v>2022-10</v>
      </c>
      <c r="N1344">
        <f t="shared" si="83"/>
        <v>18.149999999999999</v>
      </c>
    </row>
    <row r="1345" spans="1:14" x14ac:dyDescent="0.3">
      <c r="A1345" t="s">
        <v>10</v>
      </c>
      <c r="B1345" s="1">
        <v>47118</v>
      </c>
      <c r="C1345">
        <v>40</v>
      </c>
      <c r="D1345" t="s">
        <v>12</v>
      </c>
      <c r="E1345" s="1">
        <v>44839</v>
      </c>
      <c r="F1345" s="2">
        <v>0.48344907407407406</v>
      </c>
      <c r="G1345">
        <v>7.84</v>
      </c>
      <c r="H1345">
        <v>10.31</v>
      </c>
      <c r="I1345">
        <v>698</v>
      </c>
      <c r="J1345">
        <v>1344</v>
      </c>
      <c r="K1345" t="str">
        <f t="shared" si="80"/>
        <v>2022</v>
      </c>
      <c r="L1345" t="str">
        <f t="shared" si="81"/>
        <v>10</v>
      </c>
      <c r="M1345" t="str">
        <f t="shared" si="82"/>
        <v>2022-10</v>
      </c>
      <c r="N1345">
        <f t="shared" si="83"/>
        <v>18.149999999999999</v>
      </c>
    </row>
    <row r="1346" spans="1:14" x14ac:dyDescent="0.3">
      <c r="A1346" t="s">
        <v>10</v>
      </c>
      <c r="B1346" s="1">
        <v>47118</v>
      </c>
      <c r="C1346">
        <v>80</v>
      </c>
      <c r="D1346" t="s">
        <v>20</v>
      </c>
      <c r="E1346" s="1">
        <v>44839</v>
      </c>
      <c r="F1346" s="2">
        <v>0.48344907407407406</v>
      </c>
      <c r="G1346">
        <v>7.84</v>
      </c>
      <c r="H1346">
        <v>10.31</v>
      </c>
      <c r="I1346">
        <v>698</v>
      </c>
      <c r="J1346">
        <v>1345</v>
      </c>
      <c r="K1346" t="str">
        <f t="shared" si="80"/>
        <v>2022</v>
      </c>
      <c r="L1346" t="str">
        <f t="shared" si="81"/>
        <v>10</v>
      </c>
      <c r="M1346" t="str">
        <f t="shared" si="82"/>
        <v>2022-10</v>
      </c>
      <c r="N1346">
        <f t="shared" si="83"/>
        <v>18.149999999999999</v>
      </c>
    </row>
    <row r="1347" spans="1:14" x14ac:dyDescent="0.3">
      <c r="A1347" t="s">
        <v>21</v>
      </c>
      <c r="B1347" t="s">
        <v>19</v>
      </c>
      <c r="C1347">
        <v>0</v>
      </c>
      <c r="D1347" t="s">
        <v>11</v>
      </c>
      <c r="E1347" s="1">
        <v>44869</v>
      </c>
      <c r="F1347" s="2">
        <v>0.85990740740740745</v>
      </c>
      <c r="G1347">
        <v>5.57</v>
      </c>
      <c r="H1347">
        <v>9.73</v>
      </c>
      <c r="I1347">
        <v>699</v>
      </c>
      <c r="J1347">
        <v>1346</v>
      </c>
      <c r="K1347" t="str">
        <f t="shared" ref="K1347:K1410" si="84">TEXT(E1347, "yyyy")</f>
        <v>2022</v>
      </c>
      <c r="L1347" t="str">
        <f t="shared" ref="L1347:L1410" si="85">TEXT(E1347, "mm")</f>
        <v>11</v>
      </c>
      <c r="M1347" t="str">
        <f t="shared" ref="M1347:M1410" si="86">TEXT(E1347, "yyyy-mm")</f>
        <v>2022-11</v>
      </c>
      <c r="N1347">
        <f t="shared" ref="N1347:N1410" si="87">(G1347+H1347)</f>
        <v>15.3</v>
      </c>
    </row>
    <row r="1348" spans="1:14" x14ac:dyDescent="0.3">
      <c r="A1348" t="s">
        <v>21</v>
      </c>
      <c r="B1348" t="s">
        <v>19</v>
      </c>
      <c r="C1348">
        <v>25</v>
      </c>
      <c r="D1348" t="s">
        <v>17</v>
      </c>
      <c r="E1348" s="1">
        <v>44869</v>
      </c>
      <c r="F1348" s="2">
        <v>0.85990740740740745</v>
      </c>
      <c r="G1348">
        <v>5.57</v>
      </c>
      <c r="H1348">
        <v>9.73</v>
      </c>
      <c r="I1348">
        <v>699</v>
      </c>
      <c r="J1348">
        <v>1347</v>
      </c>
      <c r="K1348" t="str">
        <f t="shared" si="84"/>
        <v>2022</v>
      </c>
      <c r="L1348" t="str">
        <f t="shared" si="85"/>
        <v>11</v>
      </c>
      <c r="M1348" t="str">
        <f t="shared" si="86"/>
        <v>2022-11</v>
      </c>
      <c r="N1348">
        <f t="shared" si="87"/>
        <v>15.3</v>
      </c>
    </row>
    <row r="1349" spans="1:14" x14ac:dyDescent="0.3">
      <c r="A1349" t="s">
        <v>22</v>
      </c>
      <c r="B1349" s="1">
        <v>47299</v>
      </c>
      <c r="C1349">
        <v>0</v>
      </c>
      <c r="D1349" t="s">
        <v>11</v>
      </c>
      <c r="E1349" s="1">
        <v>44923</v>
      </c>
      <c r="F1349" s="2">
        <v>0.87357638888888889</v>
      </c>
      <c r="G1349">
        <v>7.31</v>
      </c>
      <c r="H1349">
        <v>7.89</v>
      </c>
      <c r="I1349">
        <v>700</v>
      </c>
      <c r="J1349">
        <v>1348</v>
      </c>
      <c r="K1349" t="str">
        <f t="shared" si="84"/>
        <v>2022</v>
      </c>
      <c r="L1349" t="str">
        <f t="shared" si="85"/>
        <v>12</v>
      </c>
      <c r="M1349" t="str">
        <f t="shared" si="86"/>
        <v>2022-12</v>
      </c>
      <c r="N1349">
        <f t="shared" si="87"/>
        <v>15.2</v>
      </c>
    </row>
    <row r="1350" spans="1:14" x14ac:dyDescent="0.3">
      <c r="A1350" t="s">
        <v>22</v>
      </c>
      <c r="B1350" s="1">
        <v>47299</v>
      </c>
      <c r="C1350">
        <v>20</v>
      </c>
      <c r="D1350" t="s">
        <v>16</v>
      </c>
      <c r="E1350" s="1">
        <v>44846</v>
      </c>
      <c r="F1350" s="2">
        <v>0.62936342592592587</v>
      </c>
      <c r="G1350">
        <v>8.7899999999999991</v>
      </c>
      <c r="H1350">
        <v>7.92</v>
      </c>
      <c r="I1350">
        <v>701</v>
      </c>
      <c r="J1350">
        <v>1349</v>
      </c>
      <c r="K1350" t="str">
        <f t="shared" si="84"/>
        <v>2022</v>
      </c>
      <c r="L1350" t="str">
        <f t="shared" si="85"/>
        <v>10</v>
      </c>
      <c r="M1350" t="str">
        <f t="shared" si="86"/>
        <v>2022-10</v>
      </c>
      <c r="N1350">
        <f t="shared" si="87"/>
        <v>16.71</v>
      </c>
    </row>
    <row r="1351" spans="1:14" x14ac:dyDescent="0.3">
      <c r="A1351" t="s">
        <v>21</v>
      </c>
      <c r="B1351" t="s">
        <v>19</v>
      </c>
      <c r="C1351">
        <v>10</v>
      </c>
      <c r="D1351" t="s">
        <v>15</v>
      </c>
      <c r="E1351" s="1">
        <v>44922</v>
      </c>
      <c r="F1351" s="2">
        <v>0.6169675925925926</v>
      </c>
      <c r="G1351">
        <v>9.11</v>
      </c>
      <c r="H1351">
        <v>7.6</v>
      </c>
      <c r="I1351">
        <v>702</v>
      </c>
      <c r="J1351">
        <v>1350</v>
      </c>
      <c r="K1351" t="str">
        <f t="shared" si="84"/>
        <v>2022</v>
      </c>
      <c r="L1351" t="str">
        <f t="shared" si="85"/>
        <v>12</v>
      </c>
      <c r="M1351" t="str">
        <f t="shared" si="86"/>
        <v>2022-12</v>
      </c>
      <c r="N1351">
        <f t="shared" si="87"/>
        <v>16.71</v>
      </c>
    </row>
    <row r="1352" spans="1:14" x14ac:dyDescent="0.3">
      <c r="A1352" t="s">
        <v>21</v>
      </c>
      <c r="B1352" t="s">
        <v>19</v>
      </c>
      <c r="C1352">
        <v>40</v>
      </c>
      <c r="D1352" t="s">
        <v>12</v>
      </c>
      <c r="E1352" s="1">
        <v>44922</v>
      </c>
      <c r="F1352" s="2">
        <v>0.6169675925925926</v>
      </c>
      <c r="G1352">
        <v>9.11</v>
      </c>
      <c r="H1352">
        <v>7.6</v>
      </c>
      <c r="I1352">
        <v>702</v>
      </c>
      <c r="J1352">
        <v>1351</v>
      </c>
      <c r="K1352" t="str">
        <f t="shared" si="84"/>
        <v>2022</v>
      </c>
      <c r="L1352" t="str">
        <f t="shared" si="85"/>
        <v>12</v>
      </c>
      <c r="M1352" t="str">
        <f t="shared" si="86"/>
        <v>2022-12</v>
      </c>
      <c r="N1352">
        <f t="shared" si="87"/>
        <v>16.71</v>
      </c>
    </row>
    <row r="1353" spans="1:14" x14ac:dyDescent="0.3">
      <c r="A1353" t="s">
        <v>21</v>
      </c>
      <c r="B1353" t="s">
        <v>19</v>
      </c>
      <c r="C1353">
        <v>10</v>
      </c>
      <c r="D1353" t="s">
        <v>15</v>
      </c>
      <c r="E1353" s="1">
        <v>44967</v>
      </c>
      <c r="F1353" s="2">
        <v>0.40520833333333334</v>
      </c>
      <c r="G1353">
        <v>5.71</v>
      </c>
      <c r="H1353">
        <v>8.08</v>
      </c>
      <c r="I1353">
        <v>703</v>
      </c>
      <c r="J1353">
        <v>1352</v>
      </c>
      <c r="K1353" t="str">
        <f t="shared" si="84"/>
        <v>2023</v>
      </c>
      <c r="L1353" t="str">
        <f t="shared" si="85"/>
        <v>02</v>
      </c>
      <c r="M1353" t="str">
        <f t="shared" si="86"/>
        <v>2023-02</v>
      </c>
      <c r="N1353">
        <f t="shared" si="87"/>
        <v>13.79</v>
      </c>
    </row>
    <row r="1354" spans="1:14" x14ac:dyDescent="0.3">
      <c r="A1354" t="s">
        <v>21</v>
      </c>
      <c r="B1354" t="s">
        <v>19</v>
      </c>
      <c r="C1354">
        <v>40</v>
      </c>
      <c r="D1354" t="s">
        <v>12</v>
      </c>
      <c r="E1354" s="1">
        <v>44967</v>
      </c>
      <c r="F1354" s="2">
        <v>0.40520833333333334</v>
      </c>
      <c r="G1354">
        <v>5.71</v>
      </c>
      <c r="H1354">
        <v>8.08</v>
      </c>
      <c r="I1354">
        <v>703</v>
      </c>
      <c r="J1354">
        <v>1353</v>
      </c>
      <c r="K1354" t="str">
        <f t="shared" si="84"/>
        <v>2023</v>
      </c>
      <c r="L1354" t="str">
        <f t="shared" si="85"/>
        <v>02</v>
      </c>
      <c r="M1354" t="str">
        <f t="shared" si="86"/>
        <v>2023-02</v>
      </c>
      <c r="N1354">
        <f t="shared" si="87"/>
        <v>13.79</v>
      </c>
    </row>
    <row r="1355" spans="1:14" x14ac:dyDescent="0.3">
      <c r="A1355" t="s">
        <v>14</v>
      </c>
      <c r="B1355" s="1">
        <v>47848</v>
      </c>
      <c r="C1355">
        <v>20</v>
      </c>
      <c r="D1355" t="s">
        <v>16</v>
      </c>
      <c r="E1355" s="1">
        <v>44566</v>
      </c>
      <c r="F1355" s="2">
        <v>0.53717592592592589</v>
      </c>
      <c r="G1355">
        <v>20.21</v>
      </c>
      <c r="H1355">
        <v>10.28</v>
      </c>
      <c r="I1355">
        <v>704</v>
      </c>
      <c r="J1355">
        <v>1354</v>
      </c>
      <c r="K1355" t="str">
        <f t="shared" si="84"/>
        <v>2022</v>
      </c>
      <c r="L1355" t="str">
        <f t="shared" si="85"/>
        <v>01</v>
      </c>
      <c r="M1355" t="str">
        <f t="shared" si="86"/>
        <v>2022-01</v>
      </c>
      <c r="N1355">
        <f t="shared" si="87"/>
        <v>30.490000000000002</v>
      </c>
    </row>
    <row r="1356" spans="1:14" x14ac:dyDescent="0.3">
      <c r="A1356" t="s">
        <v>14</v>
      </c>
      <c r="B1356" s="1">
        <v>47848</v>
      </c>
      <c r="C1356">
        <v>40</v>
      </c>
      <c r="D1356" t="s">
        <v>12</v>
      </c>
      <c r="E1356" s="1">
        <v>44566</v>
      </c>
      <c r="F1356" s="2">
        <v>0.53717592592592589</v>
      </c>
      <c r="G1356">
        <v>20.21</v>
      </c>
      <c r="H1356">
        <v>10.28</v>
      </c>
      <c r="I1356">
        <v>704</v>
      </c>
      <c r="J1356">
        <v>1355</v>
      </c>
      <c r="K1356" t="str">
        <f t="shared" si="84"/>
        <v>2022</v>
      </c>
      <c r="L1356" t="str">
        <f t="shared" si="85"/>
        <v>01</v>
      </c>
      <c r="M1356" t="str">
        <f t="shared" si="86"/>
        <v>2022-01</v>
      </c>
      <c r="N1356">
        <f t="shared" si="87"/>
        <v>30.490000000000002</v>
      </c>
    </row>
    <row r="1357" spans="1:14" x14ac:dyDescent="0.3">
      <c r="A1357" t="s">
        <v>14</v>
      </c>
      <c r="B1357" s="1">
        <v>47848</v>
      </c>
      <c r="C1357">
        <v>50</v>
      </c>
      <c r="D1357" t="s">
        <v>13</v>
      </c>
      <c r="E1357" s="1">
        <v>44566</v>
      </c>
      <c r="F1357" s="2">
        <v>0.53717592592592589</v>
      </c>
      <c r="G1357">
        <v>20.21</v>
      </c>
      <c r="H1357">
        <v>10.28</v>
      </c>
      <c r="I1357">
        <v>704</v>
      </c>
      <c r="J1357">
        <v>1356</v>
      </c>
      <c r="K1357" t="str">
        <f t="shared" si="84"/>
        <v>2022</v>
      </c>
      <c r="L1357" t="str">
        <f t="shared" si="85"/>
        <v>01</v>
      </c>
      <c r="M1357" t="str">
        <f t="shared" si="86"/>
        <v>2022-01</v>
      </c>
      <c r="N1357">
        <f t="shared" si="87"/>
        <v>30.490000000000002</v>
      </c>
    </row>
    <row r="1358" spans="1:14" x14ac:dyDescent="0.3">
      <c r="A1358" t="s">
        <v>22</v>
      </c>
      <c r="B1358" s="1">
        <v>47299</v>
      </c>
      <c r="C1358">
        <v>10</v>
      </c>
      <c r="D1358" t="s">
        <v>15</v>
      </c>
      <c r="E1358" s="1">
        <v>44591</v>
      </c>
      <c r="F1358" s="2">
        <v>0.8534722222222223</v>
      </c>
      <c r="G1358">
        <v>7.78</v>
      </c>
      <c r="H1358">
        <v>6.16</v>
      </c>
      <c r="I1358">
        <v>705</v>
      </c>
      <c r="J1358">
        <v>1357</v>
      </c>
      <c r="K1358" t="str">
        <f t="shared" si="84"/>
        <v>2022</v>
      </c>
      <c r="L1358" t="str">
        <f t="shared" si="85"/>
        <v>01</v>
      </c>
      <c r="M1358" t="str">
        <f t="shared" si="86"/>
        <v>2022-01</v>
      </c>
      <c r="N1358">
        <f t="shared" si="87"/>
        <v>13.940000000000001</v>
      </c>
    </row>
    <row r="1359" spans="1:14" x14ac:dyDescent="0.3">
      <c r="A1359" t="s">
        <v>10</v>
      </c>
      <c r="B1359" s="1">
        <v>47118</v>
      </c>
      <c r="C1359">
        <v>0</v>
      </c>
      <c r="D1359" t="s">
        <v>11</v>
      </c>
      <c r="E1359" s="1">
        <v>44715</v>
      </c>
      <c r="F1359" s="2">
        <v>0.84459490740740739</v>
      </c>
      <c r="G1359">
        <v>9</v>
      </c>
      <c r="H1359">
        <v>10.72</v>
      </c>
      <c r="I1359">
        <v>706</v>
      </c>
      <c r="J1359">
        <v>1358</v>
      </c>
      <c r="K1359" t="str">
        <f t="shared" si="84"/>
        <v>2022</v>
      </c>
      <c r="L1359" t="str">
        <f t="shared" si="85"/>
        <v>06</v>
      </c>
      <c r="M1359" t="str">
        <f t="shared" si="86"/>
        <v>2022-06</v>
      </c>
      <c r="N1359">
        <f t="shared" si="87"/>
        <v>19.72</v>
      </c>
    </row>
    <row r="1360" spans="1:14" x14ac:dyDescent="0.3">
      <c r="A1360" t="s">
        <v>10</v>
      </c>
      <c r="B1360" s="1">
        <v>47118</v>
      </c>
      <c r="C1360">
        <v>25</v>
      </c>
      <c r="D1360" t="s">
        <v>17</v>
      </c>
      <c r="E1360" s="1">
        <v>44715</v>
      </c>
      <c r="F1360" s="2">
        <v>0.84459490740740739</v>
      </c>
      <c r="G1360">
        <v>9</v>
      </c>
      <c r="H1360">
        <v>10.72</v>
      </c>
      <c r="I1360">
        <v>706</v>
      </c>
      <c r="J1360">
        <v>1359</v>
      </c>
      <c r="K1360" t="str">
        <f t="shared" si="84"/>
        <v>2022</v>
      </c>
      <c r="L1360" t="str">
        <f t="shared" si="85"/>
        <v>06</v>
      </c>
      <c r="M1360" t="str">
        <f t="shared" si="86"/>
        <v>2022-06</v>
      </c>
      <c r="N1360">
        <f t="shared" si="87"/>
        <v>19.72</v>
      </c>
    </row>
    <row r="1361" spans="1:14" x14ac:dyDescent="0.3">
      <c r="A1361" t="s">
        <v>10</v>
      </c>
      <c r="B1361" s="1">
        <v>47118</v>
      </c>
      <c r="C1361">
        <v>0</v>
      </c>
      <c r="D1361" t="s">
        <v>11</v>
      </c>
      <c r="E1361" s="1">
        <v>44828</v>
      </c>
      <c r="F1361" s="2">
        <v>0.57230324074074079</v>
      </c>
      <c r="G1361">
        <v>7.35</v>
      </c>
      <c r="H1361">
        <v>8.06</v>
      </c>
      <c r="I1361">
        <v>707</v>
      </c>
      <c r="J1361">
        <v>1360</v>
      </c>
      <c r="K1361" t="str">
        <f t="shared" si="84"/>
        <v>2022</v>
      </c>
      <c r="L1361" t="str">
        <f t="shared" si="85"/>
        <v>09</v>
      </c>
      <c r="M1361" t="str">
        <f t="shared" si="86"/>
        <v>2022-09</v>
      </c>
      <c r="N1361">
        <f t="shared" si="87"/>
        <v>15.41</v>
      </c>
    </row>
    <row r="1362" spans="1:14" x14ac:dyDescent="0.3">
      <c r="A1362" t="s">
        <v>10</v>
      </c>
      <c r="B1362" s="1">
        <v>47118</v>
      </c>
      <c r="C1362">
        <v>25</v>
      </c>
      <c r="D1362" t="s">
        <v>17</v>
      </c>
      <c r="E1362" s="1">
        <v>44828</v>
      </c>
      <c r="F1362" s="2">
        <v>0.57230324074074079</v>
      </c>
      <c r="G1362">
        <v>7.35</v>
      </c>
      <c r="H1362">
        <v>8.06</v>
      </c>
      <c r="I1362">
        <v>707</v>
      </c>
      <c r="J1362">
        <v>1361</v>
      </c>
      <c r="K1362" t="str">
        <f t="shared" si="84"/>
        <v>2022</v>
      </c>
      <c r="L1362" t="str">
        <f t="shared" si="85"/>
        <v>09</v>
      </c>
      <c r="M1362" t="str">
        <f t="shared" si="86"/>
        <v>2022-09</v>
      </c>
      <c r="N1362">
        <f t="shared" si="87"/>
        <v>15.41</v>
      </c>
    </row>
    <row r="1363" spans="1:14" x14ac:dyDescent="0.3">
      <c r="A1363" t="s">
        <v>10</v>
      </c>
      <c r="B1363" s="1">
        <v>47118</v>
      </c>
      <c r="C1363">
        <v>50</v>
      </c>
      <c r="D1363" t="s">
        <v>13</v>
      </c>
      <c r="E1363" s="1">
        <v>44828</v>
      </c>
      <c r="F1363" s="2">
        <v>0.57230324074074079</v>
      </c>
      <c r="G1363">
        <v>7.35</v>
      </c>
      <c r="H1363">
        <v>8.06</v>
      </c>
      <c r="I1363">
        <v>707</v>
      </c>
      <c r="J1363">
        <v>1362</v>
      </c>
      <c r="K1363" t="str">
        <f t="shared" si="84"/>
        <v>2022</v>
      </c>
      <c r="L1363" t="str">
        <f t="shared" si="85"/>
        <v>09</v>
      </c>
      <c r="M1363" t="str">
        <f t="shared" si="86"/>
        <v>2022-09</v>
      </c>
      <c r="N1363">
        <f t="shared" si="87"/>
        <v>15.41</v>
      </c>
    </row>
    <row r="1364" spans="1:14" x14ac:dyDescent="0.3">
      <c r="A1364" t="s">
        <v>22</v>
      </c>
      <c r="B1364" s="1">
        <v>47299</v>
      </c>
      <c r="C1364">
        <v>20</v>
      </c>
      <c r="D1364" t="s">
        <v>16</v>
      </c>
      <c r="E1364" s="1">
        <v>44815</v>
      </c>
      <c r="F1364" s="2">
        <v>0.83329861111111114</v>
      </c>
      <c r="G1364">
        <v>5.82</v>
      </c>
      <c r="H1364">
        <v>18.98</v>
      </c>
      <c r="I1364">
        <v>708</v>
      </c>
      <c r="J1364">
        <v>1363</v>
      </c>
      <c r="K1364" t="str">
        <f t="shared" si="84"/>
        <v>2022</v>
      </c>
      <c r="L1364" t="str">
        <f t="shared" si="85"/>
        <v>09</v>
      </c>
      <c r="M1364" t="str">
        <f t="shared" si="86"/>
        <v>2022-09</v>
      </c>
      <c r="N1364">
        <f t="shared" si="87"/>
        <v>24.8</v>
      </c>
    </row>
    <row r="1365" spans="1:14" x14ac:dyDescent="0.3">
      <c r="A1365" t="s">
        <v>22</v>
      </c>
      <c r="B1365" s="1">
        <v>47299</v>
      </c>
      <c r="C1365">
        <v>25</v>
      </c>
      <c r="D1365" t="s">
        <v>17</v>
      </c>
      <c r="E1365" s="1">
        <v>44815</v>
      </c>
      <c r="F1365" s="2">
        <v>0.83329861111111114</v>
      </c>
      <c r="G1365">
        <v>5.82</v>
      </c>
      <c r="H1365">
        <v>18.98</v>
      </c>
      <c r="I1365">
        <v>708</v>
      </c>
      <c r="J1365">
        <v>1364</v>
      </c>
      <c r="K1365" t="str">
        <f t="shared" si="84"/>
        <v>2022</v>
      </c>
      <c r="L1365" t="str">
        <f t="shared" si="85"/>
        <v>09</v>
      </c>
      <c r="M1365" t="str">
        <f t="shared" si="86"/>
        <v>2022-09</v>
      </c>
      <c r="N1365">
        <f t="shared" si="87"/>
        <v>24.8</v>
      </c>
    </row>
    <row r="1366" spans="1:14" x14ac:dyDescent="0.3">
      <c r="A1366" t="s">
        <v>21</v>
      </c>
      <c r="B1366" t="s">
        <v>19</v>
      </c>
      <c r="C1366">
        <v>10</v>
      </c>
      <c r="D1366" t="s">
        <v>15</v>
      </c>
      <c r="E1366" s="1">
        <v>44840</v>
      </c>
      <c r="F1366" s="2">
        <v>0.81557870370370367</v>
      </c>
      <c r="G1366">
        <v>6.43</v>
      </c>
      <c r="H1366">
        <v>14.98</v>
      </c>
      <c r="I1366">
        <v>709</v>
      </c>
      <c r="J1366">
        <v>1365</v>
      </c>
      <c r="K1366" t="str">
        <f t="shared" si="84"/>
        <v>2022</v>
      </c>
      <c r="L1366" t="str">
        <f t="shared" si="85"/>
        <v>10</v>
      </c>
      <c r="M1366" t="str">
        <f t="shared" si="86"/>
        <v>2022-10</v>
      </c>
      <c r="N1366">
        <f t="shared" si="87"/>
        <v>21.41</v>
      </c>
    </row>
    <row r="1367" spans="1:14" x14ac:dyDescent="0.3">
      <c r="A1367" t="s">
        <v>21</v>
      </c>
      <c r="B1367" t="s">
        <v>19</v>
      </c>
      <c r="C1367">
        <v>25</v>
      </c>
      <c r="D1367" t="s">
        <v>17</v>
      </c>
      <c r="E1367" s="1">
        <v>44840</v>
      </c>
      <c r="F1367" s="2">
        <v>0.81557870370370367</v>
      </c>
      <c r="G1367">
        <v>6.43</v>
      </c>
      <c r="H1367">
        <v>14.98</v>
      </c>
      <c r="I1367">
        <v>709</v>
      </c>
      <c r="J1367">
        <v>1366</v>
      </c>
      <c r="K1367" t="str">
        <f t="shared" si="84"/>
        <v>2022</v>
      </c>
      <c r="L1367" t="str">
        <f t="shared" si="85"/>
        <v>10</v>
      </c>
      <c r="M1367" t="str">
        <f t="shared" si="86"/>
        <v>2022-10</v>
      </c>
      <c r="N1367">
        <f t="shared" si="87"/>
        <v>21.41</v>
      </c>
    </row>
    <row r="1368" spans="1:14" x14ac:dyDescent="0.3">
      <c r="A1368" t="s">
        <v>21</v>
      </c>
      <c r="B1368" t="s">
        <v>19</v>
      </c>
      <c r="C1368">
        <v>50</v>
      </c>
      <c r="D1368" t="s">
        <v>13</v>
      </c>
      <c r="E1368" s="1">
        <v>44840</v>
      </c>
      <c r="F1368" s="2">
        <v>0.81557870370370367</v>
      </c>
      <c r="G1368">
        <v>6.43</v>
      </c>
      <c r="H1368">
        <v>14.98</v>
      </c>
      <c r="I1368">
        <v>709</v>
      </c>
      <c r="J1368">
        <v>1367</v>
      </c>
      <c r="K1368" t="str">
        <f t="shared" si="84"/>
        <v>2022</v>
      </c>
      <c r="L1368" t="str">
        <f t="shared" si="85"/>
        <v>10</v>
      </c>
      <c r="M1368" t="str">
        <f t="shared" si="86"/>
        <v>2022-10</v>
      </c>
      <c r="N1368">
        <f t="shared" si="87"/>
        <v>21.41</v>
      </c>
    </row>
    <row r="1369" spans="1:14" x14ac:dyDescent="0.3">
      <c r="A1369" t="s">
        <v>22</v>
      </c>
      <c r="B1369" s="1">
        <v>47299</v>
      </c>
      <c r="C1369">
        <v>0</v>
      </c>
      <c r="D1369" t="s">
        <v>11</v>
      </c>
      <c r="E1369" s="1">
        <v>44843</v>
      </c>
      <c r="F1369" s="2">
        <v>0.48145833333333332</v>
      </c>
      <c r="G1369">
        <v>11.01</v>
      </c>
      <c r="H1369">
        <v>5.98</v>
      </c>
      <c r="I1369">
        <v>710</v>
      </c>
      <c r="J1369">
        <v>1368</v>
      </c>
      <c r="K1369" t="str">
        <f t="shared" si="84"/>
        <v>2022</v>
      </c>
      <c r="L1369" t="str">
        <f t="shared" si="85"/>
        <v>10</v>
      </c>
      <c r="M1369" t="str">
        <f t="shared" si="86"/>
        <v>2022-10</v>
      </c>
      <c r="N1369">
        <f t="shared" si="87"/>
        <v>16.990000000000002</v>
      </c>
    </row>
    <row r="1370" spans="1:14" x14ac:dyDescent="0.3">
      <c r="A1370" t="s">
        <v>14</v>
      </c>
      <c r="B1370" s="1">
        <v>47848</v>
      </c>
      <c r="C1370">
        <v>10</v>
      </c>
      <c r="D1370" t="s">
        <v>15</v>
      </c>
      <c r="E1370" s="1">
        <v>44844</v>
      </c>
      <c r="F1370" s="2">
        <v>0.53363425925925922</v>
      </c>
      <c r="G1370">
        <v>10.27</v>
      </c>
      <c r="H1370">
        <v>12.73</v>
      </c>
      <c r="I1370">
        <v>711</v>
      </c>
      <c r="J1370">
        <v>1369</v>
      </c>
      <c r="K1370" t="str">
        <f t="shared" si="84"/>
        <v>2022</v>
      </c>
      <c r="L1370" t="str">
        <f t="shared" si="85"/>
        <v>10</v>
      </c>
      <c r="M1370" t="str">
        <f t="shared" si="86"/>
        <v>2022-10</v>
      </c>
      <c r="N1370">
        <f t="shared" si="87"/>
        <v>23</v>
      </c>
    </row>
    <row r="1371" spans="1:14" x14ac:dyDescent="0.3">
      <c r="A1371" t="s">
        <v>14</v>
      </c>
      <c r="B1371" s="1">
        <v>47848</v>
      </c>
      <c r="C1371">
        <v>40</v>
      </c>
      <c r="D1371" t="s">
        <v>12</v>
      </c>
      <c r="E1371" s="1">
        <v>44844</v>
      </c>
      <c r="F1371" s="2">
        <v>0.53363425925925922</v>
      </c>
      <c r="G1371">
        <v>10.27</v>
      </c>
      <c r="H1371">
        <v>12.73</v>
      </c>
      <c r="I1371">
        <v>711</v>
      </c>
      <c r="J1371">
        <v>1370</v>
      </c>
      <c r="K1371" t="str">
        <f t="shared" si="84"/>
        <v>2022</v>
      </c>
      <c r="L1371" t="str">
        <f t="shared" si="85"/>
        <v>10</v>
      </c>
      <c r="M1371" t="str">
        <f t="shared" si="86"/>
        <v>2022-10</v>
      </c>
      <c r="N1371">
        <f t="shared" si="87"/>
        <v>23</v>
      </c>
    </row>
    <row r="1372" spans="1:14" x14ac:dyDescent="0.3">
      <c r="A1372" t="s">
        <v>14</v>
      </c>
      <c r="B1372" s="1">
        <v>47848</v>
      </c>
      <c r="C1372">
        <v>50</v>
      </c>
      <c r="D1372" t="s">
        <v>13</v>
      </c>
      <c r="E1372" s="1">
        <v>44844</v>
      </c>
      <c r="F1372" s="2">
        <v>0.53363425925925922</v>
      </c>
      <c r="G1372">
        <v>10.27</v>
      </c>
      <c r="H1372">
        <v>12.73</v>
      </c>
      <c r="I1372">
        <v>711</v>
      </c>
      <c r="J1372">
        <v>1371</v>
      </c>
      <c r="K1372" t="str">
        <f t="shared" si="84"/>
        <v>2022</v>
      </c>
      <c r="L1372" t="str">
        <f t="shared" si="85"/>
        <v>10</v>
      </c>
      <c r="M1372" t="str">
        <f t="shared" si="86"/>
        <v>2022-10</v>
      </c>
      <c r="N1372">
        <f t="shared" si="87"/>
        <v>23</v>
      </c>
    </row>
    <row r="1373" spans="1:14" x14ac:dyDescent="0.3">
      <c r="A1373" t="s">
        <v>22</v>
      </c>
      <c r="B1373" s="1">
        <v>47299</v>
      </c>
      <c r="C1373">
        <v>10</v>
      </c>
      <c r="D1373" t="s">
        <v>15</v>
      </c>
      <c r="E1373" s="1">
        <v>44740</v>
      </c>
      <c r="F1373" s="2">
        <v>0.46850694444444446</v>
      </c>
      <c r="G1373">
        <v>10.76</v>
      </c>
      <c r="H1373">
        <v>8.8000000000000007</v>
      </c>
      <c r="I1373">
        <v>712</v>
      </c>
      <c r="J1373">
        <v>1372</v>
      </c>
      <c r="K1373" t="str">
        <f t="shared" si="84"/>
        <v>2022</v>
      </c>
      <c r="L1373" t="str">
        <f t="shared" si="85"/>
        <v>06</v>
      </c>
      <c r="M1373" t="str">
        <f t="shared" si="86"/>
        <v>2022-06</v>
      </c>
      <c r="N1373">
        <f t="shared" si="87"/>
        <v>19.560000000000002</v>
      </c>
    </row>
    <row r="1374" spans="1:14" x14ac:dyDescent="0.3">
      <c r="A1374" t="s">
        <v>22</v>
      </c>
      <c r="B1374" s="1">
        <v>47299</v>
      </c>
      <c r="C1374">
        <v>40</v>
      </c>
      <c r="D1374" t="s">
        <v>12</v>
      </c>
      <c r="E1374" s="1">
        <v>44740</v>
      </c>
      <c r="F1374" s="2">
        <v>0.46850694444444446</v>
      </c>
      <c r="G1374">
        <v>10.76</v>
      </c>
      <c r="H1374">
        <v>8.8000000000000007</v>
      </c>
      <c r="I1374">
        <v>712</v>
      </c>
      <c r="J1374">
        <v>1373</v>
      </c>
      <c r="K1374" t="str">
        <f t="shared" si="84"/>
        <v>2022</v>
      </c>
      <c r="L1374" t="str">
        <f t="shared" si="85"/>
        <v>06</v>
      </c>
      <c r="M1374" t="str">
        <f t="shared" si="86"/>
        <v>2022-06</v>
      </c>
      <c r="N1374">
        <f t="shared" si="87"/>
        <v>19.560000000000002</v>
      </c>
    </row>
    <row r="1375" spans="1:14" x14ac:dyDescent="0.3">
      <c r="A1375" t="s">
        <v>22</v>
      </c>
      <c r="B1375" s="1">
        <v>47299</v>
      </c>
      <c r="C1375">
        <v>50</v>
      </c>
      <c r="D1375" t="s">
        <v>13</v>
      </c>
      <c r="E1375" s="1">
        <v>44740</v>
      </c>
      <c r="F1375" s="2">
        <v>0.46850694444444446</v>
      </c>
      <c r="G1375">
        <v>10.76</v>
      </c>
      <c r="H1375">
        <v>8.8000000000000007</v>
      </c>
      <c r="I1375">
        <v>712</v>
      </c>
      <c r="J1375">
        <v>1374</v>
      </c>
      <c r="K1375" t="str">
        <f t="shared" si="84"/>
        <v>2022</v>
      </c>
      <c r="L1375" t="str">
        <f t="shared" si="85"/>
        <v>06</v>
      </c>
      <c r="M1375" t="str">
        <f t="shared" si="86"/>
        <v>2022-06</v>
      </c>
      <c r="N1375">
        <f t="shared" si="87"/>
        <v>19.560000000000002</v>
      </c>
    </row>
    <row r="1376" spans="1:14" x14ac:dyDescent="0.3">
      <c r="A1376" t="s">
        <v>14</v>
      </c>
      <c r="B1376" s="1">
        <v>47848</v>
      </c>
      <c r="C1376">
        <v>10</v>
      </c>
      <c r="D1376" t="s">
        <v>15</v>
      </c>
      <c r="E1376" s="1">
        <v>44849</v>
      </c>
      <c r="F1376" s="2">
        <v>0.41804398148148153</v>
      </c>
      <c r="G1376">
        <v>7.06</v>
      </c>
      <c r="H1376">
        <v>7.3</v>
      </c>
      <c r="I1376">
        <v>713</v>
      </c>
      <c r="J1376">
        <v>1375</v>
      </c>
      <c r="K1376" t="str">
        <f t="shared" si="84"/>
        <v>2022</v>
      </c>
      <c r="L1376" t="str">
        <f t="shared" si="85"/>
        <v>10</v>
      </c>
      <c r="M1376" t="str">
        <f t="shared" si="86"/>
        <v>2022-10</v>
      </c>
      <c r="N1376">
        <f t="shared" si="87"/>
        <v>14.36</v>
      </c>
    </row>
    <row r="1377" spans="1:14" x14ac:dyDescent="0.3">
      <c r="A1377" t="s">
        <v>14</v>
      </c>
      <c r="B1377" s="1">
        <v>47848</v>
      </c>
      <c r="C1377">
        <v>40</v>
      </c>
      <c r="D1377" t="s">
        <v>12</v>
      </c>
      <c r="E1377" s="1">
        <v>44849</v>
      </c>
      <c r="F1377" s="2">
        <v>0.41804398148148153</v>
      </c>
      <c r="G1377">
        <v>7.06</v>
      </c>
      <c r="H1377">
        <v>7.3</v>
      </c>
      <c r="I1377">
        <v>713</v>
      </c>
      <c r="J1377">
        <v>1376</v>
      </c>
      <c r="K1377" t="str">
        <f t="shared" si="84"/>
        <v>2022</v>
      </c>
      <c r="L1377" t="str">
        <f t="shared" si="85"/>
        <v>10</v>
      </c>
      <c r="M1377" t="str">
        <f t="shared" si="86"/>
        <v>2022-10</v>
      </c>
      <c r="N1377">
        <f t="shared" si="87"/>
        <v>14.36</v>
      </c>
    </row>
    <row r="1378" spans="1:14" x14ac:dyDescent="0.3">
      <c r="A1378" t="s">
        <v>14</v>
      </c>
      <c r="B1378" s="1">
        <v>47848</v>
      </c>
      <c r="C1378">
        <v>80</v>
      </c>
      <c r="D1378" t="s">
        <v>20</v>
      </c>
      <c r="E1378" s="1">
        <v>44849</v>
      </c>
      <c r="F1378" s="2">
        <v>0.41804398148148153</v>
      </c>
      <c r="G1378">
        <v>7.06</v>
      </c>
      <c r="H1378">
        <v>7.3</v>
      </c>
      <c r="I1378">
        <v>713</v>
      </c>
      <c r="J1378">
        <v>1377</v>
      </c>
      <c r="K1378" t="str">
        <f t="shared" si="84"/>
        <v>2022</v>
      </c>
      <c r="L1378" t="str">
        <f t="shared" si="85"/>
        <v>10</v>
      </c>
      <c r="M1378" t="str">
        <f t="shared" si="86"/>
        <v>2022-10</v>
      </c>
      <c r="N1378">
        <f t="shared" si="87"/>
        <v>14.36</v>
      </c>
    </row>
    <row r="1379" spans="1:14" x14ac:dyDescent="0.3">
      <c r="A1379" t="s">
        <v>14</v>
      </c>
      <c r="B1379" s="1">
        <v>47848</v>
      </c>
      <c r="C1379">
        <v>10</v>
      </c>
      <c r="D1379" t="s">
        <v>15</v>
      </c>
      <c r="E1379" s="1">
        <v>44927</v>
      </c>
      <c r="F1379" s="2">
        <v>0.48237268518518522</v>
      </c>
      <c r="G1379">
        <v>9.41</v>
      </c>
      <c r="H1379">
        <v>6.96</v>
      </c>
      <c r="I1379">
        <v>714</v>
      </c>
      <c r="J1379">
        <v>1378</v>
      </c>
      <c r="K1379" t="str">
        <f t="shared" si="84"/>
        <v>2023</v>
      </c>
      <c r="L1379" t="str">
        <f t="shared" si="85"/>
        <v>01</v>
      </c>
      <c r="M1379" t="str">
        <f t="shared" si="86"/>
        <v>2023-01</v>
      </c>
      <c r="N1379">
        <f t="shared" si="87"/>
        <v>16.37</v>
      </c>
    </row>
    <row r="1380" spans="1:14" x14ac:dyDescent="0.3">
      <c r="A1380" t="s">
        <v>14</v>
      </c>
      <c r="B1380" s="1">
        <v>47848</v>
      </c>
      <c r="C1380">
        <v>40</v>
      </c>
      <c r="D1380" t="s">
        <v>12</v>
      </c>
      <c r="E1380" s="1">
        <v>44927</v>
      </c>
      <c r="F1380" s="2">
        <v>0.48237268518518522</v>
      </c>
      <c r="G1380">
        <v>9.41</v>
      </c>
      <c r="H1380">
        <v>6.96</v>
      </c>
      <c r="I1380">
        <v>714</v>
      </c>
      <c r="J1380">
        <v>1379</v>
      </c>
      <c r="K1380" t="str">
        <f t="shared" si="84"/>
        <v>2023</v>
      </c>
      <c r="L1380" t="str">
        <f t="shared" si="85"/>
        <v>01</v>
      </c>
      <c r="M1380" t="str">
        <f t="shared" si="86"/>
        <v>2023-01</v>
      </c>
      <c r="N1380">
        <f t="shared" si="87"/>
        <v>16.37</v>
      </c>
    </row>
    <row r="1381" spans="1:14" x14ac:dyDescent="0.3">
      <c r="A1381" t="s">
        <v>14</v>
      </c>
      <c r="B1381" s="1">
        <v>47848</v>
      </c>
      <c r="C1381">
        <v>80</v>
      </c>
      <c r="D1381" t="s">
        <v>20</v>
      </c>
      <c r="E1381" s="1">
        <v>44927</v>
      </c>
      <c r="F1381" s="2">
        <v>0.48237268518518522</v>
      </c>
      <c r="G1381">
        <v>9.41</v>
      </c>
      <c r="H1381">
        <v>6.96</v>
      </c>
      <c r="I1381">
        <v>714</v>
      </c>
      <c r="J1381">
        <v>1380</v>
      </c>
      <c r="K1381" t="str">
        <f t="shared" si="84"/>
        <v>2023</v>
      </c>
      <c r="L1381" t="str">
        <f t="shared" si="85"/>
        <v>01</v>
      </c>
      <c r="M1381" t="str">
        <f t="shared" si="86"/>
        <v>2023-01</v>
      </c>
      <c r="N1381">
        <f t="shared" si="87"/>
        <v>16.37</v>
      </c>
    </row>
    <row r="1382" spans="1:14" x14ac:dyDescent="0.3">
      <c r="A1382" t="s">
        <v>18</v>
      </c>
      <c r="B1382" t="s">
        <v>19</v>
      </c>
      <c r="C1382">
        <v>10</v>
      </c>
      <c r="D1382" t="s">
        <v>15</v>
      </c>
      <c r="E1382" s="1">
        <v>44861</v>
      </c>
      <c r="F1382" s="2">
        <v>0.40111111111111114</v>
      </c>
      <c r="G1382">
        <v>6.92</v>
      </c>
      <c r="H1382">
        <v>4.78</v>
      </c>
      <c r="I1382">
        <v>715</v>
      </c>
      <c r="J1382">
        <v>1381</v>
      </c>
      <c r="K1382" t="str">
        <f t="shared" si="84"/>
        <v>2022</v>
      </c>
      <c r="L1382" t="str">
        <f t="shared" si="85"/>
        <v>10</v>
      </c>
      <c r="M1382" t="str">
        <f t="shared" si="86"/>
        <v>2022-10</v>
      </c>
      <c r="N1382">
        <f t="shared" si="87"/>
        <v>11.7</v>
      </c>
    </row>
    <row r="1383" spans="1:14" x14ac:dyDescent="0.3">
      <c r="A1383" t="s">
        <v>18</v>
      </c>
      <c r="B1383" t="s">
        <v>19</v>
      </c>
      <c r="C1383">
        <v>25</v>
      </c>
      <c r="D1383" t="s">
        <v>17</v>
      </c>
      <c r="E1383" s="1">
        <v>44861</v>
      </c>
      <c r="F1383" s="2">
        <v>0.40111111111111114</v>
      </c>
      <c r="G1383">
        <v>6.92</v>
      </c>
      <c r="H1383">
        <v>4.78</v>
      </c>
      <c r="I1383">
        <v>715</v>
      </c>
      <c r="J1383">
        <v>1382</v>
      </c>
      <c r="K1383" t="str">
        <f t="shared" si="84"/>
        <v>2022</v>
      </c>
      <c r="L1383" t="str">
        <f t="shared" si="85"/>
        <v>10</v>
      </c>
      <c r="M1383" t="str">
        <f t="shared" si="86"/>
        <v>2022-10</v>
      </c>
      <c r="N1383">
        <f t="shared" si="87"/>
        <v>11.7</v>
      </c>
    </row>
    <row r="1384" spans="1:14" x14ac:dyDescent="0.3">
      <c r="A1384" t="s">
        <v>22</v>
      </c>
      <c r="B1384" s="1">
        <v>47299</v>
      </c>
      <c r="C1384">
        <v>0</v>
      </c>
      <c r="D1384" t="s">
        <v>11</v>
      </c>
      <c r="E1384" s="1">
        <v>44925</v>
      </c>
      <c r="F1384" s="2">
        <v>0.45327546296296295</v>
      </c>
      <c r="G1384">
        <v>7.01</v>
      </c>
      <c r="H1384">
        <v>8.48</v>
      </c>
      <c r="I1384">
        <v>716</v>
      </c>
      <c r="J1384">
        <v>1383</v>
      </c>
      <c r="K1384" t="str">
        <f t="shared" si="84"/>
        <v>2022</v>
      </c>
      <c r="L1384" t="str">
        <f t="shared" si="85"/>
        <v>12</v>
      </c>
      <c r="M1384" t="str">
        <f t="shared" si="86"/>
        <v>2022-12</v>
      </c>
      <c r="N1384">
        <f t="shared" si="87"/>
        <v>15.49</v>
      </c>
    </row>
    <row r="1385" spans="1:14" x14ac:dyDescent="0.3">
      <c r="A1385" t="s">
        <v>10</v>
      </c>
      <c r="B1385" s="1">
        <v>47118</v>
      </c>
      <c r="C1385">
        <v>0</v>
      </c>
      <c r="D1385" t="s">
        <v>11</v>
      </c>
      <c r="E1385" s="1">
        <v>44649</v>
      </c>
      <c r="F1385" s="2">
        <v>0.8627893518518519</v>
      </c>
      <c r="G1385">
        <v>7.12</v>
      </c>
      <c r="H1385">
        <v>7.78</v>
      </c>
      <c r="I1385">
        <v>717</v>
      </c>
      <c r="J1385">
        <v>1384</v>
      </c>
      <c r="K1385" t="str">
        <f t="shared" si="84"/>
        <v>2022</v>
      </c>
      <c r="L1385" t="str">
        <f t="shared" si="85"/>
        <v>03</v>
      </c>
      <c r="M1385" t="str">
        <f t="shared" si="86"/>
        <v>2022-03</v>
      </c>
      <c r="N1385">
        <f t="shared" si="87"/>
        <v>14.9</v>
      </c>
    </row>
    <row r="1386" spans="1:14" x14ac:dyDescent="0.3">
      <c r="A1386" t="s">
        <v>10</v>
      </c>
      <c r="B1386" s="1">
        <v>47118</v>
      </c>
      <c r="C1386">
        <v>25</v>
      </c>
      <c r="D1386" t="s">
        <v>17</v>
      </c>
      <c r="E1386" s="1">
        <v>44649</v>
      </c>
      <c r="F1386" s="2">
        <v>0.8627893518518519</v>
      </c>
      <c r="G1386">
        <v>7.12</v>
      </c>
      <c r="H1386">
        <v>7.78</v>
      </c>
      <c r="I1386">
        <v>717</v>
      </c>
      <c r="J1386">
        <v>1385</v>
      </c>
      <c r="K1386" t="str">
        <f t="shared" si="84"/>
        <v>2022</v>
      </c>
      <c r="L1386" t="str">
        <f t="shared" si="85"/>
        <v>03</v>
      </c>
      <c r="M1386" t="str">
        <f t="shared" si="86"/>
        <v>2022-03</v>
      </c>
      <c r="N1386">
        <f t="shared" si="87"/>
        <v>14.9</v>
      </c>
    </row>
    <row r="1387" spans="1:14" x14ac:dyDescent="0.3">
      <c r="A1387" t="s">
        <v>10</v>
      </c>
      <c r="B1387" s="1">
        <v>47118</v>
      </c>
      <c r="C1387">
        <v>80</v>
      </c>
      <c r="D1387" t="s">
        <v>20</v>
      </c>
      <c r="E1387" s="1">
        <v>44649</v>
      </c>
      <c r="F1387" s="2">
        <v>0.8627893518518519</v>
      </c>
      <c r="G1387">
        <v>7.12</v>
      </c>
      <c r="H1387">
        <v>7.78</v>
      </c>
      <c r="I1387">
        <v>717</v>
      </c>
      <c r="J1387">
        <v>1386</v>
      </c>
      <c r="K1387" t="str">
        <f t="shared" si="84"/>
        <v>2022</v>
      </c>
      <c r="L1387" t="str">
        <f t="shared" si="85"/>
        <v>03</v>
      </c>
      <c r="M1387" t="str">
        <f t="shared" si="86"/>
        <v>2022-03</v>
      </c>
      <c r="N1387">
        <f t="shared" si="87"/>
        <v>14.9</v>
      </c>
    </row>
    <row r="1388" spans="1:14" x14ac:dyDescent="0.3">
      <c r="A1388" t="s">
        <v>14</v>
      </c>
      <c r="B1388" s="1">
        <v>47848</v>
      </c>
      <c r="C1388">
        <v>10</v>
      </c>
      <c r="D1388" t="s">
        <v>15</v>
      </c>
      <c r="E1388" s="1">
        <v>44726</v>
      </c>
      <c r="F1388" s="2">
        <v>0.60093750000000001</v>
      </c>
      <c r="G1388">
        <v>9.57</v>
      </c>
      <c r="H1388">
        <v>5.44</v>
      </c>
      <c r="I1388">
        <v>718</v>
      </c>
      <c r="J1388">
        <v>1387</v>
      </c>
      <c r="K1388" t="str">
        <f t="shared" si="84"/>
        <v>2022</v>
      </c>
      <c r="L1388" t="str">
        <f t="shared" si="85"/>
        <v>06</v>
      </c>
      <c r="M1388" t="str">
        <f t="shared" si="86"/>
        <v>2022-06</v>
      </c>
      <c r="N1388">
        <f t="shared" si="87"/>
        <v>15.010000000000002</v>
      </c>
    </row>
    <row r="1389" spans="1:14" x14ac:dyDescent="0.3">
      <c r="A1389" t="s">
        <v>14</v>
      </c>
      <c r="B1389" s="1">
        <v>47848</v>
      </c>
      <c r="C1389">
        <v>40</v>
      </c>
      <c r="D1389" t="s">
        <v>12</v>
      </c>
      <c r="E1389" s="1">
        <v>44726</v>
      </c>
      <c r="F1389" s="2">
        <v>0.60093750000000001</v>
      </c>
      <c r="G1389">
        <v>9.57</v>
      </c>
      <c r="H1389">
        <v>5.44</v>
      </c>
      <c r="I1389">
        <v>718</v>
      </c>
      <c r="J1389">
        <v>1388</v>
      </c>
      <c r="K1389" t="str">
        <f t="shared" si="84"/>
        <v>2022</v>
      </c>
      <c r="L1389" t="str">
        <f t="shared" si="85"/>
        <v>06</v>
      </c>
      <c r="M1389" t="str">
        <f t="shared" si="86"/>
        <v>2022-06</v>
      </c>
      <c r="N1389">
        <f t="shared" si="87"/>
        <v>15.010000000000002</v>
      </c>
    </row>
    <row r="1390" spans="1:14" x14ac:dyDescent="0.3">
      <c r="A1390" t="s">
        <v>14</v>
      </c>
      <c r="B1390" s="1">
        <v>47848</v>
      </c>
      <c r="C1390">
        <v>80</v>
      </c>
      <c r="D1390" t="s">
        <v>20</v>
      </c>
      <c r="E1390" s="1">
        <v>44726</v>
      </c>
      <c r="F1390" s="2">
        <v>0.60093750000000001</v>
      </c>
      <c r="G1390">
        <v>9.57</v>
      </c>
      <c r="H1390">
        <v>5.44</v>
      </c>
      <c r="I1390">
        <v>718</v>
      </c>
      <c r="J1390">
        <v>1389</v>
      </c>
      <c r="K1390" t="str">
        <f t="shared" si="84"/>
        <v>2022</v>
      </c>
      <c r="L1390" t="str">
        <f t="shared" si="85"/>
        <v>06</v>
      </c>
      <c r="M1390" t="str">
        <f t="shared" si="86"/>
        <v>2022-06</v>
      </c>
      <c r="N1390">
        <f t="shared" si="87"/>
        <v>15.010000000000002</v>
      </c>
    </row>
    <row r="1391" spans="1:14" x14ac:dyDescent="0.3">
      <c r="A1391" t="s">
        <v>14</v>
      </c>
      <c r="B1391" s="1">
        <v>47848</v>
      </c>
      <c r="C1391">
        <v>10</v>
      </c>
      <c r="D1391" t="s">
        <v>15</v>
      </c>
      <c r="E1391" s="1">
        <v>44779</v>
      </c>
      <c r="F1391" s="2">
        <v>0.61634259259259261</v>
      </c>
      <c r="G1391">
        <v>12.42</v>
      </c>
      <c r="H1391">
        <v>7.76</v>
      </c>
      <c r="I1391">
        <v>719</v>
      </c>
      <c r="J1391">
        <v>1390</v>
      </c>
      <c r="K1391" t="str">
        <f t="shared" si="84"/>
        <v>2022</v>
      </c>
      <c r="L1391" t="str">
        <f t="shared" si="85"/>
        <v>08</v>
      </c>
      <c r="M1391" t="str">
        <f t="shared" si="86"/>
        <v>2022-08</v>
      </c>
      <c r="N1391">
        <f t="shared" si="87"/>
        <v>20.18</v>
      </c>
    </row>
    <row r="1392" spans="1:14" x14ac:dyDescent="0.3">
      <c r="A1392" t="s">
        <v>10</v>
      </c>
      <c r="B1392" s="1">
        <v>47118</v>
      </c>
      <c r="C1392">
        <v>0</v>
      </c>
      <c r="D1392" t="s">
        <v>11</v>
      </c>
      <c r="E1392" s="1">
        <v>44586</v>
      </c>
      <c r="F1392" s="2">
        <v>0.6013425925925926</v>
      </c>
      <c r="G1392">
        <v>5.92</v>
      </c>
      <c r="H1392">
        <v>9.4499999999999993</v>
      </c>
      <c r="I1392">
        <v>720</v>
      </c>
      <c r="J1392">
        <v>1391</v>
      </c>
      <c r="K1392" t="str">
        <f t="shared" si="84"/>
        <v>2022</v>
      </c>
      <c r="L1392" t="str">
        <f t="shared" si="85"/>
        <v>01</v>
      </c>
      <c r="M1392" t="str">
        <f t="shared" si="86"/>
        <v>2022-01</v>
      </c>
      <c r="N1392">
        <f t="shared" si="87"/>
        <v>15.37</v>
      </c>
    </row>
    <row r="1393" spans="1:14" x14ac:dyDescent="0.3">
      <c r="A1393" t="s">
        <v>10</v>
      </c>
      <c r="B1393" s="1">
        <v>47118</v>
      </c>
      <c r="C1393">
        <v>25</v>
      </c>
      <c r="D1393" t="s">
        <v>17</v>
      </c>
      <c r="E1393" s="1">
        <v>44586</v>
      </c>
      <c r="F1393" s="2">
        <v>0.6013425925925926</v>
      </c>
      <c r="G1393">
        <v>5.92</v>
      </c>
      <c r="H1393">
        <v>9.4499999999999993</v>
      </c>
      <c r="I1393">
        <v>720</v>
      </c>
      <c r="J1393">
        <v>1392</v>
      </c>
      <c r="K1393" t="str">
        <f t="shared" si="84"/>
        <v>2022</v>
      </c>
      <c r="L1393" t="str">
        <f t="shared" si="85"/>
        <v>01</v>
      </c>
      <c r="M1393" t="str">
        <f t="shared" si="86"/>
        <v>2022-01</v>
      </c>
      <c r="N1393">
        <f t="shared" si="87"/>
        <v>15.37</v>
      </c>
    </row>
    <row r="1394" spans="1:14" x14ac:dyDescent="0.3">
      <c r="A1394" t="s">
        <v>10</v>
      </c>
      <c r="B1394" s="1">
        <v>47118</v>
      </c>
      <c r="C1394">
        <v>80</v>
      </c>
      <c r="D1394" t="s">
        <v>20</v>
      </c>
      <c r="E1394" s="1">
        <v>44586</v>
      </c>
      <c r="F1394" s="2">
        <v>0.6013425925925926</v>
      </c>
      <c r="G1394">
        <v>5.92</v>
      </c>
      <c r="H1394">
        <v>9.4499999999999993</v>
      </c>
      <c r="I1394">
        <v>720</v>
      </c>
      <c r="J1394">
        <v>1393</v>
      </c>
      <c r="K1394" t="str">
        <f t="shared" si="84"/>
        <v>2022</v>
      </c>
      <c r="L1394" t="str">
        <f t="shared" si="85"/>
        <v>01</v>
      </c>
      <c r="M1394" t="str">
        <f t="shared" si="86"/>
        <v>2022-01</v>
      </c>
      <c r="N1394">
        <f t="shared" si="87"/>
        <v>15.37</v>
      </c>
    </row>
    <row r="1395" spans="1:14" x14ac:dyDescent="0.3">
      <c r="A1395" t="s">
        <v>10</v>
      </c>
      <c r="B1395" s="1">
        <v>47118</v>
      </c>
      <c r="C1395">
        <v>0</v>
      </c>
      <c r="D1395" t="s">
        <v>11</v>
      </c>
      <c r="E1395" s="1">
        <v>44634</v>
      </c>
      <c r="F1395" s="2">
        <v>0.5957175925925926</v>
      </c>
      <c r="G1395">
        <v>10.19</v>
      </c>
      <c r="H1395">
        <v>8.5500000000000007</v>
      </c>
      <c r="I1395">
        <v>721</v>
      </c>
      <c r="J1395">
        <v>1394</v>
      </c>
      <c r="K1395" t="str">
        <f t="shared" si="84"/>
        <v>2022</v>
      </c>
      <c r="L1395" t="str">
        <f t="shared" si="85"/>
        <v>03</v>
      </c>
      <c r="M1395" t="str">
        <f t="shared" si="86"/>
        <v>2022-03</v>
      </c>
      <c r="N1395">
        <f t="shared" si="87"/>
        <v>18.740000000000002</v>
      </c>
    </row>
    <row r="1396" spans="1:14" x14ac:dyDescent="0.3">
      <c r="A1396" t="s">
        <v>10</v>
      </c>
      <c r="B1396" s="1">
        <v>47118</v>
      </c>
      <c r="C1396">
        <v>25</v>
      </c>
      <c r="D1396" t="s">
        <v>17</v>
      </c>
      <c r="E1396" s="1">
        <v>44634</v>
      </c>
      <c r="F1396" s="2">
        <v>0.5957175925925926</v>
      </c>
      <c r="G1396">
        <v>10.19</v>
      </c>
      <c r="H1396">
        <v>8.5500000000000007</v>
      </c>
      <c r="I1396">
        <v>721</v>
      </c>
      <c r="J1396">
        <v>1395</v>
      </c>
      <c r="K1396" t="str">
        <f t="shared" si="84"/>
        <v>2022</v>
      </c>
      <c r="L1396" t="str">
        <f t="shared" si="85"/>
        <v>03</v>
      </c>
      <c r="M1396" t="str">
        <f t="shared" si="86"/>
        <v>2022-03</v>
      </c>
      <c r="N1396">
        <f t="shared" si="87"/>
        <v>18.740000000000002</v>
      </c>
    </row>
    <row r="1397" spans="1:14" x14ac:dyDescent="0.3">
      <c r="A1397" t="s">
        <v>10</v>
      </c>
      <c r="B1397" s="1">
        <v>47118</v>
      </c>
      <c r="C1397">
        <v>50</v>
      </c>
      <c r="D1397" t="s">
        <v>13</v>
      </c>
      <c r="E1397" s="1">
        <v>44634</v>
      </c>
      <c r="F1397" s="2">
        <v>0.5957175925925926</v>
      </c>
      <c r="G1397">
        <v>10.19</v>
      </c>
      <c r="H1397">
        <v>8.5500000000000007</v>
      </c>
      <c r="I1397">
        <v>721</v>
      </c>
      <c r="J1397">
        <v>1396</v>
      </c>
      <c r="K1397" t="str">
        <f t="shared" si="84"/>
        <v>2022</v>
      </c>
      <c r="L1397" t="str">
        <f t="shared" si="85"/>
        <v>03</v>
      </c>
      <c r="M1397" t="str">
        <f t="shared" si="86"/>
        <v>2022-03</v>
      </c>
      <c r="N1397">
        <f t="shared" si="87"/>
        <v>18.740000000000002</v>
      </c>
    </row>
    <row r="1398" spans="1:14" x14ac:dyDescent="0.3">
      <c r="A1398" t="s">
        <v>18</v>
      </c>
      <c r="B1398" t="s">
        <v>19</v>
      </c>
      <c r="C1398">
        <v>20</v>
      </c>
      <c r="D1398" t="s">
        <v>16</v>
      </c>
      <c r="E1398" s="1">
        <v>44693</v>
      </c>
      <c r="F1398" s="2">
        <v>0.71613425925925922</v>
      </c>
      <c r="G1398">
        <v>8.34</v>
      </c>
      <c r="H1398">
        <v>9.64</v>
      </c>
      <c r="I1398">
        <v>722</v>
      </c>
      <c r="J1398">
        <v>1397</v>
      </c>
      <c r="K1398" t="str">
        <f t="shared" si="84"/>
        <v>2022</v>
      </c>
      <c r="L1398" t="str">
        <f t="shared" si="85"/>
        <v>05</v>
      </c>
      <c r="M1398" t="str">
        <f t="shared" si="86"/>
        <v>2022-05</v>
      </c>
      <c r="N1398">
        <f t="shared" si="87"/>
        <v>17.98</v>
      </c>
    </row>
    <row r="1399" spans="1:14" x14ac:dyDescent="0.3">
      <c r="A1399" t="s">
        <v>21</v>
      </c>
      <c r="B1399" t="s">
        <v>19</v>
      </c>
      <c r="C1399">
        <v>0</v>
      </c>
      <c r="D1399" t="s">
        <v>11</v>
      </c>
      <c r="E1399" s="1">
        <v>44756</v>
      </c>
      <c r="F1399" s="2">
        <v>0.73070601851851846</v>
      </c>
      <c r="G1399">
        <v>15.75</v>
      </c>
      <c r="H1399">
        <v>7.98</v>
      </c>
      <c r="I1399">
        <v>723</v>
      </c>
      <c r="J1399">
        <v>1398</v>
      </c>
      <c r="K1399" t="str">
        <f t="shared" si="84"/>
        <v>2022</v>
      </c>
      <c r="L1399" t="str">
        <f t="shared" si="85"/>
        <v>07</v>
      </c>
      <c r="M1399" t="str">
        <f t="shared" si="86"/>
        <v>2022-07</v>
      </c>
      <c r="N1399">
        <f t="shared" si="87"/>
        <v>23.73</v>
      </c>
    </row>
    <row r="1400" spans="1:14" x14ac:dyDescent="0.3">
      <c r="A1400" t="s">
        <v>21</v>
      </c>
      <c r="B1400" t="s">
        <v>19</v>
      </c>
      <c r="C1400">
        <v>25</v>
      </c>
      <c r="D1400" t="s">
        <v>17</v>
      </c>
      <c r="E1400" s="1">
        <v>44756</v>
      </c>
      <c r="F1400" s="2">
        <v>0.73070601851851846</v>
      </c>
      <c r="G1400">
        <v>15.75</v>
      </c>
      <c r="H1400">
        <v>7.98</v>
      </c>
      <c r="I1400">
        <v>723</v>
      </c>
      <c r="J1400">
        <v>1399</v>
      </c>
      <c r="K1400" t="str">
        <f t="shared" si="84"/>
        <v>2022</v>
      </c>
      <c r="L1400" t="str">
        <f t="shared" si="85"/>
        <v>07</v>
      </c>
      <c r="M1400" t="str">
        <f t="shared" si="86"/>
        <v>2022-07</v>
      </c>
      <c r="N1400">
        <f t="shared" si="87"/>
        <v>23.73</v>
      </c>
    </row>
    <row r="1401" spans="1:14" x14ac:dyDescent="0.3">
      <c r="A1401" t="s">
        <v>10</v>
      </c>
      <c r="B1401" s="1">
        <v>47118</v>
      </c>
      <c r="C1401">
        <v>0</v>
      </c>
      <c r="D1401" t="s">
        <v>11</v>
      </c>
      <c r="E1401" s="1">
        <v>44848</v>
      </c>
      <c r="F1401" s="2">
        <v>0.66403935185185181</v>
      </c>
      <c r="G1401">
        <v>7.7</v>
      </c>
      <c r="H1401">
        <v>6.27</v>
      </c>
      <c r="I1401">
        <v>724</v>
      </c>
      <c r="J1401">
        <v>1400</v>
      </c>
      <c r="K1401" t="str">
        <f t="shared" si="84"/>
        <v>2022</v>
      </c>
      <c r="L1401" t="str">
        <f t="shared" si="85"/>
        <v>10</v>
      </c>
      <c r="M1401" t="str">
        <f t="shared" si="86"/>
        <v>2022-10</v>
      </c>
      <c r="N1401">
        <f t="shared" si="87"/>
        <v>13.969999999999999</v>
      </c>
    </row>
    <row r="1402" spans="1:14" x14ac:dyDescent="0.3">
      <c r="A1402" t="s">
        <v>10</v>
      </c>
      <c r="B1402" s="1">
        <v>47118</v>
      </c>
      <c r="C1402">
        <v>0</v>
      </c>
      <c r="D1402" t="s">
        <v>11</v>
      </c>
      <c r="E1402" s="1">
        <v>44899</v>
      </c>
      <c r="F1402" s="2">
        <v>0.60561342592592593</v>
      </c>
      <c r="G1402">
        <v>7.81</v>
      </c>
      <c r="H1402">
        <v>7.22</v>
      </c>
      <c r="I1402">
        <v>725</v>
      </c>
      <c r="J1402">
        <v>1401</v>
      </c>
      <c r="K1402" t="str">
        <f t="shared" si="84"/>
        <v>2022</v>
      </c>
      <c r="L1402" t="str">
        <f t="shared" si="85"/>
        <v>12</v>
      </c>
      <c r="M1402" t="str">
        <f t="shared" si="86"/>
        <v>2022-12</v>
      </c>
      <c r="N1402">
        <f t="shared" si="87"/>
        <v>15.03</v>
      </c>
    </row>
    <row r="1403" spans="1:14" x14ac:dyDescent="0.3">
      <c r="A1403" t="s">
        <v>22</v>
      </c>
      <c r="B1403" s="1">
        <v>47299</v>
      </c>
      <c r="C1403">
        <v>20</v>
      </c>
      <c r="D1403" t="s">
        <v>16</v>
      </c>
      <c r="E1403" s="1">
        <v>44762</v>
      </c>
      <c r="F1403" s="2">
        <v>0.78277777777777768</v>
      </c>
      <c r="G1403">
        <v>12.8</v>
      </c>
      <c r="H1403">
        <v>5.85</v>
      </c>
      <c r="I1403">
        <v>726</v>
      </c>
      <c r="J1403">
        <v>1402</v>
      </c>
      <c r="K1403" t="str">
        <f t="shared" si="84"/>
        <v>2022</v>
      </c>
      <c r="L1403" t="str">
        <f t="shared" si="85"/>
        <v>07</v>
      </c>
      <c r="M1403" t="str">
        <f t="shared" si="86"/>
        <v>2022-07</v>
      </c>
      <c r="N1403">
        <f t="shared" si="87"/>
        <v>18.649999999999999</v>
      </c>
    </row>
    <row r="1404" spans="1:14" x14ac:dyDescent="0.3">
      <c r="A1404" t="s">
        <v>22</v>
      </c>
      <c r="B1404" s="1">
        <v>47299</v>
      </c>
      <c r="C1404">
        <v>25</v>
      </c>
      <c r="D1404" t="s">
        <v>17</v>
      </c>
      <c r="E1404" s="1">
        <v>44762</v>
      </c>
      <c r="F1404" s="2">
        <v>0.78277777777777768</v>
      </c>
      <c r="G1404">
        <v>12.8</v>
      </c>
      <c r="H1404">
        <v>5.85</v>
      </c>
      <c r="I1404">
        <v>726</v>
      </c>
      <c r="J1404">
        <v>1403</v>
      </c>
      <c r="K1404" t="str">
        <f t="shared" si="84"/>
        <v>2022</v>
      </c>
      <c r="L1404" t="str">
        <f t="shared" si="85"/>
        <v>07</v>
      </c>
      <c r="M1404" t="str">
        <f t="shared" si="86"/>
        <v>2022-07</v>
      </c>
      <c r="N1404">
        <f t="shared" si="87"/>
        <v>18.649999999999999</v>
      </c>
    </row>
    <row r="1405" spans="1:14" x14ac:dyDescent="0.3">
      <c r="A1405" t="s">
        <v>10</v>
      </c>
      <c r="B1405" s="1">
        <v>47118</v>
      </c>
      <c r="C1405">
        <v>20</v>
      </c>
      <c r="D1405" t="s">
        <v>16</v>
      </c>
      <c r="E1405" s="1">
        <v>44827</v>
      </c>
      <c r="F1405" s="2">
        <v>0.39688657407407407</v>
      </c>
      <c r="G1405">
        <v>6.67</v>
      </c>
      <c r="H1405">
        <v>8.33</v>
      </c>
      <c r="I1405">
        <v>727</v>
      </c>
      <c r="J1405">
        <v>1404</v>
      </c>
      <c r="K1405" t="str">
        <f t="shared" si="84"/>
        <v>2022</v>
      </c>
      <c r="L1405" t="str">
        <f t="shared" si="85"/>
        <v>09</v>
      </c>
      <c r="M1405" t="str">
        <f t="shared" si="86"/>
        <v>2022-09</v>
      </c>
      <c r="N1405">
        <f t="shared" si="87"/>
        <v>15</v>
      </c>
    </row>
    <row r="1406" spans="1:14" x14ac:dyDescent="0.3">
      <c r="A1406" t="s">
        <v>10</v>
      </c>
      <c r="B1406" s="1">
        <v>47118</v>
      </c>
      <c r="C1406">
        <v>25</v>
      </c>
      <c r="D1406" t="s">
        <v>17</v>
      </c>
      <c r="E1406" s="1">
        <v>44827</v>
      </c>
      <c r="F1406" s="2">
        <v>0.39688657407407407</v>
      </c>
      <c r="G1406">
        <v>6.67</v>
      </c>
      <c r="H1406">
        <v>8.33</v>
      </c>
      <c r="I1406">
        <v>727</v>
      </c>
      <c r="J1406">
        <v>1405</v>
      </c>
      <c r="K1406" t="str">
        <f t="shared" si="84"/>
        <v>2022</v>
      </c>
      <c r="L1406" t="str">
        <f t="shared" si="85"/>
        <v>09</v>
      </c>
      <c r="M1406" t="str">
        <f t="shared" si="86"/>
        <v>2022-09</v>
      </c>
      <c r="N1406">
        <f t="shared" si="87"/>
        <v>15</v>
      </c>
    </row>
    <row r="1407" spans="1:14" x14ac:dyDescent="0.3">
      <c r="A1407" t="s">
        <v>10</v>
      </c>
      <c r="B1407" s="1">
        <v>47118</v>
      </c>
      <c r="C1407">
        <v>50</v>
      </c>
      <c r="D1407" t="s">
        <v>13</v>
      </c>
      <c r="E1407" s="1">
        <v>44827</v>
      </c>
      <c r="F1407" s="2">
        <v>0.39688657407407407</v>
      </c>
      <c r="G1407">
        <v>6.67</v>
      </c>
      <c r="H1407">
        <v>8.33</v>
      </c>
      <c r="I1407">
        <v>727</v>
      </c>
      <c r="J1407">
        <v>1406</v>
      </c>
      <c r="K1407" t="str">
        <f t="shared" si="84"/>
        <v>2022</v>
      </c>
      <c r="L1407" t="str">
        <f t="shared" si="85"/>
        <v>09</v>
      </c>
      <c r="M1407" t="str">
        <f t="shared" si="86"/>
        <v>2022-09</v>
      </c>
      <c r="N1407">
        <f t="shared" si="87"/>
        <v>15</v>
      </c>
    </row>
    <row r="1408" spans="1:14" x14ac:dyDescent="0.3">
      <c r="A1408" t="s">
        <v>22</v>
      </c>
      <c r="B1408" s="1">
        <v>47299</v>
      </c>
      <c r="C1408">
        <v>20</v>
      </c>
      <c r="D1408" t="s">
        <v>16</v>
      </c>
      <c r="E1408" s="1">
        <v>44894</v>
      </c>
      <c r="F1408" s="2">
        <v>0.59978009259259257</v>
      </c>
      <c r="G1408">
        <v>7.45</v>
      </c>
      <c r="H1408">
        <v>5.62</v>
      </c>
      <c r="I1408">
        <v>728</v>
      </c>
      <c r="J1408">
        <v>1407</v>
      </c>
      <c r="K1408" t="str">
        <f t="shared" si="84"/>
        <v>2022</v>
      </c>
      <c r="L1408" t="str">
        <f t="shared" si="85"/>
        <v>11</v>
      </c>
      <c r="M1408" t="str">
        <f t="shared" si="86"/>
        <v>2022-11</v>
      </c>
      <c r="N1408">
        <f t="shared" si="87"/>
        <v>13.07</v>
      </c>
    </row>
    <row r="1409" spans="1:14" x14ac:dyDescent="0.3">
      <c r="A1409" t="s">
        <v>22</v>
      </c>
      <c r="B1409" s="1">
        <v>47299</v>
      </c>
      <c r="C1409">
        <v>25</v>
      </c>
      <c r="D1409" t="s">
        <v>17</v>
      </c>
      <c r="E1409" s="1">
        <v>44894</v>
      </c>
      <c r="F1409" s="2">
        <v>0.59978009259259257</v>
      </c>
      <c r="G1409">
        <v>7.45</v>
      </c>
      <c r="H1409">
        <v>5.62</v>
      </c>
      <c r="I1409">
        <v>728</v>
      </c>
      <c r="J1409">
        <v>1408</v>
      </c>
      <c r="K1409" t="str">
        <f t="shared" si="84"/>
        <v>2022</v>
      </c>
      <c r="L1409" t="str">
        <f t="shared" si="85"/>
        <v>11</v>
      </c>
      <c r="M1409" t="str">
        <f t="shared" si="86"/>
        <v>2022-11</v>
      </c>
      <c r="N1409">
        <f t="shared" si="87"/>
        <v>13.07</v>
      </c>
    </row>
    <row r="1410" spans="1:14" x14ac:dyDescent="0.3">
      <c r="A1410" t="s">
        <v>22</v>
      </c>
      <c r="B1410" s="1">
        <v>47299</v>
      </c>
      <c r="C1410">
        <v>80</v>
      </c>
      <c r="D1410" t="s">
        <v>20</v>
      </c>
      <c r="E1410" s="1">
        <v>44894</v>
      </c>
      <c r="F1410" s="2">
        <v>0.59978009259259257</v>
      </c>
      <c r="G1410">
        <v>7.45</v>
      </c>
      <c r="H1410">
        <v>5.62</v>
      </c>
      <c r="I1410">
        <v>728</v>
      </c>
      <c r="J1410">
        <v>1409</v>
      </c>
      <c r="K1410" t="str">
        <f t="shared" si="84"/>
        <v>2022</v>
      </c>
      <c r="L1410" t="str">
        <f t="shared" si="85"/>
        <v>11</v>
      </c>
      <c r="M1410" t="str">
        <f t="shared" si="86"/>
        <v>2022-11</v>
      </c>
      <c r="N1410">
        <f t="shared" si="87"/>
        <v>13.07</v>
      </c>
    </row>
    <row r="1411" spans="1:14" x14ac:dyDescent="0.3">
      <c r="A1411" t="s">
        <v>22</v>
      </c>
      <c r="B1411" s="1">
        <v>47299</v>
      </c>
      <c r="C1411">
        <v>20</v>
      </c>
      <c r="D1411" t="s">
        <v>16</v>
      </c>
      <c r="E1411" s="1">
        <v>44696</v>
      </c>
      <c r="F1411" s="2">
        <v>0.48539351851851853</v>
      </c>
      <c r="G1411">
        <v>7.88</v>
      </c>
      <c r="H1411">
        <v>6.04</v>
      </c>
      <c r="I1411">
        <v>729</v>
      </c>
      <c r="J1411">
        <v>1410</v>
      </c>
      <c r="K1411" t="str">
        <f t="shared" ref="K1411:K1474" si="88">TEXT(E1411, "yyyy")</f>
        <v>2022</v>
      </c>
      <c r="L1411" t="str">
        <f t="shared" ref="L1411:L1474" si="89">TEXT(E1411, "mm")</f>
        <v>05</v>
      </c>
      <c r="M1411" t="str">
        <f t="shared" ref="M1411:M1474" si="90">TEXT(E1411, "yyyy-mm")</f>
        <v>2022-05</v>
      </c>
      <c r="N1411">
        <f t="shared" ref="N1411:N1474" si="91">(G1411+H1411)</f>
        <v>13.92</v>
      </c>
    </row>
    <row r="1412" spans="1:14" x14ac:dyDescent="0.3">
      <c r="A1412" t="s">
        <v>22</v>
      </c>
      <c r="B1412" s="1">
        <v>47299</v>
      </c>
      <c r="C1412">
        <v>25</v>
      </c>
      <c r="D1412" t="s">
        <v>17</v>
      </c>
      <c r="E1412" s="1">
        <v>44696</v>
      </c>
      <c r="F1412" s="2">
        <v>0.48539351851851853</v>
      </c>
      <c r="G1412">
        <v>7.88</v>
      </c>
      <c r="H1412">
        <v>6.04</v>
      </c>
      <c r="I1412">
        <v>729</v>
      </c>
      <c r="J1412">
        <v>1411</v>
      </c>
      <c r="K1412" t="str">
        <f t="shared" si="88"/>
        <v>2022</v>
      </c>
      <c r="L1412" t="str">
        <f t="shared" si="89"/>
        <v>05</v>
      </c>
      <c r="M1412" t="str">
        <f t="shared" si="90"/>
        <v>2022-05</v>
      </c>
      <c r="N1412">
        <f t="shared" si="91"/>
        <v>13.92</v>
      </c>
    </row>
    <row r="1413" spans="1:14" x14ac:dyDescent="0.3">
      <c r="A1413" t="s">
        <v>22</v>
      </c>
      <c r="B1413" s="1">
        <v>47299</v>
      </c>
      <c r="C1413">
        <v>50</v>
      </c>
      <c r="D1413" t="s">
        <v>13</v>
      </c>
      <c r="E1413" s="1">
        <v>44696</v>
      </c>
      <c r="F1413" s="2">
        <v>0.48539351851851853</v>
      </c>
      <c r="G1413">
        <v>7.88</v>
      </c>
      <c r="H1413">
        <v>6.04</v>
      </c>
      <c r="I1413">
        <v>729</v>
      </c>
      <c r="J1413">
        <v>1412</v>
      </c>
      <c r="K1413" t="str">
        <f t="shared" si="88"/>
        <v>2022</v>
      </c>
      <c r="L1413" t="str">
        <f t="shared" si="89"/>
        <v>05</v>
      </c>
      <c r="M1413" t="str">
        <f t="shared" si="90"/>
        <v>2022-05</v>
      </c>
      <c r="N1413">
        <f t="shared" si="91"/>
        <v>13.92</v>
      </c>
    </row>
    <row r="1414" spans="1:14" x14ac:dyDescent="0.3">
      <c r="A1414" t="s">
        <v>10</v>
      </c>
      <c r="B1414" s="1">
        <v>47118</v>
      </c>
      <c r="C1414">
        <v>20</v>
      </c>
      <c r="D1414" t="s">
        <v>16</v>
      </c>
      <c r="E1414" s="1">
        <v>44741</v>
      </c>
      <c r="F1414" s="2">
        <v>0.56619212962962961</v>
      </c>
      <c r="G1414">
        <v>7.92</v>
      </c>
      <c r="H1414">
        <v>6.25</v>
      </c>
      <c r="I1414">
        <v>730</v>
      </c>
      <c r="J1414">
        <v>1413</v>
      </c>
      <c r="K1414" t="str">
        <f t="shared" si="88"/>
        <v>2022</v>
      </c>
      <c r="L1414" t="str">
        <f t="shared" si="89"/>
        <v>06</v>
      </c>
      <c r="M1414" t="str">
        <f t="shared" si="90"/>
        <v>2022-06</v>
      </c>
      <c r="N1414">
        <f t="shared" si="91"/>
        <v>14.17</v>
      </c>
    </row>
    <row r="1415" spans="1:14" x14ac:dyDescent="0.3">
      <c r="A1415" t="s">
        <v>10</v>
      </c>
      <c r="B1415" s="1">
        <v>47118</v>
      </c>
      <c r="C1415">
        <v>40</v>
      </c>
      <c r="D1415" t="s">
        <v>12</v>
      </c>
      <c r="E1415" s="1">
        <v>44741</v>
      </c>
      <c r="F1415" s="2">
        <v>0.56619212962962961</v>
      </c>
      <c r="G1415">
        <v>7.92</v>
      </c>
      <c r="H1415">
        <v>6.25</v>
      </c>
      <c r="I1415">
        <v>730</v>
      </c>
      <c r="J1415">
        <v>1414</v>
      </c>
      <c r="K1415" t="str">
        <f t="shared" si="88"/>
        <v>2022</v>
      </c>
      <c r="L1415" t="str">
        <f t="shared" si="89"/>
        <v>06</v>
      </c>
      <c r="M1415" t="str">
        <f t="shared" si="90"/>
        <v>2022-06</v>
      </c>
      <c r="N1415">
        <f t="shared" si="91"/>
        <v>14.17</v>
      </c>
    </row>
    <row r="1416" spans="1:14" x14ac:dyDescent="0.3">
      <c r="A1416" t="s">
        <v>10</v>
      </c>
      <c r="B1416" s="1">
        <v>47118</v>
      </c>
      <c r="C1416">
        <v>80</v>
      </c>
      <c r="D1416" t="s">
        <v>20</v>
      </c>
      <c r="E1416" s="1">
        <v>44741</v>
      </c>
      <c r="F1416" s="2">
        <v>0.56619212962962961</v>
      </c>
      <c r="G1416">
        <v>7.92</v>
      </c>
      <c r="H1416">
        <v>6.25</v>
      </c>
      <c r="I1416">
        <v>730</v>
      </c>
      <c r="J1416">
        <v>1415</v>
      </c>
      <c r="K1416" t="str">
        <f t="shared" si="88"/>
        <v>2022</v>
      </c>
      <c r="L1416" t="str">
        <f t="shared" si="89"/>
        <v>06</v>
      </c>
      <c r="M1416" t="str">
        <f t="shared" si="90"/>
        <v>2022-06</v>
      </c>
      <c r="N1416">
        <f t="shared" si="91"/>
        <v>14.17</v>
      </c>
    </row>
    <row r="1417" spans="1:14" x14ac:dyDescent="0.3">
      <c r="A1417" t="s">
        <v>22</v>
      </c>
      <c r="B1417" s="1">
        <v>47299</v>
      </c>
      <c r="C1417">
        <v>10</v>
      </c>
      <c r="D1417" t="s">
        <v>15</v>
      </c>
      <c r="E1417" s="1">
        <v>44762</v>
      </c>
      <c r="F1417" s="2">
        <v>0.53789351851851852</v>
      </c>
      <c r="G1417">
        <v>11.65</v>
      </c>
      <c r="H1417">
        <v>8.41</v>
      </c>
      <c r="I1417">
        <v>731</v>
      </c>
      <c r="J1417">
        <v>1416</v>
      </c>
      <c r="K1417" t="str">
        <f t="shared" si="88"/>
        <v>2022</v>
      </c>
      <c r="L1417" t="str">
        <f t="shared" si="89"/>
        <v>07</v>
      </c>
      <c r="M1417" t="str">
        <f t="shared" si="90"/>
        <v>2022-07</v>
      </c>
      <c r="N1417">
        <f t="shared" si="91"/>
        <v>20.060000000000002</v>
      </c>
    </row>
    <row r="1418" spans="1:14" x14ac:dyDescent="0.3">
      <c r="A1418" t="s">
        <v>22</v>
      </c>
      <c r="B1418" s="1">
        <v>47299</v>
      </c>
      <c r="C1418">
        <v>25</v>
      </c>
      <c r="D1418" t="s">
        <v>17</v>
      </c>
      <c r="E1418" s="1">
        <v>44762</v>
      </c>
      <c r="F1418" s="2">
        <v>0.53789351851851852</v>
      </c>
      <c r="G1418">
        <v>11.65</v>
      </c>
      <c r="H1418">
        <v>8.41</v>
      </c>
      <c r="I1418">
        <v>731</v>
      </c>
      <c r="J1418">
        <v>1417</v>
      </c>
      <c r="K1418" t="str">
        <f t="shared" si="88"/>
        <v>2022</v>
      </c>
      <c r="L1418" t="str">
        <f t="shared" si="89"/>
        <v>07</v>
      </c>
      <c r="M1418" t="str">
        <f t="shared" si="90"/>
        <v>2022-07</v>
      </c>
      <c r="N1418">
        <f t="shared" si="91"/>
        <v>20.060000000000002</v>
      </c>
    </row>
    <row r="1419" spans="1:14" x14ac:dyDescent="0.3">
      <c r="A1419" t="s">
        <v>22</v>
      </c>
      <c r="B1419" s="1">
        <v>47299</v>
      </c>
      <c r="C1419">
        <v>80</v>
      </c>
      <c r="D1419" t="s">
        <v>20</v>
      </c>
      <c r="E1419" s="1">
        <v>44762</v>
      </c>
      <c r="F1419" s="2">
        <v>0.53789351851851852</v>
      </c>
      <c r="G1419">
        <v>11.65</v>
      </c>
      <c r="H1419">
        <v>8.41</v>
      </c>
      <c r="I1419">
        <v>731</v>
      </c>
      <c r="J1419">
        <v>1418</v>
      </c>
      <c r="K1419" t="str">
        <f t="shared" si="88"/>
        <v>2022</v>
      </c>
      <c r="L1419" t="str">
        <f t="shared" si="89"/>
        <v>07</v>
      </c>
      <c r="M1419" t="str">
        <f t="shared" si="90"/>
        <v>2022-07</v>
      </c>
      <c r="N1419">
        <f t="shared" si="91"/>
        <v>20.060000000000002</v>
      </c>
    </row>
    <row r="1420" spans="1:14" x14ac:dyDescent="0.3">
      <c r="A1420" t="s">
        <v>22</v>
      </c>
      <c r="B1420" s="1">
        <v>47299</v>
      </c>
      <c r="C1420">
        <v>20</v>
      </c>
      <c r="D1420" t="s">
        <v>16</v>
      </c>
      <c r="E1420" s="1">
        <v>44635</v>
      </c>
      <c r="F1420" s="2">
        <v>0.6557291666666667</v>
      </c>
      <c r="G1420">
        <v>6.21</v>
      </c>
      <c r="H1420">
        <v>18.850000000000001</v>
      </c>
      <c r="I1420">
        <v>732</v>
      </c>
      <c r="J1420">
        <v>1419</v>
      </c>
      <c r="K1420" t="str">
        <f t="shared" si="88"/>
        <v>2022</v>
      </c>
      <c r="L1420" t="str">
        <f t="shared" si="89"/>
        <v>03</v>
      </c>
      <c r="M1420" t="str">
        <f t="shared" si="90"/>
        <v>2022-03</v>
      </c>
      <c r="N1420">
        <f t="shared" si="91"/>
        <v>25.060000000000002</v>
      </c>
    </row>
    <row r="1421" spans="1:14" x14ac:dyDescent="0.3">
      <c r="A1421" t="s">
        <v>10</v>
      </c>
      <c r="B1421" s="1">
        <v>47118</v>
      </c>
      <c r="C1421">
        <v>20</v>
      </c>
      <c r="D1421" t="s">
        <v>16</v>
      </c>
      <c r="E1421" s="1">
        <v>44661</v>
      </c>
      <c r="F1421" s="2">
        <v>0.83881944444444445</v>
      </c>
      <c r="G1421">
        <v>5.82</v>
      </c>
      <c r="H1421">
        <v>5</v>
      </c>
      <c r="I1421">
        <v>733</v>
      </c>
      <c r="J1421">
        <v>1420</v>
      </c>
      <c r="K1421" t="str">
        <f t="shared" si="88"/>
        <v>2022</v>
      </c>
      <c r="L1421" t="str">
        <f t="shared" si="89"/>
        <v>04</v>
      </c>
      <c r="M1421" t="str">
        <f t="shared" si="90"/>
        <v>2022-04</v>
      </c>
      <c r="N1421">
        <f t="shared" si="91"/>
        <v>10.82</v>
      </c>
    </row>
    <row r="1422" spans="1:14" x14ac:dyDescent="0.3">
      <c r="A1422" t="s">
        <v>10</v>
      </c>
      <c r="B1422" s="1">
        <v>47118</v>
      </c>
      <c r="C1422">
        <v>25</v>
      </c>
      <c r="D1422" t="s">
        <v>17</v>
      </c>
      <c r="E1422" s="1">
        <v>44661</v>
      </c>
      <c r="F1422" s="2">
        <v>0.83881944444444445</v>
      </c>
      <c r="G1422">
        <v>5.82</v>
      </c>
      <c r="H1422">
        <v>5</v>
      </c>
      <c r="I1422">
        <v>733</v>
      </c>
      <c r="J1422">
        <v>1421</v>
      </c>
      <c r="K1422" t="str">
        <f t="shared" si="88"/>
        <v>2022</v>
      </c>
      <c r="L1422" t="str">
        <f t="shared" si="89"/>
        <v>04</v>
      </c>
      <c r="M1422" t="str">
        <f t="shared" si="90"/>
        <v>2022-04</v>
      </c>
      <c r="N1422">
        <f t="shared" si="91"/>
        <v>10.82</v>
      </c>
    </row>
    <row r="1423" spans="1:14" x14ac:dyDescent="0.3">
      <c r="A1423" t="s">
        <v>10</v>
      </c>
      <c r="B1423" s="1">
        <v>47118</v>
      </c>
      <c r="C1423">
        <v>50</v>
      </c>
      <c r="D1423" t="s">
        <v>13</v>
      </c>
      <c r="E1423" s="1">
        <v>44661</v>
      </c>
      <c r="F1423" s="2">
        <v>0.83881944444444445</v>
      </c>
      <c r="G1423">
        <v>5.82</v>
      </c>
      <c r="H1423">
        <v>5</v>
      </c>
      <c r="I1423">
        <v>733</v>
      </c>
      <c r="J1423">
        <v>1422</v>
      </c>
      <c r="K1423" t="str">
        <f t="shared" si="88"/>
        <v>2022</v>
      </c>
      <c r="L1423" t="str">
        <f t="shared" si="89"/>
        <v>04</v>
      </c>
      <c r="M1423" t="str">
        <f t="shared" si="90"/>
        <v>2022-04</v>
      </c>
      <c r="N1423">
        <f t="shared" si="91"/>
        <v>10.82</v>
      </c>
    </row>
    <row r="1424" spans="1:14" x14ac:dyDescent="0.3">
      <c r="A1424" t="s">
        <v>10</v>
      </c>
      <c r="B1424" s="1">
        <v>47118</v>
      </c>
      <c r="C1424">
        <v>0</v>
      </c>
      <c r="D1424" t="s">
        <v>11</v>
      </c>
      <c r="E1424" s="1">
        <v>44725</v>
      </c>
      <c r="F1424" s="2">
        <v>0.51226851851851851</v>
      </c>
      <c r="G1424">
        <v>15.44</v>
      </c>
      <c r="H1424">
        <v>7.2</v>
      </c>
      <c r="I1424">
        <v>734</v>
      </c>
      <c r="J1424">
        <v>1423</v>
      </c>
      <c r="K1424" t="str">
        <f t="shared" si="88"/>
        <v>2022</v>
      </c>
      <c r="L1424" t="str">
        <f t="shared" si="89"/>
        <v>06</v>
      </c>
      <c r="M1424" t="str">
        <f t="shared" si="90"/>
        <v>2022-06</v>
      </c>
      <c r="N1424">
        <f t="shared" si="91"/>
        <v>22.64</v>
      </c>
    </row>
    <row r="1425" spans="1:14" x14ac:dyDescent="0.3">
      <c r="A1425" t="s">
        <v>18</v>
      </c>
      <c r="B1425" t="s">
        <v>19</v>
      </c>
      <c r="C1425">
        <v>0</v>
      </c>
      <c r="D1425" t="s">
        <v>11</v>
      </c>
      <c r="E1425" s="1">
        <v>44615</v>
      </c>
      <c r="F1425" s="2">
        <v>0.46943287037037035</v>
      </c>
      <c r="G1425">
        <v>6.41</v>
      </c>
      <c r="H1425">
        <v>11.56</v>
      </c>
      <c r="I1425">
        <v>735</v>
      </c>
      <c r="J1425">
        <v>1424</v>
      </c>
      <c r="K1425" t="str">
        <f t="shared" si="88"/>
        <v>2022</v>
      </c>
      <c r="L1425" t="str">
        <f t="shared" si="89"/>
        <v>02</v>
      </c>
      <c r="M1425" t="str">
        <f t="shared" si="90"/>
        <v>2022-02</v>
      </c>
      <c r="N1425">
        <f t="shared" si="91"/>
        <v>17.97</v>
      </c>
    </row>
    <row r="1426" spans="1:14" x14ac:dyDescent="0.3">
      <c r="A1426" t="s">
        <v>22</v>
      </c>
      <c r="B1426" s="1">
        <v>47299</v>
      </c>
      <c r="C1426">
        <v>10</v>
      </c>
      <c r="D1426" t="s">
        <v>15</v>
      </c>
      <c r="E1426" s="1">
        <v>44674</v>
      </c>
      <c r="F1426" s="2">
        <v>0.47859953703703706</v>
      </c>
      <c r="G1426">
        <v>7.16</v>
      </c>
      <c r="H1426">
        <v>10.029999999999999</v>
      </c>
      <c r="I1426">
        <v>736</v>
      </c>
      <c r="J1426">
        <v>1425</v>
      </c>
      <c r="K1426" t="str">
        <f t="shared" si="88"/>
        <v>2022</v>
      </c>
      <c r="L1426" t="str">
        <f t="shared" si="89"/>
        <v>04</v>
      </c>
      <c r="M1426" t="str">
        <f t="shared" si="90"/>
        <v>2022-04</v>
      </c>
      <c r="N1426">
        <f t="shared" si="91"/>
        <v>17.189999999999998</v>
      </c>
    </row>
    <row r="1427" spans="1:14" x14ac:dyDescent="0.3">
      <c r="A1427" t="s">
        <v>18</v>
      </c>
      <c r="B1427" t="s">
        <v>19</v>
      </c>
      <c r="C1427">
        <v>10</v>
      </c>
      <c r="D1427" t="s">
        <v>15</v>
      </c>
      <c r="E1427" s="1">
        <v>44831</v>
      </c>
      <c r="F1427" s="2">
        <v>0.81515046296296301</v>
      </c>
      <c r="G1427">
        <v>5.73</v>
      </c>
      <c r="H1427">
        <v>9.85</v>
      </c>
      <c r="I1427">
        <v>737</v>
      </c>
      <c r="J1427">
        <v>1426</v>
      </c>
      <c r="K1427" t="str">
        <f t="shared" si="88"/>
        <v>2022</v>
      </c>
      <c r="L1427" t="str">
        <f t="shared" si="89"/>
        <v>09</v>
      </c>
      <c r="M1427" t="str">
        <f t="shared" si="90"/>
        <v>2022-09</v>
      </c>
      <c r="N1427">
        <f t="shared" si="91"/>
        <v>15.58</v>
      </c>
    </row>
    <row r="1428" spans="1:14" x14ac:dyDescent="0.3">
      <c r="A1428" t="s">
        <v>18</v>
      </c>
      <c r="B1428" t="s">
        <v>19</v>
      </c>
      <c r="C1428">
        <v>25</v>
      </c>
      <c r="D1428" t="s">
        <v>17</v>
      </c>
      <c r="E1428" s="1">
        <v>44831</v>
      </c>
      <c r="F1428" s="2">
        <v>0.81515046296296301</v>
      </c>
      <c r="G1428">
        <v>5.73</v>
      </c>
      <c r="H1428">
        <v>9.85</v>
      </c>
      <c r="I1428">
        <v>737</v>
      </c>
      <c r="J1428">
        <v>1427</v>
      </c>
      <c r="K1428" t="str">
        <f t="shared" si="88"/>
        <v>2022</v>
      </c>
      <c r="L1428" t="str">
        <f t="shared" si="89"/>
        <v>09</v>
      </c>
      <c r="M1428" t="str">
        <f t="shared" si="90"/>
        <v>2022-09</v>
      </c>
      <c r="N1428">
        <f t="shared" si="91"/>
        <v>15.58</v>
      </c>
    </row>
    <row r="1429" spans="1:14" x14ac:dyDescent="0.3">
      <c r="A1429" t="s">
        <v>22</v>
      </c>
      <c r="B1429" s="1">
        <v>47299</v>
      </c>
      <c r="C1429">
        <v>0</v>
      </c>
      <c r="D1429" t="s">
        <v>11</v>
      </c>
      <c r="E1429" s="1">
        <v>44661</v>
      </c>
      <c r="F1429" s="2">
        <v>0.77718750000000003</v>
      </c>
      <c r="G1429">
        <v>10.84</v>
      </c>
      <c r="H1429">
        <v>7.35</v>
      </c>
      <c r="I1429">
        <v>738</v>
      </c>
      <c r="J1429">
        <v>1428</v>
      </c>
      <c r="K1429" t="str">
        <f t="shared" si="88"/>
        <v>2022</v>
      </c>
      <c r="L1429" t="str">
        <f t="shared" si="89"/>
        <v>04</v>
      </c>
      <c r="M1429" t="str">
        <f t="shared" si="90"/>
        <v>2022-04</v>
      </c>
      <c r="N1429">
        <f t="shared" si="91"/>
        <v>18.189999999999998</v>
      </c>
    </row>
    <row r="1430" spans="1:14" x14ac:dyDescent="0.3">
      <c r="A1430" t="s">
        <v>22</v>
      </c>
      <c r="B1430" s="1">
        <v>47299</v>
      </c>
      <c r="C1430">
        <v>40</v>
      </c>
      <c r="D1430" t="s">
        <v>12</v>
      </c>
      <c r="E1430" s="1">
        <v>44661</v>
      </c>
      <c r="F1430" s="2">
        <v>0.77718750000000003</v>
      </c>
      <c r="G1430">
        <v>10.84</v>
      </c>
      <c r="H1430">
        <v>7.35</v>
      </c>
      <c r="I1430">
        <v>738</v>
      </c>
      <c r="J1430">
        <v>1429</v>
      </c>
      <c r="K1430" t="str">
        <f t="shared" si="88"/>
        <v>2022</v>
      </c>
      <c r="L1430" t="str">
        <f t="shared" si="89"/>
        <v>04</v>
      </c>
      <c r="M1430" t="str">
        <f t="shared" si="90"/>
        <v>2022-04</v>
      </c>
      <c r="N1430">
        <f t="shared" si="91"/>
        <v>18.189999999999998</v>
      </c>
    </row>
    <row r="1431" spans="1:14" x14ac:dyDescent="0.3">
      <c r="A1431" t="s">
        <v>22</v>
      </c>
      <c r="B1431" s="1">
        <v>47299</v>
      </c>
      <c r="C1431">
        <v>80</v>
      </c>
      <c r="D1431" t="s">
        <v>20</v>
      </c>
      <c r="E1431" s="1">
        <v>44661</v>
      </c>
      <c r="F1431" s="2">
        <v>0.77718750000000003</v>
      </c>
      <c r="G1431">
        <v>10.84</v>
      </c>
      <c r="H1431">
        <v>7.35</v>
      </c>
      <c r="I1431">
        <v>738</v>
      </c>
      <c r="J1431">
        <v>1430</v>
      </c>
      <c r="K1431" t="str">
        <f t="shared" si="88"/>
        <v>2022</v>
      </c>
      <c r="L1431" t="str">
        <f t="shared" si="89"/>
        <v>04</v>
      </c>
      <c r="M1431" t="str">
        <f t="shared" si="90"/>
        <v>2022-04</v>
      </c>
      <c r="N1431">
        <f t="shared" si="91"/>
        <v>18.189999999999998</v>
      </c>
    </row>
    <row r="1432" spans="1:14" x14ac:dyDescent="0.3">
      <c r="A1432" t="s">
        <v>14</v>
      </c>
      <c r="B1432" s="1">
        <v>47848</v>
      </c>
      <c r="C1432">
        <v>20</v>
      </c>
      <c r="D1432" t="s">
        <v>16</v>
      </c>
      <c r="E1432" s="1">
        <v>44719</v>
      </c>
      <c r="F1432" s="2">
        <v>0.53039351851851857</v>
      </c>
      <c r="G1432">
        <v>10.68</v>
      </c>
      <c r="H1432">
        <v>16.91</v>
      </c>
      <c r="I1432">
        <v>739</v>
      </c>
      <c r="J1432">
        <v>1431</v>
      </c>
      <c r="K1432" t="str">
        <f t="shared" si="88"/>
        <v>2022</v>
      </c>
      <c r="L1432" t="str">
        <f t="shared" si="89"/>
        <v>06</v>
      </c>
      <c r="M1432" t="str">
        <f t="shared" si="90"/>
        <v>2022-06</v>
      </c>
      <c r="N1432">
        <f t="shared" si="91"/>
        <v>27.59</v>
      </c>
    </row>
    <row r="1433" spans="1:14" x14ac:dyDescent="0.3">
      <c r="A1433" t="s">
        <v>22</v>
      </c>
      <c r="B1433" s="1">
        <v>47299</v>
      </c>
      <c r="C1433">
        <v>20</v>
      </c>
      <c r="D1433" t="s">
        <v>16</v>
      </c>
      <c r="E1433" s="1">
        <v>44744</v>
      </c>
      <c r="F1433" s="2">
        <v>0.77899305555555554</v>
      </c>
      <c r="G1433">
        <v>11.64</v>
      </c>
      <c r="H1433">
        <v>7.58</v>
      </c>
      <c r="I1433">
        <v>740</v>
      </c>
      <c r="J1433">
        <v>1432</v>
      </c>
      <c r="K1433" t="str">
        <f t="shared" si="88"/>
        <v>2022</v>
      </c>
      <c r="L1433" t="str">
        <f t="shared" si="89"/>
        <v>07</v>
      </c>
      <c r="M1433" t="str">
        <f t="shared" si="90"/>
        <v>2022-07</v>
      </c>
      <c r="N1433">
        <f t="shared" si="91"/>
        <v>19.22</v>
      </c>
    </row>
    <row r="1434" spans="1:14" x14ac:dyDescent="0.3">
      <c r="A1434" t="s">
        <v>10</v>
      </c>
      <c r="B1434" s="1">
        <v>47118</v>
      </c>
      <c r="C1434">
        <v>10</v>
      </c>
      <c r="D1434" t="s">
        <v>15</v>
      </c>
      <c r="E1434" s="1">
        <v>44815</v>
      </c>
      <c r="F1434" s="2">
        <v>0.4840740740740741</v>
      </c>
      <c r="G1434">
        <v>6.81</v>
      </c>
      <c r="H1434">
        <v>10.7</v>
      </c>
      <c r="I1434">
        <v>741</v>
      </c>
      <c r="J1434">
        <v>1433</v>
      </c>
      <c r="K1434" t="str">
        <f t="shared" si="88"/>
        <v>2022</v>
      </c>
      <c r="L1434" t="str">
        <f t="shared" si="89"/>
        <v>09</v>
      </c>
      <c r="M1434" t="str">
        <f t="shared" si="90"/>
        <v>2022-09</v>
      </c>
      <c r="N1434">
        <f t="shared" si="91"/>
        <v>17.509999999999998</v>
      </c>
    </row>
    <row r="1435" spans="1:14" x14ac:dyDescent="0.3">
      <c r="A1435" t="s">
        <v>10</v>
      </c>
      <c r="B1435" s="1">
        <v>47118</v>
      </c>
      <c r="C1435">
        <v>25</v>
      </c>
      <c r="D1435" t="s">
        <v>17</v>
      </c>
      <c r="E1435" s="1">
        <v>44815</v>
      </c>
      <c r="F1435" s="2">
        <v>0.4840740740740741</v>
      </c>
      <c r="G1435">
        <v>6.81</v>
      </c>
      <c r="H1435">
        <v>10.7</v>
      </c>
      <c r="I1435">
        <v>741</v>
      </c>
      <c r="J1435">
        <v>1434</v>
      </c>
      <c r="K1435" t="str">
        <f t="shared" si="88"/>
        <v>2022</v>
      </c>
      <c r="L1435" t="str">
        <f t="shared" si="89"/>
        <v>09</v>
      </c>
      <c r="M1435" t="str">
        <f t="shared" si="90"/>
        <v>2022-09</v>
      </c>
      <c r="N1435">
        <f t="shared" si="91"/>
        <v>17.509999999999998</v>
      </c>
    </row>
    <row r="1436" spans="1:14" x14ac:dyDescent="0.3">
      <c r="A1436" t="s">
        <v>21</v>
      </c>
      <c r="B1436" t="s">
        <v>19</v>
      </c>
      <c r="C1436">
        <v>20</v>
      </c>
      <c r="D1436" t="s">
        <v>16</v>
      </c>
      <c r="E1436" s="1">
        <v>44840</v>
      </c>
      <c r="F1436" s="2">
        <v>0.35175925925925927</v>
      </c>
      <c r="G1436">
        <v>10.24</v>
      </c>
      <c r="H1436">
        <v>6.29</v>
      </c>
      <c r="I1436">
        <v>742</v>
      </c>
      <c r="J1436">
        <v>1435</v>
      </c>
      <c r="K1436" t="str">
        <f t="shared" si="88"/>
        <v>2022</v>
      </c>
      <c r="L1436" t="str">
        <f t="shared" si="89"/>
        <v>10</v>
      </c>
      <c r="M1436" t="str">
        <f t="shared" si="90"/>
        <v>2022-10</v>
      </c>
      <c r="N1436">
        <f t="shared" si="91"/>
        <v>16.53</v>
      </c>
    </row>
    <row r="1437" spans="1:14" x14ac:dyDescent="0.3">
      <c r="A1437" t="s">
        <v>22</v>
      </c>
      <c r="B1437" s="1">
        <v>47299</v>
      </c>
      <c r="C1437">
        <v>10</v>
      </c>
      <c r="D1437" t="s">
        <v>15</v>
      </c>
      <c r="E1437" s="1">
        <v>44786</v>
      </c>
      <c r="F1437" s="2">
        <v>0.77521990740740743</v>
      </c>
      <c r="G1437">
        <v>10.09</v>
      </c>
      <c r="H1437">
        <v>14.06</v>
      </c>
      <c r="I1437">
        <v>743</v>
      </c>
      <c r="J1437">
        <v>1436</v>
      </c>
      <c r="K1437" t="str">
        <f t="shared" si="88"/>
        <v>2022</v>
      </c>
      <c r="L1437" t="str">
        <f t="shared" si="89"/>
        <v>08</v>
      </c>
      <c r="M1437" t="str">
        <f t="shared" si="90"/>
        <v>2022-08</v>
      </c>
      <c r="N1437">
        <f t="shared" si="91"/>
        <v>24.15</v>
      </c>
    </row>
    <row r="1438" spans="1:14" x14ac:dyDescent="0.3">
      <c r="A1438" t="s">
        <v>22</v>
      </c>
      <c r="B1438" s="1">
        <v>47299</v>
      </c>
      <c r="C1438">
        <v>40</v>
      </c>
      <c r="D1438" t="s">
        <v>12</v>
      </c>
      <c r="E1438" s="1">
        <v>44786</v>
      </c>
      <c r="F1438" s="2">
        <v>0.77521990740740743</v>
      </c>
      <c r="G1438">
        <v>10.09</v>
      </c>
      <c r="H1438">
        <v>14.06</v>
      </c>
      <c r="I1438">
        <v>743</v>
      </c>
      <c r="J1438">
        <v>1437</v>
      </c>
      <c r="K1438" t="str">
        <f t="shared" si="88"/>
        <v>2022</v>
      </c>
      <c r="L1438" t="str">
        <f t="shared" si="89"/>
        <v>08</v>
      </c>
      <c r="M1438" t="str">
        <f t="shared" si="90"/>
        <v>2022-08</v>
      </c>
      <c r="N1438">
        <f t="shared" si="91"/>
        <v>24.15</v>
      </c>
    </row>
    <row r="1439" spans="1:14" x14ac:dyDescent="0.3">
      <c r="A1439" t="s">
        <v>22</v>
      </c>
      <c r="B1439" s="1">
        <v>47299</v>
      </c>
      <c r="C1439">
        <v>50</v>
      </c>
      <c r="D1439" t="s">
        <v>13</v>
      </c>
      <c r="E1439" s="1">
        <v>44786</v>
      </c>
      <c r="F1439" s="2">
        <v>0.77521990740740743</v>
      </c>
      <c r="G1439">
        <v>10.09</v>
      </c>
      <c r="H1439">
        <v>14.06</v>
      </c>
      <c r="I1439">
        <v>743</v>
      </c>
      <c r="J1439">
        <v>1438</v>
      </c>
      <c r="K1439" t="str">
        <f t="shared" si="88"/>
        <v>2022</v>
      </c>
      <c r="L1439" t="str">
        <f t="shared" si="89"/>
        <v>08</v>
      </c>
      <c r="M1439" t="str">
        <f t="shared" si="90"/>
        <v>2022-08</v>
      </c>
      <c r="N1439">
        <f t="shared" si="91"/>
        <v>24.15</v>
      </c>
    </row>
    <row r="1440" spans="1:14" x14ac:dyDescent="0.3">
      <c r="A1440" t="s">
        <v>10</v>
      </c>
      <c r="B1440" s="1">
        <v>47118</v>
      </c>
      <c r="C1440">
        <v>10</v>
      </c>
      <c r="D1440" t="s">
        <v>15</v>
      </c>
      <c r="E1440" s="1">
        <v>44809</v>
      </c>
      <c r="F1440" s="2">
        <v>0.77238425925925924</v>
      </c>
      <c r="G1440">
        <v>8.6300000000000008</v>
      </c>
      <c r="H1440">
        <v>7.21</v>
      </c>
      <c r="I1440">
        <v>744</v>
      </c>
      <c r="J1440">
        <v>1439</v>
      </c>
      <c r="K1440" t="str">
        <f t="shared" si="88"/>
        <v>2022</v>
      </c>
      <c r="L1440" t="str">
        <f t="shared" si="89"/>
        <v>09</v>
      </c>
      <c r="M1440" t="str">
        <f t="shared" si="90"/>
        <v>2022-09</v>
      </c>
      <c r="N1440">
        <f t="shared" si="91"/>
        <v>15.84</v>
      </c>
    </row>
    <row r="1441" spans="1:14" x14ac:dyDescent="0.3">
      <c r="A1441" t="s">
        <v>10</v>
      </c>
      <c r="B1441" s="1">
        <v>47118</v>
      </c>
      <c r="C1441">
        <v>40</v>
      </c>
      <c r="D1441" t="s">
        <v>12</v>
      </c>
      <c r="E1441" s="1">
        <v>44809</v>
      </c>
      <c r="F1441" s="2">
        <v>0.77238425925925924</v>
      </c>
      <c r="G1441">
        <v>8.6300000000000008</v>
      </c>
      <c r="H1441">
        <v>7.21</v>
      </c>
      <c r="I1441">
        <v>744</v>
      </c>
      <c r="J1441">
        <v>1440</v>
      </c>
      <c r="K1441" t="str">
        <f t="shared" si="88"/>
        <v>2022</v>
      </c>
      <c r="L1441" t="str">
        <f t="shared" si="89"/>
        <v>09</v>
      </c>
      <c r="M1441" t="str">
        <f t="shared" si="90"/>
        <v>2022-09</v>
      </c>
      <c r="N1441">
        <f t="shared" si="91"/>
        <v>15.84</v>
      </c>
    </row>
    <row r="1442" spans="1:14" x14ac:dyDescent="0.3">
      <c r="A1442" t="s">
        <v>14</v>
      </c>
      <c r="B1442" s="1">
        <v>47848</v>
      </c>
      <c r="C1442">
        <v>20</v>
      </c>
      <c r="D1442" t="s">
        <v>16</v>
      </c>
      <c r="E1442" s="1">
        <v>44618</v>
      </c>
      <c r="F1442" s="2">
        <v>0.4304398148148148</v>
      </c>
      <c r="G1442">
        <v>8.61</v>
      </c>
      <c r="H1442">
        <v>5.58</v>
      </c>
      <c r="I1442">
        <v>745</v>
      </c>
      <c r="J1442">
        <v>1441</v>
      </c>
      <c r="K1442" t="str">
        <f t="shared" si="88"/>
        <v>2022</v>
      </c>
      <c r="L1442" t="str">
        <f t="shared" si="89"/>
        <v>02</v>
      </c>
      <c r="M1442" t="str">
        <f t="shared" si="90"/>
        <v>2022-02</v>
      </c>
      <c r="N1442">
        <f t="shared" si="91"/>
        <v>14.19</v>
      </c>
    </row>
    <row r="1443" spans="1:14" x14ac:dyDescent="0.3">
      <c r="A1443" t="s">
        <v>14</v>
      </c>
      <c r="B1443" s="1">
        <v>47848</v>
      </c>
      <c r="C1443">
        <v>0</v>
      </c>
      <c r="D1443" t="s">
        <v>11</v>
      </c>
      <c r="E1443" s="1">
        <v>44750</v>
      </c>
      <c r="F1443" s="2">
        <v>0.70053240740740741</v>
      </c>
      <c r="G1443">
        <v>6.4</v>
      </c>
      <c r="H1443">
        <v>7.24</v>
      </c>
      <c r="I1443">
        <v>746</v>
      </c>
      <c r="J1443">
        <v>1442</v>
      </c>
      <c r="K1443" t="str">
        <f t="shared" si="88"/>
        <v>2022</v>
      </c>
      <c r="L1443" t="str">
        <f t="shared" si="89"/>
        <v>07</v>
      </c>
      <c r="M1443" t="str">
        <f t="shared" si="90"/>
        <v>2022-07</v>
      </c>
      <c r="N1443">
        <f t="shared" si="91"/>
        <v>13.64</v>
      </c>
    </row>
    <row r="1444" spans="1:14" x14ac:dyDescent="0.3">
      <c r="A1444" t="s">
        <v>14</v>
      </c>
      <c r="B1444" s="1">
        <v>47848</v>
      </c>
      <c r="C1444">
        <v>40</v>
      </c>
      <c r="D1444" t="s">
        <v>12</v>
      </c>
      <c r="E1444" s="1">
        <v>44750</v>
      </c>
      <c r="F1444" s="2">
        <v>0.70053240740740741</v>
      </c>
      <c r="G1444">
        <v>6.4</v>
      </c>
      <c r="H1444">
        <v>7.24</v>
      </c>
      <c r="I1444">
        <v>746</v>
      </c>
      <c r="J1444">
        <v>1443</v>
      </c>
      <c r="K1444" t="str">
        <f t="shared" si="88"/>
        <v>2022</v>
      </c>
      <c r="L1444" t="str">
        <f t="shared" si="89"/>
        <v>07</v>
      </c>
      <c r="M1444" t="str">
        <f t="shared" si="90"/>
        <v>2022-07</v>
      </c>
      <c r="N1444">
        <f t="shared" si="91"/>
        <v>13.64</v>
      </c>
    </row>
    <row r="1445" spans="1:14" x14ac:dyDescent="0.3">
      <c r="A1445" t="s">
        <v>14</v>
      </c>
      <c r="B1445" s="1">
        <v>47848</v>
      </c>
      <c r="C1445">
        <v>50</v>
      </c>
      <c r="D1445" t="s">
        <v>13</v>
      </c>
      <c r="E1445" s="1">
        <v>44750</v>
      </c>
      <c r="F1445" s="2">
        <v>0.70053240740740741</v>
      </c>
      <c r="G1445">
        <v>6.4</v>
      </c>
      <c r="H1445">
        <v>7.24</v>
      </c>
      <c r="I1445">
        <v>746</v>
      </c>
      <c r="J1445">
        <v>1444</v>
      </c>
      <c r="K1445" t="str">
        <f t="shared" si="88"/>
        <v>2022</v>
      </c>
      <c r="L1445" t="str">
        <f t="shared" si="89"/>
        <v>07</v>
      </c>
      <c r="M1445" t="str">
        <f t="shared" si="90"/>
        <v>2022-07</v>
      </c>
      <c r="N1445">
        <f t="shared" si="91"/>
        <v>13.64</v>
      </c>
    </row>
    <row r="1446" spans="1:14" x14ac:dyDescent="0.3">
      <c r="A1446" t="s">
        <v>22</v>
      </c>
      <c r="B1446" s="1">
        <v>47299</v>
      </c>
      <c r="C1446">
        <v>0</v>
      </c>
      <c r="D1446" t="s">
        <v>11</v>
      </c>
      <c r="E1446" s="1">
        <v>44666</v>
      </c>
      <c r="F1446" s="2">
        <v>0.7892824074074074</v>
      </c>
      <c r="G1446">
        <v>9.34</v>
      </c>
      <c r="H1446">
        <v>10.73</v>
      </c>
      <c r="I1446">
        <v>747</v>
      </c>
      <c r="J1446">
        <v>1445</v>
      </c>
      <c r="K1446" t="str">
        <f t="shared" si="88"/>
        <v>2022</v>
      </c>
      <c r="L1446" t="str">
        <f t="shared" si="89"/>
        <v>04</v>
      </c>
      <c r="M1446" t="str">
        <f t="shared" si="90"/>
        <v>2022-04</v>
      </c>
      <c r="N1446">
        <f t="shared" si="91"/>
        <v>20.07</v>
      </c>
    </row>
    <row r="1447" spans="1:14" x14ac:dyDescent="0.3">
      <c r="A1447" t="s">
        <v>10</v>
      </c>
      <c r="B1447" s="1">
        <v>47118</v>
      </c>
      <c r="C1447">
        <v>20</v>
      </c>
      <c r="D1447" t="s">
        <v>16</v>
      </c>
      <c r="E1447" s="1">
        <v>44707</v>
      </c>
      <c r="F1447" s="2">
        <v>0.54407407407407404</v>
      </c>
      <c r="G1447">
        <v>10.31</v>
      </c>
      <c r="H1447">
        <v>8.14</v>
      </c>
      <c r="I1447">
        <v>748</v>
      </c>
      <c r="J1447">
        <v>1446</v>
      </c>
      <c r="K1447" t="str">
        <f t="shared" si="88"/>
        <v>2022</v>
      </c>
      <c r="L1447" t="str">
        <f t="shared" si="89"/>
        <v>05</v>
      </c>
      <c r="M1447" t="str">
        <f t="shared" si="90"/>
        <v>2022-05</v>
      </c>
      <c r="N1447">
        <f t="shared" si="91"/>
        <v>18.450000000000003</v>
      </c>
    </row>
    <row r="1448" spans="1:14" x14ac:dyDescent="0.3">
      <c r="A1448" t="s">
        <v>10</v>
      </c>
      <c r="B1448" s="1">
        <v>47118</v>
      </c>
      <c r="C1448">
        <v>40</v>
      </c>
      <c r="D1448" t="s">
        <v>12</v>
      </c>
      <c r="E1448" s="1">
        <v>44707</v>
      </c>
      <c r="F1448" s="2">
        <v>0.54407407407407404</v>
      </c>
      <c r="G1448">
        <v>10.31</v>
      </c>
      <c r="H1448">
        <v>8.14</v>
      </c>
      <c r="I1448">
        <v>748</v>
      </c>
      <c r="J1448">
        <v>1447</v>
      </c>
      <c r="K1448" t="str">
        <f t="shared" si="88"/>
        <v>2022</v>
      </c>
      <c r="L1448" t="str">
        <f t="shared" si="89"/>
        <v>05</v>
      </c>
      <c r="M1448" t="str">
        <f t="shared" si="90"/>
        <v>2022-05</v>
      </c>
      <c r="N1448">
        <f t="shared" si="91"/>
        <v>18.450000000000003</v>
      </c>
    </row>
    <row r="1449" spans="1:14" x14ac:dyDescent="0.3">
      <c r="A1449" t="s">
        <v>10</v>
      </c>
      <c r="B1449" s="1">
        <v>47118</v>
      </c>
      <c r="C1449">
        <v>50</v>
      </c>
      <c r="D1449" t="s">
        <v>13</v>
      </c>
      <c r="E1449" s="1">
        <v>44707</v>
      </c>
      <c r="F1449" s="2">
        <v>0.54407407407407404</v>
      </c>
      <c r="G1449">
        <v>10.31</v>
      </c>
      <c r="H1449">
        <v>8.14</v>
      </c>
      <c r="I1449">
        <v>748</v>
      </c>
      <c r="J1449">
        <v>1448</v>
      </c>
      <c r="K1449" t="str">
        <f t="shared" si="88"/>
        <v>2022</v>
      </c>
      <c r="L1449" t="str">
        <f t="shared" si="89"/>
        <v>05</v>
      </c>
      <c r="M1449" t="str">
        <f t="shared" si="90"/>
        <v>2022-05</v>
      </c>
      <c r="N1449">
        <f t="shared" si="91"/>
        <v>18.450000000000003</v>
      </c>
    </row>
    <row r="1450" spans="1:14" x14ac:dyDescent="0.3">
      <c r="A1450" t="s">
        <v>21</v>
      </c>
      <c r="B1450" t="s">
        <v>19</v>
      </c>
      <c r="C1450">
        <v>10</v>
      </c>
      <c r="D1450" t="s">
        <v>15</v>
      </c>
      <c r="E1450" s="1">
        <v>44777</v>
      </c>
      <c r="F1450" s="2">
        <v>0.51268518518518513</v>
      </c>
      <c r="G1450">
        <v>8.81</v>
      </c>
      <c r="H1450">
        <v>5.66</v>
      </c>
      <c r="I1450">
        <v>749</v>
      </c>
      <c r="J1450">
        <v>1449</v>
      </c>
      <c r="K1450" t="str">
        <f t="shared" si="88"/>
        <v>2022</v>
      </c>
      <c r="L1450" t="str">
        <f t="shared" si="89"/>
        <v>08</v>
      </c>
      <c r="M1450" t="str">
        <f t="shared" si="90"/>
        <v>2022-08</v>
      </c>
      <c r="N1450">
        <f t="shared" si="91"/>
        <v>14.47</v>
      </c>
    </row>
    <row r="1451" spans="1:14" x14ac:dyDescent="0.3">
      <c r="A1451" t="s">
        <v>21</v>
      </c>
      <c r="B1451" t="s">
        <v>19</v>
      </c>
      <c r="C1451">
        <v>0</v>
      </c>
      <c r="D1451" t="s">
        <v>11</v>
      </c>
      <c r="E1451" s="1">
        <v>44763</v>
      </c>
      <c r="F1451" s="2">
        <v>0.8523263888888889</v>
      </c>
      <c r="G1451">
        <v>7.99</v>
      </c>
      <c r="H1451">
        <v>7.11</v>
      </c>
      <c r="I1451">
        <v>750</v>
      </c>
      <c r="J1451">
        <v>1450</v>
      </c>
      <c r="K1451" t="str">
        <f t="shared" si="88"/>
        <v>2022</v>
      </c>
      <c r="L1451" t="str">
        <f t="shared" si="89"/>
        <v>07</v>
      </c>
      <c r="M1451" t="str">
        <f t="shared" si="90"/>
        <v>2022-07</v>
      </c>
      <c r="N1451">
        <f t="shared" si="91"/>
        <v>15.100000000000001</v>
      </c>
    </row>
    <row r="1452" spans="1:14" x14ac:dyDescent="0.3">
      <c r="A1452" t="s">
        <v>21</v>
      </c>
      <c r="B1452" t="s">
        <v>19</v>
      </c>
      <c r="C1452">
        <v>25</v>
      </c>
      <c r="D1452" t="s">
        <v>17</v>
      </c>
      <c r="E1452" s="1">
        <v>44763</v>
      </c>
      <c r="F1452" s="2">
        <v>0.8523263888888889</v>
      </c>
      <c r="G1452">
        <v>7.99</v>
      </c>
      <c r="H1452">
        <v>7.11</v>
      </c>
      <c r="I1452">
        <v>750</v>
      </c>
      <c r="J1452">
        <v>1451</v>
      </c>
      <c r="K1452" t="str">
        <f t="shared" si="88"/>
        <v>2022</v>
      </c>
      <c r="L1452" t="str">
        <f t="shared" si="89"/>
        <v>07</v>
      </c>
      <c r="M1452" t="str">
        <f t="shared" si="90"/>
        <v>2022-07</v>
      </c>
      <c r="N1452">
        <f t="shared" si="91"/>
        <v>15.100000000000001</v>
      </c>
    </row>
    <row r="1453" spans="1:14" x14ac:dyDescent="0.3">
      <c r="A1453" t="s">
        <v>21</v>
      </c>
      <c r="B1453" t="s">
        <v>19</v>
      </c>
      <c r="C1453">
        <v>80</v>
      </c>
      <c r="D1453" t="s">
        <v>20</v>
      </c>
      <c r="E1453" s="1">
        <v>44763</v>
      </c>
      <c r="F1453" s="2">
        <v>0.8523263888888889</v>
      </c>
      <c r="G1453">
        <v>7.99</v>
      </c>
      <c r="H1453">
        <v>7.11</v>
      </c>
      <c r="I1453">
        <v>750</v>
      </c>
      <c r="J1453">
        <v>1452</v>
      </c>
      <c r="K1453" t="str">
        <f t="shared" si="88"/>
        <v>2022</v>
      </c>
      <c r="L1453" t="str">
        <f t="shared" si="89"/>
        <v>07</v>
      </c>
      <c r="M1453" t="str">
        <f t="shared" si="90"/>
        <v>2022-07</v>
      </c>
      <c r="N1453">
        <f t="shared" si="91"/>
        <v>15.100000000000001</v>
      </c>
    </row>
    <row r="1454" spans="1:14" x14ac:dyDescent="0.3">
      <c r="A1454" t="s">
        <v>18</v>
      </c>
      <c r="B1454" t="s">
        <v>19</v>
      </c>
      <c r="C1454">
        <v>10</v>
      </c>
      <c r="D1454" t="s">
        <v>15</v>
      </c>
      <c r="E1454" s="1">
        <v>44806</v>
      </c>
      <c r="F1454" s="2">
        <v>0.41864583333333333</v>
      </c>
      <c r="G1454">
        <v>10.039999999999999</v>
      </c>
      <c r="H1454">
        <v>12.22</v>
      </c>
      <c r="I1454">
        <v>751</v>
      </c>
      <c r="J1454">
        <v>1453</v>
      </c>
      <c r="K1454" t="str">
        <f t="shared" si="88"/>
        <v>2022</v>
      </c>
      <c r="L1454" t="str">
        <f t="shared" si="89"/>
        <v>09</v>
      </c>
      <c r="M1454" t="str">
        <f t="shared" si="90"/>
        <v>2022-09</v>
      </c>
      <c r="N1454">
        <f t="shared" si="91"/>
        <v>22.259999999999998</v>
      </c>
    </row>
    <row r="1455" spans="1:14" x14ac:dyDescent="0.3">
      <c r="A1455" t="s">
        <v>10</v>
      </c>
      <c r="B1455" s="1">
        <v>47118</v>
      </c>
      <c r="C1455">
        <v>20</v>
      </c>
      <c r="D1455" t="s">
        <v>16</v>
      </c>
      <c r="E1455" s="1">
        <v>44858</v>
      </c>
      <c r="F1455" s="2">
        <v>0.53660879629629632</v>
      </c>
      <c r="G1455">
        <v>7.97</v>
      </c>
      <c r="H1455">
        <v>8.19</v>
      </c>
      <c r="I1455">
        <v>752</v>
      </c>
      <c r="J1455">
        <v>1454</v>
      </c>
      <c r="K1455" t="str">
        <f t="shared" si="88"/>
        <v>2022</v>
      </c>
      <c r="L1455" t="str">
        <f t="shared" si="89"/>
        <v>10</v>
      </c>
      <c r="M1455" t="str">
        <f t="shared" si="90"/>
        <v>2022-10</v>
      </c>
      <c r="N1455">
        <f t="shared" si="91"/>
        <v>16.16</v>
      </c>
    </row>
    <row r="1456" spans="1:14" x14ac:dyDescent="0.3">
      <c r="A1456" t="s">
        <v>10</v>
      </c>
      <c r="B1456" s="1">
        <v>47118</v>
      </c>
      <c r="C1456">
        <v>40</v>
      </c>
      <c r="D1456" t="s">
        <v>12</v>
      </c>
      <c r="E1456" s="1">
        <v>44858</v>
      </c>
      <c r="F1456" s="2">
        <v>0.53660879629629632</v>
      </c>
      <c r="G1456">
        <v>7.97</v>
      </c>
      <c r="H1456">
        <v>8.19</v>
      </c>
      <c r="I1456">
        <v>752</v>
      </c>
      <c r="J1456">
        <v>1455</v>
      </c>
      <c r="K1456" t="str">
        <f t="shared" si="88"/>
        <v>2022</v>
      </c>
      <c r="L1456" t="str">
        <f t="shared" si="89"/>
        <v>10</v>
      </c>
      <c r="M1456" t="str">
        <f t="shared" si="90"/>
        <v>2022-10</v>
      </c>
      <c r="N1456">
        <f t="shared" si="91"/>
        <v>16.16</v>
      </c>
    </row>
    <row r="1457" spans="1:14" x14ac:dyDescent="0.3">
      <c r="A1457" t="s">
        <v>10</v>
      </c>
      <c r="B1457" s="1">
        <v>47118</v>
      </c>
      <c r="C1457">
        <v>80</v>
      </c>
      <c r="D1457" t="s">
        <v>20</v>
      </c>
      <c r="E1457" s="1">
        <v>44858</v>
      </c>
      <c r="F1457" s="2">
        <v>0.53660879629629632</v>
      </c>
      <c r="G1457">
        <v>7.97</v>
      </c>
      <c r="H1457">
        <v>8.19</v>
      </c>
      <c r="I1457">
        <v>752</v>
      </c>
      <c r="J1457">
        <v>1456</v>
      </c>
      <c r="K1457" t="str">
        <f t="shared" si="88"/>
        <v>2022</v>
      </c>
      <c r="L1457" t="str">
        <f t="shared" si="89"/>
        <v>10</v>
      </c>
      <c r="M1457" t="str">
        <f t="shared" si="90"/>
        <v>2022-10</v>
      </c>
      <c r="N1457">
        <f t="shared" si="91"/>
        <v>16.16</v>
      </c>
    </row>
    <row r="1458" spans="1:14" x14ac:dyDescent="0.3">
      <c r="A1458" t="s">
        <v>22</v>
      </c>
      <c r="B1458" s="1">
        <v>47299</v>
      </c>
      <c r="C1458">
        <v>20</v>
      </c>
      <c r="D1458" t="s">
        <v>16</v>
      </c>
      <c r="E1458" s="1">
        <v>44856</v>
      </c>
      <c r="F1458" s="2">
        <v>0.52410879629629636</v>
      </c>
      <c r="G1458">
        <v>7.96</v>
      </c>
      <c r="H1458">
        <v>4.66</v>
      </c>
      <c r="I1458">
        <v>753</v>
      </c>
      <c r="J1458">
        <v>1457</v>
      </c>
      <c r="K1458" t="str">
        <f t="shared" si="88"/>
        <v>2022</v>
      </c>
      <c r="L1458" t="str">
        <f t="shared" si="89"/>
        <v>10</v>
      </c>
      <c r="M1458" t="str">
        <f t="shared" si="90"/>
        <v>2022-10</v>
      </c>
      <c r="N1458">
        <f t="shared" si="91"/>
        <v>12.620000000000001</v>
      </c>
    </row>
    <row r="1459" spans="1:14" x14ac:dyDescent="0.3">
      <c r="A1459" t="s">
        <v>14</v>
      </c>
      <c r="B1459" s="1">
        <v>47848</v>
      </c>
      <c r="C1459">
        <v>0</v>
      </c>
      <c r="D1459" t="s">
        <v>11</v>
      </c>
      <c r="E1459" s="1">
        <v>44861</v>
      </c>
      <c r="F1459" s="2">
        <v>0.57182870370370364</v>
      </c>
      <c r="G1459">
        <v>12.75</v>
      </c>
      <c r="H1459">
        <v>12.93</v>
      </c>
      <c r="I1459">
        <v>754</v>
      </c>
      <c r="J1459">
        <v>1458</v>
      </c>
      <c r="K1459" t="str">
        <f t="shared" si="88"/>
        <v>2022</v>
      </c>
      <c r="L1459" t="str">
        <f t="shared" si="89"/>
        <v>10</v>
      </c>
      <c r="M1459" t="str">
        <f t="shared" si="90"/>
        <v>2022-10</v>
      </c>
      <c r="N1459">
        <f t="shared" si="91"/>
        <v>25.68</v>
      </c>
    </row>
    <row r="1460" spans="1:14" x14ac:dyDescent="0.3">
      <c r="A1460" t="s">
        <v>22</v>
      </c>
      <c r="B1460" s="1">
        <v>47299</v>
      </c>
      <c r="C1460">
        <v>10</v>
      </c>
      <c r="D1460" t="s">
        <v>15</v>
      </c>
      <c r="E1460" s="1">
        <v>44891</v>
      </c>
      <c r="F1460" s="2">
        <v>0.59274305555555562</v>
      </c>
      <c r="G1460">
        <v>8.17</v>
      </c>
      <c r="H1460">
        <v>5.42</v>
      </c>
      <c r="I1460">
        <v>755</v>
      </c>
      <c r="J1460">
        <v>1459</v>
      </c>
      <c r="K1460" t="str">
        <f t="shared" si="88"/>
        <v>2022</v>
      </c>
      <c r="L1460" t="str">
        <f t="shared" si="89"/>
        <v>11</v>
      </c>
      <c r="M1460" t="str">
        <f t="shared" si="90"/>
        <v>2022-11</v>
      </c>
      <c r="N1460">
        <f t="shared" si="91"/>
        <v>13.59</v>
      </c>
    </row>
    <row r="1461" spans="1:14" x14ac:dyDescent="0.3">
      <c r="A1461" t="s">
        <v>22</v>
      </c>
      <c r="B1461" s="1">
        <v>47299</v>
      </c>
      <c r="C1461">
        <v>40</v>
      </c>
      <c r="D1461" t="s">
        <v>12</v>
      </c>
      <c r="E1461" s="1">
        <v>44891</v>
      </c>
      <c r="F1461" s="2">
        <v>0.59274305555555562</v>
      </c>
      <c r="G1461">
        <v>8.17</v>
      </c>
      <c r="H1461">
        <v>5.42</v>
      </c>
      <c r="I1461">
        <v>755</v>
      </c>
      <c r="J1461">
        <v>1460</v>
      </c>
      <c r="K1461" t="str">
        <f t="shared" si="88"/>
        <v>2022</v>
      </c>
      <c r="L1461" t="str">
        <f t="shared" si="89"/>
        <v>11</v>
      </c>
      <c r="M1461" t="str">
        <f t="shared" si="90"/>
        <v>2022-11</v>
      </c>
      <c r="N1461">
        <f t="shared" si="91"/>
        <v>13.59</v>
      </c>
    </row>
    <row r="1462" spans="1:14" x14ac:dyDescent="0.3">
      <c r="A1462" t="s">
        <v>22</v>
      </c>
      <c r="B1462" s="1">
        <v>47299</v>
      </c>
      <c r="C1462">
        <v>50</v>
      </c>
      <c r="D1462" t="s">
        <v>13</v>
      </c>
      <c r="E1462" s="1">
        <v>44891</v>
      </c>
      <c r="F1462" s="2">
        <v>0.59274305555555562</v>
      </c>
      <c r="G1462">
        <v>8.17</v>
      </c>
      <c r="H1462">
        <v>5.42</v>
      </c>
      <c r="I1462">
        <v>755</v>
      </c>
      <c r="J1462">
        <v>1461</v>
      </c>
      <c r="K1462" t="str">
        <f t="shared" si="88"/>
        <v>2022</v>
      </c>
      <c r="L1462" t="str">
        <f t="shared" si="89"/>
        <v>11</v>
      </c>
      <c r="M1462" t="str">
        <f t="shared" si="90"/>
        <v>2022-11</v>
      </c>
      <c r="N1462">
        <f t="shared" si="91"/>
        <v>13.59</v>
      </c>
    </row>
    <row r="1463" spans="1:14" x14ac:dyDescent="0.3">
      <c r="A1463" t="s">
        <v>21</v>
      </c>
      <c r="B1463" t="s">
        <v>19</v>
      </c>
      <c r="C1463">
        <v>20</v>
      </c>
      <c r="D1463" t="s">
        <v>16</v>
      </c>
      <c r="E1463" s="1">
        <v>44754</v>
      </c>
      <c r="F1463" s="2">
        <v>0.80033564814814817</v>
      </c>
      <c r="G1463">
        <v>15.19</v>
      </c>
      <c r="H1463">
        <v>4.97</v>
      </c>
      <c r="I1463">
        <v>756</v>
      </c>
      <c r="J1463">
        <v>1462</v>
      </c>
      <c r="K1463" t="str">
        <f t="shared" si="88"/>
        <v>2022</v>
      </c>
      <c r="L1463" t="str">
        <f t="shared" si="89"/>
        <v>07</v>
      </c>
      <c r="M1463" t="str">
        <f t="shared" si="90"/>
        <v>2022-07</v>
      </c>
      <c r="N1463">
        <f t="shared" si="91"/>
        <v>20.16</v>
      </c>
    </row>
    <row r="1464" spans="1:14" x14ac:dyDescent="0.3">
      <c r="A1464" t="s">
        <v>14</v>
      </c>
      <c r="B1464" s="1">
        <v>47848</v>
      </c>
      <c r="C1464">
        <v>10</v>
      </c>
      <c r="D1464" t="s">
        <v>15</v>
      </c>
      <c r="E1464" s="1">
        <v>44783</v>
      </c>
      <c r="F1464" s="2">
        <v>0.705011574074074</v>
      </c>
      <c r="G1464">
        <v>8.84</v>
      </c>
      <c r="H1464">
        <v>10</v>
      </c>
      <c r="I1464">
        <v>757</v>
      </c>
      <c r="J1464">
        <v>1463</v>
      </c>
      <c r="K1464" t="str">
        <f t="shared" si="88"/>
        <v>2022</v>
      </c>
      <c r="L1464" t="str">
        <f t="shared" si="89"/>
        <v>08</v>
      </c>
      <c r="M1464" t="str">
        <f t="shared" si="90"/>
        <v>2022-08</v>
      </c>
      <c r="N1464">
        <f t="shared" si="91"/>
        <v>18.84</v>
      </c>
    </row>
    <row r="1465" spans="1:14" x14ac:dyDescent="0.3">
      <c r="A1465" t="s">
        <v>14</v>
      </c>
      <c r="B1465" s="1">
        <v>47848</v>
      </c>
      <c r="C1465">
        <v>40</v>
      </c>
      <c r="D1465" t="s">
        <v>12</v>
      </c>
      <c r="E1465" s="1">
        <v>44783</v>
      </c>
      <c r="F1465" s="2">
        <v>0.705011574074074</v>
      </c>
      <c r="G1465">
        <v>8.84</v>
      </c>
      <c r="H1465">
        <v>10</v>
      </c>
      <c r="I1465">
        <v>757</v>
      </c>
      <c r="J1465">
        <v>1464</v>
      </c>
      <c r="K1465" t="str">
        <f t="shared" si="88"/>
        <v>2022</v>
      </c>
      <c r="L1465" t="str">
        <f t="shared" si="89"/>
        <v>08</v>
      </c>
      <c r="M1465" t="str">
        <f t="shared" si="90"/>
        <v>2022-08</v>
      </c>
      <c r="N1465">
        <f t="shared" si="91"/>
        <v>18.84</v>
      </c>
    </row>
    <row r="1466" spans="1:14" x14ac:dyDescent="0.3">
      <c r="A1466" t="s">
        <v>14</v>
      </c>
      <c r="B1466" s="1">
        <v>47848</v>
      </c>
      <c r="C1466">
        <v>0</v>
      </c>
      <c r="D1466" t="s">
        <v>11</v>
      </c>
      <c r="E1466" s="1">
        <v>44859</v>
      </c>
      <c r="F1466" s="2">
        <v>0.48967592592592596</v>
      </c>
      <c r="G1466">
        <v>11.31</v>
      </c>
      <c r="H1466">
        <v>13.08</v>
      </c>
      <c r="I1466">
        <v>758</v>
      </c>
      <c r="J1466">
        <v>1465</v>
      </c>
      <c r="K1466" t="str">
        <f t="shared" si="88"/>
        <v>2022</v>
      </c>
      <c r="L1466" t="str">
        <f t="shared" si="89"/>
        <v>10</v>
      </c>
      <c r="M1466" t="str">
        <f t="shared" si="90"/>
        <v>2022-10</v>
      </c>
      <c r="N1466">
        <f t="shared" si="91"/>
        <v>24.39</v>
      </c>
    </row>
    <row r="1467" spans="1:14" x14ac:dyDescent="0.3">
      <c r="A1467" t="s">
        <v>22</v>
      </c>
      <c r="B1467" s="1">
        <v>47299</v>
      </c>
      <c r="C1467">
        <v>10</v>
      </c>
      <c r="D1467" t="s">
        <v>15</v>
      </c>
      <c r="E1467" s="1">
        <v>44774</v>
      </c>
      <c r="F1467" s="2">
        <v>0.48770833333333335</v>
      </c>
      <c r="G1467">
        <v>7.17</v>
      </c>
      <c r="H1467">
        <v>6.44</v>
      </c>
      <c r="I1467">
        <v>759</v>
      </c>
      <c r="J1467">
        <v>1466</v>
      </c>
      <c r="K1467" t="str">
        <f t="shared" si="88"/>
        <v>2022</v>
      </c>
      <c r="L1467" t="str">
        <f t="shared" si="89"/>
        <v>08</v>
      </c>
      <c r="M1467" t="str">
        <f t="shared" si="90"/>
        <v>2022-08</v>
      </c>
      <c r="N1467">
        <f t="shared" si="91"/>
        <v>13.61</v>
      </c>
    </row>
    <row r="1468" spans="1:14" x14ac:dyDescent="0.3">
      <c r="A1468" t="s">
        <v>22</v>
      </c>
      <c r="B1468" s="1">
        <v>47299</v>
      </c>
      <c r="C1468">
        <v>25</v>
      </c>
      <c r="D1468" t="s">
        <v>17</v>
      </c>
      <c r="E1468" s="1">
        <v>44774</v>
      </c>
      <c r="F1468" s="2">
        <v>0.48770833333333335</v>
      </c>
      <c r="G1468">
        <v>7.17</v>
      </c>
      <c r="H1468">
        <v>6.44</v>
      </c>
      <c r="I1468">
        <v>759</v>
      </c>
      <c r="J1468">
        <v>1467</v>
      </c>
      <c r="K1468" t="str">
        <f t="shared" si="88"/>
        <v>2022</v>
      </c>
      <c r="L1468" t="str">
        <f t="shared" si="89"/>
        <v>08</v>
      </c>
      <c r="M1468" t="str">
        <f t="shared" si="90"/>
        <v>2022-08</v>
      </c>
      <c r="N1468">
        <f t="shared" si="91"/>
        <v>13.61</v>
      </c>
    </row>
    <row r="1469" spans="1:14" x14ac:dyDescent="0.3">
      <c r="A1469" t="s">
        <v>22</v>
      </c>
      <c r="B1469" s="1">
        <v>47299</v>
      </c>
      <c r="C1469">
        <v>80</v>
      </c>
      <c r="D1469" t="s">
        <v>20</v>
      </c>
      <c r="E1469" s="1">
        <v>44774</v>
      </c>
      <c r="F1469" s="2">
        <v>0.48770833333333335</v>
      </c>
      <c r="G1469">
        <v>7.17</v>
      </c>
      <c r="H1469">
        <v>6.44</v>
      </c>
      <c r="I1469">
        <v>759</v>
      </c>
      <c r="J1469">
        <v>1468</v>
      </c>
      <c r="K1469" t="str">
        <f t="shared" si="88"/>
        <v>2022</v>
      </c>
      <c r="L1469" t="str">
        <f t="shared" si="89"/>
        <v>08</v>
      </c>
      <c r="M1469" t="str">
        <f t="shared" si="90"/>
        <v>2022-08</v>
      </c>
      <c r="N1469">
        <f t="shared" si="91"/>
        <v>13.61</v>
      </c>
    </row>
    <row r="1470" spans="1:14" x14ac:dyDescent="0.3">
      <c r="A1470" t="s">
        <v>22</v>
      </c>
      <c r="B1470" s="1">
        <v>47299</v>
      </c>
      <c r="C1470">
        <v>20</v>
      </c>
      <c r="D1470" t="s">
        <v>16</v>
      </c>
      <c r="E1470" s="1">
        <v>44795</v>
      </c>
      <c r="F1470" s="2">
        <v>0.43917824074074074</v>
      </c>
      <c r="G1470">
        <v>5.73</v>
      </c>
      <c r="H1470">
        <v>31.92</v>
      </c>
      <c r="I1470">
        <v>760</v>
      </c>
      <c r="J1470">
        <v>1469</v>
      </c>
      <c r="K1470" t="str">
        <f t="shared" si="88"/>
        <v>2022</v>
      </c>
      <c r="L1470" t="str">
        <f t="shared" si="89"/>
        <v>08</v>
      </c>
      <c r="M1470" t="str">
        <f t="shared" si="90"/>
        <v>2022-08</v>
      </c>
      <c r="N1470">
        <f t="shared" si="91"/>
        <v>37.650000000000006</v>
      </c>
    </row>
    <row r="1471" spans="1:14" x14ac:dyDescent="0.3">
      <c r="A1471" t="s">
        <v>22</v>
      </c>
      <c r="B1471" s="1">
        <v>47299</v>
      </c>
      <c r="C1471">
        <v>40</v>
      </c>
      <c r="D1471" t="s">
        <v>12</v>
      </c>
      <c r="E1471" s="1">
        <v>44795</v>
      </c>
      <c r="F1471" s="2">
        <v>0.43917824074074074</v>
      </c>
      <c r="G1471">
        <v>5.73</v>
      </c>
      <c r="H1471">
        <v>31.92</v>
      </c>
      <c r="I1471">
        <v>760</v>
      </c>
      <c r="J1471">
        <v>1470</v>
      </c>
      <c r="K1471" t="str">
        <f t="shared" si="88"/>
        <v>2022</v>
      </c>
      <c r="L1471" t="str">
        <f t="shared" si="89"/>
        <v>08</v>
      </c>
      <c r="M1471" t="str">
        <f t="shared" si="90"/>
        <v>2022-08</v>
      </c>
      <c r="N1471">
        <f t="shared" si="91"/>
        <v>37.650000000000006</v>
      </c>
    </row>
    <row r="1472" spans="1:14" x14ac:dyDescent="0.3">
      <c r="A1472" t="s">
        <v>10</v>
      </c>
      <c r="B1472" s="1">
        <v>47118</v>
      </c>
      <c r="C1472">
        <v>0</v>
      </c>
      <c r="D1472" t="s">
        <v>11</v>
      </c>
      <c r="E1472" s="1">
        <v>44846</v>
      </c>
      <c r="F1472" s="2">
        <v>0.63776620370370374</v>
      </c>
      <c r="G1472">
        <v>7.79</v>
      </c>
      <c r="H1472">
        <v>11.25</v>
      </c>
      <c r="I1472">
        <v>761</v>
      </c>
      <c r="J1472">
        <v>1471</v>
      </c>
      <c r="K1472" t="str">
        <f t="shared" si="88"/>
        <v>2022</v>
      </c>
      <c r="L1472" t="str">
        <f t="shared" si="89"/>
        <v>10</v>
      </c>
      <c r="M1472" t="str">
        <f t="shared" si="90"/>
        <v>2022-10</v>
      </c>
      <c r="N1472">
        <f t="shared" si="91"/>
        <v>19.04</v>
      </c>
    </row>
    <row r="1473" spans="1:14" x14ac:dyDescent="0.3">
      <c r="A1473" t="s">
        <v>10</v>
      </c>
      <c r="B1473" s="1">
        <v>47118</v>
      </c>
      <c r="C1473">
        <v>40</v>
      </c>
      <c r="D1473" t="s">
        <v>12</v>
      </c>
      <c r="E1473" s="1">
        <v>44846</v>
      </c>
      <c r="F1473" s="2">
        <v>0.63776620370370374</v>
      </c>
      <c r="G1473">
        <v>7.79</v>
      </c>
      <c r="H1473">
        <v>11.25</v>
      </c>
      <c r="I1473">
        <v>761</v>
      </c>
      <c r="J1473">
        <v>1472</v>
      </c>
      <c r="K1473" t="str">
        <f t="shared" si="88"/>
        <v>2022</v>
      </c>
      <c r="L1473" t="str">
        <f t="shared" si="89"/>
        <v>10</v>
      </c>
      <c r="M1473" t="str">
        <f t="shared" si="90"/>
        <v>2022-10</v>
      </c>
      <c r="N1473">
        <f t="shared" si="91"/>
        <v>19.04</v>
      </c>
    </row>
    <row r="1474" spans="1:14" x14ac:dyDescent="0.3">
      <c r="A1474" t="s">
        <v>22</v>
      </c>
      <c r="B1474" s="1">
        <v>47299</v>
      </c>
      <c r="C1474">
        <v>10</v>
      </c>
      <c r="D1474" t="s">
        <v>15</v>
      </c>
      <c r="E1474" s="1">
        <v>44819</v>
      </c>
      <c r="F1474" s="2">
        <v>0.76916666666666667</v>
      </c>
      <c r="G1474">
        <v>7.75</v>
      </c>
      <c r="H1474">
        <v>6.13</v>
      </c>
      <c r="I1474">
        <v>762</v>
      </c>
      <c r="J1474">
        <v>1473</v>
      </c>
      <c r="K1474" t="str">
        <f t="shared" si="88"/>
        <v>2022</v>
      </c>
      <c r="L1474" t="str">
        <f t="shared" si="89"/>
        <v>09</v>
      </c>
      <c r="M1474" t="str">
        <f t="shared" si="90"/>
        <v>2022-09</v>
      </c>
      <c r="N1474">
        <f t="shared" si="91"/>
        <v>13.879999999999999</v>
      </c>
    </row>
    <row r="1475" spans="1:14" x14ac:dyDescent="0.3">
      <c r="A1475" t="s">
        <v>22</v>
      </c>
      <c r="B1475" s="1">
        <v>47299</v>
      </c>
      <c r="C1475">
        <v>40</v>
      </c>
      <c r="D1475" t="s">
        <v>12</v>
      </c>
      <c r="E1475" s="1">
        <v>44819</v>
      </c>
      <c r="F1475" s="2">
        <v>0.76916666666666667</v>
      </c>
      <c r="G1475">
        <v>7.75</v>
      </c>
      <c r="H1475">
        <v>6.13</v>
      </c>
      <c r="I1475">
        <v>762</v>
      </c>
      <c r="J1475">
        <v>1474</v>
      </c>
      <c r="K1475" t="str">
        <f t="shared" ref="K1475:K1538" si="92">TEXT(E1475, "yyyy")</f>
        <v>2022</v>
      </c>
      <c r="L1475" t="str">
        <f t="shared" ref="L1475:L1538" si="93">TEXT(E1475, "mm")</f>
        <v>09</v>
      </c>
      <c r="M1475" t="str">
        <f t="shared" ref="M1475:M1538" si="94">TEXT(E1475, "yyyy-mm")</f>
        <v>2022-09</v>
      </c>
      <c r="N1475">
        <f t="shared" ref="N1475:N1538" si="95">(G1475+H1475)</f>
        <v>13.879999999999999</v>
      </c>
    </row>
    <row r="1476" spans="1:14" x14ac:dyDescent="0.3">
      <c r="A1476" t="s">
        <v>14</v>
      </c>
      <c r="B1476" s="1">
        <v>47848</v>
      </c>
      <c r="C1476">
        <v>20</v>
      </c>
      <c r="D1476" t="s">
        <v>16</v>
      </c>
      <c r="E1476" s="1">
        <v>44766</v>
      </c>
      <c r="F1476" s="2">
        <v>0.67767361111111113</v>
      </c>
      <c r="G1476">
        <v>6.76</v>
      </c>
      <c r="H1476">
        <v>19.670000000000002</v>
      </c>
      <c r="I1476">
        <v>763</v>
      </c>
      <c r="J1476">
        <v>1475</v>
      </c>
      <c r="K1476" t="str">
        <f t="shared" si="92"/>
        <v>2022</v>
      </c>
      <c r="L1476" t="str">
        <f t="shared" si="93"/>
        <v>07</v>
      </c>
      <c r="M1476" t="str">
        <f t="shared" si="94"/>
        <v>2022-07</v>
      </c>
      <c r="N1476">
        <f t="shared" si="95"/>
        <v>26.43</v>
      </c>
    </row>
    <row r="1477" spans="1:14" x14ac:dyDescent="0.3">
      <c r="A1477" t="s">
        <v>14</v>
      </c>
      <c r="B1477" s="1">
        <v>47848</v>
      </c>
      <c r="C1477">
        <v>25</v>
      </c>
      <c r="D1477" t="s">
        <v>17</v>
      </c>
      <c r="E1477" s="1">
        <v>44766</v>
      </c>
      <c r="F1477" s="2">
        <v>0.67767361111111113</v>
      </c>
      <c r="G1477">
        <v>6.76</v>
      </c>
      <c r="H1477">
        <v>19.670000000000002</v>
      </c>
      <c r="I1477">
        <v>763</v>
      </c>
      <c r="J1477">
        <v>1476</v>
      </c>
      <c r="K1477" t="str">
        <f t="shared" si="92"/>
        <v>2022</v>
      </c>
      <c r="L1477" t="str">
        <f t="shared" si="93"/>
        <v>07</v>
      </c>
      <c r="M1477" t="str">
        <f t="shared" si="94"/>
        <v>2022-07</v>
      </c>
      <c r="N1477">
        <f t="shared" si="95"/>
        <v>26.43</v>
      </c>
    </row>
    <row r="1478" spans="1:14" x14ac:dyDescent="0.3">
      <c r="A1478" t="s">
        <v>18</v>
      </c>
      <c r="B1478" t="s">
        <v>19</v>
      </c>
      <c r="C1478">
        <v>10</v>
      </c>
      <c r="D1478" t="s">
        <v>15</v>
      </c>
      <c r="E1478" s="1">
        <v>44802</v>
      </c>
      <c r="F1478" s="2">
        <v>0.77965277777777775</v>
      </c>
      <c r="G1478">
        <v>8.0500000000000007</v>
      </c>
      <c r="H1478">
        <v>13.96</v>
      </c>
      <c r="I1478">
        <v>764</v>
      </c>
      <c r="J1478">
        <v>1477</v>
      </c>
      <c r="K1478" t="str">
        <f t="shared" si="92"/>
        <v>2022</v>
      </c>
      <c r="L1478" t="str">
        <f t="shared" si="93"/>
        <v>08</v>
      </c>
      <c r="M1478" t="str">
        <f t="shared" si="94"/>
        <v>2022-08</v>
      </c>
      <c r="N1478">
        <f t="shared" si="95"/>
        <v>22.01</v>
      </c>
    </row>
    <row r="1479" spans="1:14" x14ac:dyDescent="0.3">
      <c r="A1479" t="s">
        <v>18</v>
      </c>
      <c r="B1479" t="s">
        <v>19</v>
      </c>
      <c r="C1479">
        <v>40</v>
      </c>
      <c r="D1479" t="s">
        <v>12</v>
      </c>
      <c r="E1479" s="1">
        <v>44802</v>
      </c>
      <c r="F1479" s="2">
        <v>0.77965277777777775</v>
      </c>
      <c r="G1479">
        <v>8.0500000000000007</v>
      </c>
      <c r="H1479">
        <v>13.96</v>
      </c>
      <c r="I1479">
        <v>764</v>
      </c>
      <c r="J1479">
        <v>1478</v>
      </c>
      <c r="K1479" t="str">
        <f t="shared" si="92"/>
        <v>2022</v>
      </c>
      <c r="L1479" t="str">
        <f t="shared" si="93"/>
        <v>08</v>
      </c>
      <c r="M1479" t="str">
        <f t="shared" si="94"/>
        <v>2022-08</v>
      </c>
      <c r="N1479">
        <f t="shared" si="95"/>
        <v>22.01</v>
      </c>
    </row>
    <row r="1480" spans="1:14" x14ac:dyDescent="0.3">
      <c r="A1480" t="s">
        <v>21</v>
      </c>
      <c r="B1480" t="s">
        <v>19</v>
      </c>
      <c r="C1480">
        <v>10</v>
      </c>
      <c r="D1480" t="s">
        <v>15</v>
      </c>
      <c r="E1480" s="1">
        <v>44868</v>
      </c>
      <c r="F1480" s="2">
        <v>0.7397569444444444</v>
      </c>
      <c r="G1480">
        <v>9.8800000000000008</v>
      </c>
      <c r="H1480">
        <v>10.57</v>
      </c>
      <c r="I1480">
        <v>765</v>
      </c>
      <c r="J1480">
        <v>1479</v>
      </c>
      <c r="K1480" t="str">
        <f t="shared" si="92"/>
        <v>2022</v>
      </c>
      <c r="L1480" t="str">
        <f t="shared" si="93"/>
        <v>11</v>
      </c>
      <c r="M1480" t="str">
        <f t="shared" si="94"/>
        <v>2022-11</v>
      </c>
      <c r="N1480">
        <f t="shared" si="95"/>
        <v>20.450000000000003</v>
      </c>
    </row>
    <row r="1481" spans="1:14" x14ac:dyDescent="0.3">
      <c r="A1481" t="s">
        <v>21</v>
      </c>
      <c r="B1481" t="s">
        <v>19</v>
      </c>
      <c r="C1481">
        <v>40</v>
      </c>
      <c r="D1481" t="s">
        <v>12</v>
      </c>
      <c r="E1481" s="1">
        <v>44868</v>
      </c>
      <c r="F1481" s="2">
        <v>0.7397569444444444</v>
      </c>
      <c r="G1481">
        <v>9.8800000000000008</v>
      </c>
      <c r="H1481">
        <v>10.57</v>
      </c>
      <c r="I1481">
        <v>765</v>
      </c>
      <c r="J1481">
        <v>1480</v>
      </c>
      <c r="K1481" t="str">
        <f t="shared" si="92"/>
        <v>2022</v>
      </c>
      <c r="L1481" t="str">
        <f t="shared" si="93"/>
        <v>11</v>
      </c>
      <c r="M1481" t="str">
        <f t="shared" si="94"/>
        <v>2022-11</v>
      </c>
      <c r="N1481">
        <f t="shared" si="95"/>
        <v>20.450000000000003</v>
      </c>
    </row>
    <row r="1482" spans="1:14" x14ac:dyDescent="0.3">
      <c r="A1482" t="s">
        <v>21</v>
      </c>
      <c r="B1482" t="s">
        <v>19</v>
      </c>
      <c r="C1482">
        <v>80</v>
      </c>
      <c r="D1482" t="s">
        <v>20</v>
      </c>
      <c r="E1482" s="1">
        <v>44868</v>
      </c>
      <c r="F1482" s="2">
        <v>0.7397569444444444</v>
      </c>
      <c r="G1482">
        <v>9.8800000000000008</v>
      </c>
      <c r="H1482">
        <v>10.57</v>
      </c>
      <c r="I1482">
        <v>765</v>
      </c>
      <c r="J1482">
        <v>1481</v>
      </c>
      <c r="K1482" t="str">
        <f t="shared" si="92"/>
        <v>2022</v>
      </c>
      <c r="L1482" t="str">
        <f t="shared" si="93"/>
        <v>11</v>
      </c>
      <c r="M1482" t="str">
        <f t="shared" si="94"/>
        <v>2022-11</v>
      </c>
      <c r="N1482">
        <f t="shared" si="95"/>
        <v>20.450000000000003</v>
      </c>
    </row>
    <row r="1483" spans="1:14" x14ac:dyDescent="0.3">
      <c r="A1483" t="s">
        <v>18</v>
      </c>
      <c r="B1483" t="s">
        <v>19</v>
      </c>
      <c r="C1483">
        <v>20</v>
      </c>
      <c r="D1483" t="s">
        <v>16</v>
      </c>
      <c r="E1483" s="1">
        <v>44902</v>
      </c>
      <c r="F1483" s="2">
        <v>0.47668981481481482</v>
      </c>
      <c r="G1483">
        <v>6.25</v>
      </c>
      <c r="H1483">
        <v>9.8699999999999992</v>
      </c>
      <c r="I1483">
        <v>766</v>
      </c>
      <c r="J1483">
        <v>1482</v>
      </c>
      <c r="K1483" t="str">
        <f t="shared" si="92"/>
        <v>2022</v>
      </c>
      <c r="L1483" t="str">
        <f t="shared" si="93"/>
        <v>12</v>
      </c>
      <c r="M1483" t="str">
        <f t="shared" si="94"/>
        <v>2022-12</v>
      </c>
      <c r="N1483">
        <f t="shared" si="95"/>
        <v>16.119999999999997</v>
      </c>
    </row>
    <row r="1484" spans="1:14" x14ac:dyDescent="0.3">
      <c r="A1484" t="s">
        <v>18</v>
      </c>
      <c r="B1484" t="s">
        <v>19</v>
      </c>
      <c r="C1484">
        <v>25</v>
      </c>
      <c r="D1484" t="s">
        <v>17</v>
      </c>
      <c r="E1484" s="1">
        <v>44902</v>
      </c>
      <c r="F1484" s="2">
        <v>0.47668981481481482</v>
      </c>
      <c r="G1484">
        <v>6.25</v>
      </c>
      <c r="H1484">
        <v>9.8699999999999992</v>
      </c>
      <c r="I1484">
        <v>766</v>
      </c>
      <c r="J1484">
        <v>1483</v>
      </c>
      <c r="K1484" t="str">
        <f t="shared" si="92"/>
        <v>2022</v>
      </c>
      <c r="L1484" t="str">
        <f t="shared" si="93"/>
        <v>12</v>
      </c>
      <c r="M1484" t="str">
        <f t="shared" si="94"/>
        <v>2022-12</v>
      </c>
      <c r="N1484">
        <f t="shared" si="95"/>
        <v>16.119999999999997</v>
      </c>
    </row>
    <row r="1485" spans="1:14" x14ac:dyDescent="0.3">
      <c r="A1485" t="s">
        <v>22</v>
      </c>
      <c r="B1485" s="1">
        <v>47299</v>
      </c>
      <c r="C1485">
        <v>0</v>
      </c>
      <c r="D1485" t="s">
        <v>11</v>
      </c>
      <c r="E1485" s="1">
        <v>44676</v>
      </c>
      <c r="F1485" s="2">
        <v>0.33653935185185185</v>
      </c>
      <c r="G1485">
        <v>5.33</v>
      </c>
      <c r="H1485">
        <v>10.85</v>
      </c>
      <c r="I1485">
        <v>767</v>
      </c>
      <c r="J1485">
        <v>1484</v>
      </c>
      <c r="K1485" t="str">
        <f t="shared" si="92"/>
        <v>2022</v>
      </c>
      <c r="L1485" t="str">
        <f t="shared" si="93"/>
        <v>04</v>
      </c>
      <c r="M1485" t="str">
        <f t="shared" si="94"/>
        <v>2022-04</v>
      </c>
      <c r="N1485">
        <f t="shared" si="95"/>
        <v>16.18</v>
      </c>
    </row>
    <row r="1486" spans="1:14" x14ac:dyDescent="0.3">
      <c r="A1486" t="s">
        <v>14</v>
      </c>
      <c r="B1486" s="1">
        <v>47848</v>
      </c>
      <c r="C1486">
        <v>20</v>
      </c>
      <c r="D1486" t="s">
        <v>16</v>
      </c>
      <c r="E1486" s="1">
        <v>44709</v>
      </c>
      <c r="F1486" s="2">
        <v>0.45348379629629632</v>
      </c>
      <c r="G1486">
        <v>10.82</v>
      </c>
      <c r="H1486">
        <v>6.15</v>
      </c>
      <c r="I1486">
        <v>768</v>
      </c>
      <c r="J1486">
        <v>1485</v>
      </c>
      <c r="K1486" t="str">
        <f t="shared" si="92"/>
        <v>2022</v>
      </c>
      <c r="L1486" t="str">
        <f t="shared" si="93"/>
        <v>05</v>
      </c>
      <c r="M1486" t="str">
        <f t="shared" si="94"/>
        <v>2022-05</v>
      </c>
      <c r="N1486">
        <f t="shared" si="95"/>
        <v>16.97</v>
      </c>
    </row>
    <row r="1487" spans="1:14" x14ac:dyDescent="0.3">
      <c r="A1487" t="s">
        <v>14</v>
      </c>
      <c r="B1487" s="1">
        <v>47848</v>
      </c>
      <c r="C1487">
        <v>40</v>
      </c>
      <c r="D1487" t="s">
        <v>12</v>
      </c>
      <c r="E1487" s="1">
        <v>44709</v>
      </c>
      <c r="F1487" s="2">
        <v>0.45348379629629632</v>
      </c>
      <c r="G1487">
        <v>10.82</v>
      </c>
      <c r="H1487">
        <v>6.15</v>
      </c>
      <c r="I1487">
        <v>768</v>
      </c>
      <c r="J1487">
        <v>1486</v>
      </c>
      <c r="K1487" t="str">
        <f t="shared" si="92"/>
        <v>2022</v>
      </c>
      <c r="L1487" t="str">
        <f t="shared" si="93"/>
        <v>05</v>
      </c>
      <c r="M1487" t="str">
        <f t="shared" si="94"/>
        <v>2022-05</v>
      </c>
      <c r="N1487">
        <f t="shared" si="95"/>
        <v>16.97</v>
      </c>
    </row>
    <row r="1488" spans="1:14" x14ac:dyDescent="0.3">
      <c r="A1488" t="s">
        <v>10</v>
      </c>
      <c r="B1488" s="1">
        <v>47118</v>
      </c>
      <c r="C1488">
        <v>20</v>
      </c>
      <c r="D1488" t="s">
        <v>16</v>
      </c>
      <c r="E1488" s="1">
        <v>44598</v>
      </c>
      <c r="F1488" s="2">
        <v>0.45201388888888888</v>
      </c>
      <c r="G1488">
        <v>7.31</v>
      </c>
      <c r="H1488">
        <v>9.75</v>
      </c>
      <c r="I1488">
        <v>769</v>
      </c>
      <c r="J1488">
        <v>1487</v>
      </c>
      <c r="K1488" t="str">
        <f t="shared" si="92"/>
        <v>2022</v>
      </c>
      <c r="L1488" t="str">
        <f t="shared" si="93"/>
        <v>02</v>
      </c>
      <c r="M1488" t="str">
        <f t="shared" si="94"/>
        <v>2022-02</v>
      </c>
      <c r="N1488">
        <f t="shared" si="95"/>
        <v>17.059999999999999</v>
      </c>
    </row>
    <row r="1489" spans="1:14" x14ac:dyDescent="0.3">
      <c r="A1489" t="s">
        <v>10</v>
      </c>
      <c r="B1489" s="1">
        <v>47118</v>
      </c>
      <c r="C1489">
        <v>25</v>
      </c>
      <c r="D1489" t="s">
        <v>17</v>
      </c>
      <c r="E1489" s="1">
        <v>44598</v>
      </c>
      <c r="F1489" s="2">
        <v>0.45201388888888888</v>
      </c>
      <c r="G1489">
        <v>7.31</v>
      </c>
      <c r="H1489">
        <v>9.75</v>
      </c>
      <c r="I1489">
        <v>769</v>
      </c>
      <c r="J1489">
        <v>1488</v>
      </c>
      <c r="K1489" t="str">
        <f t="shared" si="92"/>
        <v>2022</v>
      </c>
      <c r="L1489" t="str">
        <f t="shared" si="93"/>
        <v>02</v>
      </c>
      <c r="M1489" t="str">
        <f t="shared" si="94"/>
        <v>2022-02</v>
      </c>
      <c r="N1489">
        <f t="shared" si="95"/>
        <v>17.059999999999999</v>
      </c>
    </row>
    <row r="1490" spans="1:14" x14ac:dyDescent="0.3">
      <c r="A1490" t="s">
        <v>10</v>
      </c>
      <c r="B1490" s="1">
        <v>47118</v>
      </c>
      <c r="C1490">
        <v>80</v>
      </c>
      <c r="D1490" t="s">
        <v>20</v>
      </c>
      <c r="E1490" s="1">
        <v>44598</v>
      </c>
      <c r="F1490" s="2">
        <v>0.45201388888888888</v>
      </c>
      <c r="G1490">
        <v>7.31</v>
      </c>
      <c r="H1490">
        <v>9.75</v>
      </c>
      <c r="I1490">
        <v>769</v>
      </c>
      <c r="J1490">
        <v>1489</v>
      </c>
      <c r="K1490" t="str">
        <f t="shared" si="92"/>
        <v>2022</v>
      </c>
      <c r="L1490" t="str">
        <f t="shared" si="93"/>
        <v>02</v>
      </c>
      <c r="M1490" t="str">
        <f t="shared" si="94"/>
        <v>2022-02</v>
      </c>
      <c r="N1490">
        <f t="shared" si="95"/>
        <v>17.059999999999999</v>
      </c>
    </row>
    <row r="1491" spans="1:14" x14ac:dyDescent="0.3">
      <c r="A1491" t="s">
        <v>10</v>
      </c>
      <c r="B1491" s="1">
        <v>47118</v>
      </c>
      <c r="C1491">
        <v>20</v>
      </c>
      <c r="D1491" t="s">
        <v>16</v>
      </c>
      <c r="E1491" s="1">
        <v>44608</v>
      </c>
      <c r="F1491" s="2">
        <v>0.63844907407407414</v>
      </c>
      <c r="G1491">
        <v>7.55</v>
      </c>
      <c r="H1491">
        <v>10.5</v>
      </c>
      <c r="I1491">
        <v>770</v>
      </c>
      <c r="J1491">
        <v>1490</v>
      </c>
      <c r="K1491" t="str">
        <f t="shared" si="92"/>
        <v>2022</v>
      </c>
      <c r="L1491" t="str">
        <f t="shared" si="93"/>
        <v>02</v>
      </c>
      <c r="M1491" t="str">
        <f t="shared" si="94"/>
        <v>2022-02</v>
      </c>
      <c r="N1491">
        <f t="shared" si="95"/>
        <v>18.05</v>
      </c>
    </row>
    <row r="1492" spans="1:14" x14ac:dyDescent="0.3">
      <c r="A1492" t="s">
        <v>10</v>
      </c>
      <c r="B1492" s="1">
        <v>47118</v>
      </c>
      <c r="C1492">
        <v>10</v>
      </c>
      <c r="D1492" t="s">
        <v>15</v>
      </c>
      <c r="E1492" s="1">
        <v>44627</v>
      </c>
      <c r="F1492" s="2">
        <v>0.44309027777777782</v>
      </c>
      <c r="G1492">
        <v>13.21</v>
      </c>
      <c r="H1492">
        <v>11.17</v>
      </c>
      <c r="I1492">
        <v>771</v>
      </c>
      <c r="J1492">
        <v>1491</v>
      </c>
      <c r="K1492" t="str">
        <f t="shared" si="92"/>
        <v>2022</v>
      </c>
      <c r="L1492" t="str">
        <f t="shared" si="93"/>
        <v>03</v>
      </c>
      <c r="M1492" t="str">
        <f t="shared" si="94"/>
        <v>2022-03</v>
      </c>
      <c r="N1492">
        <f t="shared" si="95"/>
        <v>24.380000000000003</v>
      </c>
    </row>
    <row r="1493" spans="1:14" x14ac:dyDescent="0.3">
      <c r="A1493" t="s">
        <v>10</v>
      </c>
      <c r="B1493" s="1">
        <v>47118</v>
      </c>
      <c r="C1493">
        <v>25</v>
      </c>
      <c r="D1493" t="s">
        <v>17</v>
      </c>
      <c r="E1493" s="1">
        <v>44627</v>
      </c>
      <c r="F1493" s="2">
        <v>0.44309027777777782</v>
      </c>
      <c r="G1493">
        <v>13.21</v>
      </c>
      <c r="H1493">
        <v>11.17</v>
      </c>
      <c r="I1493">
        <v>771</v>
      </c>
      <c r="J1493">
        <v>1492</v>
      </c>
      <c r="K1493" t="str">
        <f t="shared" si="92"/>
        <v>2022</v>
      </c>
      <c r="L1493" t="str">
        <f t="shared" si="93"/>
        <v>03</v>
      </c>
      <c r="M1493" t="str">
        <f t="shared" si="94"/>
        <v>2022-03</v>
      </c>
      <c r="N1493">
        <f t="shared" si="95"/>
        <v>24.380000000000003</v>
      </c>
    </row>
    <row r="1494" spans="1:14" x14ac:dyDescent="0.3">
      <c r="A1494" t="s">
        <v>10</v>
      </c>
      <c r="B1494" s="1">
        <v>47118</v>
      </c>
      <c r="C1494">
        <v>50</v>
      </c>
      <c r="D1494" t="s">
        <v>13</v>
      </c>
      <c r="E1494" s="1">
        <v>44627</v>
      </c>
      <c r="F1494" s="2">
        <v>0.44309027777777782</v>
      </c>
      <c r="G1494">
        <v>13.21</v>
      </c>
      <c r="H1494">
        <v>11.17</v>
      </c>
      <c r="I1494">
        <v>771</v>
      </c>
      <c r="J1494">
        <v>1493</v>
      </c>
      <c r="K1494" t="str">
        <f t="shared" si="92"/>
        <v>2022</v>
      </c>
      <c r="L1494" t="str">
        <f t="shared" si="93"/>
        <v>03</v>
      </c>
      <c r="M1494" t="str">
        <f t="shared" si="94"/>
        <v>2022-03</v>
      </c>
      <c r="N1494">
        <f t="shared" si="95"/>
        <v>24.380000000000003</v>
      </c>
    </row>
    <row r="1495" spans="1:14" x14ac:dyDescent="0.3">
      <c r="A1495" t="s">
        <v>10</v>
      </c>
      <c r="B1495" s="1">
        <v>47118</v>
      </c>
      <c r="C1495">
        <v>0</v>
      </c>
      <c r="D1495" t="s">
        <v>11</v>
      </c>
      <c r="E1495" s="1">
        <v>44739</v>
      </c>
      <c r="F1495" s="2">
        <v>0.56936342592592593</v>
      </c>
      <c r="G1495">
        <v>13.46</v>
      </c>
      <c r="H1495">
        <v>6.62</v>
      </c>
      <c r="I1495">
        <v>772</v>
      </c>
      <c r="J1495">
        <v>1494</v>
      </c>
      <c r="K1495" t="str">
        <f t="shared" si="92"/>
        <v>2022</v>
      </c>
      <c r="L1495" t="str">
        <f t="shared" si="93"/>
        <v>06</v>
      </c>
      <c r="M1495" t="str">
        <f t="shared" si="94"/>
        <v>2022-06</v>
      </c>
      <c r="N1495">
        <f t="shared" si="95"/>
        <v>20.080000000000002</v>
      </c>
    </row>
    <row r="1496" spans="1:14" x14ac:dyDescent="0.3">
      <c r="A1496" t="s">
        <v>14</v>
      </c>
      <c r="B1496" s="1">
        <v>47848</v>
      </c>
      <c r="C1496">
        <v>0</v>
      </c>
      <c r="D1496" t="s">
        <v>11</v>
      </c>
      <c r="E1496" s="1">
        <v>44892</v>
      </c>
      <c r="F1496" s="2">
        <v>0.36415509259259254</v>
      </c>
      <c r="G1496">
        <v>7.14</v>
      </c>
      <c r="H1496">
        <v>5.38</v>
      </c>
      <c r="I1496">
        <v>773</v>
      </c>
      <c r="J1496">
        <v>1495</v>
      </c>
      <c r="K1496" t="str">
        <f t="shared" si="92"/>
        <v>2022</v>
      </c>
      <c r="L1496" t="str">
        <f t="shared" si="93"/>
        <v>11</v>
      </c>
      <c r="M1496" t="str">
        <f t="shared" si="94"/>
        <v>2022-11</v>
      </c>
      <c r="N1496">
        <f t="shared" si="95"/>
        <v>12.52</v>
      </c>
    </row>
    <row r="1497" spans="1:14" x14ac:dyDescent="0.3">
      <c r="A1497" t="s">
        <v>14</v>
      </c>
      <c r="B1497" s="1">
        <v>47848</v>
      </c>
      <c r="C1497">
        <v>40</v>
      </c>
      <c r="D1497" t="s">
        <v>12</v>
      </c>
      <c r="E1497" s="1">
        <v>44892</v>
      </c>
      <c r="F1497" s="2">
        <v>0.36415509259259254</v>
      </c>
      <c r="G1497">
        <v>7.14</v>
      </c>
      <c r="H1497">
        <v>5.38</v>
      </c>
      <c r="I1497">
        <v>773</v>
      </c>
      <c r="J1497">
        <v>1496</v>
      </c>
      <c r="K1497" t="str">
        <f t="shared" si="92"/>
        <v>2022</v>
      </c>
      <c r="L1497" t="str">
        <f t="shared" si="93"/>
        <v>11</v>
      </c>
      <c r="M1497" t="str">
        <f t="shared" si="94"/>
        <v>2022-11</v>
      </c>
      <c r="N1497">
        <f t="shared" si="95"/>
        <v>12.52</v>
      </c>
    </row>
    <row r="1498" spans="1:14" x14ac:dyDescent="0.3">
      <c r="A1498" t="s">
        <v>22</v>
      </c>
      <c r="B1498" s="1">
        <v>47299</v>
      </c>
      <c r="C1498">
        <v>20</v>
      </c>
      <c r="D1498" t="s">
        <v>16</v>
      </c>
      <c r="E1498" s="1">
        <v>44905</v>
      </c>
      <c r="F1498" s="2">
        <v>0.51554398148148151</v>
      </c>
      <c r="G1498">
        <v>5.95</v>
      </c>
      <c r="H1498">
        <v>7.79</v>
      </c>
      <c r="I1498">
        <v>774</v>
      </c>
      <c r="J1498">
        <v>1497</v>
      </c>
      <c r="K1498" t="str">
        <f t="shared" si="92"/>
        <v>2022</v>
      </c>
      <c r="L1498" t="str">
        <f t="shared" si="93"/>
        <v>12</v>
      </c>
      <c r="M1498" t="str">
        <f t="shared" si="94"/>
        <v>2022-12</v>
      </c>
      <c r="N1498">
        <f t="shared" si="95"/>
        <v>13.74</v>
      </c>
    </row>
    <row r="1499" spans="1:14" x14ac:dyDescent="0.3">
      <c r="A1499" t="s">
        <v>22</v>
      </c>
      <c r="B1499" s="1">
        <v>47299</v>
      </c>
      <c r="C1499">
        <v>10</v>
      </c>
      <c r="D1499" t="s">
        <v>15</v>
      </c>
      <c r="E1499" s="1">
        <v>44651</v>
      </c>
      <c r="F1499" s="2">
        <v>0.48109953703703701</v>
      </c>
      <c r="G1499">
        <v>7.5</v>
      </c>
      <c r="H1499">
        <v>11.56</v>
      </c>
      <c r="I1499">
        <v>775</v>
      </c>
      <c r="J1499">
        <v>1498</v>
      </c>
      <c r="K1499" t="str">
        <f t="shared" si="92"/>
        <v>2022</v>
      </c>
      <c r="L1499" t="str">
        <f t="shared" si="93"/>
        <v>03</v>
      </c>
      <c r="M1499" t="str">
        <f t="shared" si="94"/>
        <v>2022-03</v>
      </c>
      <c r="N1499">
        <f t="shared" si="95"/>
        <v>19.060000000000002</v>
      </c>
    </row>
    <row r="1500" spans="1:14" x14ac:dyDescent="0.3">
      <c r="A1500" t="s">
        <v>14</v>
      </c>
      <c r="B1500" s="1">
        <v>47848</v>
      </c>
      <c r="C1500">
        <v>0</v>
      </c>
      <c r="D1500" t="s">
        <v>11</v>
      </c>
      <c r="E1500" s="1">
        <v>44777</v>
      </c>
      <c r="F1500" s="2">
        <v>0.82923611111111117</v>
      </c>
      <c r="G1500">
        <v>5.94</v>
      </c>
      <c r="H1500">
        <v>6.82</v>
      </c>
      <c r="I1500">
        <v>776</v>
      </c>
      <c r="J1500">
        <v>1499</v>
      </c>
      <c r="K1500" t="str">
        <f t="shared" si="92"/>
        <v>2022</v>
      </c>
      <c r="L1500" t="str">
        <f t="shared" si="93"/>
        <v>08</v>
      </c>
      <c r="M1500" t="str">
        <f t="shared" si="94"/>
        <v>2022-08</v>
      </c>
      <c r="N1500">
        <f t="shared" si="95"/>
        <v>12.760000000000002</v>
      </c>
    </row>
    <row r="1501" spans="1:14" x14ac:dyDescent="0.3">
      <c r="A1501" t="s">
        <v>10</v>
      </c>
      <c r="B1501" s="1">
        <v>47118</v>
      </c>
      <c r="C1501">
        <v>10</v>
      </c>
      <c r="D1501" t="s">
        <v>15</v>
      </c>
      <c r="E1501" s="1">
        <v>44831</v>
      </c>
      <c r="F1501" s="2">
        <v>0.36495370370370367</v>
      </c>
      <c r="G1501">
        <v>7.13</v>
      </c>
      <c r="H1501">
        <v>16.489999999999998</v>
      </c>
      <c r="I1501">
        <v>777</v>
      </c>
      <c r="J1501">
        <v>1500</v>
      </c>
      <c r="K1501" t="str">
        <f t="shared" si="92"/>
        <v>2022</v>
      </c>
      <c r="L1501" t="str">
        <f t="shared" si="93"/>
        <v>09</v>
      </c>
      <c r="M1501" t="str">
        <f t="shared" si="94"/>
        <v>2022-09</v>
      </c>
      <c r="N1501">
        <f t="shared" si="95"/>
        <v>23.619999999999997</v>
      </c>
    </row>
    <row r="1502" spans="1:14" x14ac:dyDescent="0.3">
      <c r="A1502" t="s">
        <v>10</v>
      </c>
      <c r="B1502" s="1">
        <v>47118</v>
      </c>
      <c r="C1502">
        <v>25</v>
      </c>
      <c r="D1502" t="s">
        <v>17</v>
      </c>
      <c r="E1502" s="1">
        <v>44831</v>
      </c>
      <c r="F1502" s="2">
        <v>0.36495370370370367</v>
      </c>
      <c r="G1502">
        <v>7.13</v>
      </c>
      <c r="H1502">
        <v>16.489999999999998</v>
      </c>
      <c r="I1502">
        <v>777</v>
      </c>
      <c r="J1502">
        <v>1501</v>
      </c>
      <c r="K1502" t="str">
        <f t="shared" si="92"/>
        <v>2022</v>
      </c>
      <c r="L1502" t="str">
        <f t="shared" si="93"/>
        <v>09</v>
      </c>
      <c r="M1502" t="str">
        <f t="shared" si="94"/>
        <v>2022-09</v>
      </c>
      <c r="N1502">
        <f t="shared" si="95"/>
        <v>23.619999999999997</v>
      </c>
    </row>
    <row r="1503" spans="1:14" x14ac:dyDescent="0.3">
      <c r="A1503" t="s">
        <v>10</v>
      </c>
      <c r="B1503" s="1">
        <v>47118</v>
      </c>
      <c r="C1503">
        <v>80</v>
      </c>
      <c r="D1503" t="s">
        <v>20</v>
      </c>
      <c r="E1503" s="1">
        <v>44831</v>
      </c>
      <c r="F1503" s="2">
        <v>0.36495370370370367</v>
      </c>
      <c r="G1503">
        <v>7.13</v>
      </c>
      <c r="H1503">
        <v>16.489999999999998</v>
      </c>
      <c r="I1503">
        <v>777</v>
      </c>
      <c r="J1503">
        <v>1502</v>
      </c>
      <c r="K1503" t="str">
        <f t="shared" si="92"/>
        <v>2022</v>
      </c>
      <c r="L1503" t="str">
        <f t="shared" si="93"/>
        <v>09</v>
      </c>
      <c r="M1503" t="str">
        <f t="shared" si="94"/>
        <v>2022-09</v>
      </c>
      <c r="N1503">
        <f t="shared" si="95"/>
        <v>23.619999999999997</v>
      </c>
    </row>
    <row r="1504" spans="1:14" x14ac:dyDescent="0.3">
      <c r="A1504" t="s">
        <v>22</v>
      </c>
      <c r="B1504" s="1">
        <v>47299</v>
      </c>
      <c r="C1504">
        <v>20</v>
      </c>
      <c r="D1504" t="s">
        <v>16</v>
      </c>
      <c r="E1504" s="1">
        <v>44755</v>
      </c>
      <c r="F1504" s="2">
        <v>0.74961805555555561</v>
      </c>
      <c r="G1504">
        <v>12.61</v>
      </c>
      <c r="H1504">
        <v>11.29</v>
      </c>
      <c r="I1504">
        <v>778</v>
      </c>
      <c r="J1504">
        <v>1503</v>
      </c>
      <c r="K1504" t="str">
        <f t="shared" si="92"/>
        <v>2022</v>
      </c>
      <c r="L1504" t="str">
        <f t="shared" si="93"/>
        <v>07</v>
      </c>
      <c r="M1504" t="str">
        <f t="shared" si="94"/>
        <v>2022-07</v>
      </c>
      <c r="N1504">
        <f t="shared" si="95"/>
        <v>23.9</v>
      </c>
    </row>
    <row r="1505" spans="1:14" x14ac:dyDescent="0.3">
      <c r="A1505" t="s">
        <v>14</v>
      </c>
      <c r="B1505" s="1">
        <v>47848</v>
      </c>
      <c r="C1505">
        <v>20</v>
      </c>
      <c r="D1505" t="s">
        <v>16</v>
      </c>
      <c r="E1505" s="1">
        <v>44622</v>
      </c>
      <c r="F1505" s="2">
        <v>0.71195601851851853</v>
      </c>
      <c r="G1505">
        <v>9.49</v>
      </c>
      <c r="H1505">
        <v>10.48</v>
      </c>
      <c r="I1505">
        <v>779</v>
      </c>
      <c r="J1505">
        <v>1504</v>
      </c>
      <c r="K1505" t="str">
        <f t="shared" si="92"/>
        <v>2022</v>
      </c>
      <c r="L1505" t="str">
        <f t="shared" si="93"/>
        <v>03</v>
      </c>
      <c r="M1505" t="str">
        <f t="shared" si="94"/>
        <v>2022-03</v>
      </c>
      <c r="N1505">
        <f t="shared" si="95"/>
        <v>19.97</v>
      </c>
    </row>
    <row r="1506" spans="1:14" x14ac:dyDescent="0.3">
      <c r="A1506" t="s">
        <v>14</v>
      </c>
      <c r="B1506" s="1">
        <v>47848</v>
      </c>
      <c r="C1506">
        <v>40</v>
      </c>
      <c r="D1506" t="s">
        <v>12</v>
      </c>
      <c r="E1506" s="1">
        <v>44622</v>
      </c>
      <c r="F1506" s="2">
        <v>0.71195601851851853</v>
      </c>
      <c r="G1506">
        <v>9.49</v>
      </c>
      <c r="H1506">
        <v>10.48</v>
      </c>
      <c r="I1506">
        <v>779</v>
      </c>
      <c r="J1506">
        <v>1505</v>
      </c>
      <c r="K1506" t="str">
        <f t="shared" si="92"/>
        <v>2022</v>
      </c>
      <c r="L1506" t="str">
        <f t="shared" si="93"/>
        <v>03</v>
      </c>
      <c r="M1506" t="str">
        <f t="shared" si="94"/>
        <v>2022-03</v>
      </c>
      <c r="N1506">
        <f t="shared" si="95"/>
        <v>19.97</v>
      </c>
    </row>
    <row r="1507" spans="1:14" x14ac:dyDescent="0.3">
      <c r="A1507" t="s">
        <v>10</v>
      </c>
      <c r="B1507" s="1">
        <v>47118</v>
      </c>
      <c r="C1507">
        <v>10</v>
      </c>
      <c r="D1507" t="s">
        <v>15</v>
      </c>
      <c r="E1507" s="1">
        <v>44685</v>
      </c>
      <c r="F1507" s="2">
        <v>0.37074074074074076</v>
      </c>
      <c r="G1507">
        <v>7.65</v>
      </c>
      <c r="H1507">
        <v>7.35</v>
      </c>
      <c r="I1507">
        <v>780</v>
      </c>
      <c r="J1507">
        <v>1506</v>
      </c>
      <c r="K1507" t="str">
        <f t="shared" si="92"/>
        <v>2022</v>
      </c>
      <c r="L1507" t="str">
        <f t="shared" si="93"/>
        <v>05</v>
      </c>
      <c r="M1507" t="str">
        <f t="shared" si="94"/>
        <v>2022-05</v>
      </c>
      <c r="N1507">
        <f t="shared" si="95"/>
        <v>15</v>
      </c>
    </row>
    <row r="1508" spans="1:14" x14ac:dyDescent="0.3">
      <c r="A1508" t="s">
        <v>10</v>
      </c>
      <c r="B1508" s="1">
        <v>47118</v>
      </c>
      <c r="C1508">
        <v>40</v>
      </c>
      <c r="D1508" t="s">
        <v>12</v>
      </c>
      <c r="E1508" s="1">
        <v>44685</v>
      </c>
      <c r="F1508" s="2">
        <v>0.37074074074074076</v>
      </c>
      <c r="G1508">
        <v>7.65</v>
      </c>
      <c r="H1508">
        <v>7.35</v>
      </c>
      <c r="I1508">
        <v>780</v>
      </c>
      <c r="J1508">
        <v>1507</v>
      </c>
      <c r="K1508" t="str">
        <f t="shared" si="92"/>
        <v>2022</v>
      </c>
      <c r="L1508" t="str">
        <f t="shared" si="93"/>
        <v>05</v>
      </c>
      <c r="M1508" t="str">
        <f t="shared" si="94"/>
        <v>2022-05</v>
      </c>
      <c r="N1508">
        <f t="shared" si="95"/>
        <v>15</v>
      </c>
    </row>
    <row r="1509" spans="1:14" x14ac:dyDescent="0.3">
      <c r="A1509" t="s">
        <v>10</v>
      </c>
      <c r="B1509" s="1">
        <v>47118</v>
      </c>
      <c r="C1509">
        <v>50</v>
      </c>
      <c r="D1509" t="s">
        <v>13</v>
      </c>
      <c r="E1509" s="1">
        <v>44685</v>
      </c>
      <c r="F1509" s="2">
        <v>0.37074074074074076</v>
      </c>
      <c r="G1509">
        <v>7.65</v>
      </c>
      <c r="H1509">
        <v>7.35</v>
      </c>
      <c r="I1509">
        <v>780</v>
      </c>
      <c r="J1509">
        <v>1508</v>
      </c>
      <c r="K1509" t="str">
        <f t="shared" si="92"/>
        <v>2022</v>
      </c>
      <c r="L1509" t="str">
        <f t="shared" si="93"/>
        <v>05</v>
      </c>
      <c r="M1509" t="str">
        <f t="shared" si="94"/>
        <v>2022-05</v>
      </c>
      <c r="N1509">
        <f t="shared" si="95"/>
        <v>15</v>
      </c>
    </row>
    <row r="1510" spans="1:14" x14ac:dyDescent="0.3">
      <c r="A1510" t="s">
        <v>18</v>
      </c>
      <c r="B1510" t="s">
        <v>19</v>
      </c>
      <c r="C1510">
        <v>10</v>
      </c>
      <c r="D1510" t="s">
        <v>15</v>
      </c>
      <c r="E1510" s="1">
        <v>44690</v>
      </c>
      <c r="F1510" s="2">
        <v>0.59974537037037035</v>
      </c>
      <c r="G1510">
        <v>7.21</v>
      </c>
      <c r="H1510">
        <v>21.87</v>
      </c>
      <c r="I1510">
        <v>781</v>
      </c>
      <c r="J1510">
        <v>1509</v>
      </c>
      <c r="K1510" t="str">
        <f t="shared" si="92"/>
        <v>2022</v>
      </c>
      <c r="L1510" t="str">
        <f t="shared" si="93"/>
        <v>05</v>
      </c>
      <c r="M1510" t="str">
        <f t="shared" si="94"/>
        <v>2022-05</v>
      </c>
      <c r="N1510">
        <f t="shared" si="95"/>
        <v>29.080000000000002</v>
      </c>
    </row>
    <row r="1511" spans="1:14" x14ac:dyDescent="0.3">
      <c r="A1511" t="s">
        <v>18</v>
      </c>
      <c r="B1511" t="s">
        <v>19</v>
      </c>
      <c r="C1511">
        <v>25</v>
      </c>
      <c r="D1511" t="s">
        <v>17</v>
      </c>
      <c r="E1511" s="1">
        <v>44690</v>
      </c>
      <c r="F1511" s="2">
        <v>0.59974537037037035</v>
      </c>
      <c r="G1511">
        <v>7.21</v>
      </c>
      <c r="H1511">
        <v>21.87</v>
      </c>
      <c r="I1511">
        <v>781</v>
      </c>
      <c r="J1511">
        <v>1510</v>
      </c>
      <c r="K1511" t="str">
        <f t="shared" si="92"/>
        <v>2022</v>
      </c>
      <c r="L1511" t="str">
        <f t="shared" si="93"/>
        <v>05</v>
      </c>
      <c r="M1511" t="str">
        <f t="shared" si="94"/>
        <v>2022-05</v>
      </c>
      <c r="N1511">
        <f t="shared" si="95"/>
        <v>29.080000000000002</v>
      </c>
    </row>
    <row r="1512" spans="1:14" x14ac:dyDescent="0.3">
      <c r="A1512" t="s">
        <v>18</v>
      </c>
      <c r="B1512" t="s">
        <v>19</v>
      </c>
      <c r="C1512">
        <v>10</v>
      </c>
      <c r="D1512" t="s">
        <v>15</v>
      </c>
      <c r="E1512" s="1">
        <v>44868</v>
      </c>
      <c r="F1512" s="2">
        <v>0.69071759259259258</v>
      </c>
      <c r="G1512">
        <v>10.35</v>
      </c>
      <c r="H1512">
        <v>13.06</v>
      </c>
      <c r="I1512">
        <v>782</v>
      </c>
      <c r="J1512">
        <v>1511</v>
      </c>
      <c r="K1512" t="str">
        <f t="shared" si="92"/>
        <v>2022</v>
      </c>
      <c r="L1512" t="str">
        <f t="shared" si="93"/>
        <v>11</v>
      </c>
      <c r="M1512" t="str">
        <f t="shared" si="94"/>
        <v>2022-11</v>
      </c>
      <c r="N1512">
        <f t="shared" si="95"/>
        <v>23.41</v>
      </c>
    </row>
    <row r="1513" spans="1:14" x14ac:dyDescent="0.3">
      <c r="A1513" t="s">
        <v>14</v>
      </c>
      <c r="B1513" s="1">
        <v>47848</v>
      </c>
      <c r="C1513">
        <v>20</v>
      </c>
      <c r="D1513" t="s">
        <v>16</v>
      </c>
      <c r="E1513" s="1">
        <v>44870</v>
      </c>
      <c r="F1513" s="2">
        <v>0.66465277777777776</v>
      </c>
      <c r="G1513">
        <v>9.07</v>
      </c>
      <c r="H1513">
        <v>13.17</v>
      </c>
      <c r="I1513">
        <v>783</v>
      </c>
      <c r="J1513">
        <v>1512</v>
      </c>
      <c r="K1513" t="str">
        <f t="shared" si="92"/>
        <v>2022</v>
      </c>
      <c r="L1513" t="str">
        <f t="shared" si="93"/>
        <v>11</v>
      </c>
      <c r="M1513" t="str">
        <f t="shared" si="94"/>
        <v>2022-11</v>
      </c>
      <c r="N1513">
        <f t="shared" si="95"/>
        <v>22.240000000000002</v>
      </c>
    </row>
    <row r="1514" spans="1:14" x14ac:dyDescent="0.3">
      <c r="A1514" t="s">
        <v>14</v>
      </c>
      <c r="B1514" s="1">
        <v>47848</v>
      </c>
      <c r="C1514">
        <v>25</v>
      </c>
      <c r="D1514" t="s">
        <v>17</v>
      </c>
      <c r="E1514" s="1">
        <v>44870</v>
      </c>
      <c r="F1514" s="2">
        <v>0.66465277777777776</v>
      </c>
      <c r="G1514">
        <v>9.07</v>
      </c>
      <c r="H1514">
        <v>13.17</v>
      </c>
      <c r="I1514">
        <v>783</v>
      </c>
      <c r="J1514">
        <v>1513</v>
      </c>
      <c r="K1514" t="str">
        <f t="shared" si="92"/>
        <v>2022</v>
      </c>
      <c r="L1514" t="str">
        <f t="shared" si="93"/>
        <v>11</v>
      </c>
      <c r="M1514" t="str">
        <f t="shared" si="94"/>
        <v>2022-11</v>
      </c>
      <c r="N1514">
        <f t="shared" si="95"/>
        <v>22.240000000000002</v>
      </c>
    </row>
    <row r="1515" spans="1:14" x14ac:dyDescent="0.3">
      <c r="A1515" t="s">
        <v>14</v>
      </c>
      <c r="B1515" s="1">
        <v>47848</v>
      </c>
      <c r="C1515">
        <v>20</v>
      </c>
      <c r="D1515" t="s">
        <v>16</v>
      </c>
      <c r="E1515" s="1">
        <v>44903</v>
      </c>
      <c r="F1515" s="2">
        <v>0.37496527777777783</v>
      </c>
      <c r="G1515">
        <v>8.41</v>
      </c>
      <c r="H1515">
        <v>7.52</v>
      </c>
      <c r="I1515">
        <v>784</v>
      </c>
      <c r="J1515">
        <v>1514</v>
      </c>
      <c r="K1515" t="str">
        <f t="shared" si="92"/>
        <v>2022</v>
      </c>
      <c r="L1515" t="str">
        <f t="shared" si="93"/>
        <v>12</v>
      </c>
      <c r="M1515" t="str">
        <f t="shared" si="94"/>
        <v>2022-12</v>
      </c>
      <c r="N1515">
        <f t="shared" si="95"/>
        <v>15.93</v>
      </c>
    </row>
    <row r="1516" spans="1:14" x14ac:dyDescent="0.3">
      <c r="A1516" t="s">
        <v>14</v>
      </c>
      <c r="B1516" s="1">
        <v>47848</v>
      </c>
      <c r="C1516">
        <v>20</v>
      </c>
      <c r="D1516" t="s">
        <v>16</v>
      </c>
      <c r="E1516" s="1">
        <v>44842</v>
      </c>
      <c r="F1516" s="2">
        <v>0.6931018518518518</v>
      </c>
      <c r="G1516">
        <v>8.5399999999999991</v>
      </c>
      <c r="H1516">
        <v>7.57</v>
      </c>
      <c r="I1516">
        <v>785</v>
      </c>
      <c r="J1516">
        <v>1515</v>
      </c>
      <c r="K1516" t="str">
        <f t="shared" si="92"/>
        <v>2022</v>
      </c>
      <c r="L1516" t="str">
        <f t="shared" si="93"/>
        <v>10</v>
      </c>
      <c r="M1516" t="str">
        <f t="shared" si="94"/>
        <v>2022-10</v>
      </c>
      <c r="N1516">
        <f t="shared" si="95"/>
        <v>16.11</v>
      </c>
    </row>
    <row r="1517" spans="1:14" x14ac:dyDescent="0.3">
      <c r="A1517" t="s">
        <v>14</v>
      </c>
      <c r="B1517" s="1">
        <v>47848</v>
      </c>
      <c r="C1517">
        <v>40</v>
      </c>
      <c r="D1517" t="s">
        <v>12</v>
      </c>
      <c r="E1517" s="1">
        <v>44842</v>
      </c>
      <c r="F1517" s="2">
        <v>0.6931018518518518</v>
      </c>
      <c r="G1517">
        <v>8.5399999999999991</v>
      </c>
      <c r="H1517">
        <v>7.57</v>
      </c>
      <c r="I1517">
        <v>785</v>
      </c>
      <c r="J1517">
        <v>1516</v>
      </c>
      <c r="K1517" t="str">
        <f t="shared" si="92"/>
        <v>2022</v>
      </c>
      <c r="L1517" t="str">
        <f t="shared" si="93"/>
        <v>10</v>
      </c>
      <c r="M1517" t="str">
        <f t="shared" si="94"/>
        <v>2022-10</v>
      </c>
      <c r="N1517">
        <f t="shared" si="95"/>
        <v>16.11</v>
      </c>
    </row>
    <row r="1518" spans="1:14" x14ac:dyDescent="0.3">
      <c r="A1518" t="s">
        <v>14</v>
      </c>
      <c r="B1518" s="1">
        <v>47848</v>
      </c>
      <c r="C1518">
        <v>80</v>
      </c>
      <c r="D1518" t="s">
        <v>20</v>
      </c>
      <c r="E1518" s="1">
        <v>44842</v>
      </c>
      <c r="F1518" s="2">
        <v>0.6931018518518518</v>
      </c>
      <c r="G1518">
        <v>8.5399999999999991</v>
      </c>
      <c r="H1518">
        <v>7.57</v>
      </c>
      <c r="I1518">
        <v>785</v>
      </c>
      <c r="J1518">
        <v>1517</v>
      </c>
      <c r="K1518" t="str">
        <f t="shared" si="92"/>
        <v>2022</v>
      </c>
      <c r="L1518" t="str">
        <f t="shared" si="93"/>
        <v>10</v>
      </c>
      <c r="M1518" t="str">
        <f t="shared" si="94"/>
        <v>2022-10</v>
      </c>
      <c r="N1518">
        <f t="shared" si="95"/>
        <v>16.11</v>
      </c>
    </row>
    <row r="1519" spans="1:14" x14ac:dyDescent="0.3">
      <c r="A1519" t="s">
        <v>14</v>
      </c>
      <c r="B1519" s="1">
        <v>47848</v>
      </c>
      <c r="C1519">
        <v>10</v>
      </c>
      <c r="D1519" t="s">
        <v>15</v>
      </c>
      <c r="E1519" s="1">
        <v>44871</v>
      </c>
      <c r="F1519" s="2">
        <v>0.75490740740740747</v>
      </c>
      <c r="G1519">
        <v>6.82</v>
      </c>
      <c r="H1519">
        <v>10.37</v>
      </c>
      <c r="I1519">
        <v>786</v>
      </c>
      <c r="J1519">
        <v>1518</v>
      </c>
      <c r="K1519" t="str">
        <f t="shared" si="92"/>
        <v>2022</v>
      </c>
      <c r="L1519" t="str">
        <f t="shared" si="93"/>
        <v>11</v>
      </c>
      <c r="M1519" t="str">
        <f t="shared" si="94"/>
        <v>2022-11</v>
      </c>
      <c r="N1519">
        <f t="shared" si="95"/>
        <v>17.189999999999998</v>
      </c>
    </row>
    <row r="1520" spans="1:14" x14ac:dyDescent="0.3">
      <c r="A1520" t="s">
        <v>22</v>
      </c>
      <c r="B1520" s="1">
        <v>47299</v>
      </c>
      <c r="C1520">
        <v>0</v>
      </c>
      <c r="D1520" t="s">
        <v>11</v>
      </c>
      <c r="E1520" s="1">
        <v>44884</v>
      </c>
      <c r="F1520" s="2">
        <v>0.65063657407407405</v>
      </c>
      <c r="G1520">
        <v>5.41</v>
      </c>
      <c r="H1520">
        <v>14.74</v>
      </c>
      <c r="I1520">
        <v>787</v>
      </c>
      <c r="J1520">
        <v>1519</v>
      </c>
      <c r="K1520" t="str">
        <f t="shared" si="92"/>
        <v>2022</v>
      </c>
      <c r="L1520" t="str">
        <f t="shared" si="93"/>
        <v>11</v>
      </c>
      <c r="M1520" t="str">
        <f t="shared" si="94"/>
        <v>2022-11</v>
      </c>
      <c r="N1520">
        <f t="shared" si="95"/>
        <v>20.149999999999999</v>
      </c>
    </row>
    <row r="1521" spans="1:14" x14ac:dyDescent="0.3">
      <c r="A1521" t="s">
        <v>10</v>
      </c>
      <c r="B1521" s="1">
        <v>47118</v>
      </c>
      <c r="C1521">
        <v>20</v>
      </c>
      <c r="D1521" t="s">
        <v>16</v>
      </c>
      <c r="E1521" s="1">
        <v>44662</v>
      </c>
      <c r="F1521" s="2">
        <v>0.52444444444444438</v>
      </c>
      <c r="G1521">
        <v>12.37</v>
      </c>
      <c r="H1521">
        <v>13.11</v>
      </c>
      <c r="I1521">
        <v>788</v>
      </c>
      <c r="J1521">
        <v>1520</v>
      </c>
      <c r="K1521" t="str">
        <f t="shared" si="92"/>
        <v>2022</v>
      </c>
      <c r="L1521" t="str">
        <f t="shared" si="93"/>
        <v>04</v>
      </c>
      <c r="M1521" t="str">
        <f t="shared" si="94"/>
        <v>2022-04</v>
      </c>
      <c r="N1521">
        <f t="shared" si="95"/>
        <v>25.479999999999997</v>
      </c>
    </row>
    <row r="1522" spans="1:14" x14ac:dyDescent="0.3">
      <c r="A1522" t="s">
        <v>14</v>
      </c>
      <c r="B1522" s="1">
        <v>47848</v>
      </c>
      <c r="C1522">
        <v>10</v>
      </c>
      <c r="D1522" t="s">
        <v>15</v>
      </c>
      <c r="E1522" s="1">
        <v>44688</v>
      </c>
      <c r="F1522" s="2">
        <v>0.56172453703703706</v>
      </c>
      <c r="G1522">
        <v>8.74</v>
      </c>
      <c r="H1522">
        <v>5.35</v>
      </c>
      <c r="I1522">
        <v>789</v>
      </c>
      <c r="J1522">
        <v>1521</v>
      </c>
      <c r="K1522" t="str">
        <f t="shared" si="92"/>
        <v>2022</v>
      </c>
      <c r="L1522" t="str">
        <f t="shared" si="93"/>
        <v>05</v>
      </c>
      <c r="M1522" t="str">
        <f t="shared" si="94"/>
        <v>2022-05</v>
      </c>
      <c r="N1522">
        <f t="shared" si="95"/>
        <v>14.09</v>
      </c>
    </row>
    <row r="1523" spans="1:14" x14ac:dyDescent="0.3">
      <c r="A1523" t="s">
        <v>14</v>
      </c>
      <c r="B1523" s="1">
        <v>47848</v>
      </c>
      <c r="C1523">
        <v>40</v>
      </c>
      <c r="D1523" t="s">
        <v>12</v>
      </c>
      <c r="E1523" s="1">
        <v>44688</v>
      </c>
      <c r="F1523" s="2">
        <v>0.56172453703703706</v>
      </c>
      <c r="G1523">
        <v>8.74</v>
      </c>
      <c r="H1523">
        <v>5.35</v>
      </c>
      <c r="I1523">
        <v>789</v>
      </c>
      <c r="J1523">
        <v>1522</v>
      </c>
      <c r="K1523" t="str">
        <f t="shared" si="92"/>
        <v>2022</v>
      </c>
      <c r="L1523" t="str">
        <f t="shared" si="93"/>
        <v>05</v>
      </c>
      <c r="M1523" t="str">
        <f t="shared" si="94"/>
        <v>2022-05</v>
      </c>
      <c r="N1523">
        <f t="shared" si="95"/>
        <v>14.09</v>
      </c>
    </row>
    <row r="1524" spans="1:14" x14ac:dyDescent="0.3">
      <c r="A1524" t="s">
        <v>10</v>
      </c>
      <c r="B1524" s="1">
        <v>47118</v>
      </c>
      <c r="C1524">
        <v>10</v>
      </c>
      <c r="D1524" t="s">
        <v>15</v>
      </c>
      <c r="E1524" s="1">
        <v>44779</v>
      </c>
      <c r="F1524" s="2">
        <v>0.64396990740740734</v>
      </c>
      <c r="G1524">
        <v>14.6</v>
      </c>
      <c r="H1524">
        <v>9.18</v>
      </c>
      <c r="I1524">
        <v>790</v>
      </c>
      <c r="J1524">
        <v>1523</v>
      </c>
      <c r="K1524" t="str">
        <f t="shared" si="92"/>
        <v>2022</v>
      </c>
      <c r="L1524" t="str">
        <f t="shared" si="93"/>
        <v>08</v>
      </c>
      <c r="M1524" t="str">
        <f t="shared" si="94"/>
        <v>2022-08</v>
      </c>
      <c r="N1524">
        <f t="shared" si="95"/>
        <v>23.78</v>
      </c>
    </row>
    <row r="1525" spans="1:14" x14ac:dyDescent="0.3">
      <c r="A1525" t="s">
        <v>14</v>
      </c>
      <c r="B1525" s="1">
        <v>47848</v>
      </c>
      <c r="C1525">
        <v>10</v>
      </c>
      <c r="D1525" t="s">
        <v>15</v>
      </c>
      <c r="E1525" s="1">
        <v>44825</v>
      </c>
      <c r="F1525" s="2">
        <v>0.80056712962962961</v>
      </c>
      <c r="G1525">
        <v>7.21</v>
      </c>
      <c r="H1525">
        <v>6.11</v>
      </c>
      <c r="I1525">
        <v>791</v>
      </c>
      <c r="J1525">
        <v>1524</v>
      </c>
      <c r="K1525" t="str">
        <f t="shared" si="92"/>
        <v>2022</v>
      </c>
      <c r="L1525" t="str">
        <f t="shared" si="93"/>
        <v>09</v>
      </c>
      <c r="M1525" t="str">
        <f t="shared" si="94"/>
        <v>2022-09</v>
      </c>
      <c r="N1525">
        <f t="shared" si="95"/>
        <v>13.32</v>
      </c>
    </row>
    <row r="1526" spans="1:14" x14ac:dyDescent="0.3">
      <c r="A1526" t="s">
        <v>14</v>
      </c>
      <c r="B1526" s="1">
        <v>47848</v>
      </c>
      <c r="C1526">
        <v>40</v>
      </c>
      <c r="D1526" t="s">
        <v>12</v>
      </c>
      <c r="E1526" s="1">
        <v>44825</v>
      </c>
      <c r="F1526" s="2">
        <v>0.80056712962962961</v>
      </c>
      <c r="G1526">
        <v>7.21</v>
      </c>
      <c r="H1526">
        <v>6.11</v>
      </c>
      <c r="I1526">
        <v>791</v>
      </c>
      <c r="J1526">
        <v>1525</v>
      </c>
      <c r="K1526" t="str">
        <f t="shared" si="92"/>
        <v>2022</v>
      </c>
      <c r="L1526" t="str">
        <f t="shared" si="93"/>
        <v>09</v>
      </c>
      <c r="M1526" t="str">
        <f t="shared" si="94"/>
        <v>2022-09</v>
      </c>
      <c r="N1526">
        <f t="shared" si="95"/>
        <v>13.32</v>
      </c>
    </row>
    <row r="1527" spans="1:14" x14ac:dyDescent="0.3">
      <c r="A1527" t="s">
        <v>14</v>
      </c>
      <c r="B1527" s="1">
        <v>47848</v>
      </c>
      <c r="C1527">
        <v>10</v>
      </c>
      <c r="D1527" t="s">
        <v>15</v>
      </c>
      <c r="E1527" s="1">
        <v>44827</v>
      </c>
      <c r="F1527" s="2">
        <v>0.72493055555555552</v>
      </c>
      <c r="G1527">
        <v>5.93</v>
      </c>
      <c r="H1527">
        <v>11.65</v>
      </c>
      <c r="I1527">
        <v>792</v>
      </c>
      <c r="J1527">
        <v>1526</v>
      </c>
      <c r="K1527" t="str">
        <f t="shared" si="92"/>
        <v>2022</v>
      </c>
      <c r="L1527" t="str">
        <f t="shared" si="93"/>
        <v>09</v>
      </c>
      <c r="M1527" t="str">
        <f t="shared" si="94"/>
        <v>2022-09</v>
      </c>
      <c r="N1527">
        <f t="shared" si="95"/>
        <v>17.579999999999998</v>
      </c>
    </row>
    <row r="1528" spans="1:14" x14ac:dyDescent="0.3">
      <c r="A1528" t="s">
        <v>14</v>
      </c>
      <c r="B1528" s="1">
        <v>47848</v>
      </c>
      <c r="C1528">
        <v>40</v>
      </c>
      <c r="D1528" t="s">
        <v>12</v>
      </c>
      <c r="E1528" s="1">
        <v>44827</v>
      </c>
      <c r="F1528" s="2">
        <v>0.72493055555555552</v>
      </c>
      <c r="G1528">
        <v>5.93</v>
      </c>
      <c r="H1528">
        <v>11.65</v>
      </c>
      <c r="I1528">
        <v>792</v>
      </c>
      <c r="J1528">
        <v>1527</v>
      </c>
      <c r="K1528" t="str">
        <f t="shared" si="92"/>
        <v>2022</v>
      </c>
      <c r="L1528" t="str">
        <f t="shared" si="93"/>
        <v>09</v>
      </c>
      <c r="M1528" t="str">
        <f t="shared" si="94"/>
        <v>2022-09</v>
      </c>
      <c r="N1528">
        <f t="shared" si="95"/>
        <v>17.579999999999998</v>
      </c>
    </row>
    <row r="1529" spans="1:14" x14ac:dyDescent="0.3">
      <c r="A1529" t="s">
        <v>14</v>
      </c>
      <c r="B1529" s="1">
        <v>47848</v>
      </c>
      <c r="C1529">
        <v>80</v>
      </c>
      <c r="D1529" t="s">
        <v>20</v>
      </c>
      <c r="E1529" s="1">
        <v>44827</v>
      </c>
      <c r="F1529" s="2">
        <v>0.72493055555555552</v>
      </c>
      <c r="G1529">
        <v>5.93</v>
      </c>
      <c r="H1529">
        <v>11.65</v>
      </c>
      <c r="I1529">
        <v>792</v>
      </c>
      <c r="J1529">
        <v>1528</v>
      </c>
      <c r="K1529" t="str">
        <f t="shared" si="92"/>
        <v>2022</v>
      </c>
      <c r="L1529" t="str">
        <f t="shared" si="93"/>
        <v>09</v>
      </c>
      <c r="M1529" t="str">
        <f t="shared" si="94"/>
        <v>2022-09</v>
      </c>
      <c r="N1529">
        <f t="shared" si="95"/>
        <v>17.579999999999998</v>
      </c>
    </row>
    <row r="1530" spans="1:14" x14ac:dyDescent="0.3">
      <c r="A1530" t="s">
        <v>14</v>
      </c>
      <c r="B1530" s="1">
        <v>47848</v>
      </c>
      <c r="C1530">
        <v>20</v>
      </c>
      <c r="D1530" t="s">
        <v>16</v>
      </c>
      <c r="E1530" s="1">
        <v>44673</v>
      </c>
      <c r="F1530" s="2">
        <v>0.53765046296296293</v>
      </c>
      <c r="G1530">
        <v>6.57</v>
      </c>
      <c r="H1530">
        <v>7.69</v>
      </c>
      <c r="I1530">
        <v>793</v>
      </c>
      <c r="J1530">
        <v>1529</v>
      </c>
      <c r="K1530" t="str">
        <f t="shared" si="92"/>
        <v>2022</v>
      </c>
      <c r="L1530" t="str">
        <f t="shared" si="93"/>
        <v>04</v>
      </c>
      <c r="M1530" t="str">
        <f t="shared" si="94"/>
        <v>2022-04</v>
      </c>
      <c r="N1530">
        <f t="shared" si="95"/>
        <v>14.260000000000002</v>
      </c>
    </row>
    <row r="1531" spans="1:14" x14ac:dyDescent="0.3">
      <c r="A1531" t="s">
        <v>14</v>
      </c>
      <c r="B1531" s="1">
        <v>47848</v>
      </c>
      <c r="C1531">
        <v>25</v>
      </c>
      <c r="D1531" t="s">
        <v>17</v>
      </c>
      <c r="E1531" s="1">
        <v>44673</v>
      </c>
      <c r="F1531" s="2">
        <v>0.53765046296296293</v>
      </c>
      <c r="G1531">
        <v>6.57</v>
      </c>
      <c r="H1531">
        <v>7.69</v>
      </c>
      <c r="I1531">
        <v>793</v>
      </c>
      <c r="J1531">
        <v>1530</v>
      </c>
      <c r="K1531" t="str">
        <f t="shared" si="92"/>
        <v>2022</v>
      </c>
      <c r="L1531" t="str">
        <f t="shared" si="93"/>
        <v>04</v>
      </c>
      <c r="M1531" t="str">
        <f t="shared" si="94"/>
        <v>2022-04</v>
      </c>
      <c r="N1531">
        <f t="shared" si="95"/>
        <v>14.260000000000002</v>
      </c>
    </row>
    <row r="1532" spans="1:14" x14ac:dyDescent="0.3">
      <c r="A1532" t="s">
        <v>14</v>
      </c>
      <c r="B1532" s="1">
        <v>47848</v>
      </c>
      <c r="C1532">
        <v>80</v>
      </c>
      <c r="D1532" t="s">
        <v>20</v>
      </c>
      <c r="E1532" s="1">
        <v>44673</v>
      </c>
      <c r="F1532" s="2">
        <v>0.53765046296296293</v>
      </c>
      <c r="G1532">
        <v>6.57</v>
      </c>
      <c r="H1532">
        <v>7.69</v>
      </c>
      <c r="I1532">
        <v>793</v>
      </c>
      <c r="J1532">
        <v>1531</v>
      </c>
      <c r="K1532" t="str">
        <f t="shared" si="92"/>
        <v>2022</v>
      </c>
      <c r="L1532" t="str">
        <f t="shared" si="93"/>
        <v>04</v>
      </c>
      <c r="M1532" t="str">
        <f t="shared" si="94"/>
        <v>2022-04</v>
      </c>
      <c r="N1532">
        <f t="shared" si="95"/>
        <v>14.260000000000002</v>
      </c>
    </row>
    <row r="1533" spans="1:14" x14ac:dyDescent="0.3">
      <c r="A1533" t="s">
        <v>14</v>
      </c>
      <c r="B1533" s="1">
        <v>47848</v>
      </c>
      <c r="C1533">
        <v>20</v>
      </c>
      <c r="D1533" t="s">
        <v>16</v>
      </c>
      <c r="E1533" s="1">
        <v>44674</v>
      </c>
      <c r="F1533" s="2">
        <v>0.5438425925925926</v>
      </c>
      <c r="G1533">
        <v>6.9</v>
      </c>
      <c r="H1533">
        <v>10.56</v>
      </c>
      <c r="I1533">
        <v>794</v>
      </c>
      <c r="J1533">
        <v>1532</v>
      </c>
      <c r="K1533" t="str">
        <f t="shared" si="92"/>
        <v>2022</v>
      </c>
      <c r="L1533" t="str">
        <f t="shared" si="93"/>
        <v>04</v>
      </c>
      <c r="M1533" t="str">
        <f t="shared" si="94"/>
        <v>2022-04</v>
      </c>
      <c r="N1533">
        <f t="shared" si="95"/>
        <v>17.46</v>
      </c>
    </row>
    <row r="1534" spans="1:14" x14ac:dyDescent="0.3">
      <c r="A1534" t="s">
        <v>22</v>
      </c>
      <c r="B1534" s="1">
        <v>47299</v>
      </c>
      <c r="C1534">
        <v>10</v>
      </c>
      <c r="D1534" t="s">
        <v>15</v>
      </c>
      <c r="E1534" s="1">
        <v>44735</v>
      </c>
      <c r="F1534" s="2">
        <v>0.53501157407407407</v>
      </c>
      <c r="G1534">
        <v>5.68</v>
      </c>
      <c r="H1534">
        <v>9.02</v>
      </c>
      <c r="I1534">
        <v>795</v>
      </c>
      <c r="J1534">
        <v>1533</v>
      </c>
      <c r="K1534" t="str">
        <f t="shared" si="92"/>
        <v>2022</v>
      </c>
      <c r="L1534" t="str">
        <f t="shared" si="93"/>
        <v>06</v>
      </c>
      <c r="M1534" t="str">
        <f t="shared" si="94"/>
        <v>2022-06</v>
      </c>
      <c r="N1534">
        <f t="shared" si="95"/>
        <v>14.7</v>
      </c>
    </row>
    <row r="1535" spans="1:14" x14ac:dyDescent="0.3">
      <c r="A1535" t="s">
        <v>22</v>
      </c>
      <c r="B1535" s="1">
        <v>47299</v>
      </c>
      <c r="C1535">
        <v>25</v>
      </c>
      <c r="D1535" t="s">
        <v>17</v>
      </c>
      <c r="E1535" s="1">
        <v>44735</v>
      </c>
      <c r="F1535" s="2">
        <v>0.53501157407407407</v>
      </c>
      <c r="G1535">
        <v>5.68</v>
      </c>
      <c r="H1535">
        <v>9.02</v>
      </c>
      <c r="I1535">
        <v>795</v>
      </c>
      <c r="J1535">
        <v>1534</v>
      </c>
      <c r="K1535" t="str">
        <f t="shared" si="92"/>
        <v>2022</v>
      </c>
      <c r="L1535" t="str">
        <f t="shared" si="93"/>
        <v>06</v>
      </c>
      <c r="M1535" t="str">
        <f t="shared" si="94"/>
        <v>2022-06</v>
      </c>
      <c r="N1535">
        <f t="shared" si="95"/>
        <v>14.7</v>
      </c>
    </row>
    <row r="1536" spans="1:14" x14ac:dyDescent="0.3">
      <c r="A1536" t="s">
        <v>14</v>
      </c>
      <c r="B1536" s="1">
        <v>47848</v>
      </c>
      <c r="C1536">
        <v>20</v>
      </c>
      <c r="D1536" t="s">
        <v>16</v>
      </c>
      <c r="E1536" s="1">
        <v>44590</v>
      </c>
      <c r="F1536" s="2">
        <v>0.61906249999999996</v>
      </c>
      <c r="G1536">
        <v>7.16</v>
      </c>
      <c r="H1536">
        <v>6.15</v>
      </c>
      <c r="I1536">
        <v>796</v>
      </c>
      <c r="J1536">
        <v>1535</v>
      </c>
      <c r="K1536" t="str">
        <f t="shared" si="92"/>
        <v>2022</v>
      </c>
      <c r="L1536" t="str">
        <f t="shared" si="93"/>
        <v>01</v>
      </c>
      <c r="M1536" t="str">
        <f t="shared" si="94"/>
        <v>2022-01</v>
      </c>
      <c r="N1536">
        <f t="shared" si="95"/>
        <v>13.31</v>
      </c>
    </row>
    <row r="1537" spans="1:14" x14ac:dyDescent="0.3">
      <c r="A1537" t="s">
        <v>14</v>
      </c>
      <c r="B1537" s="1">
        <v>47848</v>
      </c>
      <c r="C1537">
        <v>40</v>
      </c>
      <c r="D1537" t="s">
        <v>12</v>
      </c>
      <c r="E1537" s="1">
        <v>44590</v>
      </c>
      <c r="F1537" s="2">
        <v>0.61906249999999996</v>
      </c>
      <c r="G1537">
        <v>7.16</v>
      </c>
      <c r="H1537">
        <v>6.15</v>
      </c>
      <c r="I1537">
        <v>796</v>
      </c>
      <c r="J1537">
        <v>1536</v>
      </c>
      <c r="K1537" t="str">
        <f t="shared" si="92"/>
        <v>2022</v>
      </c>
      <c r="L1537" t="str">
        <f t="shared" si="93"/>
        <v>01</v>
      </c>
      <c r="M1537" t="str">
        <f t="shared" si="94"/>
        <v>2022-01</v>
      </c>
      <c r="N1537">
        <f t="shared" si="95"/>
        <v>13.31</v>
      </c>
    </row>
    <row r="1538" spans="1:14" x14ac:dyDescent="0.3">
      <c r="A1538" t="s">
        <v>14</v>
      </c>
      <c r="B1538" s="1">
        <v>47848</v>
      </c>
      <c r="C1538">
        <v>50</v>
      </c>
      <c r="D1538" t="s">
        <v>13</v>
      </c>
      <c r="E1538" s="1">
        <v>44590</v>
      </c>
      <c r="F1538" s="2">
        <v>0.61906249999999996</v>
      </c>
      <c r="G1538">
        <v>7.16</v>
      </c>
      <c r="H1538">
        <v>6.15</v>
      </c>
      <c r="I1538">
        <v>796</v>
      </c>
      <c r="J1538">
        <v>1537</v>
      </c>
      <c r="K1538" t="str">
        <f t="shared" si="92"/>
        <v>2022</v>
      </c>
      <c r="L1538" t="str">
        <f t="shared" si="93"/>
        <v>01</v>
      </c>
      <c r="M1538" t="str">
        <f t="shared" si="94"/>
        <v>2022-01</v>
      </c>
      <c r="N1538">
        <f t="shared" si="95"/>
        <v>13.31</v>
      </c>
    </row>
    <row r="1539" spans="1:14" x14ac:dyDescent="0.3">
      <c r="A1539" t="s">
        <v>22</v>
      </c>
      <c r="B1539" s="1">
        <v>47299</v>
      </c>
      <c r="C1539">
        <v>10</v>
      </c>
      <c r="D1539" t="s">
        <v>15</v>
      </c>
      <c r="E1539" s="1">
        <v>44626</v>
      </c>
      <c r="F1539" s="2">
        <v>0.83516203703703706</v>
      </c>
      <c r="G1539">
        <v>9.2799999999999994</v>
      </c>
      <c r="H1539">
        <v>8.86</v>
      </c>
      <c r="I1539">
        <v>797</v>
      </c>
      <c r="J1539">
        <v>1538</v>
      </c>
      <c r="K1539" t="str">
        <f t="shared" ref="K1539:K1602" si="96">TEXT(E1539, "yyyy")</f>
        <v>2022</v>
      </c>
      <c r="L1539" t="str">
        <f t="shared" ref="L1539:L1602" si="97">TEXT(E1539, "mm")</f>
        <v>03</v>
      </c>
      <c r="M1539" t="str">
        <f t="shared" ref="M1539:M1602" si="98">TEXT(E1539, "yyyy-mm")</f>
        <v>2022-03</v>
      </c>
      <c r="N1539">
        <f t="shared" ref="N1539:N1602" si="99">(G1539+H1539)</f>
        <v>18.14</v>
      </c>
    </row>
    <row r="1540" spans="1:14" x14ac:dyDescent="0.3">
      <c r="A1540" t="s">
        <v>22</v>
      </c>
      <c r="B1540" s="1">
        <v>47299</v>
      </c>
      <c r="C1540">
        <v>25</v>
      </c>
      <c r="D1540" t="s">
        <v>17</v>
      </c>
      <c r="E1540" s="1">
        <v>44626</v>
      </c>
      <c r="F1540" s="2">
        <v>0.83516203703703706</v>
      </c>
      <c r="G1540">
        <v>9.2799999999999994</v>
      </c>
      <c r="H1540">
        <v>8.86</v>
      </c>
      <c r="I1540">
        <v>797</v>
      </c>
      <c r="J1540">
        <v>1539</v>
      </c>
      <c r="K1540" t="str">
        <f t="shared" si="96"/>
        <v>2022</v>
      </c>
      <c r="L1540" t="str">
        <f t="shared" si="97"/>
        <v>03</v>
      </c>
      <c r="M1540" t="str">
        <f t="shared" si="98"/>
        <v>2022-03</v>
      </c>
      <c r="N1540">
        <f t="shared" si="99"/>
        <v>18.14</v>
      </c>
    </row>
    <row r="1541" spans="1:14" x14ac:dyDescent="0.3">
      <c r="A1541" t="s">
        <v>22</v>
      </c>
      <c r="B1541" s="1">
        <v>47299</v>
      </c>
      <c r="C1541">
        <v>50</v>
      </c>
      <c r="D1541" t="s">
        <v>13</v>
      </c>
      <c r="E1541" s="1">
        <v>44626</v>
      </c>
      <c r="F1541" s="2">
        <v>0.83516203703703706</v>
      </c>
      <c r="G1541">
        <v>9.2799999999999994</v>
      </c>
      <c r="H1541">
        <v>8.86</v>
      </c>
      <c r="I1541">
        <v>797</v>
      </c>
      <c r="J1541">
        <v>1540</v>
      </c>
      <c r="K1541" t="str">
        <f t="shared" si="96"/>
        <v>2022</v>
      </c>
      <c r="L1541" t="str">
        <f t="shared" si="97"/>
        <v>03</v>
      </c>
      <c r="M1541" t="str">
        <f t="shared" si="98"/>
        <v>2022-03</v>
      </c>
      <c r="N1541">
        <f t="shared" si="99"/>
        <v>18.14</v>
      </c>
    </row>
    <row r="1542" spans="1:14" x14ac:dyDescent="0.3">
      <c r="A1542" t="s">
        <v>10</v>
      </c>
      <c r="B1542" s="1">
        <v>47118</v>
      </c>
      <c r="C1542">
        <v>10</v>
      </c>
      <c r="D1542" t="s">
        <v>15</v>
      </c>
      <c r="E1542" s="1">
        <v>44847</v>
      </c>
      <c r="F1542" s="2">
        <v>0.81196759259259255</v>
      </c>
      <c r="G1542">
        <v>5.8</v>
      </c>
      <c r="H1542">
        <v>11</v>
      </c>
      <c r="I1542">
        <v>798</v>
      </c>
      <c r="J1542">
        <v>1541</v>
      </c>
      <c r="K1542" t="str">
        <f t="shared" si="96"/>
        <v>2022</v>
      </c>
      <c r="L1542" t="str">
        <f t="shared" si="97"/>
        <v>10</v>
      </c>
      <c r="M1542" t="str">
        <f t="shared" si="98"/>
        <v>2022-10</v>
      </c>
      <c r="N1542">
        <f t="shared" si="99"/>
        <v>16.8</v>
      </c>
    </row>
    <row r="1543" spans="1:14" x14ac:dyDescent="0.3">
      <c r="A1543" t="s">
        <v>10</v>
      </c>
      <c r="B1543" s="1">
        <v>47118</v>
      </c>
      <c r="C1543">
        <v>40</v>
      </c>
      <c r="D1543" t="s">
        <v>12</v>
      </c>
      <c r="E1543" s="1">
        <v>44847</v>
      </c>
      <c r="F1543" s="2">
        <v>0.81196759259259255</v>
      </c>
      <c r="G1543">
        <v>5.8</v>
      </c>
      <c r="H1543">
        <v>11</v>
      </c>
      <c r="I1543">
        <v>798</v>
      </c>
      <c r="J1543">
        <v>1542</v>
      </c>
      <c r="K1543" t="str">
        <f t="shared" si="96"/>
        <v>2022</v>
      </c>
      <c r="L1543" t="str">
        <f t="shared" si="97"/>
        <v>10</v>
      </c>
      <c r="M1543" t="str">
        <f t="shared" si="98"/>
        <v>2022-10</v>
      </c>
      <c r="N1543">
        <f t="shared" si="99"/>
        <v>16.8</v>
      </c>
    </row>
    <row r="1544" spans="1:14" x14ac:dyDescent="0.3">
      <c r="A1544" t="s">
        <v>10</v>
      </c>
      <c r="B1544" s="1">
        <v>47118</v>
      </c>
      <c r="C1544">
        <v>50</v>
      </c>
      <c r="D1544" t="s">
        <v>13</v>
      </c>
      <c r="E1544" s="1">
        <v>44847</v>
      </c>
      <c r="F1544" s="2">
        <v>0.81196759259259255</v>
      </c>
      <c r="G1544">
        <v>5.8</v>
      </c>
      <c r="H1544">
        <v>11</v>
      </c>
      <c r="I1544">
        <v>798</v>
      </c>
      <c r="J1544">
        <v>1543</v>
      </c>
      <c r="K1544" t="str">
        <f t="shared" si="96"/>
        <v>2022</v>
      </c>
      <c r="L1544" t="str">
        <f t="shared" si="97"/>
        <v>10</v>
      </c>
      <c r="M1544" t="str">
        <f t="shared" si="98"/>
        <v>2022-10</v>
      </c>
      <c r="N1544">
        <f t="shared" si="99"/>
        <v>16.8</v>
      </c>
    </row>
    <row r="1545" spans="1:14" x14ac:dyDescent="0.3">
      <c r="A1545" t="s">
        <v>14</v>
      </c>
      <c r="B1545" s="1">
        <v>47848</v>
      </c>
      <c r="C1545">
        <v>10</v>
      </c>
      <c r="D1545" t="s">
        <v>15</v>
      </c>
      <c r="E1545" s="1">
        <v>44895</v>
      </c>
      <c r="F1545" s="2">
        <v>0.53864583333333338</v>
      </c>
      <c r="G1545">
        <v>12.89</v>
      </c>
      <c r="H1545">
        <v>6.93</v>
      </c>
      <c r="I1545">
        <v>799</v>
      </c>
      <c r="J1545">
        <v>1544</v>
      </c>
      <c r="K1545" t="str">
        <f t="shared" si="96"/>
        <v>2022</v>
      </c>
      <c r="L1545" t="str">
        <f t="shared" si="97"/>
        <v>11</v>
      </c>
      <c r="M1545" t="str">
        <f t="shared" si="98"/>
        <v>2022-11</v>
      </c>
      <c r="N1545">
        <f t="shared" si="99"/>
        <v>19.82</v>
      </c>
    </row>
    <row r="1546" spans="1:14" x14ac:dyDescent="0.3">
      <c r="A1546" t="s">
        <v>10</v>
      </c>
      <c r="B1546" s="1">
        <v>47118</v>
      </c>
      <c r="C1546">
        <v>10</v>
      </c>
      <c r="D1546" t="s">
        <v>15</v>
      </c>
      <c r="E1546" s="1">
        <v>44807</v>
      </c>
      <c r="F1546" s="2">
        <v>0.51071759259259253</v>
      </c>
      <c r="G1546">
        <v>7.12</v>
      </c>
      <c r="H1546">
        <v>13.45</v>
      </c>
      <c r="I1546">
        <v>800</v>
      </c>
      <c r="J1546">
        <v>1545</v>
      </c>
      <c r="K1546" t="str">
        <f t="shared" si="96"/>
        <v>2022</v>
      </c>
      <c r="L1546" t="str">
        <f t="shared" si="97"/>
        <v>09</v>
      </c>
      <c r="M1546" t="str">
        <f t="shared" si="98"/>
        <v>2022-09</v>
      </c>
      <c r="N1546">
        <f t="shared" si="99"/>
        <v>20.57</v>
      </c>
    </row>
    <row r="1547" spans="1:14" x14ac:dyDescent="0.3">
      <c r="A1547" t="s">
        <v>10</v>
      </c>
      <c r="B1547" s="1">
        <v>47118</v>
      </c>
      <c r="C1547">
        <v>40</v>
      </c>
      <c r="D1547" t="s">
        <v>12</v>
      </c>
      <c r="E1547" s="1">
        <v>44807</v>
      </c>
      <c r="F1547" s="2">
        <v>0.51071759259259253</v>
      </c>
      <c r="G1547">
        <v>7.12</v>
      </c>
      <c r="H1547">
        <v>13.45</v>
      </c>
      <c r="I1547">
        <v>800</v>
      </c>
      <c r="J1547">
        <v>1546</v>
      </c>
      <c r="K1547" t="str">
        <f t="shared" si="96"/>
        <v>2022</v>
      </c>
      <c r="L1547" t="str">
        <f t="shared" si="97"/>
        <v>09</v>
      </c>
      <c r="M1547" t="str">
        <f t="shared" si="98"/>
        <v>2022-09</v>
      </c>
      <c r="N1547">
        <f t="shared" si="99"/>
        <v>20.57</v>
      </c>
    </row>
    <row r="1548" spans="1:14" x14ac:dyDescent="0.3">
      <c r="A1548" t="s">
        <v>22</v>
      </c>
      <c r="B1548" s="1">
        <v>47299</v>
      </c>
      <c r="C1548">
        <v>10</v>
      </c>
      <c r="D1548" t="s">
        <v>15</v>
      </c>
      <c r="E1548" s="1">
        <v>44816</v>
      </c>
      <c r="F1548" s="2">
        <v>0.34313657407407411</v>
      </c>
      <c r="G1548">
        <v>9.49</v>
      </c>
      <c r="H1548">
        <v>9.9499999999999993</v>
      </c>
      <c r="I1548">
        <v>801</v>
      </c>
      <c r="J1548">
        <v>1547</v>
      </c>
      <c r="K1548" t="str">
        <f t="shared" si="96"/>
        <v>2022</v>
      </c>
      <c r="L1548" t="str">
        <f t="shared" si="97"/>
        <v>09</v>
      </c>
      <c r="M1548" t="str">
        <f t="shared" si="98"/>
        <v>2022-09</v>
      </c>
      <c r="N1548">
        <f t="shared" si="99"/>
        <v>19.439999999999998</v>
      </c>
    </row>
    <row r="1549" spans="1:14" x14ac:dyDescent="0.3">
      <c r="A1549" t="s">
        <v>22</v>
      </c>
      <c r="B1549" s="1">
        <v>47299</v>
      </c>
      <c r="C1549">
        <v>25</v>
      </c>
      <c r="D1549" t="s">
        <v>17</v>
      </c>
      <c r="E1549" s="1">
        <v>44816</v>
      </c>
      <c r="F1549" s="2">
        <v>0.34313657407407411</v>
      </c>
      <c r="G1549">
        <v>9.49</v>
      </c>
      <c r="H1549">
        <v>9.9499999999999993</v>
      </c>
      <c r="I1549">
        <v>801</v>
      </c>
      <c r="J1549">
        <v>1548</v>
      </c>
      <c r="K1549" t="str">
        <f t="shared" si="96"/>
        <v>2022</v>
      </c>
      <c r="L1549" t="str">
        <f t="shared" si="97"/>
        <v>09</v>
      </c>
      <c r="M1549" t="str">
        <f t="shared" si="98"/>
        <v>2022-09</v>
      </c>
      <c r="N1549">
        <f t="shared" si="99"/>
        <v>19.439999999999998</v>
      </c>
    </row>
    <row r="1550" spans="1:14" x14ac:dyDescent="0.3">
      <c r="A1550" t="s">
        <v>14</v>
      </c>
      <c r="B1550" s="1">
        <v>47848</v>
      </c>
      <c r="C1550">
        <v>0</v>
      </c>
      <c r="D1550" t="s">
        <v>11</v>
      </c>
      <c r="E1550" s="1">
        <v>44897</v>
      </c>
      <c r="F1550" s="2">
        <v>0.76667824074074076</v>
      </c>
      <c r="G1550">
        <v>8.4499999999999993</v>
      </c>
      <c r="H1550">
        <v>5.49</v>
      </c>
      <c r="I1550">
        <v>802</v>
      </c>
      <c r="J1550">
        <v>1549</v>
      </c>
      <c r="K1550" t="str">
        <f t="shared" si="96"/>
        <v>2022</v>
      </c>
      <c r="L1550" t="str">
        <f t="shared" si="97"/>
        <v>12</v>
      </c>
      <c r="M1550" t="str">
        <f t="shared" si="98"/>
        <v>2022-12</v>
      </c>
      <c r="N1550">
        <f t="shared" si="99"/>
        <v>13.94</v>
      </c>
    </row>
    <row r="1551" spans="1:14" x14ac:dyDescent="0.3">
      <c r="A1551" t="s">
        <v>14</v>
      </c>
      <c r="B1551" s="1">
        <v>47848</v>
      </c>
      <c r="C1551">
        <v>25</v>
      </c>
      <c r="D1551" t="s">
        <v>17</v>
      </c>
      <c r="E1551" s="1">
        <v>44897</v>
      </c>
      <c r="F1551" s="2">
        <v>0.76667824074074076</v>
      </c>
      <c r="G1551">
        <v>8.4499999999999993</v>
      </c>
      <c r="H1551">
        <v>5.49</v>
      </c>
      <c r="I1551">
        <v>802</v>
      </c>
      <c r="J1551">
        <v>1550</v>
      </c>
      <c r="K1551" t="str">
        <f t="shared" si="96"/>
        <v>2022</v>
      </c>
      <c r="L1551" t="str">
        <f t="shared" si="97"/>
        <v>12</v>
      </c>
      <c r="M1551" t="str">
        <f t="shared" si="98"/>
        <v>2022-12</v>
      </c>
      <c r="N1551">
        <f t="shared" si="99"/>
        <v>13.94</v>
      </c>
    </row>
    <row r="1552" spans="1:14" x14ac:dyDescent="0.3">
      <c r="A1552" t="s">
        <v>14</v>
      </c>
      <c r="B1552" s="1">
        <v>47848</v>
      </c>
      <c r="C1552">
        <v>50</v>
      </c>
      <c r="D1552" t="s">
        <v>13</v>
      </c>
      <c r="E1552" s="1">
        <v>44897</v>
      </c>
      <c r="F1552" s="2">
        <v>0.76667824074074076</v>
      </c>
      <c r="G1552">
        <v>8.4499999999999993</v>
      </c>
      <c r="H1552">
        <v>5.49</v>
      </c>
      <c r="I1552">
        <v>802</v>
      </c>
      <c r="J1552">
        <v>1551</v>
      </c>
      <c r="K1552" t="str">
        <f t="shared" si="96"/>
        <v>2022</v>
      </c>
      <c r="L1552" t="str">
        <f t="shared" si="97"/>
        <v>12</v>
      </c>
      <c r="M1552" t="str">
        <f t="shared" si="98"/>
        <v>2022-12</v>
      </c>
      <c r="N1552">
        <f t="shared" si="99"/>
        <v>13.94</v>
      </c>
    </row>
    <row r="1553" spans="1:14" x14ac:dyDescent="0.3">
      <c r="A1553" t="s">
        <v>10</v>
      </c>
      <c r="B1553" s="1">
        <v>47118</v>
      </c>
      <c r="C1553">
        <v>10</v>
      </c>
      <c r="D1553" t="s">
        <v>15</v>
      </c>
      <c r="E1553" s="1">
        <v>44841</v>
      </c>
      <c r="F1553" s="2">
        <v>0.86576388888888889</v>
      </c>
      <c r="G1553">
        <v>7.22</v>
      </c>
      <c r="H1553">
        <v>7.21</v>
      </c>
      <c r="I1553">
        <v>803</v>
      </c>
      <c r="J1553">
        <v>1552</v>
      </c>
      <c r="K1553" t="str">
        <f t="shared" si="96"/>
        <v>2022</v>
      </c>
      <c r="L1553" t="str">
        <f t="shared" si="97"/>
        <v>10</v>
      </c>
      <c r="M1553" t="str">
        <f t="shared" si="98"/>
        <v>2022-10</v>
      </c>
      <c r="N1553">
        <f t="shared" si="99"/>
        <v>14.43</v>
      </c>
    </row>
    <row r="1554" spans="1:14" x14ac:dyDescent="0.3">
      <c r="A1554" t="s">
        <v>10</v>
      </c>
      <c r="B1554" s="1">
        <v>47118</v>
      </c>
      <c r="C1554">
        <v>40</v>
      </c>
      <c r="D1554" t="s">
        <v>12</v>
      </c>
      <c r="E1554" s="1">
        <v>44841</v>
      </c>
      <c r="F1554" s="2">
        <v>0.86576388888888889</v>
      </c>
      <c r="G1554">
        <v>7.22</v>
      </c>
      <c r="H1554">
        <v>7.21</v>
      </c>
      <c r="I1554">
        <v>803</v>
      </c>
      <c r="J1554">
        <v>1553</v>
      </c>
      <c r="K1554" t="str">
        <f t="shared" si="96"/>
        <v>2022</v>
      </c>
      <c r="L1554" t="str">
        <f t="shared" si="97"/>
        <v>10</v>
      </c>
      <c r="M1554" t="str">
        <f t="shared" si="98"/>
        <v>2022-10</v>
      </c>
      <c r="N1554">
        <f t="shared" si="99"/>
        <v>14.43</v>
      </c>
    </row>
    <row r="1555" spans="1:14" x14ac:dyDescent="0.3">
      <c r="A1555" t="s">
        <v>10</v>
      </c>
      <c r="B1555" s="1">
        <v>47118</v>
      </c>
      <c r="C1555">
        <v>50</v>
      </c>
      <c r="D1555" t="s">
        <v>13</v>
      </c>
      <c r="E1555" s="1">
        <v>44841</v>
      </c>
      <c r="F1555" s="2">
        <v>0.86576388888888889</v>
      </c>
      <c r="G1555">
        <v>7.22</v>
      </c>
      <c r="H1555">
        <v>7.21</v>
      </c>
      <c r="I1555">
        <v>803</v>
      </c>
      <c r="J1555">
        <v>1554</v>
      </c>
      <c r="K1555" t="str">
        <f t="shared" si="96"/>
        <v>2022</v>
      </c>
      <c r="L1555" t="str">
        <f t="shared" si="97"/>
        <v>10</v>
      </c>
      <c r="M1555" t="str">
        <f t="shared" si="98"/>
        <v>2022-10</v>
      </c>
      <c r="N1555">
        <f t="shared" si="99"/>
        <v>14.43</v>
      </c>
    </row>
    <row r="1556" spans="1:14" x14ac:dyDescent="0.3">
      <c r="A1556" t="s">
        <v>14</v>
      </c>
      <c r="B1556" s="1">
        <v>47848</v>
      </c>
      <c r="C1556">
        <v>0</v>
      </c>
      <c r="D1556" t="s">
        <v>11</v>
      </c>
      <c r="E1556" s="1">
        <v>44848</v>
      </c>
      <c r="F1556" s="2">
        <v>0.65833333333333333</v>
      </c>
      <c r="G1556">
        <v>9.11</v>
      </c>
      <c r="H1556">
        <v>10.11</v>
      </c>
      <c r="I1556">
        <v>804</v>
      </c>
      <c r="J1556">
        <v>1555</v>
      </c>
      <c r="K1556" t="str">
        <f t="shared" si="96"/>
        <v>2022</v>
      </c>
      <c r="L1556" t="str">
        <f t="shared" si="97"/>
        <v>10</v>
      </c>
      <c r="M1556" t="str">
        <f t="shared" si="98"/>
        <v>2022-10</v>
      </c>
      <c r="N1556">
        <f t="shared" si="99"/>
        <v>19.22</v>
      </c>
    </row>
    <row r="1557" spans="1:14" x14ac:dyDescent="0.3">
      <c r="A1557" t="s">
        <v>14</v>
      </c>
      <c r="B1557" s="1">
        <v>47848</v>
      </c>
      <c r="C1557">
        <v>25</v>
      </c>
      <c r="D1557" t="s">
        <v>17</v>
      </c>
      <c r="E1557" s="1">
        <v>44848</v>
      </c>
      <c r="F1557" s="2">
        <v>0.65833333333333333</v>
      </c>
      <c r="G1557">
        <v>9.11</v>
      </c>
      <c r="H1557">
        <v>10.11</v>
      </c>
      <c r="I1557">
        <v>804</v>
      </c>
      <c r="J1557">
        <v>1556</v>
      </c>
      <c r="K1557" t="str">
        <f t="shared" si="96"/>
        <v>2022</v>
      </c>
      <c r="L1557" t="str">
        <f t="shared" si="97"/>
        <v>10</v>
      </c>
      <c r="M1557" t="str">
        <f t="shared" si="98"/>
        <v>2022-10</v>
      </c>
      <c r="N1557">
        <f t="shared" si="99"/>
        <v>19.22</v>
      </c>
    </row>
    <row r="1558" spans="1:14" x14ac:dyDescent="0.3">
      <c r="A1558" t="s">
        <v>10</v>
      </c>
      <c r="B1558" s="1">
        <v>47118</v>
      </c>
      <c r="C1558">
        <v>20</v>
      </c>
      <c r="D1558" t="s">
        <v>16</v>
      </c>
      <c r="E1558" s="1">
        <v>44876</v>
      </c>
      <c r="F1558" s="2">
        <v>0.40472222222222221</v>
      </c>
      <c r="G1558">
        <v>5.66</v>
      </c>
      <c r="H1558">
        <v>5.94</v>
      </c>
      <c r="I1558">
        <v>805</v>
      </c>
      <c r="J1558">
        <v>1557</v>
      </c>
      <c r="K1558" t="str">
        <f t="shared" si="96"/>
        <v>2022</v>
      </c>
      <c r="L1558" t="str">
        <f t="shared" si="97"/>
        <v>11</v>
      </c>
      <c r="M1558" t="str">
        <f t="shared" si="98"/>
        <v>2022-11</v>
      </c>
      <c r="N1558">
        <f t="shared" si="99"/>
        <v>11.600000000000001</v>
      </c>
    </row>
    <row r="1559" spans="1:14" x14ac:dyDescent="0.3">
      <c r="A1559" t="s">
        <v>14</v>
      </c>
      <c r="B1559" s="1">
        <v>47848</v>
      </c>
      <c r="C1559">
        <v>20</v>
      </c>
      <c r="D1559" t="s">
        <v>16</v>
      </c>
      <c r="E1559" s="1">
        <v>44589</v>
      </c>
      <c r="F1559" s="2">
        <v>0.57623842592592589</v>
      </c>
      <c r="G1559">
        <v>7.81</v>
      </c>
      <c r="H1559">
        <v>9.9</v>
      </c>
      <c r="I1559">
        <v>806</v>
      </c>
      <c r="J1559">
        <v>1558</v>
      </c>
      <c r="K1559" t="str">
        <f t="shared" si="96"/>
        <v>2022</v>
      </c>
      <c r="L1559" t="str">
        <f t="shared" si="97"/>
        <v>01</v>
      </c>
      <c r="M1559" t="str">
        <f t="shared" si="98"/>
        <v>2022-01</v>
      </c>
      <c r="N1559">
        <f t="shared" si="99"/>
        <v>17.71</v>
      </c>
    </row>
    <row r="1560" spans="1:14" x14ac:dyDescent="0.3">
      <c r="A1560" t="s">
        <v>14</v>
      </c>
      <c r="B1560" s="1">
        <v>47848</v>
      </c>
      <c r="C1560">
        <v>40</v>
      </c>
      <c r="D1560" t="s">
        <v>12</v>
      </c>
      <c r="E1560" s="1">
        <v>44589</v>
      </c>
      <c r="F1560" s="2">
        <v>0.57623842592592589</v>
      </c>
      <c r="G1560">
        <v>7.81</v>
      </c>
      <c r="H1560">
        <v>9.9</v>
      </c>
      <c r="I1560">
        <v>806</v>
      </c>
      <c r="J1560">
        <v>1559</v>
      </c>
      <c r="K1560" t="str">
        <f t="shared" si="96"/>
        <v>2022</v>
      </c>
      <c r="L1560" t="str">
        <f t="shared" si="97"/>
        <v>01</v>
      </c>
      <c r="M1560" t="str">
        <f t="shared" si="98"/>
        <v>2022-01</v>
      </c>
      <c r="N1560">
        <f t="shared" si="99"/>
        <v>17.71</v>
      </c>
    </row>
    <row r="1561" spans="1:14" x14ac:dyDescent="0.3">
      <c r="A1561" t="s">
        <v>18</v>
      </c>
      <c r="B1561" t="s">
        <v>19</v>
      </c>
      <c r="C1561">
        <v>0</v>
      </c>
      <c r="D1561" t="s">
        <v>11</v>
      </c>
      <c r="E1561" s="1">
        <v>44609</v>
      </c>
      <c r="F1561" s="2">
        <v>0.47685185185185186</v>
      </c>
      <c r="G1561">
        <v>8.89</v>
      </c>
      <c r="H1561">
        <v>9.74</v>
      </c>
      <c r="I1561">
        <v>807</v>
      </c>
      <c r="J1561">
        <v>1560</v>
      </c>
      <c r="K1561" t="str">
        <f t="shared" si="96"/>
        <v>2022</v>
      </c>
      <c r="L1561" t="str">
        <f t="shared" si="97"/>
        <v>02</v>
      </c>
      <c r="M1561" t="str">
        <f t="shared" si="98"/>
        <v>2022-02</v>
      </c>
      <c r="N1561">
        <f t="shared" si="99"/>
        <v>18.630000000000003</v>
      </c>
    </row>
    <row r="1562" spans="1:14" x14ac:dyDescent="0.3">
      <c r="A1562" t="s">
        <v>18</v>
      </c>
      <c r="B1562" t="s">
        <v>19</v>
      </c>
      <c r="C1562">
        <v>40</v>
      </c>
      <c r="D1562" t="s">
        <v>12</v>
      </c>
      <c r="E1562" s="1">
        <v>44609</v>
      </c>
      <c r="F1562" s="2">
        <v>0.47685185185185186</v>
      </c>
      <c r="G1562">
        <v>8.89</v>
      </c>
      <c r="H1562">
        <v>9.74</v>
      </c>
      <c r="I1562">
        <v>807</v>
      </c>
      <c r="J1562">
        <v>1561</v>
      </c>
      <c r="K1562" t="str">
        <f t="shared" si="96"/>
        <v>2022</v>
      </c>
      <c r="L1562" t="str">
        <f t="shared" si="97"/>
        <v>02</v>
      </c>
      <c r="M1562" t="str">
        <f t="shared" si="98"/>
        <v>2022-02</v>
      </c>
      <c r="N1562">
        <f t="shared" si="99"/>
        <v>18.630000000000003</v>
      </c>
    </row>
    <row r="1563" spans="1:14" x14ac:dyDescent="0.3">
      <c r="A1563" t="s">
        <v>18</v>
      </c>
      <c r="B1563" t="s">
        <v>19</v>
      </c>
      <c r="C1563">
        <v>50</v>
      </c>
      <c r="D1563" t="s">
        <v>13</v>
      </c>
      <c r="E1563" s="1">
        <v>44609</v>
      </c>
      <c r="F1563" s="2">
        <v>0.47685185185185186</v>
      </c>
      <c r="G1563">
        <v>8.89</v>
      </c>
      <c r="H1563">
        <v>9.74</v>
      </c>
      <c r="I1563">
        <v>807</v>
      </c>
      <c r="J1563">
        <v>1562</v>
      </c>
      <c r="K1563" t="str">
        <f t="shared" si="96"/>
        <v>2022</v>
      </c>
      <c r="L1563" t="str">
        <f t="shared" si="97"/>
        <v>02</v>
      </c>
      <c r="M1563" t="str">
        <f t="shared" si="98"/>
        <v>2022-02</v>
      </c>
      <c r="N1563">
        <f t="shared" si="99"/>
        <v>18.630000000000003</v>
      </c>
    </row>
    <row r="1564" spans="1:14" x14ac:dyDescent="0.3">
      <c r="A1564" t="s">
        <v>22</v>
      </c>
      <c r="B1564" s="1">
        <v>47299</v>
      </c>
      <c r="C1564">
        <v>10</v>
      </c>
      <c r="D1564" t="s">
        <v>15</v>
      </c>
      <c r="E1564" s="1">
        <v>44743</v>
      </c>
      <c r="F1564" s="2">
        <v>0.85614583333333327</v>
      </c>
      <c r="G1564">
        <v>7.71</v>
      </c>
      <c r="H1564">
        <v>12.49</v>
      </c>
      <c r="I1564">
        <v>808</v>
      </c>
      <c r="J1564">
        <v>1563</v>
      </c>
      <c r="K1564" t="str">
        <f t="shared" si="96"/>
        <v>2022</v>
      </c>
      <c r="L1564" t="str">
        <f t="shared" si="97"/>
        <v>07</v>
      </c>
      <c r="M1564" t="str">
        <f t="shared" si="98"/>
        <v>2022-07</v>
      </c>
      <c r="N1564">
        <f t="shared" si="99"/>
        <v>20.2</v>
      </c>
    </row>
    <row r="1565" spans="1:14" x14ac:dyDescent="0.3">
      <c r="A1565" t="s">
        <v>22</v>
      </c>
      <c r="B1565" s="1">
        <v>47299</v>
      </c>
      <c r="C1565">
        <v>40</v>
      </c>
      <c r="D1565" t="s">
        <v>12</v>
      </c>
      <c r="E1565" s="1">
        <v>44743</v>
      </c>
      <c r="F1565" s="2">
        <v>0.85614583333333327</v>
      </c>
      <c r="G1565">
        <v>7.71</v>
      </c>
      <c r="H1565">
        <v>12.49</v>
      </c>
      <c r="I1565">
        <v>808</v>
      </c>
      <c r="J1565">
        <v>1564</v>
      </c>
      <c r="K1565" t="str">
        <f t="shared" si="96"/>
        <v>2022</v>
      </c>
      <c r="L1565" t="str">
        <f t="shared" si="97"/>
        <v>07</v>
      </c>
      <c r="M1565" t="str">
        <f t="shared" si="98"/>
        <v>2022-07</v>
      </c>
      <c r="N1565">
        <f t="shared" si="99"/>
        <v>20.2</v>
      </c>
    </row>
    <row r="1566" spans="1:14" x14ac:dyDescent="0.3">
      <c r="A1566" t="s">
        <v>10</v>
      </c>
      <c r="B1566" s="1">
        <v>47118</v>
      </c>
      <c r="C1566">
        <v>0</v>
      </c>
      <c r="D1566" t="s">
        <v>11</v>
      </c>
      <c r="E1566" s="1">
        <v>44794</v>
      </c>
      <c r="F1566" s="2">
        <v>0.6932060185185186</v>
      </c>
      <c r="G1566">
        <v>7.87</v>
      </c>
      <c r="H1566">
        <v>10.41</v>
      </c>
      <c r="I1566">
        <v>809</v>
      </c>
      <c r="J1566">
        <v>1565</v>
      </c>
      <c r="K1566" t="str">
        <f t="shared" si="96"/>
        <v>2022</v>
      </c>
      <c r="L1566" t="str">
        <f t="shared" si="97"/>
        <v>08</v>
      </c>
      <c r="M1566" t="str">
        <f t="shared" si="98"/>
        <v>2022-08</v>
      </c>
      <c r="N1566">
        <f t="shared" si="99"/>
        <v>18.28</v>
      </c>
    </row>
    <row r="1567" spans="1:14" x14ac:dyDescent="0.3">
      <c r="A1567" t="s">
        <v>10</v>
      </c>
      <c r="B1567" s="1">
        <v>47118</v>
      </c>
      <c r="C1567">
        <v>25</v>
      </c>
      <c r="D1567" t="s">
        <v>17</v>
      </c>
      <c r="E1567" s="1">
        <v>44794</v>
      </c>
      <c r="F1567" s="2">
        <v>0.6932060185185186</v>
      </c>
      <c r="G1567">
        <v>7.87</v>
      </c>
      <c r="H1567">
        <v>10.41</v>
      </c>
      <c r="I1567">
        <v>809</v>
      </c>
      <c r="J1567">
        <v>1566</v>
      </c>
      <c r="K1567" t="str">
        <f t="shared" si="96"/>
        <v>2022</v>
      </c>
      <c r="L1567" t="str">
        <f t="shared" si="97"/>
        <v>08</v>
      </c>
      <c r="M1567" t="str">
        <f t="shared" si="98"/>
        <v>2022-08</v>
      </c>
      <c r="N1567">
        <f t="shared" si="99"/>
        <v>18.28</v>
      </c>
    </row>
    <row r="1568" spans="1:14" x14ac:dyDescent="0.3">
      <c r="A1568" t="s">
        <v>10</v>
      </c>
      <c r="B1568" s="1">
        <v>47118</v>
      </c>
      <c r="C1568">
        <v>10</v>
      </c>
      <c r="D1568" t="s">
        <v>15</v>
      </c>
      <c r="E1568" s="1">
        <v>44807</v>
      </c>
      <c r="F1568" s="2">
        <v>0.50546296296296289</v>
      </c>
      <c r="G1568">
        <v>8.6</v>
      </c>
      <c r="H1568">
        <v>4.74</v>
      </c>
      <c r="I1568">
        <v>810</v>
      </c>
      <c r="J1568">
        <v>1567</v>
      </c>
      <c r="K1568" t="str">
        <f t="shared" si="96"/>
        <v>2022</v>
      </c>
      <c r="L1568" t="str">
        <f t="shared" si="97"/>
        <v>09</v>
      </c>
      <c r="M1568" t="str">
        <f t="shared" si="98"/>
        <v>2022-09</v>
      </c>
      <c r="N1568">
        <f t="shared" si="99"/>
        <v>13.34</v>
      </c>
    </row>
    <row r="1569" spans="1:14" x14ac:dyDescent="0.3">
      <c r="A1569" t="s">
        <v>10</v>
      </c>
      <c r="B1569" s="1">
        <v>47118</v>
      </c>
      <c r="C1569">
        <v>25</v>
      </c>
      <c r="D1569" t="s">
        <v>17</v>
      </c>
      <c r="E1569" s="1">
        <v>44807</v>
      </c>
      <c r="F1569" s="2">
        <v>0.50546296296296289</v>
      </c>
      <c r="G1569">
        <v>8.6</v>
      </c>
      <c r="H1569">
        <v>4.74</v>
      </c>
      <c r="I1569">
        <v>810</v>
      </c>
      <c r="J1569">
        <v>1568</v>
      </c>
      <c r="K1569" t="str">
        <f t="shared" si="96"/>
        <v>2022</v>
      </c>
      <c r="L1569" t="str">
        <f t="shared" si="97"/>
        <v>09</v>
      </c>
      <c r="M1569" t="str">
        <f t="shared" si="98"/>
        <v>2022-09</v>
      </c>
      <c r="N1569">
        <f t="shared" si="99"/>
        <v>13.34</v>
      </c>
    </row>
    <row r="1570" spans="1:14" x14ac:dyDescent="0.3">
      <c r="A1570" t="s">
        <v>10</v>
      </c>
      <c r="B1570" s="1">
        <v>47118</v>
      </c>
      <c r="C1570">
        <v>10</v>
      </c>
      <c r="D1570" t="s">
        <v>15</v>
      </c>
      <c r="E1570" s="1">
        <v>44577</v>
      </c>
      <c r="F1570" s="2">
        <v>0.45807870370370374</v>
      </c>
      <c r="G1570">
        <v>6.42</v>
      </c>
      <c r="H1570">
        <v>9.66</v>
      </c>
      <c r="I1570">
        <v>811</v>
      </c>
      <c r="J1570">
        <v>1569</v>
      </c>
      <c r="K1570" t="str">
        <f t="shared" si="96"/>
        <v>2022</v>
      </c>
      <c r="L1570" t="str">
        <f t="shared" si="97"/>
        <v>01</v>
      </c>
      <c r="M1570" t="str">
        <f t="shared" si="98"/>
        <v>2022-01</v>
      </c>
      <c r="N1570">
        <f t="shared" si="99"/>
        <v>16.079999999999998</v>
      </c>
    </row>
    <row r="1571" spans="1:14" x14ac:dyDescent="0.3">
      <c r="A1571" t="s">
        <v>10</v>
      </c>
      <c r="B1571" s="1">
        <v>47118</v>
      </c>
      <c r="C1571">
        <v>40</v>
      </c>
      <c r="D1571" t="s">
        <v>12</v>
      </c>
      <c r="E1571" s="1">
        <v>44577</v>
      </c>
      <c r="F1571" s="2">
        <v>0.45807870370370374</v>
      </c>
      <c r="G1571">
        <v>6.42</v>
      </c>
      <c r="H1571">
        <v>9.66</v>
      </c>
      <c r="I1571">
        <v>811</v>
      </c>
      <c r="J1571">
        <v>1570</v>
      </c>
      <c r="K1571" t="str">
        <f t="shared" si="96"/>
        <v>2022</v>
      </c>
      <c r="L1571" t="str">
        <f t="shared" si="97"/>
        <v>01</v>
      </c>
      <c r="M1571" t="str">
        <f t="shared" si="98"/>
        <v>2022-01</v>
      </c>
      <c r="N1571">
        <f t="shared" si="99"/>
        <v>16.079999999999998</v>
      </c>
    </row>
    <row r="1572" spans="1:14" x14ac:dyDescent="0.3">
      <c r="A1572" t="s">
        <v>10</v>
      </c>
      <c r="B1572" s="1">
        <v>47118</v>
      </c>
      <c r="C1572">
        <v>50</v>
      </c>
      <c r="D1572" t="s">
        <v>13</v>
      </c>
      <c r="E1572" s="1">
        <v>44577</v>
      </c>
      <c r="F1572" s="2">
        <v>0.45807870370370374</v>
      </c>
      <c r="G1572">
        <v>6.42</v>
      </c>
      <c r="H1572">
        <v>9.66</v>
      </c>
      <c r="I1572">
        <v>811</v>
      </c>
      <c r="J1572">
        <v>1571</v>
      </c>
      <c r="K1572" t="str">
        <f t="shared" si="96"/>
        <v>2022</v>
      </c>
      <c r="L1572" t="str">
        <f t="shared" si="97"/>
        <v>01</v>
      </c>
      <c r="M1572" t="str">
        <f t="shared" si="98"/>
        <v>2022-01</v>
      </c>
      <c r="N1572">
        <f t="shared" si="99"/>
        <v>16.079999999999998</v>
      </c>
    </row>
    <row r="1573" spans="1:14" x14ac:dyDescent="0.3">
      <c r="A1573" t="s">
        <v>18</v>
      </c>
      <c r="B1573" t="s">
        <v>19</v>
      </c>
      <c r="C1573">
        <v>20</v>
      </c>
      <c r="D1573" t="s">
        <v>16</v>
      </c>
      <c r="E1573" s="1">
        <v>44579</v>
      </c>
      <c r="F1573" s="2">
        <v>0.51979166666666665</v>
      </c>
      <c r="G1573">
        <v>8.99</v>
      </c>
      <c r="H1573">
        <v>10.39</v>
      </c>
      <c r="I1573">
        <v>812</v>
      </c>
      <c r="J1573">
        <v>1572</v>
      </c>
      <c r="K1573" t="str">
        <f t="shared" si="96"/>
        <v>2022</v>
      </c>
      <c r="L1573" t="str">
        <f t="shared" si="97"/>
        <v>01</v>
      </c>
      <c r="M1573" t="str">
        <f t="shared" si="98"/>
        <v>2022-01</v>
      </c>
      <c r="N1573">
        <f t="shared" si="99"/>
        <v>19.380000000000003</v>
      </c>
    </row>
    <row r="1574" spans="1:14" x14ac:dyDescent="0.3">
      <c r="A1574" t="s">
        <v>18</v>
      </c>
      <c r="B1574" t="s">
        <v>19</v>
      </c>
      <c r="C1574">
        <v>40</v>
      </c>
      <c r="D1574" t="s">
        <v>12</v>
      </c>
      <c r="E1574" s="1">
        <v>44579</v>
      </c>
      <c r="F1574" s="2">
        <v>0.51979166666666665</v>
      </c>
      <c r="G1574">
        <v>8.99</v>
      </c>
      <c r="H1574">
        <v>10.39</v>
      </c>
      <c r="I1574">
        <v>812</v>
      </c>
      <c r="J1574">
        <v>1573</v>
      </c>
      <c r="K1574" t="str">
        <f t="shared" si="96"/>
        <v>2022</v>
      </c>
      <c r="L1574" t="str">
        <f t="shared" si="97"/>
        <v>01</v>
      </c>
      <c r="M1574" t="str">
        <f t="shared" si="98"/>
        <v>2022-01</v>
      </c>
      <c r="N1574">
        <f t="shared" si="99"/>
        <v>19.380000000000003</v>
      </c>
    </row>
    <row r="1575" spans="1:14" x14ac:dyDescent="0.3">
      <c r="A1575" t="s">
        <v>14</v>
      </c>
      <c r="B1575" s="1">
        <v>47848</v>
      </c>
      <c r="C1575">
        <v>0</v>
      </c>
      <c r="D1575" t="s">
        <v>11</v>
      </c>
      <c r="E1575" s="1">
        <v>44619</v>
      </c>
      <c r="F1575" s="2">
        <v>0.65467592592592594</v>
      </c>
      <c r="G1575">
        <v>11.38</v>
      </c>
      <c r="H1575">
        <v>10.55</v>
      </c>
      <c r="I1575">
        <v>813</v>
      </c>
      <c r="J1575">
        <v>1574</v>
      </c>
      <c r="K1575" t="str">
        <f t="shared" si="96"/>
        <v>2022</v>
      </c>
      <c r="L1575" t="str">
        <f t="shared" si="97"/>
        <v>02</v>
      </c>
      <c r="M1575" t="str">
        <f t="shared" si="98"/>
        <v>2022-02</v>
      </c>
      <c r="N1575">
        <f t="shared" si="99"/>
        <v>21.93</v>
      </c>
    </row>
    <row r="1576" spans="1:14" x14ac:dyDescent="0.3">
      <c r="A1576" t="s">
        <v>14</v>
      </c>
      <c r="B1576" s="1">
        <v>47848</v>
      </c>
      <c r="C1576">
        <v>25</v>
      </c>
      <c r="D1576" t="s">
        <v>17</v>
      </c>
      <c r="E1576" s="1">
        <v>44619</v>
      </c>
      <c r="F1576" s="2">
        <v>0.65467592592592594</v>
      </c>
      <c r="G1576">
        <v>11.38</v>
      </c>
      <c r="H1576">
        <v>10.55</v>
      </c>
      <c r="I1576">
        <v>813</v>
      </c>
      <c r="J1576">
        <v>1575</v>
      </c>
      <c r="K1576" t="str">
        <f t="shared" si="96"/>
        <v>2022</v>
      </c>
      <c r="L1576" t="str">
        <f t="shared" si="97"/>
        <v>02</v>
      </c>
      <c r="M1576" t="str">
        <f t="shared" si="98"/>
        <v>2022-02</v>
      </c>
      <c r="N1576">
        <f t="shared" si="99"/>
        <v>21.93</v>
      </c>
    </row>
    <row r="1577" spans="1:14" x14ac:dyDescent="0.3">
      <c r="A1577" t="s">
        <v>14</v>
      </c>
      <c r="B1577" s="1">
        <v>47848</v>
      </c>
      <c r="C1577">
        <v>50</v>
      </c>
      <c r="D1577" t="s">
        <v>13</v>
      </c>
      <c r="E1577" s="1">
        <v>44619</v>
      </c>
      <c r="F1577" s="2">
        <v>0.65467592592592594</v>
      </c>
      <c r="G1577">
        <v>11.38</v>
      </c>
      <c r="H1577">
        <v>10.55</v>
      </c>
      <c r="I1577">
        <v>813</v>
      </c>
      <c r="J1577">
        <v>1576</v>
      </c>
      <c r="K1577" t="str">
        <f t="shared" si="96"/>
        <v>2022</v>
      </c>
      <c r="L1577" t="str">
        <f t="shared" si="97"/>
        <v>02</v>
      </c>
      <c r="M1577" t="str">
        <f t="shared" si="98"/>
        <v>2022-02</v>
      </c>
      <c r="N1577">
        <f t="shared" si="99"/>
        <v>21.93</v>
      </c>
    </row>
    <row r="1578" spans="1:14" x14ac:dyDescent="0.3">
      <c r="A1578" t="s">
        <v>14</v>
      </c>
      <c r="B1578" s="1">
        <v>47848</v>
      </c>
      <c r="C1578">
        <v>0</v>
      </c>
      <c r="D1578" t="s">
        <v>11</v>
      </c>
      <c r="E1578" s="1">
        <v>44677</v>
      </c>
      <c r="F1578" s="2">
        <v>0.70384259259259263</v>
      </c>
      <c r="G1578">
        <v>5.99</v>
      </c>
      <c r="H1578">
        <v>6.67</v>
      </c>
      <c r="I1578">
        <v>814</v>
      </c>
      <c r="J1578">
        <v>1577</v>
      </c>
      <c r="K1578" t="str">
        <f t="shared" si="96"/>
        <v>2022</v>
      </c>
      <c r="L1578" t="str">
        <f t="shared" si="97"/>
        <v>04</v>
      </c>
      <c r="M1578" t="str">
        <f t="shared" si="98"/>
        <v>2022-04</v>
      </c>
      <c r="N1578">
        <f t="shared" si="99"/>
        <v>12.66</v>
      </c>
    </row>
    <row r="1579" spans="1:14" x14ac:dyDescent="0.3">
      <c r="A1579" t="s">
        <v>10</v>
      </c>
      <c r="B1579" s="1">
        <v>47118</v>
      </c>
      <c r="C1579">
        <v>20</v>
      </c>
      <c r="D1579" t="s">
        <v>16</v>
      </c>
      <c r="E1579" s="1">
        <v>44708</v>
      </c>
      <c r="F1579" s="2">
        <v>0.42025462962962962</v>
      </c>
      <c r="G1579">
        <v>18.16</v>
      </c>
      <c r="H1579">
        <v>11.55</v>
      </c>
      <c r="I1579">
        <v>815</v>
      </c>
      <c r="J1579">
        <v>1578</v>
      </c>
      <c r="K1579" t="str">
        <f t="shared" si="96"/>
        <v>2022</v>
      </c>
      <c r="L1579" t="str">
        <f t="shared" si="97"/>
        <v>05</v>
      </c>
      <c r="M1579" t="str">
        <f t="shared" si="98"/>
        <v>2022-05</v>
      </c>
      <c r="N1579">
        <f t="shared" si="99"/>
        <v>29.71</v>
      </c>
    </row>
    <row r="1580" spans="1:14" x14ac:dyDescent="0.3">
      <c r="A1580" t="s">
        <v>10</v>
      </c>
      <c r="B1580" s="1">
        <v>47118</v>
      </c>
      <c r="C1580">
        <v>25</v>
      </c>
      <c r="D1580" t="s">
        <v>17</v>
      </c>
      <c r="E1580" s="1">
        <v>44708</v>
      </c>
      <c r="F1580" s="2">
        <v>0.42025462962962962</v>
      </c>
      <c r="G1580">
        <v>18.16</v>
      </c>
      <c r="H1580">
        <v>11.55</v>
      </c>
      <c r="I1580">
        <v>815</v>
      </c>
      <c r="J1580">
        <v>1579</v>
      </c>
      <c r="K1580" t="str">
        <f t="shared" si="96"/>
        <v>2022</v>
      </c>
      <c r="L1580" t="str">
        <f t="shared" si="97"/>
        <v>05</v>
      </c>
      <c r="M1580" t="str">
        <f t="shared" si="98"/>
        <v>2022-05</v>
      </c>
      <c r="N1580">
        <f t="shared" si="99"/>
        <v>29.71</v>
      </c>
    </row>
    <row r="1581" spans="1:14" x14ac:dyDescent="0.3">
      <c r="A1581" t="s">
        <v>10</v>
      </c>
      <c r="B1581" s="1">
        <v>47118</v>
      </c>
      <c r="C1581">
        <v>80</v>
      </c>
      <c r="D1581" t="s">
        <v>20</v>
      </c>
      <c r="E1581" s="1">
        <v>44708</v>
      </c>
      <c r="F1581" s="2">
        <v>0.42025462962962962</v>
      </c>
      <c r="G1581">
        <v>18.16</v>
      </c>
      <c r="H1581">
        <v>11.55</v>
      </c>
      <c r="I1581">
        <v>815</v>
      </c>
      <c r="J1581">
        <v>1580</v>
      </c>
      <c r="K1581" t="str">
        <f t="shared" si="96"/>
        <v>2022</v>
      </c>
      <c r="L1581" t="str">
        <f t="shared" si="97"/>
        <v>05</v>
      </c>
      <c r="M1581" t="str">
        <f t="shared" si="98"/>
        <v>2022-05</v>
      </c>
      <c r="N1581">
        <f t="shared" si="99"/>
        <v>29.71</v>
      </c>
    </row>
    <row r="1582" spans="1:14" x14ac:dyDescent="0.3">
      <c r="A1582" t="s">
        <v>22</v>
      </c>
      <c r="B1582" s="1">
        <v>47299</v>
      </c>
      <c r="C1582">
        <v>0</v>
      </c>
      <c r="D1582" t="s">
        <v>11</v>
      </c>
      <c r="E1582" s="1">
        <v>44787</v>
      </c>
      <c r="F1582" s="2">
        <v>0.38310185185185186</v>
      </c>
      <c r="G1582">
        <v>8.73</v>
      </c>
      <c r="H1582">
        <v>6.32</v>
      </c>
      <c r="I1582">
        <v>816</v>
      </c>
      <c r="J1582">
        <v>1581</v>
      </c>
      <c r="K1582" t="str">
        <f t="shared" si="96"/>
        <v>2022</v>
      </c>
      <c r="L1582" t="str">
        <f t="shared" si="97"/>
        <v>08</v>
      </c>
      <c r="M1582" t="str">
        <f t="shared" si="98"/>
        <v>2022-08</v>
      </c>
      <c r="N1582">
        <f t="shared" si="99"/>
        <v>15.05</v>
      </c>
    </row>
    <row r="1583" spans="1:14" x14ac:dyDescent="0.3">
      <c r="A1583" t="s">
        <v>22</v>
      </c>
      <c r="B1583" s="1">
        <v>47299</v>
      </c>
      <c r="C1583">
        <v>40</v>
      </c>
      <c r="D1583" t="s">
        <v>12</v>
      </c>
      <c r="E1583" s="1">
        <v>44787</v>
      </c>
      <c r="F1583" s="2">
        <v>0.38310185185185186</v>
      </c>
      <c r="G1583">
        <v>8.73</v>
      </c>
      <c r="H1583">
        <v>6.32</v>
      </c>
      <c r="I1583">
        <v>816</v>
      </c>
      <c r="J1583">
        <v>1582</v>
      </c>
      <c r="K1583" t="str">
        <f t="shared" si="96"/>
        <v>2022</v>
      </c>
      <c r="L1583" t="str">
        <f t="shared" si="97"/>
        <v>08</v>
      </c>
      <c r="M1583" t="str">
        <f t="shared" si="98"/>
        <v>2022-08</v>
      </c>
      <c r="N1583">
        <f t="shared" si="99"/>
        <v>15.05</v>
      </c>
    </row>
    <row r="1584" spans="1:14" x14ac:dyDescent="0.3">
      <c r="A1584" t="s">
        <v>14</v>
      </c>
      <c r="B1584" s="1">
        <v>47848</v>
      </c>
      <c r="C1584">
        <v>10</v>
      </c>
      <c r="D1584" t="s">
        <v>15</v>
      </c>
      <c r="E1584" s="1">
        <v>44583</v>
      </c>
      <c r="F1584" s="2">
        <v>0.46201388888888889</v>
      </c>
      <c r="G1584">
        <v>7.35</v>
      </c>
      <c r="H1584">
        <v>6.67</v>
      </c>
      <c r="I1584">
        <v>817</v>
      </c>
      <c r="J1584">
        <v>1583</v>
      </c>
      <c r="K1584" t="str">
        <f t="shared" si="96"/>
        <v>2022</v>
      </c>
      <c r="L1584" t="str">
        <f t="shared" si="97"/>
        <v>01</v>
      </c>
      <c r="M1584" t="str">
        <f t="shared" si="98"/>
        <v>2022-01</v>
      </c>
      <c r="N1584">
        <f t="shared" si="99"/>
        <v>14.02</v>
      </c>
    </row>
    <row r="1585" spans="1:14" x14ac:dyDescent="0.3">
      <c r="A1585" t="s">
        <v>14</v>
      </c>
      <c r="B1585" s="1">
        <v>47848</v>
      </c>
      <c r="C1585">
        <v>25</v>
      </c>
      <c r="D1585" t="s">
        <v>17</v>
      </c>
      <c r="E1585" s="1">
        <v>44583</v>
      </c>
      <c r="F1585" s="2">
        <v>0.46201388888888889</v>
      </c>
      <c r="G1585">
        <v>7.35</v>
      </c>
      <c r="H1585">
        <v>6.67</v>
      </c>
      <c r="I1585">
        <v>817</v>
      </c>
      <c r="J1585">
        <v>1584</v>
      </c>
      <c r="K1585" t="str">
        <f t="shared" si="96"/>
        <v>2022</v>
      </c>
      <c r="L1585" t="str">
        <f t="shared" si="97"/>
        <v>01</v>
      </c>
      <c r="M1585" t="str">
        <f t="shared" si="98"/>
        <v>2022-01</v>
      </c>
      <c r="N1585">
        <f t="shared" si="99"/>
        <v>14.02</v>
      </c>
    </row>
    <row r="1586" spans="1:14" x14ac:dyDescent="0.3">
      <c r="A1586" t="s">
        <v>14</v>
      </c>
      <c r="B1586" s="1">
        <v>47848</v>
      </c>
      <c r="C1586">
        <v>80</v>
      </c>
      <c r="D1586" t="s">
        <v>20</v>
      </c>
      <c r="E1586" s="1">
        <v>44583</v>
      </c>
      <c r="F1586" s="2">
        <v>0.46201388888888889</v>
      </c>
      <c r="G1586">
        <v>7.35</v>
      </c>
      <c r="H1586">
        <v>6.67</v>
      </c>
      <c r="I1586">
        <v>817</v>
      </c>
      <c r="J1586">
        <v>1585</v>
      </c>
      <c r="K1586" t="str">
        <f t="shared" si="96"/>
        <v>2022</v>
      </c>
      <c r="L1586" t="str">
        <f t="shared" si="97"/>
        <v>01</v>
      </c>
      <c r="M1586" t="str">
        <f t="shared" si="98"/>
        <v>2022-01</v>
      </c>
      <c r="N1586">
        <f t="shared" si="99"/>
        <v>14.02</v>
      </c>
    </row>
    <row r="1587" spans="1:14" x14ac:dyDescent="0.3">
      <c r="A1587" t="s">
        <v>14</v>
      </c>
      <c r="B1587" s="1">
        <v>47848</v>
      </c>
      <c r="C1587">
        <v>10</v>
      </c>
      <c r="D1587" t="s">
        <v>15</v>
      </c>
      <c r="E1587" s="1">
        <v>44806</v>
      </c>
      <c r="F1587" s="2">
        <v>0.4380324074074074</v>
      </c>
      <c r="G1587">
        <v>13.15</v>
      </c>
      <c r="H1587">
        <v>11.67</v>
      </c>
      <c r="I1587">
        <v>818</v>
      </c>
      <c r="J1587">
        <v>1586</v>
      </c>
      <c r="K1587" t="str">
        <f t="shared" si="96"/>
        <v>2022</v>
      </c>
      <c r="L1587" t="str">
        <f t="shared" si="97"/>
        <v>09</v>
      </c>
      <c r="M1587" t="str">
        <f t="shared" si="98"/>
        <v>2022-09</v>
      </c>
      <c r="N1587">
        <f t="shared" si="99"/>
        <v>24.82</v>
      </c>
    </row>
    <row r="1588" spans="1:14" x14ac:dyDescent="0.3">
      <c r="A1588" t="s">
        <v>14</v>
      </c>
      <c r="B1588" s="1">
        <v>47848</v>
      </c>
      <c r="C1588">
        <v>40</v>
      </c>
      <c r="D1588" t="s">
        <v>12</v>
      </c>
      <c r="E1588" s="1">
        <v>44806</v>
      </c>
      <c r="F1588" s="2">
        <v>0.4380324074074074</v>
      </c>
      <c r="G1588">
        <v>13.15</v>
      </c>
      <c r="H1588">
        <v>11.67</v>
      </c>
      <c r="I1588">
        <v>818</v>
      </c>
      <c r="J1588">
        <v>1587</v>
      </c>
      <c r="K1588" t="str">
        <f t="shared" si="96"/>
        <v>2022</v>
      </c>
      <c r="L1588" t="str">
        <f t="shared" si="97"/>
        <v>09</v>
      </c>
      <c r="M1588" t="str">
        <f t="shared" si="98"/>
        <v>2022-09</v>
      </c>
      <c r="N1588">
        <f t="shared" si="99"/>
        <v>24.82</v>
      </c>
    </row>
    <row r="1589" spans="1:14" x14ac:dyDescent="0.3">
      <c r="A1589" t="s">
        <v>14</v>
      </c>
      <c r="B1589" s="1">
        <v>47848</v>
      </c>
      <c r="C1589">
        <v>80</v>
      </c>
      <c r="D1589" t="s">
        <v>20</v>
      </c>
      <c r="E1589" s="1">
        <v>44806</v>
      </c>
      <c r="F1589" s="2">
        <v>0.4380324074074074</v>
      </c>
      <c r="G1589">
        <v>13.15</v>
      </c>
      <c r="H1589">
        <v>11.67</v>
      </c>
      <c r="I1589">
        <v>818</v>
      </c>
      <c r="J1589">
        <v>1588</v>
      </c>
      <c r="K1589" t="str">
        <f t="shared" si="96"/>
        <v>2022</v>
      </c>
      <c r="L1589" t="str">
        <f t="shared" si="97"/>
        <v>09</v>
      </c>
      <c r="M1589" t="str">
        <f t="shared" si="98"/>
        <v>2022-09</v>
      </c>
      <c r="N1589">
        <f t="shared" si="99"/>
        <v>24.82</v>
      </c>
    </row>
    <row r="1590" spans="1:14" x14ac:dyDescent="0.3">
      <c r="A1590" t="s">
        <v>22</v>
      </c>
      <c r="B1590" s="1">
        <v>47299</v>
      </c>
      <c r="C1590">
        <v>10</v>
      </c>
      <c r="D1590" t="s">
        <v>15</v>
      </c>
      <c r="E1590" s="1">
        <v>44880</v>
      </c>
      <c r="F1590" s="2">
        <v>0.42901620370370369</v>
      </c>
      <c r="G1590">
        <v>6.05</v>
      </c>
      <c r="H1590">
        <v>14.31</v>
      </c>
      <c r="I1590">
        <v>819</v>
      </c>
      <c r="J1590">
        <v>1589</v>
      </c>
      <c r="K1590" t="str">
        <f t="shared" si="96"/>
        <v>2022</v>
      </c>
      <c r="L1590" t="str">
        <f t="shared" si="97"/>
        <v>11</v>
      </c>
      <c r="M1590" t="str">
        <f t="shared" si="98"/>
        <v>2022-11</v>
      </c>
      <c r="N1590">
        <f t="shared" si="99"/>
        <v>20.36</v>
      </c>
    </row>
    <row r="1591" spans="1:14" x14ac:dyDescent="0.3">
      <c r="A1591" t="s">
        <v>22</v>
      </c>
      <c r="B1591" s="1">
        <v>47299</v>
      </c>
      <c r="C1591">
        <v>25</v>
      </c>
      <c r="D1591" t="s">
        <v>17</v>
      </c>
      <c r="E1591" s="1">
        <v>44880</v>
      </c>
      <c r="F1591" s="2">
        <v>0.42901620370370369</v>
      </c>
      <c r="G1591">
        <v>6.05</v>
      </c>
      <c r="H1591">
        <v>14.31</v>
      </c>
      <c r="I1591">
        <v>819</v>
      </c>
      <c r="J1591">
        <v>1590</v>
      </c>
      <c r="K1591" t="str">
        <f t="shared" si="96"/>
        <v>2022</v>
      </c>
      <c r="L1591" t="str">
        <f t="shared" si="97"/>
        <v>11</v>
      </c>
      <c r="M1591" t="str">
        <f t="shared" si="98"/>
        <v>2022-11</v>
      </c>
      <c r="N1591">
        <f t="shared" si="99"/>
        <v>20.36</v>
      </c>
    </row>
    <row r="1592" spans="1:14" x14ac:dyDescent="0.3">
      <c r="A1592" t="s">
        <v>22</v>
      </c>
      <c r="B1592" s="1">
        <v>47299</v>
      </c>
      <c r="C1592">
        <v>0</v>
      </c>
      <c r="D1592" t="s">
        <v>11</v>
      </c>
      <c r="E1592" s="1">
        <v>44751</v>
      </c>
      <c r="F1592" s="2">
        <v>0.48853009259259261</v>
      </c>
      <c r="G1592">
        <v>7.56</v>
      </c>
      <c r="H1592">
        <v>12.47</v>
      </c>
      <c r="I1592">
        <v>820</v>
      </c>
      <c r="J1592">
        <v>1591</v>
      </c>
      <c r="K1592" t="str">
        <f t="shared" si="96"/>
        <v>2022</v>
      </c>
      <c r="L1592" t="str">
        <f t="shared" si="97"/>
        <v>07</v>
      </c>
      <c r="M1592" t="str">
        <f t="shared" si="98"/>
        <v>2022-07</v>
      </c>
      <c r="N1592">
        <f t="shared" si="99"/>
        <v>20.03</v>
      </c>
    </row>
    <row r="1593" spans="1:14" x14ac:dyDescent="0.3">
      <c r="A1593" t="s">
        <v>22</v>
      </c>
      <c r="B1593" s="1">
        <v>47299</v>
      </c>
      <c r="C1593">
        <v>40</v>
      </c>
      <c r="D1593" t="s">
        <v>12</v>
      </c>
      <c r="E1593" s="1">
        <v>44751</v>
      </c>
      <c r="F1593" s="2">
        <v>0.48853009259259261</v>
      </c>
      <c r="G1593">
        <v>7.56</v>
      </c>
      <c r="H1593">
        <v>12.47</v>
      </c>
      <c r="I1593">
        <v>820</v>
      </c>
      <c r="J1593">
        <v>1592</v>
      </c>
      <c r="K1593" t="str">
        <f t="shared" si="96"/>
        <v>2022</v>
      </c>
      <c r="L1593" t="str">
        <f t="shared" si="97"/>
        <v>07</v>
      </c>
      <c r="M1593" t="str">
        <f t="shared" si="98"/>
        <v>2022-07</v>
      </c>
      <c r="N1593">
        <f t="shared" si="99"/>
        <v>20.03</v>
      </c>
    </row>
    <row r="1594" spans="1:14" x14ac:dyDescent="0.3">
      <c r="A1594" t="s">
        <v>22</v>
      </c>
      <c r="B1594" s="1">
        <v>47299</v>
      </c>
      <c r="C1594">
        <v>50</v>
      </c>
      <c r="D1594" t="s">
        <v>13</v>
      </c>
      <c r="E1594" s="1">
        <v>44751</v>
      </c>
      <c r="F1594" s="2">
        <v>0.48853009259259261</v>
      </c>
      <c r="G1594">
        <v>7.56</v>
      </c>
      <c r="H1594">
        <v>12.47</v>
      </c>
      <c r="I1594">
        <v>820</v>
      </c>
      <c r="J1594">
        <v>1593</v>
      </c>
      <c r="K1594" t="str">
        <f t="shared" si="96"/>
        <v>2022</v>
      </c>
      <c r="L1594" t="str">
        <f t="shared" si="97"/>
        <v>07</v>
      </c>
      <c r="M1594" t="str">
        <f t="shared" si="98"/>
        <v>2022-07</v>
      </c>
      <c r="N1594">
        <f t="shared" si="99"/>
        <v>20.03</v>
      </c>
    </row>
    <row r="1595" spans="1:14" x14ac:dyDescent="0.3">
      <c r="A1595" t="s">
        <v>18</v>
      </c>
      <c r="B1595" t="s">
        <v>19</v>
      </c>
      <c r="C1595">
        <v>20</v>
      </c>
      <c r="D1595" t="s">
        <v>16</v>
      </c>
      <c r="E1595" s="1">
        <v>44751</v>
      </c>
      <c r="F1595" s="2">
        <v>0.60101851851851851</v>
      </c>
      <c r="G1595">
        <v>10.99</v>
      </c>
      <c r="H1595">
        <v>14.24</v>
      </c>
      <c r="I1595">
        <v>821</v>
      </c>
      <c r="J1595">
        <v>1594</v>
      </c>
      <c r="K1595" t="str">
        <f t="shared" si="96"/>
        <v>2022</v>
      </c>
      <c r="L1595" t="str">
        <f t="shared" si="97"/>
        <v>07</v>
      </c>
      <c r="M1595" t="str">
        <f t="shared" si="98"/>
        <v>2022-07</v>
      </c>
      <c r="N1595">
        <f t="shared" si="99"/>
        <v>25.23</v>
      </c>
    </row>
    <row r="1596" spans="1:14" x14ac:dyDescent="0.3">
      <c r="A1596" t="s">
        <v>18</v>
      </c>
      <c r="B1596" t="s">
        <v>19</v>
      </c>
      <c r="C1596">
        <v>25</v>
      </c>
      <c r="D1596" t="s">
        <v>17</v>
      </c>
      <c r="E1596" s="1">
        <v>44751</v>
      </c>
      <c r="F1596" s="2">
        <v>0.60101851851851851</v>
      </c>
      <c r="G1596">
        <v>10.99</v>
      </c>
      <c r="H1596">
        <v>14.24</v>
      </c>
      <c r="I1596">
        <v>821</v>
      </c>
      <c r="J1596">
        <v>1595</v>
      </c>
      <c r="K1596" t="str">
        <f t="shared" si="96"/>
        <v>2022</v>
      </c>
      <c r="L1596" t="str">
        <f t="shared" si="97"/>
        <v>07</v>
      </c>
      <c r="M1596" t="str">
        <f t="shared" si="98"/>
        <v>2022-07</v>
      </c>
      <c r="N1596">
        <f t="shared" si="99"/>
        <v>25.23</v>
      </c>
    </row>
    <row r="1597" spans="1:14" x14ac:dyDescent="0.3">
      <c r="A1597" t="s">
        <v>14</v>
      </c>
      <c r="B1597" s="1">
        <v>47848</v>
      </c>
      <c r="C1597">
        <v>10</v>
      </c>
      <c r="D1597" t="s">
        <v>15</v>
      </c>
      <c r="E1597" s="1">
        <v>44801</v>
      </c>
      <c r="F1597" s="2">
        <v>0.58081018518518512</v>
      </c>
      <c r="G1597">
        <v>8.6</v>
      </c>
      <c r="H1597">
        <v>9.06</v>
      </c>
      <c r="I1597">
        <v>822</v>
      </c>
      <c r="J1597">
        <v>1596</v>
      </c>
      <c r="K1597" t="str">
        <f t="shared" si="96"/>
        <v>2022</v>
      </c>
      <c r="L1597" t="str">
        <f t="shared" si="97"/>
        <v>08</v>
      </c>
      <c r="M1597" t="str">
        <f t="shared" si="98"/>
        <v>2022-08</v>
      </c>
      <c r="N1597">
        <f t="shared" si="99"/>
        <v>17.66</v>
      </c>
    </row>
    <row r="1598" spans="1:14" x14ac:dyDescent="0.3">
      <c r="A1598" t="s">
        <v>14</v>
      </c>
      <c r="B1598" s="1">
        <v>47848</v>
      </c>
      <c r="C1598">
        <v>25</v>
      </c>
      <c r="D1598" t="s">
        <v>17</v>
      </c>
      <c r="E1598" s="1">
        <v>44801</v>
      </c>
      <c r="F1598" s="2">
        <v>0.58081018518518512</v>
      </c>
      <c r="G1598">
        <v>8.6</v>
      </c>
      <c r="H1598">
        <v>9.06</v>
      </c>
      <c r="I1598">
        <v>822</v>
      </c>
      <c r="J1598">
        <v>1597</v>
      </c>
      <c r="K1598" t="str">
        <f t="shared" si="96"/>
        <v>2022</v>
      </c>
      <c r="L1598" t="str">
        <f t="shared" si="97"/>
        <v>08</v>
      </c>
      <c r="M1598" t="str">
        <f t="shared" si="98"/>
        <v>2022-08</v>
      </c>
      <c r="N1598">
        <f t="shared" si="99"/>
        <v>17.66</v>
      </c>
    </row>
    <row r="1599" spans="1:14" x14ac:dyDescent="0.3">
      <c r="A1599" t="s">
        <v>14</v>
      </c>
      <c r="B1599" s="1">
        <v>47848</v>
      </c>
      <c r="C1599">
        <v>50</v>
      </c>
      <c r="D1599" t="s">
        <v>13</v>
      </c>
      <c r="E1599" s="1">
        <v>44801</v>
      </c>
      <c r="F1599" s="2">
        <v>0.58081018518518512</v>
      </c>
      <c r="G1599">
        <v>8.6</v>
      </c>
      <c r="H1599">
        <v>9.06</v>
      </c>
      <c r="I1599">
        <v>822</v>
      </c>
      <c r="J1599">
        <v>1598</v>
      </c>
      <c r="K1599" t="str">
        <f t="shared" si="96"/>
        <v>2022</v>
      </c>
      <c r="L1599" t="str">
        <f t="shared" si="97"/>
        <v>08</v>
      </c>
      <c r="M1599" t="str">
        <f t="shared" si="98"/>
        <v>2022-08</v>
      </c>
      <c r="N1599">
        <f t="shared" si="99"/>
        <v>17.66</v>
      </c>
    </row>
    <row r="1600" spans="1:14" x14ac:dyDescent="0.3">
      <c r="A1600" t="s">
        <v>14</v>
      </c>
      <c r="B1600" s="1">
        <v>47848</v>
      </c>
      <c r="C1600">
        <v>0</v>
      </c>
      <c r="D1600" t="s">
        <v>11</v>
      </c>
      <c r="E1600" s="1">
        <v>44624</v>
      </c>
      <c r="F1600" s="2">
        <v>0.45196759259259256</v>
      </c>
      <c r="G1600">
        <v>12.33</v>
      </c>
      <c r="H1600">
        <v>14.07</v>
      </c>
      <c r="I1600">
        <v>823</v>
      </c>
      <c r="J1600">
        <v>1599</v>
      </c>
      <c r="K1600" t="str">
        <f t="shared" si="96"/>
        <v>2022</v>
      </c>
      <c r="L1600" t="str">
        <f t="shared" si="97"/>
        <v>03</v>
      </c>
      <c r="M1600" t="str">
        <f t="shared" si="98"/>
        <v>2022-03</v>
      </c>
      <c r="N1600">
        <f t="shared" si="99"/>
        <v>26.4</v>
      </c>
    </row>
    <row r="1601" spans="1:14" x14ac:dyDescent="0.3">
      <c r="A1601" t="s">
        <v>14</v>
      </c>
      <c r="B1601" s="1">
        <v>47848</v>
      </c>
      <c r="C1601">
        <v>40</v>
      </c>
      <c r="D1601" t="s">
        <v>12</v>
      </c>
      <c r="E1601" s="1">
        <v>44624</v>
      </c>
      <c r="F1601" s="2">
        <v>0.45196759259259256</v>
      </c>
      <c r="G1601">
        <v>12.33</v>
      </c>
      <c r="H1601">
        <v>14.07</v>
      </c>
      <c r="I1601">
        <v>823</v>
      </c>
      <c r="J1601">
        <v>1600</v>
      </c>
      <c r="K1601" t="str">
        <f t="shared" si="96"/>
        <v>2022</v>
      </c>
      <c r="L1601" t="str">
        <f t="shared" si="97"/>
        <v>03</v>
      </c>
      <c r="M1601" t="str">
        <f t="shared" si="98"/>
        <v>2022-03</v>
      </c>
      <c r="N1601">
        <f t="shared" si="99"/>
        <v>26.4</v>
      </c>
    </row>
    <row r="1602" spans="1:14" x14ac:dyDescent="0.3">
      <c r="A1602" t="s">
        <v>14</v>
      </c>
      <c r="B1602" s="1">
        <v>47848</v>
      </c>
      <c r="C1602">
        <v>10</v>
      </c>
      <c r="D1602" t="s">
        <v>15</v>
      </c>
      <c r="E1602" s="1">
        <v>44632</v>
      </c>
      <c r="F1602" s="2">
        <v>0.51322916666666674</v>
      </c>
      <c r="G1602">
        <v>8.56</v>
      </c>
      <c r="H1602">
        <v>10.25</v>
      </c>
      <c r="I1602">
        <v>824</v>
      </c>
      <c r="J1602">
        <v>1601</v>
      </c>
      <c r="K1602" t="str">
        <f t="shared" si="96"/>
        <v>2022</v>
      </c>
      <c r="L1602" t="str">
        <f t="shared" si="97"/>
        <v>03</v>
      </c>
      <c r="M1602" t="str">
        <f t="shared" si="98"/>
        <v>2022-03</v>
      </c>
      <c r="N1602">
        <f t="shared" si="99"/>
        <v>18.810000000000002</v>
      </c>
    </row>
    <row r="1603" spans="1:14" x14ac:dyDescent="0.3">
      <c r="A1603" t="s">
        <v>14</v>
      </c>
      <c r="B1603" s="1">
        <v>47848</v>
      </c>
      <c r="C1603">
        <v>25</v>
      </c>
      <c r="D1603" t="s">
        <v>17</v>
      </c>
      <c r="E1603" s="1">
        <v>44632</v>
      </c>
      <c r="F1603" s="2">
        <v>0.51322916666666674</v>
      </c>
      <c r="G1603">
        <v>8.56</v>
      </c>
      <c r="H1603">
        <v>10.25</v>
      </c>
      <c r="I1603">
        <v>824</v>
      </c>
      <c r="J1603">
        <v>1602</v>
      </c>
      <c r="K1603" t="str">
        <f t="shared" ref="K1603:K1666" si="100">TEXT(E1603, "yyyy")</f>
        <v>2022</v>
      </c>
      <c r="L1603" t="str">
        <f t="shared" ref="L1603:L1666" si="101">TEXT(E1603, "mm")</f>
        <v>03</v>
      </c>
      <c r="M1603" t="str">
        <f t="shared" ref="M1603:M1666" si="102">TEXT(E1603, "yyyy-mm")</f>
        <v>2022-03</v>
      </c>
      <c r="N1603">
        <f t="shared" ref="N1603:N1666" si="103">(G1603+H1603)</f>
        <v>18.810000000000002</v>
      </c>
    </row>
    <row r="1604" spans="1:14" x14ac:dyDescent="0.3">
      <c r="A1604" t="s">
        <v>14</v>
      </c>
      <c r="B1604" s="1">
        <v>47848</v>
      </c>
      <c r="C1604">
        <v>80</v>
      </c>
      <c r="D1604" t="s">
        <v>20</v>
      </c>
      <c r="E1604" s="1">
        <v>44632</v>
      </c>
      <c r="F1604" s="2">
        <v>0.51322916666666674</v>
      </c>
      <c r="G1604">
        <v>8.56</v>
      </c>
      <c r="H1604">
        <v>10.25</v>
      </c>
      <c r="I1604">
        <v>824</v>
      </c>
      <c r="J1604">
        <v>1603</v>
      </c>
      <c r="K1604" t="str">
        <f t="shared" si="100"/>
        <v>2022</v>
      </c>
      <c r="L1604" t="str">
        <f t="shared" si="101"/>
        <v>03</v>
      </c>
      <c r="M1604" t="str">
        <f t="shared" si="102"/>
        <v>2022-03</v>
      </c>
      <c r="N1604">
        <f t="shared" si="103"/>
        <v>18.810000000000002</v>
      </c>
    </row>
    <row r="1605" spans="1:14" x14ac:dyDescent="0.3">
      <c r="A1605" t="s">
        <v>10</v>
      </c>
      <c r="B1605" s="1">
        <v>47118</v>
      </c>
      <c r="C1605">
        <v>20</v>
      </c>
      <c r="D1605" t="s">
        <v>16</v>
      </c>
      <c r="E1605" s="1">
        <v>44664</v>
      </c>
      <c r="F1605" s="2">
        <v>0.62491898148148151</v>
      </c>
      <c r="G1605">
        <v>5.9</v>
      </c>
      <c r="H1605">
        <v>5.2</v>
      </c>
      <c r="I1605">
        <v>825</v>
      </c>
      <c r="J1605">
        <v>1604</v>
      </c>
      <c r="K1605" t="str">
        <f t="shared" si="100"/>
        <v>2022</v>
      </c>
      <c r="L1605" t="str">
        <f t="shared" si="101"/>
        <v>04</v>
      </c>
      <c r="M1605" t="str">
        <f t="shared" si="102"/>
        <v>2022-04</v>
      </c>
      <c r="N1605">
        <f t="shared" si="103"/>
        <v>11.100000000000001</v>
      </c>
    </row>
    <row r="1606" spans="1:14" x14ac:dyDescent="0.3">
      <c r="A1606" t="s">
        <v>22</v>
      </c>
      <c r="B1606" s="1">
        <v>47299</v>
      </c>
      <c r="C1606">
        <v>0</v>
      </c>
      <c r="D1606" t="s">
        <v>11</v>
      </c>
      <c r="E1606" s="1">
        <v>44605</v>
      </c>
      <c r="F1606" s="2">
        <v>0.57060185185185186</v>
      </c>
      <c r="G1606">
        <v>8.85</v>
      </c>
      <c r="H1606">
        <v>10.72</v>
      </c>
      <c r="I1606">
        <v>826</v>
      </c>
      <c r="J1606">
        <v>1605</v>
      </c>
      <c r="K1606" t="str">
        <f t="shared" si="100"/>
        <v>2022</v>
      </c>
      <c r="L1606" t="str">
        <f t="shared" si="101"/>
        <v>02</v>
      </c>
      <c r="M1606" t="str">
        <f t="shared" si="102"/>
        <v>2022-02</v>
      </c>
      <c r="N1606">
        <f t="shared" si="103"/>
        <v>19.57</v>
      </c>
    </row>
    <row r="1607" spans="1:14" x14ac:dyDescent="0.3">
      <c r="A1607" t="s">
        <v>22</v>
      </c>
      <c r="B1607" s="1">
        <v>47299</v>
      </c>
      <c r="C1607">
        <v>40</v>
      </c>
      <c r="D1607" t="s">
        <v>12</v>
      </c>
      <c r="E1607" s="1">
        <v>44605</v>
      </c>
      <c r="F1607" s="2">
        <v>0.57060185185185186</v>
      </c>
      <c r="G1607">
        <v>8.85</v>
      </c>
      <c r="H1607">
        <v>10.72</v>
      </c>
      <c r="I1607">
        <v>826</v>
      </c>
      <c r="J1607">
        <v>1606</v>
      </c>
      <c r="K1607" t="str">
        <f t="shared" si="100"/>
        <v>2022</v>
      </c>
      <c r="L1607" t="str">
        <f t="shared" si="101"/>
        <v>02</v>
      </c>
      <c r="M1607" t="str">
        <f t="shared" si="102"/>
        <v>2022-02</v>
      </c>
      <c r="N1607">
        <f t="shared" si="103"/>
        <v>19.57</v>
      </c>
    </row>
    <row r="1608" spans="1:14" x14ac:dyDescent="0.3">
      <c r="A1608" t="s">
        <v>22</v>
      </c>
      <c r="B1608" s="1">
        <v>47299</v>
      </c>
      <c r="C1608">
        <v>80</v>
      </c>
      <c r="D1608" t="s">
        <v>20</v>
      </c>
      <c r="E1608" s="1">
        <v>44605</v>
      </c>
      <c r="F1608" s="2">
        <v>0.57060185185185186</v>
      </c>
      <c r="G1608">
        <v>8.85</v>
      </c>
      <c r="H1608">
        <v>10.72</v>
      </c>
      <c r="I1608">
        <v>826</v>
      </c>
      <c r="J1608">
        <v>1607</v>
      </c>
      <c r="K1608" t="str">
        <f t="shared" si="100"/>
        <v>2022</v>
      </c>
      <c r="L1608" t="str">
        <f t="shared" si="101"/>
        <v>02</v>
      </c>
      <c r="M1608" t="str">
        <f t="shared" si="102"/>
        <v>2022-02</v>
      </c>
      <c r="N1608">
        <f t="shared" si="103"/>
        <v>19.57</v>
      </c>
    </row>
    <row r="1609" spans="1:14" x14ac:dyDescent="0.3">
      <c r="A1609" t="s">
        <v>10</v>
      </c>
      <c r="B1609" s="1">
        <v>47118</v>
      </c>
      <c r="C1609">
        <v>0</v>
      </c>
      <c r="D1609" t="s">
        <v>11</v>
      </c>
      <c r="E1609" s="1">
        <v>44647</v>
      </c>
      <c r="F1609" s="2">
        <v>0.56109953703703697</v>
      </c>
      <c r="G1609">
        <v>6.07</v>
      </c>
      <c r="H1609">
        <v>6.64</v>
      </c>
      <c r="I1609">
        <v>827</v>
      </c>
      <c r="J1609">
        <v>1608</v>
      </c>
      <c r="K1609" t="str">
        <f t="shared" si="100"/>
        <v>2022</v>
      </c>
      <c r="L1609" t="str">
        <f t="shared" si="101"/>
        <v>03</v>
      </c>
      <c r="M1609" t="str">
        <f t="shared" si="102"/>
        <v>2022-03</v>
      </c>
      <c r="N1609">
        <f t="shared" si="103"/>
        <v>12.71</v>
      </c>
    </row>
    <row r="1610" spans="1:14" x14ac:dyDescent="0.3">
      <c r="A1610" t="s">
        <v>10</v>
      </c>
      <c r="B1610" s="1">
        <v>47118</v>
      </c>
      <c r="C1610">
        <v>25</v>
      </c>
      <c r="D1610" t="s">
        <v>17</v>
      </c>
      <c r="E1610" s="1">
        <v>44647</v>
      </c>
      <c r="F1610" s="2">
        <v>0.56109953703703697</v>
      </c>
      <c r="G1610">
        <v>6.07</v>
      </c>
      <c r="H1610">
        <v>6.64</v>
      </c>
      <c r="I1610">
        <v>827</v>
      </c>
      <c r="J1610">
        <v>1609</v>
      </c>
      <c r="K1610" t="str">
        <f t="shared" si="100"/>
        <v>2022</v>
      </c>
      <c r="L1610" t="str">
        <f t="shared" si="101"/>
        <v>03</v>
      </c>
      <c r="M1610" t="str">
        <f t="shared" si="102"/>
        <v>2022-03</v>
      </c>
      <c r="N1610">
        <f t="shared" si="103"/>
        <v>12.71</v>
      </c>
    </row>
    <row r="1611" spans="1:14" x14ac:dyDescent="0.3">
      <c r="A1611" t="s">
        <v>10</v>
      </c>
      <c r="B1611" s="1">
        <v>47118</v>
      </c>
      <c r="C1611">
        <v>50</v>
      </c>
      <c r="D1611" t="s">
        <v>13</v>
      </c>
      <c r="E1611" s="1">
        <v>44647</v>
      </c>
      <c r="F1611" s="2">
        <v>0.56109953703703697</v>
      </c>
      <c r="G1611">
        <v>6.07</v>
      </c>
      <c r="H1611">
        <v>6.64</v>
      </c>
      <c r="I1611">
        <v>827</v>
      </c>
      <c r="J1611">
        <v>1610</v>
      </c>
      <c r="K1611" t="str">
        <f t="shared" si="100"/>
        <v>2022</v>
      </c>
      <c r="L1611" t="str">
        <f t="shared" si="101"/>
        <v>03</v>
      </c>
      <c r="M1611" t="str">
        <f t="shared" si="102"/>
        <v>2022-03</v>
      </c>
      <c r="N1611">
        <f t="shared" si="103"/>
        <v>12.71</v>
      </c>
    </row>
    <row r="1612" spans="1:14" x14ac:dyDescent="0.3">
      <c r="A1612" t="s">
        <v>22</v>
      </c>
      <c r="B1612" s="1">
        <v>47299</v>
      </c>
      <c r="C1612">
        <v>20</v>
      </c>
      <c r="D1612" t="s">
        <v>16</v>
      </c>
      <c r="E1612" s="1">
        <v>44758</v>
      </c>
      <c r="F1612" s="2">
        <v>0.56693287037037032</v>
      </c>
      <c r="G1612">
        <v>14.36</v>
      </c>
      <c r="H1612">
        <v>6.21</v>
      </c>
      <c r="I1612">
        <v>828</v>
      </c>
      <c r="J1612">
        <v>1611</v>
      </c>
      <c r="K1612" t="str">
        <f t="shared" si="100"/>
        <v>2022</v>
      </c>
      <c r="L1612" t="str">
        <f t="shared" si="101"/>
        <v>07</v>
      </c>
      <c r="M1612" t="str">
        <f t="shared" si="102"/>
        <v>2022-07</v>
      </c>
      <c r="N1612">
        <f t="shared" si="103"/>
        <v>20.57</v>
      </c>
    </row>
    <row r="1613" spans="1:14" x14ac:dyDescent="0.3">
      <c r="A1613" t="s">
        <v>10</v>
      </c>
      <c r="B1613" s="1">
        <v>47118</v>
      </c>
      <c r="C1613">
        <v>0</v>
      </c>
      <c r="D1613" t="s">
        <v>11</v>
      </c>
      <c r="E1613" s="1">
        <v>44672</v>
      </c>
      <c r="F1613" s="2">
        <v>0.5152430555555555</v>
      </c>
      <c r="G1613">
        <v>6.22</v>
      </c>
      <c r="H1613">
        <v>11.65</v>
      </c>
      <c r="I1613">
        <v>829</v>
      </c>
      <c r="J1613">
        <v>1612</v>
      </c>
      <c r="K1613" t="str">
        <f t="shared" si="100"/>
        <v>2022</v>
      </c>
      <c r="L1613" t="str">
        <f t="shared" si="101"/>
        <v>04</v>
      </c>
      <c r="M1613" t="str">
        <f t="shared" si="102"/>
        <v>2022-04</v>
      </c>
      <c r="N1613">
        <f t="shared" si="103"/>
        <v>17.87</v>
      </c>
    </row>
    <row r="1614" spans="1:14" x14ac:dyDescent="0.3">
      <c r="A1614" t="s">
        <v>18</v>
      </c>
      <c r="B1614" t="s">
        <v>19</v>
      </c>
      <c r="C1614">
        <v>10</v>
      </c>
      <c r="D1614" t="s">
        <v>15</v>
      </c>
      <c r="E1614" s="1">
        <v>44672</v>
      </c>
      <c r="F1614" s="2">
        <v>0.77459490740740744</v>
      </c>
      <c r="G1614">
        <v>19.829999999999998</v>
      </c>
      <c r="H1614">
        <v>5.82</v>
      </c>
      <c r="I1614">
        <v>830</v>
      </c>
      <c r="J1614">
        <v>1613</v>
      </c>
      <c r="K1614" t="str">
        <f t="shared" si="100"/>
        <v>2022</v>
      </c>
      <c r="L1614" t="str">
        <f t="shared" si="101"/>
        <v>04</v>
      </c>
      <c r="M1614" t="str">
        <f t="shared" si="102"/>
        <v>2022-04</v>
      </c>
      <c r="N1614">
        <f t="shared" si="103"/>
        <v>25.65</v>
      </c>
    </row>
    <row r="1615" spans="1:14" x14ac:dyDescent="0.3">
      <c r="A1615" t="s">
        <v>18</v>
      </c>
      <c r="B1615" t="s">
        <v>19</v>
      </c>
      <c r="C1615">
        <v>25</v>
      </c>
      <c r="D1615" t="s">
        <v>17</v>
      </c>
      <c r="E1615" s="1">
        <v>44672</v>
      </c>
      <c r="F1615" s="2">
        <v>0.77459490740740744</v>
      </c>
      <c r="G1615">
        <v>19.829999999999998</v>
      </c>
      <c r="H1615">
        <v>5.82</v>
      </c>
      <c r="I1615">
        <v>830</v>
      </c>
      <c r="J1615">
        <v>1614</v>
      </c>
      <c r="K1615" t="str">
        <f t="shared" si="100"/>
        <v>2022</v>
      </c>
      <c r="L1615" t="str">
        <f t="shared" si="101"/>
        <v>04</v>
      </c>
      <c r="M1615" t="str">
        <f t="shared" si="102"/>
        <v>2022-04</v>
      </c>
      <c r="N1615">
        <f t="shared" si="103"/>
        <v>25.65</v>
      </c>
    </row>
    <row r="1616" spans="1:14" x14ac:dyDescent="0.3">
      <c r="A1616" t="s">
        <v>18</v>
      </c>
      <c r="B1616" t="s">
        <v>19</v>
      </c>
      <c r="C1616">
        <v>80</v>
      </c>
      <c r="D1616" t="s">
        <v>20</v>
      </c>
      <c r="E1616" s="1">
        <v>44672</v>
      </c>
      <c r="F1616" s="2">
        <v>0.77459490740740744</v>
      </c>
      <c r="G1616">
        <v>19.829999999999998</v>
      </c>
      <c r="H1616">
        <v>5.82</v>
      </c>
      <c r="I1616">
        <v>830</v>
      </c>
      <c r="J1616">
        <v>1615</v>
      </c>
      <c r="K1616" t="str">
        <f t="shared" si="100"/>
        <v>2022</v>
      </c>
      <c r="L1616" t="str">
        <f t="shared" si="101"/>
        <v>04</v>
      </c>
      <c r="M1616" t="str">
        <f t="shared" si="102"/>
        <v>2022-04</v>
      </c>
      <c r="N1616">
        <f t="shared" si="103"/>
        <v>25.65</v>
      </c>
    </row>
    <row r="1617" spans="1:14" x14ac:dyDescent="0.3">
      <c r="A1617" t="s">
        <v>14</v>
      </c>
      <c r="B1617" s="1">
        <v>47848</v>
      </c>
      <c r="C1617">
        <v>0</v>
      </c>
      <c r="D1617" t="s">
        <v>11</v>
      </c>
      <c r="E1617" s="1">
        <v>44804</v>
      </c>
      <c r="F1617" s="2">
        <v>0.70144675925925926</v>
      </c>
      <c r="G1617">
        <v>5.52</v>
      </c>
      <c r="H1617">
        <v>7.66</v>
      </c>
      <c r="I1617">
        <v>831</v>
      </c>
      <c r="J1617">
        <v>1616</v>
      </c>
      <c r="K1617" t="str">
        <f t="shared" si="100"/>
        <v>2022</v>
      </c>
      <c r="L1617" t="str">
        <f t="shared" si="101"/>
        <v>08</v>
      </c>
      <c r="M1617" t="str">
        <f t="shared" si="102"/>
        <v>2022-08</v>
      </c>
      <c r="N1617">
        <f t="shared" si="103"/>
        <v>13.18</v>
      </c>
    </row>
    <row r="1618" spans="1:14" x14ac:dyDescent="0.3">
      <c r="A1618" t="s">
        <v>14</v>
      </c>
      <c r="B1618" s="1">
        <v>47848</v>
      </c>
      <c r="C1618">
        <v>25</v>
      </c>
      <c r="D1618" t="s">
        <v>17</v>
      </c>
      <c r="E1618" s="1">
        <v>44804</v>
      </c>
      <c r="F1618" s="2">
        <v>0.70144675925925926</v>
      </c>
      <c r="G1618">
        <v>5.52</v>
      </c>
      <c r="H1618">
        <v>7.66</v>
      </c>
      <c r="I1618">
        <v>831</v>
      </c>
      <c r="J1618">
        <v>1617</v>
      </c>
      <c r="K1618" t="str">
        <f t="shared" si="100"/>
        <v>2022</v>
      </c>
      <c r="L1618" t="str">
        <f t="shared" si="101"/>
        <v>08</v>
      </c>
      <c r="M1618" t="str">
        <f t="shared" si="102"/>
        <v>2022-08</v>
      </c>
      <c r="N1618">
        <f t="shared" si="103"/>
        <v>13.18</v>
      </c>
    </row>
    <row r="1619" spans="1:14" x14ac:dyDescent="0.3">
      <c r="A1619" t="s">
        <v>14</v>
      </c>
      <c r="B1619" s="1">
        <v>47848</v>
      </c>
      <c r="C1619">
        <v>50</v>
      </c>
      <c r="D1619" t="s">
        <v>13</v>
      </c>
      <c r="E1619" s="1">
        <v>44804</v>
      </c>
      <c r="F1619" s="2">
        <v>0.70144675925925926</v>
      </c>
      <c r="G1619">
        <v>5.52</v>
      </c>
      <c r="H1619">
        <v>7.66</v>
      </c>
      <c r="I1619">
        <v>831</v>
      </c>
      <c r="J1619">
        <v>1618</v>
      </c>
      <c r="K1619" t="str">
        <f t="shared" si="100"/>
        <v>2022</v>
      </c>
      <c r="L1619" t="str">
        <f t="shared" si="101"/>
        <v>08</v>
      </c>
      <c r="M1619" t="str">
        <f t="shared" si="102"/>
        <v>2022-08</v>
      </c>
      <c r="N1619">
        <f t="shared" si="103"/>
        <v>13.18</v>
      </c>
    </row>
    <row r="1620" spans="1:14" x14ac:dyDescent="0.3">
      <c r="A1620" t="s">
        <v>14</v>
      </c>
      <c r="B1620" s="1">
        <v>47848</v>
      </c>
      <c r="C1620">
        <v>20</v>
      </c>
      <c r="D1620" t="s">
        <v>16</v>
      </c>
      <c r="E1620" s="1">
        <v>44886</v>
      </c>
      <c r="F1620" s="2">
        <v>0.56165509259259261</v>
      </c>
      <c r="G1620">
        <v>10.88</v>
      </c>
      <c r="H1620">
        <v>10.029999999999999</v>
      </c>
      <c r="I1620">
        <v>832</v>
      </c>
      <c r="J1620">
        <v>1619</v>
      </c>
      <c r="K1620" t="str">
        <f t="shared" si="100"/>
        <v>2022</v>
      </c>
      <c r="L1620" t="str">
        <f t="shared" si="101"/>
        <v>11</v>
      </c>
      <c r="M1620" t="str">
        <f t="shared" si="102"/>
        <v>2022-11</v>
      </c>
      <c r="N1620">
        <f t="shared" si="103"/>
        <v>20.91</v>
      </c>
    </row>
    <row r="1621" spans="1:14" x14ac:dyDescent="0.3">
      <c r="A1621" t="s">
        <v>10</v>
      </c>
      <c r="B1621" s="1">
        <v>47118</v>
      </c>
      <c r="C1621">
        <v>10</v>
      </c>
      <c r="D1621" t="s">
        <v>15</v>
      </c>
      <c r="E1621" s="1">
        <v>44947</v>
      </c>
      <c r="F1621" s="2">
        <v>0.59556712962962965</v>
      </c>
      <c r="G1621">
        <v>5.67</v>
      </c>
      <c r="H1621">
        <v>13.1</v>
      </c>
      <c r="I1621">
        <v>833</v>
      </c>
      <c r="J1621">
        <v>1620</v>
      </c>
      <c r="K1621" t="str">
        <f t="shared" si="100"/>
        <v>2023</v>
      </c>
      <c r="L1621" t="str">
        <f t="shared" si="101"/>
        <v>01</v>
      </c>
      <c r="M1621" t="str">
        <f t="shared" si="102"/>
        <v>2023-01</v>
      </c>
      <c r="N1621">
        <f t="shared" si="103"/>
        <v>18.77</v>
      </c>
    </row>
    <row r="1622" spans="1:14" x14ac:dyDescent="0.3">
      <c r="A1622" t="s">
        <v>10</v>
      </c>
      <c r="B1622" s="1">
        <v>47118</v>
      </c>
      <c r="C1622">
        <v>25</v>
      </c>
      <c r="D1622" t="s">
        <v>17</v>
      </c>
      <c r="E1622" s="1">
        <v>44947</v>
      </c>
      <c r="F1622" s="2">
        <v>0.59556712962962965</v>
      </c>
      <c r="G1622">
        <v>5.67</v>
      </c>
      <c r="H1622">
        <v>13.1</v>
      </c>
      <c r="I1622">
        <v>833</v>
      </c>
      <c r="J1622">
        <v>1621</v>
      </c>
      <c r="K1622" t="str">
        <f t="shared" si="100"/>
        <v>2023</v>
      </c>
      <c r="L1622" t="str">
        <f t="shared" si="101"/>
        <v>01</v>
      </c>
      <c r="M1622" t="str">
        <f t="shared" si="102"/>
        <v>2023-01</v>
      </c>
      <c r="N1622">
        <f t="shared" si="103"/>
        <v>18.77</v>
      </c>
    </row>
    <row r="1623" spans="1:14" x14ac:dyDescent="0.3">
      <c r="A1623" t="s">
        <v>10</v>
      </c>
      <c r="B1623" s="1">
        <v>47118</v>
      </c>
      <c r="C1623">
        <v>80</v>
      </c>
      <c r="D1623" t="s">
        <v>20</v>
      </c>
      <c r="E1623" s="1">
        <v>44947</v>
      </c>
      <c r="F1623" s="2">
        <v>0.59556712962962965</v>
      </c>
      <c r="G1623">
        <v>5.67</v>
      </c>
      <c r="H1623">
        <v>13.1</v>
      </c>
      <c r="I1623">
        <v>833</v>
      </c>
      <c r="J1623">
        <v>1622</v>
      </c>
      <c r="K1623" t="str">
        <f t="shared" si="100"/>
        <v>2023</v>
      </c>
      <c r="L1623" t="str">
        <f t="shared" si="101"/>
        <v>01</v>
      </c>
      <c r="M1623" t="str">
        <f t="shared" si="102"/>
        <v>2023-01</v>
      </c>
      <c r="N1623">
        <f t="shared" si="103"/>
        <v>18.77</v>
      </c>
    </row>
    <row r="1624" spans="1:14" x14ac:dyDescent="0.3">
      <c r="A1624" t="s">
        <v>22</v>
      </c>
      <c r="B1624" s="1">
        <v>47299</v>
      </c>
      <c r="C1624">
        <v>10</v>
      </c>
      <c r="D1624" t="s">
        <v>15</v>
      </c>
      <c r="E1624" s="1">
        <v>44853</v>
      </c>
      <c r="F1624" s="2">
        <v>0.69854166666666673</v>
      </c>
      <c r="G1624">
        <v>5.19</v>
      </c>
      <c r="H1624">
        <v>9.23</v>
      </c>
      <c r="I1624">
        <v>834</v>
      </c>
      <c r="J1624">
        <v>1623</v>
      </c>
      <c r="K1624" t="str">
        <f t="shared" si="100"/>
        <v>2022</v>
      </c>
      <c r="L1624" t="str">
        <f t="shared" si="101"/>
        <v>10</v>
      </c>
      <c r="M1624" t="str">
        <f t="shared" si="102"/>
        <v>2022-10</v>
      </c>
      <c r="N1624">
        <f t="shared" si="103"/>
        <v>14.420000000000002</v>
      </c>
    </row>
    <row r="1625" spans="1:14" x14ac:dyDescent="0.3">
      <c r="A1625" t="s">
        <v>22</v>
      </c>
      <c r="B1625" s="1">
        <v>47299</v>
      </c>
      <c r="C1625">
        <v>40</v>
      </c>
      <c r="D1625" t="s">
        <v>12</v>
      </c>
      <c r="E1625" s="1">
        <v>44853</v>
      </c>
      <c r="F1625" s="2">
        <v>0.69854166666666673</v>
      </c>
      <c r="G1625">
        <v>5.19</v>
      </c>
      <c r="H1625">
        <v>9.23</v>
      </c>
      <c r="I1625">
        <v>834</v>
      </c>
      <c r="J1625">
        <v>1624</v>
      </c>
      <c r="K1625" t="str">
        <f t="shared" si="100"/>
        <v>2022</v>
      </c>
      <c r="L1625" t="str">
        <f t="shared" si="101"/>
        <v>10</v>
      </c>
      <c r="M1625" t="str">
        <f t="shared" si="102"/>
        <v>2022-10</v>
      </c>
      <c r="N1625">
        <f t="shared" si="103"/>
        <v>14.420000000000002</v>
      </c>
    </row>
    <row r="1626" spans="1:14" x14ac:dyDescent="0.3">
      <c r="A1626" t="s">
        <v>22</v>
      </c>
      <c r="B1626" s="1">
        <v>47299</v>
      </c>
      <c r="C1626">
        <v>50</v>
      </c>
      <c r="D1626" t="s">
        <v>13</v>
      </c>
      <c r="E1626" s="1">
        <v>44853</v>
      </c>
      <c r="F1626" s="2">
        <v>0.69854166666666673</v>
      </c>
      <c r="G1626">
        <v>5.19</v>
      </c>
      <c r="H1626">
        <v>9.23</v>
      </c>
      <c r="I1626">
        <v>834</v>
      </c>
      <c r="J1626">
        <v>1625</v>
      </c>
      <c r="K1626" t="str">
        <f t="shared" si="100"/>
        <v>2022</v>
      </c>
      <c r="L1626" t="str">
        <f t="shared" si="101"/>
        <v>10</v>
      </c>
      <c r="M1626" t="str">
        <f t="shared" si="102"/>
        <v>2022-10</v>
      </c>
      <c r="N1626">
        <f t="shared" si="103"/>
        <v>14.420000000000002</v>
      </c>
    </row>
    <row r="1627" spans="1:14" x14ac:dyDescent="0.3">
      <c r="A1627" t="s">
        <v>10</v>
      </c>
      <c r="B1627" s="1">
        <v>47118</v>
      </c>
      <c r="C1627">
        <v>20</v>
      </c>
      <c r="D1627" t="s">
        <v>16</v>
      </c>
      <c r="E1627" s="1">
        <v>44806</v>
      </c>
      <c r="F1627" s="2">
        <v>0.69798611111111108</v>
      </c>
      <c r="G1627">
        <v>6.03</v>
      </c>
      <c r="H1627">
        <v>5.85</v>
      </c>
      <c r="I1627">
        <v>835</v>
      </c>
      <c r="J1627">
        <v>1626</v>
      </c>
      <c r="K1627" t="str">
        <f t="shared" si="100"/>
        <v>2022</v>
      </c>
      <c r="L1627" t="str">
        <f t="shared" si="101"/>
        <v>09</v>
      </c>
      <c r="M1627" t="str">
        <f t="shared" si="102"/>
        <v>2022-09</v>
      </c>
      <c r="N1627">
        <f t="shared" si="103"/>
        <v>11.879999999999999</v>
      </c>
    </row>
    <row r="1628" spans="1:14" x14ac:dyDescent="0.3">
      <c r="A1628" t="s">
        <v>18</v>
      </c>
      <c r="B1628" t="s">
        <v>19</v>
      </c>
      <c r="C1628">
        <v>0</v>
      </c>
      <c r="D1628" t="s">
        <v>11</v>
      </c>
      <c r="E1628" s="1">
        <v>44867</v>
      </c>
      <c r="F1628" s="2">
        <v>0.72725694444444444</v>
      </c>
      <c r="G1628">
        <v>8.7899999999999991</v>
      </c>
      <c r="H1628">
        <v>8.6</v>
      </c>
      <c r="I1628">
        <v>836</v>
      </c>
      <c r="J1628">
        <v>1627</v>
      </c>
      <c r="K1628" t="str">
        <f t="shared" si="100"/>
        <v>2022</v>
      </c>
      <c r="L1628" t="str">
        <f t="shared" si="101"/>
        <v>11</v>
      </c>
      <c r="M1628" t="str">
        <f t="shared" si="102"/>
        <v>2022-11</v>
      </c>
      <c r="N1628">
        <f t="shared" si="103"/>
        <v>17.39</v>
      </c>
    </row>
    <row r="1629" spans="1:14" x14ac:dyDescent="0.3">
      <c r="A1629" t="s">
        <v>10</v>
      </c>
      <c r="B1629" s="1">
        <v>47118</v>
      </c>
      <c r="C1629">
        <v>20</v>
      </c>
      <c r="D1629" t="s">
        <v>16</v>
      </c>
      <c r="E1629" s="1">
        <v>44925</v>
      </c>
      <c r="F1629" s="2">
        <v>0.51601851851851854</v>
      </c>
      <c r="G1629">
        <v>5.65</v>
      </c>
      <c r="H1629">
        <v>13.41</v>
      </c>
      <c r="I1629">
        <v>837</v>
      </c>
      <c r="J1629">
        <v>1628</v>
      </c>
      <c r="K1629" t="str">
        <f t="shared" si="100"/>
        <v>2022</v>
      </c>
      <c r="L1629" t="str">
        <f t="shared" si="101"/>
        <v>12</v>
      </c>
      <c r="M1629" t="str">
        <f t="shared" si="102"/>
        <v>2022-12</v>
      </c>
      <c r="N1629">
        <f t="shared" si="103"/>
        <v>19.060000000000002</v>
      </c>
    </row>
    <row r="1630" spans="1:14" x14ac:dyDescent="0.3">
      <c r="A1630" t="s">
        <v>10</v>
      </c>
      <c r="B1630" s="1">
        <v>47118</v>
      </c>
      <c r="C1630">
        <v>25</v>
      </c>
      <c r="D1630" t="s">
        <v>17</v>
      </c>
      <c r="E1630" s="1">
        <v>44925</v>
      </c>
      <c r="F1630" s="2">
        <v>0.51601851851851854</v>
      </c>
      <c r="G1630">
        <v>5.65</v>
      </c>
      <c r="H1630">
        <v>13.41</v>
      </c>
      <c r="I1630">
        <v>837</v>
      </c>
      <c r="J1630">
        <v>1629</v>
      </c>
      <c r="K1630" t="str">
        <f t="shared" si="100"/>
        <v>2022</v>
      </c>
      <c r="L1630" t="str">
        <f t="shared" si="101"/>
        <v>12</v>
      </c>
      <c r="M1630" t="str">
        <f t="shared" si="102"/>
        <v>2022-12</v>
      </c>
      <c r="N1630">
        <f t="shared" si="103"/>
        <v>19.060000000000002</v>
      </c>
    </row>
    <row r="1631" spans="1:14" x14ac:dyDescent="0.3">
      <c r="A1631" t="s">
        <v>10</v>
      </c>
      <c r="B1631" s="1">
        <v>47118</v>
      </c>
      <c r="C1631">
        <v>50</v>
      </c>
      <c r="D1631" t="s">
        <v>13</v>
      </c>
      <c r="E1631" s="1">
        <v>44925</v>
      </c>
      <c r="F1631" s="2">
        <v>0.51601851851851854</v>
      </c>
      <c r="G1631">
        <v>5.65</v>
      </c>
      <c r="H1631">
        <v>13.41</v>
      </c>
      <c r="I1631">
        <v>837</v>
      </c>
      <c r="J1631">
        <v>1630</v>
      </c>
      <c r="K1631" t="str">
        <f t="shared" si="100"/>
        <v>2022</v>
      </c>
      <c r="L1631" t="str">
        <f t="shared" si="101"/>
        <v>12</v>
      </c>
      <c r="M1631" t="str">
        <f t="shared" si="102"/>
        <v>2022-12</v>
      </c>
      <c r="N1631">
        <f t="shared" si="103"/>
        <v>19.060000000000002</v>
      </c>
    </row>
    <row r="1632" spans="1:14" x14ac:dyDescent="0.3">
      <c r="A1632" t="s">
        <v>10</v>
      </c>
      <c r="B1632" s="1">
        <v>47118</v>
      </c>
      <c r="C1632">
        <v>0</v>
      </c>
      <c r="D1632" t="s">
        <v>11</v>
      </c>
      <c r="E1632" s="1">
        <v>44868</v>
      </c>
      <c r="F1632" s="2">
        <v>0.43224537037037036</v>
      </c>
      <c r="G1632">
        <v>10.08</v>
      </c>
      <c r="H1632">
        <v>5.95</v>
      </c>
      <c r="I1632">
        <v>838</v>
      </c>
      <c r="J1632">
        <v>1631</v>
      </c>
      <c r="K1632" t="str">
        <f t="shared" si="100"/>
        <v>2022</v>
      </c>
      <c r="L1632" t="str">
        <f t="shared" si="101"/>
        <v>11</v>
      </c>
      <c r="M1632" t="str">
        <f t="shared" si="102"/>
        <v>2022-11</v>
      </c>
      <c r="N1632">
        <f t="shared" si="103"/>
        <v>16.03</v>
      </c>
    </row>
    <row r="1633" spans="1:14" x14ac:dyDescent="0.3">
      <c r="A1633" t="s">
        <v>10</v>
      </c>
      <c r="B1633" s="1">
        <v>47118</v>
      </c>
      <c r="C1633">
        <v>25</v>
      </c>
      <c r="D1633" t="s">
        <v>17</v>
      </c>
      <c r="E1633" s="1">
        <v>44868</v>
      </c>
      <c r="F1633" s="2">
        <v>0.43224537037037036</v>
      </c>
      <c r="G1633">
        <v>10.08</v>
      </c>
      <c r="H1633">
        <v>5.95</v>
      </c>
      <c r="I1633">
        <v>838</v>
      </c>
      <c r="J1633">
        <v>1632</v>
      </c>
      <c r="K1633" t="str">
        <f t="shared" si="100"/>
        <v>2022</v>
      </c>
      <c r="L1633" t="str">
        <f t="shared" si="101"/>
        <v>11</v>
      </c>
      <c r="M1633" t="str">
        <f t="shared" si="102"/>
        <v>2022-11</v>
      </c>
      <c r="N1633">
        <f t="shared" si="103"/>
        <v>16.03</v>
      </c>
    </row>
    <row r="1634" spans="1:14" x14ac:dyDescent="0.3">
      <c r="A1634" t="s">
        <v>10</v>
      </c>
      <c r="B1634" s="1">
        <v>47118</v>
      </c>
      <c r="C1634">
        <v>80</v>
      </c>
      <c r="D1634" t="s">
        <v>20</v>
      </c>
      <c r="E1634" s="1">
        <v>44868</v>
      </c>
      <c r="F1634" s="2">
        <v>0.43224537037037036</v>
      </c>
      <c r="G1634">
        <v>10.08</v>
      </c>
      <c r="H1634">
        <v>5.95</v>
      </c>
      <c r="I1634">
        <v>838</v>
      </c>
      <c r="J1634">
        <v>1633</v>
      </c>
      <c r="K1634" t="str">
        <f t="shared" si="100"/>
        <v>2022</v>
      </c>
      <c r="L1634" t="str">
        <f t="shared" si="101"/>
        <v>11</v>
      </c>
      <c r="M1634" t="str">
        <f t="shared" si="102"/>
        <v>2022-11</v>
      </c>
      <c r="N1634">
        <f t="shared" si="103"/>
        <v>16.03</v>
      </c>
    </row>
    <row r="1635" spans="1:14" x14ac:dyDescent="0.3">
      <c r="A1635" t="s">
        <v>10</v>
      </c>
      <c r="B1635" s="1">
        <v>47118</v>
      </c>
      <c r="C1635">
        <v>20</v>
      </c>
      <c r="D1635" t="s">
        <v>16</v>
      </c>
      <c r="E1635" s="1">
        <v>44765</v>
      </c>
      <c r="F1635" s="2">
        <v>0.5863194444444445</v>
      </c>
      <c r="G1635">
        <v>10.14</v>
      </c>
      <c r="H1635">
        <v>8.0500000000000007</v>
      </c>
      <c r="I1635">
        <v>839</v>
      </c>
      <c r="J1635">
        <v>1634</v>
      </c>
      <c r="K1635" t="str">
        <f t="shared" si="100"/>
        <v>2022</v>
      </c>
      <c r="L1635" t="str">
        <f t="shared" si="101"/>
        <v>07</v>
      </c>
      <c r="M1635" t="str">
        <f t="shared" si="102"/>
        <v>2022-07</v>
      </c>
      <c r="N1635">
        <f t="shared" si="103"/>
        <v>18.190000000000001</v>
      </c>
    </row>
    <row r="1636" spans="1:14" x14ac:dyDescent="0.3">
      <c r="A1636" t="s">
        <v>10</v>
      </c>
      <c r="B1636" s="1">
        <v>47118</v>
      </c>
      <c r="C1636">
        <v>40</v>
      </c>
      <c r="D1636" t="s">
        <v>12</v>
      </c>
      <c r="E1636" s="1">
        <v>44765</v>
      </c>
      <c r="F1636" s="2">
        <v>0.5863194444444445</v>
      </c>
      <c r="G1636">
        <v>10.14</v>
      </c>
      <c r="H1636">
        <v>8.0500000000000007</v>
      </c>
      <c r="I1636">
        <v>839</v>
      </c>
      <c r="J1636">
        <v>1635</v>
      </c>
      <c r="K1636" t="str">
        <f t="shared" si="100"/>
        <v>2022</v>
      </c>
      <c r="L1636" t="str">
        <f t="shared" si="101"/>
        <v>07</v>
      </c>
      <c r="M1636" t="str">
        <f t="shared" si="102"/>
        <v>2022-07</v>
      </c>
      <c r="N1636">
        <f t="shared" si="103"/>
        <v>18.190000000000001</v>
      </c>
    </row>
    <row r="1637" spans="1:14" x14ac:dyDescent="0.3">
      <c r="A1637" t="s">
        <v>10</v>
      </c>
      <c r="B1637" s="1">
        <v>47118</v>
      </c>
      <c r="C1637">
        <v>50</v>
      </c>
      <c r="D1637" t="s">
        <v>13</v>
      </c>
      <c r="E1637" s="1">
        <v>44765</v>
      </c>
      <c r="F1637" s="2">
        <v>0.5863194444444445</v>
      </c>
      <c r="G1637">
        <v>10.14</v>
      </c>
      <c r="H1637">
        <v>8.0500000000000007</v>
      </c>
      <c r="I1637">
        <v>839</v>
      </c>
      <c r="J1637">
        <v>1636</v>
      </c>
      <c r="K1637" t="str">
        <f t="shared" si="100"/>
        <v>2022</v>
      </c>
      <c r="L1637" t="str">
        <f t="shared" si="101"/>
        <v>07</v>
      </c>
      <c r="M1637" t="str">
        <f t="shared" si="102"/>
        <v>2022-07</v>
      </c>
      <c r="N1637">
        <f t="shared" si="103"/>
        <v>18.190000000000001</v>
      </c>
    </row>
    <row r="1638" spans="1:14" x14ac:dyDescent="0.3">
      <c r="A1638" t="s">
        <v>10</v>
      </c>
      <c r="B1638" s="1">
        <v>47118</v>
      </c>
      <c r="C1638">
        <v>10</v>
      </c>
      <c r="D1638" t="s">
        <v>15</v>
      </c>
      <c r="E1638" s="1">
        <v>44804</v>
      </c>
      <c r="F1638" s="2">
        <v>0.81163194444444453</v>
      </c>
      <c r="G1638">
        <v>6.47</v>
      </c>
      <c r="H1638">
        <v>7.12</v>
      </c>
      <c r="I1638">
        <v>840</v>
      </c>
      <c r="J1638">
        <v>1637</v>
      </c>
      <c r="K1638" t="str">
        <f t="shared" si="100"/>
        <v>2022</v>
      </c>
      <c r="L1638" t="str">
        <f t="shared" si="101"/>
        <v>08</v>
      </c>
      <c r="M1638" t="str">
        <f t="shared" si="102"/>
        <v>2022-08</v>
      </c>
      <c r="N1638">
        <f t="shared" si="103"/>
        <v>13.59</v>
      </c>
    </row>
    <row r="1639" spans="1:14" x14ac:dyDescent="0.3">
      <c r="A1639" t="s">
        <v>10</v>
      </c>
      <c r="B1639" s="1">
        <v>47118</v>
      </c>
      <c r="C1639">
        <v>10</v>
      </c>
      <c r="D1639" t="s">
        <v>15</v>
      </c>
      <c r="E1639" s="1">
        <v>44564</v>
      </c>
      <c r="F1639" s="2">
        <v>0.59230324074074081</v>
      </c>
      <c r="G1639">
        <v>10.15</v>
      </c>
      <c r="H1639">
        <v>18.41</v>
      </c>
      <c r="I1639">
        <v>841</v>
      </c>
      <c r="J1639">
        <v>1638</v>
      </c>
      <c r="K1639" t="str">
        <f t="shared" si="100"/>
        <v>2022</v>
      </c>
      <c r="L1639" t="str">
        <f t="shared" si="101"/>
        <v>01</v>
      </c>
      <c r="M1639" t="str">
        <f t="shared" si="102"/>
        <v>2022-01</v>
      </c>
      <c r="N1639">
        <f t="shared" si="103"/>
        <v>28.560000000000002</v>
      </c>
    </row>
    <row r="1640" spans="1:14" x14ac:dyDescent="0.3">
      <c r="A1640" t="s">
        <v>10</v>
      </c>
      <c r="B1640" s="1">
        <v>47118</v>
      </c>
      <c r="C1640">
        <v>25</v>
      </c>
      <c r="D1640" t="s">
        <v>17</v>
      </c>
      <c r="E1640" s="1">
        <v>44564</v>
      </c>
      <c r="F1640" s="2">
        <v>0.59230324074074081</v>
      </c>
      <c r="G1640">
        <v>10.15</v>
      </c>
      <c r="H1640">
        <v>18.41</v>
      </c>
      <c r="I1640">
        <v>841</v>
      </c>
      <c r="J1640">
        <v>1639</v>
      </c>
      <c r="K1640" t="str">
        <f t="shared" si="100"/>
        <v>2022</v>
      </c>
      <c r="L1640" t="str">
        <f t="shared" si="101"/>
        <v>01</v>
      </c>
      <c r="M1640" t="str">
        <f t="shared" si="102"/>
        <v>2022-01</v>
      </c>
      <c r="N1640">
        <f t="shared" si="103"/>
        <v>28.560000000000002</v>
      </c>
    </row>
    <row r="1641" spans="1:14" x14ac:dyDescent="0.3">
      <c r="A1641" t="s">
        <v>14</v>
      </c>
      <c r="B1641" s="1">
        <v>47848</v>
      </c>
      <c r="C1641">
        <v>20</v>
      </c>
      <c r="D1641" t="s">
        <v>16</v>
      </c>
      <c r="E1641" s="1">
        <v>44575</v>
      </c>
      <c r="F1641" s="2">
        <v>0.42613425925925924</v>
      </c>
      <c r="G1641">
        <v>12.43</v>
      </c>
      <c r="H1641">
        <v>16.61</v>
      </c>
      <c r="I1641">
        <v>842</v>
      </c>
      <c r="J1641">
        <v>1640</v>
      </c>
      <c r="K1641" t="str">
        <f t="shared" si="100"/>
        <v>2022</v>
      </c>
      <c r="L1641" t="str">
        <f t="shared" si="101"/>
        <v>01</v>
      </c>
      <c r="M1641" t="str">
        <f t="shared" si="102"/>
        <v>2022-01</v>
      </c>
      <c r="N1641">
        <f t="shared" si="103"/>
        <v>29.04</v>
      </c>
    </row>
    <row r="1642" spans="1:14" x14ac:dyDescent="0.3">
      <c r="A1642" t="s">
        <v>10</v>
      </c>
      <c r="B1642" s="1">
        <v>47118</v>
      </c>
      <c r="C1642">
        <v>20</v>
      </c>
      <c r="D1642" t="s">
        <v>16</v>
      </c>
      <c r="E1642" s="1">
        <v>44643</v>
      </c>
      <c r="F1642" s="2">
        <v>0.37846064814814812</v>
      </c>
      <c r="G1642">
        <v>10.1</v>
      </c>
      <c r="H1642">
        <v>11.89</v>
      </c>
      <c r="I1642">
        <v>843</v>
      </c>
      <c r="J1642">
        <v>1641</v>
      </c>
      <c r="K1642" t="str">
        <f t="shared" si="100"/>
        <v>2022</v>
      </c>
      <c r="L1642" t="str">
        <f t="shared" si="101"/>
        <v>03</v>
      </c>
      <c r="M1642" t="str">
        <f t="shared" si="102"/>
        <v>2022-03</v>
      </c>
      <c r="N1642">
        <f t="shared" si="103"/>
        <v>21.990000000000002</v>
      </c>
    </row>
    <row r="1643" spans="1:14" x14ac:dyDescent="0.3">
      <c r="A1643" t="s">
        <v>10</v>
      </c>
      <c r="B1643" s="1">
        <v>47118</v>
      </c>
      <c r="C1643">
        <v>25</v>
      </c>
      <c r="D1643" t="s">
        <v>17</v>
      </c>
      <c r="E1643" s="1">
        <v>44643</v>
      </c>
      <c r="F1643" s="2">
        <v>0.37846064814814812</v>
      </c>
      <c r="G1643">
        <v>10.1</v>
      </c>
      <c r="H1643">
        <v>11.89</v>
      </c>
      <c r="I1643">
        <v>843</v>
      </c>
      <c r="J1643">
        <v>1642</v>
      </c>
      <c r="K1643" t="str">
        <f t="shared" si="100"/>
        <v>2022</v>
      </c>
      <c r="L1643" t="str">
        <f t="shared" si="101"/>
        <v>03</v>
      </c>
      <c r="M1643" t="str">
        <f t="shared" si="102"/>
        <v>2022-03</v>
      </c>
      <c r="N1643">
        <f t="shared" si="103"/>
        <v>21.990000000000002</v>
      </c>
    </row>
    <row r="1644" spans="1:14" x14ac:dyDescent="0.3">
      <c r="A1644" t="s">
        <v>10</v>
      </c>
      <c r="B1644" s="1">
        <v>47118</v>
      </c>
      <c r="C1644">
        <v>80</v>
      </c>
      <c r="D1644" t="s">
        <v>20</v>
      </c>
      <c r="E1644" s="1">
        <v>44643</v>
      </c>
      <c r="F1644" s="2">
        <v>0.37846064814814812</v>
      </c>
      <c r="G1644">
        <v>10.1</v>
      </c>
      <c r="H1644">
        <v>11.89</v>
      </c>
      <c r="I1644">
        <v>843</v>
      </c>
      <c r="J1644">
        <v>1643</v>
      </c>
      <c r="K1644" t="str">
        <f t="shared" si="100"/>
        <v>2022</v>
      </c>
      <c r="L1644" t="str">
        <f t="shared" si="101"/>
        <v>03</v>
      </c>
      <c r="M1644" t="str">
        <f t="shared" si="102"/>
        <v>2022-03</v>
      </c>
      <c r="N1644">
        <f t="shared" si="103"/>
        <v>21.990000000000002</v>
      </c>
    </row>
    <row r="1645" spans="1:14" x14ac:dyDescent="0.3">
      <c r="A1645" t="s">
        <v>14</v>
      </c>
      <c r="B1645" s="1">
        <v>47848</v>
      </c>
      <c r="C1645">
        <v>10</v>
      </c>
      <c r="D1645" t="s">
        <v>15</v>
      </c>
      <c r="E1645" s="1">
        <v>44892</v>
      </c>
      <c r="F1645" s="2">
        <v>0.78144675925925933</v>
      </c>
      <c r="G1645">
        <v>6.32</v>
      </c>
      <c r="H1645">
        <v>12.14</v>
      </c>
      <c r="I1645">
        <v>844</v>
      </c>
      <c r="J1645">
        <v>1644</v>
      </c>
      <c r="K1645" t="str">
        <f t="shared" si="100"/>
        <v>2022</v>
      </c>
      <c r="L1645" t="str">
        <f t="shared" si="101"/>
        <v>11</v>
      </c>
      <c r="M1645" t="str">
        <f t="shared" si="102"/>
        <v>2022-11</v>
      </c>
      <c r="N1645">
        <f t="shared" si="103"/>
        <v>18.46</v>
      </c>
    </row>
    <row r="1646" spans="1:14" x14ac:dyDescent="0.3">
      <c r="A1646" t="s">
        <v>14</v>
      </c>
      <c r="B1646" s="1">
        <v>47848</v>
      </c>
      <c r="C1646">
        <v>40</v>
      </c>
      <c r="D1646" t="s">
        <v>12</v>
      </c>
      <c r="E1646" s="1">
        <v>44892</v>
      </c>
      <c r="F1646" s="2">
        <v>0.78144675925925933</v>
      </c>
      <c r="G1646">
        <v>6.32</v>
      </c>
      <c r="H1646">
        <v>12.14</v>
      </c>
      <c r="I1646">
        <v>844</v>
      </c>
      <c r="J1646">
        <v>1645</v>
      </c>
      <c r="K1646" t="str">
        <f t="shared" si="100"/>
        <v>2022</v>
      </c>
      <c r="L1646" t="str">
        <f t="shared" si="101"/>
        <v>11</v>
      </c>
      <c r="M1646" t="str">
        <f t="shared" si="102"/>
        <v>2022-11</v>
      </c>
      <c r="N1646">
        <f t="shared" si="103"/>
        <v>18.46</v>
      </c>
    </row>
    <row r="1647" spans="1:14" x14ac:dyDescent="0.3">
      <c r="A1647" t="s">
        <v>14</v>
      </c>
      <c r="B1647" s="1">
        <v>47848</v>
      </c>
      <c r="C1647">
        <v>50</v>
      </c>
      <c r="D1647" t="s">
        <v>13</v>
      </c>
      <c r="E1647" s="1">
        <v>44892</v>
      </c>
      <c r="F1647" s="2">
        <v>0.78144675925925933</v>
      </c>
      <c r="G1647">
        <v>6.32</v>
      </c>
      <c r="H1647">
        <v>12.14</v>
      </c>
      <c r="I1647">
        <v>844</v>
      </c>
      <c r="J1647">
        <v>1646</v>
      </c>
      <c r="K1647" t="str">
        <f t="shared" si="100"/>
        <v>2022</v>
      </c>
      <c r="L1647" t="str">
        <f t="shared" si="101"/>
        <v>11</v>
      </c>
      <c r="M1647" t="str">
        <f t="shared" si="102"/>
        <v>2022-11</v>
      </c>
      <c r="N1647">
        <f t="shared" si="103"/>
        <v>18.46</v>
      </c>
    </row>
    <row r="1648" spans="1:14" x14ac:dyDescent="0.3">
      <c r="A1648" t="s">
        <v>21</v>
      </c>
      <c r="B1648" t="s">
        <v>19</v>
      </c>
      <c r="C1648">
        <v>0</v>
      </c>
      <c r="D1648" t="s">
        <v>11</v>
      </c>
      <c r="E1648" s="1">
        <v>44683</v>
      </c>
      <c r="F1648" s="2">
        <v>0.45415509259259257</v>
      </c>
      <c r="G1648">
        <v>7.22</v>
      </c>
      <c r="H1648">
        <v>9.1999999999999993</v>
      </c>
      <c r="I1648">
        <v>845</v>
      </c>
      <c r="J1648">
        <v>1647</v>
      </c>
      <c r="K1648" t="str">
        <f t="shared" si="100"/>
        <v>2022</v>
      </c>
      <c r="L1648" t="str">
        <f t="shared" si="101"/>
        <v>05</v>
      </c>
      <c r="M1648" t="str">
        <f t="shared" si="102"/>
        <v>2022-05</v>
      </c>
      <c r="N1648">
        <f t="shared" si="103"/>
        <v>16.419999999999998</v>
      </c>
    </row>
    <row r="1649" spans="1:14" x14ac:dyDescent="0.3">
      <c r="A1649" t="s">
        <v>21</v>
      </c>
      <c r="B1649" t="s">
        <v>19</v>
      </c>
      <c r="C1649">
        <v>25</v>
      </c>
      <c r="D1649" t="s">
        <v>17</v>
      </c>
      <c r="E1649" s="1">
        <v>44683</v>
      </c>
      <c r="F1649" s="2">
        <v>0.45415509259259257</v>
      </c>
      <c r="G1649">
        <v>7.22</v>
      </c>
      <c r="H1649">
        <v>9.1999999999999993</v>
      </c>
      <c r="I1649">
        <v>845</v>
      </c>
      <c r="J1649">
        <v>1648</v>
      </c>
      <c r="K1649" t="str">
        <f t="shared" si="100"/>
        <v>2022</v>
      </c>
      <c r="L1649" t="str">
        <f t="shared" si="101"/>
        <v>05</v>
      </c>
      <c r="M1649" t="str">
        <f t="shared" si="102"/>
        <v>2022-05</v>
      </c>
      <c r="N1649">
        <f t="shared" si="103"/>
        <v>16.419999999999998</v>
      </c>
    </row>
    <row r="1650" spans="1:14" x14ac:dyDescent="0.3">
      <c r="A1650" t="s">
        <v>14</v>
      </c>
      <c r="B1650" s="1">
        <v>47848</v>
      </c>
      <c r="C1650">
        <v>0</v>
      </c>
      <c r="D1650" t="s">
        <v>11</v>
      </c>
      <c r="E1650" s="1">
        <v>44716</v>
      </c>
      <c r="F1650" s="2">
        <v>0.38042824074074072</v>
      </c>
      <c r="G1650">
        <v>8.86</v>
      </c>
      <c r="H1650">
        <v>5.8</v>
      </c>
      <c r="I1650">
        <v>846</v>
      </c>
      <c r="J1650">
        <v>1649</v>
      </c>
      <c r="K1650" t="str">
        <f t="shared" si="100"/>
        <v>2022</v>
      </c>
      <c r="L1650" t="str">
        <f t="shared" si="101"/>
        <v>06</v>
      </c>
      <c r="M1650" t="str">
        <f t="shared" si="102"/>
        <v>2022-06</v>
      </c>
      <c r="N1650">
        <f t="shared" si="103"/>
        <v>14.66</v>
      </c>
    </row>
    <row r="1651" spans="1:14" x14ac:dyDescent="0.3">
      <c r="A1651" t="s">
        <v>14</v>
      </c>
      <c r="B1651" s="1">
        <v>47848</v>
      </c>
      <c r="C1651">
        <v>40</v>
      </c>
      <c r="D1651" t="s">
        <v>12</v>
      </c>
      <c r="E1651" s="1">
        <v>44716</v>
      </c>
      <c r="F1651" s="2">
        <v>0.38042824074074072</v>
      </c>
      <c r="G1651">
        <v>8.86</v>
      </c>
      <c r="H1651">
        <v>5.8</v>
      </c>
      <c r="I1651">
        <v>846</v>
      </c>
      <c r="J1651">
        <v>1650</v>
      </c>
      <c r="K1651" t="str">
        <f t="shared" si="100"/>
        <v>2022</v>
      </c>
      <c r="L1651" t="str">
        <f t="shared" si="101"/>
        <v>06</v>
      </c>
      <c r="M1651" t="str">
        <f t="shared" si="102"/>
        <v>2022-06</v>
      </c>
      <c r="N1651">
        <f t="shared" si="103"/>
        <v>14.66</v>
      </c>
    </row>
    <row r="1652" spans="1:14" x14ac:dyDescent="0.3">
      <c r="A1652" t="s">
        <v>14</v>
      </c>
      <c r="B1652" s="1">
        <v>47848</v>
      </c>
      <c r="C1652">
        <v>80</v>
      </c>
      <c r="D1652" t="s">
        <v>20</v>
      </c>
      <c r="E1652" s="1">
        <v>44716</v>
      </c>
      <c r="F1652" s="2">
        <v>0.38042824074074072</v>
      </c>
      <c r="G1652">
        <v>8.86</v>
      </c>
      <c r="H1652">
        <v>5.8</v>
      </c>
      <c r="I1652">
        <v>846</v>
      </c>
      <c r="J1652">
        <v>1651</v>
      </c>
      <c r="K1652" t="str">
        <f t="shared" si="100"/>
        <v>2022</v>
      </c>
      <c r="L1652" t="str">
        <f t="shared" si="101"/>
        <v>06</v>
      </c>
      <c r="M1652" t="str">
        <f t="shared" si="102"/>
        <v>2022-06</v>
      </c>
      <c r="N1652">
        <f t="shared" si="103"/>
        <v>14.66</v>
      </c>
    </row>
    <row r="1653" spans="1:14" x14ac:dyDescent="0.3">
      <c r="A1653" t="s">
        <v>14</v>
      </c>
      <c r="B1653" s="1">
        <v>47848</v>
      </c>
      <c r="C1653">
        <v>20</v>
      </c>
      <c r="D1653" t="s">
        <v>16</v>
      </c>
      <c r="E1653" s="1">
        <v>44894</v>
      </c>
      <c r="F1653" s="2">
        <v>0.83337962962962964</v>
      </c>
      <c r="G1653">
        <v>7.12</v>
      </c>
      <c r="H1653">
        <v>4.8899999999999997</v>
      </c>
      <c r="I1653">
        <v>847</v>
      </c>
      <c r="J1653">
        <v>1652</v>
      </c>
      <c r="K1653" t="str">
        <f t="shared" si="100"/>
        <v>2022</v>
      </c>
      <c r="L1653" t="str">
        <f t="shared" si="101"/>
        <v>11</v>
      </c>
      <c r="M1653" t="str">
        <f t="shared" si="102"/>
        <v>2022-11</v>
      </c>
      <c r="N1653">
        <f t="shared" si="103"/>
        <v>12.01</v>
      </c>
    </row>
    <row r="1654" spans="1:14" x14ac:dyDescent="0.3">
      <c r="A1654" t="s">
        <v>14</v>
      </c>
      <c r="B1654" s="1">
        <v>47848</v>
      </c>
      <c r="C1654">
        <v>40</v>
      </c>
      <c r="D1654" t="s">
        <v>12</v>
      </c>
      <c r="E1654" s="1">
        <v>44894</v>
      </c>
      <c r="F1654" s="2">
        <v>0.83337962962962964</v>
      </c>
      <c r="G1654">
        <v>7.12</v>
      </c>
      <c r="H1654">
        <v>4.8899999999999997</v>
      </c>
      <c r="I1654">
        <v>847</v>
      </c>
      <c r="J1654">
        <v>1653</v>
      </c>
      <c r="K1654" t="str">
        <f t="shared" si="100"/>
        <v>2022</v>
      </c>
      <c r="L1654" t="str">
        <f t="shared" si="101"/>
        <v>11</v>
      </c>
      <c r="M1654" t="str">
        <f t="shared" si="102"/>
        <v>2022-11</v>
      </c>
      <c r="N1654">
        <f t="shared" si="103"/>
        <v>12.01</v>
      </c>
    </row>
    <row r="1655" spans="1:14" x14ac:dyDescent="0.3">
      <c r="A1655" t="s">
        <v>14</v>
      </c>
      <c r="B1655" s="1">
        <v>47848</v>
      </c>
      <c r="C1655">
        <v>80</v>
      </c>
      <c r="D1655" t="s">
        <v>20</v>
      </c>
      <c r="E1655" s="1">
        <v>44894</v>
      </c>
      <c r="F1655" s="2">
        <v>0.83337962962962964</v>
      </c>
      <c r="G1655">
        <v>7.12</v>
      </c>
      <c r="H1655">
        <v>4.8899999999999997</v>
      </c>
      <c r="I1655">
        <v>847</v>
      </c>
      <c r="J1655">
        <v>1654</v>
      </c>
      <c r="K1655" t="str">
        <f t="shared" si="100"/>
        <v>2022</v>
      </c>
      <c r="L1655" t="str">
        <f t="shared" si="101"/>
        <v>11</v>
      </c>
      <c r="M1655" t="str">
        <f t="shared" si="102"/>
        <v>2022-11</v>
      </c>
      <c r="N1655">
        <f t="shared" si="103"/>
        <v>12.01</v>
      </c>
    </row>
    <row r="1656" spans="1:14" x14ac:dyDescent="0.3">
      <c r="A1656" t="s">
        <v>10</v>
      </c>
      <c r="B1656" s="1">
        <v>47118</v>
      </c>
      <c r="C1656">
        <v>20</v>
      </c>
      <c r="D1656" t="s">
        <v>16</v>
      </c>
      <c r="E1656" s="1">
        <v>44831</v>
      </c>
      <c r="F1656" s="2">
        <v>0.86982638888888886</v>
      </c>
      <c r="G1656">
        <v>7.29</v>
      </c>
      <c r="H1656">
        <v>7.9</v>
      </c>
      <c r="I1656">
        <v>848</v>
      </c>
      <c r="J1656">
        <v>1655</v>
      </c>
      <c r="K1656" t="str">
        <f t="shared" si="100"/>
        <v>2022</v>
      </c>
      <c r="L1656" t="str">
        <f t="shared" si="101"/>
        <v>09</v>
      </c>
      <c r="M1656" t="str">
        <f t="shared" si="102"/>
        <v>2022-09</v>
      </c>
      <c r="N1656">
        <f t="shared" si="103"/>
        <v>15.190000000000001</v>
      </c>
    </row>
    <row r="1657" spans="1:14" x14ac:dyDescent="0.3">
      <c r="A1657" t="s">
        <v>21</v>
      </c>
      <c r="B1657" t="s">
        <v>19</v>
      </c>
      <c r="C1657">
        <v>10</v>
      </c>
      <c r="D1657" t="s">
        <v>15</v>
      </c>
      <c r="E1657" s="1">
        <v>44800</v>
      </c>
      <c r="F1657" s="2">
        <v>0.82843750000000005</v>
      </c>
      <c r="G1657">
        <v>7.89</v>
      </c>
      <c r="H1657">
        <v>10.27</v>
      </c>
      <c r="I1657">
        <v>849</v>
      </c>
      <c r="J1657">
        <v>1656</v>
      </c>
      <c r="K1657" t="str">
        <f t="shared" si="100"/>
        <v>2022</v>
      </c>
      <c r="L1657" t="str">
        <f t="shared" si="101"/>
        <v>08</v>
      </c>
      <c r="M1657" t="str">
        <f t="shared" si="102"/>
        <v>2022-08</v>
      </c>
      <c r="N1657">
        <f t="shared" si="103"/>
        <v>18.16</v>
      </c>
    </row>
    <row r="1658" spans="1:14" x14ac:dyDescent="0.3">
      <c r="A1658" t="s">
        <v>10</v>
      </c>
      <c r="B1658" s="1">
        <v>47118</v>
      </c>
      <c r="C1658">
        <v>10</v>
      </c>
      <c r="D1658" t="s">
        <v>15</v>
      </c>
      <c r="E1658" s="1">
        <v>44803</v>
      </c>
      <c r="F1658" s="2">
        <v>0.82371527777777775</v>
      </c>
      <c r="G1658">
        <v>6.62</v>
      </c>
      <c r="H1658">
        <v>10.71</v>
      </c>
      <c r="I1658">
        <v>850</v>
      </c>
      <c r="J1658">
        <v>1657</v>
      </c>
      <c r="K1658" t="str">
        <f t="shared" si="100"/>
        <v>2022</v>
      </c>
      <c r="L1658" t="str">
        <f t="shared" si="101"/>
        <v>08</v>
      </c>
      <c r="M1658" t="str">
        <f t="shared" si="102"/>
        <v>2022-08</v>
      </c>
      <c r="N1658">
        <f t="shared" si="103"/>
        <v>17.330000000000002</v>
      </c>
    </row>
    <row r="1659" spans="1:14" x14ac:dyDescent="0.3">
      <c r="A1659" t="s">
        <v>10</v>
      </c>
      <c r="B1659" s="1">
        <v>47118</v>
      </c>
      <c r="C1659">
        <v>25</v>
      </c>
      <c r="D1659" t="s">
        <v>17</v>
      </c>
      <c r="E1659" s="1">
        <v>44803</v>
      </c>
      <c r="F1659" s="2">
        <v>0.82371527777777775</v>
      </c>
      <c r="G1659">
        <v>6.62</v>
      </c>
      <c r="H1659">
        <v>10.71</v>
      </c>
      <c r="I1659">
        <v>850</v>
      </c>
      <c r="J1659">
        <v>1658</v>
      </c>
      <c r="K1659" t="str">
        <f t="shared" si="100"/>
        <v>2022</v>
      </c>
      <c r="L1659" t="str">
        <f t="shared" si="101"/>
        <v>08</v>
      </c>
      <c r="M1659" t="str">
        <f t="shared" si="102"/>
        <v>2022-08</v>
      </c>
      <c r="N1659">
        <f t="shared" si="103"/>
        <v>17.330000000000002</v>
      </c>
    </row>
    <row r="1660" spans="1:14" x14ac:dyDescent="0.3">
      <c r="A1660" t="s">
        <v>22</v>
      </c>
      <c r="B1660" s="1">
        <v>47299</v>
      </c>
      <c r="C1660">
        <v>0</v>
      </c>
      <c r="D1660" t="s">
        <v>11</v>
      </c>
      <c r="E1660" s="1">
        <v>44722</v>
      </c>
      <c r="F1660" s="2">
        <v>0.85194444444444439</v>
      </c>
      <c r="G1660">
        <v>8.77</v>
      </c>
      <c r="H1660">
        <v>5.46</v>
      </c>
      <c r="I1660">
        <v>851</v>
      </c>
      <c r="J1660">
        <v>1659</v>
      </c>
      <c r="K1660" t="str">
        <f t="shared" si="100"/>
        <v>2022</v>
      </c>
      <c r="L1660" t="str">
        <f t="shared" si="101"/>
        <v>06</v>
      </c>
      <c r="M1660" t="str">
        <f t="shared" si="102"/>
        <v>2022-06</v>
      </c>
      <c r="N1660">
        <f t="shared" si="103"/>
        <v>14.23</v>
      </c>
    </row>
    <row r="1661" spans="1:14" x14ac:dyDescent="0.3">
      <c r="A1661" t="s">
        <v>22</v>
      </c>
      <c r="B1661" s="1">
        <v>47299</v>
      </c>
      <c r="C1661">
        <v>25</v>
      </c>
      <c r="D1661" t="s">
        <v>17</v>
      </c>
      <c r="E1661" s="1">
        <v>44722</v>
      </c>
      <c r="F1661" s="2">
        <v>0.85194444444444439</v>
      </c>
      <c r="G1661">
        <v>8.77</v>
      </c>
      <c r="H1661">
        <v>5.46</v>
      </c>
      <c r="I1661">
        <v>851</v>
      </c>
      <c r="J1661">
        <v>1660</v>
      </c>
      <c r="K1661" t="str">
        <f t="shared" si="100"/>
        <v>2022</v>
      </c>
      <c r="L1661" t="str">
        <f t="shared" si="101"/>
        <v>06</v>
      </c>
      <c r="M1661" t="str">
        <f t="shared" si="102"/>
        <v>2022-06</v>
      </c>
      <c r="N1661">
        <f t="shared" si="103"/>
        <v>14.23</v>
      </c>
    </row>
    <row r="1662" spans="1:14" x14ac:dyDescent="0.3">
      <c r="A1662" t="s">
        <v>21</v>
      </c>
      <c r="B1662" t="s">
        <v>19</v>
      </c>
      <c r="C1662">
        <v>10</v>
      </c>
      <c r="D1662" t="s">
        <v>15</v>
      </c>
      <c r="E1662" s="1">
        <v>44799</v>
      </c>
      <c r="F1662" s="2">
        <v>0.44059027777777776</v>
      </c>
      <c r="G1662">
        <v>17.489999999999998</v>
      </c>
      <c r="H1662">
        <v>8.16</v>
      </c>
      <c r="I1662">
        <v>852</v>
      </c>
      <c r="J1662">
        <v>1661</v>
      </c>
      <c r="K1662" t="str">
        <f t="shared" si="100"/>
        <v>2022</v>
      </c>
      <c r="L1662" t="str">
        <f t="shared" si="101"/>
        <v>08</v>
      </c>
      <c r="M1662" t="str">
        <f t="shared" si="102"/>
        <v>2022-08</v>
      </c>
      <c r="N1662">
        <f t="shared" si="103"/>
        <v>25.65</v>
      </c>
    </row>
    <row r="1663" spans="1:14" x14ac:dyDescent="0.3">
      <c r="A1663" t="s">
        <v>21</v>
      </c>
      <c r="B1663" t="s">
        <v>19</v>
      </c>
      <c r="C1663">
        <v>40</v>
      </c>
      <c r="D1663" t="s">
        <v>12</v>
      </c>
      <c r="E1663" s="1">
        <v>44799</v>
      </c>
      <c r="F1663" s="2">
        <v>0.44059027777777776</v>
      </c>
      <c r="G1663">
        <v>17.489999999999998</v>
      </c>
      <c r="H1663">
        <v>8.16</v>
      </c>
      <c r="I1663">
        <v>852</v>
      </c>
      <c r="J1663">
        <v>1662</v>
      </c>
      <c r="K1663" t="str">
        <f t="shared" si="100"/>
        <v>2022</v>
      </c>
      <c r="L1663" t="str">
        <f t="shared" si="101"/>
        <v>08</v>
      </c>
      <c r="M1663" t="str">
        <f t="shared" si="102"/>
        <v>2022-08</v>
      </c>
      <c r="N1663">
        <f t="shared" si="103"/>
        <v>25.65</v>
      </c>
    </row>
    <row r="1664" spans="1:14" x14ac:dyDescent="0.3">
      <c r="A1664" t="s">
        <v>21</v>
      </c>
      <c r="B1664" t="s">
        <v>19</v>
      </c>
      <c r="C1664">
        <v>50</v>
      </c>
      <c r="D1664" t="s">
        <v>13</v>
      </c>
      <c r="E1664" s="1">
        <v>44799</v>
      </c>
      <c r="F1664" s="2">
        <v>0.44059027777777776</v>
      </c>
      <c r="G1664">
        <v>17.489999999999998</v>
      </c>
      <c r="H1664">
        <v>8.16</v>
      </c>
      <c r="I1664">
        <v>852</v>
      </c>
      <c r="J1664">
        <v>1663</v>
      </c>
      <c r="K1664" t="str">
        <f t="shared" si="100"/>
        <v>2022</v>
      </c>
      <c r="L1664" t="str">
        <f t="shared" si="101"/>
        <v>08</v>
      </c>
      <c r="M1664" t="str">
        <f t="shared" si="102"/>
        <v>2022-08</v>
      </c>
      <c r="N1664">
        <f t="shared" si="103"/>
        <v>25.65</v>
      </c>
    </row>
    <row r="1665" spans="1:14" x14ac:dyDescent="0.3">
      <c r="A1665" t="s">
        <v>18</v>
      </c>
      <c r="B1665" t="s">
        <v>19</v>
      </c>
      <c r="C1665">
        <v>20</v>
      </c>
      <c r="D1665" t="s">
        <v>16</v>
      </c>
      <c r="E1665" s="1">
        <v>44828</v>
      </c>
      <c r="F1665" s="2">
        <v>0.43510416666666668</v>
      </c>
      <c r="G1665">
        <v>9.83</v>
      </c>
      <c r="H1665">
        <v>7.85</v>
      </c>
      <c r="I1665">
        <v>853</v>
      </c>
      <c r="J1665">
        <v>1664</v>
      </c>
      <c r="K1665" t="str">
        <f t="shared" si="100"/>
        <v>2022</v>
      </c>
      <c r="L1665" t="str">
        <f t="shared" si="101"/>
        <v>09</v>
      </c>
      <c r="M1665" t="str">
        <f t="shared" si="102"/>
        <v>2022-09</v>
      </c>
      <c r="N1665">
        <f t="shared" si="103"/>
        <v>17.68</v>
      </c>
    </row>
    <row r="1666" spans="1:14" x14ac:dyDescent="0.3">
      <c r="A1666" t="s">
        <v>18</v>
      </c>
      <c r="B1666" t="s">
        <v>19</v>
      </c>
      <c r="C1666">
        <v>10</v>
      </c>
      <c r="D1666" t="s">
        <v>15</v>
      </c>
      <c r="E1666" s="1">
        <v>44700</v>
      </c>
      <c r="F1666" s="2">
        <v>0.57537037037037042</v>
      </c>
      <c r="G1666">
        <v>13.34</v>
      </c>
      <c r="H1666">
        <v>6.19</v>
      </c>
      <c r="I1666">
        <v>854</v>
      </c>
      <c r="J1666">
        <v>1665</v>
      </c>
      <c r="K1666" t="str">
        <f t="shared" si="100"/>
        <v>2022</v>
      </c>
      <c r="L1666" t="str">
        <f t="shared" si="101"/>
        <v>05</v>
      </c>
      <c r="M1666" t="str">
        <f t="shared" si="102"/>
        <v>2022-05</v>
      </c>
      <c r="N1666">
        <f t="shared" si="103"/>
        <v>19.53</v>
      </c>
    </row>
    <row r="1667" spans="1:14" x14ac:dyDescent="0.3">
      <c r="A1667" t="s">
        <v>10</v>
      </c>
      <c r="B1667" s="1">
        <v>47118</v>
      </c>
      <c r="C1667">
        <v>0</v>
      </c>
      <c r="D1667" t="s">
        <v>11</v>
      </c>
      <c r="E1667" s="1">
        <v>44763</v>
      </c>
      <c r="F1667" s="2">
        <v>0.58340277777777783</v>
      </c>
      <c r="G1667">
        <v>11.79</v>
      </c>
      <c r="H1667">
        <v>10.58</v>
      </c>
      <c r="I1667">
        <v>855</v>
      </c>
      <c r="J1667">
        <v>1666</v>
      </c>
      <c r="K1667" t="str">
        <f t="shared" ref="K1667:K1730" si="104">TEXT(E1667, "yyyy")</f>
        <v>2022</v>
      </c>
      <c r="L1667" t="str">
        <f t="shared" ref="L1667:L1730" si="105">TEXT(E1667, "mm")</f>
        <v>07</v>
      </c>
      <c r="M1667" t="str">
        <f t="shared" ref="M1667:M1730" si="106">TEXT(E1667, "yyyy-mm")</f>
        <v>2022-07</v>
      </c>
      <c r="N1667">
        <f t="shared" ref="N1667:N1730" si="107">(G1667+H1667)</f>
        <v>22.369999999999997</v>
      </c>
    </row>
    <row r="1668" spans="1:14" x14ac:dyDescent="0.3">
      <c r="A1668" t="s">
        <v>10</v>
      </c>
      <c r="B1668" s="1">
        <v>47118</v>
      </c>
      <c r="C1668">
        <v>40</v>
      </c>
      <c r="D1668" t="s">
        <v>12</v>
      </c>
      <c r="E1668" s="1">
        <v>44763</v>
      </c>
      <c r="F1668" s="2">
        <v>0.58340277777777783</v>
      </c>
      <c r="G1668">
        <v>11.79</v>
      </c>
      <c r="H1668">
        <v>10.58</v>
      </c>
      <c r="I1668">
        <v>855</v>
      </c>
      <c r="J1668">
        <v>1667</v>
      </c>
      <c r="K1668" t="str">
        <f t="shared" si="104"/>
        <v>2022</v>
      </c>
      <c r="L1668" t="str">
        <f t="shared" si="105"/>
        <v>07</v>
      </c>
      <c r="M1668" t="str">
        <f t="shared" si="106"/>
        <v>2022-07</v>
      </c>
      <c r="N1668">
        <f t="shared" si="107"/>
        <v>22.369999999999997</v>
      </c>
    </row>
    <row r="1669" spans="1:14" x14ac:dyDescent="0.3">
      <c r="A1669" t="s">
        <v>10</v>
      </c>
      <c r="B1669" s="1">
        <v>47118</v>
      </c>
      <c r="C1669">
        <v>80</v>
      </c>
      <c r="D1669" t="s">
        <v>20</v>
      </c>
      <c r="E1669" s="1">
        <v>44763</v>
      </c>
      <c r="F1669" s="2">
        <v>0.58340277777777783</v>
      </c>
      <c r="G1669">
        <v>11.79</v>
      </c>
      <c r="H1669">
        <v>10.58</v>
      </c>
      <c r="I1669">
        <v>855</v>
      </c>
      <c r="J1669">
        <v>1668</v>
      </c>
      <c r="K1669" t="str">
        <f t="shared" si="104"/>
        <v>2022</v>
      </c>
      <c r="L1669" t="str">
        <f t="shared" si="105"/>
        <v>07</v>
      </c>
      <c r="M1669" t="str">
        <f t="shared" si="106"/>
        <v>2022-07</v>
      </c>
      <c r="N1669">
        <f t="shared" si="107"/>
        <v>22.369999999999997</v>
      </c>
    </row>
    <row r="1670" spans="1:14" x14ac:dyDescent="0.3">
      <c r="A1670" t="s">
        <v>14</v>
      </c>
      <c r="B1670" s="1">
        <v>47848</v>
      </c>
      <c r="C1670">
        <v>20</v>
      </c>
      <c r="D1670" t="s">
        <v>16</v>
      </c>
      <c r="E1670" s="1">
        <v>44747</v>
      </c>
      <c r="F1670" s="2">
        <v>0.60003472222222221</v>
      </c>
      <c r="G1670">
        <v>8.4700000000000006</v>
      </c>
      <c r="H1670">
        <v>5.5</v>
      </c>
      <c r="I1670">
        <v>856</v>
      </c>
      <c r="J1670">
        <v>1669</v>
      </c>
      <c r="K1670" t="str">
        <f t="shared" si="104"/>
        <v>2022</v>
      </c>
      <c r="L1670" t="str">
        <f t="shared" si="105"/>
        <v>07</v>
      </c>
      <c r="M1670" t="str">
        <f t="shared" si="106"/>
        <v>2022-07</v>
      </c>
      <c r="N1670">
        <f t="shared" si="107"/>
        <v>13.97</v>
      </c>
    </row>
    <row r="1671" spans="1:14" x14ac:dyDescent="0.3">
      <c r="A1671" t="s">
        <v>14</v>
      </c>
      <c r="B1671" s="1">
        <v>47848</v>
      </c>
      <c r="C1671">
        <v>40</v>
      </c>
      <c r="D1671" t="s">
        <v>12</v>
      </c>
      <c r="E1671" s="1">
        <v>44747</v>
      </c>
      <c r="F1671" s="2">
        <v>0.60003472222222221</v>
      </c>
      <c r="G1671">
        <v>8.4700000000000006</v>
      </c>
      <c r="H1671">
        <v>5.5</v>
      </c>
      <c r="I1671">
        <v>856</v>
      </c>
      <c r="J1671">
        <v>1670</v>
      </c>
      <c r="K1671" t="str">
        <f t="shared" si="104"/>
        <v>2022</v>
      </c>
      <c r="L1671" t="str">
        <f t="shared" si="105"/>
        <v>07</v>
      </c>
      <c r="M1671" t="str">
        <f t="shared" si="106"/>
        <v>2022-07</v>
      </c>
      <c r="N1671">
        <f t="shared" si="107"/>
        <v>13.97</v>
      </c>
    </row>
    <row r="1672" spans="1:14" x14ac:dyDescent="0.3">
      <c r="A1672" t="s">
        <v>14</v>
      </c>
      <c r="B1672" s="1">
        <v>47848</v>
      </c>
      <c r="C1672">
        <v>80</v>
      </c>
      <c r="D1672" t="s">
        <v>20</v>
      </c>
      <c r="E1672" s="1">
        <v>44747</v>
      </c>
      <c r="F1672" s="2">
        <v>0.60003472222222221</v>
      </c>
      <c r="G1672">
        <v>8.4700000000000006</v>
      </c>
      <c r="H1672">
        <v>5.5</v>
      </c>
      <c r="I1672">
        <v>856</v>
      </c>
      <c r="J1672">
        <v>1671</v>
      </c>
      <c r="K1672" t="str">
        <f t="shared" si="104"/>
        <v>2022</v>
      </c>
      <c r="L1672" t="str">
        <f t="shared" si="105"/>
        <v>07</v>
      </c>
      <c r="M1672" t="str">
        <f t="shared" si="106"/>
        <v>2022-07</v>
      </c>
      <c r="N1672">
        <f t="shared" si="107"/>
        <v>13.97</v>
      </c>
    </row>
    <row r="1673" spans="1:14" x14ac:dyDescent="0.3">
      <c r="A1673" t="s">
        <v>10</v>
      </c>
      <c r="B1673" s="1">
        <v>47118</v>
      </c>
      <c r="C1673">
        <v>0</v>
      </c>
      <c r="D1673" t="s">
        <v>11</v>
      </c>
      <c r="E1673" s="1">
        <v>44608</v>
      </c>
      <c r="F1673" s="2">
        <v>0.53746527777777775</v>
      </c>
      <c r="G1673">
        <v>5.93</v>
      </c>
      <c r="H1673">
        <v>5.2</v>
      </c>
      <c r="I1673">
        <v>857</v>
      </c>
      <c r="J1673">
        <v>1672</v>
      </c>
      <c r="K1673" t="str">
        <f t="shared" si="104"/>
        <v>2022</v>
      </c>
      <c r="L1673" t="str">
        <f t="shared" si="105"/>
        <v>02</v>
      </c>
      <c r="M1673" t="str">
        <f t="shared" si="106"/>
        <v>2022-02</v>
      </c>
      <c r="N1673">
        <f t="shared" si="107"/>
        <v>11.129999999999999</v>
      </c>
    </row>
    <row r="1674" spans="1:14" x14ac:dyDescent="0.3">
      <c r="A1674" t="s">
        <v>10</v>
      </c>
      <c r="B1674" s="1">
        <v>47118</v>
      </c>
      <c r="C1674">
        <v>25</v>
      </c>
      <c r="D1674" t="s">
        <v>17</v>
      </c>
      <c r="E1674" s="1">
        <v>44608</v>
      </c>
      <c r="F1674" s="2">
        <v>0.53746527777777775</v>
      </c>
      <c r="G1674">
        <v>5.93</v>
      </c>
      <c r="H1674">
        <v>5.2</v>
      </c>
      <c r="I1674">
        <v>857</v>
      </c>
      <c r="J1674">
        <v>1673</v>
      </c>
      <c r="K1674" t="str">
        <f t="shared" si="104"/>
        <v>2022</v>
      </c>
      <c r="L1674" t="str">
        <f t="shared" si="105"/>
        <v>02</v>
      </c>
      <c r="M1674" t="str">
        <f t="shared" si="106"/>
        <v>2022-02</v>
      </c>
      <c r="N1674">
        <f t="shared" si="107"/>
        <v>11.129999999999999</v>
      </c>
    </row>
    <row r="1675" spans="1:14" x14ac:dyDescent="0.3">
      <c r="A1675" t="s">
        <v>21</v>
      </c>
      <c r="B1675" t="s">
        <v>19</v>
      </c>
      <c r="C1675">
        <v>10</v>
      </c>
      <c r="D1675" t="s">
        <v>15</v>
      </c>
      <c r="E1675" s="1">
        <v>44644</v>
      </c>
      <c r="F1675" s="2">
        <v>0.54244212962962968</v>
      </c>
      <c r="G1675">
        <v>12.86</v>
      </c>
      <c r="H1675">
        <v>16.29</v>
      </c>
      <c r="I1675">
        <v>858</v>
      </c>
      <c r="J1675">
        <v>1674</v>
      </c>
      <c r="K1675" t="str">
        <f t="shared" si="104"/>
        <v>2022</v>
      </c>
      <c r="L1675" t="str">
        <f t="shared" si="105"/>
        <v>03</v>
      </c>
      <c r="M1675" t="str">
        <f t="shared" si="106"/>
        <v>2022-03</v>
      </c>
      <c r="N1675">
        <f t="shared" si="107"/>
        <v>29.15</v>
      </c>
    </row>
    <row r="1676" spans="1:14" x14ac:dyDescent="0.3">
      <c r="A1676" t="s">
        <v>21</v>
      </c>
      <c r="B1676" t="s">
        <v>19</v>
      </c>
      <c r="C1676">
        <v>40</v>
      </c>
      <c r="D1676" t="s">
        <v>12</v>
      </c>
      <c r="E1676" s="1">
        <v>44644</v>
      </c>
      <c r="F1676" s="2">
        <v>0.54244212962962968</v>
      </c>
      <c r="G1676">
        <v>12.86</v>
      </c>
      <c r="H1676">
        <v>16.29</v>
      </c>
      <c r="I1676">
        <v>858</v>
      </c>
      <c r="J1676">
        <v>1675</v>
      </c>
      <c r="K1676" t="str">
        <f t="shared" si="104"/>
        <v>2022</v>
      </c>
      <c r="L1676" t="str">
        <f t="shared" si="105"/>
        <v>03</v>
      </c>
      <c r="M1676" t="str">
        <f t="shared" si="106"/>
        <v>2022-03</v>
      </c>
      <c r="N1676">
        <f t="shared" si="107"/>
        <v>29.15</v>
      </c>
    </row>
    <row r="1677" spans="1:14" x14ac:dyDescent="0.3">
      <c r="A1677" t="s">
        <v>21</v>
      </c>
      <c r="B1677" t="s">
        <v>19</v>
      </c>
      <c r="C1677">
        <v>80</v>
      </c>
      <c r="D1677" t="s">
        <v>20</v>
      </c>
      <c r="E1677" s="1">
        <v>44644</v>
      </c>
      <c r="F1677" s="2">
        <v>0.54244212962962968</v>
      </c>
      <c r="G1677">
        <v>12.86</v>
      </c>
      <c r="H1677">
        <v>16.29</v>
      </c>
      <c r="I1677">
        <v>858</v>
      </c>
      <c r="J1677">
        <v>1676</v>
      </c>
      <c r="K1677" t="str">
        <f t="shared" si="104"/>
        <v>2022</v>
      </c>
      <c r="L1677" t="str">
        <f t="shared" si="105"/>
        <v>03</v>
      </c>
      <c r="M1677" t="str">
        <f t="shared" si="106"/>
        <v>2022-03</v>
      </c>
      <c r="N1677">
        <f t="shared" si="107"/>
        <v>29.15</v>
      </c>
    </row>
    <row r="1678" spans="1:14" x14ac:dyDescent="0.3">
      <c r="A1678" t="s">
        <v>22</v>
      </c>
      <c r="B1678" s="1">
        <v>47299</v>
      </c>
      <c r="C1678">
        <v>20</v>
      </c>
      <c r="D1678" t="s">
        <v>16</v>
      </c>
      <c r="E1678" s="1">
        <v>44744</v>
      </c>
      <c r="F1678" s="2">
        <v>0.34335648148148151</v>
      </c>
      <c r="G1678">
        <v>6.86</v>
      </c>
      <c r="H1678">
        <v>11.01</v>
      </c>
      <c r="I1678">
        <v>859</v>
      </c>
      <c r="J1678">
        <v>1677</v>
      </c>
      <c r="K1678" t="str">
        <f t="shared" si="104"/>
        <v>2022</v>
      </c>
      <c r="L1678" t="str">
        <f t="shared" si="105"/>
        <v>07</v>
      </c>
      <c r="M1678" t="str">
        <f t="shared" si="106"/>
        <v>2022-07</v>
      </c>
      <c r="N1678">
        <f t="shared" si="107"/>
        <v>17.87</v>
      </c>
    </row>
    <row r="1679" spans="1:14" x14ac:dyDescent="0.3">
      <c r="A1679" t="s">
        <v>22</v>
      </c>
      <c r="B1679" s="1">
        <v>47299</v>
      </c>
      <c r="C1679">
        <v>25</v>
      </c>
      <c r="D1679" t="s">
        <v>17</v>
      </c>
      <c r="E1679" s="1">
        <v>44744</v>
      </c>
      <c r="F1679" s="2">
        <v>0.34335648148148151</v>
      </c>
      <c r="G1679">
        <v>6.86</v>
      </c>
      <c r="H1679">
        <v>11.01</v>
      </c>
      <c r="I1679">
        <v>859</v>
      </c>
      <c r="J1679">
        <v>1678</v>
      </c>
      <c r="K1679" t="str">
        <f t="shared" si="104"/>
        <v>2022</v>
      </c>
      <c r="L1679" t="str">
        <f t="shared" si="105"/>
        <v>07</v>
      </c>
      <c r="M1679" t="str">
        <f t="shared" si="106"/>
        <v>2022-07</v>
      </c>
      <c r="N1679">
        <f t="shared" si="107"/>
        <v>17.87</v>
      </c>
    </row>
    <row r="1680" spans="1:14" x14ac:dyDescent="0.3">
      <c r="A1680" t="s">
        <v>22</v>
      </c>
      <c r="B1680" s="1">
        <v>47299</v>
      </c>
      <c r="C1680">
        <v>50</v>
      </c>
      <c r="D1680" t="s">
        <v>13</v>
      </c>
      <c r="E1680" s="1">
        <v>44744</v>
      </c>
      <c r="F1680" s="2">
        <v>0.34335648148148151</v>
      </c>
      <c r="G1680">
        <v>6.86</v>
      </c>
      <c r="H1680">
        <v>11.01</v>
      </c>
      <c r="I1680">
        <v>859</v>
      </c>
      <c r="J1680">
        <v>1679</v>
      </c>
      <c r="K1680" t="str">
        <f t="shared" si="104"/>
        <v>2022</v>
      </c>
      <c r="L1680" t="str">
        <f t="shared" si="105"/>
        <v>07</v>
      </c>
      <c r="M1680" t="str">
        <f t="shared" si="106"/>
        <v>2022-07</v>
      </c>
      <c r="N1680">
        <f t="shared" si="107"/>
        <v>17.87</v>
      </c>
    </row>
    <row r="1681" spans="1:14" x14ac:dyDescent="0.3">
      <c r="A1681" t="s">
        <v>21</v>
      </c>
      <c r="B1681" t="s">
        <v>19</v>
      </c>
      <c r="C1681">
        <v>0</v>
      </c>
      <c r="D1681" t="s">
        <v>11</v>
      </c>
      <c r="E1681" s="1">
        <v>44782</v>
      </c>
      <c r="F1681" s="2">
        <v>0.60822916666666671</v>
      </c>
      <c r="G1681">
        <v>12.77</v>
      </c>
      <c r="H1681">
        <v>12.01</v>
      </c>
      <c r="I1681">
        <v>860</v>
      </c>
      <c r="J1681">
        <v>1680</v>
      </c>
      <c r="K1681" t="str">
        <f t="shared" si="104"/>
        <v>2022</v>
      </c>
      <c r="L1681" t="str">
        <f t="shared" si="105"/>
        <v>08</v>
      </c>
      <c r="M1681" t="str">
        <f t="shared" si="106"/>
        <v>2022-08</v>
      </c>
      <c r="N1681">
        <f t="shared" si="107"/>
        <v>24.78</v>
      </c>
    </row>
    <row r="1682" spans="1:14" x14ac:dyDescent="0.3">
      <c r="A1682" t="s">
        <v>21</v>
      </c>
      <c r="B1682" t="s">
        <v>19</v>
      </c>
      <c r="C1682">
        <v>25</v>
      </c>
      <c r="D1682" t="s">
        <v>17</v>
      </c>
      <c r="E1682" s="1">
        <v>44782</v>
      </c>
      <c r="F1682" s="2">
        <v>0.60822916666666671</v>
      </c>
      <c r="G1682">
        <v>12.77</v>
      </c>
      <c r="H1682">
        <v>12.01</v>
      </c>
      <c r="I1682">
        <v>860</v>
      </c>
      <c r="J1682">
        <v>1681</v>
      </c>
      <c r="K1682" t="str">
        <f t="shared" si="104"/>
        <v>2022</v>
      </c>
      <c r="L1682" t="str">
        <f t="shared" si="105"/>
        <v>08</v>
      </c>
      <c r="M1682" t="str">
        <f t="shared" si="106"/>
        <v>2022-08</v>
      </c>
      <c r="N1682">
        <f t="shared" si="107"/>
        <v>24.78</v>
      </c>
    </row>
    <row r="1683" spans="1:14" x14ac:dyDescent="0.3">
      <c r="A1683" t="s">
        <v>21</v>
      </c>
      <c r="B1683" t="s">
        <v>19</v>
      </c>
      <c r="C1683">
        <v>50</v>
      </c>
      <c r="D1683" t="s">
        <v>13</v>
      </c>
      <c r="E1683" s="1">
        <v>44782</v>
      </c>
      <c r="F1683" s="2">
        <v>0.60822916666666671</v>
      </c>
      <c r="G1683">
        <v>12.77</v>
      </c>
      <c r="H1683">
        <v>12.01</v>
      </c>
      <c r="I1683">
        <v>860</v>
      </c>
      <c r="J1683">
        <v>1682</v>
      </c>
      <c r="K1683" t="str">
        <f t="shared" si="104"/>
        <v>2022</v>
      </c>
      <c r="L1683" t="str">
        <f t="shared" si="105"/>
        <v>08</v>
      </c>
      <c r="M1683" t="str">
        <f t="shared" si="106"/>
        <v>2022-08</v>
      </c>
      <c r="N1683">
        <f t="shared" si="107"/>
        <v>24.78</v>
      </c>
    </row>
    <row r="1684" spans="1:14" x14ac:dyDescent="0.3">
      <c r="A1684" t="s">
        <v>18</v>
      </c>
      <c r="B1684" t="s">
        <v>19</v>
      </c>
      <c r="C1684">
        <v>10</v>
      </c>
      <c r="D1684" t="s">
        <v>15</v>
      </c>
      <c r="E1684" s="1">
        <v>44627</v>
      </c>
      <c r="F1684" s="2">
        <v>0.71204861111111117</v>
      </c>
      <c r="G1684">
        <v>13.23</v>
      </c>
      <c r="H1684">
        <v>13.34</v>
      </c>
      <c r="I1684">
        <v>861</v>
      </c>
      <c r="J1684">
        <v>1683</v>
      </c>
      <c r="K1684" t="str">
        <f t="shared" si="104"/>
        <v>2022</v>
      </c>
      <c r="L1684" t="str">
        <f t="shared" si="105"/>
        <v>03</v>
      </c>
      <c r="M1684" t="str">
        <f t="shared" si="106"/>
        <v>2022-03</v>
      </c>
      <c r="N1684">
        <f t="shared" si="107"/>
        <v>26.57</v>
      </c>
    </row>
    <row r="1685" spans="1:14" x14ac:dyDescent="0.3">
      <c r="A1685" t="s">
        <v>10</v>
      </c>
      <c r="B1685" s="1">
        <v>47118</v>
      </c>
      <c r="C1685">
        <v>0</v>
      </c>
      <c r="D1685" t="s">
        <v>11</v>
      </c>
      <c r="E1685" s="1">
        <v>44673</v>
      </c>
      <c r="F1685" s="2">
        <v>0.4325694444444444</v>
      </c>
      <c r="G1685">
        <v>7.85</v>
      </c>
      <c r="H1685">
        <v>5.32</v>
      </c>
      <c r="I1685">
        <v>862</v>
      </c>
      <c r="J1685">
        <v>1684</v>
      </c>
      <c r="K1685" t="str">
        <f t="shared" si="104"/>
        <v>2022</v>
      </c>
      <c r="L1685" t="str">
        <f t="shared" si="105"/>
        <v>04</v>
      </c>
      <c r="M1685" t="str">
        <f t="shared" si="106"/>
        <v>2022-04</v>
      </c>
      <c r="N1685">
        <f t="shared" si="107"/>
        <v>13.17</v>
      </c>
    </row>
    <row r="1686" spans="1:14" x14ac:dyDescent="0.3">
      <c r="A1686" t="s">
        <v>10</v>
      </c>
      <c r="B1686" s="1">
        <v>47118</v>
      </c>
      <c r="C1686">
        <v>20</v>
      </c>
      <c r="D1686" t="s">
        <v>16</v>
      </c>
      <c r="E1686" s="1">
        <v>44617</v>
      </c>
      <c r="F1686" s="2">
        <v>0.52815972222222218</v>
      </c>
      <c r="G1686">
        <v>8.2899999999999991</v>
      </c>
      <c r="H1686">
        <v>10.97</v>
      </c>
      <c r="I1686">
        <v>863</v>
      </c>
      <c r="J1686">
        <v>1685</v>
      </c>
      <c r="K1686" t="str">
        <f t="shared" si="104"/>
        <v>2022</v>
      </c>
      <c r="L1686" t="str">
        <f t="shared" si="105"/>
        <v>02</v>
      </c>
      <c r="M1686" t="str">
        <f t="shared" si="106"/>
        <v>2022-02</v>
      </c>
      <c r="N1686">
        <f t="shared" si="107"/>
        <v>19.259999999999998</v>
      </c>
    </row>
    <row r="1687" spans="1:14" x14ac:dyDescent="0.3">
      <c r="A1687" t="s">
        <v>10</v>
      </c>
      <c r="B1687" s="1">
        <v>47118</v>
      </c>
      <c r="C1687">
        <v>40</v>
      </c>
      <c r="D1687" t="s">
        <v>12</v>
      </c>
      <c r="E1687" s="1">
        <v>44617</v>
      </c>
      <c r="F1687" s="2">
        <v>0.52815972222222218</v>
      </c>
      <c r="G1687">
        <v>8.2899999999999991</v>
      </c>
      <c r="H1687">
        <v>10.97</v>
      </c>
      <c r="I1687">
        <v>863</v>
      </c>
      <c r="J1687">
        <v>1686</v>
      </c>
      <c r="K1687" t="str">
        <f t="shared" si="104"/>
        <v>2022</v>
      </c>
      <c r="L1687" t="str">
        <f t="shared" si="105"/>
        <v>02</v>
      </c>
      <c r="M1687" t="str">
        <f t="shared" si="106"/>
        <v>2022-02</v>
      </c>
      <c r="N1687">
        <f t="shared" si="107"/>
        <v>19.259999999999998</v>
      </c>
    </row>
    <row r="1688" spans="1:14" x14ac:dyDescent="0.3">
      <c r="A1688" t="s">
        <v>10</v>
      </c>
      <c r="B1688" s="1">
        <v>47118</v>
      </c>
      <c r="C1688">
        <v>80</v>
      </c>
      <c r="D1688" t="s">
        <v>20</v>
      </c>
      <c r="E1688" s="1">
        <v>44617</v>
      </c>
      <c r="F1688" s="2">
        <v>0.52815972222222218</v>
      </c>
      <c r="G1688">
        <v>8.2899999999999991</v>
      </c>
      <c r="H1688">
        <v>10.97</v>
      </c>
      <c r="I1688">
        <v>863</v>
      </c>
      <c r="J1688">
        <v>1687</v>
      </c>
      <c r="K1688" t="str">
        <f t="shared" si="104"/>
        <v>2022</v>
      </c>
      <c r="L1688" t="str">
        <f t="shared" si="105"/>
        <v>02</v>
      </c>
      <c r="M1688" t="str">
        <f t="shared" si="106"/>
        <v>2022-02</v>
      </c>
      <c r="N1688">
        <f t="shared" si="107"/>
        <v>19.259999999999998</v>
      </c>
    </row>
    <row r="1689" spans="1:14" x14ac:dyDescent="0.3">
      <c r="A1689" t="s">
        <v>10</v>
      </c>
      <c r="B1689" s="1">
        <v>47118</v>
      </c>
      <c r="C1689">
        <v>0</v>
      </c>
      <c r="D1689" t="s">
        <v>11</v>
      </c>
      <c r="E1689" s="1">
        <v>44850</v>
      </c>
      <c r="F1689" s="2">
        <v>0.64982638888888888</v>
      </c>
      <c r="G1689">
        <v>9.9600000000000009</v>
      </c>
      <c r="H1689">
        <v>12.8</v>
      </c>
      <c r="I1689">
        <v>864</v>
      </c>
      <c r="J1689">
        <v>1688</v>
      </c>
      <c r="K1689" t="str">
        <f t="shared" si="104"/>
        <v>2022</v>
      </c>
      <c r="L1689" t="str">
        <f t="shared" si="105"/>
        <v>10</v>
      </c>
      <c r="M1689" t="str">
        <f t="shared" si="106"/>
        <v>2022-10</v>
      </c>
      <c r="N1689">
        <f t="shared" si="107"/>
        <v>22.76</v>
      </c>
    </row>
    <row r="1690" spans="1:14" x14ac:dyDescent="0.3">
      <c r="A1690" t="s">
        <v>10</v>
      </c>
      <c r="B1690" s="1">
        <v>47118</v>
      </c>
      <c r="C1690">
        <v>10</v>
      </c>
      <c r="D1690" t="s">
        <v>15</v>
      </c>
      <c r="E1690" s="1">
        <v>44917</v>
      </c>
      <c r="F1690" s="2">
        <v>0.5783449074074074</v>
      </c>
      <c r="G1690">
        <v>10.14</v>
      </c>
      <c r="H1690">
        <v>6.45</v>
      </c>
      <c r="I1690">
        <v>865</v>
      </c>
      <c r="J1690">
        <v>1689</v>
      </c>
      <c r="K1690" t="str">
        <f t="shared" si="104"/>
        <v>2022</v>
      </c>
      <c r="L1690" t="str">
        <f t="shared" si="105"/>
        <v>12</v>
      </c>
      <c r="M1690" t="str">
        <f t="shared" si="106"/>
        <v>2022-12</v>
      </c>
      <c r="N1690">
        <f t="shared" si="107"/>
        <v>16.59</v>
      </c>
    </row>
    <row r="1691" spans="1:14" x14ac:dyDescent="0.3">
      <c r="A1691" t="s">
        <v>18</v>
      </c>
      <c r="B1691" t="s">
        <v>19</v>
      </c>
      <c r="C1691">
        <v>20</v>
      </c>
      <c r="D1691" t="s">
        <v>16</v>
      </c>
      <c r="E1691" s="1">
        <v>44692</v>
      </c>
      <c r="F1691" s="2">
        <v>0.64824074074074078</v>
      </c>
      <c r="G1691">
        <v>9.8000000000000007</v>
      </c>
      <c r="H1691">
        <v>9.07</v>
      </c>
      <c r="I1691">
        <v>866</v>
      </c>
      <c r="J1691">
        <v>1690</v>
      </c>
      <c r="K1691" t="str">
        <f t="shared" si="104"/>
        <v>2022</v>
      </c>
      <c r="L1691" t="str">
        <f t="shared" si="105"/>
        <v>05</v>
      </c>
      <c r="M1691" t="str">
        <f t="shared" si="106"/>
        <v>2022-05</v>
      </c>
      <c r="N1691">
        <f t="shared" si="107"/>
        <v>18.87</v>
      </c>
    </row>
    <row r="1692" spans="1:14" x14ac:dyDescent="0.3">
      <c r="A1692" t="s">
        <v>18</v>
      </c>
      <c r="B1692" t="s">
        <v>19</v>
      </c>
      <c r="C1692">
        <v>40</v>
      </c>
      <c r="D1692" t="s">
        <v>12</v>
      </c>
      <c r="E1692" s="1">
        <v>44692</v>
      </c>
      <c r="F1692" s="2">
        <v>0.64824074074074078</v>
      </c>
      <c r="G1692">
        <v>9.8000000000000007</v>
      </c>
      <c r="H1692">
        <v>9.07</v>
      </c>
      <c r="I1692">
        <v>866</v>
      </c>
      <c r="J1692">
        <v>1691</v>
      </c>
      <c r="K1692" t="str">
        <f t="shared" si="104"/>
        <v>2022</v>
      </c>
      <c r="L1692" t="str">
        <f t="shared" si="105"/>
        <v>05</v>
      </c>
      <c r="M1692" t="str">
        <f t="shared" si="106"/>
        <v>2022-05</v>
      </c>
      <c r="N1692">
        <f t="shared" si="107"/>
        <v>18.87</v>
      </c>
    </row>
    <row r="1693" spans="1:14" x14ac:dyDescent="0.3">
      <c r="A1693" t="s">
        <v>18</v>
      </c>
      <c r="B1693" t="s">
        <v>19</v>
      </c>
      <c r="C1693">
        <v>20</v>
      </c>
      <c r="D1693" t="s">
        <v>16</v>
      </c>
      <c r="E1693" s="1">
        <v>44703</v>
      </c>
      <c r="F1693" s="2">
        <v>0.58233796296296292</v>
      </c>
      <c r="G1693">
        <v>7.95</v>
      </c>
      <c r="H1693">
        <v>7.8</v>
      </c>
      <c r="I1693">
        <v>867</v>
      </c>
      <c r="J1693">
        <v>1692</v>
      </c>
      <c r="K1693" t="str">
        <f t="shared" si="104"/>
        <v>2022</v>
      </c>
      <c r="L1693" t="str">
        <f t="shared" si="105"/>
        <v>05</v>
      </c>
      <c r="M1693" t="str">
        <f t="shared" si="106"/>
        <v>2022-05</v>
      </c>
      <c r="N1693">
        <f t="shared" si="107"/>
        <v>15.75</v>
      </c>
    </row>
    <row r="1694" spans="1:14" x14ac:dyDescent="0.3">
      <c r="A1694" t="s">
        <v>18</v>
      </c>
      <c r="B1694" t="s">
        <v>19</v>
      </c>
      <c r="C1694">
        <v>40</v>
      </c>
      <c r="D1694" t="s">
        <v>12</v>
      </c>
      <c r="E1694" s="1">
        <v>44703</v>
      </c>
      <c r="F1694" s="2">
        <v>0.58233796296296292</v>
      </c>
      <c r="G1694">
        <v>7.95</v>
      </c>
      <c r="H1694">
        <v>7.8</v>
      </c>
      <c r="I1694">
        <v>867</v>
      </c>
      <c r="J1694">
        <v>1693</v>
      </c>
      <c r="K1694" t="str">
        <f t="shared" si="104"/>
        <v>2022</v>
      </c>
      <c r="L1694" t="str">
        <f t="shared" si="105"/>
        <v>05</v>
      </c>
      <c r="M1694" t="str">
        <f t="shared" si="106"/>
        <v>2022-05</v>
      </c>
      <c r="N1694">
        <f t="shared" si="107"/>
        <v>15.75</v>
      </c>
    </row>
    <row r="1695" spans="1:14" x14ac:dyDescent="0.3">
      <c r="A1695" t="s">
        <v>18</v>
      </c>
      <c r="B1695" t="s">
        <v>19</v>
      </c>
      <c r="C1695">
        <v>50</v>
      </c>
      <c r="D1695" t="s">
        <v>13</v>
      </c>
      <c r="E1695" s="1">
        <v>44703</v>
      </c>
      <c r="F1695" s="2">
        <v>0.58233796296296292</v>
      </c>
      <c r="G1695">
        <v>7.95</v>
      </c>
      <c r="H1695">
        <v>7.8</v>
      </c>
      <c r="I1695">
        <v>867</v>
      </c>
      <c r="J1695">
        <v>1694</v>
      </c>
      <c r="K1695" t="str">
        <f t="shared" si="104"/>
        <v>2022</v>
      </c>
      <c r="L1695" t="str">
        <f t="shared" si="105"/>
        <v>05</v>
      </c>
      <c r="M1695" t="str">
        <f t="shared" si="106"/>
        <v>2022-05</v>
      </c>
      <c r="N1695">
        <f t="shared" si="107"/>
        <v>15.75</v>
      </c>
    </row>
    <row r="1696" spans="1:14" x14ac:dyDescent="0.3">
      <c r="A1696" t="s">
        <v>22</v>
      </c>
      <c r="B1696" s="1">
        <v>47299</v>
      </c>
      <c r="C1696">
        <v>10</v>
      </c>
      <c r="D1696" t="s">
        <v>15</v>
      </c>
      <c r="E1696" s="1">
        <v>44766</v>
      </c>
      <c r="F1696" s="2">
        <v>0.51371527777777781</v>
      </c>
      <c r="G1696">
        <v>10.31</v>
      </c>
      <c r="H1696">
        <v>7.89</v>
      </c>
      <c r="I1696">
        <v>868</v>
      </c>
      <c r="J1696">
        <v>1695</v>
      </c>
      <c r="K1696" t="str">
        <f t="shared" si="104"/>
        <v>2022</v>
      </c>
      <c r="L1696" t="str">
        <f t="shared" si="105"/>
        <v>07</v>
      </c>
      <c r="M1696" t="str">
        <f t="shared" si="106"/>
        <v>2022-07</v>
      </c>
      <c r="N1696">
        <f t="shared" si="107"/>
        <v>18.2</v>
      </c>
    </row>
    <row r="1697" spans="1:14" x14ac:dyDescent="0.3">
      <c r="A1697" t="s">
        <v>22</v>
      </c>
      <c r="B1697" s="1">
        <v>47299</v>
      </c>
      <c r="C1697">
        <v>25</v>
      </c>
      <c r="D1697" t="s">
        <v>17</v>
      </c>
      <c r="E1697" s="1">
        <v>44766</v>
      </c>
      <c r="F1697" s="2">
        <v>0.51371527777777781</v>
      </c>
      <c r="G1697">
        <v>10.31</v>
      </c>
      <c r="H1697">
        <v>7.89</v>
      </c>
      <c r="I1697">
        <v>868</v>
      </c>
      <c r="J1697">
        <v>1696</v>
      </c>
      <c r="K1697" t="str">
        <f t="shared" si="104"/>
        <v>2022</v>
      </c>
      <c r="L1697" t="str">
        <f t="shared" si="105"/>
        <v>07</v>
      </c>
      <c r="M1697" t="str">
        <f t="shared" si="106"/>
        <v>2022-07</v>
      </c>
      <c r="N1697">
        <f t="shared" si="107"/>
        <v>18.2</v>
      </c>
    </row>
    <row r="1698" spans="1:14" x14ac:dyDescent="0.3">
      <c r="A1698" t="s">
        <v>22</v>
      </c>
      <c r="B1698" s="1">
        <v>47299</v>
      </c>
      <c r="C1698">
        <v>50</v>
      </c>
      <c r="D1698" t="s">
        <v>13</v>
      </c>
      <c r="E1698" s="1">
        <v>44766</v>
      </c>
      <c r="F1698" s="2">
        <v>0.51371527777777781</v>
      </c>
      <c r="G1698">
        <v>10.31</v>
      </c>
      <c r="H1698">
        <v>7.89</v>
      </c>
      <c r="I1698">
        <v>868</v>
      </c>
      <c r="J1698">
        <v>1697</v>
      </c>
      <c r="K1698" t="str">
        <f t="shared" si="104"/>
        <v>2022</v>
      </c>
      <c r="L1698" t="str">
        <f t="shared" si="105"/>
        <v>07</v>
      </c>
      <c r="M1698" t="str">
        <f t="shared" si="106"/>
        <v>2022-07</v>
      </c>
      <c r="N1698">
        <f t="shared" si="107"/>
        <v>18.2</v>
      </c>
    </row>
    <row r="1699" spans="1:14" x14ac:dyDescent="0.3">
      <c r="A1699" t="s">
        <v>21</v>
      </c>
      <c r="B1699" t="s">
        <v>19</v>
      </c>
      <c r="C1699">
        <v>10</v>
      </c>
      <c r="D1699" t="s">
        <v>15</v>
      </c>
      <c r="E1699" s="1">
        <v>44805</v>
      </c>
      <c r="F1699" s="2">
        <v>0.44028935185185186</v>
      </c>
      <c r="G1699">
        <v>6.83</v>
      </c>
      <c r="H1699">
        <v>9.8800000000000008</v>
      </c>
      <c r="I1699">
        <v>869</v>
      </c>
      <c r="J1699">
        <v>1698</v>
      </c>
      <c r="K1699" t="str">
        <f t="shared" si="104"/>
        <v>2022</v>
      </c>
      <c r="L1699" t="str">
        <f t="shared" si="105"/>
        <v>09</v>
      </c>
      <c r="M1699" t="str">
        <f t="shared" si="106"/>
        <v>2022-09</v>
      </c>
      <c r="N1699">
        <f t="shared" si="107"/>
        <v>16.71</v>
      </c>
    </row>
    <row r="1700" spans="1:14" x14ac:dyDescent="0.3">
      <c r="A1700" t="s">
        <v>18</v>
      </c>
      <c r="B1700" t="s">
        <v>19</v>
      </c>
      <c r="C1700">
        <v>10</v>
      </c>
      <c r="D1700" t="s">
        <v>15</v>
      </c>
      <c r="E1700" s="1">
        <v>44857</v>
      </c>
      <c r="F1700" s="2">
        <v>0.81868055555555552</v>
      </c>
      <c r="G1700">
        <v>10.72</v>
      </c>
      <c r="H1700">
        <v>7.11</v>
      </c>
      <c r="I1700">
        <v>870</v>
      </c>
      <c r="J1700">
        <v>1699</v>
      </c>
      <c r="K1700" t="str">
        <f t="shared" si="104"/>
        <v>2022</v>
      </c>
      <c r="L1700" t="str">
        <f t="shared" si="105"/>
        <v>10</v>
      </c>
      <c r="M1700" t="str">
        <f t="shared" si="106"/>
        <v>2022-10</v>
      </c>
      <c r="N1700">
        <f t="shared" si="107"/>
        <v>17.830000000000002</v>
      </c>
    </row>
    <row r="1701" spans="1:14" x14ac:dyDescent="0.3">
      <c r="A1701" t="s">
        <v>18</v>
      </c>
      <c r="B1701" t="s">
        <v>19</v>
      </c>
      <c r="C1701">
        <v>25</v>
      </c>
      <c r="D1701" t="s">
        <v>17</v>
      </c>
      <c r="E1701" s="1">
        <v>44857</v>
      </c>
      <c r="F1701" s="2">
        <v>0.81868055555555552</v>
      </c>
      <c r="G1701">
        <v>10.72</v>
      </c>
      <c r="H1701">
        <v>7.11</v>
      </c>
      <c r="I1701">
        <v>870</v>
      </c>
      <c r="J1701">
        <v>1700</v>
      </c>
      <c r="K1701" t="str">
        <f t="shared" si="104"/>
        <v>2022</v>
      </c>
      <c r="L1701" t="str">
        <f t="shared" si="105"/>
        <v>10</v>
      </c>
      <c r="M1701" t="str">
        <f t="shared" si="106"/>
        <v>2022-10</v>
      </c>
      <c r="N1701">
        <f t="shared" si="107"/>
        <v>17.830000000000002</v>
      </c>
    </row>
    <row r="1702" spans="1:14" x14ac:dyDescent="0.3">
      <c r="A1702" t="s">
        <v>18</v>
      </c>
      <c r="B1702" t="s">
        <v>19</v>
      </c>
      <c r="C1702">
        <v>50</v>
      </c>
      <c r="D1702" t="s">
        <v>13</v>
      </c>
      <c r="E1702" s="1">
        <v>44857</v>
      </c>
      <c r="F1702" s="2">
        <v>0.81868055555555552</v>
      </c>
      <c r="G1702">
        <v>10.72</v>
      </c>
      <c r="H1702">
        <v>7.11</v>
      </c>
      <c r="I1702">
        <v>870</v>
      </c>
      <c r="J1702">
        <v>1701</v>
      </c>
      <c r="K1702" t="str">
        <f t="shared" si="104"/>
        <v>2022</v>
      </c>
      <c r="L1702" t="str">
        <f t="shared" si="105"/>
        <v>10</v>
      </c>
      <c r="M1702" t="str">
        <f t="shared" si="106"/>
        <v>2022-10</v>
      </c>
      <c r="N1702">
        <f t="shared" si="107"/>
        <v>17.830000000000002</v>
      </c>
    </row>
    <row r="1703" spans="1:14" x14ac:dyDescent="0.3">
      <c r="A1703" t="s">
        <v>18</v>
      </c>
      <c r="B1703" t="s">
        <v>19</v>
      </c>
      <c r="C1703">
        <v>10</v>
      </c>
      <c r="D1703" t="s">
        <v>15</v>
      </c>
      <c r="E1703" s="1">
        <v>44916</v>
      </c>
      <c r="F1703" s="2">
        <v>0.7490162037037037</v>
      </c>
      <c r="G1703">
        <v>6.62</v>
      </c>
      <c r="H1703">
        <v>7.91</v>
      </c>
      <c r="I1703">
        <v>871</v>
      </c>
      <c r="J1703">
        <v>1702</v>
      </c>
      <c r="K1703" t="str">
        <f t="shared" si="104"/>
        <v>2022</v>
      </c>
      <c r="L1703" t="str">
        <f t="shared" si="105"/>
        <v>12</v>
      </c>
      <c r="M1703" t="str">
        <f t="shared" si="106"/>
        <v>2022-12</v>
      </c>
      <c r="N1703">
        <f t="shared" si="107"/>
        <v>14.530000000000001</v>
      </c>
    </row>
    <row r="1704" spans="1:14" x14ac:dyDescent="0.3">
      <c r="A1704" t="s">
        <v>18</v>
      </c>
      <c r="B1704" t="s">
        <v>19</v>
      </c>
      <c r="C1704">
        <v>25</v>
      </c>
      <c r="D1704" t="s">
        <v>17</v>
      </c>
      <c r="E1704" s="1">
        <v>44916</v>
      </c>
      <c r="F1704" s="2">
        <v>0.7490162037037037</v>
      </c>
      <c r="G1704">
        <v>6.62</v>
      </c>
      <c r="H1704">
        <v>7.91</v>
      </c>
      <c r="I1704">
        <v>871</v>
      </c>
      <c r="J1704">
        <v>1703</v>
      </c>
      <c r="K1704" t="str">
        <f t="shared" si="104"/>
        <v>2022</v>
      </c>
      <c r="L1704" t="str">
        <f t="shared" si="105"/>
        <v>12</v>
      </c>
      <c r="M1704" t="str">
        <f t="shared" si="106"/>
        <v>2022-12</v>
      </c>
      <c r="N1704">
        <f t="shared" si="107"/>
        <v>14.530000000000001</v>
      </c>
    </row>
    <row r="1705" spans="1:14" x14ac:dyDescent="0.3">
      <c r="A1705" t="s">
        <v>18</v>
      </c>
      <c r="B1705" t="s">
        <v>19</v>
      </c>
      <c r="C1705">
        <v>80</v>
      </c>
      <c r="D1705" t="s">
        <v>20</v>
      </c>
      <c r="E1705" s="1">
        <v>44916</v>
      </c>
      <c r="F1705" s="2">
        <v>0.7490162037037037</v>
      </c>
      <c r="G1705">
        <v>6.62</v>
      </c>
      <c r="H1705">
        <v>7.91</v>
      </c>
      <c r="I1705">
        <v>871</v>
      </c>
      <c r="J1705">
        <v>1704</v>
      </c>
      <c r="K1705" t="str">
        <f t="shared" si="104"/>
        <v>2022</v>
      </c>
      <c r="L1705" t="str">
        <f t="shared" si="105"/>
        <v>12</v>
      </c>
      <c r="M1705" t="str">
        <f t="shared" si="106"/>
        <v>2022-12</v>
      </c>
      <c r="N1705">
        <f t="shared" si="107"/>
        <v>14.530000000000001</v>
      </c>
    </row>
    <row r="1706" spans="1:14" x14ac:dyDescent="0.3">
      <c r="A1706" t="s">
        <v>21</v>
      </c>
      <c r="B1706" t="s">
        <v>19</v>
      </c>
      <c r="C1706">
        <v>10</v>
      </c>
      <c r="D1706" t="s">
        <v>15</v>
      </c>
      <c r="E1706" s="1">
        <v>44738</v>
      </c>
      <c r="F1706" s="2">
        <v>0.43677083333333333</v>
      </c>
      <c r="G1706">
        <v>11.64</v>
      </c>
      <c r="H1706">
        <v>13.46</v>
      </c>
      <c r="I1706">
        <v>872</v>
      </c>
      <c r="J1706">
        <v>1705</v>
      </c>
      <c r="K1706" t="str">
        <f t="shared" si="104"/>
        <v>2022</v>
      </c>
      <c r="L1706" t="str">
        <f t="shared" si="105"/>
        <v>06</v>
      </c>
      <c r="M1706" t="str">
        <f t="shared" si="106"/>
        <v>2022-06</v>
      </c>
      <c r="N1706">
        <f t="shared" si="107"/>
        <v>25.1</v>
      </c>
    </row>
    <row r="1707" spans="1:14" x14ac:dyDescent="0.3">
      <c r="A1707" t="s">
        <v>21</v>
      </c>
      <c r="B1707" t="s">
        <v>19</v>
      </c>
      <c r="C1707">
        <v>25</v>
      </c>
      <c r="D1707" t="s">
        <v>17</v>
      </c>
      <c r="E1707" s="1">
        <v>44738</v>
      </c>
      <c r="F1707" s="2">
        <v>0.43677083333333333</v>
      </c>
      <c r="G1707">
        <v>11.64</v>
      </c>
      <c r="H1707">
        <v>13.46</v>
      </c>
      <c r="I1707">
        <v>872</v>
      </c>
      <c r="J1707">
        <v>1706</v>
      </c>
      <c r="K1707" t="str">
        <f t="shared" si="104"/>
        <v>2022</v>
      </c>
      <c r="L1707" t="str">
        <f t="shared" si="105"/>
        <v>06</v>
      </c>
      <c r="M1707" t="str">
        <f t="shared" si="106"/>
        <v>2022-06</v>
      </c>
      <c r="N1707">
        <f t="shared" si="107"/>
        <v>25.1</v>
      </c>
    </row>
    <row r="1708" spans="1:14" x14ac:dyDescent="0.3">
      <c r="A1708" t="s">
        <v>21</v>
      </c>
      <c r="B1708" t="s">
        <v>19</v>
      </c>
      <c r="C1708">
        <v>80</v>
      </c>
      <c r="D1708" t="s">
        <v>20</v>
      </c>
      <c r="E1708" s="1">
        <v>44738</v>
      </c>
      <c r="F1708" s="2">
        <v>0.43677083333333333</v>
      </c>
      <c r="G1708">
        <v>11.64</v>
      </c>
      <c r="H1708">
        <v>13.46</v>
      </c>
      <c r="I1708">
        <v>872</v>
      </c>
      <c r="J1708">
        <v>1707</v>
      </c>
      <c r="K1708" t="str">
        <f t="shared" si="104"/>
        <v>2022</v>
      </c>
      <c r="L1708" t="str">
        <f t="shared" si="105"/>
        <v>06</v>
      </c>
      <c r="M1708" t="str">
        <f t="shared" si="106"/>
        <v>2022-06</v>
      </c>
      <c r="N1708">
        <f t="shared" si="107"/>
        <v>25.1</v>
      </c>
    </row>
    <row r="1709" spans="1:14" x14ac:dyDescent="0.3">
      <c r="A1709" t="s">
        <v>10</v>
      </c>
      <c r="B1709" s="1">
        <v>47118</v>
      </c>
      <c r="C1709">
        <v>0</v>
      </c>
      <c r="D1709" t="s">
        <v>11</v>
      </c>
      <c r="E1709" s="1">
        <v>44747</v>
      </c>
      <c r="F1709" s="2">
        <v>0.39490740740740743</v>
      </c>
      <c r="G1709">
        <v>11.79</v>
      </c>
      <c r="H1709">
        <v>11.85</v>
      </c>
      <c r="I1709">
        <v>873</v>
      </c>
      <c r="J1709">
        <v>1708</v>
      </c>
      <c r="K1709" t="str">
        <f t="shared" si="104"/>
        <v>2022</v>
      </c>
      <c r="L1709" t="str">
        <f t="shared" si="105"/>
        <v>07</v>
      </c>
      <c r="M1709" t="str">
        <f t="shared" si="106"/>
        <v>2022-07</v>
      </c>
      <c r="N1709">
        <f t="shared" si="107"/>
        <v>23.64</v>
      </c>
    </row>
    <row r="1710" spans="1:14" x14ac:dyDescent="0.3">
      <c r="A1710" t="s">
        <v>10</v>
      </c>
      <c r="B1710" s="1">
        <v>47118</v>
      </c>
      <c r="C1710">
        <v>40</v>
      </c>
      <c r="D1710" t="s">
        <v>12</v>
      </c>
      <c r="E1710" s="1">
        <v>44747</v>
      </c>
      <c r="F1710" s="2">
        <v>0.39490740740740743</v>
      </c>
      <c r="G1710">
        <v>11.79</v>
      </c>
      <c r="H1710">
        <v>11.85</v>
      </c>
      <c r="I1710">
        <v>873</v>
      </c>
      <c r="J1710">
        <v>1709</v>
      </c>
      <c r="K1710" t="str">
        <f t="shared" si="104"/>
        <v>2022</v>
      </c>
      <c r="L1710" t="str">
        <f t="shared" si="105"/>
        <v>07</v>
      </c>
      <c r="M1710" t="str">
        <f t="shared" si="106"/>
        <v>2022-07</v>
      </c>
      <c r="N1710">
        <f t="shared" si="107"/>
        <v>23.64</v>
      </c>
    </row>
    <row r="1711" spans="1:14" x14ac:dyDescent="0.3">
      <c r="A1711" t="s">
        <v>10</v>
      </c>
      <c r="B1711" s="1">
        <v>47118</v>
      </c>
      <c r="C1711">
        <v>50</v>
      </c>
      <c r="D1711" t="s">
        <v>13</v>
      </c>
      <c r="E1711" s="1">
        <v>44747</v>
      </c>
      <c r="F1711" s="2">
        <v>0.39490740740740743</v>
      </c>
      <c r="G1711">
        <v>11.79</v>
      </c>
      <c r="H1711">
        <v>11.85</v>
      </c>
      <c r="I1711">
        <v>873</v>
      </c>
      <c r="J1711">
        <v>1710</v>
      </c>
      <c r="K1711" t="str">
        <f t="shared" si="104"/>
        <v>2022</v>
      </c>
      <c r="L1711" t="str">
        <f t="shared" si="105"/>
        <v>07</v>
      </c>
      <c r="M1711" t="str">
        <f t="shared" si="106"/>
        <v>2022-07</v>
      </c>
      <c r="N1711">
        <f t="shared" si="107"/>
        <v>23.64</v>
      </c>
    </row>
    <row r="1712" spans="1:14" x14ac:dyDescent="0.3">
      <c r="A1712" t="s">
        <v>10</v>
      </c>
      <c r="B1712" s="1">
        <v>47118</v>
      </c>
      <c r="C1712">
        <v>20</v>
      </c>
      <c r="D1712" t="s">
        <v>16</v>
      </c>
      <c r="E1712" s="1">
        <v>44593</v>
      </c>
      <c r="F1712" s="2">
        <v>0.61802083333333335</v>
      </c>
      <c r="G1712">
        <v>10.24</v>
      </c>
      <c r="H1712">
        <v>7.95</v>
      </c>
      <c r="I1712">
        <v>874</v>
      </c>
      <c r="J1712">
        <v>1711</v>
      </c>
      <c r="K1712" t="str">
        <f t="shared" si="104"/>
        <v>2022</v>
      </c>
      <c r="L1712" t="str">
        <f t="shared" si="105"/>
        <v>02</v>
      </c>
      <c r="M1712" t="str">
        <f t="shared" si="106"/>
        <v>2022-02</v>
      </c>
      <c r="N1712">
        <f t="shared" si="107"/>
        <v>18.190000000000001</v>
      </c>
    </row>
    <row r="1713" spans="1:14" x14ac:dyDescent="0.3">
      <c r="A1713" t="s">
        <v>14</v>
      </c>
      <c r="B1713" s="1">
        <v>47848</v>
      </c>
      <c r="C1713">
        <v>10</v>
      </c>
      <c r="D1713" t="s">
        <v>15</v>
      </c>
      <c r="E1713" s="1">
        <v>44612</v>
      </c>
      <c r="F1713" s="2">
        <v>0.4385532407407407</v>
      </c>
      <c r="G1713">
        <v>5.47</v>
      </c>
      <c r="H1713">
        <v>8.64</v>
      </c>
      <c r="I1713">
        <v>875</v>
      </c>
      <c r="J1713">
        <v>1712</v>
      </c>
      <c r="K1713" t="str">
        <f t="shared" si="104"/>
        <v>2022</v>
      </c>
      <c r="L1713" t="str">
        <f t="shared" si="105"/>
        <v>02</v>
      </c>
      <c r="M1713" t="str">
        <f t="shared" si="106"/>
        <v>2022-02</v>
      </c>
      <c r="N1713">
        <f t="shared" si="107"/>
        <v>14.11</v>
      </c>
    </row>
    <row r="1714" spans="1:14" x14ac:dyDescent="0.3">
      <c r="A1714" t="s">
        <v>10</v>
      </c>
      <c r="B1714" s="1">
        <v>47118</v>
      </c>
      <c r="C1714">
        <v>20</v>
      </c>
      <c r="D1714" t="s">
        <v>16</v>
      </c>
      <c r="E1714" s="1">
        <v>44681</v>
      </c>
      <c r="F1714" s="2">
        <v>0.39631944444444445</v>
      </c>
      <c r="G1714">
        <v>8.35</v>
      </c>
      <c r="H1714">
        <v>8.25</v>
      </c>
      <c r="I1714">
        <v>876</v>
      </c>
      <c r="J1714">
        <v>1713</v>
      </c>
      <c r="K1714" t="str">
        <f t="shared" si="104"/>
        <v>2022</v>
      </c>
      <c r="L1714" t="str">
        <f t="shared" si="105"/>
        <v>04</v>
      </c>
      <c r="M1714" t="str">
        <f t="shared" si="106"/>
        <v>2022-04</v>
      </c>
      <c r="N1714">
        <f t="shared" si="107"/>
        <v>16.600000000000001</v>
      </c>
    </row>
    <row r="1715" spans="1:14" x14ac:dyDescent="0.3">
      <c r="A1715" t="s">
        <v>10</v>
      </c>
      <c r="B1715" s="1">
        <v>47118</v>
      </c>
      <c r="C1715">
        <v>40</v>
      </c>
      <c r="D1715" t="s">
        <v>12</v>
      </c>
      <c r="E1715" s="1">
        <v>44681</v>
      </c>
      <c r="F1715" s="2">
        <v>0.39631944444444445</v>
      </c>
      <c r="G1715">
        <v>8.35</v>
      </c>
      <c r="H1715">
        <v>8.25</v>
      </c>
      <c r="I1715">
        <v>876</v>
      </c>
      <c r="J1715">
        <v>1714</v>
      </c>
      <c r="K1715" t="str">
        <f t="shared" si="104"/>
        <v>2022</v>
      </c>
      <c r="L1715" t="str">
        <f t="shared" si="105"/>
        <v>04</v>
      </c>
      <c r="M1715" t="str">
        <f t="shared" si="106"/>
        <v>2022-04</v>
      </c>
      <c r="N1715">
        <f t="shared" si="107"/>
        <v>16.600000000000001</v>
      </c>
    </row>
    <row r="1716" spans="1:14" x14ac:dyDescent="0.3">
      <c r="A1716" t="s">
        <v>10</v>
      </c>
      <c r="B1716" s="1">
        <v>47118</v>
      </c>
      <c r="C1716">
        <v>50</v>
      </c>
      <c r="D1716" t="s">
        <v>13</v>
      </c>
      <c r="E1716" s="1">
        <v>44681</v>
      </c>
      <c r="F1716" s="2">
        <v>0.39631944444444445</v>
      </c>
      <c r="G1716">
        <v>8.35</v>
      </c>
      <c r="H1716">
        <v>8.25</v>
      </c>
      <c r="I1716">
        <v>876</v>
      </c>
      <c r="J1716">
        <v>1715</v>
      </c>
      <c r="K1716" t="str">
        <f t="shared" si="104"/>
        <v>2022</v>
      </c>
      <c r="L1716" t="str">
        <f t="shared" si="105"/>
        <v>04</v>
      </c>
      <c r="M1716" t="str">
        <f t="shared" si="106"/>
        <v>2022-04</v>
      </c>
      <c r="N1716">
        <f t="shared" si="107"/>
        <v>16.600000000000001</v>
      </c>
    </row>
    <row r="1717" spans="1:14" x14ac:dyDescent="0.3">
      <c r="A1717" t="s">
        <v>22</v>
      </c>
      <c r="B1717" s="1">
        <v>47299</v>
      </c>
      <c r="C1717">
        <v>10</v>
      </c>
      <c r="D1717" t="s">
        <v>15</v>
      </c>
      <c r="E1717" s="1">
        <v>44796</v>
      </c>
      <c r="F1717" s="2">
        <v>0.61848379629629624</v>
      </c>
      <c r="G1717">
        <v>8.2799999999999994</v>
      </c>
      <c r="H1717">
        <v>10.199999999999999</v>
      </c>
      <c r="I1717">
        <v>877</v>
      </c>
      <c r="J1717">
        <v>1716</v>
      </c>
      <c r="K1717" t="str">
        <f t="shared" si="104"/>
        <v>2022</v>
      </c>
      <c r="L1717" t="str">
        <f t="shared" si="105"/>
        <v>08</v>
      </c>
      <c r="M1717" t="str">
        <f t="shared" si="106"/>
        <v>2022-08</v>
      </c>
      <c r="N1717">
        <f t="shared" si="107"/>
        <v>18.479999999999997</v>
      </c>
    </row>
    <row r="1718" spans="1:14" x14ac:dyDescent="0.3">
      <c r="A1718" t="s">
        <v>22</v>
      </c>
      <c r="B1718" s="1">
        <v>47299</v>
      </c>
      <c r="C1718">
        <v>40</v>
      </c>
      <c r="D1718" t="s">
        <v>12</v>
      </c>
      <c r="E1718" s="1">
        <v>44796</v>
      </c>
      <c r="F1718" s="2">
        <v>0.61848379629629624</v>
      </c>
      <c r="G1718">
        <v>8.2799999999999994</v>
      </c>
      <c r="H1718">
        <v>10.199999999999999</v>
      </c>
      <c r="I1718">
        <v>877</v>
      </c>
      <c r="J1718">
        <v>1717</v>
      </c>
      <c r="K1718" t="str">
        <f t="shared" si="104"/>
        <v>2022</v>
      </c>
      <c r="L1718" t="str">
        <f t="shared" si="105"/>
        <v>08</v>
      </c>
      <c r="M1718" t="str">
        <f t="shared" si="106"/>
        <v>2022-08</v>
      </c>
      <c r="N1718">
        <f t="shared" si="107"/>
        <v>18.479999999999997</v>
      </c>
    </row>
    <row r="1719" spans="1:14" x14ac:dyDescent="0.3">
      <c r="A1719" t="s">
        <v>22</v>
      </c>
      <c r="B1719" s="1">
        <v>47299</v>
      </c>
      <c r="C1719">
        <v>10</v>
      </c>
      <c r="D1719" t="s">
        <v>15</v>
      </c>
      <c r="E1719" s="1">
        <v>44616</v>
      </c>
      <c r="F1719" s="2">
        <v>0.67730324074074078</v>
      </c>
      <c r="G1719">
        <v>13.79</v>
      </c>
      <c r="H1719">
        <v>5.22</v>
      </c>
      <c r="I1719">
        <v>878</v>
      </c>
      <c r="J1719">
        <v>1718</v>
      </c>
      <c r="K1719" t="str">
        <f t="shared" si="104"/>
        <v>2022</v>
      </c>
      <c r="L1719" t="str">
        <f t="shared" si="105"/>
        <v>02</v>
      </c>
      <c r="M1719" t="str">
        <f t="shared" si="106"/>
        <v>2022-02</v>
      </c>
      <c r="N1719">
        <f t="shared" si="107"/>
        <v>19.009999999999998</v>
      </c>
    </row>
    <row r="1720" spans="1:14" x14ac:dyDescent="0.3">
      <c r="A1720" t="s">
        <v>22</v>
      </c>
      <c r="B1720" s="1">
        <v>47299</v>
      </c>
      <c r="C1720">
        <v>40</v>
      </c>
      <c r="D1720" t="s">
        <v>12</v>
      </c>
      <c r="E1720" s="1">
        <v>44616</v>
      </c>
      <c r="F1720" s="2">
        <v>0.67730324074074078</v>
      </c>
      <c r="G1720">
        <v>13.79</v>
      </c>
      <c r="H1720">
        <v>5.22</v>
      </c>
      <c r="I1720">
        <v>878</v>
      </c>
      <c r="J1720">
        <v>1719</v>
      </c>
      <c r="K1720" t="str">
        <f t="shared" si="104"/>
        <v>2022</v>
      </c>
      <c r="L1720" t="str">
        <f t="shared" si="105"/>
        <v>02</v>
      </c>
      <c r="M1720" t="str">
        <f t="shared" si="106"/>
        <v>2022-02</v>
      </c>
      <c r="N1720">
        <f t="shared" si="107"/>
        <v>19.009999999999998</v>
      </c>
    </row>
    <row r="1721" spans="1:14" x14ac:dyDescent="0.3">
      <c r="A1721" t="s">
        <v>14</v>
      </c>
      <c r="B1721" s="1">
        <v>47848</v>
      </c>
      <c r="C1721">
        <v>20</v>
      </c>
      <c r="D1721" t="s">
        <v>16</v>
      </c>
      <c r="E1721" s="1">
        <v>44720</v>
      </c>
      <c r="F1721" s="2">
        <v>0.66935185185185186</v>
      </c>
      <c r="G1721">
        <v>11.62</v>
      </c>
      <c r="H1721">
        <v>11.87</v>
      </c>
      <c r="I1721">
        <v>879</v>
      </c>
      <c r="J1721">
        <v>1720</v>
      </c>
      <c r="K1721" t="str">
        <f t="shared" si="104"/>
        <v>2022</v>
      </c>
      <c r="L1721" t="str">
        <f t="shared" si="105"/>
        <v>06</v>
      </c>
      <c r="M1721" t="str">
        <f t="shared" si="106"/>
        <v>2022-06</v>
      </c>
      <c r="N1721">
        <f t="shared" si="107"/>
        <v>23.49</v>
      </c>
    </row>
    <row r="1722" spans="1:14" x14ac:dyDescent="0.3">
      <c r="A1722" t="s">
        <v>14</v>
      </c>
      <c r="B1722" s="1">
        <v>47848</v>
      </c>
      <c r="C1722">
        <v>25</v>
      </c>
      <c r="D1722" t="s">
        <v>17</v>
      </c>
      <c r="E1722" s="1">
        <v>44720</v>
      </c>
      <c r="F1722" s="2">
        <v>0.66935185185185186</v>
      </c>
      <c r="G1722">
        <v>11.62</v>
      </c>
      <c r="H1722">
        <v>11.87</v>
      </c>
      <c r="I1722">
        <v>879</v>
      </c>
      <c r="J1722">
        <v>1721</v>
      </c>
      <c r="K1722" t="str">
        <f t="shared" si="104"/>
        <v>2022</v>
      </c>
      <c r="L1722" t="str">
        <f t="shared" si="105"/>
        <v>06</v>
      </c>
      <c r="M1722" t="str">
        <f t="shared" si="106"/>
        <v>2022-06</v>
      </c>
      <c r="N1722">
        <f t="shared" si="107"/>
        <v>23.49</v>
      </c>
    </row>
    <row r="1723" spans="1:14" x14ac:dyDescent="0.3">
      <c r="A1723" t="s">
        <v>14</v>
      </c>
      <c r="B1723" s="1">
        <v>47848</v>
      </c>
      <c r="C1723">
        <v>80</v>
      </c>
      <c r="D1723" t="s">
        <v>20</v>
      </c>
      <c r="E1723" s="1">
        <v>44720</v>
      </c>
      <c r="F1723" s="2">
        <v>0.66935185185185186</v>
      </c>
      <c r="G1723">
        <v>11.62</v>
      </c>
      <c r="H1723">
        <v>11.87</v>
      </c>
      <c r="I1723">
        <v>879</v>
      </c>
      <c r="J1723">
        <v>1722</v>
      </c>
      <c r="K1723" t="str">
        <f t="shared" si="104"/>
        <v>2022</v>
      </c>
      <c r="L1723" t="str">
        <f t="shared" si="105"/>
        <v>06</v>
      </c>
      <c r="M1723" t="str">
        <f t="shared" si="106"/>
        <v>2022-06</v>
      </c>
      <c r="N1723">
        <f t="shared" si="107"/>
        <v>23.49</v>
      </c>
    </row>
    <row r="1724" spans="1:14" x14ac:dyDescent="0.3">
      <c r="A1724" t="s">
        <v>14</v>
      </c>
      <c r="B1724" s="1">
        <v>47848</v>
      </c>
      <c r="C1724">
        <v>10</v>
      </c>
      <c r="D1724" t="s">
        <v>15</v>
      </c>
      <c r="E1724" s="1">
        <v>44740</v>
      </c>
      <c r="F1724" s="2">
        <v>0.57537037037037042</v>
      </c>
      <c r="G1724">
        <v>17.239999999999998</v>
      </c>
      <c r="H1724">
        <v>7.01</v>
      </c>
      <c r="I1724">
        <v>880</v>
      </c>
      <c r="J1724">
        <v>1723</v>
      </c>
      <c r="K1724" t="str">
        <f t="shared" si="104"/>
        <v>2022</v>
      </c>
      <c r="L1724" t="str">
        <f t="shared" si="105"/>
        <v>06</v>
      </c>
      <c r="M1724" t="str">
        <f t="shared" si="106"/>
        <v>2022-06</v>
      </c>
      <c r="N1724">
        <f t="shared" si="107"/>
        <v>24.25</v>
      </c>
    </row>
    <row r="1725" spans="1:14" x14ac:dyDescent="0.3">
      <c r="A1725" t="s">
        <v>10</v>
      </c>
      <c r="B1725" s="1">
        <v>47118</v>
      </c>
      <c r="C1725">
        <v>20</v>
      </c>
      <c r="D1725" t="s">
        <v>16</v>
      </c>
      <c r="E1725" s="1">
        <v>44753</v>
      </c>
      <c r="F1725" s="2">
        <v>0.85306712962962961</v>
      </c>
      <c r="G1725">
        <v>5.68</v>
      </c>
      <c r="H1725">
        <v>10.69</v>
      </c>
      <c r="I1725">
        <v>881</v>
      </c>
      <c r="J1725">
        <v>1724</v>
      </c>
      <c r="K1725" t="str">
        <f t="shared" si="104"/>
        <v>2022</v>
      </c>
      <c r="L1725" t="str">
        <f t="shared" si="105"/>
        <v>07</v>
      </c>
      <c r="M1725" t="str">
        <f t="shared" si="106"/>
        <v>2022-07</v>
      </c>
      <c r="N1725">
        <f t="shared" si="107"/>
        <v>16.369999999999997</v>
      </c>
    </row>
    <row r="1726" spans="1:14" x14ac:dyDescent="0.3">
      <c r="A1726" t="s">
        <v>22</v>
      </c>
      <c r="B1726" s="1">
        <v>47299</v>
      </c>
      <c r="C1726">
        <v>0</v>
      </c>
      <c r="D1726" t="s">
        <v>11</v>
      </c>
      <c r="E1726" s="1">
        <v>44765</v>
      </c>
      <c r="F1726" s="2">
        <v>0.56357638888888884</v>
      </c>
      <c r="G1726">
        <v>6.99</v>
      </c>
      <c r="H1726">
        <v>15.12</v>
      </c>
      <c r="I1726">
        <v>882</v>
      </c>
      <c r="J1726">
        <v>1725</v>
      </c>
      <c r="K1726" t="str">
        <f t="shared" si="104"/>
        <v>2022</v>
      </c>
      <c r="L1726" t="str">
        <f t="shared" si="105"/>
        <v>07</v>
      </c>
      <c r="M1726" t="str">
        <f t="shared" si="106"/>
        <v>2022-07</v>
      </c>
      <c r="N1726">
        <f t="shared" si="107"/>
        <v>22.11</v>
      </c>
    </row>
    <row r="1727" spans="1:14" x14ac:dyDescent="0.3">
      <c r="A1727" t="s">
        <v>18</v>
      </c>
      <c r="B1727" t="s">
        <v>19</v>
      </c>
      <c r="C1727">
        <v>0</v>
      </c>
      <c r="D1727" t="s">
        <v>11</v>
      </c>
      <c r="E1727" s="1">
        <v>44790</v>
      </c>
      <c r="F1727" s="2">
        <v>0.34833333333333333</v>
      </c>
      <c r="G1727">
        <v>11.61</v>
      </c>
      <c r="H1727">
        <v>5.75</v>
      </c>
      <c r="I1727">
        <v>883</v>
      </c>
      <c r="J1727">
        <v>1726</v>
      </c>
      <c r="K1727" t="str">
        <f t="shared" si="104"/>
        <v>2022</v>
      </c>
      <c r="L1727" t="str">
        <f t="shared" si="105"/>
        <v>08</v>
      </c>
      <c r="M1727" t="str">
        <f t="shared" si="106"/>
        <v>2022-08</v>
      </c>
      <c r="N1727">
        <f t="shared" si="107"/>
        <v>17.36</v>
      </c>
    </row>
    <row r="1728" spans="1:14" x14ac:dyDescent="0.3">
      <c r="A1728" t="s">
        <v>14</v>
      </c>
      <c r="B1728" s="1">
        <v>47848</v>
      </c>
      <c r="C1728">
        <v>20</v>
      </c>
      <c r="D1728" t="s">
        <v>16</v>
      </c>
      <c r="E1728" s="1">
        <v>44807</v>
      </c>
      <c r="F1728" s="2">
        <v>0.5955555555555555</v>
      </c>
      <c r="G1728">
        <v>12.25</v>
      </c>
      <c r="H1728">
        <v>8.7100000000000009</v>
      </c>
      <c r="I1728">
        <v>884</v>
      </c>
      <c r="J1728">
        <v>1727</v>
      </c>
      <c r="K1728" t="str">
        <f t="shared" si="104"/>
        <v>2022</v>
      </c>
      <c r="L1728" t="str">
        <f t="shared" si="105"/>
        <v>09</v>
      </c>
      <c r="M1728" t="str">
        <f t="shared" si="106"/>
        <v>2022-09</v>
      </c>
      <c r="N1728">
        <f t="shared" si="107"/>
        <v>20.96</v>
      </c>
    </row>
    <row r="1729" spans="1:14" x14ac:dyDescent="0.3">
      <c r="A1729" t="s">
        <v>18</v>
      </c>
      <c r="B1729" t="s">
        <v>19</v>
      </c>
      <c r="C1729">
        <v>10</v>
      </c>
      <c r="D1729" t="s">
        <v>15</v>
      </c>
      <c r="E1729" s="1">
        <v>44837</v>
      </c>
      <c r="F1729" s="2">
        <v>0.62140046296296292</v>
      </c>
      <c r="G1729">
        <v>7.46</v>
      </c>
      <c r="H1729">
        <v>9.56</v>
      </c>
      <c r="I1729">
        <v>885</v>
      </c>
      <c r="J1729">
        <v>1728</v>
      </c>
      <c r="K1729" t="str">
        <f t="shared" si="104"/>
        <v>2022</v>
      </c>
      <c r="L1729" t="str">
        <f t="shared" si="105"/>
        <v>10</v>
      </c>
      <c r="M1729" t="str">
        <f t="shared" si="106"/>
        <v>2022-10</v>
      </c>
      <c r="N1729">
        <f t="shared" si="107"/>
        <v>17.02</v>
      </c>
    </row>
    <row r="1730" spans="1:14" x14ac:dyDescent="0.3">
      <c r="A1730" t="s">
        <v>18</v>
      </c>
      <c r="B1730" t="s">
        <v>19</v>
      </c>
      <c r="C1730">
        <v>25</v>
      </c>
      <c r="D1730" t="s">
        <v>17</v>
      </c>
      <c r="E1730" s="1">
        <v>44837</v>
      </c>
      <c r="F1730" s="2">
        <v>0.62140046296296292</v>
      </c>
      <c r="G1730">
        <v>7.46</v>
      </c>
      <c r="H1730">
        <v>9.56</v>
      </c>
      <c r="I1730">
        <v>885</v>
      </c>
      <c r="J1730">
        <v>1729</v>
      </c>
      <c r="K1730" t="str">
        <f t="shared" si="104"/>
        <v>2022</v>
      </c>
      <c r="L1730" t="str">
        <f t="shared" si="105"/>
        <v>10</v>
      </c>
      <c r="M1730" t="str">
        <f t="shared" si="106"/>
        <v>2022-10</v>
      </c>
      <c r="N1730">
        <f t="shared" si="107"/>
        <v>17.02</v>
      </c>
    </row>
    <row r="1731" spans="1:14" x14ac:dyDescent="0.3">
      <c r="A1731" t="s">
        <v>18</v>
      </c>
      <c r="B1731" t="s">
        <v>19</v>
      </c>
      <c r="C1731">
        <v>80</v>
      </c>
      <c r="D1731" t="s">
        <v>20</v>
      </c>
      <c r="E1731" s="1">
        <v>44837</v>
      </c>
      <c r="F1731" s="2">
        <v>0.62140046296296292</v>
      </c>
      <c r="G1731">
        <v>7.46</v>
      </c>
      <c r="H1731">
        <v>9.56</v>
      </c>
      <c r="I1731">
        <v>885</v>
      </c>
      <c r="J1731">
        <v>1730</v>
      </c>
      <c r="K1731" t="str">
        <f t="shared" ref="K1731:K1794" si="108">TEXT(E1731, "yyyy")</f>
        <v>2022</v>
      </c>
      <c r="L1731" t="str">
        <f t="shared" ref="L1731:L1794" si="109">TEXT(E1731, "mm")</f>
        <v>10</v>
      </c>
      <c r="M1731" t="str">
        <f t="shared" ref="M1731:M1794" si="110">TEXT(E1731, "yyyy-mm")</f>
        <v>2022-10</v>
      </c>
      <c r="N1731">
        <f t="shared" ref="N1731:N1794" si="111">(G1731+H1731)</f>
        <v>17.02</v>
      </c>
    </row>
    <row r="1732" spans="1:14" x14ac:dyDescent="0.3">
      <c r="A1732" t="s">
        <v>21</v>
      </c>
      <c r="B1732" t="s">
        <v>19</v>
      </c>
      <c r="C1732">
        <v>20</v>
      </c>
      <c r="D1732" t="s">
        <v>16</v>
      </c>
      <c r="E1732" s="1">
        <v>44896</v>
      </c>
      <c r="F1732" s="2">
        <v>0.48278935185185184</v>
      </c>
      <c r="G1732">
        <v>8</v>
      </c>
      <c r="H1732">
        <v>12.96</v>
      </c>
      <c r="I1732">
        <v>886</v>
      </c>
      <c r="J1732">
        <v>1731</v>
      </c>
      <c r="K1732" t="str">
        <f t="shared" si="108"/>
        <v>2022</v>
      </c>
      <c r="L1732" t="str">
        <f t="shared" si="109"/>
        <v>12</v>
      </c>
      <c r="M1732" t="str">
        <f t="shared" si="110"/>
        <v>2022-12</v>
      </c>
      <c r="N1732">
        <f t="shared" si="111"/>
        <v>20.96</v>
      </c>
    </row>
    <row r="1733" spans="1:14" x14ac:dyDescent="0.3">
      <c r="A1733" t="s">
        <v>21</v>
      </c>
      <c r="B1733" t="s">
        <v>19</v>
      </c>
      <c r="C1733">
        <v>40</v>
      </c>
      <c r="D1733" t="s">
        <v>12</v>
      </c>
      <c r="E1733" s="1">
        <v>44896</v>
      </c>
      <c r="F1733" s="2">
        <v>0.48278935185185184</v>
      </c>
      <c r="G1733">
        <v>8</v>
      </c>
      <c r="H1733">
        <v>12.96</v>
      </c>
      <c r="I1733">
        <v>886</v>
      </c>
      <c r="J1733">
        <v>1732</v>
      </c>
      <c r="K1733" t="str">
        <f t="shared" si="108"/>
        <v>2022</v>
      </c>
      <c r="L1733" t="str">
        <f t="shared" si="109"/>
        <v>12</v>
      </c>
      <c r="M1733" t="str">
        <f t="shared" si="110"/>
        <v>2022-12</v>
      </c>
      <c r="N1733">
        <f t="shared" si="111"/>
        <v>20.96</v>
      </c>
    </row>
    <row r="1734" spans="1:14" x14ac:dyDescent="0.3">
      <c r="A1734" t="s">
        <v>18</v>
      </c>
      <c r="B1734" t="s">
        <v>19</v>
      </c>
      <c r="C1734">
        <v>20</v>
      </c>
      <c r="D1734" t="s">
        <v>16</v>
      </c>
      <c r="E1734" s="1">
        <v>44876</v>
      </c>
      <c r="F1734" s="2">
        <v>0.62427083333333333</v>
      </c>
      <c r="G1734">
        <v>5.45</v>
      </c>
      <c r="H1734">
        <v>5.81</v>
      </c>
      <c r="I1734">
        <v>887</v>
      </c>
      <c r="J1734">
        <v>1733</v>
      </c>
      <c r="K1734" t="str">
        <f t="shared" si="108"/>
        <v>2022</v>
      </c>
      <c r="L1734" t="str">
        <f t="shared" si="109"/>
        <v>11</v>
      </c>
      <c r="M1734" t="str">
        <f t="shared" si="110"/>
        <v>2022-11</v>
      </c>
      <c r="N1734">
        <f t="shared" si="111"/>
        <v>11.26</v>
      </c>
    </row>
    <row r="1735" spans="1:14" x14ac:dyDescent="0.3">
      <c r="A1735" t="s">
        <v>18</v>
      </c>
      <c r="B1735" t="s">
        <v>19</v>
      </c>
      <c r="C1735">
        <v>25</v>
      </c>
      <c r="D1735" t="s">
        <v>17</v>
      </c>
      <c r="E1735" s="1">
        <v>44876</v>
      </c>
      <c r="F1735" s="2">
        <v>0.62427083333333333</v>
      </c>
      <c r="G1735">
        <v>5.45</v>
      </c>
      <c r="H1735">
        <v>5.81</v>
      </c>
      <c r="I1735">
        <v>887</v>
      </c>
      <c r="J1735">
        <v>1734</v>
      </c>
      <c r="K1735" t="str">
        <f t="shared" si="108"/>
        <v>2022</v>
      </c>
      <c r="L1735" t="str">
        <f t="shared" si="109"/>
        <v>11</v>
      </c>
      <c r="M1735" t="str">
        <f t="shared" si="110"/>
        <v>2022-11</v>
      </c>
      <c r="N1735">
        <f t="shared" si="111"/>
        <v>11.26</v>
      </c>
    </row>
    <row r="1736" spans="1:14" x14ac:dyDescent="0.3">
      <c r="A1736" t="s">
        <v>21</v>
      </c>
      <c r="B1736" t="s">
        <v>19</v>
      </c>
      <c r="C1736">
        <v>20</v>
      </c>
      <c r="D1736" t="s">
        <v>16</v>
      </c>
      <c r="E1736" s="1">
        <v>44938</v>
      </c>
      <c r="F1736" s="2">
        <v>0.82394675925925931</v>
      </c>
      <c r="G1736">
        <v>7.27</v>
      </c>
      <c r="H1736">
        <v>16.309999999999999</v>
      </c>
      <c r="I1736">
        <v>888</v>
      </c>
      <c r="J1736">
        <v>1735</v>
      </c>
      <c r="K1736" t="str">
        <f t="shared" si="108"/>
        <v>2023</v>
      </c>
      <c r="L1736" t="str">
        <f t="shared" si="109"/>
        <v>01</v>
      </c>
      <c r="M1736" t="str">
        <f t="shared" si="110"/>
        <v>2023-01</v>
      </c>
      <c r="N1736">
        <f t="shared" si="111"/>
        <v>23.58</v>
      </c>
    </row>
    <row r="1737" spans="1:14" x14ac:dyDescent="0.3">
      <c r="A1737" t="s">
        <v>21</v>
      </c>
      <c r="B1737" t="s">
        <v>19</v>
      </c>
      <c r="C1737">
        <v>40</v>
      </c>
      <c r="D1737" t="s">
        <v>12</v>
      </c>
      <c r="E1737" s="1">
        <v>44938</v>
      </c>
      <c r="F1737" s="2">
        <v>0.82394675925925931</v>
      </c>
      <c r="G1737">
        <v>7.27</v>
      </c>
      <c r="H1737">
        <v>16.309999999999999</v>
      </c>
      <c r="I1737">
        <v>888</v>
      </c>
      <c r="J1737">
        <v>1736</v>
      </c>
      <c r="K1737" t="str">
        <f t="shared" si="108"/>
        <v>2023</v>
      </c>
      <c r="L1737" t="str">
        <f t="shared" si="109"/>
        <v>01</v>
      </c>
      <c r="M1737" t="str">
        <f t="shared" si="110"/>
        <v>2023-01</v>
      </c>
      <c r="N1737">
        <f t="shared" si="111"/>
        <v>23.58</v>
      </c>
    </row>
    <row r="1738" spans="1:14" x14ac:dyDescent="0.3">
      <c r="A1738" t="s">
        <v>21</v>
      </c>
      <c r="B1738" t="s">
        <v>19</v>
      </c>
      <c r="C1738">
        <v>80</v>
      </c>
      <c r="D1738" t="s">
        <v>20</v>
      </c>
      <c r="E1738" s="1">
        <v>44938</v>
      </c>
      <c r="F1738" s="2">
        <v>0.82394675925925931</v>
      </c>
      <c r="G1738">
        <v>7.27</v>
      </c>
      <c r="H1738">
        <v>16.309999999999999</v>
      </c>
      <c r="I1738">
        <v>888</v>
      </c>
      <c r="J1738">
        <v>1737</v>
      </c>
      <c r="K1738" t="str">
        <f t="shared" si="108"/>
        <v>2023</v>
      </c>
      <c r="L1738" t="str">
        <f t="shared" si="109"/>
        <v>01</v>
      </c>
      <c r="M1738" t="str">
        <f t="shared" si="110"/>
        <v>2023-01</v>
      </c>
      <c r="N1738">
        <f t="shared" si="111"/>
        <v>23.58</v>
      </c>
    </row>
    <row r="1739" spans="1:14" x14ac:dyDescent="0.3">
      <c r="A1739" t="s">
        <v>10</v>
      </c>
      <c r="B1739" s="1">
        <v>47118</v>
      </c>
      <c r="C1739">
        <v>0</v>
      </c>
      <c r="D1739" t="s">
        <v>11</v>
      </c>
      <c r="E1739" s="1">
        <v>44973</v>
      </c>
      <c r="F1739" s="2">
        <v>0.48408564814814814</v>
      </c>
      <c r="G1739">
        <v>6.14</v>
      </c>
      <c r="H1739">
        <v>9.8800000000000008</v>
      </c>
      <c r="I1739">
        <v>889</v>
      </c>
      <c r="J1739">
        <v>1738</v>
      </c>
      <c r="K1739" t="str">
        <f t="shared" si="108"/>
        <v>2023</v>
      </c>
      <c r="L1739" t="str">
        <f t="shared" si="109"/>
        <v>02</v>
      </c>
      <c r="M1739" t="str">
        <f t="shared" si="110"/>
        <v>2023-02</v>
      </c>
      <c r="N1739">
        <f t="shared" si="111"/>
        <v>16.02</v>
      </c>
    </row>
    <row r="1740" spans="1:14" x14ac:dyDescent="0.3">
      <c r="A1740" t="s">
        <v>22</v>
      </c>
      <c r="B1740" s="1">
        <v>47299</v>
      </c>
      <c r="C1740">
        <v>10</v>
      </c>
      <c r="D1740" t="s">
        <v>15</v>
      </c>
      <c r="E1740" s="1">
        <v>44853</v>
      </c>
      <c r="F1740" s="2">
        <v>0.45987268518518515</v>
      </c>
      <c r="G1740">
        <v>12.67</v>
      </c>
      <c r="H1740">
        <v>7.32</v>
      </c>
      <c r="I1740">
        <v>890</v>
      </c>
      <c r="J1740">
        <v>1739</v>
      </c>
      <c r="K1740" t="str">
        <f t="shared" si="108"/>
        <v>2022</v>
      </c>
      <c r="L1740" t="str">
        <f t="shared" si="109"/>
        <v>10</v>
      </c>
      <c r="M1740" t="str">
        <f t="shared" si="110"/>
        <v>2022-10</v>
      </c>
      <c r="N1740">
        <f t="shared" si="111"/>
        <v>19.990000000000002</v>
      </c>
    </row>
    <row r="1741" spans="1:14" x14ac:dyDescent="0.3">
      <c r="A1741" t="s">
        <v>22</v>
      </c>
      <c r="B1741" s="1">
        <v>47299</v>
      </c>
      <c r="C1741">
        <v>25</v>
      </c>
      <c r="D1741" t="s">
        <v>17</v>
      </c>
      <c r="E1741" s="1">
        <v>44853</v>
      </c>
      <c r="F1741" s="2">
        <v>0.45987268518518515</v>
      </c>
      <c r="G1741">
        <v>12.67</v>
      </c>
      <c r="H1741">
        <v>7.32</v>
      </c>
      <c r="I1741">
        <v>890</v>
      </c>
      <c r="J1741">
        <v>1740</v>
      </c>
      <c r="K1741" t="str">
        <f t="shared" si="108"/>
        <v>2022</v>
      </c>
      <c r="L1741" t="str">
        <f t="shared" si="109"/>
        <v>10</v>
      </c>
      <c r="M1741" t="str">
        <f t="shared" si="110"/>
        <v>2022-10</v>
      </c>
      <c r="N1741">
        <f t="shared" si="111"/>
        <v>19.990000000000002</v>
      </c>
    </row>
    <row r="1742" spans="1:14" x14ac:dyDescent="0.3">
      <c r="A1742" t="s">
        <v>10</v>
      </c>
      <c r="B1742" s="1">
        <v>47118</v>
      </c>
      <c r="C1742">
        <v>0</v>
      </c>
      <c r="D1742" t="s">
        <v>11</v>
      </c>
      <c r="E1742" s="1">
        <v>44908</v>
      </c>
      <c r="F1742" s="2">
        <v>0.37166666666666665</v>
      </c>
      <c r="G1742">
        <v>7.75</v>
      </c>
      <c r="H1742">
        <v>11.85</v>
      </c>
      <c r="I1742">
        <v>891</v>
      </c>
      <c r="J1742">
        <v>1741</v>
      </c>
      <c r="K1742" t="str">
        <f t="shared" si="108"/>
        <v>2022</v>
      </c>
      <c r="L1742" t="str">
        <f t="shared" si="109"/>
        <v>12</v>
      </c>
      <c r="M1742" t="str">
        <f t="shared" si="110"/>
        <v>2022-12</v>
      </c>
      <c r="N1742">
        <f t="shared" si="111"/>
        <v>19.600000000000001</v>
      </c>
    </row>
    <row r="1743" spans="1:14" x14ac:dyDescent="0.3">
      <c r="A1743" t="s">
        <v>10</v>
      </c>
      <c r="B1743" s="1">
        <v>47118</v>
      </c>
      <c r="C1743">
        <v>40</v>
      </c>
      <c r="D1743" t="s">
        <v>12</v>
      </c>
      <c r="E1743" s="1">
        <v>44908</v>
      </c>
      <c r="F1743" s="2">
        <v>0.37166666666666665</v>
      </c>
      <c r="G1743">
        <v>7.75</v>
      </c>
      <c r="H1743">
        <v>11.85</v>
      </c>
      <c r="I1743">
        <v>891</v>
      </c>
      <c r="J1743">
        <v>1742</v>
      </c>
      <c r="K1743" t="str">
        <f t="shared" si="108"/>
        <v>2022</v>
      </c>
      <c r="L1743" t="str">
        <f t="shared" si="109"/>
        <v>12</v>
      </c>
      <c r="M1743" t="str">
        <f t="shared" si="110"/>
        <v>2022-12</v>
      </c>
      <c r="N1743">
        <f t="shared" si="111"/>
        <v>19.600000000000001</v>
      </c>
    </row>
    <row r="1744" spans="1:14" x14ac:dyDescent="0.3">
      <c r="A1744" t="s">
        <v>14</v>
      </c>
      <c r="B1744" s="1">
        <v>47848</v>
      </c>
      <c r="C1744">
        <v>0</v>
      </c>
      <c r="D1744" t="s">
        <v>11</v>
      </c>
      <c r="E1744" s="1">
        <v>44804</v>
      </c>
      <c r="F1744" s="2">
        <v>0.61814814814814811</v>
      </c>
      <c r="G1744">
        <v>7.66</v>
      </c>
      <c r="H1744">
        <v>9.93</v>
      </c>
      <c r="I1744">
        <v>892</v>
      </c>
      <c r="J1744">
        <v>1743</v>
      </c>
      <c r="K1744" t="str">
        <f t="shared" si="108"/>
        <v>2022</v>
      </c>
      <c r="L1744" t="str">
        <f t="shared" si="109"/>
        <v>08</v>
      </c>
      <c r="M1744" t="str">
        <f t="shared" si="110"/>
        <v>2022-08</v>
      </c>
      <c r="N1744">
        <f t="shared" si="111"/>
        <v>17.59</v>
      </c>
    </row>
    <row r="1745" spans="1:14" x14ac:dyDescent="0.3">
      <c r="A1745" t="s">
        <v>14</v>
      </c>
      <c r="B1745" s="1">
        <v>47848</v>
      </c>
      <c r="C1745">
        <v>25</v>
      </c>
      <c r="D1745" t="s">
        <v>17</v>
      </c>
      <c r="E1745" s="1">
        <v>44804</v>
      </c>
      <c r="F1745" s="2">
        <v>0.61814814814814811</v>
      </c>
      <c r="G1745">
        <v>7.66</v>
      </c>
      <c r="H1745">
        <v>9.93</v>
      </c>
      <c r="I1745">
        <v>892</v>
      </c>
      <c r="J1745">
        <v>1744</v>
      </c>
      <c r="K1745" t="str">
        <f t="shared" si="108"/>
        <v>2022</v>
      </c>
      <c r="L1745" t="str">
        <f t="shared" si="109"/>
        <v>08</v>
      </c>
      <c r="M1745" t="str">
        <f t="shared" si="110"/>
        <v>2022-08</v>
      </c>
      <c r="N1745">
        <f t="shared" si="111"/>
        <v>17.59</v>
      </c>
    </row>
    <row r="1746" spans="1:14" x14ac:dyDescent="0.3">
      <c r="A1746" t="s">
        <v>14</v>
      </c>
      <c r="B1746" s="1">
        <v>47848</v>
      </c>
      <c r="C1746">
        <v>0</v>
      </c>
      <c r="D1746" t="s">
        <v>11</v>
      </c>
      <c r="E1746" s="1">
        <v>44655</v>
      </c>
      <c r="F1746" s="2">
        <v>0.52680555555555553</v>
      </c>
      <c r="G1746">
        <v>8.33</v>
      </c>
      <c r="H1746">
        <v>17.8</v>
      </c>
      <c r="I1746">
        <v>893</v>
      </c>
      <c r="J1746">
        <v>1745</v>
      </c>
      <c r="K1746" t="str">
        <f t="shared" si="108"/>
        <v>2022</v>
      </c>
      <c r="L1746" t="str">
        <f t="shared" si="109"/>
        <v>04</v>
      </c>
      <c r="M1746" t="str">
        <f t="shared" si="110"/>
        <v>2022-04</v>
      </c>
      <c r="N1746">
        <f t="shared" si="111"/>
        <v>26.130000000000003</v>
      </c>
    </row>
    <row r="1747" spans="1:14" x14ac:dyDescent="0.3">
      <c r="A1747" t="s">
        <v>14</v>
      </c>
      <c r="B1747" s="1">
        <v>47848</v>
      </c>
      <c r="C1747">
        <v>40</v>
      </c>
      <c r="D1747" t="s">
        <v>12</v>
      </c>
      <c r="E1747" s="1">
        <v>44655</v>
      </c>
      <c r="F1747" s="2">
        <v>0.52680555555555553</v>
      </c>
      <c r="G1747">
        <v>8.33</v>
      </c>
      <c r="H1747">
        <v>17.8</v>
      </c>
      <c r="I1747">
        <v>893</v>
      </c>
      <c r="J1747">
        <v>1746</v>
      </c>
      <c r="K1747" t="str">
        <f t="shared" si="108"/>
        <v>2022</v>
      </c>
      <c r="L1747" t="str">
        <f t="shared" si="109"/>
        <v>04</v>
      </c>
      <c r="M1747" t="str">
        <f t="shared" si="110"/>
        <v>2022-04</v>
      </c>
      <c r="N1747">
        <f t="shared" si="111"/>
        <v>26.130000000000003</v>
      </c>
    </row>
    <row r="1748" spans="1:14" x14ac:dyDescent="0.3">
      <c r="A1748" t="s">
        <v>14</v>
      </c>
      <c r="B1748" s="1">
        <v>47848</v>
      </c>
      <c r="C1748">
        <v>80</v>
      </c>
      <c r="D1748" t="s">
        <v>20</v>
      </c>
      <c r="E1748" s="1">
        <v>44655</v>
      </c>
      <c r="F1748" s="2">
        <v>0.52680555555555553</v>
      </c>
      <c r="G1748">
        <v>8.33</v>
      </c>
      <c r="H1748">
        <v>17.8</v>
      </c>
      <c r="I1748">
        <v>893</v>
      </c>
      <c r="J1748">
        <v>1747</v>
      </c>
      <c r="K1748" t="str">
        <f t="shared" si="108"/>
        <v>2022</v>
      </c>
      <c r="L1748" t="str">
        <f t="shared" si="109"/>
        <v>04</v>
      </c>
      <c r="M1748" t="str">
        <f t="shared" si="110"/>
        <v>2022-04</v>
      </c>
      <c r="N1748">
        <f t="shared" si="111"/>
        <v>26.130000000000003</v>
      </c>
    </row>
    <row r="1749" spans="1:14" x14ac:dyDescent="0.3">
      <c r="A1749" t="s">
        <v>10</v>
      </c>
      <c r="B1749" s="1">
        <v>47118</v>
      </c>
      <c r="C1749">
        <v>0</v>
      </c>
      <c r="D1749" t="s">
        <v>11</v>
      </c>
      <c r="E1749" s="1">
        <v>44824</v>
      </c>
      <c r="F1749" s="2">
        <v>0.50297453703703698</v>
      </c>
      <c r="G1749">
        <v>7.4</v>
      </c>
      <c r="H1749">
        <v>5.52</v>
      </c>
      <c r="I1749">
        <v>894</v>
      </c>
      <c r="J1749">
        <v>1748</v>
      </c>
      <c r="K1749" t="str">
        <f t="shared" si="108"/>
        <v>2022</v>
      </c>
      <c r="L1749" t="str">
        <f t="shared" si="109"/>
        <v>09</v>
      </c>
      <c r="M1749" t="str">
        <f t="shared" si="110"/>
        <v>2022-09</v>
      </c>
      <c r="N1749">
        <f t="shared" si="111"/>
        <v>12.92</v>
      </c>
    </row>
    <row r="1750" spans="1:14" x14ac:dyDescent="0.3">
      <c r="A1750" t="s">
        <v>14</v>
      </c>
      <c r="B1750" s="1">
        <v>47848</v>
      </c>
      <c r="C1750">
        <v>10</v>
      </c>
      <c r="D1750" t="s">
        <v>15</v>
      </c>
      <c r="E1750" s="1">
        <v>44868</v>
      </c>
      <c r="F1750" s="2">
        <v>0.53690972222222222</v>
      </c>
      <c r="G1750">
        <v>10.47</v>
      </c>
      <c r="H1750">
        <v>11.16</v>
      </c>
      <c r="I1750">
        <v>895</v>
      </c>
      <c r="J1750">
        <v>1749</v>
      </c>
      <c r="K1750" t="str">
        <f t="shared" si="108"/>
        <v>2022</v>
      </c>
      <c r="L1750" t="str">
        <f t="shared" si="109"/>
        <v>11</v>
      </c>
      <c r="M1750" t="str">
        <f t="shared" si="110"/>
        <v>2022-11</v>
      </c>
      <c r="N1750">
        <f t="shared" si="111"/>
        <v>21.630000000000003</v>
      </c>
    </row>
    <row r="1751" spans="1:14" x14ac:dyDescent="0.3">
      <c r="A1751" t="s">
        <v>14</v>
      </c>
      <c r="B1751" s="1">
        <v>47848</v>
      </c>
      <c r="C1751">
        <v>25</v>
      </c>
      <c r="D1751" t="s">
        <v>17</v>
      </c>
      <c r="E1751" s="1">
        <v>44868</v>
      </c>
      <c r="F1751" s="2">
        <v>0.53690972222222222</v>
      </c>
      <c r="G1751">
        <v>10.47</v>
      </c>
      <c r="H1751">
        <v>11.16</v>
      </c>
      <c r="I1751">
        <v>895</v>
      </c>
      <c r="J1751">
        <v>1750</v>
      </c>
      <c r="K1751" t="str">
        <f t="shared" si="108"/>
        <v>2022</v>
      </c>
      <c r="L1751" t="str">
        <f t="shared" si="109"/>
        <v>11</v>
      </c>
      <c r="M1751" t="str">
        <f t="shared" si="110"/>
        <v>2022-11</v>
      </c>
      <c r="N1751">
        <f t="shared" si="111"/>
        <v>21.630000000000003</v>
      </c>
    </row>
    <row r="1752" spans="1:14" x14ac:dyDescent="0.3">
      <c r="A1752" t="s">
        <v>21</v>
      </c>
      <c r="B1752" t="s">
        <v>19</v>
      </c>
      <c r="C1752">
        <v>20</v>
      </c>
      <c r="D1752" t="s">
        <v>16</v>
      </c>
      <c r="E1752" s="1">
        <v>44753</v>
      </c>
      <c r="F1752" s="2">
        <v>0.59633101851851855</v>
      </c>
      <c r="G1752">
        <v>8.27</v>
      </c>
      <c r="H1752">
        <v>19.48</v>
      </c>
      <c r="I1752">
        <v>896</v>
      </c>
      <c r="J1752">
        <v>1751</v>
      </c>
      <c r="K1752" t="str">
        <f t="shared" si="108"/>
        <v>2022</v>
      </c>
      <c r="L1752" t="str">
        <f t="shared" si="109"/>
        <v>07</v>
      </c>
      <c r="M1752" t="str">
        <f t="shared" si="110"/>
        <v>2022-07</v>
      </c>
      <c r="N1752">
        <f t="shared" si="111"/>
        <v>27.75</v>
      </c>
    </row>
    <row r="1753" spans="1:14" x14ac:dyDescent="0.3">
      <c r="A1753" t="s">
        <v>21</v>
      </c>
      <c r="B1753" t="s">
        <v>19</v>
      </c>
      <c r="C1753">
        <v>40</v>
      </c>
      <c r="D1753" t="s">
        <v>12</v>
      </c>
      <c r="E1753" s="1">
        <v>44753</v>
      </c>
      <c r="F1753" s="2">
        <v>0.59633101851851855</v>
      </c>
      <c r="G1753">
        <v>8.27</v>
      </c>
      <c r="H1753">
        <v>19.48</v>
      </c>
      <c r="I1753">
        <v>896</v>
      </c>
      <c r="J1753">
        <v>1752</v>
      </c>
      <c r="K1753" t="str">
        <f t="shared" si="108"/>
        <v>2022</v>
      </c>
      <c r="L1753" t="str">
        <f t="shared" si="109"/>
        <v>07</v>
      </c>
      <c r="M1753" t="str">
        <f t="shared" si="110"/>
        <v>2022-07</v>
      </c>
      <c r="N1753">
        <f t="shared" si="111"/>
        <v>27.75</v>
      </c>
    </row>
    <row r="1754" spans="1:14" x14ac:dyDescent="0.3">
      <c r="A1754" t="s">
        <v>21</v>
      </c>
      <c r="B1754" t="s">
        <v>19</v>
      </c>
      <c r="C1754">
        <v>80</v>
      </c>
      <c r="D1754" t="s">
        <v>20</v>
      </c>
      <c r="E1754" s="1">
        <v>44753</v>
      </c>
      <c r="F1754" s="2">
        <v>0.59633101851851855</v>
      </c>
      <c r="G1754">
        <v>8.27</v>
      </c>
      <c r="H1754">
        <v>19.48</v>
      </c>
      <c r="I1754">
        <v>896</v>
      </c>
      <c r="J1754">
        <v>1753</v>
      </c>
      <c r="K1754" t="str">
        <f t="shared" si="108"/>
        <v>2022</v>
      </c>
      <c r="L1754" t="str">
        <f t="shared" si="109"/>
        <v>07</v>
      </c>
      <c r="M1754" t="str">
        <f t="shared" si="110"/>
        <v>2022-07</v>
      </c>
      <c r="N1754">
        <f t="shared" si="111"/>
        <v>27.75</v>
      </c>
    </row>
    <row r="1755" spans="1:14" x14ac:dyDescent="0.3">
      <c r="A1755" t="s">
        <v>14</v>
      </c>
      <c r="B1755" s="1">
        <v>47848</v>
      </c>
      <c r="C1755">
        <v>20</v>
      </c>
      <c r="D1755" t="s">
        <v>16</v>
      </c>
      <c r="E1755" s="1">
        <v>44779</v>
      </c>
      <c r="F1755" s="2">
        <v>0.52232638888888883</v>
      </c>
      <c r="G1755">
        <v>10.220000000000001</v>
      </c>
      <c r="H1755">
        <v>11.48</v>
      </c>
      <c r="I1755">
        <v>897</v>
      </c>
      <c r="J1755">
        <v>1754</v>
      </c>
      <c r="K1755" t="str">
        <f t="shared" si="108"/>
        <v>2022</v>
      </c>
      <c r="L1755" t="str">
        <f t="shared" si="109"/>
        <v>08</v>
      </c>
      <c r="M1755" t="str">
        <f t="shared" si="110"/>
        <v>2022-08</v>
      </c>
      <c r="N1755">
        <f t="shared" si="111"/>
        <v>21.700000000000003</v>
      </c>
    </row>
    <row r="1756" spans="1:14" x14ac:dyDescent="0.3">
      <c r="A1756" t="s">
        <v>14</v>
      </c>
      <c r="B1756" s="1">
        <v>47848</v>
      </c>
      <c r="C1756">
        <v>40</v>
      </c>
      <c r="D1756" t="s">
        <v>12</v>
      </c>
      <c r="E1756" s="1">
        <v>44779</v>
      </c>
      <c r="F1756" s="2">
        <v>0.52232638888888883</v>
      </c>
      <c r="G1756">
        <v>10.220000000000001</v>
      </c>
      <c r="H1756">
        <v>11.48</v>
      </c>
      <c r="I1756">
        <v>897</v>
      </c>
      <c r="J1756">
        <v>1755</v>
      </c>
      <c r="K1756" t="str">
        <f t="shared" si="108"/>
        <v>2022</v>
      </c>
      <c r="L1756" t="str">
        <f t="shared" si="109"/>
        <v>08</v>
      </c>
      <c r="M1756" t="str">
        <f t="shared" si="110"/>
        <v>2022-08</v>
      </c>
      <c r="N1756">
        <f t="shared" si="111"/>
        <v>21.700000000000003</v>
      </c>
    </row>
    <row r="1757" spans="1:14" x14ac:dyDescent="0.3">
      <c r="A1757" t="s">
        <v>21</v>
      </c>
      <c r="B1757" t="s">
        <v>19</v>
      </c>
      <c r="C1757">
        <v>20</v>
      </c>
      <c r="D1757" t="s">
        <v>16</v>
      </c>
      <c r="E1757" s="1">
        <v>44637</v>
      </c>
      <c r="F1757" s="2">
        <v>0.51263888888888887</v>
      </c>
      <c r="G1757">
        <v>5.16</v>
      </c>
      <c r="H1757">
        <v>12.6</v>
      </c>
      <c r="I1757">
        <v>898</v>
      </c>
      <c r="J1757">
        <v>1756</v>
      </c>
      <c r="K1757" t="str">
        <f t="shared" si="108"/>
        <v>2022</v>
      </c>
      <c r="L1757" t="str">
        <f t="shared" si="109"/>
        <v>03</v>
      </c>
      <c r="M1757" t="str">
        <f t="shared" si="110"/>
        <v>2022-03</v>
      </c>
      <c r="N1757">
        <f t="shared" si="111"/>
        <v>17.759999999999998</v>
      </c>
    </row>
    <row r="1758" spans="1:14" x14ac:dyDescent="0.3">
      <c r="A1758" t="s">
        <v>21</v>
      </c>
      <c r="B1758" t="s">
        <v>19</v>
      </c>
      <c r="C1758">
        <v>40</v>
      </c>
      <c r="D1758" t="s">
        <v>12</v>
      </c>
      <c r="E1758" s="1">
        <v>44637</v>
      </c>
      <c r="F1758" s="2">
        <v>0.51263888888888887</v>
      </c>
      <c r="G1758">
        <v>5.16</v>
      </c>
      <c r="H1758">
        <v>12.6</v>
      </c>
      <c r="I1758">
        <v>898</v>
      </c>
      <c r="J1758">
        <v>1757</v>
      </c>
      <c r="K1758" t="str">
        <f t="shared" si="108"/>
        <v>2022</v>
      </c>
      <c r="L1758" t="str">
        <f t="shared" si="109"/>
        <v>03</v>
      </c>
      <c r="M1758" t="str">
        <f t="shared" si="110"/>
        <v>2022-03</v>
      </c>
      <c r="N1758">
        <f t="shared" si="111"/>
        <v>17.759999999999998</v>
      </c>
    </row>
    <row r="1759" spans="1:14" x14ac:dyDescent="0.3">
      <c r="A1759" t="s">
        <v>10</v>
      </c>
      <c r="B1759" s="1">
        <v>47118</v>
      </c>
      <c r="C1759">
        <v>10</v>
      </c>
      <c r="D1759" t="s">
        <v>15</v>
      </c>
      <c r="E1759" s="1">
        <v>44643</v>
      </c>
      <c r="F1759" s="2">
        <v>0.75971064814814815</v>
      </c>
      <c r="G1759">
        <v>7.54</v>
      </c>
      <c r="H1759">
        <v>7.38</v>
      </c>
      <c r="I1759">
        <v>899</v>
      </c>
      <c r="J1759">
        <v>1758</v>
      </c>
      <c r="K1759" t="str">
        <f t="shared" si="108"/>
        <v>2022</v>
      </c>
      <c r="L1759" t="str">
        <f t="shared" si="109"/>
        <v>03</v>
      </c>
      <c r="M1759" t="str">
        <f t="shared" si="110"/>
        <v>2022-03</v>
      </c>
      <c r="N1759">
        <f t="shared" si="111"/>
        <v>14.92</v>
      </c>
    </row>
    <row r="1760" spans="1:14" x14ac:dyDescent="0.3">
      <c r="A1760" t="s">
        <v>10</v>
      </c>
      <c r="B1760" s="1">
        <v>47118</v>
      </c>
      <c r="C1760">
        <v>25</v>
      </c>
      <c r="D1760" t="s">
        <v>17</v>
      </c>
      <c r="E1760" s="1">
        <v>44643</v>
      </c>
      <c r="F1760" s="2">
        <v>0.75971064814814815</v>
      </c>
      <c r="G1760">
        <v>7.54</v>
      </c>
      <c r="H1760">
        <v>7.38</v>
      </c>
      <c r="I1760">
        <v>899</v>
      </c>
      <c r="J1760">
        <v>1759</v>
      </c>
      <c r="K1760" t="str">
        <f t="shared" si="108"/>
        <v>2022</v>
      </c>
      <c r="L1760" t="str">
        <f t="shared" si="109"/>
        <v>03</v>
      </c>
      <c r="M1760" t="str">
        <f t="shared" si="110"/>
        <v>2022-03</v>
      </c>
      <c r="N1760">
        <f t="shared" si="111"/>
        <v>14.92</v>
      </c>
    </row>
    <row r="1761" spans="1:14" x14ac:dyDescent="0.3">
      <c r="A1761" t="s">
        <v>22</v>
      </c>
      <c r="B1761" s="1">
        <v>47299</v>
      </c>
      <c r="C1761">
        <v>10</v>
      </c>
      <c r="D1761" t="s">
        <v>15</v>
      </c>
      <c r="E1761" s="1">
        <v>44701</v>
      </c>
      <c r="F1761" s="2">
        <v>0.55283564814814812</v>
      </c>
      <c r="G1761">
        <v>8.4700000000000006</v>
      </c>
      <c r="H1761">
        <v>9.83</v>
      </c>
      <c r="I1761">
        <v>900</v>
      </c>
      <c r="J1761">
        <v>1760</v>
      </c>
      <c r="K1761" t="str">
        <f t="shared" si="108"/>
        <v>2022</v>
      </c>
      <c r="L1761" t="str">
        <f t="shared" si="109"/>
        <v>05</v>
      </c>
      <c r="M1761" t="str">
        <f t="shared" si="110"/>
        <v>2022-05</v>
      </c>
      <c r="N1761">
        <f t="shared" si="111"/>
        <v>18.3</v>
      </c>
    </row>
    <row r="1762" spans="1:14" x14ac:dyDescent="0.3">
      <c r="A1762" t="s">
        <v>22</v>
      </c>
      <c r="B1762" s="1">
        <v>47299</v>
      </c>
      <c r="C1762">
        <v>40</v>
      </c>
      <c r="D1762" t="s">
        <v>12</v>
      </c>
      <c r="E1762" s="1">
        <v>44701</v>
      </c>
      <c r="F1762" s="2">
        <v>0.55283564814814812</v>
      </c>
      <c r="G1762">
        <v>8.4700000000000006</v>
      </c>
      <c r="H1762">
        <v>9.83</v>
      </c>
      <c r="I1762">
        <v>900</v>
      </c>
      <c r="J1762">
        <v>1761</v>
      </c>
      <c r="K1762" t="str">
        <f t="shared" si="108"/>
        <v>2022</v>
      </c>
      <c r="L1762" t="str">
        <f t="shared" si="109"/>
        <v>05</v>
      </c>
      <c r="M1762" t="str">
        <f t="shared" si="110"/>
        <v>2022-05</v>
      </c>
      <c r="N1762">
        <f t="shared" si="111"/>
        <v>18.3</v>
      </c>
    </row>
    <row r="1763" spans="1:14" x14ac:dyDescent="0.3">
      <c r="A1763" t="s">
        <v>22</v>
      </c>
      <c r="B1763" s="1">
        <v>47299</v>
      </c>
      <c r="C1763">
        <v>80</v>
      </c>
      <c r="D1763" t="s">
        <v>20</v>
      </c>
      <c r="E1763" s="1">
        <v>44701</v>
      </c>
      <c r="F1763" s="2">
        <v>0.55283564814814812</v>
      </c>
      <c r="G1763">
        <v>8.4700000000000006</v>
      </c>
      <c r="H1763">
        <v>9.83</v>
      </c>
      <c r="I1763">
        <v>900</v>
      </c>
      <c r="J1763">
        <v>1762</v>
      </c>
      <c r="K1763" t="str">
        <f t="shared" si="108"/>
        <v>2022</v>
      </c>
      <c r="L1763" t="str">
        <f t="shared" si="109"/>
        <v>05</v>
      </c>
      <c r="M1763" t="str">
        <f t="shared" si="110"/>
        <v>2022-05</v>
      </c>
      <c r="N1763">
        <f t="shared" si="111"/>
        <v>18.3</v>
      </c>
    </row>
    <row r="1764" spans="1:14" x14ac:dyDescent="0.3">
      <c r="A1764" t="s">
        <v>14</v>
      </c>
      <c r="B1764" s="1">
        <v>47848</v>
      </c>
      <c r="C1764">
        <v>0</v>
      </c>
      <c r="D1764" t="s">
        <v>11</v>
      </c>
      <c r="E1764" s="1">
        <v>44819</v>
      </c>
      <c r="F1764" s="2">
        <v>0.46067129629629627</v>
      </c>
      <c r="G1764">
        <v>6.74</v>
      </c>
      <c r="H1764">
        <v>10.09</v>
      </c>
      <c r="I1764">
        <v>901</v>
      </c>
      <c r="J1764">
        <v>1763</v>
      </c>
      <c r="K1764" t="str">
        <f t="shared" si="108"/>
        <v>2022</v>
      </c>
      <c r="L1764" t="str">
        <f t="shared" si="109"/>
        <v>09</v>
      </c>
      <c r="M1764" t="str">
        <f t="shared" si="110"/>
        <v>2022-09</v>
      </c>
      <c r="N1764">
        <f t="shared" si="111"/>
        <v>16.829999999999998</v>
      </c>
    </row>
    <row r="1765" spans="1:14" x14ac:dyDescent="0.3">
      <c r="A1765" t="s">
        <v>14</v>
      </c>
      <c r="B1765" s="1">
        <v>47848</v>
      </c>
      <c r="C1765">
        <v>40</v>
      </c>
      <c r="D1765" t="s">
        <v>12</v>
      </c>
      <c r="E1765" s="1">
        <v>44819</v>
      </c>
      <c r="F1765" s="2">
        <v>0.46067129629629627</v>
      </c>
      <c r="G1765">
        <v>6.74</v>
      </c>
      <c r="H1765">
        <v>10.09</v>
      </c>
      <c r="I1765">
        <v>901</v>
      </c>
      <c r="J1765">
        <v>1764</v>
      </c>
      <c r="K1765" t="str">
        <f t="shared" si="108"/>
        <v>2022</v>
      </c>
      <c r="L1765" t="str">
        <f t="shared" si="109"/>
        <v>09</v>
      </c>
      <c r="M1765" t="str">
        <f t="shared" si="110"/>
        <v>2022-09</v>
      </c>
      <c r="N1765">
        <f t="shared" si="111"/>
        <v>16.829999999999998</v>
      </c>
    </row>
    <row r="1766" spans="1:14" x14ac:dyDescent="0.3">
      <c r="A1766" t="s">
        <v>10</v>
      </c>
      <c r="B1766" s="1">
        <v>47118</v>
      </c>
      <c r="C1766">
        <v>0</v>
      </c>
      <c r="D1766" t="s">
        <v>11</v>
      </c>
      <c r="E1766" s="1">
        <v>44717</v>
      </c>
      <c r="F1766" s="2">
        <v>0.57171296296296303</v>
      </c>
      <c r="G1766">
        <v>8.1300000000000008</v>
      </c>
      <c r="H1766">
        <v>9.34</v>
      </c>
      <c r="I1766">
        <v>902</v>
      </c>
      <c r="J1766">
        <v>1765</v>
      </c>
      <c r="K1766" t="str">
        <f t="shared" si="108"/>
        <v>2022</v>
      </c>
      <c r="L1766" t="str">
        <f t="shared" si="109"/>
        <v>06</v>
      </c>
      <c r="M1766" t="str">
        <f t="shared" si="110"/>
        <v>2022-06</v>
      </c>
      <c r="N1766">
        <f t="shared" si="111"/>
        <v>17.47</v>
      </c>
    </row>
    <row r="1767" spans="1:14" x14ac:dyDescent="0.3">
      <c r="A1767" t="s">
        <v>10</v>
      </c>
      <c r="B1767" s="1">
        <v>47118</v>
      </c>
      <c r="C1767">
        <v>40</v>
      </c>
      <c r="D1767" t="s">
        <v>12</v>
      </c>
      <c r="E1767" s="1">
        <v>44717</v>
      </c>
      <c r="F1767" s="2">
        <v>0.57171296296296303</v>
      </c>
      <c r="G1767">
        <v>8.1300000000000008</v>
      </c>
      <c r="H1767">
        <v>9.34</v>
      </c>
      <c r="I1767">
        <v>902</v>
      </c>
      <c r="J1767">
        <v>1766</v>
      </c>
      <c r="K1767" t="str">
        <f t="shared" si="108"/>
        <v>2022</v>
      </c>
      <c r="L1767" t="str">
        <f t="shared" si="109"/>
        <v>06</v>
      </c>
      <c r="M1767" t="str">
        <f t="shared" si="110"/>
        <v>2022-06</v>
      </c>
      <c r="N1767">
        <f t="shared" si="111"/>
        <v>17.47</v>
      </c>
    </row>
    <row r="1768" spans="1:14" x14ac:dyDescent="0.3">
      <c r="A1768" t="s">
        <v>22</v>
      </c>
      <c r="B1768" s="1">
        <v>47299</v>
      </c>
      <c r="C1768">
        <v>20</v>
      </c>
      <c r="D1768" t="s">
        <v>16</v>
      </c>
      <c r="E1768" s="1">
        <v>44872</v>
      </c>
      <c r="F1768" s="2">
        <v>0.64871527777777771</v>
      </c>
      <c r="G1768">
        <v>8.32</v>
      </c>
      <c r="H1768">
        <v>8.89</v>
      </c>
      <c r="I1768">
        <v>903</v>
      </c>
      <c r="J1768">
        <v>1767</v>
      </c>
      <c r="K1768" t="str">
        <f t="shared" si="108"/>
        <v>2022</v>
      </c>
      <c r="L1768" t="str">
        <f t="shared" si="109"/>
        <v>11</v>
      </c>
      <c r="M1768" t="str">
        <f t="shared" si="110"/>
        <v>2022-11</v>
      </c>
      <c r="N1768">
        <f t="shared" si="111"/>
        <v>17.21</v>
      </c>
    </row>
    <row r="1769" spans="1:14" x14ac:dyDescent="0.3">
      <c r="A1769" t="s">
        <v>22</v>
      </c>
      <c r="B1769" s="1">
        <v>47299</v>
      </c>
      <c r="C1769">
        <v>40</v>
      </c>
      <c r="D1769" t="s">
        <v>12</v>
      </c>
      <c r="E1769" s="1">
        <v>44872</v>
      </c>
      <c r="F1769" s="2">
        <v>0.64871527777777771</v>
      </c>
      <c r="G1769">
        <v>8.32</v>
      </c>
      <c r="H1769">
        <v>8.89</v>
      </c>
      <c r="I1769">
        <v>903</v>
      </c>
      <c r="J1769">
        <v>1768</v>
      </c>
      <c r="K1769" t="str">
        <f t="shared" si="108"/>
        <v>2022</v>
      </c>
      <c r="L1769" t="str">
        <f t="shared" si="109"/>
        <v>11</v>
      </c>
      <c r="M1769" t="str">
        <f t="shared" si="110"/>
        <v>2022-11</v>
      </c>
      <c r="N1769">
        <f t="shared" si="111"/>
        <v>17.21</v>
      </c>
    </row>
    <row r="1770" spans="1:14" x14ac:dyDescent="0.3">
      <c r="A1770" t="s">
        <v>21</v>
      </c>
      <c r="B1770" t="s">
        <v>19</v>
      </c>
      <c r="C1770">
        <v>20</v>
      </c>
      <c r="D1770" t="s">
        <v>16</v>
      </c>
      <c r="E1770" s="1">
        <v>44880</v>
      </c>
      <c r="F1770" s="2">
        <v>0.54946759259259259</v>
      </c>
      <c r="G1770">
        <v>10.02</v>
      </c>
      <c r="H1770">
        <v>9.98</v>
      </c>
      <c r="I1770">
        <v>904</v>
      </c>
      <c r="J1770">
        <v>1769</v>
      </c>
      <c r="K1770" t="str">
        <f t="shared" si="108"/>
        <v>2022</v>
      </c>
      <c r="L1770" t="str">
        <f t="shared" si="109"/>
        <v>11</v>
      </c>
      <c r="M1770" t="str">
        <f t="shared" si="110"/>
        <v>2022-11</v>
      </c>
      <c r="N1770">
        <f t="shared" si="111"/>
        <v>20</v>
      </c>
    </row>
    <row r="1771" spans="1:14" x14ac:dyDescent="0.3">
      <c r="A1771" t="s">
        <v>22</v>
      </c>
      <c r="B1771" s="1">
        <v>47299</v>
      </c>
      <c r="C1771">
        <v>0</v>
      </c>
      <c r="D1771" t="s">
        <v>11</v>
      </c>
      <c r="E1771" s="1">
        <v>44783</v>
      </c>
      <c r="F1771" s="2">
        <v>0.49229166666666663</v>
      </c>
      <c r="G1771">
        <v>10.34</v>
      </c>
      <c r="H1771">
        <v>8.17</v>
      </c>
      <c r="I1771">
        <v>905</v>
      </c>
      <c r="J1771">
        <v>1770</v>
      </c>
      <c r="K1771" t="str">
        <f t="shared" si="108"/>
        <v>2022</v>
      </c>
      <c r="L1771" t="str">
        <f t="shared" si="109"/>
        <v>08</v>
      </c>
      <c r="M1771" t="str">
        <f t="shared" si="110"/>
        <v>2022-08</v>
      </c>
      <c r="N1771">
        <f t="shared" si="111"/>
        <v>18.509999999999998</v>
      </c>
    </row>
    <row r="1772" spans="1:14" x14ac:dyDescent="0.3">
      <c r="A1772" t="s">
        <v>22</v>
      </c>
      <c r="B1772" s="1">
        <v>47299</v>
      </c>
      <c r="C1772">
        <v>40</v>
      </c>
      <c r="D1772" t="s">
        <v>12</v>
      </c>
      <c r="E1772" s="1">
        <v>44783</v>
      </c>
      <c r="F1772" s="2">
        <v>0.49229166666666663</v>
      </c>
      <c r="G1772">
        <v>10.34</v>
      </c>
      <c r="H1772">
        <v>8.17</v>
      </c>
      <c r="I1772">
        <v>905</v>
      </c>
      <c r="J1772">
        <v>1771</v>
      </c>
      <c r="K1772" t="str">
        <f t="shared" si="108"/>
        <v>2022</v>
      </c>
      <c r="L1772" t="str">
        <f t="shared" si="109"/>
        <v>08</v>
      </c>
      <c r="M1772" t="str">
        <f t="shared" si="110"/>
        <v>2022-08</v>
      </c>
      <c r="N1772">
        <f t="shared" si="111"/>
        <v>18.509999999999998</v>
      </c>
    </row>
    <row r="1773" spans="1:14" x14ac:dyDescent="0.3">
      <c r="A1773" t="s">
        <v>22</v>
      </c>
      <c r="B1773" s="1">
        <v>47299</v>
      </c>
      <c r="C1773">
        <v>50</v>
      </c>
      <c r="D1773" t="s">
        <v>13</v>
      </c>
      <c r="E1773" s="1">
        <v>44783</v>
      </c>
      <c r="F1773" s="2">
        <v>0.49229166666666663</v>
      </c>
      <c r="G1773">
        <v>10.34</v>
      </c>
      <c r="H1773">
        <v>8.17</v>
      </c>
      <c r="I1773">
        <v>905</v>
      </c>
      <c r="J1773">
        <v>1772</v>
      </c>
      <c r="K1773" t="str">
        <f t="shared" si="108"/>
        <v>2022</v>
      </c>
      <c r="L1773" t="str">
        <f t="shared" si="109"/>
        <v>08</v>
      </c>
      <c r="M1773" t="str">
        <f t="shared" si="110"/>
        <v>2022-08</v>
      </c>
      <c r="N1773">
        <f t="shared" si="111"/>
        <v>18.509999999999998</v>
      </c>
    </row>
    <row r="1774" spans="1:14" x14ac:dyDescent="0.3">
      <c r="A1774" t="s">
        <v>22</v>
      </c>
      <c r="B1774" s="1">
        <v>47299</v>
      </c>
      <c r="C1774">
        <v>20</v>
      </c>
      <c r="D1774" t="s">
        <v>16</v>
      </c>
      <c r="E1774" s="1">
        <v>44837</v>
      </c>
      <c r="F1774" s="2">
        <v>0.52415509259259252</v>
      </c>
      <c r="G1774">
        <v>8.24</v>
      </c>
      <c r="H1774">
        <v>7.89</v>
      </c>
      <c r="I1774">
        <v>906</v>
      </c>
      <c r="J1774">
        <v>1773</v>
      </c>
      <c r="K1774" t="str">
        <f t="shared" si="108"/>
        <v>2022</v>
      </c>
      <c r="L1774" t="str">
        <f t="shared" si="109"/>
        <v>10</v>
      </c>
      <c r="M1774" t="str">
        <f t="shared" si="110"/>
        <v>2022-10</v>
      </c>
      <c r="N1774">
        <f t="shared" si="111"/>
        <v>16.13</v>
      </c>
    </row>
    <row r="1775" spans="1:14" x14ac:dyDescent="0.3">
      <c r="A1775" t="s">
        <v>22</v>
      </c>
      <c r="B1775" s="1">
        <v>47299</v>
      </c>
      <c r="C1775">
        <v>20</v>
      </c>
      <c r="D1775" t="s">
        <v>16</v>
      </c>
      <c r="E1775" s="1">
        <v>44880</v>
      </c>
      <c r="F1775" s="2">
        <v>0.40550925925925929</v>
      </c>
      <c r="G1775">
        <v>7.36</v>
      </c>
      <c r="H1775">
        <v>8.42</v>
      </c>
      <c r="I1775">
        <v>907</v>
      </c>
      <c r="J1775">
        <v>1774</v>
      </c>
      <c r="K1775" t="str">
        <f t="shared" si="108"/>
        <v>2022</v>
      </c>
      <c r="L1775" t="str">
        <f t="shared" si="109"/>
        <v>11</v>
      </c>
      <c r="M1775" t="str">
        <f t="shared" si="110"/>
        <v>2022-11</v>
      </c>
      <c r="N1775">
        <f t="shared" si="111"/>
        <v>15.780000000000001</v>
      </c>
    </row>
    <row r="1776" spans="1:14" x14ac:dyDescent="0.3">
      <c r="A1776" t="s">
        <v>10</v>
      </c>
      <c r="B1776" s="1">
        <v>47118</v>
      </c>
      <c r="C1776">
        <v>20</v>
      </c>
      <c r="D1776" t="s">
        <v>16</v>
      </c>
      <c r="E1776" s="1">
        <v>44761</v>
      </c>
      <c r="F1776" s="2">
        <v>0.60483796296296299</v>
      </c>
      <c r="G1776">
        <v>5.31</v>
      </c>
      <c r="H1776">
        <v>14.87</v>
      </c>
      <c r="I1776">
        <v>908</v>
      </c>
      <c r="J1776">
        <v>1775</v>
      </c>
      <c r="K1776" t="str">
        <f t="shared" si="108"/>
        <v>2022</v>
      </c>
      <c r="L1776" t="str">
        <f t="shared" si="109"/>
        <v>07</v>
      </c>
      <c r="M1776" t="str">
        <f t="shared" si="110"/>
        <v>2022-07</v>
      </c>
      <c r="N1776">
        <f t="shared" si="111"/>
        <v>20.18</v>
      </c>
    </row>
    <row r="1777" spans="1:14" x14ac:dyDescent="0.3">
      <c r="A1777" t="s">
        <v>10</v>
      </c>
      <c r="B1777" s="1">
        <v>47118</v>
      </c>
      <c r="C1777">
        <v>40</v>
      </c>
      <c r="D1777" t="s">
        <v>12</v>
      </c>
      <c r="E1777" s="1">
        <v>44761</v>
      </c>
      <c r="F1777" s="2">
        <v>0.60483796296296299</v>
      </c>
      <c r="G1777">
        <v>5.31</v>
      </c>
      <c r="H1777">
        <v>14.87</v>
      </c>
      <c r="I1777">
        <v>908</v>
      </c>
      <c r="J1777">
        <v>1776</v>
      </c>
      <c r="K1777" t="str">
        <f t="shared" si="108"/>
        <v>2022</v>
      </c>
      <c r="L1777" t="str">
        <f t="shared" si="109"/>
        <v>07</v>
      </c>
      <c r="M1777" t="str">
        <f t="shared" si="110"/>
        <v>2022-07</v>
      </c>
      <c r="N1777">
        <f t="shared" si="111"/>
        <v>20.18</v>
      </c>
    </row>
    <row r="1778" spans="1:14" x14ac:dyDescent="0.3">
      <c r="A1778" t="s">
        <v>10</v>
      </c>
      <c r="B1778" s="1">
        <v>47118</v>
      </c>
      <c r="C1778">
        <v>80</v>
      </c>
      <c r="D1778" t="s">
        <v>20</v>
      </c>
      <c r="E1778" s="1">
        <v>44761</v>
      </c>
      <c r="F1778" s="2">
        <v>0.60483796296296299</v>
      </c>
      <c r="G1778">
        <v>5.31</v>
      </c>
      <c r="H1778">
        <v>14.87</v>
      </c>
      <c r="I1778">
        <v>908</v>
      </c>
      <c r="J1778">
        <v>1777</v>
      </c>
      <c r="K1778" t="str">
        <f t="shared" si="108"/>
        <v>2022</v>
      </c>
      <c r="L1778" t="str">
        <f t="shared" si="109"/>
        <v>07</v>
      </c>
      <c r="M1778" t="str">
        <f t="shared" si="110"/>
        <v>2022-07</v>
      </c>
      <c r="N1778">
        <f t="shared" si="111"/>
        <v>20.18</v>
      </c>
    </row>
    <row r="1779" spans="1:14" x14ac:dyDescent="0.3">
      <c r="A1779" t="s">
        <v>14</v>
      </c>
      <c r="B1779" s="1">
        <v>47848</v>
      </c>
      <c r="C1779">
        <v>20</v>
      </c>
      <c r="D1779" t="s">
        <v>16</v>
      </c>
      <c r="E1779" s="1">
        <v>44800</v>
      </c>
      <c r="F1779" s="2">
        <v>0.46033564814814815</v>
      </c>
      <c r="G1779">
        <v>9.56</v>
      </c>
      <c r="H1779">
        <v>10.45</v>
      </c>
      <c r="I1779">
        <v>909</v>
      </c>
      <c r="J1779">
        <v>1778</v>
      </c>
      <c r="K1779" t="str">
        <f t="shared" si="108"/>
        <v>2022</v>
      </c>
      <c r="L1779" t="str">
        <f t="shared" si="109"/>
        <v>08</v>
      </c>
      <c r="M1779" t="str">
        <f t="shared" si="110"/>
        <v>2022-08</v>
      </c>
      <c r="N1779">
        <f t="shared" si="111"/>
        <v>20.009999999999998</v>
      </c>
    </row>
    <row r="1780" spans="1:14" x14ac:dyDescent="0.3">
      <c r="A1780" t="s">
        <v>14</v>
      </c>
      <c r="B1780" s="1">
        <v>47848</v>
      </c>
      <c r="C1780">
        <v>40</v>
      </c>
      <c r="D1780" t="s">
        <v>12</v>
      </c>
      <c r="E1780" s="1">
        <v>44800</v>
      </c>
      <c r="F1780" s="2">
        <v>0.46033564814814815</v>
      </c>
      <c r="G1780">
        <v>9.56</v>
      </c>
      <c r="H1780">
        <v>10.45</v>
      </c>
      <c r="I1780">
        <v>909</v>
      </c>
      <c r="J1780">
        <v>1779</v>
      </c>
      <c r="K1780" t="str">
        <f t="shared" si="108"/>
        <v>2022</v>
      </c>
      <c r="L1780" t="str">
        <f t="shared" si="109"/>
        <v>08</v>
      </c>
      <c r="M1780" t="str">
        <f t="shared" si="110"/>
        <v>2022-08</v>
      </c>
      <c r="N1780">
        <f t="shared" si="111"/>
        <v>20.009999999999998</v>
      </c>
    </row>
    <row r="1781" spans="1:14" x14ac:dyDescent="0.3">
      <c r="A1781" t="s">
        <v>14</v>
      </c>
      <c r="B1781" s="1">
        <v>47848</v>
      </c>
      <c r="C1781">
        <v>50</v>
      </c>
      <c r="D1781" t="s">
        <v>13</v>
      </c>
      <c r="E1781" s="1">
        <v>44800</v>
      </c>
      <c r="F1781" s="2">
        <v>0.46033564814814815</v>
      </c>
      <c r="G1781">
        <v>9.56</v>
      </c>
      <c r="H1781">
        <v>10.45</v>
      </c>
      <c r="I1781">
        <v>909</v>
      </c>
      <c r="J1781">
        <v>1780</v>
      </c>
      <c r="K1781" t="str">
        <f t="shared" si="108"/>
        <v>2022</v>
      </c>
      <c r="L1781" t="str">
        <f t="shared" si="109"/>
        <v>08</v>
      </c>
      <c r="M1781" t="str">
        <f t="shared" si="110"/>
        <v>2022-08</v>
      </c>
      <c r="N1781">
        <f t="shared" si="111"/>
        <v>20.009999999999998</v>
      </c>
    </row>
    <row r="1782" spans="1:14" x14ac:dyDescent="0.3">
      <c r="A1782" t="s">
        <v>21</v>
      </c>
      <c r="B1782" t="s">
        <v>19</v>
      </c>
      <c r="C1782">
        <v>20</v>
      </c>
      <c r="D1782" t="s">
        <v>16</v>
      </c>
      <c r="E1782" s="1">
        <v>44838</v>
      </c>
      <c r="F1782" s="2">
        <v>0.42687499999999995</v>
      </c>
      <c r="G1782">
        <v>6.43</v>
      </c>
      <c r="H1782">
        <v>12.7</v>
      </c>
      <c r="I1782">
        <v>910</v>
      </c>
      <c r="J1782">
        <v>1781</v>
      </c>
      <c r="K1782" t="str">
        <f t="shared" si="108"/>
        <v>2022</v>
      </c>
      <c r="L1782" t="str">
        <f t="shared" si="109"/>
        <v>10</v>
      </c>
      <c r="M1782" t="str">
        <f t="shared" si="110"/>
        <v>2022-10</v>
      </c>
      <c r="N1782">
        <f t="shared" si="111"/>
        <v>19.13</v>
      </c>
    </row>
    <row r="1783" spans="1:14" x14ac:dyDescent="0.3">
      <c r="A1783" t="s">
        <v>21</v>
      </c>
      <c r="B1783" t="s">
        <v>19</v>
      </c>
      <c r="C1783">
        <v>40</v>
      </c>
      <c r="D1783" t="s">
        <v>12</v>
      </c>
      <c r="E1783" s="1">
        <v>44838</v>
      </c>
      <c r="F1783" s="2">
        <v>0.42687499999999995</v>
      </c>
      <c r="G1783">
        <v>6.43</v>
      </c>
      <c r="H1783">
        <v>12.7</v>
      </c>
      <c r="I1783">
        <v>910</v>
      </c>
      <c r="J1783">
        <v>1782</v>
      </c>
      <c r="K1783" t="str">
        <f t="shared" si="108"/>
        <v>2022</v>
      </c>
      <c r="L1783" t="str">
        <f t="shared" si="109"/>
        <v>10</v>
      </c>
      <c r="M1783" t="str">
        <f t="shared" si="110"/>
        <v>2022-10</v>
      </c>
      <c r="N1783">
        <f t="shared" si="111"/>
        <v>19.13</v>
      </c>
    </row>
    <row r="1784" spans="1:14" x14ac:dyDescent="0.3">
      <c r="A1784" t="s">
        <v>21</v>
      </c>
      <c r="B1784" t="s">
        <v>19</v>
      </c>
      <c r="C1784">
        <v>20</v>
      </c>
      <c r="D1784" t="s">
        <v>16</v>
      </c>
      <c r="E1784" s="1">
        <v>44713</v>
      </c>
      <c r="F1784" s="2">
        <v>0.41788194444444443</v>
      </c>
      <c r="G1784">
        <v>7.04</v>
      </c>
      <c r="H1784">
        <v>13.65</v>
      </c>
      <c r="I1784">
        <v>911</v>
      </c>
      <c r="J1784">
        <v>1783</v>
      </c>
      <c r="K1784" t="str">
        <f t="shared" si="108"/>
        <v>2022</v>
      </c>
      <c r="L1784" t="str">
        <f t="shared" si="109"/>
        <v>06</v>
      </c>
      <c r="M1784" t="str">
        <f t="shared" si="110"/>
        <v>2022-06</v>
      </c>
      <c r="N1784">
        <f t="shared" si="111"/>
        <v>20.69</v>
      </c>
    </row>
    <row r="1785" spans="1:14" x14ac:dyDescent="0.3">
      <c r="A1785" t="s">
        <v>21</v>
      </c>
      <c r="B1785" t="s">
        <v>19</v>
      </c>
      <c r="C1785">
        <v>40</v>
      </c>
      <c r="D1785" t="s">
        <v>12</v>
      </c>
      <c r="E1785" s="1">
        <v>44713</v>
      </c>
      <c r="F1785" s="2">
        <v>0.41788194444444443</v>
      </c>
      <c r="G1785">
        <v>7.04</v>
      </c>
      <c r="H1785">
        <v>13.65</v>
      </c>
      <c r="I1785">
        <v>911</v>
      </c>
      <c r="J1785">
        <v>1784</v>
      </c>
      <c r="K1785" t="str">
        <f t="shared" si="108"/>
        <v>2022</v>
      </c>
      <c r="L1785" t="str">
        <f t="shared" si="109"/>
        <v>06</v>
      </c>
      <c r="M1785" t="str">
        <f t="shared" si="110"/>
        <v>2022-06</v>
      </c>
      <c r="N1785">
        <f t="shared" si="111"/>
        <v>20.69</v>
      </c>
    </row>
    <row r="1786" spans="1:14" x14ac:dyDescent="0.3">
      <c r="A1786" t="s">
        <v>21</v>
      </c>
      <c r="B1786" t="s">
        <v>19</v>
      </c>
      <c r="C1786">
        <v>50</v>
      </c>
      <c r="D1786" t="s">
        <v>13</v>
      </c>
      <c r="E1786" s="1">
        <v>44713</v>
      </c>
      <c r="F1786" s="2">
        <v>0.41788194444444443</v>
      </c>
      <c r="G1786">
        <v>7.04</v>
      </c>
      <c r="H1786">
        <v>13.65</v>
      </c>
      <c r="I1786">
        <v>911</v>
      </c>
      <c r="J1786">
        <v>1785</v>
      </c>
      <c r="K1786" t="str">
        <f t="shared" si="108"/>
        <v>2022</v>
      </c>
      <c r="L1786" t="str">
        <f t="shared" si="109"/>
        <v>06</v>
      </c>
      <c r="M1786" t="str">
        <f t="shared" si="110"/>
        <v>2022-06</v>
      </c>
      <c r="N1786">
        <f t="shared" si="111"/>
        <v>20.69</v>
      </c>
    </row>
    <row r="1787" spans="1:14" x14ac:dyDescent="0.3">
      <c r="A1787" t="s">
        <v>14</v>
      </c>
      <c r="B1787" s="1">
        <v>47848</v>
      </c>
      <c r="C1787">
        <v>0</v>
      </c>
      <c r="D1787" t="s">
        <v>11</v>
      </c>
      <c r="E1787" s="1">
        <v>44781</v>
      </c>
      <c r="F1787" s="2">
        <v>0.5863194444444445</v>
      </c>
      <c r="G1787">
        <v>13.62</v>
      </c>
      <c r="H1787">
        <v>7.16</v>
      </c>
      <c r="I1787">
        <v>912</v>
      </c>
      <c r="J1787">
        <v>1786</v>
      </c>
      <c r="K1787" t="str">
        <f t="shared" si="108"/>
        <v>2022</v>
      </c>
      <c r="L1787" t="str">
        <f t="shared" si="109"/>
        <v>08</v>
      </c>
      <c r="M1787" t="str">
        <f t="shared" si="110"/>
        <v>2022-08</v>
      </c>
      <c r="N1787">
        <f t="shared" si="111"/>
        <v>20.78</v>
      </c>
    </row>
    <row r="1788" spans="1:14" x14ac:dyDescent="0.3">
      <c r="A1788" t="s">
        <v>21</v>
      </c>
      <c r="B1788" t="s">
        <v>19</v>
      </c>
      <c r="C1788">
        <v>0</v>
      </c>
      <c r="D1788" t="s">
        <v>11</v>
      </c>
      <c r="E1788" s="1">
        <v>44574</v>
      </c>
      <c r="F1788" s="2">
        <v>0.58584490740740736</v>
      </c>
      <c r="G1788">
        <v>5.78</v>
      </c>
      <c r="H1788">
        <v>12.27</v>
      </c>
      <c r="I1788">
        <v>913</v>
      </c>
      <c r="J1788">
        <v>1787</v>
      </c>
      <c r="K1788" t="str">
        <f t="shared" si="108"/>
        <v>2022</v>
      </c>
      <c r="L1788" t="str">
        <f t="shared" si="109"/>
        <v>01</v>
      </c>
      <c r="M1788" t="str">
        <f t="shared" si="110"/>
        <v>2022-01</v>
      </c>
      <c r="N1788">
        <f t="shared" si="111"/>
        <v>18.05</v>
      </c>
    </row>
    <row r="1789" spans="1:14" x14ac:dyDescent="0.3">
      <c r="A1789" t="s">
        <v>14</v>
      </c>
      <c r="B1789" s="1">
        <v>47848</v>
      </c>
      <c r="C1789">
        <v>0</v>
      </c>
      <c r="D1789" t="s">
        <v>11</v>
      </c>
      <c r="E1789" s="1">
        <v>44631</v>
      </c>
      <c r="F1789" s="2">
        <v>0.45825231481481482</v>
      </c>
      <c r="G1789">
        <v>9.61</v>
      </c>
      <c r="H1789">
        <v>5.85</v>
      </c>
      <c r="I1789">
        <v>914</v>
      </c>
      <c r="J1789">
        <v>1788</v>
      </c>
      <c r="K1789" t="str">
        <f t="shared" si="108"/>
        <v>2022</v>
      </c>
      <c r="L1789" t="str">
        <f t="shared" si="109"/>
        <v>03</v>
      </c>
      <c r="M1789" t="str">
        <f t="shared" si="110"/>
        <v>2022-03</v>
      </c>
      <c r="N1789">
        <f t="shared" si="111"/>
        <v>15.459999999999999</v>
      </c>
    </row>
    <row r="1790" spans="1:14" x14ac:dyDescent="0.3">
      <c r="A1790" t="s">
        <v>14</v>
      </c>
      <c r="B1790" s="1">
        <v>47848</v>
      </c>
      <c r="C1790">
        <v>25</v>
      </c>
      <c r="D1790" t="s">
        <v>17</v>
      </c>
      <c r="E1790" s="1">
        <v>44631</v>
      </c>
      <c r="F1790" s="2">
        <v>0.45825231481481482</v>
      </c>
      <c r="G1790">
        <v>9.61</v>
      </c>
      <c r="H1790">
        <v>5.85</v>
      </c>
      <c r="I1790">
        <v>914</v>
      </c>
      <c r="J1790">
        <v>1789</v>
      </c>
      <c r="K1790" t="str">
        <f t="shared" si="108"/>
        <v>2022</v>
      </c>
      <c r="L1790" t="str">
        <f t="shared" si="109"/>
        <v>03</v>
      </c>
      <c r="M1790" t="str">
        <f t="shared" si="110"/>
        <v>2022-03</v>
      </c>
      <c r="N1790">
        <f t="shared" si="111"/>
        <v>15.459999999999999</v>
      </c>
    </row>
    <row r="1791" spans="1:14" x14ac:dyDescent="0.3">
      <c r="A1791" t="s">
        <v>14</v>
      </c>
      <c r="B1791" s="1">
        <v>47848</v>
      </c>
      <c r="C1791">
        <v>80</v>
      </c>
      <c r="D1791" t="s">
        <v>20</v>
      </c>
      <c r="E1791" s="1">
        <v>44631</v>
      </c>
      <c r="F1791" s="2">
        <v>0.45825231481481482</v>
      </c>
      <c r="G1791">
        <v>9.61</v>
      </c>
      <c r="H1791">
        <v>5.85</v>
      </c>
      <c r="I1791">
        <v>914</v>
      </c>
      <c r="J1791">
        <v>1790</v>
      </c>
      <c r="K1791" t="str">
        <f t="shared" si="108"/>
        <v>2022</v>
      </c>
      <c r="L1791" t="str">
        <f t="shared" si="109"/>
        <v>03</v>
      </c>
      <c r="M1791" t="str">
        <f t="shared" si="110"/>
        <v>2022-03</v>
      </c>
      <c r="N1791">
        <f t="shared" si="111"/>
        <v>15.459999999999999</v>
      </c>
    </row>
    <row r="1792" spans="1:14" x14ac:dyDescent="0.3">
      <c r="A1792" t="s">
        <v>10</v>
      </c>
      <c r="B1792" s="1">
        <v>47118</v>
      </c>
      <c r="C1792">
        <v>20</v>
      </c>
      <c r="D1792" t="s">
        <v>16</v>
      </c>
      <c r="E1792" s="1">
        <v>44648</v>
      </c>
      <c r="F1792" s="2">
        <v>0.69187500000000002</v>
      </c>
      <c r="G1792">
        <v>9.84</v>
      </c>
      <c r="H1792">
        <v>6.67</v>
      </c>
      <c r="I1792">
        <v>915</v>
      </c>
      <c r="J1792">
        <v>1791</v>
      </c>
      <c r="K1792" t="str">
        <f t="shared" si="108"/>
        <v>2022</v>
      </c>
      <c r="L1792" t="str">
        <f t="shared" si="109"/>
        <v>03</v>
      </c>
      <c r="M1792" t="str">
        <f t="shared" si="110"/>
        <v>2022-03</v>
      </c>
      <c r="N1792">
        <f t="shared" si="111"/>
        <v>16.509999999999998</v>
      </c>
    </row>
    <row r="1793" spans="1:14" x14ac:dyDescent="0.3">
      <c r="A1793" t="s">
        <v>10</v>
      </c>
      <c r="B1793" s="1">
        <v>47118</v>
      </c>
      <c r="C1793">
        <v>25</v>
      </c>
      <c r="D1793" t="s">
        <v>17</v>
      </c>
      <c r="E1793" s="1">
        <v>44648</v>
      </c>
      <c r="F1793" s="2">
        <v>0.69187500000000002</v>
      </c>
      <c r="G1793">
        <v>9.84</v>
      </c>
      <c r="H1793">
        <v>6.67</v>
      </c>
      <c r="I1793">
        <v>915</v>
      </c>
      <c r="J1793">
        <v>1792</v>
      </c>
      <c r="K1793" t="str">
        <f t="shared" si="108"/>
        <v>2022</v>
      </c>
      <c r="L1793" t="str">
        <f t="shared" si="109"/>
        <v>03</v>
      </c>
      <c r="M1793" t="str">
        <f t="shared" si="110"/>
        <v>2022-03</v>
      </c>
      <c r="N1793">
        <f t="shared" si="111"/>
        <v>16.509999999999998</v>
      </c>
    </row>
    <row r="1794" spans="1:14" x14ac:dyDescent="0.3">
      <c r="A1794" t="s">
        <v>14</v>
      </c>
      <c r="B1794" s="1">
        <v>47848</v>
      </c>
      <c r="C1794">
        <v>0</v>
      </c>
      <c r="D1794" t="s">
        <v>11</v>
      </c>
      <c r="E1794" s="1">
        <v>44677</v>
      </c>
      <c r="F1794" s="2">
        <v>0.54874999999999996</v>
      </c>
      <c r="G1794">
        <v>5.55</v>
      </c>
      <c r="H1794">
        <v>10.63</v>
      </c>
      <c r="I1794">
        <v>916</v>
      </c>
      <c r="J1794">
        <v>1793</v>
      </c>
      <c r="K1794" t="str">
        <f t="shared" si="108"/>
        <v>2022</v>
      </c>
      <c r="L1794" t="str">
        <f t="shared" si="109"/>
        <v>04</v>
      </c>
      <c r="M1794" t="str">
        <f t="shared" si="110"/>
        <v>2022-04</v>
      </c>
      <c r="N1794">
        <f t="shared" si="111"/>
        <v>16.18</v>
      </c>
    </row>
    <row r="1795" spans="1:14" x14ac:dyDescent="0.3">
      <c r="A1795" t="s">
        <v>14</v>
      </c>
      <c r="B1795" s="1">
        <v>47848</v>
      </c>
      <c r="C1795">
        <v>25</v>
      </c>
      <c r="D1795" t="s">
        <v>17</v>
      </c>
      <c r="E1795" s="1">
        <v>44677</v>
      </c>
      <c r="F1795" s="2">
        <v>0.54874999999999996</v>
      </c>
      <c r="G1795">
        <v>5.55</v>
      </c>
      <c r="H1795">
        <v>10.63</v>
      </c>
      <c r="I1795">
        <v>916</v>
      </c>
      <c r="J1795">
        <v>1794</v>
      </c>
      <c r="K1795" t="str">
        <f t="shared" ref="K1795:K1858" si="112">TEXT(E1795, "yyyy")</f>
        <v>2022</v>
      </c>
      <c r="L1795" t="str">
        <f t="shared" ref="L1795:L1858" si="113">TEXT(E1795, "mm")</f>
        <v>04</v>
      </c>
      <c r="M1795" t="str">
        <f t="shared" ref="M1795:M1858" si="114">TEXT(E1795, "yyyy-mm")</f>
        <v>2022-04</v>
      </c>
      <c r="N1795">
        <f t="shared" ref="N1795:N1858" si="115">(G1795+H1795)</f>
        <v>16.18</v>
      </c>
    </row>
    <row r="1796" spans="1:14" x14ac:dyDescent="0.3">
      <c r="A1796" t="s">
        <v>10</v>
      </c>
      <c r="B1796" s="1">
        <v>47118</v>
      </c>
      <c r="C1796">
        <v>20</v>
      </c>
      <c r="D1796" t="s">
        <v>16</v>
      </c>
      <c r="E1796" s="1">
        <v>44698</v>
      </c>
      <c r="F1796" s="2">
        <v>0.80207175925925922</v>
      </c>
      <c r="G1796">
        <v>6.24</v>
      </c>
      <c r="H1796">
        <v>14.54</v>
      </c>
      <c r="I1796">
        <v>917</v>
      </c>
      <c r="J1796">
        <v>1795</v>
      </c>
      <c r="K1796" t="str">
        <f t="shared" si="112"/>
        <v>2022</v>
      </c>
      <c r="L1796" t="str">
        <f t="shared" si="113"/>
        <v>05</v>
      </c>
      <c r="M1796" t="str">
        <f t="shared" si="114"/>
        <v>2022-05</v>
      </c>
      <c r="N1796">
        <f t="shared" si="115"/>
        <v>20.78</v>
      </c>
    </row>
    <row r="1797" spans="1:14" x14ac:dyDescent="0.3">
      <c r="A1797" t="s">
        <v>10</v>
      </c>
      <c r="B1797" s="1">
        <v>47118</v>
      </c>
      <c r="C1797">
        <v>40</v>
      </c>
      <c r="D1797" t="s">
        <v>12</v>
      </c>
      <c r="E1797" s="1">
        <v>44698</v>
      </c>
      <c r="F1797" s="2">
        <v>0.80207175925925922</v>
      </c>
      <c r="G1797">
        <v>6.24</v>
      </c>
      <c r="H1797">
        <v>14.54</v>
      </c>
      <c r="I1797">
        <v>917</v>
      </c>
      <c r="J1797">
        <v>1796</v>
      </c>
      <c r="K1797" t="str">
        <f t="shared" si="112"/>
        <v>2022</v>
      </c>
      <c r="L1797" t="str">
        <f t="shared" si="113"/>
        <v>05</v>
      </c>
      <c r="M1797" t="str">
        <f t="shared" si="114"/>
        <v>2022-05</v>
      </c>
      <c r="N1797">
        <f t="shared" si="115"/>
        <v>20.78</v>
      </c>
    </row>
    <row r="1798" spans="1:14" x14ac:dyDescent="0.3">
      <c r="A1798" t="s">
        <v>10</v>
      </c>
      <c r="B1798" s="1">
        <v>47118</v>
      </c>
      <c r="C1798">
        <v>80</v>
      </c>
      <c r="D1798" t="s">
        <v>20</v>
      </c>
      <c r="E1798" s="1">
        <v>44698</v>
      </c>
      <c r="F1798" s="2">
        <v>0.80207175925925922</v>
      </c>
      <c r="G1798">
        <v>6.24</v>
      </c>
      <c r="H1798">
        <v>14.54</v>
      </c>
      <c r="I1798">
        <v>917</v>
      </c>
      <c r="J1798">
        <v>1797</v>
      </c>
      <c r="K1798" t="str">
        <f t="shared" si="112"/>
        <v>2022</v>
      </c>
      <c r="L1798" t="str">
        <f t="shared" si="113"/>
        <v>05</v>
      </c>
      <c r="M1798" t="str">
        <f t="shared" si="114"/>
        <v>2022-05</v>
      </c>
      <c r="N1798">
        <f t="shared" si="115"/>
        <v>20.78</v>
      </c>
    </row>
    <row r="1799" spans="1:14" x14ac:dyDescent="0.3">
      <c r="A1799" t="s">
        <v>18</v>
      </c>
      <c r="B1799" t="s">
        <v>19</v>
      </c>
      <c r="C1799">
        <v>10</v>
      </c>
      <c r="D1799" t="s">
        <v>15</v>
      </c>
      <c r="E1799" s="1">
        <v>44711</v>
      </c>
      <c r="F1799" s="2">
        <v>0.54741898148148149</v>
      </c>
      <c r="G1799">
        <v>6.91</v>
      </c>
      <c r="H1799">
        <v>6.12</v>
      </c>
      <c r="I1799">
        <v>918</v>
      </c>
      <c r="J1799">
        <v>1798</v>
      </c>
      <c r="K1799" t="str">
        <f t="shared" si="112"/>
        <v>2022</v>
      </c>
      <c r="L1799" t="str">
        <f t="shared" si="113"/>
        <v>05</v>
      </c>
      <c r="M1799" t="str">
        <f t="shared" si="114"/>
        <v>2022-05</v>
      </c>
      <c r="N1799">
        <f t="shared" si="115"/>
        <v>13.030000000000001</v>
      </c>
    </row>
    <row r="1800" spans="1:14" x14ac:dyDescent="0.3">
      <c r="A1800" t="s">
        <v>14</v>
      </c>
      <c r="B1800" s="1">
        <v>47848</v>
      </c>
      <c r="C1800">
        <v>10</v>
      </c>
      <c r="D1800" t="s">
        <v>15</v>
      </c>
      <c r="E1800" s="1">
        <v>44776</v>
      </c>
      <c r="F1800" s="2">
        <v>0.6095949074074074</v>
      </c>
      <c r="G1800">
        <v>5.95</v>
      </c>
      <c r="H1800">
        <v>7.75</v>
      </c>
      <c r="I1800">
        <v>919</v>
      </c>
      <c r="J1800">
        <v>1799</v>
      </c>
      <c r="K1800" t="str">
        <f t="shared" si="112"/>
        <v>2022</v>
      </c>
      <c r="L1800" t="str">
        <f t="shared" si="113"/>
        <v>08</v>
      </c>
      <c r="M1800" t="str">
        <f t="shared" si="114"/>
        <v>2022-08</v>
      </c>
      <c r="N1800">
        <f t="shared" si="115"/>
        <v>13.7</v>
      </c>
    </row>
    <row r="1801" spans="1:14" x14ac:dyDescent="0.3">
      <c r="A1801" t="s">
        <v>14</v>
      </c>
      <c r="B1801" s="1">
        <v>47848</v>
      </c>
      <c r="C1801">
        <v>40</v>
      </c>
      <c r="D1801" t="s">
        <v>12</v>
      </c>
      <c r="E1801" s="1">
        <v>44776</v>
      </c>
      <c r="F1801" s="2">
        <v>0.6095949074074074</v>
      </c>
      <c r="G1801">
        <v>5.95</v>
      </c>
      <c r="H1801">
        <v>7.75</v>
      </c>
      <c r="I1801">
        <v>919</v>
      </c>
      <c r="J1801">
        <v>1800</v>
      </c>
      <c r="K1801" t="str">
        <f t="shared" si="112"/>
        <v>2022</v>
      </c>
      <c r="L1801" t="str">
        <f t="shared" si="113"/>
        <v>08</v>
      </c>
      <c r="M1801" t="str">
        <f t="shared" si="114"/>
        <v>2022-08</v>
      </c>
      <c r="N1801">
        <f t="shared" si="115"/>
        <v>13.7</v>
      </c>
    </row>
    <row r="1802" spans="1:14" x14ac:dyDescent="0.3">
      <c r="A1802" t="s">
        <v>14</v>
      </c>
      <c r="B1802" s="1">
        <v>47848</v>
      </c>
      <c r="C1802">
        <v>80</v>
      </c>
      <c r="D1802" t="s">
        <v>20</v>
      </c>
      <c r="E1802" s="1">
        <v>44776</v>
      </c>
      <c r="F1802" s="2">
        <v>0.6095949074074074</v>
      </c>
      <c r="G1802">
        <v>5.95</v>
      </c>
      <c r="H1802">
        <v>7.75</v>
      </c>
      <c r="I1802">
        <v>919</v>
      </c>
      <c r="J1802">
        <v>1801</v>
      </c>
      <c r="K1802" t="str">
        <f t="shared" si="112"/>
        <v>2022</v>
      </c>
      <c r="L1802" t="str">
        <f t="shared" si="113"/>
        <v>08</v>
      </c>
      <c r="M1802" t="str">
        <f t="shared" si="114"/>
        <v>2022-08</v>
      </c>
      <c r="N1802">
        <f t="shared" si="115"/>
        <v>13.7</v>
      </c>
    </row>
    <row r="1803" spans="1:14" x14ac:dyDescent="0.3">
      <c r="A1803" t="s">
        <v>10</v>
      </c>
      <c r="B1803" s="1">
        <v>47118</v>
      </c>
      <c r="C1803">
        <v>20</v>
      </c>
      <c r="D1803" t="s">
        <v>16</v>
      </c>
      <c r="E1803" s="1">
        <v>44892</v>
      </c>
      <c r="F1803" s="2">
        <v>0.67680555555555555</v>
      </c>
      <c r="G1803">
        <v>8.43</v>
      </c>
      <c r="H1803">
        <v>13.38</v>
      </c>
      <c r="I1803">
        <v>920</v>
      </c>
      <c r="J1803">
        <v>1802</v>
      </c>
      <c r="K1803" t="str">
        <f t="shared" si="112"/>
        <v>2022</v>
      </c>
      <c r="L1803" t="str">
        <f t="shared" si="113"/>
        <v>11</v>
      </c>
      <c r="M1803" t="str">
        <f t="shared" si="114"/>
        <v>2022-11</v>
      </c>
      <c r="N1803">
        <f t="shared" si="115"/>
        <v>21.810000000000002</v>
      </c>
    </row>
    <row r="1804" spans="1:14" x14ac:dyDescent="0.3">
      <c r="A1804" t="s">
        <v>10</v>
      </c>
      <c r="B1804" s="1">
        <v>47118</v>
      </c>
      <c r="C1804">
        <v>25</v>
      </c>
      <c r="D1804" t="s">
        <v>17</v>
      </c>
      <c r="E1804" s="1">
        <v>44892</v>
      </c>
      <c r="F1804" s="2">
        <v>0.67680555555555555</v>
      </c>
      <c r="G1804">
        <v>8.43</v>
      </c>
      <c r="H1804">
        <v>13.38</v>
      </c>
      <c r="I1804">
        <v>920</v>
      </c>
      <c r="J1804">
        <v>1803</v>
      </c>
      <c r="K1804" t="str">
        <f t="shared" si="112"/>
        <v>2022</v>
      </c>
      <c r="L1804" t="str">
        <f t="shared" si="113"/>
        <v>11</v>
      </c>
      <c r="M1804" t="str">
        <f t="shared" si="114"/>
        <v>2022-11</v>
      </c>
      <c r="N1804">
        <f t="shared" si="115"/>
        <v>21.810000000000002</v>
      </c>
    </row>
    <row r="1805" spans="1:14" x14ac:dyDescent="0.3">
      <c r="A1805" t="s">
        <v>10</v>
      </c>
      <c r="B1805" s="1">
        <v>47118</v>
      </c>
      <c r="C1805">
        <v>0</v>
      </c>
      <c r="D1805" t="s">
        <v>11</v>
      </c>
      <c r="E1805" s="1">
        <v>44951</v>
      </c>
      <c r="F1805" s="2">
        <v>0.72288194444444442</v>
      </c>
      <c r="G1805">
        <v>5.79</v>
      </c>
      <c r="H1805">
        <v>9.42</v>
      </c>
      <c r="I1805">
        <v>921</v>
      </c>
      <c r="J1805">
        <v>1804</v>
      </c>
      <c r="K1805" t="str">
        <f t="shared" si="112"/>
        <v>2023</v>
      </c>
      <c r="L1805" t="str">
        <f t="shared" si="113"/>
        <v>01</v>
      </c>
      <c r="M1805" t="str">
        <f t="shared" si="114"/>
        <v>2023-01</v>
      </c>
      <c r="N1805">
        <f t="shared" si="115"/>
        <v>15.21</v>
      </c>
    </row>
    <row r="1806" spans="1:14" x14ac:dyDescent="0.3">
      <c r="A1806" t="s">
        <v>10</v>
      </c>
      <c r="B1806" s="1">
        <v>47118</v>
      </c>
      <c r="C1806">
        <v>40</v>
      </c>
      <c r="D1806" t="s">
        <v>12</v>
      </c>
      <c r="E1806" s="1">
        <v>44951</v>
      </c>
      <c r="F1806" s="2">
        <v>0.72288194444444442</v>
      </c>
      <c r="G1806">
        <v>5.79</v>
      </c>
      <c r="H1806">
        <v>9.42</v>
      </c>
      <c r="I1806">
        <v>921</v>
      </c>
      <c r="J1806">
        <v>1805</v>
      </c>
      <c r="K1806" t="str">
        <f t="shared" si="112"/>
        <v>2023</v>
      </c>
      <c r="L1806" t="str">
        <f t="shared" si="113"/>
        <v>01</v>
      </c>
      <c r="M1806" t="str">
        <f t="shared" si="114"/>
        <v>2023-01</v>
      </c>
      <c r="N1806">
        <f t="shared" si="115"/>
        <v>15.21</v>
      </c>
    </row>
    <row r="1807" spans="1:14" x14ac:dyDescent="0.3">
      <c r="A1807" t="s">
        <v>10</v>
      </c>
      <c r="B1807" s="1">
        <v>47118</v>
      </c>
      <c r="C1807">
        <v>80</v>
      </c>
      <c r="D1807" t="s">
        <v>20</v>
      </c>
      <c r="E1807" s="1">
        <v>44951</v>
      </c>
      <c r="F1807" s="2">
        <v>0.72288194444444442</v>
      </c>
      <c r="G1807">
        <v>5.79</v>
      </c>
      <c r="H1807">
        <v>9.42</v>
      </c>
      <c r="I1807">
        <v>921</v>
      </c>
      <c r="J1807">
        <v>1806</v>
      </c>
      <c r="K1807" t="str">
        <f t="shared" si="112"/>
        <v>2023</v>
      </c>
      <c r="L1807" t="str">
        <f t="shared" si="113"/>
        <v>01</v>
      </c>
      <c r="M1807" t="str">
        <f t="shared" si="114"/>
        <v>2023-01</v>
      </c>
      <c r="N1807">
        <f t="shared" si="115"/>
        <v>15.21</v>
      </c>
    </row>
    <row r="1808" spans="1:14" x14ac:dyDescent="0.3">
      <c r="A1808" t="s">
        <v>22</v>
      </c>
      <c r="B1808" s="1">
        <v>47299</v>
      </c>
      <c r="C1808">
        <v>0</v>
      </c>
      <c r="D1808" t="s">
        <v>11</v>
      </c>
      <c r="E1808" s="1">
        <v>44604</v>
      </c>
      <c r="F1808" s="2">
        <v>0.57355324074074077</v>
      </c>
      <c r="G1808">
        <v>12.72</v>
      </c>
      <c r="H1808">
        <v>9.86</v>
      </c>
      <c r="I1808">
        <v>922</v>
      </c>
      <c r="J1808">
        <v>1807</v>
      </c>
      <c r="K1808" t="str">
        <f t="shared" si="112"/>
        <v>2022</v>
      </c>
      <c r="L1808" t="str">
        <f t="shared" si="113"/>
        <v>02</v>
      </c>
      <c r="M1808" t="str">
        <f t="shared" si="114"/>
        <v>2022-02</v>
      </c>
      <c r="N1808">
        <f t="shared" si="115"/>
        <v>22.58</v>
      </c>
    </row>
    <row r="1809" spans="1:14" x14ac:dyDescent="0.3">
      <c r="A1809" t="s">
        <v>22</v>
      </c>
      <c r="B1809" s="1">
        <v>47299</v>
      </c>
      <c r="C1809">
        <v>40</v>
      </c>
      <c r="D1809" t="s">
        <v>12</v>
      </c>
      <c r="E1809" s="1">
        <v>44604</v>
      </c>
      <c r="F1809" s="2">
        <v>0.57355324074074077</v>
      </c>
      <c r="G1809">
        <v>12.72</v>
      </c>
      <c r="H1809">
        <v>9.86</v>
      </c>
      <c r="I1809">
        <v>922</v>
      </c>
      <c r="J1809">
        <v>1808</v>
      </c>
      <c r="K1809" t="str">
        <f t="shared" si="112"/>
        <v>2022</v>
      </c>
      <c r="L1809" t="str">
        <f t="shared" si="113"/>
        <v>02</v>
      </c>
      <c r="M1809" t="str">
        <f t="shared" si="114"/>
        <v>2022-02</v>
      </c>
      <c r="N1809">
        <f t="shared" si="115"/>
        <v>22.58</v>
      </c>
    </row>
    <row r="1810" spans="1:14" x14ac:dyDescent="0.3">
      <c r="A1810" t="s">
        <v>14</v>
      </c>
      <c r="B1810" s="1">
        <v>47848</v>
      </c>
      <c r="C1810">
        <v>0</v>
      </c>
      <c r="D1810" t="s">
        <v>11</v>
      </c>
      <c r="E1810" s="1">
        <v>44595</v>
      </c>
      <c r="F1810" s="2">
        <v>0.52421296296296294</v>
      </c>
      <c r="G1810">
        <v>8.02</v>
      </c>
      <c r="H1810">
        <v>8.1199999999999992</v>
      </c>
      <c r="I1810">
        <v>923</v>
      </c>
      <c r="J1810">
        <v>1809</v>
      </c>
      <c r="K1810" t="str">
        <f t="shared" si="112"/>
        <v>2022</v>
      </c>
      <c r="L1810" t="str">
        <f t="shared" si="113"/>
        <v>02</v>
      </c>
      <c r="M1810" t="str">
        <f t="shared" si="114"/>
        <v>2022-02</v>
      </c>
      <c r="N1810">
        <f t="shared" si="115"/>
        <v>16.14</v>
      </c>
    </row>
    <row r="1811" spans="1:14" x14ac:dyDescent="0.3">
      <c r="A1811" t="s">
        <v>14</v>
      </c>
      <c r="B1811" s="1">
        <v>47848</v>
      </c>
      <c r="C1811">
        <v>40</v>
      </c>
      <c r="D1811" t="s">
        <v>12</v>
      </c>
      <c r="E1811" s="1">
        <v>44595</v>
      </c>
      <c r="F1811" s="2">
        <v>0.52421296296296294</v>
      </c>
      <c r="G1811">
        <v>8.02</v>
      </c>
      <c r="H1811">
        <v>8.1199999999999992</v>
      </c>
      <c r="I1811">
        <v>923</v>
      </c>
      <c r="J1811">
        <v>1810</v>
      </c>
      <c r="K1811" t="str">
        <f t="shared" si="112"/>
        <v>2022</v>
      </c>
      <c r="L1811" t="str">
        <f t="shared" si="113"/>
        <v>02</v>
      </c>
      <c r="M1811" t="str">
        <f t="shared" si="114"/>
        <v>2022-02</v>
      </c>
      <c r="N1811">
        <f t="shared" si="115"/>
        <v>16.14</v>
      </c>
    </row>
    <row r="1812" spans="1:14" x14ac:dyDescent="0.3">
      <c r="A1812" t="s">
        <v>14</v>
      </c>
      <c r="B1812" s="1">
        <v>47848</v>
      </c>
      <c r="C1812">
        <v>80</v>
      </c>
      <c r="D1812" t="s">
        <v>20</v>
      </c>
      <c r="E1812" s="1">
        <v>44595</v>
      </c>
      <c r="F1812" s="2">
        <v>0.52421296296296294</v>
      </c>
      <c r="G1812">
        <v>8.02</v>
      </c>
      <c r="H1812">
        <v>8.1199999999999992</v>
      </c>
      <c r="I1812">
        <v>923</v>
      </c>
      <c r="J1812">
        <v>1811</v>
      </c>
      <c r="K1812" t="str">
        <f t="shared" si="112"/>
        <v>2022</v>
      </c>
      <c r="L1812" t="str">
        <f t="shared" si="113"/>
        <v>02</v>
      </c>
      <c r="M1812" t="str">
        <f t="shared" si="114"/>
        <v>2022-02</v>
      </c>
      <c r="N1812">
        <f t="shared" si="115"/>
        <v>16.14</v>
      </c>
    </row>
    <row r="1813" spans="1:14" x14ac:dyDescent="0.3">
      <c r="A1813" t="s">
        <v>22</v>
      </c>
      <c r="B1813" s="1">
        <v>47299</v>
      </c>
      <c r="C1813">
        <v>10</v>
      </c>
      <c r="D1813" t="s">
        <v>15</v>
      </c>
      <c r="E1813" s="1">
        <v>44660</v>
      </c>
      <c r="F1813" s="2">
        <v>0.78425925925925932</v>
      </c>
      <c r="G1813">
        <v>8.58</v>
      </c>
      <c r="H1813">
        <v>8.6999999999999993</v>
      </c>
      <c r="I1813">
        <v>924</v>
      </c>
      <c r="J1813">
        <v>1812</v>
      </c>
      <c r="K1813" t="str">
        <f t="shared" si="112"/>
        <v>2022</v>
      </c>
      <c r="L1813" t="str">
        <f t="shared" si="113"/>
        <v>04</v>
      </c>
      <c r="M1813" t="str">
        <f t="shared" si="114"/>
        <v>2022-04</v>
      </c>
      <c r="N1813">
        <f t="shared" si="115"/>
        <v>17.28</v>
      </c>
    </row>
    <row r="1814" spans="1:14" x14ac:dyDescent="0.3">
      <c r="A1814" t="s">
        <v>18</v>
      </c>
      <c r="B1814" t="s">
        <v>19</v>
      </c>
      <c r="C1814">
        <v>0</v>
      </c>
      <c r="D1814" t="s">
        <v>11</v>
      </c>
      <c r="E1814" s="1">
        <v>44694</v>
      </c>
      <c r="F1814" s="2">
        <v>0.46464120370370371</v>
      </c>
      <c r="G1814">
        <v>8.9600000000000009</v>
      </c>
      <c r="H1814">
        <v>4.83</v>
      </c>
      <c r="I1814">
        <v>925</v>
      </c>
      <c r="J1814">
        <v>1813</v>
      </c>
      <c r="K1814" t="str">
        <f t="shared" si="112"/>
        <v>2022</v>
      </c>
      <c r="L1814" t="str">
        <f t="shared" si="113"/>
        <v>05</v>
      </c>
      <c r="M1814" t="str">
        <f t="shared" si="114"/>
        <v>2022-05</v>
      </c>
      <c r="N1814">
        <f t="shared" si="115"/>
        <v>13.790000000000001</v>
      </c>
    </row>
    <row r="1815" spans="1:14" x14ac:dyDescent="0.3">
      <c r="A1815" t="s">
        <v>18</v>
      </c>
      <c r="B1815" t="s">
        <v>19</v>
      </c>
      <c r="C1815">
        <v>25</v>
      </c>
      <c r="D1815" t="s">
        <v>17</v>
      </c>
      <c r="E1815" s="1">
        <v>44694</v>
      </c>
      <c r="F1815" s="2">
        <v>0.46464120370370371</v>
      </c>
      <c r="G1815">
        <v>8.9600000000000009</v>
      </c>
      <c r="H1815">
        <v>4.83</v>
      </c>
      <c r="I1815">
        <v>925</v>
      </c>
      <c r="J1815">
        <v>1814</v>
      </c>
      <c r="K1815" t="str">
        <f t="shared" si="112"/>
        <v>2022</v>
      </c>
      <c r="L1815" t="str">
        <f t="shared" si="113"/>
        <v>05</v>
      </c>
      <c r="M1815" t="str">
        <f t="shared" si="114"/>
        <v>2022-05</v>
      </c>
      <c r="N1815">
        <f t="shared" si="115"/>
        <v>13.790000000000001</v>
      </c>
    </row>
    <row r="1816" spans="1:14" x14ac:dyDescent="0.3">
      <c r="A1816" t="s">
        <v>18</v>
      </c>
      <c r="B1816" t="s">
        <v>19</v>
      </c>
      <c r="C1816">
        <v>50</v>
      </c>
      <c r="D1816" t="s">
        <v>13</v>
      </c>
      <c r="E1816" s="1">
        <v>44694</v>
      </c>
      <c r="F1816" s="2">
        <v>0.46464120370370371</v>
      </c>
      <c r="G1816">
        <v>8.9600000000000009</v>
      </c>
      <c r="H1816">
        <v>4.83</v>
      </c>
      <c r="I1816">
        <v>925</v>
      </c>
      <c r="J1816">
        <v>1815</v>
      </c>
      <c r="K1816" t="str">
        <f t="shared" si="112"/>
        <v>2022</v>
      </c>
      <c r="L1816" t="str">
        <f t="shared" si="113"/>
        <v>05</v>
      </c>
      <c r="M1816" t="str">
        <f t="shared" si="114"/>
        <v>2022-05</v>
      </c>
      <c r="N1816">
        <f t="shared" si="115"/>
        <v>13.790000000000001</v>
      </c>
    </row>
    <row r="1817" spans="1:14" x14ac:dyDescent="0.3">
      <c r="A1817" t="s">
        <v>10</v>
      </c>
      <c r="B1817" s="1">
        <v>47118</v>
      </c>
      <c r="C1817">
        <v>10</v>
      </c>
      <c r="D1817" t="s">
        <v>15</v>
      </c>
      <c r="E1817" s="1">
        <v>44710</v>
      </c>
      <c r="F1817" s="2">
        <v>0.56012731481481481</v>
      </c>
      <c r="G1817">
        <v>7.4</v>
      </c>
      <c r="H1817">
        <v>11.39</v>
      </c>
      <c r="I1817">
        <v>926</v>
      </c>
      <c r="J1817">
        <v>1816</v>
      </c>
      <c r="K1817" t="str">
        <f t="shared" si="112"/>
        <v>2022</v>
      </c>
      <c r="L1817" t="str">
        <f t="shared" si="113"/>
        <v>05</v>
      </c>
      <c r="M1817" t="str">
        <f t="shared" si="114"/>
        <v>2022-05</v>
      </c>
      <c r="N1817">
        <f t="shared" si="115"/>
        <v>18.79</v>
      </c>
    </row>
    <row r="1818" spans="1:14" x14ac:dyDescent="0.3">
      <c r="A1818" t="s">
        <v>10</v>
      </c>
      <c r="B1818" s="1">
        <v>47118</v>
      </c>
      <c r="C1818">
        <v>25</v>
      </c>
      <c r="D1818" t="s">
        <v>17</v>
      </c>
      <c r="E1818" s="1">
        <v>44710</v>
      </c>
      <c r="F1818" s="2">
        <v>0.56012731481481481</v>
      </c>
      <c r="G1818">
        <v>7.4</v>
      </c>
      <c r="H1818">
        <v>11.39</v>
      </c>
      <c r="I1818">
        <v>926</v>
      </c>
      <c r="J1818">
        <v>1817</v>
      </c>
      <c r="K1818" t="str">
        <f t="shared" si="112"/>
        <v>2022</v>
      </c>
      <c r="L1818" t="str">
        <f t="shared" si="113"/>
        <v>05</v>
      </c>
      <c r="M1818" t="str">
        <f t="shared" si="114"/>
        <v>2022-05</v>
      </c>
      <c r="N1818">
        <f t="shared" si="115"/>
        <v>18.79</v>
      </c>
    </row>
    <row r="1819" spans="1:14" x14ac:dyDescent="0.3">
      <c r="A1819" t="s">
        <v>10</v>
      </c>
      <c r="B1819" s="1">
        <v>47118</v>
      </c>
      <c r="C1819">
        <v>50</v>
      </c>
      <c r="D1819" t="s">
        <v>13</v>
      </c>
      <c r="E1819" s="1">
        <v>44710</v>
      </c>
      <c r="F1819" s="2">
        <v>0.56012731481481481</v>
      </c>
      <c r="G1819">
        <v>7.4</v>
      </c>
      <c r="H1819">
        <v>11.39</v>
      </c>
      <c r="I1819">
        <v>926</v>
      </c>
      <c r="J1819">
        <v>1818</v>
      </c>
      <c r="K1819" t="str">
        <f t="shared" si="112"/>
        <v>2022</v>
      </c>
      <c r="L1819" t="str">
        <f t="shared" si="113"/>
        <v>05</v>
      </c>
      <c r="M1819" t="str">
        <f t="shared" si="114"/>
        <v>2022-05</v>
      </c>
      <c r="N1819">
        <f t="shared" si="115"/>
        <v>18.79</v>
      </c>
    </row>
    <row r="1820" spans="1:14" x14ac:dyDescent="0.3">
      <c r="A1820" t="s">
        <v>14</v>
      </c>
      <c r="B1820" s="1">
        <v>47848</v>
      </c>
      <c r="C1820">
        <v>20</v>
      </c>
      <c r="D1820" t="s">
        <v>16</v>
      </c>
      <c r="E1820" s="1">
        <v>44818</v>
      </c>
      <c r="F1820" s="2">
        <v>0.34155092592592595</v>
      </c>
      <c r="G1820">
        <v>5.52</v>
      </c>
      <c r="H1820">
        <v>11.97</v>
      </c>
      <c r="I1820">
        <v>927</v>
      </c>
      <c r="J1820">
        <v>1819</v>
      </c>
      <c r="K1820" t="str">
        <f t="shared" si="112"/>
        <v>2022</v>
      </c>
      <c r="L1820" t="str">
        <f t="shared" si="113"/>
        <v>09</v>
      </c>
      <c r="M1820" t="str">
        <f t="shared" si="114"/>
        <v>2022-09</v>
      </c>
      <c r="N1820">
        <f t="shared" si="115"/>
        <v>17.490000000000002</v>
      </c>
    </row>
    <row r="1821" spans="1:14" x14ac:dyDescent="0.3">
      <c r="A1821" t="s">
        <v>10</v>
      </c>
      <c r="B1821" s="1">
        <v>47118</v>
      </c>
      <c r="C1821">
        <v>20</v>
      </c>
      <c r="D1821" t="s">
        <v>16</v>
      </c>
      <c r="E1821" s="1">
        <v>44868</v>
      </c>
      <c r="F1821" s="2">
        <v>0.52817129629629633</v>
      </c>
      <c r="G1821">
        <v>8.1</v>
      </c>
      <c r="H1821">
        <v>4.59</v>
      </c>
      <c r="I1821">
        <v>928</v>
      </c>
      <c r="J1821">
        <v>1820</v>
      </c>
      <c r="K1821" t="str">
        <f t="shared" si="112"/>
        <v>2022</v>
      </c>
      <c r="L1821" t="str">
        <f t="shared" si="113"/>
        <v>11</v>
      </c>
      <c r="M1821" t="str">
        <f t="shared" si="114"/>
        <v>2022-11</v>
      </c>
      <c r="N1821">
        <f t="shared" si="115"/>
        <v>12.69</v>
      </c>
    </row>
    <row r="1822" spans="1:14" x14ac:dyDescent="0.3">
      <c r="A1822" t="s">
        <v>10</v>
      </c>
      <c r="B1822" s="1">
        <v>47118</v>
      </c>
      <c r="C1822">
        <v>40</v>
      </c>
      <c r="D1822" t="s">
        <v>12</v>
      </c>
      <c r="E1822" s="1">
        <v>44868</v>
      </c>
      <c r="F1822" s="2">
        <v>0.52817129629629633</v>
      </c>
      <c r="G1822">
        <v>8.1</v>
      </c>
      <c r="H1822">
        <v>4.59</v>
      </c>
      <c r="I1822">
        <v>928</v>
      </c>
      <c r="J1822">
        <v>1821</v>
      </c>
      <c r="K1822" t="str">
        <f t="shared" si="112"/>
        <v>2022</v>
      </c>
      <c r="L1822" t="str">
        <f t="shared" si="113"/>
        <v>11</v>
      </c>
      <c r="M1822" t="str">
        <f t="shared" si="114"/>
        <v>2022-11</v>
      </c>
      <c r="N1822">
        <f t="shared" si="115"/>
        <v>12.69</v>
      </c>
    </row>
    <row r="1823" spans="1:14" x14ac:dyDescent="0.3">
      <c r="A1823" t="s">
        <v>10</v>
      </c>
      <c r="B1823" s="1">
        <v>47118</v>
      </c>
      <c r="C1823">
        <v>80</v>
      </c>
      <c r="D1823" t="s">
        <v>20</v>
      </c>
      <c r="E1823" s="1">
        <v>44868</v>
      </c>
      <c r="F1823" s="2">
        <v>0.52817129629629633</v>
      </c>
      <c r="G1823">
        <v>8.1</v>
      </c>
      <c r="H1823">
        <v>4.59</v>
      </c>
      <c r="I1823">
        <v>928</v>
      </c>
      <c r="J1823">
        <v>1822</v>
      </c>
      <c r="K1823" t="str">
        <f t="shared" si="112"/>
        <v>2022</v>
      </c>
      <c r="L1823" t="str">
        <f t="shared" si="113"/>
        <v>11</v>
      </c>
      <c r="M1823" t="str">
        <f t="shared" si="114"/>
        <v>2022-11</v>
      </c>
      <c r="N1823">
        <f t="shared" si="115"/>
        <v>12.69</v>
      </c>
    </row>
    <row r="1824" spans="1:14" x14ac:dyDescent="0.3">
      <c r="A1824" t="s">
        <v>14</v>
      </c>
      <c r="B1824" s="1">
        <v>47848</v>
      </c>
      <c r="C1824">
        <v>0</v>
      </c>
      <c r="D1824" t="s">
        <v>11</v>
      </c>
      <c r="E1824" s="1">
        <v>44900</v>
      </c>
      <c r="F1824" s="2">
        <v>0.41123842592592591</v>
      </c>
      <c r="G1824">
        <v>8.35</v>
      </c>
      <c r="H1824">
        <v>7.67</v>
      </c>
      <c r="I1824">
        <v>929</v>
      </c>
      <c r="J1824">
        <v>1823</v>
      </c>
      <c r="K1824" t="str">
        <f t="shared" si="112"/>
        <v>2022</v>
      </c>
      <c r="L1824" t="str">
        <f t="shared" si="113"/>
        <v>12</v>
      </c>
      <c r="M1824" t="str">
        <f t="shared" si="114"/>
        <v>2022-12</v>
      </c>
      <c r="N1824">
        <f t="shared" si="115"/>
        <v>16.02</v>
      </c>
    </row>
    <row r="1825" spans="1:14" x14ac:dyDescent="0.3">
      <c r="A1825" t="s">
        <v>14</v>
      </c>
      <c r="B1825" s="1">
        <v>47848</v>
      </c>
      <c r="C1825">
        <v>25</v>
      </c>
      <c r="D1825" t="s">
        <v>17</v>
      </c>
      <c r="E1825" s="1">
        <v>44900</v>
      </c>
      <c r="F1825" s="2">
        <v>0.41123842592592591</v>
      </c>
      <c r="G1825">
        <v>8.35</v>
      </c>
      <c r="H1825">
        <v>7.67</v>
      </c>
      <c r="I1825">
        <v>929</v>
      </c>
      <c r="J1825">
        <v>1824</v>
      </c>
      <c r="K1825" t="str">
        <f t="shared" si="112"/>
        <v>2022</v>
      </c>
      <c r="L1825" t="str">
        <f t="shared" si="113"/>
        <v>12</v>
      </c>
      <c r="M1825" t="str">
        <f t="shared" si="114"/>
        <v>2022-12</v>
      </c>
      <c r="N1825">
        <f t="shared" si="115"/>
        <v>16.02</v>
      </c>
    </row>
    <row r="1826" spans="1:14" x14ac:dyDescent="0.3">
      <c r="A1826" t="s">
        <v>10</v>
      </c>
      <c r="B1826" s="1">
        <v>47118</v>
      </c>
      <c r="C1826">
        <v>10</v>
      </c>
      <c r="D1826" t="s">
        <v>15</v>
      </c>
      <c r="E1826" s="1">
        <v>44700</v>
      </c>
      <c r="F1826" s="2">
        <v>0.64679398148148148</v>
      </c>
      <c r="G1826">
        <v>5.88</v>
      </c>
      <c r="H1826">
        <v>18.25</v>
      </c>
      <c r="I1826">
        <v>930</v>
      </c>
      <c r="J1826">
        <v>1825</v>
      </c>
      <c r="K1826" t="str">
        <f t="shared" si="112"/>
        <v>2022</v>
      </c>
      <c r="L1826" t="str">
        <f t="shared" si="113"/>
        <v>05</v>
      </c>
      <c r="M1826" t="str">
        <f t="shared" si="114"/>
        <v>2022-05</v>
      </c>
      <c r="N1826">
        <f t="shared" si="115"/>
        <v>24.13</v>
      </c>
    </row>
    <row r="1827" spans="1:14" x14ac:dyDescent="0.3">
      <c r="A1827" t="s">
        <v>10</v>
      </c>
      <c r="B1827" s="1">
        <v>47118</v>
      </c>
      <c r="C1827">
        <v>25</v>
      </c>
      <c r="D1827" t="s">
        <v>17</v>
      </c>
      <c r="E1827" s="1">
        <v>44700</v>
      </c>
      <c r="F1827" s="2">
        <v>0.64679398148148148</v>
      </c>
      <c r="G1827">
        <v>5.88</v>
      </c>
      <c r="H1827">
        <v>18.25</v>
      </c>
      <c r="I1827">
        <v>930</v>
      </c>
      <c r="J1827">
        <v>1826</v>
      </c>
      <c r="K1827" t="str">
        <f t="shared" si="112"/>
        <v>2022</v>
      </c>
      <c r="L1827" t="str">
        <f t="shared" si="113"/>
        <v>05</v>
      </c>
      <c r="M1827" t="str">
        <f t="shared" si="114"/>
        <v>2022-05</v>
      </c>
      <c r="N1827">
        <f t="shared" si="115"/>
        <v>24.13</v>
      </c>
    </row>
    <row r="1828" spans="1:14" x14ac:dyDescent="0.3">
      <c r="A1828" t="s">
        <v>18</v>
      </c>
      <c r="B1828" t="s">
        <v>19</v>
      </c>
      <c r="C1828">
        <v>10</v>
      </c>
      <c r="D1828" t="s">
        <v>15</v>
      </c>
      <c r="E1828" s="1">
        <v>44760</v>
      </c>
      <c r="F1828" s="2">
        <v>0.67288194444444438</v>
      </c>
      <c r="G1828">
        <v>6.4</v>
      </c>
      <c r="H1828">
        <v>8.56</v>
      </c>
      <c r="I1828">
        <v>931</v>
      </c>
      <c r="J1828">
        <v>1827</v>
      </c>
      <c r="K1828" t="str">
        <f t="shared" si="112"/>
        <v>2022</v>
      </c>
      <c r="L1828" t="str">
        <f t="shared" si="113"/>
        <v>07</v>
      </c>
      <c r="M1828" t="str">
        <f t="shared" si="114"/>
        <v>2022-07</v>
      </c>
      <c r="N1828">
        <f t="shared" si="115"/>
        <v>14.96</v>
      </c>
    </row>
    <row r="1829" spans="1:14" x14ac:dyDescent="0.3">
      <c r="A1829" t="s">
        <v>18</v>
      </c>
      <c r="B1829" t="s">
        <v>19</v>
      </c>
      <c r="C1829">
        <v>25</v>
      </c>
      <c r="D1829" t="s">
        <v>17</v>
      </c>
      <c r="E1829" s="1">
        <v>44760</v>
      </c>
      <c r="F1829" s="2">
        <v>0.67288194444444438</v>
      </c>
      <c r="G1829">
        <v>6.4</v>
      </c>
      <c r="H1829">
        <v>8.56</v>
      </c>
      <c r="I1829">
        <v>931</v>
      </c>
      <c r="J1829">
        <v>1828</v>
      </c>
      <c r="K1829" t="str">
        <f t="shared" si="112"/>
        <v>2022</v>
      </c>
      <c r="L1829" t="str">
        <f t="shared" si="113"/>
        <v>07</v>
      </c>
      <c r="M1829" t="str">
        <f t="shared" si="114"/>
        <v>2022-07</v>
      </c>
      <c r="N1829">
        <f t="shared" si="115"/>
        <v>14.96</v>
      </c>
    </row>
    <row r="1830" spans="1:14" x14ac:dyDescent="0.3">
      <c r="A1830" t="s">
        <v>10</v>
      </c>
      <c r="B1830" s="1">
        <v>47118</v>
      </c>
      <c r="C1830">
        <v>20</v>
      </c>
      <c r="D1830" t="s">
        <v>16</v>
      </c>
      <c r="E1830" s="1">
        <v>44823</v>
      </c>
      <c r="F1830" s="2">
        <v>0.42518518518518517</v>
      </c>
      <c r="G1830">
        <v>10.17</v>
      </c>
      <c r="H1830">
        <v>11.95</v>
      </c>
      <c r="I1830">
        <v>932</v>
      </c>
      <c r="J1830">
        <v>1829</v>
      </c>
      <c r="K1830" t="str">
        <f t="shared" si="112"/>
        <v>2022</v>
      </c>
      <c r="L1830" t="str">
        <f t="shared" si="113"/>
        <v>09</v>
      </c>
      <c r="M1830" t="str">
        <f t="shared" si="114"/>
        <v>2022-09</v>
      </c>
      <c r="N1830">
        <f t="shared" si="115"/>
        <v>22.119999999999997</v>
      </c>
    </row>
    <row r="1831" spans="1:14" x14ac:dyDescent="0.3">
      <c r="A1831" t="s">
        <v>22</v>
      </c>
      <c r="B1831" s="1">
        <v>47299</v>
      </c>
      <c r="C1831">
        <v>10</v>
      </c>
      <c r="D1831" t="s">
        <v>15</v>
      </c>
      <c r="E1831" s="1">
        <v>44732</v>
      </c>
      <c r="F1831" s="2">
        <v>0.51442129629629629</v>
      </c>
      <c r="G1831">
        <v>10.48</v>
      </c>
      <c r="H1831">
        <v>8.1199999999999992</v>
      </c>
      <c r="I1831">
        <v>933</v>
      </c>
      <c r="J1831">
        <v>1830</v>
      </c>
      <c r="K1831" t="str">
        <f t="shared" si="112"/>
        <v>2022</v>
      </c>
      <c r="L1831" t="str">
        <f t="shared" si="113"/>
        <v>06</v>
      </c>
      <c r="M1831" t="str">
        <f t="shared" si="114"/>
        <v>2022-06</v>
      </c>
      <c r="N1831">
        <f t="shared" si="115"/>
        <v>18.600000000000001</v>
      </c>
    </row>
    <row r="1832" spans="1:14" x14ac:dyDescent="0.3">
      <c r="A1832" t="s">
        <v>14</v>
      </c>
      <c r="B1832" s="1">
        <v>47848</v>
      </c>
      <c r="C1832">
        <v>0</v>
      </c>
      <c r="D1832" t="s">
        <v>11</v>
      </c>
      <c r="E1832" s="1">
        <v>44898</v>
      </c>
      <c r="F1832" s="2">
        <v>0.35841435185185189</v>
      </c>
      <c r="G1832">
        <v>6.07</v>
      </c>
      <c r="H1832">
        <v>4.8099999999999996</v>
      </c>
      <c r="I1832">
        <v>934</v>
      </c>
      <c r="J1832">
        <v>1831</v>
      </c>
      <c r="K1832" t="str">
        <f t="shared" si="112"/>
        <v>2022</v>
      </c>
      <c r="L1832" t="str">
        <f t="shared" si="113"/>
        <v>12</v>
      </c>
      <c r="M1832" t="str">
        <f t="shared" si="114"/>
        <v>2022-12</v>
      </c>
      <c r="N1832">
        <f t="shared" si="115"/>
        <v>10.879999999999999</v>
      </c>
    </row>
    <row r="1833" spans="1:14" x14ac:dyDescent="0.3">
      <c r="A1833" t="s">
        <v>14</v>
      </c>
      <c r="B1833" s="1">
        <v>47848</v>
      </c>
      <c r="C1833">
        <v>40</v>
      </c>
      <c r="D1833" t="s">
        <v>12</v>
      </c>
      <c r="E1833" s="1">
        <v>44898</v>
      </c>
      <c r="F1833" s="2">
        <v>0.35841435185185189</v>
      </c>
      <c r="G1833">
        <v>6.07</v>
      </c>
      <c r="H1833">
        <v>4.8099999999999996</v>
      </c>
      <c r="I1833">
        <v>934</v>
      </c>
      <c r="J1833">
        <v>1832</v>
      </c>
      <c r="K1833" t="str">
        <f t="shared" si="112"/>
        <v>2022</v>
      </c>
      <c r="L1833" t="str">
        <f t="shared" si="113"/>
        <v>12</v>
      </c>
      <c r="M1833" t="str">
        <f t="shared" si="114"/>
        <v>2022-12</v>
      </c>
      <c r="N1833">
        <f t="shared" si="115"/>
        <v>10.879999999999999</v>
      </c>
    </row>
    <row r="1834" spans="1:14" x14ac:dyDescent="0.3">
      <c r="A1834" t="s">
        <v>14</v>
      </c>
      <c r="B1834" s="1">
        <v>47848</v>
      </c>
      <c r="C1834">
        <v>80</v>
      </c>
      <c r="D1834" t="s">
        <v>20</v>
      </c>
      <c r="E1834" s="1">
        <v>44898</v>
      </c>
      <c r="F1834" s="2">
        <v>0.35841435185185189</v>
      </c>
      <c r="G1834">
        <v>6.07</v>
      </c>
      <c r="H1834">
        <v>4.8099999999999996</v>
      </c>
      <c r="I1834">
        <v>934</v>
      </c>
      <c r="J1834">
        <v>1833</v>
      </c>
      <c r="K1834" t="str">
        <f t="shared" si="112"/>
        <v>2022</v>
      </c>
      <c r="L1834" t="str">
        <f t="shared" si="113"/>
        <v>12</v>
      </c>
      <c r="M1834" t="str">
        <f t="shared" si="114"/>
        <v>2022-12</v>
      </c>
      <c r="N1834">
        <f t="shared" si="115"/>
        <v>10.879999999999999</v>
      </c>
    </row>
    <row r="1835" spans="1:14" x14ac:dyDescent="0.3">
      <c r="A1835" t="s">
        <v>22</v>
      </c>
      <c r="B1835" s="1">
        <v>47299</v>
      </c>
      <c r="C1835">
        <v>20</v>
      </c>
      <c r="D1835" t="s">
        <v>16</v>
      </c>
      <c r="E1835" s="1">
        <v>44588</v>
      </c>
      <c r="F1835" s="2">
        <v>0.45653935185185185</v>
      </c>
      <c r="G1835">
        <v>7.56</v>
      </c>
      <c r="H1835">
        <v>11.56</v>
      </c>
      <c r="I1835">
        <v>935</v>
      </c>
      <c r="J1835">
        <v>1834</v>
      </c>
      <c r="K1835" t="str">
        <f t="shared" si="112"/>
        <v>2022</v>
      </c>
      <c r="L1835" t="str">
        <f t="shared" si="113"/>
        <v>01</v>
      </c>
      <c r="M1835" t="str">
        <f t="shared" si="114"/>
        <v>2022-01</v>
      </c>
      <c r="N1835">
        <f t="shared" si="115"/>
        <v>19.12</v>
      </c>
    </row>
    <row r="1836" spans="1:14" x14ac:dyDescent="0.3">
      <c r="A1836" t="s">
        <v>22</v>
      </c>
      <c r="B1836" s="1">
        <v>47299</v>
      </c>
      <c r="C1836">
        <v>40</v>
      </c>
      <c r="D1836" t="s">
        <v>12</v>
      </c>
      <c r="E1836" s="1">
        <v>44588</v>
      </c>
      <c r="F1836" s="2">
        <v>0.45653935185185185</v>
      </c>
      <c r="G1836">
        <v>7.56</v>
      </c>
      <c r="H1836">
        <v>11.56</v>
      </c>
      <c r="I1836">
        <v>935</v>
      </c>
      <c r="J1836">
        <v>1835</v>
      </c>
      <c r="K1836" t="str">
        <f t="shared" si="112"/>
        <v>2022</v>
      </c>
      <c r="L1836" t="str">
        <f t="shared" si="113"/>
        <v>01</v>
      </c>
      <c r="M1836" t="str">
        <f t="shared" si="114"/>
        <v>2022-01</v>
      </c>
      <c r="N1836">
        <f t="shared" si="115"/>
        <v>19.12</v>
      </c>
    </row>
    <row r="1837" spans="1:14" x14ac:dyDescent="0.3">
      <c r="A1837" t="s">
        <v>22</v>
      </c>
      <c r="B1837" s="1">
        <v>47299</v>
      </c>
      <c r="C1837">
        <v>80</v>
      </c>
      <c r="D1837" t="s">
        <v>20</v>
      </c>
      <c r="E1837" s="1">
        <v>44588</v>
      </c>
      <c r="F1837" s="2">
        <v>0.45653935185185185</v>
      </c>
      <c r="G1837">
        <v>7.56</v>
      </c>
      <c r="H1837">
        <v>11.56</v>
      </c>
      <c r="I1837">
        <v>935</v>
      </c>
      <c r="J1837">
        <v>1836</v>
      </c>
      <c r="K1837" t="str">
        <f t="shared" si="112"/>
        <v>2022</v>
      </c>
      <c r="L1837" t="str">
        <f t="shared" si="113"/>
        <v>01</v>
      </c>
      <c r="M1837" t="str">
        <f t="shared" si="114"/>
        <v>2022-01</v>
      </c>
      <c r="N1837">
        <f t="shared" si="115"/>
        <v>19.12</v>
      </c>
    </row>
    <row r="1838" spans="1:14" x14ac:dyDescent="0.3">
      <c r="A1838" t="s">
        <v>10</v>
      </c>
      <c r="B1838" s="1">
        <v>47118</v>
      </c>
      <c r="C1838">
        <v>10</v>
      </c>
      <c r="D1838" t="s">
        <v>15</v>
      </c>
      <c r="E1838" s="1">
        <v>44643</v>
      </c>
      <c r="F1838" s="2">
        <v>0.49112268518518515</v>
      </c>
      <c r="G1838">
        <v>7.48</v>
      </c>
      <c r="H1838">
        <v>14.48</v>
      </c>
      <c r="I1838">
        <v>936</v>
      </c>
      <c r="J1838">
        <v>1837</v>
      </c>
      <c r="K1838" t="str">
        <f t="shared" si="112"/>
        <v>2022</v>
      </c>
      <c r="L1838" t="str">
        <f t="shared" si="113"/>
        <v>03</v>
      </c>
      <c r="M1838" t="str">
        <f t="shared" si="114"/>
        <v>2022-03</v>
      </c>
      <c r="N1838">
        <f t="shared" si="115"/>
        <v>21.96</v>
      </c>
    </row>
    <row r="1839" spans="1:14" x14ac:dyDescent="0.3">
      <c r="A1839" t="s">
        <v>18</v>
      </c>
      <c r="B1839" t="s">
        <v>19</v>
      </c>
      <c r="C1839">
        <v>0</v>
      </c>
      <c r="D1839" t="s">
        <v>11</v>
      </c>
      <c r="E1839" s="1">
        <v>44647</v>
      </c>
      <c r="F1839" s="2">
        <v>0.52084490740740741</v>
      </c>
      <c r="G1839">
        <v>8.43</v>
      </c>
      <c r="H1839">
        <v>13.22</v>
      </c>
      <c r="I1839">
        <v>937</v>
      </c>
      <c r="J1839">
        <v>1838</v>
      </c>
      <c r="K1839" t="str">
        <f t="shared" si="112"/>
        <v>2022</v>
      </c>
      <c r="L1839" t="str">
        <f t="shared" si="113"/>
        <v>03</v>
      </c>
      <c r="M1839" t="str">
        <f t="shared" si="114"/>
        <v>2022-03</v>
      </c>
      <c r="N1839">
        <f t="shared" si="115"/>
        <v>21.65</v>
      </c>
    </row>
    <row r="1840" spans="1:14" x14ac:dyDescent="0.3">
      <c r="A1840" t="s">
        <v>10</v>
      </c>
      <c r="B1840" s="1">
        <v>47118</v>
      </c>
      <c r="C1840">
        <v>0</v>
      </c>
      <c r="D1840" t="s">
        <v>11</v>
      </c>
      <c r="E1840" s="1">
        <v>44710</v>
      </c>
      <c r="F1840" s="2">
        <v>0.77190972222222232</v>
      </c>
      <c r="G1840">
        <v>9.14</v>
      </c>
      <c r="H1840">
        <v>10.54</v>
      </c>
      <c r="I1840">
        <v>938</v>
      </c>
      <c r="J1840">
        <v>1839</v>
      </c>
      <c r="K1840" t="str">
        <f t="shared" si="112"/>
        <v>2022</v>
      </c>
      <c r="L1840" t="str">
        <f t="shared" si="113"/>
        <v>05</v>
      </c>
      <c r="M1840" t="str">
        <f t="shared" si="114"/>
        <v>2022-05</v>
      </c>
      <c r="N1840">
        <f t="shared" si="115"/>
        <v>19.68</v>
      </c>
    </row>
    <row r="1841" spans="1:14" x14ac:dyDescent="0.3">
      <c r="A1841" t="s">
        <v>10</v>
      </c>
      <c r="B1841" s="1">
        <v>47118</v>
      </c>
      <c r="C1841">
        <v>25</v>
      </c>
      <c r="D1841" t="s">
        <v>17</v>
      </c>
      <c r="E1841" s="1">
        <v>44710</v>
      </c>
      <c r="F1841" s="2">
        <v>0.77190972222222232</v>
      </c>
      <c r="G1841">
        <v>9.14</v>
      </c>
      <c r="H1841">
        <v>10.54</v>
      </c>
      <c r="I1841">
        <v>938</v>
      </c>
      <c r="J1841">
        <v>1840</v>
      </c>
      <c r="K1841" t="str">
        <f t="shared" si="112"/>
        <v>2022</v>
      </c>
      <c r="L1841" t="str">
        <f t="shared" si="113"/>
        <v>05</v>
      </c>
      <c r="M1841" t="str">
        <f t="shared" si="114"/>
        <v>2022-05</v>
      </c>
      <c r="N1841">
        <f t="shared" si="115"/>
        <v>19.68</v>
      </c>
    </row>
    <row r="1842" spans="1:14" x14ac:dyDescent="0.3">
      <c r="A1842" t="s">
        <v>10</v>
      </c>
      <c r="B1842" s="1">
        <v>47118</v>
      </c>
      <c r="C1842">
        <v>80</v>
      </c>
      <c r="D1842" t="s">
        <v>20</v>
      </c>
      <c r="E1842" s="1">
        <v>44710</v>
      </c>
      <c r="F1842" s="2">
        <v>0.77190972222222232</v>
      </c>
      <c r="G1842">
        <v>9.14</v>
      </c>
      <c r="H1842">
        <v>10.54</v>
      </c>
      <c r="I1842">
        <v>938</v>
      </c>
      <c r="J1842">
        <v>1841</v>
      </c>
      <c r="K1842" t="str">
        <f t="shared" si="112"/>
        <v>2022</v>
      </c>
      <c r="L1842" t="str">
        <f t="shared" si="113"/>
        <v>05</v>
      </c>
      <c r="M1842" t="str">
        <f t="shared" si="114"/>
        <v>2022-05</v>
      </c>
      <c r="N1842">
        <f t="shared" si="115"/>
        <v>19.68</v>
      </c>
    </row>
    <row r="1843" spans="1:14" x14ac:dyDescent="0.3">
      <c r="A1843" t="s">
        <v>10</v>
      </c>
      <c r="B1843" s="1">
        <v>47118</v>
      </c>
      <c r="C1843">
        <v>0</v>
      </c>
      <c r="D1843" t="s">
        <v>11</v>
      </c>
      <c r="E1843" s="1">
        <v>44748</v>
      </c>
      <c r="F1843" s="2">
        <v>0.59778935185185189</v>
      </c>
      <c r="G1843">
        <v>14.71</v>
      </c>
      <c r="H1843">
        <v>7.49</v>
      </c>
      <c r="I1843">
        <v>939</v>
      </c>
      <c r="J1843">
        <v>1842</v>
      </c>
      <c r="K1843" t="str">
        <f t="shared" si="112"/>
        <v>2022</v>
      </c>
      <c r="L1843" t="str">
        <f t="shared" si="113"/>
        <v>07</v>
      </c>
      <c r="M1843" t="str">
        <f t="shared" si="114"/>
        <v>2022-07</v>
      </c>
      <c r="N1843">
        <f t="shared" si="115"/>
        <v>22.200000000000003</v>
      </c>
    </row>
    <row r="1844" spans="1:14" x14ac:dyDescent="0.3">
      <c r="A1844" t="s">
        <v>10</v>
      </c>
      <c r="B1844" s="1">
        <v>47118</v>
      </c>
      <c r="C1844">
        <v>40</v>
      </c>
      <c r="D1844" t="s">
        <v>12</v>
      </c>
      <c r="E1844" s="1">
        <v>44748</v>
      </c>
      <c r="F1844" s="2">
        <v>0.59778935185185189</v>
      </c>
      <c r="G1844">
        <v>14.71</v>
      </c>
      <c r="H1844">
        <v>7.49</v>
      </c>
      <c r="I1844">
        <v>939</v>
      </c>
      <c r="J1844">
        <v>1843</v>
      </c>
      <c r="K1844" t="str">
        <f t="shared" si="112"/>
        <v>2022</v>
      </c>
      <c r="L1844" t="str">
        <f t="shared" si="113"/>
        <v>07</v>
      </c>
      <c r="M1844" t="str">
        <f t="shared" si="114"/>
        <v>2022-07</v>
      </c>
      <c r="N1844">
        <f t="shared" si="115"/>
        <v>22.200000000000003</v>
      </c>
    </row>
    <row r="1845" spans="1:14" x14ac:dyDescent="0.3">
      <c r="A1845" t="s">
        <v>10</v>
      </c>
      <c r="B1845" s="1">
        <v>47118</v>
      </c>
      <c r="C1845">
        <v>50</v>
      </c>
      <c r="D1845" t="s">
        <v>13</v>
      </c>
      <c r="E1845" s="1">
        <v>44748</v>
      </c>
      <c r="F1845" s="2">
        <v>0.59778935185185189</v>
      </c>
      <c r="G1845">
        <v>14.71</v>
      </c>
      <c r="H1845">
        <v>7.49</v>
      </c>
      <c r="I1845">
        <v>939</v>
      </c>
      <c r="J1845">
        <v>1844</v>
      </c>
      <c r="K1845" t="str">
        <f t="shared" si="112"/>
        <v>2022</v>
      </c>
      <c r="L1845" t="str">
        <f t="shared" si="113"/>
        <v>07</v>
      </c>
      <c r="M1845" t="str">
        <f t="shared" si="114"/>
        <v>2022-07</v>
      </c>
      <c r="N1845">
        <f t="shared" si="115"/>
        <v>22.200000000000003</v>
      </c>
    </row>
    <row r="1846" spans="1:14" x14ac:dyDescent="0.3">
      <c r="A1846" t="s">
        <v>22</v>
      </c>
      <c r="B1846" s="1">
        <v>47299</v>
      </c>
      <c r="C1846">
        <v>0</v>
      </c>
      <c r="D1846" t="s">
        <v>11</v>
      </c>
      <c r="E1846" s="1">
        <v>44771</v>
      </c>
      <c r="F1846" s="2">
        <v>0.43478009259259259</v>
      </c>
      <c r="G1846">
        <v>22.74</v>
      </c>
      <c r="H1846">
        <v>11.22</v>
      </c>
      <c r="I1846">
        <v>940</v>
      </c>
      <c r="J1846">
        <v>1845</v>
      </c>
      <c r="K1846" t="str">
        <f t="shared" si="112"/>
        <v>2022</v>
      </c>
      <c r="L1846" t="str">
        <f t="shared" si="113"/>
        <v>07</v>
      </c>
      <c r="M1846" t="str">
        <f t="shared" si="114"/>
        <v>2022-07</v>
      </c>
      <c r="N1846">
        <f t="shared" si="115"/>
        <v>33.96</v>
      </c>
    </row>
    <row r="1847" spans="1:14" x14ac:dyDescent="0.3">
      <c r="A1847" t="s">
        <v>22</v>
      </c>
      <c r="B1847" s="1">
        <v>47299</v>
      </c>
      <c r="C1847">
        <v>40</v>
      </c>
      <c r="D1847" t="s">
        <v>12</v>
      </c>
      <c r="E1847" s="1">
        <v>44771</v>
      </c>
      <c r="F1847" s="2">
        <v>0.43478009259259259</v>
      </c>
      <c r="G1847">
        <v>22.74</v>
      </c>
      <c r="H1847">
        <v>11.22</v>
      </c>
      <c r="I1847">
        <v>940</v>
      </c>
      <c r="J1847">
        <v>1846</v>
      </c>
      <c r="K1847" t="str">
        <f t="shared" si="112"/>
        <v>2022</v>
      </c>
      <c r="L1847" t="str">
        <f t="shared" si="113"/>
        <v>07</v>
      </c>
      <c r="M1847" t="str">
        <f t="shared" si="114"/>
        <v>2022-07</v>
      </c>
      <c r="N1847">
        <f t="shared" si="115"/>
        <v>33.96</v>
      </c>
    </row>
    <row r="1848" spans="1:14" x14ac:dyDescent="0.3">
      <c r="A1848" t="s">
        <v>22</v>
      </c>
      <c r="B1848" s="1">
        <v>47299</v>
      </c>
      <c r="C1848">
        <v>10</v>
      </c>
      <c r="D1848" t="s">
        <v>15</v>
      </c>
      <c r="E1848" s="1">
        <v>44828</v>
      </c>
      <c r="F1848" s="2">
        <v>0.42324074074074075</v>
      </c>
      <c r="G1848">
        <v>9.23</v>
      </c>
      <c r="H1848">
        <v>11.91</v>
      </c>
      <c r="I1848">
        <v>941</v>
      </c>
      <c r="J1848">
        <v>1847</v>
      </c>
      <c r="K1848" t="str">
        <f t="shared" si="112"/>
        <v>2022</v>
      </c>
      <c r="L1848" t="str">
        <f t="shared" si="113"/>
        <v>09</v>
      </c>
      <c r="M1848" t="str">
        <f t="shared" si="114"/>
        <v>2022-09</v>
      </c>
      <c r="N1848">
        <f t="shared" si="115"/>
        <v>21.14</v>
      </c>
    </row>
    <row r="1849" spans="1:14" x14ac:dyDescent="0.3">
      <c r="A1849" t="s">
        <v>22</v>
      </c>
      <c r="B1849" s="1">
        <v>47299</v>
      </c>
      <c r="C1849">
        <v>25</v>
      </c>
      <c r="D1849" t="s">
        <v>17</v>
      </c>
      <c r="E1849" s="1">
        <v>44828</v>
      </c>
      <c r="F1849" s="2">
        <v>0.42324074074074075</v>
      </c>
      <c r="G1849">
        <v>9.23</v>
      </c>
      <c r="H1849">
        <v>11.91</v>
      </c>
      <c r="I1849">
        <v>941</v>
      </c>
      <c r="J1849">
        <v>1848</v>
      </c>
      <c r="K1849" t="str">
        <f t="shared" si="112"/>
        <v>2022</v>
      </c>
      <c r="L1849" t="str">
        <f t="shared" si="113"/>
        <v>09</v>
      </c>
      <c r="M1849" t="str">
        <f t="shared" si="114"/>
        <v>2022-09</v>
      </c>
      <c r="N1849">
        <f t="shared" si="115"/>
        <v>21.14</v>
      </c>
    </row>
    <row r="1850" spans="1:14" x14ac:dyDescent="0.3">
      <c r="A1850" t="s">
        <v>22</v>
      </c>
      <c r="B1850" s="1">
        <v>47299</v>
      </c>
      <c r="C1850">
        <v>20</v>
      </c>
      <c r="D1850" t="s">
        <v>16</v>
      </c>
      <c r="E1850" s="1">
        <v>44895</v>
      </c>
      <c r="F1850" s="2">
        <v>0.3369907407407407</v>
      </c>
      <c r="G1850">
        <v>6.28</v>
      </c>
      <c r="H1850">
        <v>8.48</v>
      </c>
      <c r="I1850">
        <v>942</v>
      </c>
      <c r="J1850">
        <v>1849</v>
      </c>
      <c r="K1850" t="str">
        <f t="shared" si="112"/>
        <v>2022</v>
      </c>
      <c r="L1850" t="str">
        <f t="shared" si="113"/>
        <v>11</v>
      </c>
      <c r="M1850" t="str">
        <f t="shared" si="114"/>
        <v>2022-11</v>
      </c>
      <c r="N1850">
        <f t="shared" si="115"/>
        <v>14.760000000000002</v>
      </c>
    </row>
    <row r="1851" spans="1:14" x14ac:dyDescent="0.3">
      <c r="A1851" t="s">
        <v>22</v>
      </c>
      <c r="B1851" s="1">
        <v>47299</v>
      </c>
      <c r="C1851">
        <v>40</v>
      </c>
      <c r="D1851" t="s">
        <v>12</v>
      </c>
      <c r="E1851" s="1">
        <v>44895</v>
      </c>
      <c r="F1851" s="2">
        <v>0.3369907407407407</v>
      </c>
      <c r="G1851">
        <v>6.28</v>
      </c>
      <c r="H1851">
        <v>8.48</v>
      </c>
      <c r="I1851">
        <v>942</v>
      </c>
      <c r="J1851">
        <v>1850</v>
      </c>
      <c r="K1851" t="str">
        <f t="shared" si="112"/>
        <v>2022</v>
      </c>
      <c r="L1851" t="str">
        <f t="shared" si="113"/>
        <v>11</v>
      </c>
      <c r="M1851" t="str">
        <f t="shared" si="114"/>
        <v>2022-11</v>
      </c>
      <c r="N1851">
        <f t="shared" si="115"/>
        <v>14.760000000000002</v>
      </c>
    </row>
    <row r="1852" spans="1:14" x14ac:dyDescent="0.3">
      <c r="A1852" t="s">
        <v>22</v>
      </c>
      <c r="B1852" s="1">
        <v>47299</v>
      </c>
      <c r="C1852">
        <v>80</v>
      </c>
      <c r="D1852" t="s">
        <v>20</v>
      </c>
      <c r="E1852" s="1">
        <v>44895</v>
      </c>
      <c r="F1852" s="2">
        <v>0.3369907407407407</v>
      </c>
      <c r="G1852">
        <v>6.28</v>
      </c>
      <c r="H1852">
        <v>8.48</v>
      </c>
      <c r="I1852">
        <v>942</v>
      </c>
      <c r="J1852">
        <v>1851</v>
      </c>
      <c r="K1852" t="str">
        <f t="shared" si="112"/>
        <v>2022</v>
      </c>
      <c r="L1852" t="str">
        <f t="shared" si="113"/>
        <v>11</v>
      </c>
      <c r="M1852" t="str">
        <f t="shared" si="114"/>
        <v>2022-11</v>
      </c>
      <c r="N1852">
        <f t="shared" si="115"/>
        <v>14.760000000000002</v>
      </c>
    </row>
    <row r="1853" spans="1:14" x14ac:dyDescent="0.3">
      <c r="A1853" t="s">
        <v>22</v>
      </c>
      <c r="B1853" s="1">
        <v>47299</v>
      </c>
      <c r="C1853">
        <v>0</v>
      </c>
      <c r="D1853" t="s">
        <v>11</v>
      </c>
      <c r="E1853" s="1">
        <v>44752</v>
      </c>
      <c r="F1853" s="2">
        <v>0.41052083333333328</v>
      </c>
      <c r="G1853">
        <v>9.2200000000000006</v>
      </c>
      <c r="H1853">
        <v>12.54</v>
      </c>
      <c r="I1853">
        <v>943</v>
      </c>
      <c r="J1853">
        <v>1852</v>
      </c>
      <c r="K1853" t="str">
        <f t="shared" si="112"/>
        <v>2022</v>
      </c>
      <c r="L1853" t="str">
        <f t="shared" si="113"/>
        <v>07</v>
      </c>
      <c r="M1853" t="str">
        <f t="shared" si="114"/>
        <v>2022-07</v>
      </c>
      <c r="N1853">
        <f t="shared" si="115"/>
        <v>21.759999999999998</v>
      </c>
    </row>
    <row r="1854" spans="1:14" x14ac:dyDescent="0.3">
      <c r="A1854" t="s">
        <v>22</v>
      </c>
      <c r="B1854" s="1">
        <v>47299</v>
      </c>
      <c r="C1854">
        <v>40</v>
      </c>
      <c r="D1854" t="s">
        <v>12</v>
      </c>
      <c r="E1854" s="1">
        <v>44752</v>
      </c>
      <c r="F1854" s="2">
        <v>0.41052083333333328</v>
      </c>
      <c r="G1854">
        <v>9.2200000000000006</v>
      </c>
      <c r="H1854">
        <v>12.54</v>
      </c>
      <c r="I1854">
        <v>943</v>
      </c>
      <c r="J1854">
        <v>1853</v>
      </c>
      <c r="K1854" t="str">
        <f t="shared" si="112"/>
        <v>2022</v>
      </c>
      <c r="L1854" t="str">
        <f t="shared" si="113"/>
        <v>07</v>
      </c>
      <c r="M1854" t="str">
        <f t="shared" si="114"/>
        <v>2022-07</v>
      </c>
      <c r="N1854">
        <f t="shared" si="115"/>
        <v>21.759999999999998</v>
      </c>
    </row>
    <row r="1855" spans="1:14" x14ac:dyDescent="0.3">
      <c r="A1855" t="s">
        <v>22</v>
      </c>
      <c r="B1855" s="1">
        <v>47299</v>
      </c>
      <c r="C1855">
        <v>50</v>
      </c>
      <c r="D1855" t="s">
        <v>13</v>
      </c>
      <c r="E1855" s="1">
        <v>44752</v>
      </c>
      <c r="F1855" s="2">
        <v>0.41052083333333328</v>
      </c>
      <c r="G1855">
        <v>9.2200000000000006</v>
      </c>
      <c r="H1855">
        <v>12.54</v>
      </c>
      <c r="I1855">
        <v>943</v>
      </c>
      <c r="J1855">
        <v>1854</v>
      </c>
      <c r="K1855" t="str">
        <f t="shared" si="112"/>
        <v>2022</v>
      </c>
      <c r="L1855" t="str">
        <f t="shared" si="113"/>
        <v>07</v>
      </c>
      <c r="M1855" t="str">
        <f t="shared" si="114"/>
        <v>2022-07</v>
      </c>
      <c r="N1855">
        <f t="shared" si="115"/>
        <v>21.759999999999998</v>
      </c>
    </row>
    <row r="1856" spans="1:14" x14ac:dyDescent="0.3">
      <c r="A1856" t="s">
        <v>14</v>
      </c>
      <c r="B1856" s="1">
        <v>47848</v>
      </c>
      <c r="C1856">
        <v>0</v>
      </c>
      <c r="D1856" t="s">
        <v>11</v>
      </c>
      <c r="E1856" s="1">
        <v>44815</v>
      </c>
      <c r="F1856" s="2">
        <v>0.54939814814814814</v>
      </c>
      <c r="G1856">
        <v>6.89</v>
      </c>
      <c r="H1856">
        <v>8.17</v>
      </c>
      <c r="I1856">
        <v>944</v>
      </c>
      <c r="J1856">
        <v>1855</v>
      </c>
      <c r="K1856" t="str">
        <f t="shared" si="112"/>
        <v>2022</v>
      </c>
      <c r="L1856" t="str">
        <f t="shared" si="113"/>
        <v>09</v>
      </c>
      <c r="M1856" t="str">
        <f t="shared" si="114"/>
        <v>2022-09</v>
      </c>
      <c r="N1856">
        <f t="shared" si="115"/>
        <v>15.059999999999999</v>
      </c>
    </row>
    <row r="1857" spans="1:14" x14ac:dyDescent="0.3">
      <c r="A1857" t="s">
        <v>18</v>
      </c>
      <c r="B1857" t="s">
        <v>19</v>
      </c>
      <c r="C1857">
        <v>0</v>
      </c>
      <c r="D1857" t="s">
        <v>11</v>
      </c>
      <c r="E1857" s="1">
        <v>44622</v>
      </c>
      <c r="F1857" s="2">
        <v>0.83679398148148154</v>
      </c>
      <c r="G1857">
        <v>8.14</v>
      </c>
      <c r="H1857">
        <v>7.05</v>
      </c>
      <c r="I1857">
        <v>945</v>
      </c>
      <c r="J1857">
        <v>1856</v>
      </c>
      <c r="K1857" t="str">
        <f t="shared" si="112"/>
        <v>2022</v>
      </c>
      <c r="L1857" t="str">
        <f t="shared" si="113"/>
        <v>03</v>
      </c>
      <c r="M1857" t="str">
        <f t="shared" si="114"/>
        <v>2022-03</v>
      </c>
      <c r="N1857">
        <f t="shared" si="115"/>
        <v>15.190000000000001</v>
      </c>
    </row>
    <row r="1858" spans="1:14" x14ac:dyDescent="0.3">
      <c r="A1858" t="s">
        <v>18</v>
      </c>
      <c r="B1858" t="s">
        <v>19</v>
      </c>
      <c r="C1858">
        <v>25</v>
      </c>
      <c r="D1858" t="s">
        <v>17</v>
      </c>
      <c r="E1858" s="1">
        <v>44622</v>
      </c>
      <c r="F1858" s="2">
        <v>0.83679398148148154</v>
      </c>
      <c r="G1858">
        <v>8.14</v>
      </c>
      <c r="H1858">
        <v>7.05</v>
      </c>
      <c r="I1858">
        <v>945</v>
      </c>
      <c r="J1858">
        <v>1857</v>
      </c>
      <c r="K1858" t="str">
        <f t="shared" si="112"/>
        <v>2022</v>
      </c>
      <c r="L1858" t="str">
        <f t="shared" si="113"/>
        <v>03</v>
      </c>
      <c r="M1858" t="str">
        <f t="shared" si="114"/>
        <v>2022-03</v>
      </c>
      <c r="N1858">
        <f t="shared" si="115"/>
        <v>15.190000000000001</v>
      </c>
    </row>
    <row r="1859" spans="1:14" x14ac:dyDescent="0.3">
      <c r="A1859" t="s">
        <v>21</v>
      </c>
      <c r="B1859" t="s">
        <v>19</v>
      </c>
      <c r="C1859">
        <v>10</v>
      </c>
      <c r="D1859" t="s">
        <v>15</v>
      </c>
      <c r="E1859" s="1">
        <v>44661</v>
      </c>
      <c r="F1859" s="2">
        <v>0.68505787037037036</v>
      </c>
      <c r="G1859">
        <v>9.2100000000000009</v>
      </c>
      <c r="H1859">
        <v>10.69</v>
      </c>
      <c r="I1859">
        <v>946</v>
      </c>
      <c r="J1859">
        <v>1858</v>
      </c>
      <c r="K1859" t="str">
        <f t="shared" ref="K1859:K1922" si="116">TEXT(E1859, "yyyy")</f>
        <v>2022</v>
      </c>
      <c r="L1859" t="str">
        <f t="shared" ref="L1859:L1922" si="117">TEXT(E1859, "mm")</f>
        <v>04</v>
      </c>
      <c r="M1859" t="str">
        <f t="shared" ref="M1859:M1922" si="118">TEXT(E1859, "yyyy-mm")</f>
        <v>2022-04</v>
      </c>
      <c r="N1859">
        <f t="shared" ref="N1859:N1922" si="119">(G1859+H1859)</f>
        <v>19.899999999999999</v>
      </c>
    </row>
    <row r="1860" spans="1:14" x14ac:dyDescent="0.3">
      <c r="A1860" t="s">
        <v>21</v>
      </c>
      <c r="B1860" t="s">
        <v>19</v>
      </c>
      <c r="C1860">
        <v>40</v>
      </c>
      <c r="D1860" t="s">
        <v>12</v>
      </c>
      <c r="E1860" s="1">
        <v>44661</v>
      </c>
      <c r="F1860" s="2">
        <v>0.68505787037037036</v>
      </c>
      <c r="G1860">
        <v>9.2100000000000009</v>
      </c>
      <c r="H1860">
        <v>10.69</v>
      </c>
      <c r="I1860">
        <v>946</v>
      </c>
      <c r="J1860">
        <v>1859</v>
      </c>
      <c r="K1860" t="str">
        <f t="shared" si="116"/>
        <v>2022</v>
      </c>
      <c r="L1860" t="str">
        <f t="shared" si="117"/>
        <v>04</v>
      </c>
      <c r="M1860" t="str">
        <f t="shared" si="118"/>
        <v>2022-04</v>
      </c>
      <c r="N1860">
        <f t="shared" si="119"/>
        <v>19.899999999999999</v>
      </c>
    </row>
    <row r="1861" spans="1:14" x14ac:dyDescent="0.3">
      <c r="A1861" t="s">
        <v>10</v>
      </c>
      <c r="B1861" s="1">
        <v>47118</v>
      </c>
      <c r="C1861">
        <v>10</v>
      </c>
      <c r="D1861" t="s">
        <v>15</v>
      </c>
      <c r="E1861" s="1">
        <v>44722</v>
      </c>
      <c r="F1861" s="2">
        <v>0.63284722222222223</v>
      </c>
      <c r="G1861">
        <v>8.42</v>
      </c>
      <c r="H1861">
        <v>9</v>
      </c>
      <c r="I1861">
        <v>947</v>
      </c>
      <c r="J1861">
        <v>1860</v>
      </c>
      <c r="K1861" t="str">
        <f t="shared" si="116"/>
        <v>2022</v>
      </c>
      <c r="L1861" t="str">
        <f t="shared" si="117"/>
        <v>06</v>
      </c>
      <c r="M1861" t="str">
        <f t="shared" si="118"/>
        <v>2022-06</v>
      </c>
      <c r="N1861">
        <f t="shared" si="119"/>
        <v>17.420000000000002</v>
      </c>
    </row>
    <row r="1862" spans="1:14" x14ac:dyDescent="0.3">
      <c r="A1862" t="s">
        <v>10</v>
      </c>
      <c r="B1862" s="1">
        <v>47118</v>
      </c>
      <c r="C1862">
        <v>40</v>
      </c>
      <c r="D1862" t="s">
        <v>12</v>
      </c>
      <c r="E1862" s="1">
        <v>44722</v>
      </c>
      <c r="F1862" s="2">
        <v>0.63284722222222223</v>
      </c>
      <c r="G1862">
        <v>8.42</v>
      </c>
      <c r="H1862">
        <v>9</v>
      </c>
      <c r="I1862">
        <v>947</v>
      </c>
      <c r="J1862">
        <v>1861</v>
      </c>
      <c r="K1862" t="str">
        <f t="shared" si="116"/>
        <v>2022</v>
      </c>
      <c r="L1862" t="str">
        <f t="shared" si="117"/>
        <v>06</v>
      </c>
      <c r="M1862" t="str">
        <f t="shared" si="118"/>
        <v>2022-06</v>
      </c>
      <c r="N1862">
        <f t="shared" si="119"/>
        <v>17.420000000000002</v>
      </c>
    </row>
    <row r="1863" spans="1:14" x14ac:dyDescent="0.3">
      <c r="A1863" t="s">
        <v>14</v>
      </c>
      <c r="B1863" s="1">
        <v>47848</v>
      </c>
      <c r="C1863">
        <v>10</v>
      </c>
      <c r="D1863" t="s">
        <v>15</v>
      </c>
      <c r="E1863" s="1">
        <v>44636</v>
      </c>
      <c r="F1863" s="2">
        <v>0.43935185185185183</v>
      </c>
      <c r="G1863">
        <v>8.07</v>
      </c>
      <c r="H1863">
        <v>15.66</v>
      </c>
      <c r="I1863">
        <v>948</v>
      </c>
      <c r="J1863">
        <v>1862</v>
      </c>
      <c r="K1863" t="str">
        <f t="shared" si="116"/>
        <v>2022</v>
      </c>
      <c r="L1863" t="str">
        <f t="shared" si="117"/>
        <v>03</v>
      </c>
      <c r="M1863" t="str">
        <f t="shared" si="118"/>
        <v>2022-03</v>
      </c>
      <c r="N1863">
        <f t="shared" si="119"/>
        <v>23.73</v>
      </c>
    </row>
    <row r="1864" spans="1:14" x14ac:dyDescent="0.3">
      <c r="A1864" t="s">
        <v>14</v>
      </c>
      <c r="B1864" s="1">
        <v>47848</v>
      </c>
      <c r="C1864">
        <v>40</v>
      </c>
      <c r="D1864" t="s">
        <v>12</v>
      </c>
      <c r="E1864" s="1">
        <v>44636</v>
      </c>
      <c r="F1864" s="2">
        <v>0.43935185185185183</v>
      </c>
      <c r="G1864">
        <v>8.07</v>
      </c>
      <c r="H1864">
        <v>15.66</v>
      </c>
      <c r="I1864">
        <v>948</v>
      </c>
      <c r="J1864">
        <v>1863</v>
      </c>
      <c r="K1864" t="str">
        <f t="shared" si="116"/>
        <v>2022</v>
      </c>
      <c r="L1864" t="str">
        <f t="shared" si="117"/>
        <v>03</v>
      </c>
      <c r="M1864" t="str">
        <f t="shared" si="118"/>
        <v>2022-03</v>
      </c>
      <c r="N1864">
        <f t="shared" si="119"/>
        <v>23.73</v>
      </c>
    </row>
    <row r="1865" spans="1:14" x14ac:dyDescent="0.3">
      <c r="A1865" t="s">
        <v>14</v>
      </c>
      <c r="B1865" s="1">
        <v>47848</v>
      </c>
      <c r="C1865">
        <v>80</v>
      </c>
      <c r="D1865" t="s">
        <v>20</v>
      </c>
      <c r="E1865" s="1">
        <v>44636</v>
      </c>
      <c r="F1865" s="2">
        <v>0.43935185185185183</v>
      </c>
      <c r="G1865">
        <v>8.07</v>
      </c>
      <c r="H1865">
        <v>15.66</v>
      </c>
      <c r="I1865">
        <v>948</v>
      </c>
      <c r="J1865">
        <v>1864</v>
      </c>
      <c r="K1865" t="str">
        <f t="shared" si="116"/>
        <v>2022</v>
      </c>
      <c r="L1865" t="str">
        <f t="shared" si="117"/>
        <v>03</v>
      </c>
      <c r="M1865" t="str">
        <f t="shared" si="118"/>
        <v>2022-03</v>
      </c>
      <c r="N1865">
        <f t="shared" si="119"/>
        <v>23.73</v>
      </c>
    </row>
    <row r="1866" spans="1:14" x14ac:dyDescent="0.3">
      <c r="A1866" t="s">
        <v>22</v>
      </c>
      <c r="B1866" s="1">
        <v>47299</v>
      </c>
      <c r="C1866">
        <v>20</v>
      </c>
      <c r="D1866" t="s">
        <v>16</v>
      </c>
      <c r="E1866" s="1">
        <v>44665</v>
      </c>
      <c r="F1866" s="2">
        <v>0.7465046296296296</v>
      </c>
      <c r="G1866">
        <v>8.58</v>
      </c>
      <c r="H1866">
        <v>5.15</v>
      </c>
      <c r="I1866">
        <v>949</v>
      </c>
      <c r="J1866">
        <v>1865</v>
      </c>
      <c r="K1866" t="str">
        <f t="shared" si="116"/>
        <v>2022</v>
      </c>
      <c r="L1866" t="str">
        <f t="shared" si="117"/>
        <v>04</v>
      </c>
      <c r="M1866" t="str">
        <f t="shared" si="118"/>
        <v>2022-04</v>
      </c>
      <c r="N1866">
        <f t="shared" si="119"/>
        <v>13.73</v>
      </c>
    </row>
    <row r="1867" spans="1:14" x14ac:dyDescent="0.3">
      <c r="A1867" t="s">
        <v>22</v>
      </c>
      <c r="B1867" s="1">
        <v>47299</v>
      </c>
      <c r="C1867">
        <v>40</v>
      </c>
      <c r="D1867" t="s">
        <v>12</v>
      </c>
      <c r="E1867" s="1">
        <v>44665</v>
      </c>
      <c r="F1867" s="2">
        <v>0.7465046296296296</v>
      </c>
      <c r="G1867">
        <v>8.58</v>
      </c>
      <c r="H1867">
        <v>5.15</v>
      </c>
      <c r="I1867">
        <v>949</v>
      </c>
      <c r="J1867">
        <v>1866</v>
      </c>
      <c r="K1867" t="str">
        <f t="shared" si="116"/>
        <v>2022</v>
      </c>
      <c r="L1867" t="str">
        <f t="shared" si="117"/>
        <v>04</v>
      </c>
      <c r="M1867" t="str">
        <f t="shared" si="118"/>
        <v>2022-04</v>
      </c>
      <c r="N1867">
        <f t="shared" si="119"/>
        <v>13.73</v>
      </c>
    </row>
    <row r="1868" spans="1:14" x14ac:dyDescent="0.3">
      <c r="A1868" t="s">
        <v>22</v>
      </c>
      <c r="B1868" s="1">
        <v>47299</v>
      </c>
      <c r="C1868">
        <v>50</v>
      </c>
      <c r="D1868" t="s">
        <v>13</v>
      </c>
      <c r="E1868" s="1">
        <v>44665</v>
      </c>
      <c r="F1868" s="2">
        <v>0.7465046296296296</v>
      </c>
      <c r="G1868">
        <v>8.58</v>
      </c>
      <c r="H1868">
        <v>5.15</v>
      </c>
      <c r="I1868">
        <v>949</v>
      </c>
      <c r="J1868">
        <v>1867</v>
      </c>
      <c r="K1868" t="str">
        <f t="shared" si="116"/>
        <v>2022</v>
      </c>
      <c r="L1868" t="str">
        <f t="shared" si="117"/>
        <v>04</v>
      </c>
      <c r="M1868" t="str">
        <f t="shared" si="118"/>
        <v>2022-04</v>
      </c>
      <c r="N1868">
        <f t="shared" si="119"/>
        <v>13.73</v>
      </c>
    </row>
    <row r="1869" spans="1:14" x14ac:dyDescent="0.3">
      <c r="A1869" t="s">
        <v>10</v>
      </c>
      <c r="B1869" s="1">
        <v>47118</v>
      </c>
      <c r="C1869">
        <v>20</v>
      </c>
      <c r="D1869" t="s">
        <v>16</v>
      </c>
      <c r="E1869" s="1">
        <v>44562</v>
      </c>
      <c r="F1869" s="2">
        <v>0.6470717592592593</v>
      </c>
      <c r="G1869">
        <v>7.99</v>
      </c>
      <c r="H1869">
        <v>14.67</v>
      </c>
      <c r="I1869">
        <v>950</v>
      </c>
      <c r="J1869">
        <v>1868</v>
      </c>
      <c r="K1869" t="str">
        <f t="shared" si="116"/>
        <v>2022</v>
      </c>
      <c r="L1869" t="str">
        <f t="shared" si="117"/>
        <v>01</v>
      </c>
      <c r="M1869" t="str">
        <f t="shared" si="118"/>
        <v>2022-01</v>
      </c>
      <c r="N1869">
        <f t="shared" si="119"/>
        <v>22.66</v>
      </c>
    </row>
    <row r="1870" spans="1:14" x14ac:dyDescent="0.3">
      <c r="A1870" t="s">
        <v>10</v>
      </c>
      <c r="B1870" s="1">
        <v>47118</v>
      </c>
      <c r="C1870">
        <v>40</v>
      </c>
      <c r="D1870" t="s">
        <v>12</v>
      </c>
      <c r="E1870" s="1">
        <v>44562</v>
      </c>
      <c r="F1870" s="2">
        <v>0.6470717592592593</v>
      </c>
      <c r="G1870">
        <v>7.99</v>
      </c>
      <c r="H1870">
        <v>14.67</v>
      </c>
      <c r="I1870">
        <v>950</v>
      </c>
      <c r="J1870">
        <v>1869</v>
      </c>
      <c r="K1870" t="str">
        <f t="shared" si="116"/>
        <v>2022</v>
      </c>
      <c r="L1870" t="str">
        <f t="shared" si="117"/>
        <v>01</v>
      </c>
      <c r="M1870" t="str">
        <f t="shared" si="118"/>
        <v>2022-01</v>
      </c>
      <c r="N1870">
        <f t="shared" si="119"/>
        <v>22.66</v>
      </c>
    </row>
    <row r="1871" spans="1:14" x14ac:dyDescent="0.3">
      <c r="A1871" t="s">
        <v>10</v>
      </c>
      <c r="B1871" s="1">
        <v>47118</v>
      </c>
      <c r="C1871">
        <v>80</v>
      </c>
      <c r="D1871" t="s">
        <v>20</v>
      </c>
      <c r="E1871" s="1">
        <v>44562</v>
      </c>
      <c r="F1871" s="2">
        <v>0.6470717592592593</v>
      </c>
      <c r="G1871">
        <v>7.99</v>
      </c>
      <c r="H1871">
        <v>14.67</v>
      </c>
      <c r="I1871">
        <v>950</v>
      </c>
      <c r="J1871">
        <v>1870</v>
      </c>
      <c r="K1871" t="str">
        <f t="shared" si="116"/>
        <v>2022</v>
      </c>
      <c r="L1871" t="str">
        <f t="shared" si="117"/>
        <v>01</v>
      </c>
      <c r="M1871" t="str">
        <f t="shared" si="118"/>
        <v>2022-01</v>
      </c>
      <c r="N1871">
        <f t="shared" si="119"/>
        <v>22.66</v>
      </c>
    </row>
    <row r="1872" spans="1:14" x14ac:dyDescent="0.3">
      <c r="A1872" t="s">
        <v>14</v>
      </c>
      <c r="B1872" s="1">
        <v>47848</v>
      </c>
      <c r="C1872">
        <v>0</v>
      </c>
      <c r="D1872" t="s">
        <v>11</v>
      </c>
      <c r="E1872" s="1">
        <v>44617</v>
      </c>
      <c r="F1872" s="2">
        <v>0.60790509259259262</v>
      </c>
      <c r="G1872">
        <v>7.11</v>
      </c>
      <c r="H1872">
        <v>11.3</v>
      </c>
      <c r="I1872">
        <v>951</v>
      </c>
      <c r="J1872">
        <v>1871</v>
      </c>
      <c r="K1872" t="str">
        <f t="shared" si="116"/>
        <v>2022</v>
      </c>
      <c r="L1872" t="str">
        <f t="shared" si="117"/>
        <v>02</v>
      </c>
      <c r="M1872" t="str">
        <f t="shared" si="118"/>
        <v>2022-02</v>
      </c>
      <c r="N1872">
        <f t="shared" si="119"/>
        <v>18.41</v>
      </c>
    </row>
    <row r="1873" spans="1:14" x14ac:dyDescent="0.3">
      <c r="A1873" t="s">
        <v>14</v>
      </c>
      <c r="B1873" s="1">
        <v>47848</v>
      </c>
      <c r="C1873">
        <v>40</v>
      </c>
      <c r="D1873" t="s">
        <v>12</v>
      </c>
      <c r="E1873" s="1">
        <v>44617</v>
      </c>
      <c r="F1873" s="2">
        <v>0.60790509259259262</v>
      </c>
      <c r="G1873">
        <v>7.11</v>
      </c>
      <c r="H1873">
        <v>11.3</v>
      </c>
      <c r="I1873">
        <v>951</v>
      </c>
      <c r="J1873">
        <v>1872</v>
      </c>
      <c r="K1873" t="str">
        <f t="shared" si="116"/>
        <v>2022</v>
      </c>
      <c r="L1873" t="str">
        <f t="shared" si="117"/>
        <v>02</v>
      </c>
      <c r="M1873" t="str">
        <f t="shared" si="118"/>
        <v>2022-02</v>
      </c>
      <c r="N1873">
        <f t="shared" si="119"/>
        <v>18.41</v>
      </c>
    </row>
    <row r="1874" spans="1:14" x14ac:dyDescent="0.3">
      <c r="A1874" t="s">
        <v>14</v>
      </c>
      <c r="B1874" s="1">
        <v>47848</v>
      </c>
      <c r="C1874">
        <v>50</v>
      </c>
      <c r="D1874" t="s">
        <v>13</v>
      </c>
      <c r="E1874" s="1">
        <v>44617</v>
      </c>
      <c r="F1874" s="2">
        <v>0.60790509259259262</v>
      </c>
      <c r="G1874">
        <v>7.11</v>
      </c>
      <c r="H1874">
        <v>11.3</v>
      </c>
      <c r="I1874">
        <v>951</v>
      </c>
      <c r="J1874">
        <v>1873</v>
      </c>
      <c r="K1874" t="str">
        <f t="shared" si="116"/>
        <v>2022</v>
      </c>
      <c r="L1874" t="str">
        <f t="shared" si="117"/>
        <v>02</v>
      </c>
      <c r="M1874" t="str">
        <f t="shared" si="118"/>
        <v>2022-02</v>
      </c>
      <c r="N1874">
        <f t="shared" si="119"/>
        <v>18.41</v>
      </c>
    </row>
    <row r="1875" spans="1:14" x14ac:dyDescent="0.3">
      <c r="A1875" t="s">
        <v>18</v>
      </c>
      <c r="B1875" t="s">
        <v>19</v>
      </c>
      <c r="C1875">
        <v>10</v>
      </c>
      <c r="D1875" t="s">
        <v>15</v>
      </c>
      <c r="E1875" s="1">
        <v>44859</v>
      </c>
      <c r="F1875" s="2">
        <v>0.84695601851851843</v>
      </c>
      <c r="G1875">
        <v>9.77</v>
      </c>
      <c r="H1875">
        <v>13.15</v>
      </c>
      <c r="I1875">
        <v>952</v>
      </c>
      <c r="J1875">
        <v>1874</v>
      </c>
      <c r="K1875" t="str">
        <f t="shared" si="116"/>
        <v>2022</v>
      </c>
      <c r="L1875" t="str">
        <f t="shared" si="117"/>
        <v>10</v>
      </c>
      <c r="M1875" t="str">
        <f t="shared" si="118"/>
        <v>2022-10</v>
      </c>
      <c r="N1875">
        <f t="shared" si="119"/>
        <v>22.92</v>
      </c>
    </row>
    <row r="1876" spans="1:14" x14ac:dyDescent="0.3">
      <c r="A1876" t="s">
        <v>18</v>
      </c>
      <c r="B1876" t="s">
        <v>19</v>
      </c>
      <c r="C1876">
        <v>25</v>
      </c>
      <c r="D1876" t="s">
        <v>17</v>
      </c>
      <c r="E1876" s="1">
        <v>44859</v>
      </c>
      <c r="F1876" s="2">
        <v>0.84695601851851843</v>
      </c>
      <c r="G1876">
        <v>9.77</v>
      </c>
      <c r="H1876">
        <v>13.15</v>
      </c>
      <c r="I1876">
        <v>952</v>
      </c>
      <c r="J1876">
        <v>1875</v>
      </c>
      <c r="K1876" t="str">
        <f t="shared" si="116"/>
        <v>2022</v>
      </c>
      <c r="L1876" t="str">
        <f t="shared" si="117"/>
        <v>10</v>
      </c>
      <c r="M1876" t="str">
        <f t="shared" si="118"/>
        <v>2022-10</v>
      </c>
      <c r="N1876">
        <f t="shared" si="119"/>
        <v>22.92</v>
      </c>
    </row>
    <row r="1877" spans="1:14" x14ac:dyDescent="0.3">
      <c r="A1877" t="s">
        <v>18</v>
      </c>
      <c r="B1877" t="s">
        <v>19</v>
      </c>
      <c r="C1877">
        <v>50</v>
      </c>
      <c r="D1877" t="s">
        <v>13</v>
      </c>
      <c r="E1877" s="1">
        <v>44859</v>
      </c>
      <c r="F1877" s="2">
        <v>0.84695601851851843</v>
      </c>
      <c r="G1877">
        <v>9.77</v>
      </c>
      <c r="H1877">
        <v>13.15</v>
      </c>
      <c r="I1877">
        <v>952</v>
      </c>
      <c r="J1877">
        <v>1876</v>
      </c>
      <c r="K1877" t="str">
        <f t="shared" si="116"/>
        <v>2022</v>
      </c>
      <c r="L1877" t="str">
        <f t="shared" si="117"/>
        <v>10</v>
      </c>
      <c r="M1877" t="str">
        <f t="shared" si="118"/>
        <v>2022-10</v>
      </c>
      <c r="N1877">
        <f t="shared" si="119"/>
        <v>22.92</v>
      </c>
    </row>
    <row r="1878" spans="1:14" x14ac:dyDescent="0.3">
      <c r="A1878" t="s">
        <v>18</v>
      </c>
      <c r="B1878" t="s">
        <v>19</v>
      </c>
      <c r="C1878">
        <v>0</v>
      </c>
      <c r="D1878" t="s">
        <v>11</v>
      </c>
      <c r="E1878" s="1">
        <v>44862</v>
      </c>
      <c r="F1878" s="2">
        <v>0.47762731481481485</v>
      </c>
      <c r="G1878">
        <v>7.6</v>
      </c>
      <c r="H1878">
        <v>14.76</v>
      </c>
      <c r="I1878">
        <v>953</v>
      </c>
      <c r="J1878">
        <v>1877</v>
      </c>
      <c r="K1878" t="str">
        <f t="shared" si="116"/>
        <v>2022</v>
      </c>
      <c r="L1878" t="str">
        <f t="shared" si="117"/>
        <v>10</v>
      </c>
      <c r="M1878" t="str">
        <f t="shared" si="118"/>
        <v>2022-10</v>
      </c>
      <c r="N1878">
        <f t="shared" si="119"/>
        <v>22.36</v>
      </c>
    </row>
    <row r="1879" spans="1:14" x14ac:dyDescent="0.3">
      <c r="A1879" t="s">
        <v>14</v>
      </c>
      <c r="B1879" s="1">
        <v>47848</v>
      </c>
      <c r="C1879">
        <v>0</v>
      </c>
      <c r="D1879" t="s">
        <v>11</v>
      </c>
      <c r="E1879" s="1">
        <v>44862</v>
      </c>
      <c r="F1879" s="2">
        <v>0.84371527777777777</v>
      </c>
      <c r="G1879">
        <v>14.19</v>
      </c>
      <c r="H1879">
        <v>11.38</v>
      </c>
      <c r="I1879">
        <v>954</v>
      </c>
      <c r="J1879">
        <v>1878</v>
      </c>
      <c r="K1879" t="str">
        <f t="shared" si="116"/>
        <v>2022</v>
      </c>
      <c r="L1879" t="str">
        <f t="shared" si="117"/>
        <v>10</v>
      </c>
      <c r="M1879" t="str">
        <f t="shared" si="118"/>
        <v>2022-10</v>
      </c>
      <c r="N1879">
        <f t="shared" si="119"/>
        <v>25.57</v>
      </c>
    </row>
    <row r="1880" spans="1:14" x14ac:dyDescent="0.3">
      <c r="A1880" t="s">
        <v>21</v>
      </c>
      <c r="B1880" t="s">
        <v>19</v>
      </c>
      <c r="C1880">
        <v>20</v>
      </c>
      <c r="D1880" t="s">
        <v>16</v>
      </c>
      <c r="E1880" s="1">
        <v>44896</v>
      </c>
      <c r="F1880" s="2">
        <v>0.50116898148148148</v>
      </c>
      <c r="G1880">
        <v>12.5</v>
      </c>
      <c r="H1880">
        <v>9.6199999999999992</v>
      </c>
      <c r="I1880">
        <v>955</v>
      </c>
      <c r="J1880">
        <v>1879</v>
      </c>
      <c r="K1880" t="str">
        <f t="shared" si="116"/>
        <v>2022</v>
      </c>
      <c r="L1880" t="str">
        <f t="shared" si="117"/>
        <v>12</v>
      </c>
      <c r="M1880" t="str">
        <f t="shared" si="118"/>
        <v>2022-12</v>
      </c>
      <c r="N1880">
        <f t="shared" si="119"/>
        <v>22.119999999999997</v>
      </c>
    </row>
    <row r="1881" spans="1:14" x14ac:dyDescent="0.3">
      <c r="A1881" t="s">
        <v>21</v>
      </c>
      <c r="B1881" t="s">
        <v>19</v>
      </c>
      <c r="C1881">
        <v>25</v>
      </c>
      <c r="D1881" t="s">
        <v>17</v>
      </c>
      <c r="E1881" s="1">
        <v>44896</v>
      </c>
      <c r="F1881" s="2">
        <v>0.50116898148148148</v>
      </c>
      <c r="G1881">
        <v>12.5</v>
      </c>
      <c r="H1881">
        <v>9.6199999999999992</v>
      </c>
      <c r="I1881">
        <v>955</v>
      </c>
      <c r="J1881">
        <v>1880</v>
      </c>
      <c r="K1881" t="str">
        <f t="shared" si="116"/>
        <v>2022</v>
      </c>
      <c r="L1881" t="str">
        <f t="shared" si="117"/>
        <v>12</v>
      </c>
      <c r="M1881" t="str">
        <f t="shared" si="118"/>
        <v>2022-12</v>
      </c>
      <c r="N1881">
        <f t="shared" si="119"/>
        <v>22.119999999999997</v>
      </c>
    </row>
    <row r="1882" spans="1:14" x14ac:dyDescent="0.3">
      <c r="A1882" t="s">
        <v>21</v>
      </c>
      <c r="B1882" t="s">
        <v>19</v>
      </c>
      <c r="C1882">
        <v>80</v>
      </c>
      <c r="D1882" t="s">
        <v>20</v>
      </c>
      <c r="E1882" s="1">
        <v>44896</v>
      </c>
      <c r="F1882" s="2">
        <v>0.50116898148148148</v>
      </c>
      <c r="G1882">
        <v>12.5</v>
      </c>
      <c r="H1882">
        <v>9.6199999999999992</v>
      </c>
      <c r="I1882">
        <v>955</v>
      </c>
      <c r="J1882">
        <v>1881</v>
      </c>
      <c r="K1882" t="str">
        <f t="shared" si="116"/>
        <v>2022</v>
      </c>
      <c r="L1882" t="str">
        <f t="shared" si="117"/>
        <v>12</v>
      </c>
      <c r="M1882" t="str">
        <f t="shared" si="118"/>
        <v>2022-12</v>
      </c>
      <c r="N1882">
        <f t="shared" si="119"/>
        <v>22.119999999999997</v>
      </c>
    </row>
    <row r="1883" spans="1:14" x14ac:dyDescent="0.3">
      <c r="A1883" t="s">
        <v>14</v>
      </c>
      <c r="B1883" s="1">
        <v>47848</v>
      </c>
      <c r="C1883">
        <v>10</v>
      </c>
      <c r="D1883" t="s">
        <v>15</v>
      </c>
      <c r="E1883" s="1">
        <v>44913</v>
      </c>
      <c r="F1883" s="2">
        <v>0.42524305555555553</v>
      </c>
      <c r="G1883">
        <v>14.29</v>
      </c>
      <c r="H1883">
        <v>13.58</v>
      </c>
      <c r="I1883">
        <v>956</v>
      </c>
      <c r="J1883">
        <v>1882</v>
      </c>
      <c r="K1883" t="str">
        <f t="shared" si="116"/>
        <v>2022</v>
      </c>
      <c r="L1883" t="str">
        <f t="shared" si="117"/>
        <v>12</v>
      </c>
      <c r="M1883" t="str">
        <f t="shared" si="118"/>
        <v>2022-12</v>
      </c>
      <c r="N1883">
        <f t="shared" si="119"/>
        <v>27.869999999999997</v>
      </c>
    </row>
    <row r="1884" spans="1:14" x14ac:dyDescent="0.3">
      <c r="A1884" t="s">
        <v>14</v>
      </c>
      <c r="B1884" s="1">
        <v>47848</v>
      </c>
      <c r="C1884">
        <v>25</v>
      </c>
      <c r="D1884" t="s">
        <v>17</v>
      </c>
      <c r="E1884" s="1">
        <v>44913</v>
      </c>
      <c r="F1884" s="2">
        <v>0.42524305555555553</v>
      </c>
      <c r="G1884">
        <v>14.29</v>
      </c>
      <c r="H1884">
        <v>13.58</v>
      </c>
      <c r="I1884">
        <v>956</v>
      </c>
      <c r="J1884">
        <v>1883</v>
      </c>
      <c r="K1884" t="str">
        <f t="shared" si="116"/>
        <v>2022</v>
      </c>
      <c r="L1884" t="str">
        <f t="shared" si="117"/>
        <v>12</v>
      </c>
      <c r="M1884" t="str">
        <f t="shared" si="118"/>
        <v>2022-12</v>
      </c>
      <c r="N1884">
        <f t="shared" si="119"/>
        <v>27.869999999999997</v>
      </c>
    </row>
    <row r="1885" spans="1:14" x14ac:dyDescent="0.3">
      <c r="A1885" t="s">
        <v>10</v>
      </c>
      <c r="B1885" s="1">
        <v>47118</v>
      </c>
      <c r="C1885">
        <v>10</v>
      </c>
      <c r="D1885" t="s">
        <v>15</v>
      </c>
      <c r="E1885" s="1">
        <v>44711</v>
      </c>
      <c r="F1885" s="2">
        <v>0.4924189814814815</v>
      </c>
      <c r="G1885">
        <v>6.15</v>
      </c>
      <c r="H1885">
        <v>9.58</v>
      </c>
      <c r="I1885">
        <v>957</v>
      </c>
      <c r="J1885">
        <v>1884</v>
      </c>
      <c r="K1885" t="str">
        <f t="shared" si="116"/>
        <v>2022</v>
      </c>
      <c r="L1885" t="str">
        <f t="shared" si="117"/>
        <v>05</v>
      </c>
      <c r="M1885" t="str">
        <f t="shared" si="118"/>
        <v>2022-05</v>
      </c>
      <c r="N1885">
        <f t="shared" si="119"/>
        <v>15.73</v>
      </c>
    </row>
    <row r="1886" spans="1:14" x14ac:dyDescent="0.3">
      <c r="A1886" t="s">
        <v>10</v>
      </c>
      <c r="B1886" s="1">
        <v>47118</v>
      </c>
      <c r="C1886">
        <v>40</v>
      </c>
      <c r="D1886" t="s">
        <v>12</v>
      </c>
      <c r="E1886" s="1">
        <v>44711</v>
      </c>
      <c r="F1886" s="2">
        <v>0.4924189814814815</v>
      </c>
      <c r="G1886">
        <v>6.15</v>
      </c>
      <c r="H1886">
        <v>9.58</v>
      </c>
      <c r="I1886">
        <v>957</v>
      </c>
      <c r="J1886">
        <v>1885</v>
      </c>
      <c r="K1886" t="str">
        <f t="shared" si="116"/>
        <v>2022</v>
      </c>
      <c r="L1886" t="str">
        <f t="shared" si="117"/>
        <v>05</v>
      </c>
      <c r="M1886" t="str">
        <f t="shared" si="118"/>
        <v>2022-05</v>
      </c>
      <c r="N1886">
        <f t="shared" si="119"/>
        <v>15.73</v>
      </c>
    </row>
    <row r="1887" spans="1:14" x14ac:dyDescent="0.3">
      <c r="A1887" t="s">
        <v>10</v>
      </c>
      <c r="B1887" s="1">
        <v>47118</v>
      </c>
      <c r="C1887">
        <v>50</v>
      </c>
      <c r="D1887" t="s">
        <v>13</v>
      </c>
      <c r="E1887" s="1">
        <v>44711</v>
      </c>
      <c r="F1887" s="2">
        <v>0.4924189814814815</v>
      </c>
      <c r="G1887">
        <v>6.15</v>
      </c>
      <c r="H1887">
        <v>9.58</v>
      </c>
      <c r="I1887">
        <v>957</v>
      </c>
      <c r="J1887">
        <v>1886</v>
      </c>
      <c r="K1887" t="str">
        <f t="shared" si="116"/>
        <v>2022</v>
      </c>
      <c r="L1887" t="str">
        <f t="shared" si="117"/>
        <v>05</v>
      </c>
      <c r="M1887" t="str">
        <f t="shared" si="118"/>
        <v>2022-05</v>
      </c>
      <c r="N1887">
        <f t="shared" si="119"/>
        <v>15.73</v>
      </c>
    </row>
    <row r="1888" spans="1:14" x14ac:dyDescent="0.3">
      <c r="A1888" t="s">
        <v>21</v>
      </c>
      <c r="B1888" t="s">
        <v>19</v>
      </c>
      <c r="C1888">
        <v>0</v>
      </c>
      <c r="D1888" t="s">
        <v>11</v>
      </c>
      <c r="E1888" s="1">
        <v>44758</v>
      </c>
      <c r="F1888" s="2">
        <v>0.56642361111111106</v>
      </c>
      <c r="G1888">
        <v>7.24</v>
      </c>
      <c r="H1888">
        <v>11.29</v>
      </c>
      <c r="I1888">
        <v>958</v>
      </c>
      <c r="J1888">
        <v>1887</v>
      </c>
      <c r="K1888" t="str">
        <f t="shared" si="116"/>
        <v>2022</v>
      </c>
      <c r="L1888" t="str">
        <f t="shared" si="117"/>
        <v>07</v>
      </c>
      <c r="M1888" t="str">
        <f t="shared" si="118"/>
        <v>2022-07</v>
      </c>
      <c r="N1888">
        <f t="shared" si="119"/>
        <v>18.53</v>
      </c>
    </row>
    <row r="1889" spans="1:14" x14ac:dyDescent="0.3">
      <c r="A1889" t="s">
        <v>21</v>
      </c>
      <c r="B1889" t="s">
        <v>19</v>
      </c>
      <c r="C1889">
        <v>40</v>
      </c>
      <c r="D1889" t="s">
        <v>12</v>
      </c>
      <c r="E1889" s="1">
        <v>44758</v>
      </c>
      <c r="F1889" s="2">
        <v>0.56642361111111106</v>
      </c>
      <c r="G1889">
        <v>7.24</v>
      </c>
      <c r="H1889">
        <v>11.29</v>
      </c>
      <c r="I1889">
        <v>958</v>
      </c>
      <c r="J1889">
        <v>1888</v>
      </c>
      <c r="K1889" t="str">
        <f t="shared" si="116"/>
        <v>2022</v>
      </c>
      <c r="L1889" t="str">
        <f t="shared" si="117"/>
        <v>07</v>
      </c>
      <c r="M1889" t="str">
        <f t="shared" si="118"/>
        <v>2022-07</v>
      </c>
      <c r="N1889">
        <f t="shared" si="119"/>
        <v>18.53</v>
      </c>
    </row>
    <row r="1890" spans="1:14" x14ac:dyDescent="0.3">
      <c r="A1890" t="s">
        <v>21</v>
      </c>
      <c r="B1890" t="s">
        <v>19</v>
      </c>
      <c r="C1890">
        <v>10</v>
      </c>
      <c r="D1890" t="s">
        <v>15</v>
      </c>
      <c r="E1890" s="1">
        <v>44778</v>
      </c>
      <c r="F1890" s="2">
        <v>0.77707175925925931</v>
      </c>
      <c r="G1890">
        <v>5.44</v>
      </c>
      <c r="H1890">
        <v>8.67</v>
      </c>
      <c r="I1890">
        <v>959</v>
      </c>
      <c r="J1890">
        <v>1889</v>
      </c>
      <c r="K1890" t="str">
        <f t="shared" si="116"/>
        <v>2022</v>
      </c>
      <c r="L1890" t="str">
        <f t="shared" si="117"/>
        <v>08</v>
      </c>
      <c r="M1890" t="str">
        <f t="shared" si="118"/>
        <v>2022-08</v>
      </c>
      <c r="N1890">
        <f t="shared" si="119"/>
        <v>14.11</v>
      </c>
    </row>
    <row r="1891" spans="1:14" x14ac:dyDescent="0.3">
      <c r="A1891" t="s">
        <v>10</v>
      </c>
      <c r="B1891" s="1">
        <v>47118</v>
      </c>
      <c r="C1891">
        <v>20</v>
      </c>
      <c r="D1891" t="s">
        <v>16</v>
      </c>
      <c r="E1891" s="1">
        <v>44564</v>
      </c>
      <c r="F1891" s="2">
        <v>0.55884259259259261</v>
      </c>
      <c r="G1891">
        <v>15.95</v>
      </c>
      <c r="H1891">
        <v>10.95</v>
      </c>
      <c r="I1891">
        <v>960</v>
      </c>
      <c r="J1891">
        <v>1890</v>
      </c>
      <c r="K1891" t="str">
        <f t="shared" si="116"/>
        <v>2022</v>
      </c>
      <c r="L1891" t="str">
        <f t="shared" si="117"/>
        <v>01</v>
      </c>
      <c r="M1891" t="str">
        <f t="shared" si="118"/>
        <v>2022-01</v>
      </c>
      <c r="N1891">
        <f t="shared" si="119"/>
        <v>26.9</v>
      </c>
    </row>
    <row r="1892" spans="1:14" x14ac:dyDescent="0.3">
      <c r="A1892" t="s">
        <v>10</v>
      </c>
      <c r="B1892" s="1">
        <v>47118</v>
      </c>
      <c r="C1892">
        <v>25</v>
      </c>
      <c r="D1892" t="s">
        <v>17</v>
      </c>
      <c r="E1892" s="1">
        <v>44564</v>
      </c>
      <c r="F1892" s="2">
        <v>0.55884259259259261</v>
      </c>
      <c r="G1892">
        <v>15.95</v>
      </c>
      <c r="H1892">
        <v>10.95</v>
      </c>
      <c r="I1892">
        <v>960</v>
      </c>
      <c r="J1892">
        <v>1891</v>
      </c>
      <c r="K1892" t="str">
        <f t="shared" si="116"/>
        <v>2022</v>
      </c>
      <c r="L1892" t="str">
        <f t="shared" si="117"/>
        <v>01</v>
      </c>
      <c r="M1892" t="str">
        <f t="shared" si="118"/>
        <v>2022-01</v>
      </c>
      <c r="N1892">
        <f t="shared" si="119"/>
        <v>26.9</v>
      </c>
    </row>
    <row r="1893" spans="1:14" x14ac:dyDescent="0.3">
      <c r="A1893" t="s">
        <v>10</v>
      </c>
      <c r="B1893" s="1">
        <v>47118</v>
      </c>
      <c r="C1893">
        <v>50</v>
      </c>
      <c r="D1893" t="s">
        <v>13</v>
      </c>
      <c r="E1893" s="1">
        <v>44564</v>
      </c>
      <c r="F1893" s="2">
        <v>0.55884259259259261</v>
      </c>
      <c r="G1893">
        <v>15.95</v>
      </c>
      <c r="H1893">
        <v>10.95</v>
      </c>
      <c r="I1893">
        <v>960</v>
      </c>
      <c r="J1893">
        <v>1892</v>
      </c>
      <c r="K1893" t="str">
        <f t="shared" si="116"/>
        <v>2022</v>
      </c>
      <c r="L1893" t="str">
        <f t="shared" si="117"/>
        <v>01</v>
      </c>
      <c r="M1893" t="str">
        <f t="shared" si="118"/>
        <v>2022-01</v>
      </c>
      <c r="N1893">
        <f t="shared" si="119"/>
        <v>26.9</v>
      </c>
    </row>
    <row r="1894" spans="1:14" x14ac:dyDescent="0.3">
      <c r="A1894" t="s">
        <v>14</v>
      </c>
      <c r="B1894" s="1">
        <v>47848</v>
      </c>
      <c r="C1894">
        <v>20</v>
      </c>
      <c r="D1894" t="s">
        <v>16</v>
      </c>
      <c r="E1894" s="1">
        <v>44610</v>
      </c>
      <c r="F1894" s="2">
        <v>0.641087962962963</v>
      </c>
      <c r="G1894">
        <v>12.12</v>
      </c>
      <c r="H1894">
        <v>9.19</v>
      </c>
      <c r="I1894">
        <v>961</v>
      </c>
      <c r="J1894">
        <v>1893</v>
      </c>
      <c r="K1894" t="str">
        <f t="shared" si="116"/>
        <v>2022</v>
      </c>
      <c r="L1894" t="str">
        <f t="shared" si="117"/>
        <v>02</v>
      </c>
      <c r="M1894" t="str">
        <f t="shared" si="118"/>
        <v>2022-02</v>
      </c>
      <c r="N1894">
        <f t="shared" si="119"/>
        <v>21.31</v>
      </c>
    </row>
    <row r="1895" spans="1:14" x14ac:dyDescent="0.3">
      <c r="A1895" t="s">
        <v>18</v>
      </c>
      <c r="B1895" t="s">
        <v>19</v>
      </c>
      <c r="C1895">
        <v>10</v>
      </c>
      <c r="D1895" t="s">
        <v>15</v>
      </c>
      <c r="E1895" s="1">
        <v>44657</v>
      </c>
      <c r="F1895" s="2">
        <v>0.86920138888888887</v>
      </c>
      <c r="G1895">
        <v>5.96</v>
      </c>
      <c r="H1895">
        <v>14.17</v>
      </c>
      <c r="I1895">
        <v>962</v>
      </c>
      <c r="J1895">
        <v>1894</v>
      </c>
      <c r="K1895" t="str">
        <f t="shared" si="116"/>
        <v>2022</v>
      </c>
      <c r="L1895" t="str">
        <f t="shared" si="117"/>
        <v>04</v>
      </c>
      <c r="M1895" t="str">
        <f t="shared" si="118"/>
        <v>2022-04</v>
      </c>
      <c r="N1895">
        <f t="shared" si="119"/>
        <v>20.13</v>
      </c>
    </row>
    <row r="1896" spans="1:14" x14ac:dyDescent="0.3">
      <c r="A1896" t="s">
        <v>14</v>
      </c>
      <c r="B1896" s="1">
        <v>47848</v>
      </c>
      <c r="C1896">
        <v>20</v>
      </c>
      <c r="D1896" t="s">
        <v>16</v>
      </c>
      <c r="E1896" s="1">
        <v>44895</v>
      </c>
      <c r="F1896" s="2">
        <v>0.60127314814814814</v>
      </c>
      <c r="G1896">
        <v>8.9700000000000006</v>
      </c>
      <c r="H1896">
        <v>7.09</v>
      </c>
      <c r="I1896">
        <v>963</v>
      </c>
      <c r="J1896">
        <v>1895</v>
      </c>
      <c r="K1896" t="str">
        <f t="shared" si="116"/>
        <v>2022</v>
      </c>
      <c r="L1896" t="str">
        <f t="shared" si="117"/>
        <v>11</v>
      </c>
      <c r="M1896" t="str">
        <f t="shared" si="118"/>
        <v>2022-11</v>
      </c>
      <c r="N1896">
        <f t="shared" si="119"/>
        <v>16.060000000000002</v>
      </c>
    </row>
    <row r="1897" spans="1:14" x14ac:dyDescent="0.3">
      <c r="A1897" t="s">
        <v>14</v>
      </c>
      <c r="B1897" s="1">
        <v>47848</v>
      </c>
      <c r="C1897">
        <v>40</v>
      </c>
      <c r="D1897" t="s">
        <v>12</v>
      </c>
      <c r="E1897" s="1">
        <v>44895</v>
      </c>
      <c r="F1897" s="2">
        <v>0.60127314814814814</v>
      </c>
      <c r="G1897">
        <v>8.9700000000000006</v>
      </c>
      <c r="H1897">
        <v>7.09</v>
      </c>
      <c r="I1897">
        <v>963</v>
      </c>
      <c r="J1897">
        <v>1896</v>
      </c>
      <c r="K1897" t="str">
        <f t="shared" si="116"/>
        <v>2022</v>
      </c>
      <c r="L1897" t="str">
        <f t="shared" si="117"/>
        <v>11</v>
      </c>
      <c r="M1897" t="str">
        <f t="shared" si="118"/>
        <v>2022-11</v>
      </c>
      <c r="N1897">
        <f t="shared" si="119"/>
        <v>16.060000000000002</v>
      </c>
    </row>
    <row r="1898" spans="1:14" x14ac:dyDescent="0.3">
      <c r="A1898" t="s">
        <v>14</v>
      </c>
      <c r="B1898" s="1">
        <v>47848</v>
      </c>
      <c r="C1898">
        <v>20</v>
      </c>
      <c r="D1898" t="s">
        <v>16</v>
      </c>
      <c r="E1898" s="1">
        <v>44951</v>
      </c>
      <c r="F1898" s="2">
        <v>0.74774305555555554</v>
      </c>
      <c r="G1898">
        <v>8.44</v>
      </c>
      <c r="H1898">
        <v>10.8</v>
      </c>
      <c r="I1898">
        <v>964</v>
      </c>
      <c r="J1898">
        <v>1897</v>
      </c>
      <c r="K1898" t="str">
        <f t="shared" si="116"/>
        <v>2023</v>
      </c>
      <c r="L1898" t="str">
        <f t="shared" si="117"/>
        <v>01</v>
      </c>
      <c r="M1898" t="str">
        <f t="shared" si="118"/>
        <v>2023-01</v>
      </c>
      <c r="N1898">
        <f t="shared" si="119"/>
        <v>19.240000000000002</v>
      </c>
    </row>
    <row r="1899" spans="1:14" x14ac:dyDescent="0.3">
      <c r="A1899" t="s">
        <v>14</v>
      </c>
      <c r="B1899" s="1">
        <v>47848</v>
      </c>
      <c r="C1899">
        <v>25</v>
      </c>
      <c r="D1899" t="s">
        <v>17</v>
      </c>
      <c r="E1899" s="1">
        <v>44951</v>
      </c>
      <c r="F1899" s="2">
        <v>0.74774305555555554</v>
      </c>
      <c r="G1899">
        <v>8.44</v>
      </c>
      <c r="H1899">
        <v>10.8</v>
      </c>
      <c r="I1899">
        <v>964</v>
      </c>
      <c r="J1899">
        <v>1898</v>
      </c>
      <c r="K1899" t="str">
        <f t="shared" si="116"/>
        <v>2023</v>
      </c>
      <c r="L1899" t="str">
        <f t="shared" si="117"/>
        <v>01</v>
      </c>
      <c r="M1899" t="str">
        <f t="shared" si="118"/>
        <v>2023-01</v>
      </c>
      <c r="N1899">
        <f t="shared" si="119"/>
        <v>19.240000000000002</v>
      </c>
    </row>
    <row r="1900" spans="1:14" x14ac:dyDescent="0.3">
      <c r="A1900" t="s">
        <v>14</v>
      </c>
      <c r="B1900" s="1">
        <v>47848</v>
      </c>
      <c r="C1900">
        <v>80</v>
      </c>
      <c r="D1900" t="s">
        <v>20</v>
      </c>
      <c r="E1900" s="1">
        <v>44951</v>
      </c>
      <c r="F1900" s="2">
        <v>0.74774305555555554</v>
      </c>
      <c r="G1900">
        <v>8.44</v>
      </c>
      <c r="H1900">
        <v>10.8</v>
      </c>
      <c r="I1900">
        <v>964</v>
      </c>
      <c r="J1900">
        <v>1899</v>
      </c>
      <c r="K1900" t="str">
        <f t="shared" si="116"/>
        <v>2023</v>
      </c>
      <c r="L1900" t="str">
        <f t="shared" si="117"/>
        <v>01</v>
      </c>
      <c r="M1900" t="str">
        <f t="shared" si="118"/>
        <v>2023-01</v>
      </c>
      <c r="N1900">
        <f t="shared" si="119"/>
        <v>19.240000000000002</v>
      </c>
    </row>
    <row r="1901" spans="1:14" x14ac:dyDescent="0.3">
      <c r="A1901" t="s">
        <v>18</v>
      </c>
      <c r="B1901" t="s">
        <v>19</v>
      </c>
      <c r="C1901">
        <v>20</v>
      </c>
      <c r="D1901" t="s">
        <v>16</v>
      </c>
      <c r="E1901" s="1">
        <v>44799</v>
      </c>
      <c r="F1901" s="2">
        <v>0.77980324074074081</v>
      </c>
      <c r="G1901">
        <v>10.43</v>
      </c>
      <c r="H1901">
        <v>15.79</v>
      </c>
      <c r="I1901">
        <v>965</v>
      </c>
      <c r="J1901">
        <v>1900</v>
      </c>
      <c r="K1901" t="str">
        <f t="shared" si="116"/>
        <v>2022</v>
      </c>
      <c r="L1901" t="str">
        <f t="shared" si="117"/>
        <v>08</v>
      </c>
      <c r="M1901" t="str">
        <f t="shared" si="118"/>
        <v>2022-08</v>
      </c>
      <c r="N1901">
        <f t="shared" si="119"/>
        <v>26.22</v>
      </c>
    </row>
    <row r="1902" spans="1:14" x14ac:dyDescent="0.3">
      <c r="A1902" t="s">
        <v>10</v>
      </c>
      <c r="B1902" s="1">
        <v>47118</v>
      </c>
      <c r="C1902">
        <v>0</v>
      </c>
      <c r="D1902" t="s">
        <v>11</v>
      </c>
      <c r="E1902" s="1">
        <v>44805</v>
      </c>
      <c r="F1902" s="2">
        <v>0.42149305555555555</v>
      </c>
      <c r="G1902">
        <v>17.149999999999999</v>
      </c>
      <c r="H1902">
        <v>9.11</v>
      </c>
      <c r="I1902">
        <v>966</v>
      </c>
      <c r="J1902">
        <v>1901</v>
      </c>
      <c r="K1902" t="str">
        <f t="shared" si="116"/>
        <v>2022</v>
      </c>
      <c r="L1902" t="str">
        <f t="shared" si="117"/>
        <v>09</v>
      </c>
      <c r="M1902" t="str">
        <f t="shared" si="118"/>
        <v>2022-09</v>
      </c>
      <c r="N1902">
        <f t="shared" si="119"/>
        <v>26.259999999999998</v>
      </c>
    </row>
    <row r="1903" spans="1:14" x14ac:dyDescent="0.3">
      <c r="A1903" t="s">
        <v>10</v>
      </c>
      <c r="B1903" s="1">
        <v>47118</v>
      </c>
      <c r="C1903">
        <v>25</v>
      </c>
      <c r="D1903" t="s">
        <v>17</v>
      </c>
      <c r="E1903" s="1">
        <v>44805</v>
      </c>
      <c r="F1903" s="2">
        <v>0.42149305555555555</v>
      </c>
      <c r="G1903">
        <v>17.149999999999999</v>
      </c>
      <c r="H1903">
        <v>9.11</v>
      </c>
      <c r="I1903">
        <v>966</v>
      </c>
      <c r="J1903">
        <v>1902</v>
      </c>
      <c r="K1903" t="str">
        <f t="shared" si="116"/>
        <v>2022</v>
      </c>
      <c r="L1903" t="str">
        <f t="shared" si="117"/>
        <v>09</v>
      </c>
      <c r="M1903" t="str">
        <f t="shared" si="118"/>
        <v>2022-09</v>
      </c>
      <c r="N1903">
        <f t="shared" si="119"/>
        <v>26.259999999999998</v>
      </c>
    </row>
    <row r="1904" spans="1:14" x14ac:dyDescent="0.3">
      <c r="A1904" t="s">
        <v>22</v>
      </c>
      <c r="B1904" s="1">
        <v>47299</v>
      </c>
      <c r="C1904">
        <v>20</v>
      </c>
      <c r="D1904" t="s">
        <v>16</v>
      </c>
      <c r="E1904" s="1">
        <v>44591</v>
      </c>
      <c r="F1904" s="2">
        <v>0.47666666666666663</v>
      </c>
      <c r="G1904">
        <v>7.57</v>
      </c>
      <c r="H1904">
        <v>11.37</v>
      </c>
      <c r="I1904">
        <v>967</v>
      </c>
      <c r="J1904">
        <v>1903</v>
      </c>
      <c r="K1904" t="str">
        <f t="shared" si="116"/>
        <v>2022</v>
      </c>
      <c r="L1904" t="str">
        <f t="shared" si="117"/>
        <v>01</v>
      </c>
      <c r="M1904" t="str">
        <f t="shared" si="118"/>
        <v>2022-01</v>
      </c>
      <c r="N1904">
        <f t="shared" si="119"/>
        <v>18.939999999999998</v>
      </c>
    </row>
    <row r="1905" spans="1:14" x14ac:dyDescent="0.3">
      <c r="A1905" t="s">
        <v>22</v>
      </c>
      <c r="B1905" s="1">
        <v>47299</v>
      </c>
      <c r="C1905">
        <v>25</v>
      </c>
      <c r="D1905" t="s">
        <v>17</v>
      </c>
      <c r="E1905" s="1">
        <v>44591</v>
      </c>
      <c r="F1905" s="2">
        <v>0.47666666666666663</v>
      </c>
      <c r="G1905">
        <v>7.57</v>
      </c>
      <c r="H1905">
        <v>11.37</v>
      </c>
      <c r="I1905">
        <v>967</v>
      </c>
      <c r="J1905">
        <v>1904</v>
      </c>
      <c r="K1905" t="str">
        <f t="shared" si="116"/>
        <v>2022</v>
      </c>
      <c r="L1905" t="str">
        <f t="shared" si="117"/>
        <v>01</v>
      </c>
      <c r="M1905" t="str">
        <f t="shared" si="118"/>
        <v>2022-01</v>
      </c>
      <c r="N1905">
        <f t="shared" si="119"/>
        <v>18.939999999999998</v>
      </c>
    </row>
    <row r="1906" spans="1:14" x14ac:dyDescent="0.3">
      <c r="A1906" t="s">
        <v>22</v>
      </c>
      <c r="B1906" s="1">
        <v>47299</v>
      </c>
      <c r="C1906">
        <v>50</v>
      </c>
      <c r="D1906" t="s">
        <v>13</v>
      </c>
      <c r="E1906" s="1">
        <v>44591</v>
      </c>
      <c r="F1906" s="2">
        <v>0.47666666666666663</v>
      </c>
      <c r="G1906">
        <v>7.57</v>
      </c>
      <c r="H1906">
        <v>11.37</v>
      </c>
      <c r="I1906">
        <v>967</v>
      </c>
      <c r="J1906">
        <v>1905</v>
      </c>
      <c r="K1906" t="str">
        <f t="shared" si="116"/>
        <v>2022</v>
      </c>
      <c r="L1906" t="str">
        <f t="shared" si="117"/>
        <v>01</v>
      </c>
      <c r="M1906" t="str">
        <f t="shared" si="118"/>
        <v>2022-01</v>
      </c>
      <c r="N1906">
        <f t="shared" si="119"/>
        <v>18.939999999999998</v>
      </c>
    </row>
    <row r="1907" spans="1:14" x14ac:dyDescent="0.3">
      <c r="A1907" t="s">
        <v>14</v>
      </c>
      <c r="B1907" s="1">
        <v>47848</v>
      </c>
      <c r="C1907">
        <v>20</v>
      </c>
      <c r="D1907" t="s">
        <v>16</v>
      </c>
      <c r="E1907" s="1">
        <v>44647</v>
      </c>
      <c r="F1907" s="2">
        <v>0.67155092592592591</v>
      </c>
      <c r="G1907">
        <v>10.11</v>
      </c>
      <c r="H1907">
        <v>15.67</v>
      </c>
      <c r="I1907">
        <v>968</v>
      </c>
      <c r="J1907">
        <v>1906</v>
      </c>
      <c r="K1907" t="str">
        <f t="shared" si="116"/>
        <v>2022</v>
      </c>
      <c r="L1907" t="str">
        <f t="shared" si="117"/>
        <v>03</v>
      </c>
      <c r="M1907" t="str">
        <f t="shared" si="118"/>
        <v>2022-03</v>
      </c>
      <c r="N1907">
        <f t="shared" si="119"/>
        <v>25.78</v>
      </c>
    </row>
    <row r="1908" spans="1:14" x14ac:dyDescent="0.3">
      <c r="A1908" t="s">
        <v>14</v>
      </c>
      <c r="B1908" s="1">
        <v>47848</v>
      </c>
      <c r="C1908">
        <v>40</v>
      </c>
      <c r="D1908" t="s">
        <v>12</v>
      </c>
      <c r="E1908" s="1">
        <v>44647</v>
      </c>
      <c r="F1908" s="2">
        <v>0.67155092592592591</v>
      </c>
      <c r="G1908">
        <v>10.11</v>
      </c>
      <c r="H1908">
        <v>15.67</v>
      </c>
      <c r="I1908">
        <v>968</v>
      </c>
      <c r="J1908">
        <v>1907</v>
      </c>
      <c r="K1908" t="str">
        <f t="shared" si="116"/>
        <v>2022</v>
      </c>
      <c r="L1908" t="str">
        <f t="shared" si="117"/>
        <v>03</v>
      </c>
      <c r="M1908" t="str">
        <f t="shared" si="118"/>
        <v>2022-03</v>
      </c>
      <c r="N1908">
        <f t="shared" si="119"/>
        <v>25.78</v>
      </c>
    </row>
    <row r="1909" spans="1:14" x14ac:dyDescent="0.3">
      <c r="A1909" t="s">
        <v>14</v>
      </c>
      <c r="B1909" s="1">
        <v>47848</v>
      </c>
      <c r="C1909">
        <v>0</v>
      </c>
      <c r="D1909" t="s">
        <v>11</v>
      </c>
      <c r="E1909" s="1">
        <v>44675</v>
      </c>
      <c r="F1909" s="2">
        <v>0.67206018518518518</v>
      </c>
      <c r="G1909">
        <v>8.82</v>
      </c>
      <c r="H1909">
        <v>6.43</v>
      </c>
      <c r="I1909">
        <v>969</v>
      </c>
      <c r="J1909">
        <v>1908</v>
      </c>
      <c r="K1909" t="str">
        <f t="shared" si="116"/>
        <v>2022</v>
      </c>
      <c r="L1909" t="str">
        <f t="shared" si="117"/>
        <v>04</v>
      </c>
      <c r="M1909" t="str">
        <f t="shared" si="118"/>
        <v>2022-04</v>
      </c>
      <c r="N1909">
        <f t="shared" si="119"/>
        <v>15.25</v>
      </c>
    </row>
    <row r="1910" spans="1:14" x14ac:dyDescent="0.3">
      <c r="A1910" t="s">
        <v>14</v>
      </c>
      <c r="B1910" s="1">
        <v>47848</v>
      </c>
      <c r="C1910">
        <v>40</v>
      </c>
      <c r="D1910" t="s">
        <v>12</v>
      </c>
      <c r="E1910" s="1">
        <v>44675</v>
      </c>
      <c r="F1910" s="2">
        <v>0.67206018518518518</v>
      </c>
      <c r="G1910">
        <v>8.82</v>
      </c>
      <c r="H1910">
        <v>6.43</v>
      </c>
      <c r="I1910">
        <v>969</v>
      </c>
      <c r="J1910">
        <v>1909</v>
      </c>
      <c r="K1910" t="str">
        <f t="shared" si="116"/>
        <v>2022</v>
      </c>
      <c r="L1910" t="str">
        <f t="shared" si="117"/>
        <v>04</v>
      </c>
      <c r="M1910" t="str">
        <f t="shared" si="118"/>
        <v>2022-04</v>
      </c>
      <c r="N1910">
        <f t="shared" si="119"/>
        <v>15.25</v>
      </c>
    </row>
    <row r="1911" spans="1:14" x14ac:dyDescent="0.3">
      <c r="A1911" t="s">
        <v>18</v>
      </c>
      <c r="B1911" t="s">
        <v>19</v>
      </c>
      <c r="C1911">
        <v>0</v>
      </c>
      <c r="D1911" t="s">
        <v>11</v>
      </c>
      <c r="E1911" s="1">
        <v>44705</v>
      </c>
      <c r="F1911" s="2">
        <v>0.7661458333333333</v>
      </c>
      <c r="G1911">
        <v>9.15</v>
      </c>
      <c r="H1911">
        <v>7.41</v>
      </c>
      <c r="I1911">
        <v>970</v>
      </c>
      <c r="J1911">
        <v>1910</v>
      </c>
      <c r="K1911" t="str">
        <f t="shared" si="116"/>
        <v>2022</v>
      </c>
      <c r="L1911" t="str">
        <f t="shared" si="117"/>
        <v>05</v>
      </c>
      <c r="M1911" t="str">
        <f t="shared" si="118"/>
        <v>2022-05</v>
      </c>
      <c r="N1911">
        <f t="shared" si="119"/>
        <v>16.560000000000002</v>
      </c>
    </row>
    <row r="1912" spans="1:14" x14ac:dyDescent="0.3">
      <c r="A1912" t="s">
        <v>21</v>
      </c>
      <c r="B1912" t="s">
        <v>19</v>
      </c>
      <c r="C1912">
        <v>0</v>
      </c>
      <c r="D1912" t="s">
        <v>11</v>
      </c>
      <c r="E1912" s="1">
        <v>44755</v>
      </c>
      <c r="F1912" s="2">
        <v>0.38168981481481484</v>
      </c>
      <c r="G1912">
        <v>19.3</v>
      </c>
      <c r="H1912">
        <v>7.99</v>
      </c>
      <c r="I1912">
        <v>971</v>
      </c>
      <c r="J1912">
        <v>1911</v>
      </c>
      <c r="K1912" t="str">
        <f t="shared" si="116"/>
        <v>2022</v>
      </c>
      <c r="L1912" t="str">
        <f t="shared" si="117"/>
        <v>07</v>
      </c>
      <c r="M1912" t="str">
        <f t="shared" si="118"/>
        <v>2022-07</v>
      </c>
      <c r="N1912">
        <f t="shared" si="119"/>
        <v>27.29</v>
      </c>
    </row>
    <row r="1913" spans="1:14" x14ac:dyDescent="0.3">
      <c r="A1913" t="s">
        <v>21</v>
      </c>
      <c r="B1913" t="s">
        <v>19</v>
      </c>
      <c r="C1913">
        <v>40</v>
      </c>
      <c r="D1913" t="s">
        <v>12</v>
      </c>
      <c r="E1913" s="1">
        <v>44755</v>
      </c>
      <c r="F1913" s="2">
        <v>0.38168981481481484</v>
      </c>
      <c r="G1913">
        <v>19.3</v>
      </c>
      <c r="H1913">
        <v>7.99</v>
      </c>
      <c r="I1913">
        <v>971</v>
      </c>
      <c r="J1913">
        <v>1912</v>
      </c>
      <c r="K1913" t="str">
        <f t="shared" si="116"/>
        <v>2022</v>
      </c>
      <c r="L1913" t="str">
        <f t="shared" si="117"/>
        <v>07</v>
      </c>
      <c r="M1913" t="str">
        <f t="shared" si="118"/>
        <v>2022-07</v>
      </c>
      <c r="N1913">
        <f t="shared" si="119"/>
        <v>27.29</v>
      </c>
    </row>
    <row r="1914" spans="1:14" x14ac:dyDescent="0.3">
      <c r="A1914" t="s">
        <v>21</v>
      </c>
      <c r="B1914" t="s">
        <v>19</v>
      </c>
      <c r="C1914">
        <v>80</v>
      </c>
      <c r="D1914" t="s">
        <v>20</v>
      </c>
      <c r="E1914" s="1">
        <v>44755</v>
      </c>
      <c r="F1914" s="2">
        <v>0.38168981481481484</v>
      </c>
      <c r="G1914">
        <v>19.3</v>
      </c>
      <c r="H1914">
        <v>7.99</v>
      </c>
      <c r="I1914">
        <v>971</v>
      </c>
      <c r="J1914">
        <v>1913</v>
      </c>
      <c r="K1914" t="str">
        <f t="shared" si="116"/>
        <v>2022</v>
      </c>
      <c r="L1914" t="str">
        <f t="shared" si="117"/>
        <v>07</v>
      </c>
      <c r="M1914" t="str">
        <f t="shared" si="118"/>
        <v>2022-07</v>
      </c>
      <c r="N1914">
        <f t="shared" si="119"/>
        <v>27.29</v>
      </c>
    </row>
    <row r="1915" spans="1:14" x14ac:dyDescent="0.3">
      <c r="A1915" t="s">
        <v>10</v>
      </c>
      <c r="B1915" s="1">
        <v>47118</v>
      </c>
      <c r="C1915">
        <v>20</v>
      </c>
      <c r="D1915" t="s">
        <v>16</v>
      </c>
      <c r="E1915" s="1">
        <v>44663</v>
      </c>
      <c r="F1915" s="2">
        <v>0.4541203703703704</v>
      </c>
      <c r="G1915">
        <v>6.93</v>
      </c>
      <c r="H1915">
        <v>8.44</v>
      </c>
      <c r="I1915">
        <v>972</v>
      </c>
      <c r="J1915">
        <v>1914</v>
      </c>
      <c r="K1915" t="str">
        <f t="shared" si="116"/>
        <v>2022</v>
      </c>
      <c r="L1915" t="str">
        <f t="shared" si="117"/>
        <v>04</v>
      </c>
      <c r="M1915" t="str">
        <f t="shared" si="118"/>
        <v>2022-04</v>
      </c>
      <c r="N1915">
        <f t="shared" si="119"/>
        <v>15.37</v>
      </c>
    </row>
    <row r="1916" spans="1:14" x14ac:dyDescent="0.3">
      <c r="A1916" t="s">
        <v>10</v>
      </c>
      <c r="B1916" s="1">
        <v>47118</v>
      </c>
      <c r="C1916">
        <v>0</v>
      </c>
      <c r="D1916" t="s">
        <v>11</v>
      </c>
      <c r="E1916" s="1">
        <v>44670</v>
      </c>
      <c r="F1916" s="2">
        <v>0.65473379629629636</v>
      </c>
      <c r="G1916">
        <v>9.16</v>
      </c>
      <c r="H1916">
        <v>16.04</v>
      </c>
      <c r="I1916">
        <v>973</v>
      </c>
      <c r="J1916">
        <v>1915</v>
      </c>
      <c r="K1916" t="str">
        <f t="shared" si="116"/>
        <v>2022</v>
      </c>
      <c r="L1916" t="str">
        <f t="shared" si="117"/>
        <v>04</v>
      </c>
      <c r="M1916" t="str">
        <f t="shared" si="118"/>
        <v>2022-04</v>
      </c>
      <c r="N1916">
        <f t="shared" si="119"/>
        <v>25.2</v>
      </c>
    </row>
    <row r="1917" spans="1:14" x14ac:dyDescent="0.3">
      <c r="A1917" t="s">
        <v>14</v>
      </c>
      <c r="B1917" s="1">
        <v>47848</v>
      </c>
      <c r="C1917">
        <v>10</v>
      </c>
      <c r="D1917" t="s">
        <v>15</v>
      </c>
      <c r="E1917" s="1">
        <v>44744</v>
      </c>
      <c r="F1917" s="2">
        <v>0.72871527777777778</v>
      </c>
      <c r="G1917">
        <v>13.14</v>
      </c>
      <c r="H1917">
        <v>9.81</v>
      </c>
      <c r="I1917">
        <v>974</v>
      </c>
      <c r="J1917">
        <v>1916</v>
      </c>
      <c r="K1917" t="str">
        <f t="shared" si="116"/>
        <v>2022</v>
      </c>
      <c r="L1917" t="str">
        <f t="shared" si="117"/>
        <v>07</v>
      </c>
      <c r="M1917" t="str">
        <f t="shared" si="118"/>
        <v>2022-07</v>
      </c>
      <c r="N1917">
        <f t="shared" si="119"/>
        <v>22.950000000000003</v>
      </c>
    </row>
    <row r="1918" spans="1:14" x14ac:dyDescent="0.3">
      <c r="A1918" t="s">
        <v>10</v>
      </c>
      <c r="B1918" s="1">
        <v>47118</v>
      </c>
      <c r="C1918">
        <v>10</v>
      </c>
      <c r="D1918" t="s">
        <v>15</v>
      </c>
      <c r="E1918" s="1">
        <v>44849</v>
      </c>
      <c r="F1918" s="2">
        <v>0.86086805555555557</v>
      </c>
      <c r="G1918">
        <v>7.67</v>
      </c>
      <c r="H1918">
        <v>11.92</v>
      </c>
      <c r="I1918">
        <v>975</v>
      </c>
      <c r="J1918">
        <v>1917</v>
      </c>
      <c r="K1918" t="str">
        <f t="shared" si="116"/>
        <v>2022</v>
      </c>
      <c r="L1918" t="str">
        <f t="shared" si="117"/>
        <v>10</v>
      </c>
      <c r="M1918" t="str">
        <f t="shared" si="118"/>
        <v>2022-10</v>
      </c>
      <c r="N1918">
        <f t="shared" si="119"/>
        <v>19.59</v>
      </c>
    </row>
    <row r="1919" spans="1:14" x14ac:dyDescent="0.3">
      <c r="A1919" t="s">
        <v>22</v>
      </c>
      <c r="B1919" s="1">
        <v>47299</v>
      </c>
      <c r="C1919">
        <v>0</v>
      </c>
      <c r="D1919" t="s">
        <v>11</v>
      </c>
      <c r="E1919" s="1">
        <v>44920</v>
      </c>
      <c r="F1919" s="2">
        <v>0.34942129629629631</v>
      </c>
      <c r="G1919">
        <v>8.32</v>
      </c>
      <c r="H1919">
        <v>15.25</v>
      </c>
      <c r="I1919">
        <v>976</v>
      </c>
      <c r="J1919">
        <v>1918</v>
      </c>
      <c r="K1919" t="str">
        <f t="shared" si="116"/>
        <v>2022</v>
      </c>
      <c r="L1919" t="str">
        <f t="shared" si="117"/>
        <v>12</v>
      </c>
      <c r="M1919" t="str">
        <f t="shared" si="118"/>
        <v>2022-12</v>
      </c>
      <c r="N1919">
        <f t="shared" si="119"/>
        <v>23.57</v>
      </c>
    </row>
    <row r="1920" spans="1:14" x14ac:dyDescent="0.3">
      <c r="A1920" t="s">
        <v>22</v>
      </c>
      <c r="B1920" s="1">
        <v>47299</v>
      </c>
      <c r="C1920">
        <v>25</v>
      </c>
      <c r="D1920" t="s">
        <v>17</v>
      </c>
      <c r="E1920" s="1">
        <v>44920</v>
      </c>
      <c r="F1920" s="2">
        <v>0.34942129629629631</v>
      </c>
      <c r="G1920">
        <v>8.32</v>
      </c>
      <c r="H1920">
        <v>15.25</v>
      </c>
      <c r="I1920">
        <v>976</v>
      </c>
      <c r="J1920">
        <v>1919</v>
      </c>
      <c r="K1920" t="str">
        <f t="shared" si="116"/>
        <v>2022</v>
      </c>
      <c r="L1920" t="str">
        <f t="shared" si="117"/>
        <v>12</v>
      </c>
      <c r="M1920" t="str">
        <f t="shared" si="118"/>
        <v>2022-12</v>
      </c>
      <c r="N1920">
        <f t="shared" si="119"/>
        <v>23.57</v>
      </c>
    </row>
    <row r="1921" spans="1:14" x14ac:dyDescent="0.3">
      <c r="A1921" t="s">
        <v>10</v>
      </c>
      <c r="B1921" s="1">
        <v>47118</v>
      </c>
      <c r="C1921">
        <v>10</v>
      </c>
      <c r="D1921" t="s">
        <v>15</v>
      </c>
      <c r="E1921" s="1">
        <v>44721</v>
      </c>
      <c r="F1921" s="2">
        <v>0.56498842592592591</v>
      </c>
      <c r="G1921">
        <v>7.44</v>
      </c>
      <c r="H1921">
        <v>9.83</v>
      </c>
      <c r="I1921">
        <v>977</v>
      </c>
      <c r="J1921">
        <v>1920</v>
      </c>
      <c r="K1921" t="str">
        <f t="shared" si="116"/>
        <v>2022</v>
      </c>
      <c r="L1921" t="str">
        <f t="shared" si="117"/>
        <v>06</v>
      </c>
      <c r="M1921" t="str">
        <f t="shared" si="118"/>
        <v>2022-06</v>
      </c>
      <c r="N1921">
        <f t="shared" si="119"/>
        <v>17.27</v>
      </c>
    </row>
    <row r="1922" spans="1:14" x14ac:dyDescent="0.3">
      <c r="A1922" t="s">
        <v>10</v>
      </c>
      <c r="B1922" s="1">
        <v>47118</v>
      </c>
      <c r="C1922">
        <v>0</v>
      </c>
      <c r="D1922" t="s">
        <v>11</v>
      </c>
      <c r="E1922" s="1">
        <v>44571</v>
      </c>
      <c r="F1922" s="2">
        <v>0.44013888888888886</v>
      </c>
      <c r="G1922">
        <v>5.31</v>
      </c>
      <c r="H1922">
        <v>15.21</v>
      </c>
      <c r="I1922">
        <v>978</v>
      </c>
      <c r="J1922">
        <v>1921</v>
      </c>
      <c r="K1922" t="str">
        <f t="shared" si="116"/>
        <v>2022</v>
      </c>
      <c r="L1922" t="str">
        <f t="shared" si="117"/>
        <v>01</v>
      </c>
      <c r="M1922" t="str">
        <f t="shared" si="118"/>
        <v>2022-01</v>
      </c>
      <c r="N1922">
        <f t="shared" si="119"/>
        <v>20.52</v>
      </c>
    </row>
    <row r="1923" spans="1:14" x14ac:dyDescent="0.3">
      <c r="A1923" t="s">
        <v>10</v>
      </c>
      <c r="B1923" s="1">
        <v>47118</v>
      </c>
      <c r="C1923">
        <v>40</v>
      </c>
      <c r="D1923" t="s">
        <v>12</v>
      </c>
      <c r="E1923" s="1">
        <v>44571</v>
      </c>
      <c r="F1923" s="2">
        <v>0.44013888888888886</v>
      </c>
      <c r="G1923">
        <v>5.31</v>
      </c>
      <c r="H1923">
        <v>15.21</v>
      </c>
      <c r="I1923">
        <v>978</v>
      </c>
      <c r="J1923">
        <v>1922</v>
      </c>
      <c r="K1923" t="str">
        <f t="shared" ref="K1923:K1986" si="120">TEXT(E1923, "yyyy")</f>
        <v>2022</v>
      </c>
      <c r="L1923" t="str">
        <f t="shared" ref="L1923:L1986" si="121">TEXT(E1923, "mm")</f>
        <v>01</v>
      </c>
      <c r="M1923" t="str">
        <f t="shared" ref="M1923:M1986" si="122">TEXT(E1923, "yyyy-mm")</f>
        <v>2022-01</v>
      </c>
      <c r="N1923">
        <f t="shared" ref="N1923:N1986" si="123">(G1923+H1923)</f>
        <v>20.52</v>
      </c>
    </row>
    <row r="1924" spans="1:14" x14ac:dyDescent="0.3">
      <c r="A1924" t="s">
        <v>10</v>
      </c>
      <c r="B1924" s="1">
        <v>47118</v>
      </c>
      <c r="C1924">
        <v>50</v>
      </c>
      <c r="D1924" t="s">
        <v>13</v>
      </c>
      <c r="E1924" s="1">
        <v>44571</v>
      </c>
      <c r="F1924" s="2">
        <v>0.44013888888888886</v>
      </c>
      <c r="G1924">
        <v>5.31</v>
      </c>
      <c r="H1924">
        <v>15.21</v>
      </c>
      <c r="I1924">
        <v>978</v>
      </c>
      <c r="J1924">
        <v>1923</v>
      </c>
      <c r="K1924" t="str">
        <f t="shared" si="120"/>
        <v>2022</v>
      </c>
      <c r="L1924" t="str">
        <f t="shared" si="121"/>
        <v>01</v>
      </c>
      <c r="M1924" t="str">
        <f t="shared" si="122"/>
        <v>2022-01</v>
      </c>
      <c r="N1924">
        <f t="shared" si="123"/>
        <v>20.52</v>
      </c>
    </row>
    <row r="1925" spans="1:14" x14ac:dyDescent="0.3">
      <c r="A1925" t="s">
        <v>14</v>
      </c>
      <c r="B1925" s="1">
        <v>47848</v>
      </c>
      <c r="C1925">
        <v>20</v>
      </c>
      <c r="D1925" t="s">
        <v>16</v>
      </c>
      <c r="E1925" s="1">
        <v>44579</v>
      </c>
      <c r="F1925" s="2">
        <v>0.61924768518518525</v>
      </c>
      <c r="G1925">
        <v>6.98</v>
      </c>
      <c r="H1925">
        <v>7.2</v>
      </c>
      <c r="I1925">
        <v>979</v>
      </c>
      <c r="J1925">
        <v>1924</v>
      </c>
      <c r="K1925" t="str">
        <f t="shared" si="120"/>
        <v>2022</v>
      </c>
      <c r="L1925" t="str">
        <f t="shared" si="121"/>
        <v>01</v>
      </c>
      <c r="M1925" t="str">
        <f t="shared" si="122"/>
        <v>2022-01</v>
      </c>
      <c r="N1925">
        <f t="shared" si="123"/>
        <v>14.18</v>
      </c>
    </row>
    <row r="1926" spans="1:14" x14ac:dyDescent="0.3">
      <c r="A1926" t="s">
        <v>14</v>
      </c>
      <c r="B1926" s="1">
        <v>47848</v>
      </c>
      <c r="C1926">
        <v>25</v>
      </c>
      <c r="D1926" t="s">
        <v>17</v>
      </c>
      <c r="E1926" s="1">
        <v>44579</v>
      </c>
      <c r="F1926" s="2">
        <v>0.61924768518518525</v>
      </c>
      <c r="G1926">
        <v>6.98</v>
      </c>
      <c r="H1926">
        <v>7.2</v>
      </c>
      <c r="I1926">
        <v>979</v>
      </c>
      <c r="J1926">
        <v>1925</v>
      </c>
      <c r="K1926" t="str">
        <f t="shared" si="120"/>
        <v>2022</v>
      </c>
      <c r="L1926" t="str">
        <f t="shared" si="121"/>
        <v>01</v>
      </c>
      <c r="M1926" t="str">
        <f t="shared" si="122"/>
        <v>2022-01</v>
      </c>
      <c r="N1926">
        <f t="shared" si="123"/>
        <v>14.18</v>
      </c>
    </row>
    <row r="1927" spans="1:14" x14ac:dyDescent="0.3">
      <c r="A1927" t="s">
        <v>14</v>
      </c>
      <c r="B1927" s="1">
        <v>47848</v>
      </c>
      <c r="C1927">
        <v>0</v>
      </c>
      <c r="D1927" t="s">
        <v>11</v>
      </c>
      <c r="E1927" s="1">
        <v>44641</v>
      </c>
      <c r="F1927" s="2">
        <v>0.52082175925925933</v>
      </c>
      <c r="G1927">
        <v>5.78</v>
      </c>
      <c r="H1927">
        <v>19.64</v>
      </c>
      <c r="I1927">
        <v>980</v>
      </c>
      <c r="J1927">
        <v>1926</v>
      </c>
      <c r="K1927" t="str">
        <f t="shared" si="120"/>
        <v>2022</v>
      </c>
      <c r="L1927" t="str">
        <f t="shared" si="121"/>
        <v>03</v>
      </c>
      <c r="M1927" t="str">
        <f t="shared" si="122"/>
        <v>2022-03</v>
      </c>
      <c r="N1927">
        <f t="shared" si="123"/>
        <v>25.42</v>
      </c>
    </row>
    <row r="1928" spans="1:14" x14ac:dyDescent="0.3">
      <c r="A1928" t="s">
        <v>10</v>
      </c>
      <c r="B1928" s="1">
        <v>47118</v>
      </c>
      <c r="C1928">
        <v>0</v>
      </c>
      <c r="D1928" t="s">
        <v>11</v>
      </c>
      <c r="E1928" s="1">
        <v>44754</v>
      </c>
      <c r="F1928" s="2">
        <v>0.72655092592592585</v>
      </c>
      <c r="G1928">
        <v>21.66</v>
      </c>
      <c r="H1928">
        <v>4.9000000000000004</v>
      </c>
      <c r="I1928">
        <v>981</v>
      </c>
      <c r="J1928">
        <v>1927</v>
      </c>
      <c r="K1928" t="str">
        <f t="shared" si="120"/>
        <v>2022</v>
      </c>
      <c r="L1928" t="str">
        <f t="shared" si="121"/>
        <v>07</v>
      </c>
      <c r="M1928" t="str">
        <f t="shared" si="122"/>
        <v>2022-07</v>
      </c>
      <c r="N1928">
        <f t="shared" si="123"/>
        <v>26.560000000000002</v>
      </c>
    </row>
    <row r="1929" spans="1:14" x14ac:dyDescent="0.3">
      <c r="A1929" t="s">
        <v>10</v>
      </c>
      <c r="B1929" s="1">
        <v>47118</v>
      </c>
      <c r="C1929">
        <v>25</v>
      </c>
      <c r="D1929" t="s">
        <v>17</v>
      </c>
      <c r="E1929" s="1">
        <v>44754</v>
      </c>
      <c r="F1929" s="2">
        <v>0.72655092592592585</v>
      </c>
      <c r="G1929">
        <v>21.66</v>
      </c>
      <c r="H1929">
        <v>4.9000000000000004</v>
      </c>
      <c r="I1929">
        <v>981</v>
      </c>
      <c r="J1929">
        <v>1928</v>
      </c>
      <c r="K1929" t="str">
        <f t="shared" si="120"/>
        <v>2022</v>
      </c>
      <c r="L1929" t="str">
        <f t="shared" si="121"/>
        <v>07</v>
      </c>
      <c r="M1929" t="str">
        <f t="shared" si="122"/>
        <v>2022-07</v>
      </c>
      <c r="N1929">
        <f t="shared" si="123"/>
        <v>26.560000000000002</v>
      </c>
    </row>
    <row r="1930" spans="1:14" x14ac:dyDescent="0.3">
      <c r="A1930" t="s">
        <v>14</v>
      </c>
      <c r="B1930" s="1">
        <v>47848</v>
      </c>
      <c r="C1930">
        <v>0</v>
      </c>
      <c r="D1930" t="s">
        <v>11</v>
      </c>
      <c r="E1930" s="1">
        <v>44614</v>
      </c>
      <c r="F1930" s="2">
        <v>0.71250000000000002</v>
      </c>
      <c r="G1930">
        <v>8.89</v>
      </c>
      <c r="H1930">
        <v>13.09</v>
      </c>
      <c r="I1930">
        <v>982</v>
      </c>
      <c r="J1930">
        <v>1929</v>
      </c>
      <c r="K1930" t="str">
        <f t="shared" si="120"/>
        <v>2022</v>
      </c>
      <c r="L1930" t="str">
        <f t="shared" si="121"/>
        <v>02</v>
      </c>
      <c r="M1930" t="str">
        <f t="shared" si="122"/>
        <v>2022-02</v>
      </c>
      <c r="N1930">
        <f t="shared" si="123"/>
        <v>21.98</v>
      </c>
    </row>
    <row r="1931" spans="1:14" x14ac:dyDescent="0.3">
      <c r="A1931" t="s">
        <v>14</v>
      </c>
      <c r="B1931" s="1">
        <v>47848</v>
      </c>
      <c r="C1931">
        <v>40</v>
      </c>
      <c r="D1931" t="s">
        <v>12</v>
      </c>
      <c r="E1931" s="1">
        <v>44614</v>
      </c>
      <c r="F1931" s="2">
        <v>0.71250000000000002</v>
      </c>
      <c r="G1931">
        <v>8.89</v>
      </c>
      <c r="H1931">
        <v>13.09</v>
      </c>
      <c r="I1931">
        <v>982</v>
      </c>
      <c r="J1931">
        <v>1930</v>
      </c>
      <c r="K1931" t="str">
        <f t="shared" si="120"/>
        <v>2022</v>
      </c>
      <c r="L1931" t="str">
        <f t="shared" si="121"/>
        <v>02</v>
      </c>
      <c r="M1931" t="str">
        <f t="shared" si="122"/>
        <v>2022-02</v>
      </c>
      <c r="N1931">
        <f t="shared" si="123"/>
        <v>21.98</v>
      </c>
    </row>
    <row r="1932" spans="1:14" x14ac:dyDescent="0.3">
      <c r="A1932" t="s">
        <v>14</v>
      </c>
      <c r="B1932" s="1">
        <v>47848</v>
      </c>
      <c r="C1932">
        <v>80</v>
      </c>
      <c r="D1932" t="s">
        <v>20</v>
      </c>
      <c r="E1932" s="1">
        <v>44614</v>
      </c>
      <c r="F1932" s="2">
        <v>0.71250000000000002</v>
      </c>
      <c r="G1932">
        <v>8.89</v>
      </c>
      <c r="H1932">
        <v>13.09</v>
      </c>
      <c r="I1932">
        <v>982</v>
      </c>
      <c r="J1932">
        <v>1931</v>
      </c>
      <c r="K1932" t="str">
        <f t="shared" si="120"/>
        <v>2022</v>
      </c>
      <c r="L1932" t="str">
        <f t="shared" si="121"/>
        <v>02</v>
      </c>
      <c r="M1932" t="str">
        <f t="shared" si="122"/>
        <v>2022-02</v>
      </c>
      <c r="N1932">
        <f t="shared" si="123"/>
        <v>21.98</v>
      </c>
    </row>
    <row r="1933" spans="1:14" x14ac:dyDescent="0.3">
      <c r="A1933" t="s">
        <v>10</v>
      </c>
      <c r="B1933" s="1">
        <v>47118</v>
      </c>
      <c r="C1933">
        <v>10</v>
      </c>
      <c r="D1933" t="s">
        <v>15</v>
      </c>
      <c r="E1933" s="1">
        <v>44617</v>
      </c>
      <c r="F1933" s="2">
        <v>0.56796296296296289</v>
      </c>
      <c r="G1933">
        <v>6.01</v>
      </c>
      <c r="H1933">
        <v>6.09</v>
      </c>
      <c r="I1933">
        <v>983</v>
      </c>
      <c r="J1933">
        <v>1932</v>
      </c>
      <c r="K1933" t="str">
        <f t="shared" si="120"/>
        <v>2022</v>
      </c>
      <c r="L1933" t="str">
        <f t="shared" si="121"/>
        <v>02</v>
      </c>
      <c r="M1933" t="str">
        <f t="shared" si="122"/>
        <v>2022-02</v>
      </c>
      <c r="N1933">
        <f t="shared" si="123"/>
        <v>12.1</v>
      </c>
    </row>
    <row r="1934" spans="1:14" x14ac:dyDescent="0.3">
      <c r="A1934" t="s">
        <v>10</v>
      </c>
      <c r="B1934" s="1">
        <v>47118</v>
      </c>
      <c r="C1934">
        <v>40</v>
      </c>
      <c r="D1934" t="s">
        <v>12</v>
      </c>
      <c r="E1934" s="1">
        <v>44617</v>
      </c>
      <c r="F1934" s="2">
        <v>0.56796296296296289</v>
      </c>
      <c r="G1934">
        <v>6.01</v>
      </c>
      <c r="H1934">
        <v>6.09</v>
      </c>
      <c r="I1934">
        <v>983</v>
      </c>
      <c r="J1934">
        <v>1933</v>
      </c>
      <c r="K1934" t="str">
        <f t="shared" si="120"/>
        <v>2022</v>
      </c>
      <c r="L1934" t="str">
        <f t="shared" si="121"/>
        <v>02</v>
      </c>
      <c r="M1934" t="str">
        <f t="shared" si="122"/>
        <v>2022-02</v>
      </c>
      <c r="N1934">
        <f t="shared" si="123"/>
        <v>12.1</v>
      </c>
    </row>
    <row r="1935" spans="1:14" x14ac:dyDescent="0.3">
      <c r="A1935" t="s">
        <v>10</v>
      </c>
      <c r="B1935" s="1">
        <v>47118</v>
      </c>
      <c r="C1935">
        <v>50</v>
      </c>
      <c r="D1935" t="s">
        <v>13</v>
      </c>
      <c r="E1935" s="1">
        <v>44617</v>
      </c>
      <c r="F1935" s="2">
        <v>0.56796296296296289</v>
      </c>
      <c r="G1935">
        <v>6.01</v>
      </c>
      <c r="H1935">
        <v>6.09</v>
      </c>
      <c r="I1935">
        <v>983</v>
      </c>
      <c r="J1935">
        <v>1934</v>
      </c>
      <c r="K1935" t="str">
        <f t="shared" si="120"/>
        <v>2022</v>
      </c>
      <c r="L1935" t="str">
        <f t="shared" si="121"/>
        <v>02</v>
      </c>
      <c r="M1935" t="str">
        <f t="shared" si="122"/>
        <v>2022-02</v>
      </c>
      <c r="N1935">
        <f t="shared" si="123"/>
        <v>12.1</v>
      </c>
    </row>
    <row r="1936" spans="1:14" x14ac:dyDescent="0.3">
      <c r="A1936" t="s">
        <v>14</v>
      </c>
      <c r="B1936" s="1">
        <v>47848</v>
      </c>
      <c r="C1936">
        <v>10</v>
      </c>
      <c r="D1936" t="s">
        <v>15</v>
      </c>
      <c r="E1936" s="1">
        <v>44791</v>
      </c>
      <c r="F1936" s="2">
        <v>0.52174768518518522</v>
      </c>
      <c r="G1936">
        <v>7.79</v>
      </c>
      <c r="H1936">
        <v>9.0399999999999991</v>
      </c>
      <c r="I1936">
        <v>984</v>
      </c>
      <c r="J1936">
        <v>1935</v>
      </c>
      <c r="K1936" t="str">
        <f t="shared" si="120"/>
        <v>2022</v>
      </c>
      <c r="L1936" t="str">
        <f t="shared" si="121"/>
        <v>08</v>
      </c>
      <c r="M1936" t="str">
        <f t="shared" si="122"/>
        <v>2022-08</v>
      </c>
      <c r="N1936">
        <f t="shared" si="123"/>
        <v>16.829999999999998</v>
      </c>
    </row>
    <row r="1937" spans="1:14" x14ac:dyDescent="0.3">
      <c r="A1937" t="s">
        <v>14</v>
      </c>
      <c r="B1937" s="1">
        <v>47848</v>
      </c>
      <c r="C1937">
        <v>25</v>
      </c>
      <c r="D1937" t="s">
        <v>17</v>
      </c>
      <c r="E1937" s="1">
        <v>44791</v>
      </c>
      <c r="F1937" s="2">
        <v>0.52174768518518522</v>
      </c>
      <c r="G1937">
        <v>7.79</v>
      </c>
      <c r="H1937">
        <v>9.0399999999999991</v>
      </c>
      <c r="I1937">
        <v>984</v>
      </c>
      <c r="J1937">
        <v>1936</v>
      </c>
      <c r="K1937" t="str">
        <f t="shared" si="120"/>
        <v>2022</v>
      </c>
      <c r="L1937" t="str">
        <f t="shared" si="121"/>
        <v>08</v>
      </c>
      <c r="M1937" t="str">
        <f t="shared" si="122"/>
        <v>2022-08</v>
      </c>
      <c r="N1937">
        <f t="shared" si="123"/>
        <v>16.829999999999998</v>
      </c>
    </row>
    <row r="1938" spans="1:14" x14ac:dyDescent="0.3">
      <c r="A1938" t="s">
        <v>14</v>
      </c>
      <c r="B1938" s="1">
        <v>47848</v>
      </c>
      <c r="C1938">
        <v>10</v>
      </c>
      <c r="D1938" t="s">
        <v>15</v>
      </c>
      <c r="E1938" s="1">
        <v>44791</v>
      </c>
      <c r="F1938" s="2">
        <v>0.47857638888888893</v>
      </c>
      <c r="G1938">
        <v>8.32</v>
      </c>
      <c r="H1938">
        <v>12.7</v>
      </c>
      <c r="I1938">
        <v>985</v>
      </c>
      <c r="J1938">
        <v>1937</v>
      </c>
      <c r="K1938" t="str">
        <f t="shared" si="120"/>
        <v>2022</v>
      </c>
      <c r="L1938" t="str">
        <f t="shared" si="121"/>
        <v>08</v>
      </c>
      <c r="M1938" t="str">
        <f t="shared" si="122"/>
        <v>2022-08</v>
      </c>
      <c r="N1938">
        <f t="shared" si="123"/>
        <v>21.02</v>
      </c>
    </row>
    <row r="1939" spans="1:14" x14ac:dyDescent="0.3">
      <c r="A1939" t="s">
        <v>14</v>
      </c>
      <c r="B1939" s="1">
        <v>47848</v>
      </c>
      <c r="C1939">
        <v>25</v>
      </c>
      <c r="D1939" t="s">
        <v>17</v>
      </c>
      <c r="E1939" s="1">
        <v>44791</v>
      </c>
      <c r="F1939" s="2">
        <v>0.47857638888888893</v>
      </c>
      <c r="G1939">
        <v>8.32</v>
      </c>
      <c r="H1939">
        <v>12.7</v>
      </c>
      <c r="I1939">
        <v>985</v>
      </c>
      <c r="J1939">
        <v>1938</v>
      </c>
      <c r="K1939" t="str">
        <f t="shared" si="120"/>
        <v>2022</v>
      </c>
      <c r="L1939" t="str">
        <f t="shared" si="121"/>
        <v>08</v>
      </c>
      <c r="M1939" t="str">
        <f t="shared" si="122"/>
        <v>2022-08</v>
      </c>
      <c r="N1939">
        <f t="shared" si="123"/>
        <v>21.02</v>
      </c>
    </row>
    <row r="1940" spans="1:14" x14ac:dyDescent="0.3">
      <c r="A1940" t="s">
        <v>14</v>
      </c>
      <c r="B1940" s="1">
        <v>47848</v>
      </c>
      <c r="C1940">
        <v>20</v>
      </c>
      <c r="D1940" t="s">
        <v>16</v>
      </c>
      <c r="E1940" s="1">
        <v>44805</v>
      </c>
      <c r="F1940" s="2">
        <v>0.57620370370370366</v>
      </c>
      <c r="G1940">
        <v>6.11</v>
      </c>
      <c r="H1940">
        <v>11.54</v>
      </c>
      <c r="I1940">
        <v>986</v>
      </c>
      <c r="J1940">
        <v>1939</v>
      </c>
      <c r="K1940" t="str">
        <f t="shared" si="120"/>
        <v>2022</v>
      </c>
      <c r="L1940" t="str">
        <f t="shared" si="121"/>
        <v>09</v>
      </c>
      <c r="M1940" t="str">
        <f t="shared" si="122"/>
        <v>2022-09</v>
      </c>
      <c r="N1940">
        <f t="shared" si="123"/>
        <v>17.649999999999999</v>
      </c>
    </row>
    <row r="1941" spans="1:14" x14ac:dyDescent="0.3">
      <c r="A1941" t="s">
        <v>21</v>
      </c>
      <c r="B1941" t="s">
        <v>19</v>
      </c>
      <c r="C1941">
        <v>0</v>
      </c>
      <c r="D1941" t="s">
        <v>11</v>
      </c>
      <c r="E1941" s="1">
        <v>44757</v>
      </c>
      <c r="F1941" s="2">
        <v>0.51447916666666671</v>
      </c>
      <c r="G1941">
        <v>6.36</v>
      </c>
      <c r="H1941">
        <v>9.4</v>
      </c>
      <c r="I1941">
        <v>987</v>
      </c>
      <c r="J1941">
        <v>1940</v>
      </c>
      <c r="K1941" t="str">
        <f t="shared" si="120"/>
        <v>2022</v>
      </c>
      <c r="L1941" t="str">
        <f t="shared" si="121"/>
        <v>07</v>
      </c>
      <c r="M1941" t="str">
        <f t="shared" si="122"/>
        <v>2022-07</v>
      </c>
      <c r="N1941">
        <f t="shared" si="123"/>
        <v>15.760000000000002</v>
      </c>
    </row>
    <row r="1942" spans="1:14" x14ac:dyDescent="0.3">
      <c r="A1942" t="s">
        <v>21</v>
      </c>
      <c r="B1942" t="s">
        <v>19</v>
      </c>
      <c r="C1942">
        <v>0</v>
      </c>
      <c r="D1942" t="s">
        <v>11</v>
      </c>
      <c r="E1942" s="1">
        <v>44794</v>
      </c>
      <c r="F1942" s="2">
        <v>0.44363425925925926</v>
      </c>
      <c r="G1942">
        <v>7.15</v>
      </c>
      <c r="H1942">
        <v>13.66</v>
      </c>
      <c r="I1942">
        <v>988</v>
      </c>
      <c r="J1942">
        <v>1941</v>
      </c>
      <c r="K1942" t="str">
        <f t="shared" si="120"/>
        <v>2022</v>
      </c>
      <c r="L1942" t="str">
        <f t="shared" si="121"/>
        <v>08</v>
      </c>
      <c r="M1942" t="str">
        <f t="shared" si="122"/>
        <v>2022-08</v>
      </c>
      <c r="N1942">
        <f t="shared" si="123"/>
        <v>20.810000000000002</v>
      </c>
    </row>
    <row r="1943" spans="1:14" x14ac:dyDescent="0.3">
      <c r="A1943" t="s">
        <v>21</v>
      </c>
      <c r="B1943" t="s">
        <v>19</v>
      </c>
      <c r="C1943">
        <v>25</v>
      </c>
      <c r="D1943" t="s">
        <v>17</v>
      </c>
      <c r="E1943" s="1">
        <v>44794</v>
      </c>
      <c r="F1943" s="2">
        <v>0.44363425925925926</v>
      </c>
      <c r="G1943">
        <v>7.15</v>
      </c>
      <c r="H1943">
        <v>13.66</v>
      </c>
      <c r="I1943">
        <v>988</v>
      </c>
      <c r="J1943">
        <v>1942</v>
      </c>
      <c r="K1943" t="str">
        <f t="shared" si="120"/>
        <v>2022</v>
      </c>
      <c r="L1943" t="str">
        <f t="shared" si="121"/>
        <v>08</v>
      </c>
      <c r="M1943" t="str">
        <f t="shared" si="122"/>
        <v>2022-08</v>
      </c>
      <c r="N1943">
        <f t="shared" si="123"/>
        <v>20.810000000000002</v>
      </c>
    </row>
    <row r="1944" spans="1:14" x14ac:dyDescent="0.3">
      <c r="A1944" t="s">
        <v>21</v>
      </c>
      <c r="B1944" t="s">
        <v>19</v>
      </c>
      <c r="C1944">
        <v>50</v>
      </c>
      <c r="D1944" t="s">
        <v>13</v>
      </c>
      <c r="E1944" s="1">
        <v>44794</v>
      </c>
      <c r="F1944" s="2">
        <v>0.44363425925925926</v>
      </c>
      <c r="G1944">
        <v>7.15</v>
      </c>
      <c r="H1944">
        <v>13.66</v>
      </c>
      <c r="I1944">
        <v>988</v>
      </c>
      <c r="J1944">
        <v>1943</v>
      </c>
      <c r="K1944" t="str">
        <f t="shared" si="120"/>
        <v>2022</v>
      </c>
      <c r="L1944" t="str">
        <f t="shared" si="121"/>
        <v>08</v>
      </c>
      <c r="M1944" t="str">
        <f t="shared" si="122"/>
        <v>2022-08</v>
      </c>
      <c r="N1944">
        <f t="shared" si="123"/>
        <v>20.810000000000002</v>
      </c>
    </row>
    <row r="1945" spans="1:14" x14ac:dyDescent="0.3">
      <c r="A1945" t="s">
        <v>22</v>
      </c>
      <c r="B1945" s="1">
        <v>47299</v>
      </c>
      <c r="C1945">
        <v>0</v>
      </c>
      <c r="D1945" t="s">
        <v>11</v>
      </c>
      <c r="E1945" s="1">
        <v>44714</v>
      </c>
      <c r="F1945" s="2">
        <v>0.61711805555555554</v>
      </c>
      <c r="G1945">
        <v>5.67</v>
      </c>
      <c r="H1945">
        <v>11.93</v>
      </c>
      <c r="I1945">
        <v>989</v>
      </c>
      <c r="J1945">
        <v>1944</v>
      </c>
      <c r="K1945" t="str">
        <f t="shared" si="120"/>
        <v>2022</v>
      </c>
      <c r="L1945" t="str">
        <f t="shared" si="121"/>
        <v>06</v>
      </c>
      <c r="M1945" t="str">
        <f t="shared" si="122"/>
        <v>2022-06</v>
      </c>
      <c r="N1945">
        <f t="shared" si="123"/>
        <v>17.600000000000001</v>
      </c>
    </row>
    <row r="1946" spans="1:14" x14ac:dyDescent="0.3">
      <c r="A1946" t="s">
        <v>22</v>
      </c>
      <c r="B1946" s="1">
        <v>47299</v>
      </c>
      <c r="C1946">
        <v>40</v>
      </c>
      <c r="D1946" t="s">
        <v>12</v>
      </c>
      <c r="E1946" s="1">
        <v>44714</v>
      </c>
      <c r="F1946" s="2">
        <v>0.61711805555555554</v>
      </c>
      <c r="G1946">
        <v>5.67</v>
      </c>
      <c r="H1946">
        <v>11.93</v>
      </c>
      <c r="I1946">
        <v>989</v>
      </c>
      <c r="J1946">
        <v>1945</v>
      </c>
      <c r="K1946" t="str">
        <f t="shared" si="120"/>
        <v>2022</v>
      </c>
      <c r="L1946" t="str">
        <f t="shared" si="121"/>
        <v>06</v>
      </c>
      <c r="M1946" t="str">
        <f t="shared" si="122"/>
        <v>2022-06</v>
      </c>
      <c r="N1946">
        <f t="shared" si="123"/>
        <v>17.600000000000001</v>
      </c>
    </row>
    <row r="1947" spans="1:14" x14ac:dyDescent="0.3">
      <c r="A1947" t="s">
        <v>22</v>
      </c>
      <c r="B1947" s="1">
        <v>47299</v>
      </c>
      <c r="C1947">
        <v>80</v>
      </c>
      <c r="D1947" t="s">
        <v>20</v>
      </c>
      <c r="E1947" s="1">
        <v>44714</v>
      </c>
      <c r="F1947" s="2">
        <v>0.61711805555555554</v>
      </c>
      <c r="G1947">
        <v>5.67</v>
      </c>
      <c r="H1947">
        <v>11.93</v>
      </c>
      <c r="I1947">
        <v>989</v>
      </c>
      <c r="J1947">
        <v>1946</v>
      </c>
      <c r="K1947" t="str">
        <f t="shared" si="120"/>
        <v>2022</v>
      </c>
      <c r="L1947" t="str">
        <f t="shared" si="121"/>
        <v>06</v>
      </c>
      <c r="M1947" t="str">
        <f t="shared" si="122"/>
        <v>2022-06</v>
      </c>
      <c r="N1947">
        <f t="shared" si="123"/>
        <v>17.600000000000001</v>
      </c>
    </row>
    <row r="1948" spans="1:14" x14ac:dyDescent="0.3">
      <c r="A1948" t="s">
        <v>21</v>
      </c>
      <c r="B1948" t="s">
        <v>19</v>
      </c>
      <c r="C1948">
        <v>20</v>
      </c>
      <c r="D1948" t="s">
        <v>16</v>
      </c>
      <c r="E1948" s="1">
        <v>44786</v>
      </c>
      <c r="F1948" s="2">
        <v>0.58827546296296296</v>
      </c>
      <c r="G1948">
        <v>8.9499999999999993</v>
      </c>
      <c r="H1948">
        <v>6.82</v>
      </c>
      <c r="I1948">
        <v>990</v>
      </c>
      <c r="J1948">
        <v>1947</v>
      </c>
      <c r="K1948" t="str">
        <f t="shared" si="120"/>
        <v>2022</v>
      </c>
      <c r="L1948" t="str">
        <f t="shared" si="121"/>
        <v>08</v>
      </c>
      <c r="M1948" t="str">
        <f t="shared" si="122"/>
        <v>2022-08</v>
      </c>
      <c r="N1948">
        <f t="shared" si="123"/>
        <v>15.77</v>
      </c>
    </row>
    <row r="1949" spans="1:14" x14ac:dyDescent="0.3">
      <c r="A1949" t="s">
        <v>10</v>
      </c>
      <c r="B1949" s="1">
        <v>47118</v>
      </c>
      <c r="C1949">
        <v>10</v>
      </c>
      <c r="D1949" t="s">
        <v>15</v>
      </c>
      <c r="E1949" s="1">
        <v>44854</v>
      </c>
      <c r="F1949" s="2">
        <v>0.42296296296296299</v>
      </c>
      <c r="G1949">
        <v>6.25</v>
      </c>
      <c r="H1949">
        <v>5.85</v>
      </c>
      <c r="I1949">
        <v>991</v>
      </c>
      <c r="J1949">
        <v>1948</v>
      </c>
      <c r="K1949" t="str">
        <f t="shared" si="120"/>
        <v>2022</v>
      </c>
      <c r="L1949" t="str">
        <f t="shared" si="121"/>
        <v>10</v>
      </c>
      <c r="M1949" t="str">
        <f t="shared" si="122"/>
        <v>2022-10</v>
      </c>
      <c r="N1949">
        <f t="shared" si="123"/>
        <v>12.1</v>
      </c>
    </row>
    <row r="1950" spans="1:14" x14ac:dyDescent="0.3">
      <c r="A1950" t="s">
        <v>10</v>
      </c>
      <c r="B1950" s="1">
        <v>47118</v>
      </c>
      <c r="C1950">
        <v>40</v>
      </c>
      <c r="D1950" t="s">
        <v>12</v>
      </c>
      <c r="E1950" s="1">
        <v>44854</v>
      </c>
      <c r="F1950" s="2">
        <v>0.42296296296296299</v>
      </c>
      <c r="G1950">
        <v>6.25</v>
      </c>
      <c r="H1950">
        <v>5.85</v>
      </c>
      <c r="I1950">
        <v>991</v>
      </c>
      <c r="J1950">
        <v>1949</v>
      </c>
      <c r="K1950" t="str">
        <f t="shared" si="120"/>
        <v>2022</v>
      </c>
      <c r="L1950" t="str">
        <f t="shared" si="121"/>
        <v>10</v>
      </c>
      <c r="M1950" t="str">
        <f t="shared" si="122"/>
        <v>2022-10</v>
      </c>
      <c r="N1950">
        <f t="shared" si="123"/>
        <v>12.1</v>
      </c>
    </row>
    <row r="1951" spans="1:14" x14ac:dyDescent="0.3">
      <c r="A1951" t="s">
        <v>10</v>
      </c>
      <c r="B1951" s="1">
        <v>47118</v>
      </c>
      <c r="C1951">
        <v>80</v>
      </c>
      <c r="D1951" t="s">
        <v>20</v>
      </c>
      <c r="E1951" s="1">
        <v>44854</v>
      </c>
      <c r="F1951" s="2">
        <v>0.42296296296296299</v>
      </c>
      <c r="G1951">
        <v>6.25</v>
      </c>
      <c r="H1951">
        <v>5.85</v>
      </c>
      <c r="I1951">
        <v>991</v>
      </c>
      <c r="J1951">
        <v>1950</v>
      </c>
      <c r="K1951" t="str">
        <f t="shared" si="120"/>
        <v>2022</v>
      </c>
      <c r="L1951" t="str">
        <f t="shared" si="121"/>
        <v>10</v>
      </c>
      <c r="M1951" t="str">
        <f t="shared" si="122"/>
        <v>2022-10</v>
      </c>
      <c r="N1951">
        <f t="shared" si="123"/>
        <v>12.1</v>
      </c>
    </row>
    <row r="1952" spans="1:14" x14ac:dyDescent="0.3">
      <c r="A1952" t="s">
        <v>10</v>
      </c>
      <c r="B1952" s="1">
        <v>47118</v>
      </c>
      <c r="C1952">
        <v>0</v>
      </c>
      <c r="D1952" t="s">
        <v>11</v>
      </c>
      <c r="E1952" s="1">
        <v>44622</v>
      </c>
      <c r="F1952" s="2">
        <v>0.48797453703703703</v>
      </c>
      <c r="G1952">
        <v>9.36</v>
      </c>
      <c r="H1952">
        <v>7.7</v>
      </c>
      <c r="I1952">
        <v>992</v>
      </c>
      <c r="J1952">
        <v>1951</v>
      </c>
      <c r="K1952" t="str">
        <f t="shared" si="120"/>
        <v>2022</v>
      </c>
      <c r="L1952" t="str">
        <f t="shared" si="121"/>
        <v>03</v>
      </c>
      <c r="M1952" t="str">
        <f t="shared" si="122"/>
        <v>2022-03</v>
      </c>
      <c r="N1952">
        <f t="shared" si="123"/>
        <v>17.059999999999999</v>
      </c>
    </row>
    <row r="1953" spans="1:14" x14ac:dyDescent="0.3">
      <c r="A1953" t="s">
        <v>10</v>
      </c>
      <c r="B1953" s="1">
        <v>47118</v>
      </c>
      <c r="C1953">
        <v>40</v>
      </c>
      <c r="D1953" t="s">
        <v>12</v>
      </c>
      <c r="E1953" s="1">
        <v>44622</v>
      </c>
      <c r="F1953" s="2">
        <v>0.48797453703703703</v>
      </c>
      <c r="G1953">
        <v>9.36</v>
      </c>
      <c r="H1953">
        <v>7.7</v>
      </c>
      <c r="I1953">
        <v>992</v>
      </c>
      <c r="J1953">
        <v>1952</v>
      </c>
      <c r="K1953" t="str">
        <f t="shared" si="120"/>
        <v>2022</v>
      </c>
      <c r="L1953" t="str">
        <f t="shared" si="121"/>
        <v>03</v>
      </c>
      <c r="M1953" t="str">
        <f t="shared" si="122"/>
        <v>2022-03</v>
      </c>
      <c r="N1953">
        <f t="shared" si="123"/>
        <v>17.059999999999999</v>
      </c>
    </row>
    <row r="1954" spans="1:14" x14ac:dyDescent="0.3">
      <c r="A1954" t="s">
        <v>22</v>
      </c>
      <c r="B1954" s="1">
        <v>47299</v>
      </c>
      <c r="C1954">
        <v>0</v>
      </c>
      <c r="D1954" t="s">
        <v>11</v>
      </c>
      <c r="E1954" s="1">
        <v>44676</v>
      </c>
      <c r="F1954" s="2">
        <v>0.81252314814814808</v>
      </c>
      <c r="G1954">
        <v>7.45</v>
      </c>
      <c r="H1954">
        <v>11.53</v>
      </c>
      <c r="I1954">
        <v>993</v>
      </c>
      <c r="J1954">
        <v>1953</v>
      </c>
      <c r="K1954" t="str">
        <f t="shared" si="120"/>
        <v>2022</v>
      </c>
      <c r="L1954" t="str">
        <f t="shared" si="121"/>
        <v>04</v>
      </c>
      <c r="M1954" t="str">
        <f t="shared" si="122"/>
        <v>2022-04</v>
      </c>
      <c r="N1954">
        <f t="shared" si="123"/>
        <v>18.98</v>
      </c>
    </row>
    <row r="1955" spans="1:14" x14ac:dyDescent="0.3">
      <c r="A1955" t="s">
        <v>22</v>
      </c>
      <c r="B1955" s="1">
        <v>47299</v>
      </c>
      <c r="C1955">
        <v>25</v>
      </c>
      <c r="D1955" t="s">
        <v>17</v>
      </c>
      <c r="E1955" s="1">
        <v>44676</v>
      </c>
      <c r="F1955" s="2">
        <v>0.81252314814814808</v>
      </c>
      <c r="G1955">
        <v>7.45</v>
      </c>
      <c r="H1955">
        <v>11.53</v>
      </c>
      <c r="I1955">
        <v>993</v>
      </c>
      <c r="J1955">
        <v>1954</v>
      </c>
      <c r="K1955" t="str">
        <f t="shared" si="120"/>
        <v>2022</v>
      </c>
      <c r="L1955" t="str">
        <f t="shared" si="121"/>
        <v>04</v>
      </c>
      <c r="M1955" t="str">
        <f t="shared" si="122"/>
        <v>2022-04</v>
      </c>
      <c r="N1955">
        <f t="shared" si="123"/>
        <v>18.98</v>
      </c>
    </row>
    <row r="1956" spans="1:14" x14ac:dyDescent="0.3">
      <c r="A1956" t="s">
        <v>10</v>
      </c>
      <c r="B1956" s="1">
        <v>47118</v>
      </c>
      <c r="C1956">
        <v>0</v>
      </c>
      <c r="D1956" t="s">
        <v>11</v>
      </c>
      <c r="E1956" s="1">
        <v>44881</v>
      </c>
      <c r="F1956" s="2">
        <v>0.87461805555555561</v>
      </c>
      <c r="G1956">
        <v>5.27</v>
      </c>
      <c r="H1956">
        <v>14.64</v>
      </c>
      <c r="I1956">
        <v>994</v>
      </c>
      <c r="J1956">
        <v>1955</v>
      </c>
      <c r="K1956" t="str">
        <f t="shared" si="120"/>
        <v>2022</v>
      </c>
      <c r="L1956" t="str">
        <f t="shared" si="121"/>
        <v>11</v>
      </c>
      <c r="M1956" t="str">
        <f t="shared" si="122"/>
        <v>2022-11</v>
      </c>
      <c r="N1956">
        <f t="shared" si="123"/>
        <v>19.91</v>
      </c>
    </row>
    <row r="1957" spans="1:14" x14ac:dyDescent="0.3">
      <c r="A1957" t="s">
        <v>10</v>
      </c>
      <c r="B1957" s="1">
        <v>47118</v>
      </c>
      <c r="C1957">
        <v>25</v>
      </c>
      <c r="D1957" t="s">
        <v>17</v>
      </c>
      <c r="E1957" s="1">
        <v>44881</v>
      </c>
      <c r="F1957" s="2">
        <v>0.87461805555555561</v>
      </c>
      <c r="G1957">
        <v>5.27</v>
      </c>
      <c r="H1957">
        <v>14.64</v>
      </c>
      <c r="I1957">
        <v>994</v>
      </c>
      <c r="J1957">
        <v>1956</v>
      </c>
      <c r="K1957" t="str">
        <f t="shared" si="120"/>
        <v>2022</v>
      </c>
      <c r="L1957" t="str">
        <f t="shared" si="121"/>
        <v>11</v>
      </c>
      <c r="M1957" t="str">
        <f t="shared" si="122"/>
        <v>2022-11</v>
      </c>
      <c r="N1957">
        <f t="shared" si="123"/>
        <v>19.91</v>
      </c>
    </row>
    <row r="1958" spans="1:14" x14ac:dyDescent="0.3">
      <c r="A1958" t="s">
        <v>10</v>
      </c>
      <c r="B1958" s="1">
        <v>47118</v>
      </c>
      <c r="C1958">
        <v>50</v>
      </c>
      <c r="D1958" t="s">
        <v>13</v>
      </c>
      <c r="E1958" s="1">
        <v>44881</v>
      </c>
      <c r="F1958" s="2">
        <v>0.87461805555555561</v>
      </c>
      <c r="G1958">
        <v>5.27</v>
      </c>
      <c r="H1958">
        <v>14.64</v>
      </c>
      <c r="I1958">
        <v>994</v>
      </c>
      <c r="J1958">
        <v>1957</v>
      </c>
      <c r="K1958" t="str">
        <f t="shared" si="120"/>
        <v>2022</v>
      </c>
      <c r="L1958" t="str">
        <f t="shared" si="121"/>
        <v>11</v>
      </c>
      <c r="M1958" t="str">
        <f t="shared" si="122"/>
        <v>2022-11</v>
      </c>
      <c r="N1958">
        <f t="shared" si="123"/>
        <v>19.91</v>
      </c>
    </row>
    <row r="1959" spans="1:14" x14ac:dyDescent="0.3">
      <c r="A1959" t="s">
        <v>14</v>
      </c>
      <c r="B1959" s="1">
        <v>47848</v>
      </c>
      <c r="C1959">
        <v>20</v>
      </c>
      <c r="D1959" t="s">
        <v>16</v>
      </c>
      <c r="E1959" s="1">
        <v>44909</v>
      </c>
      <c r="F1959" s="2">
        <v>0.6193981481481482</v>
      </c>
      <c r="G1959">
        <v>12.8</v>
      </c>
      <c r="H1959">
        <v>7.81</v>
      </c>
      <c r="I1959">
        <v>995</v>
      </c>
      <c r="J1959">
        <v>1958</v>
      </c>
      <c r="K1959" t="str">
        <f t="shared" si="120"/>
        <v>2022</v>
      </c>
      <c r="L1959" t="str">
        <f t="shared" si="121"/>
        <v>12</v>
      </c>
      <c r="M1959" t="str">
        <f t="shared" si="122"/>
        <v>2022-12</v>
      </c>
      <c r="N1959">
        <f t="shared" si="123"/>
        <v>20.61</v>
      </c>
    </row>
    <row r="1960" spans="1:14" x14ac:dyDescent="0.3">
      <c r="A1960" t="s">
        <v>14</v>
      </c>
      <c r="B1960" s="1">
        <v>47848</v>
      </c>
      <c r="C1960">
        <v>40</v>
      </c>
      <c r="D1960" t="s">
        <v>12</v>
      </c>
      <c r="E1960" s="1">
        <v>44909</v>
      </c>
      <c r="F1960" s="2">
        <v>0.6193981481481482</v>
      </c>
      <c r="G1960">
        <v>12.8</v>
      </c>
      <c r="H1960">
        <v>7.81</v>
      </c>
      <c r="I1960">
        <v>995</v>
      </c>
      <c r="J1960">
        <v>1959</v>
      </c>
      <c r="K1960" t="str">
        <f t="shared" si="120"/>
        <v>2022</v>
      </c>
      <c r="L1960" t="str">
        <f t="shared" si="121"/>
        <v>12</v>
      </c>
      <c r="M1960" t="str">
        <f t="shared" si="122"/>
        <v>2022-12</v>
      </c>
      <c r="N1960">
        <f t="shared" si="123"/>
        <v>20.61</v>
      </c>
    </row>
    <row r="1961" spans="1:14" x14ac:dyDescent="0.3">
      <c r="A1961" t="s">
        <v>14</v>
      </c>
      <c r="B1961" s="1">
        <v>47848</v>
      </c>
      <c r="C1961">
        <v>50</v>
      </c>
      <c r="D1961" t="s">
        <v>13</v>
      </c>
      <c r="E1961" s="1">
        <v>44909</v>
      </c>
      <c r="F1961" s="2">
        <v>0.6193981481481482</v>
      </c>
      <c r="G1961">
        <v>12.8</v>
      </c>
      <c r="H1961">
        <v>7.81</v>
      </c>
      <c r="I1961">
        <v>995</v>
      </c>
      <c r="J1961">
        <v>1960</v>
      </c>
      <c r="K1961" t="str">
        <f t="shared" si="120"/>
        <v>2022</v>
      </c>
      <c r="L1961" t="str">
        <f t="shared" si="121"/>
        <v>12</v>
      </c>
      <c r="M1961" t="str">
        <f t="shared" si="122"/>
        <v>2022-12</v>
      </c>
      <c r="N1961">
        <f t="shared" si="123"/>
        <v>20.61</v>
      </c>
    </row>
    <row r="1962" spans="1:14" x14ac:dyDescent="0.3">
      <c r="A1962" t="s">
        <v>14</v>
      </c>
      <c r="B1962" s="1">
        <v>47848</v>
      </c>
      <c r="C1962">
        <v>20</v>
      </c>
      <c r="D1962" t="s">
        <v>16</v>
      </c>
      <c r="E1962" s="1">
        <v>44926</v>
      </c>
      <c r="F1962" s="2">
        <v>0.53934027777777771</v>
      </c>
      <c r="G1962">
        <v>7.98</v>
      </c>
      <c r="H1962">
        <v>8.34</v>
      </c>
      <c r="I1962">
        <v>996</v>
      </c>
      <c r="J1962">
        <v>1961</v>
      </c>
      <c r="K1962" t="str">
        <f t="shared" si="120"/>
        <v>2022</v>
      </c>
      <c r="L1962" t="str">
        <f t="shared" si="121"/>
        <v>12</v>
      </c>
      <c r="M1962" t="str">
        <f t="shared" si="122"/>
        <v>2022-12</v>
      </c>
      <c r="N1962">
        <f t="shared" si="123"/>
        <v>16.32</v>
      </c>
    </row>
    <row r="1963" spans="1:14" x14ac:dyDescent="0.3">
      <c r="A1963" t="s">
        <v>18</v>
      </c>
      <c r="B1963" t="s">
        <v>19</v>
      </c>
      <c r="C1963">
        <v>0</v>
      </c>
      <c r="D1963" t="s">
        <v>11</v>
      </c>
      <c r="E1963" s="1">
        <v>44665</v>
      </c>
      <c r="F1963" s="2">
        <v>0.57871527777777776</v>
      </c>
      <c r="G1963">
        <v>9.77</v>
      </c>
      <c r="H1963">
        <v>9.1300000000000008</v>
      </c>
      <c r="I1963">
        <v>997</v>
      </c>
      <c r="J1963">
        <v>1962</v>
      </c>
      <c r="K1963" t="str">
        <f t="shared" si="120"/>
        <v>2022</v>
      </c>
      <c r="L1963" t="str">
        <f t="shared" si="121"/>
        <v>04</v>
      </c>
      <c r="M1963" t="str">
        <f t="shared" si="122"/>
        <v>2022-04</v>
      </c>
      <c r="N1963">
        <f t="shared" si="123"/>
        <v>18.899999999999999</v>
      </c>
    </row>
    <row r="1964" spans="1:14" x14ac:dyDescent="0.3">
      <c r="A1964" t="s">
        <v>18</v>
      </c>
      <c r="B1964" t="s">
        <v>19</v>
      </c>
      <c r="C1964">
        <v>40</v>
      </c>
      <c r="D1964" t="s">
        <v>12</v>
      </c>
      <c r="E1964" s="1">
        <v>44665</v>
      </c>
      <c r="F1964" s="2">
        <v>0.57871527777777776</v>
      </c>
      <c r="G1964">
        <v>9.77</v>
      </c>
      <c r="H1964">
        <v>9.1300000000000008</v>
      </c>
      <c r="I1964">
        <v>997</v>
      </c>
      <c r="J1964">
        <v>1963</v>
      </c>
      <c r="K1964" t="str">
        <f t="shared" si="120"/>
        <v>2022</v>
      </c>
      <c r="L1964" t="str">
        <f t="shared" si="121"/>
        <v>04</v>
      </c>
      <c r="M1964" t="str">
        <f t="shared" si="122"/>
        <v>2022-04</v>
      </c>
      <c r="N1964">
        <f t="shared" si="123"/>
        <v>18.899999999999999</v>
      </c>
    </row>
    <row r="1965" spans="1:14" x14ac:dyDescent="0.3">
      <c r="A1965" t="s">
        <v>18</v>
      </c>
      <c r="B1965" t="s">
        <v>19</v>
      </c>
      <c r="C1965">
        <v>50</v>
      </c>
      <c r="D1965" t="s">
        <v>13</v>
      </c>
      <c r="E1965" s="1">
        <v>44665</v>
      </c>
      <c r="F1965" s="2">
        <v>0.57871527777777776</v>
      </c>
      <c r="G1965">
        <v>9.77</v>
      </c>
      <c r="H1965">
        <v>9.1300000000000008</v>
      </c>
      <c r="I1965">
        <v>997</v>
      </c>
      <c r="J1965">
        <v>1964</v>
      </c>
      <c r="K1965" t="str">
        <f t="shared" si="120"/>
        <v>2022</v>
      </c>
      <c r="L1965" t="str">
        <f t="shared" si="121"/>
        <v>04</v>
      </c>
      <c r="M1965" t="str">
        <f t="shared" si="122"/>
        <v>2022-04</v>
      </c>
      <c r="N1965">
        <f t="shared" si="123"/>
        <v>18.899999999999999</v>
      </c>
    </row>
    <row r="1966" spans="1:14" x14ac:dyDescent="0.3">
      <c r="A1966" t="s">
        <v>14</v>
      </c>
      <c r="B1966" s="1">
        <v>47848</v>
      </c>
      <c r="C1966">
        <v>0</v>
      </c>
      <c r="D1966" t="s">
        <v>11</v>
      </c>
      <c r="E1966" s="1">
        <v>44735</v>
      </c>
      <c r="F1966" s="2">
        <v>0.67439814814814814</v>
      </c>
      <c r="G1966">
        <v>11.12</v>
      </c>
      <c r="H1966">
        <v>8.57</v>
      </c>
      <c r="I1966">
        <v>998</v>
      </c>
      <c r="J1966">
        <v>1965</v>
      </c>
      <c r="K1966" t="str">
        <f t="shared" si="120"/>
        <v>2022</v>
      </c>
      <c r="L1966" t="str">
        <f t="shared" si="121"/>
        <v>06</v>
      </c>
      <c r="M1966" t="str">
        <f t="shared" si="122"/>
        <v>2022-06</v>
      </c>
      <c r="N1966">
        <f t="shared" si="123"/>
        <v>19.689999999999998</v>
      </c>
    </row>
    <row r="1967" spans="1:14" x14ac:dyDescent="0.3">
      <c r="A1967" t="s">
        <v>14</v>
      </c>
      <c r="B1967" s="1">
        <v>47848</v>
      </c>
      <c r="C1967">
        <v>25</v>
      </c>
      <c r="D1967" t="s">
        <v>17</v>
      </c>
      <c r="E1967" s="1">
        <v>44735</v>
      </c>
      <c r="F1967" s="2">
        <v>0.67439814814814814</v>
      </c>
      <c r="G1967">
        <v>11.12</v>
      </c>
      <c r="H1967">
        <v>8.57</v>
      </c>
      <c r="I1967">
        <v>998</v>
      </c>
      <c r="J1967">
        <v>1966</v>
      </c>
      <c r="K1967" t="str">
        <f t="shared" si="120"/>
        <v>2022</v>
      </c>
      <c r="L1967" t="str">
        <f t="shared" si="121"/>
        <v>06</v>
      </c>
      <c r="M1967" t="str">
        <f t="shared" si="122"/>
        <v>2022-06</v>
      </c>
      <c r="N1967">
        <f t="shared" si="123"/>
        <v>19.689999999999998</v>
      </c>
    </row>
    <row r="1968" spans="1:14" x14ac:dyDescent="0.3">
      <c r="A1968" t="s">
        <v>22</v>
      </c>
      <c r="B1968" s="1">
        <v>47299</v>
      </c>
      <c r="C1968">
        <v>20</v>
      </c>
      <c r="D1968" t="s">
        <v>16</v>
      </c>
      <c r="E1968" s="1">
        <v>44699</v>
      </c>
      <c r="F1968" s="2">
        <v>0.74472222222222229</v>
      </c>
      <c r="G1968">
        <v>6.77</v>
      </c>
      <c r="H1968">
        <v>8.75</v>
      </c>
      <c r="I1968">
        <v>999</v>
      </c>
      <c r="J1968">
        <v>1967</v>
      </c>
      <c r="K1968" t="str">
        <f t="shared" si="120"/>
        <v>2022</v>
      </c>
      <c r="L1968" t="str">
        <f t="shared" si="121"/>
        <v>05</v>
      </c>
      <c r="M1968" t="str">
        <f t="shared" si="122"/>
        <v>2022-05</v>
      </c>
      <c r="N1968">
        <f t="shared" si="123"/>
        <v>15.52</v>
      </c>
    </row>
    <row r="1969" spans="1:14" x14ac:dyDescent="0.3">
      <c r="A1969" t="s">
        <v>22</v>
      </c>
      <c r="B1969" s="1">
        <v>47299</v>
      </c>
      <c r="C1969">
        <v>0</v>
      </c>
      <c r="D1969" t="s">
        <v>11</v>
      </c>
      <c r="E1969" s="1">
        <v>44770</v>
      </c>
      <c r="F1969" s="2">
        <v>0.63469907407407411</v>
      </c>
      <c r="G1969">
        <v>8.0399999999999991</v>
      </c>
      <c r="H1969">
        <v>8.69</v>
      </c>
      <c r="I1969">
        <v>1000</v>
      </c>
      <c r="J1969">
        <v>1968</v>
      </c>
      <c r="K1969" t="str">
        <f t="shared" si="120"/>
        <v>2022</v>
      </c>
      <c r="L1969" t="str">
        <f t="shared" si="121"/>
        <v>07</v>
      </c>
      <c r="M1969" t="str">
        <f t="shared" si="122"/>
        <v>2022-07</v>
      </c>
      <c r="N1969">
        <f t="shared" si="123"/>
        <v>16.729999999999997</v>
      </c>
    </row>
    <row r="1970" spans="1:14" x14ac:dyDescent="0.3">
      <c r="A1970" t="s">
        <v>22</v>
      </c>
      <c r="B1970" s="1">
        <v>47299</v>
      </c>
      <c r="C1970">
        <v>25</v>
      </c>
      <c r="D1970" t="s">
        <v>17</v>
      </c>
      <c r="E1970" s="1">
        <v>44770</v>
      </c>
      <c r="F1970" s="2">
        <v>0.63469907407407411</v>
      </c>
      <c r="G1970">
        <v>8.0399999999999991</v>
      </c>
      <c r="H1970">
        <v>8.69</v>
      </c>
      <c r="I1970">
        <v>1000</v>
      </c>
      <c r="J1970">
        <v>1969</v>
      </c>
      <c r="K1970" t="str">
        <f t="shared" si="120"/>
        <v>2022</v>
      </c>
      <c r="L1970" t="str">
        <f t="shared" si="121"/>
        <v>07</v>
      </c>
      <c r="M1970" t="str">
        <f t="shared" si="122"/>
        <v>2022-07</v>
      </c>
      <c r="N1970">
        <f t="shared" si="123"/>
        <v>16.729999999999997</v>
      </c>
    </row>
    <row r="1971" spans="1:14" x14ac:dyDescent="0.3">
      <c r="A1971" t="s">
        <v>22</v>
      </c>
      <c r="B1971" s="1">
        <v>47299</v>
      </c>
      <c r="C1971">
        <v>50</v>
      </c>
      <c r="D1971" t="s">
        <v>13</v>
      </c>
      <c r="E1971" s="1">
        <v>44770</v>
      </c>
      <c r="F1971" s="2">
        <v>0.63469907407407411</v>
      </c>
      <c r="G1971">
        <v>8.0399999999999991</v>
      </c>
      <c r="H1971">
        <v>8.69</v>
      </c>
      <c r="I1971">
        <v>1000</v>
      </c>
      <c r="J1971">
        <v>1970</v>
      </c>
      <c r="K1971" t="str">
        <f t="shared" si="120"/>
        <v>2022</v>
      </c>
      <c r="L1971" t="str">
        <f t="shared" si="121"/>
        <v>07</v>
      </c>
      <c r="M1971" t="str">
        <f t="shared" si="122"/>
        <v>2022-07</v>
      </c>
      <c r="N1971">
        <f t="shared" si="123"/>
        <v>16.729999999999997</v>
      </c>
    </row>
    <row r="1972" spans="1:14" x14ac:dyDescent="0.3">
      <c r="A1972" t="s">
        <v>21</v>
      </c>
      <c r="B1972" t="s">
        <v>19</v>
      </c>
      <c r="C1972">
        <v>20</v>
      </c>
      <c r="D1972" t="s">
        <v>16</v>
      </c>
      <c r="E1972" s="1">
        <v>44656</v>
      </c>
      <c r="F1972" s="2">
        <v>0.51640046296296294</v>
      </c>
      <c r="G1972">
        <v>9.81</v>
      </c>
      <c r="H1972">
        <v>9.25</v>
      </c>
      <c r="I1972">
        <v>1001</v>
      </c>
      <c r="J1972">
        <v>1971</v>
      </c>
      <c r="K1972" t="str">
        <f t="shared" si="120"/>
        <v>2022</v>
      </c>
      <c r="L1972" t="str">
        <f t="shared" si="121"/>
        <v>04</v>
      </c>
      <c r="M1972" t="str">
        <f t="shared" si="122"/>
        <v>2022-04</v>
      </c>
      <c r="N1972">
        <f t="shared" si="123"/>
        <v>19.060000000000002</v>
      </c>
    </row>
    <row r="1973" spans="1:14" x14ac:dyDescent="0.3">
      <c r="A1973" t="s">
        <v>14</v>
      </c>
      <c r="B1973" s="1">
        <v>47848</v>
      </c>
      <c r="C1973">
        <v>10</v>
      </c>
      <c r="D1973" t="s">
        <v>15</v>
      </c>
      <c r="E1973" s="1">
        <v>44819</v>
      </c>
      <c r="F1973" s="2">
        <v>0.5386805555555555</v>
      </c>
      <c r="G1973">
        <v>7.09</v>
      </c>
      <c r="H1973">
        <v>7.4</v>
      </c>
      <c r="I1973">
        <v>1002</v>
      </c>
      <c r="J1973">
        <v>1972</v>
      </c>
      <c r="K1973" t="str">
        <f t="shared" si="120"/>
        <v>2022</v>
      </c>
      <c r="L1973" t="str">
        <f t="shared" si="121"/>
        <v>09</v>
      </c>
      <c r="M1973" t="str">
        <f t="shared" si="122"/>
        <v>2022-09</v>
      </c>
      <c r="N1973">
        <f t="shared" si="123"/>
        <v>14.49</v>
      </c>
    </row>
    <row r="1974" spans="1:14" x14ac:dyDescent="0.3">
      <c r="A1974" t="s">
        <v>14</v>
      </c>
      <c r="B1974" s="1">
        <v>47848</v>
      </c>
      <c r="C1974">
        <v>25</v>
      </c>
      <c r="D1974" t="s">
        <v>17</v>
      </c>
      <c r="E1974" s="1">
        <v>44819</v>
      </c>
      <c r="F1974" s="2">
        <v>0.5386805555555555</v>
      </c>
      <c r="G1974">
        <v>7.09</v>
      </c>
      <c r="H1974">
        <v>7.4</v>
      </c>
      <c r="I1974">
        <v>1002</v>
      </c>
      <c r="J1974">
        <v>1973</v>
      </c>
      <c r="K1974" t="str">
        <f t="shared" si="120"/>
        <v>2022</v>
      </c>
      <c r="L1974" t="str">
        <f t="shared" si="121"/>
        <v>09</v>
      </c>
      <c r="M1974" t="str">
        <f t="shared" si="122"/>
        <v>2022-09</v>
      </c>
      <c r="N1974">
        <f t="shared" si="123"/>
        <v>14.49</v>
      </c>
    </row>
    <row r="1975" spans="1:14" x14ac:dyDescent="0.3">
      <c r="A1975" t="s">
        <v>21</v>
      </c>
      <c r="B1975" t="s">
        <v>19</v>
      </c>
      <c r="C1975">
        <v>0</v>
      </c>
      <c r="D1975" t="s">
        <v>11</v>
      </c>
      <c r="E1975" s="1">
        <v>44881</v>
      </c>
      <c r="F1975" s="2">
        <v>0.49041666666666667</v>
      </c>
      <c r="G1975">
        <v>5.76</v>
      </c>
      <c r="H1975">
        <v>11.92</v>
      </c>
      <c r="I1975">
        <v>1003</v>
      </c>
      <c r="J1975">
        <v>1974</v>
      </c>
      <c r="K1975" t="str">
        <f t="shared" si="120"/>
        <v>2022</v>
      </c>
      <c r="L1975" t="str">
        <f t="shared" si="121"/>
        <v>11</v>
      </c>
      <c r="M1975" t="str">
        <f t="shared" si="122"/>
        <v>2022-11</v>
      </c>
      <c r="N1975">
        <f t="shared" si="123"/>
        <v>17.68</v>
      </c>
    </row>
    <row r="1976" spans="1:14" x14ac:dyDescent="0.3">
      <c r="A1976" t="s">
        <v>21</v>
      </c>
      <c r="B1976" t="s">
        <v>19</v>
      </c>
      <c r="C1976">
        <v>25</v>
      </c>
      <c r="D1976" t="s">
        <v>17</v>
      </c>
      <c r="E1976" s="1">
        <v>44881</v>
      </c>
      <c r="F1976" s="2">
        <v>0.49041666666666667</v>
      </c>
      <c r="G1976">
        <v>5.76</v>
      </c>
      <c r="H1976">
        <v>11.92</v>
      </c>
      <c r="I1976">
        <v>1003</v>
      </c>
      <c r="J1976">
        <v>1975</v>
      </c>
      <c r="K1976" t="str">
        <f t="shared" si="120"/>
        <v>2022</v>
      </c>
      <c r="L1976" t="str">
        <f t="shared" si="121"/>
        <v>11</v>
      </c>
      <c r="M1976" t="str">
        <f t="shared" si="122"/>
        <v>2022-11</v>
      </c>
      <c r="N1976">
        <f t="shared" si="123"/>
        <v>17.68</v>
      </c>
    </row>
    <row r="1977" spans="1:14" x14ac:dyDescent="0.3">
      <c r="A1977" t="s">
        <v>21</v>
      </c>
      <c r="B1977" t="s">
        <v>19</v>
      </c>
      <c r="C1977">
        <v>80</v>
      </c>
      <c r="D1977" t="s">
        <v>20</v>
      </c>
      <c r="E1977" s="1">
        <v>44881</v>
      </c>
      <c r="F1977" s="2">
        <v>0.49041666666666667</v>
      </c>
      <c r="G1977">
        <v>5.76</v>
      </c>
      <c r="H1977">
        <v>11.92</v>
      </c>
      <c r="I1977">
        <v>1003</v>
      </c>
      <c r="J1977">
        <v>1976</v>
      </c>
      <c r="K1977" t="str">
        <f t="shared" si="120"/>
        <v>2022</v>
      </c>
      <c r="L1977" t="str">
        <f t="shared" si="121"/>
        <v>11</v>
      </c>
      <c r="M1977" t="str">
        <f t="shared" si="122"/>
        <v>2022-11</v>
      </c>
      <c r="N1977">
        <f t="shared" si="123"/>
        <v>17.68</v>
      </c>
    </row>
    <row r="1978" spans="1:14" x14ac:dyDescent="0.3">
      <c r="A1978" t="s">
        <v>10</v>
      </c>
      <c r="B1978" s="1">
        <v>47118</v>
      </c>
      <c r="C1978">
        <v>10</v>
      </c>
      <c r="D1978" t="s">
        <v>15</v>
      </c>
      <c r="E1978" s="1">
        <v>44614</v>
      </c>
      <c r="F1978" s="2">
        <v>0.37906250000000002</v>
      </c>
      <c r="G1978">
        <v>7.62</v>
      </c>
      <c r="H1978">
        <v>5.49</v>
      </c>
      <c r="I1978">
        <v>1004</v>
      </c>
      <c r="J1978">
        <v>1977</v>
      </c>
      <c r="K1978" t="str">
        <f t="shared" si="120"/>
        <v>2022</v>
      </c>
      <c r="L1978" t="str">
        <f t="shared" si="121"/>
        <v>02</v>
      </c>
      <c r="M1978" t="str">
        <f t="shared" si="122"/>
        <v>2022-02</v>
      </c>
      <c r="N1978">
        <f t="shared" si="123"/>
        <v>13.11</v>
      </c>
    </row>
    <row r="1979" spans="1:14" x14ac:dyDescent="0.3">
      <c r="A1979" t="s">
        <v>21</v>
      </c>
      <c r="B1979" t="s">
        <v>19</v>
      </c>
      <c r="C1979">
        <v>0</v>
      </c>
      <c r="D1979" t="s">
        <v>11</v>
      </c>
      <c r="E1979" s="1">
        <v>44670</v>
      </c>
      <c r="F1979" s="2">
        <v>0.59383101851851849</v>
      </c>
      <c r="G1979">
        <v>10.64</v>
      </c>
      <c r="H1979">
        <v>13.69</v>
      </c>
      <c r="I1979">
        <v>1005</v>
      </c>
      <c r="J1979">
        <v>1978</v>
      </c>
      <c r="K1979" t="str">
        <f t="shared" si="120"/>
        <v>2022</v>
      </c>
      <c r="L1979" t="str">
        <f t="shared" si="121"/>
        <v>04</v>
      </c>
      <c r="M1979" t="str">
        <f t="shared" si="122"/>
        <v>2022-04</v>
      </c>
      <c r="N1979">
        <f t="shared" si="123"/>
        <v>24.33</v>
      </c>
    </row>
    <row r="1980" spans="1:14" x14ac:dyDescent="0.3">
      <c r="A1980" t="s">
        <v>21</v>
      </c>
      <c r="B1980" t="s">
        <v>19</v>
      </c>
      <c r="C1980">
        <v>40</v>
      </c>
      <c r="D1980" t="s">
        <v>12</v>
      </c>
      <c r="E1980" s="1">
        <v>44670</v>
      </c>
      <c r="F1980" s="2">
        <v>0.59383101851851849</v>
      </c>
      <c r="G1980">
        <v>10.64</v>
      </c>
      <c r="H1980">
        <v>13.69</v>
      </c>
      <c r="I1980">
        <v>1005</v>
      </c>
      <c r="J1980">
        <v>1979</v>
      </c>
      <c r="K1980" t="str">
        <f t="shared" si="120"/>
        <v>2022</v>
      </c>
      <c r="L1980" t="str">
        <f t="shared" si="121"/>
        <v>04</v>
      </c>
      <c r="M1980" t="str">
        <f t="shared" si="122"/>
        <v>2022-04</v>
      </c>
      <c r="N1980">
        <f t="shared" si="123"/>
        <v>24.33</v>
      </c>
    </row>
    <row r="1981" spans="1:14" x14ac:dyDescent="0.3">
      <c r="A1981" t="s">
        <v>10</v>
      </c>
      <c r="B1981" s="1">
        <v>47118</v>
      </c>
      <c r="C1981">
        <v>10</v>
      </c>
      <c r="D1981" t="s">
        <v>15</v>
      </c>
      <c r="E1981" s="1">
        <v>44696</v>
      </c>
      <c r="F1981" s="2">
        <v>0.54805555555555552</v>
      </c>
      <c r="G1981">
        <v>6.56</v>
      </c>
      <c r="H1981">
        <v>8.2200000000000006</v>
      </c>
      <c r="I1981">
        <v>1006</v>
      </c>
      <c r="J1981">
        <v>1980</v>
      </c>
      <c r="K1981" t="str">
        <f t="shared" si="120"/>
        <v>2022</v>
      </c>
      <c r="L1981" t="str">
        <f t="shared" si="121"/>
        <v>05</v>
      </c>
      <c r="M1981" t="str">
        <f t="shared" si="122"/>
        <v>2022-05</v>
      </c>
      <c r="N1981">
        <f t="shared" si="123"/>
        <v>14.780000000000001</v>
      </c>
    </row>
    <row r="1982" spans="1:14" x14ac:dyDescent="0.3">
      <c r="A1982" t="s">
        <v>10</v>
      </c>
      <c r="B1982" s="1">
        <v>47118</v>
      </c>
      <c r="C1982">
        <v>25</v>
      </c>
      <c r="D1982" t="s">
        <v>17</v>
      </c>
      <c r="E1982" s="1">
        <v>44696</v>
      </c>
      <c r="F1982" s="2">
        <v>0.54805555555555552</v>
      </c>
      <c r="G1982">
        <v>6.56</v>
      </c>
      <c r="H1982">
        <v>8.2200000000000006</v>
      </c>
      <c r="I1982">
        <v>1006</v>
      </c>
      <c r="J1982">
        <v>1981</v>
      </c>
      <c r="K1982" t="str">
        <f t="shared" si="120"/>
        <v>2022</v>
      </c>
      <c r="L1982" t="str">
        <f t="shared" si="121"/>
        <v>05</v>
      </c>
      <c r="M1982" t="str">
        <f t="shared" si="122"/>
        <v>2022-05</v>
      </c>
      <c r="N1982">
        <f t="shared" si="123"/>
        <v>14.780000000000001</v>
      </c>
    </row>
    <row r="1983" spans="1:14" x14ac:dyDescent="0.3">
      <c r="A1983" t="s">
        <v>10</v>
      </c>
      <c r="B1983" s="1">
        <v>47118</v>
      </c>
      <c r="C1983">
        <v>80</v>
      </c>
      <c r="D1983" t="s">
        <v>20</v>
      </c>
      <c r="E1983" s="1">
        <v>44696</v>
      </c>
      <c r="F1983" s="2">
        <v>0.54805555555555552</v>
      </c>
      <c r="G1983">
        <v>6.56</v>
      </c>
      <c r="H1983">
        <v>8.2200000000000006</v>
      </c>
      <c r="I1983">
        <v>1006</v>
      </c>
      <c r="J1983">
        <v>1982</v>
      </c>
      <c r="K1983" t="str">
        <f t="shared" si="120"/>
        <v>2022</v>
      </c>
      <c r="L1983" t="str">
        <f t="shared" si="121"/>
        <v>05</v>
      </c>
      <c r="M1983" t="str">
        <f t="shared" si="122"/>
        <v>2022-05</v>
      </c>
      <c r="N1983">
        <f t="shared" si="123"/>
        <v>14.780000000000001</v>
      </c>
    </row>
    <row r="1984" spans="1:14" x14ac:dyDescent="0.3">
      <c r="A1984" t="s">
        <v>22</v>
      </c>
      <c r="B1984" s="1">
        <v>47299</v>
      </c>
      <c r="C1984">
        <v>10</v>
      </c>
      <c r="D1984" t="s">
        <v>15</v>
      </c>
      <c r="E1984" s="1">
        <v>44752</v>
      </c>
      <c r="F1984" s="2">
        <v>0.47373842592592591</v>
      </c>
      <c r="G1984">
        <v>9.4700000000000006</v>
      </c>
      <c r="H1984">
        <v>16.87</v>
      </c>
      <c r="I1984">
        <v>1007</v>
      </c>
      <c r="J1984">
        <v>1983</v>
      </c>
      <c r="K1984" t="str">
        <f t="shared" si="120"/>
        <v>2022</v>
      </c>
      <c r="L1984" t="str">
        <f t="shared" si="121"/>
        <v>07</v>
      </c>
      <c r="M1984" t="str">
        <f t="shared" si="122"/>
        <v>2022-07</v>
      </c>
      <c r="N1984">
        <f t="shared" si="123"/>
        <v>26.340000000000003</v>
      </c>
    </row>
    <row r="1985" spans="1:14" x14ac:dyDescent="0.3">
      <c r="A1985" t="s">
        <v>14</v>
      </c>
      <c r="B1985" s="1">
        <v>47848</v>
      </c>
      <c r="C1985">
        <v>10</v>
      </c>
      <c r="D1985" t="s">
        <v>15</v>
      </c>
      <c r="E1985" s="1">
        <v>44704</v>
      </c>
      <c r="F1985" s="2">
        <v>0.79001157407407396</v>
      </c>
      <c r="G1985">
        <v>6.71</v>
      </c>
      <c r="H1985">
        <v>6.66</v>
      </c>
      <c r="I1985">
        <v>1008</v>
      </c>
      <c r="J1985">
        <v>1984</v>
      </c>
      <c r="K1985" t="str">
        <f t="shared" si="120"/>
        <v>2022</v>
      </c>
      <c r="L1985" t="str">
        <f t="shared" si="121"/>
        <v>05</v>
      </c>
      <c r="M1985" t="str">
        <f t="shared" si="122"/>
        <v>2022-05</v>
      </c>
      <c r="N1985">
        <f t="shared" si="123"/>
        <v>13.370000000000001</v>
      </c>
    </row>
    <row r="1986" spans="1:14" x14ac:dyDescent="0.3">
      <c r="A1986" t="s">
        <v>10</v>
      </c>
      <c r="B1986" s="1">
        <v>47118</v>
      </c>
      <c r="C1986">
        <v>10</v>
      </c>
      <c r="D1986" t="s">
        <v>15</v>
      </c>
      <c r="E1986" s="1">
        <v>44873</v>
      </c>
      <c r="F1986" s="2">
        <v>0.58945601851851859</v>
      </c>
      <c r="G1986">
        <v>8.8000000000000007</v>
      </c>
      <c r="H1986">
        <v>8.1</v>
      </c>
      <c r="I1986">
        <v>1009</v>
      </c>
      <c r="J1986">
        <v>1985</v>
      </c>
      <c r="K1986" t="str">
        <f t="shared" si="120"/>
        <v>2022</v>
      </c>
      <c r="L1986" t="str">
        <f t="shared" si="121"/>
        <v>11</v>
      </c>
      <c r="M1986" t="str">
        <f t="shared" si="122"/>
        <v>2022-11</v>
      </c>
      <c r="N1986">
        <f t="shared" si="123"/>
        <v>16.899999999999999</v>
      </c>
    </row>
    <row r="1987" spans="1:14" x14ac:dyDescent="0.3">
      <c r="A1987" t="s">
        <v>10</v>
      </c>
      <c r="B1987" s="1">
        <v>47118</v>
      </c>
      <c r="C1987">
        <v>40</v>
      </c>
      <c r="D1987" t="s">
        <v>12</v>
      </c>
      <c r="E1987" s="1">
        <v>44873</v>
      </c>
      <c r="F1987" s="2">
        <v>0.58945601851851859</v>
      </c>
      <c r="G1987">
        <v>8.8000000000000007</v>
      </c>
      <c r="H1987">
        <v>8.1</v>
      </c>
      <c r="I1987">
        <v>1009</v>
      </c>
      <c r="J1987">
        <v>1986</v>
      </c>
      <c r="K1987" t="str">
        <f t="shared" ref="K1987:K2050" si="124">TEXT(E1987, "yyyy")</f>
        <v>2022</v>
      </c>
      <c r="L1987" t="str">
        <f t="shared" ref="L1987:L2050" si="125">TEXT(E1987, "mm")</f>
        <v>11</v>
      </c>
      <c r="M1987" t="str">
        <f t="shared" ref="M1987:M2050" si="126">TEXT(E1987, "yyyy-mm")</f>
        <v>2022-11</v>
      </c>
      <c r="N1987">
        <f t="shared" ref="N1987:N2050" si="127">(G1987+H1987)</f>
        <v>16.899999999999999</v>
      </c>
    </row>
    <row r="1988" spans="1:14" x14ac:dyDescent="0.3">
      <c r="A1988" t="s">
        <v>14</v>
      </c>
      <c r="B1988" s="1">
        <v>47848</v>
      </c>
      <c r="C1988">
        <v>20</v>
      </c>
      <c r="D1988" t="s">
        <v>16</v>
      </c>
      <c r="E1988" s="1">
        <v>44889</v>
      </c>
      <c r="F1988" s="2">
        <v>0.43884259259259256</v>
      </c>
      <c r="G1988">
        <v>11.95</v>
      </c>
      <c r="H1988">
        <v>8.91</v>
      </c>
      <c r="I1988">
        <v>1010</v>
      </c>
      <c r="J1988">
        <v>1987</v>
      </c>
      <c r="K1988" t="str">
        <f t="shared" si="124"/>
        <v>2022</v>
      </c>
      <c r="L1988" t="str">
        <f t="shared" si="125"/>
        <v>11</v>
      </c>
      <c r="M1988" t="str">
        <f t="shared" si="126"/>
        <v>2022-11</v>
      </c>
      <c r="N1988">
        <f t="shared" si="127"/>
        <v>20.86</v>
      </c>
    </row>
    <row r="1989" spans="1:14" x14ac:dyDescent="0.3">
      <c r="A1989" t="s">
        <v>18</v>
      </c>
      <c r="B1989" t="s">
        <v>19</v>
      </c>
      <c r="C1989">
        <v>20</v>
      </c>
      <c r="D1989" t="s">
        <v>16</v>
      </c>
      <c r="E1989" s="1">
        <v>44799</v>
      </c>
      <c r="F1989" s="2">
        <v>0.43164351851851851</v>
      </c>
      <c r="G1989">
        <v>9.25</v>
      </c>
      <c r="H1989">
        <v>7.01</v>
      </c>
      <c r="I1989">
        <v>1011</v>
      </c>
      <c r="J1989">
        <v>1988</v>
      </c>
      <c r="K1989" t="str">
        <f t="shared" si="124"/>
        <v>2022</v>
      </c>
      <c r="L1989" t="str">
        <f t="shared" si="125"/>
        <v>08</v>
      </c>
      <c r="M1989" t="str">
        <f t="shared" si="126"/>
        <v>2022-08</v>
      </c>
      <c r="N1989">
        <f t="shared" si="127"/>
        <v>16.259999999999998</v>
      </c>
    </row>
    <row r="1990" spans="1:14" x14ac:dyDescent="0.3">
      <c r="A1990" t="s">
        <v>14</v>
      </c>
      <c r="B1990" s="1">
        <v>47848</v>
      </c>
      <c r="C1990">
        <v>20</v>
      </c>
      <c r="D1990" t="s">
        <v>16</v>
      </c>
      <c r="E1990" s="1">
        <v>44875</v>
      </c>
      <c r="F1990" s="2">
        <v>0.44658564814814811</v>
      </c>
      <c r="G1990">
        <v>9.75</v>
      </c>
      <c r="H1990">
        <v>7.71</v>
      </c>
      <c r="I1990">
        <v>1012</v>
      </c>
      <c r="J1990">
        <v>1989</v>
      </c>
      <c r="K1990" t="str">
        <f t="shared" si="124"/>
        <v>2022</v>
      </c>
      <c r="L1990" t="str">
        <f t="shared" si="125"/>
        <v>11</v>
      </c>
      <c r="M1990" t="str">
        <f t="shared" si="126"/>
        <v>2022-11</v>
      </c>
      <c r="N1990">
        <f t="shared" si="127"/>
        <v>17.46</v>
      </c>
    </row>
    <row r="1991" spans="1:14" x14ac:dyDescent="0.3">
      <c r="A1991" t="s">
        <v>14</v>
      </c>
      <c r="B1991" s="1">
        <v>47848</v>
      </c>
      <c r="C1991">
        <v>25</v>
      </c>
      <c r="D1991" t="s">
        <v>17</v>
      </c>
      <c r="E1991" s="1">
        <v>44875</v>
      </c>
      <c r="F1991" s="2">
        <v>0.44658564814814811</v>
      </c>
      <c r="G1991">
        <v>9.75</v>
      </c>
      <c r="H1991">
        <v>7.71</v>
      </c>
      <c r="I1991">
        <v>1012</v>
      </c>
      <c r="J1991">
        <v>1990</v>
      </c>
      <c r="K1991" t="str">
        <f t="shared" si="124"/>
        <v>2022</v>
      </c>
      <c r="L1991" t="str">
        <f t="shared" si="125"/>
        <v>11</v>
      </c>
      <c r="M1991" t="str">
        <f t="shared" si="126"/>
        <v>2022-11</v>
      </c>
      <c r="N1991">
        <f t="shared" si="127"/>
        <v>17.46</v>
      </c>
    </row>
    <row r="1992" spans="1:14" x14ac:dyDescent="0.3">
      <c r="A1992" t="s">
        <v>14</v>
      </c>
      <c r="B1992" s="1">
        <v>47848</v>
      </c>
      <c r="C1992">
        <v>50</v>
      </c>
      <c r="D1992" t="s">
        <v>13</v>
      </c>
      <c r="E1992" s="1">
        <v>44875</v>
      </c>
      <c r="F1992" s="2">
        <v>0.44658564814814811</v>
      </c>
      <c r="G1992">
        <v>9.75</v>
      </c>
      <c r="H1992">
        <v>7.71</v>
      </c>
      <c r="I1992">
        <v>1012</v>
      </c>
      <c r="J1992">
        <v>1991</v>
      </c>
      <c r="K1992" t="str">
        <f t="shared" si="124"/>
        <v>2022</v>
      </c>
      <c r="L1992" t="str">
        <f t="shared" si="125"/>
        <v>11</v>
      </c>
      <c r="M1992" t="str">
        <f t="shared" si="126"/>
        <v>2022-11</v>
      </c>
      <c r="N1992">
        <f t="shared" si="127"/>
        <v>17.46</v>
      </c>
    </row>
    <row r="1993" spans="1:14" x14ac:dyDescent="0.3">
      <c r="A1993" t="s">
        <v>22</v>
      </c>
      <c r="B1993" s="1">
        <v>47299</v>
      </c>
      <c r="C1993">
        <v>20</v>
      </c>
      <c r="D1993" t="s">
        <v>16</v>
      </c>
      <c r="E1993" s="1">
        <v>44877</v>
      </c>
      <c r="F1993" s="2">
        <v>0.50376157407407407</v>
      </c>
      <c r="G1993">
        <v>13.41</v>
      </c>
      <c r="H1993">
        <v>6.16</v>
      </c>
      <c r="I1993">
        <v>1013</v>
      </c>
      <c r="J1993">
        <v>1992</v>
      </c>
      <c r="K1993" t="str">
        <f t="shared" si="124"/>
        <v>2022</v>
      </c>
      <c r="L1993" t="str">
        <f t="shared" si="125"/>
        <v>11</v>
      </c>
      <c r="M1993" t="str">
        <f t="shared" si="126"/>
        <v>2022-11</v>
      </c>
      <c r="N1993">
        <f t="shared" si="127"/>
        <v>19.57</v>
      </c>
    </row>
    <row r="1994" spans="1:14" x14ac:dyDescent="0.3">
      <c r="A1994" t="s">
        <v>22</v>
      </c>
      <c r="B1994" s="1">
        <v>47299</v>
      </c>
      <c r="C1994">
        <v>25</v>
      </c>
      <c r="D1994" t="s">
        <v>17</v>
      </c>
      <c r="E1994" s="1">
        <v>44877</v>
      </c>
      <c r="F1994" s="2">
        <v>0.50376157407407407</v>
      </c>
      <c r="G1994">
        <v>13.41</v>
      </c>
      <c r="H1994">
        <v>6.16</v>
      </c>
      <c r="I1994">
        <v>1013</v>
      </c>
      <c r="J1994">
        <v>1993</v>
      </c>
      <c r="K1994" t="str">
        <f t="shared" si="124"/>
        <v>2022</v>
      </c>
      <c r="L1994" t="str">
        <f t="shared" si="125"/>
        <v>11</v>
      </c>
      <c r="M1994" t="str">
        <f t="shared" si="126"/>
        <v>2022-11</v>
      </c>
      <c r="N1994">
        <f t="shared" si="127"/>
        <v>19.57</v>
      </c>
    </row>
    <row r="1995" spans="1:14" x14ac:dyDescent="0.3">
      <c r="A1995" t="s">
        <v>22</v>
      </c>
      <c r="B1995" s="1">
        <v>47299</v>
      </c>
      <c r="C1995">
        <v>50</v>
      </c>
      <c r="D1995" t="s">
        <v>13</v>
      </c>
      <c r="E1995" s="1">
        <v>44877</v>
      </c>
      <c r="F1995" s="2">
        <v>0.50376157407407407</v>
      </c>
      <c r="G1995">
        <v>13.41</v>
      </c>
      <c r="H1995">
        <v>6.16</v>
      </c>
      <c r="I1995">
        <v>1013</v>
      </c>
      <c r="J1995">
        <v>1994</v>
      </c>
      <c r="K1995" t="str">
        <f t="shared" si="124"/>
        <v>2022</v>
      </c>
      <c r="L1995" t="str">
        <f t="shared" si="125"/>
        <v>11</v>
      </c>
      <c r="M1995" t="str">
        <f t="shared" si="126"/>
        <v>2022-11</v>
      </c>
      <c r="N1995">
        <f t="shared" si="127"/>
        <v>19.57</v>
      </c>
    </row>
    <row r="1996" spans="1:14" x14ac:dyDescent="0.3">
      <c r="A1996" t="s">
        <v>14</v>
      </c>
      <c r="B1996" s="1">
        <v>47848</v>
      </c>
      <c r="C1996">
        <v>0</v>
      </c>
      <c r="D1996" t="s">
        <v>11</v>
      </c>
      <c r="E1996" s="1">
        <v>44884</v>
      </c>
      <c r="F1996" s="2">
        <v>0.59231481481481485</v>
      </c>
      <c r="G1996">
        <v>9.89</v>
      </c>
      <c r="H1996">
        <v>8.69</v>
      </c>
      <c r="I1996">
        <v>1014</v>
      </c>
      <c r="J1996">
        <v>1995</v>
      </c>
      <c r="K1996" t="str">
        <f t="shared" si="124"/>
        <v>2022</v>
      </c>
      <c r="L1996" t="str">
        <f t="shared" si="125"/>
        <v>11</v>
      </c>
      <c r="M1996" t="str">
        <f t="shared" si="126"/>
        <v>2022-11</v>
      </c>
      <c r="N1996">
        <f t="shared" si="127"/>
        <v>18.579999999999998</v>
      </c>
    </row>
    <row r="1997" spans="1:14" x14ac:dyDescent="0.3">
      <c r="A1997" t="s">
        <v>21</v>
      </c>
      <c r="B1997" t="s">
        <v>19</v>
      </c>
      <c r="C1997">
        <v>10</v>
      </c>
      <c r="D1997" t="s">
        <v>15</v>
      </c>
      <c r="E1997" s="1">
        <v>44781</v>
      </c>
      <c r="F1997" s="2">
        <v>0.54569444444444437</v>
      </c>
      <c r="G1997">
        <v>6.78</v>
      </c>
      <c r="H1997">
        <v>12.01</v>
      </c>
      <c r="I1997">
        <v>1015</v>
      </c>
      <c r="J1997">
        <v>1996</v>
      </c>
      <c r="K1997" t="str">
        <f t="shared" si="124"/>
        <v>2022</v>
      </c>
      <c r="L1997" t="str">
        <f t="shared" si="125"/>
        <v>08</v>
      </c>
      <c r="M1997" t="str">
        <f t="shared" si="126"/>
        <v>2022-08</v>
      </c>
      <c r="N1997">
        <f t="shared" si="127"/>
        <v>18.79</v>
      </c>
    </row>
    <row r="1998" spans="1:14" x14ac:dyDescent="0.3">
      <c r="A1998" t="s">
        <v>21</v>
      </c>
      <c r="B1998" t="s">
        <v>19</v>
      </c>
      <c r="C1998">
        <v>40</v>
      </c>
      <c r="D1998" t="s">
        <v>12</v>
      </c>
      <c r="E1998" s="1">
        <v>44781</v>
      </c>
      <c r="F1998" s="2">
        <v>0.54569444444444437</v>
      </c>
      <c r="G1998">
        <v>6.78</v>
      </c>
      <c r="H1998">
        <v>12.01</v>
      </c>
      <c r="I1998">
        <v>1015</v>
      </c>
      <c r="J1998">
        <v>1997</v>
      </c>
      <c r="K1998" t="str">
        <f t="shared" si="124"/>
        <v>2022</v>
      </c>
      <c r="L1998" t="str">
        <f t="shared" si="125"/>
        <v>08</v>
      </c>
      <c r="M1998" t="str">
        <f t="shared" si="126"/>
        <v>2022-08</v>
      </c>
      <c r="N1998">
        <f t="shared" si="127"/>
        <v>18.79</v>
      </c>
    </row>
    <row r="1999" spans="1:14" x14ac:dyDescent="0.3">
      <c r="A1999" t="s">
        <v>21</v>
      </c>
      <c r="B1999" t="s">
        <v>19</v>
      </c>
      <c r="C1999">
        <v>50</v>
      </c>
      <c r="D1999" t="s">
        <v>13</v>
      </c>
      <c r="E1999" s="1">
        <v>44781</v>
      </c>
      <c r="F1999" s="2">
        <v>0.54569444444444437</v>
      </c>
      <c r="G1999">
        <v>6.78</v>
      </c>
      <c r="H1999">
        <v>12.01</v>
      </c>
      <c r="I1999">
        <v>1015</v>
      </c>
      <c r="J1999">
        <v>1998</v>
      </c>
      <c r="K1999" t="str">
        <f t="shared" si="124"/>
        <v>2022</v>
      </c>
      <c r="L1999" t="str">
        <f t="shared" si="125"/>
        <v>08</v>
      </c>
      <c r="M1999" t="str">
        <f t="shared" si="126"/>
        <v>2022-08</v>
      </c>
      <c r="N1999">
        <f t="shared" si="127"/>
        <v>18.79</v>
      </c>
    </row>
    <row r="2000" spans="1:14" x14ac:dyDescent="0.3">
      <c r="A2000" t="s">
        <v>14</v>
      </c>
      <c r="B2000" s="1">
        <v>47848</v>
      </c>
      <c r="C2000">
        <v>10</v>
      </c>
      <c r="D2000" t="s">
        <v>15</v>
      </c>
      <c r="E2000" s="1">
        <v>44644</v>
      </c>
      <c r="F2000" s="2">
        <v>0.59756944444444449</v>
      </c>
      <c r="G2000">
        <v>9</v>
      </c>
      <c r="H2000">
        <v>10.91</v>
      </c>
      <c r="I2000">
        <v>1016</v>
      </c>
      <c r="J2000">
        <v>1999</v>
      </c>
      <c r="K2000" t="str">
        <f t="shared" si="124"/>
        <v>2022</v>
      </c>
      <c r="L2000" t="str">
        <f t="shared" si="125"/>
        <v>03</v>
      </c>
      <c r="M2000" t="str">
        <f t="shared" si="126"/>
        <v>2022-03</v>
      </c>
      <c r="N2000">
        <f t="shared" si="127"/>
        <v>19.91</v>
      </c>
    </row>
    <row r="2001" spans="1:14" x14ac:dyDescent="0.3">
      <c r="A2001" t="s">
        <v>14</v>
      </c>
      <c r="B2001" s="1">
        <v>47848</v>
      </c>
      <c r="C2001">
        <v>25</v>
      </c>
      <c r="D2001" t="s">
        <v>17</v>
      </c>
      <c r="E2001" s="1">
        <v>44644</v>
      </c>
      <c r="F2001" s="2">
        <v>0.59756944444444449</v>
      </c>
      <c r="G2001">
        <v>9</v>
      </c>
      <c r="H2001">
        <v>10.91</v>
      </c>
      <c r="I2001">
        <v>1016</v>
      </c>
      <c r="J2001">
        <v>2000</v>
      </c>
      <c r="K2001" t="str">
        <f t="shared" si="124"/>
        <v>2022</v>
      </c>
      <c r="L2001" t="str">
        <f t="shared" si="125"/>
        <v>03</v>
      </c>
      <c r="M2001" t="str">
        <f t="shared" si="126"/>
        <v>2022-03</v>
      </c>
      <c r="N2001">
        <f t="shared" si="127"/>
        <v>19.91</v>
      </c>
    </row>
    <row r="2002" spans="1:14" x14ac:dyDescent="0.3">
      <c r="A2002" t="s">
        <v>10</v>
      </c>
      <c r="B2002" s="1">
        <v>47118</v>
      </c>
      <c r="C2002">
        <v>10</v>
      </c>
      <c r="D2002" t="s">
        <v>15</v>
      </c>
      <c r="E2002" s="1">
        <v>44893</v>
      </c>
      <c r="F2002" s="2">
        <v>0.44315972222222227</v>
      </c>
      <c r="G2002">
        <v>7.54</v>
      </c>
      <c r="H2002">
        <v>7.23</v>
      </c>
      <c r="I2002">
        <v>1017</v>
      </c>
      <c r="J2002">
        <v>2001</v>
      </c>
      <c r="K2002" t="str">
        <f t="shared" si="124"/>
        <v>2022</v>
      </c>
      <c r="L2002" t="str">
        <f t="shared" si="125"/>
        <v>11</v>
      </c>
      <c r="M2002" t="str">
        <f t="shared" si="126"/>
        <v>2022-11</v>
      </c>
      <c r="N2002">
        <f t="shared" si="127"/>
        <v>14.77</v>
      </c>
    </row>
    <row r="2003" spans="1:14" x14ac:dyDescent="0.3">
      <c r="A2003" t="s">
        <v>10</v>
      </c>
      <c r="B2003" s="1">
        <v>47118</v>
      </c>
      <c r="C2003">
        <v>40</v>
      </c>
      <c r="D2003" t="s">
        <v>12</v>
      </c>
      <c r="E2003" s="1">
        <v>44893</v>
      </c>
      <c r="F2003" s="2">
        <v>0.44315972222222227</v>
      </c>
      <c r="G2003">
        <v>7.54</v>
      </c>
      <c r="H2003">
        <v>7.23</v>
      </c>
      <c r="I2003">
        <v>1017</v>
      </c>
      <c r="J2003">
        <v>2002</v>
      </c>
      <c r="K2003" t="str">
        <f t="shared" si="124"/>
        <v>2022</v>
      </c>
      <c r="L2003" t="str">
        <f t="shared" si="125"/>
        <v>11</v>
      </c>
      <c r="M2003" t="str">
        <f t="shared" si="126"/>
        <v>2022-11</v>
      </c>
      <c r="N2003">
        <f t="shared" si="127"/>
        <v>14.77</v>
      </c>
    </row>
    <row r="2004" spans="1:14" x14ac:dyDescent="0.3">
      <c r="A2004" t="s">
        <v>10</v>
      </c>
      <c r="B2004" s="1">
        <v>47118</v>
      </c>
      <c r="C2004">
        <v>10</v>
      </c>
      <c r="D2004" t="s">
        <v>15</v>
      </c>
      <c r="E2004" s="1">
        <v>44928</v>
      </c>
      <c r="F2004" s="2">
        <v>0.71857638888888886</v>
      </c>
      <c r="G2004">
        <v>6.85</v>
      </c>
      <c r="H2004">
        <v>9.2799999999999994</v>
      </c>
      <c r="I2004">
        <v>1018</v>
      </c>
      <c r="J2004">
        <v>2003</v>
      </c>
      <c r="K2004" t="str">
        <f t="shared" si="124"/>
        <v>2023</v>
      </c>
      <c r="L2004" t="str">
        <f t="shared" si="125"/>
        <v>01</v>
      </c>
      <c r="M2004" t="str">
        <f t="shared" si="126"/>
        <v>2023-01</v>
      </c>
      <c r="N2004">
        <f t="shared" si="127"/>
        <v>16.13</v>
      </c>
    </row>
    <row r="2005" spans="1:14" x14ac:dyDescent="0.3">
      <c r="A2005" t="s">
        <v>21</v>
      </c>
      <c r="B2005" t="s">
        <v>19</v>
      </c>
      <c r="C2005">
        <v>10</v>
      </c>
      <c r="D2005" t="s">
        <v>15</v>
      </c>
      <c r="E2005" s="1">
        <v>44828</v>
      </c>
      <c r="F2005" s="2">
        <v>0.33924768518518517</v>
      </c>
      <c r="G2005">
        <v>15.66</v>
      </c>
      <c r="H2005">
        <v>16.5</v>
      </c>
      <c r="I2005">
        <v>1019</v>
      </c>
      <c r="J2005">
        <v>2004</v>
      </c>
      <c r="K2005" t="str">
        <f t="shared" si="124"/>
        <v>2022</v>
      </c>
      <c r="L2005" t="str">
        <f t="shared" si="125"/>
        <v>09</v>
      </c>
      <c r="M2005" t="str">
        <f t="shared" si="126"/>
        <v>2022-09</v>
      </c>
      <c r="N2005">
        <f t="shared" si="127"/>
        <v>32.159999999999997</v>
      </c>
    </row>
    <row r="2006" spans="1:14" x14ac:dyDescent="0.3">
      <c r="A2006" t="s">
        <v>21</v>
      </c>
      <c r="B2006" t="s">
        <v>19</v>
      </c>
      <c r="C2006">
        <v>25</v>
      </c>
      <c r="D2006" t="s">
        <v>17</v>
      </c>
      <c r="E2006" s="1">
        <v>44828</v>
      </c>
      <c r="F2006" s="2">
        <v>0.33924768518518517</v>
      </c>
      <c r="G2006">
        <v>15.66</v>
      </c>
      <c r="H2006">
        <v>16.5</v>
      </c>
      <c r="I2006">
        <v>1019</v>
      </c>
      <c r="J2006">
        <v>2005</v>
      </c>
      <c r="K2006" t="str">
        <f t="shared" si="124"/>
        <v>2022</v>
      </c>
      <c r="L2006" t="str">
        <f t="shared" si="125"/>
        <v>09</v>
      </c>
      <c r="M2006" t="str">
        <f t="shared" si="126"/>
        <v>2022-09</v>
      </c>
      <c r="N2006">
        <f t="shared" si="127"/>
        <v>32.159999999999997</v>
      </c>
    </row>
    <row r="2007" spans="1:14" x14ac:dyDescent="0.3">
      <c r="A2007" t="s">
        <v>21</v>
      </c>
      <c r="B2007" t="s">
        <v>19</v>
      </c>
      <c r="C2007">
        <v>80</v>
      </c>
      <c r="D2007" t="s">
        <v>20</v>
      </c>
      <c r="E2007" s="1">
        <v>44828</v>
      </c>
      <c r="F2007" s="2">
        <v>0.33924768518518517</v>
      </c>
      <c r="G2007">
        <v>15.66</v>
      </c>
      <c r="H2007">
        <v>16.5</v>
      </c>
      <c r="I2007">
        <v>1019</v>
      </c>
      <c r="J2007">
        <v>2006</v>
      </c>
      <c r="K2007" t="str">
        <f t="shared" si="124"/>
        <v>2022</v>
      </c>
      <c r="L2007" t="str">
        <f t="shared" si="125"/>
        <v>09</v>
      </c>
      <c r="M2007" t="str">
        <f t="shared" si="126"/>
        <v>2022-09</v>
      </c>
      <c r="N2007">
        <f t="shared" si="127"/>
        <v>32.159999999999997</v>
      </c>
    </row>
    <row r="2008" spans="1:14" x14ac:dyDescent="0.3">
      <c r="A2008" t="s">
        <v>22</v>
      </c>
      <c r="B2008" s="1">
        <v>47299</v>
      </c>
      <c r="C2008">
        <v>20</v>
      </c>
      <c r="D2008" t="s">
        <v>16</v>
      </c>
      <c r="E2008" s="1">
        <v>44888</v>
      </c>
      <c r="F2008" s="2">
        <v>0.64479166666666665</v>
      </c>
      <c r="G2008">
        <v>7.3</v>
      </c>
      <c r="H2008">
        <v>6.15</v>
      </c>
      <c r="I2008">
        <v>1020</v>
      </c>
      <c r="J2008">
        <v>2007</v>
      </c>
      <c r="K2008" t="str">
        <f t="shared" si="124"/>
        <v>2022</v>
      </c>
      <c r="L2008" t="str">
        <f t="shared" si="125"/>
        <v>11</v>
      </c>
      <c r="M2008" t="str">
        <f t="shared" si="126"/>
        <v>2022-11</v>
      </c>
      <c r="N2008">
        <f t="shared" si="127"/>
        <v>13.45</v>
      </c>
    </row>
    <row r="2009" spans="1:14" x14ac:dyDescent="0.3">
      <c r="A2009" t="s">
        <v>22</v>
      </c>
      <c r="B2009" s="1">
        <v>47299</v>
      </c>
      <c r="C2009">
        <v>25</v>
      </c>
      <c r="D2009" t="s">
        <v>17</v>
      </c>
      <c r="E2009" s="1">
        <v>44888</v>
      </c>
      <c r="F2009" s="2">
        <v>0.64479166666666665</v>
      </c>
      <c r="G2009">
        <v>7.3</v>
      </c>
      <c r="H2009">
        <v>6.15</v>
      </c>
      <c r="I2009">
        <v>1020</v>
      </c>
      <c r="J2009">
        <v>2008</v>
      </c>
      <c r="K2009" t="str">
        <f t="shared" si="124"/>
        <v>2022</v>
      </c>
      <c r="L2009" t="str">
        <f t="shared" si="125"/>
        <v>11</v>
      </c>
      <c r="M2009" t="str">
        <f t="shared" si="126"/>
        <v>2022-11</v>
      </c>
      <c r="N2009">
        <f t="shared" si="127"/>
        <v>13.45</v>
      </c>
    </row>
    <row r="2010" spans="1:14" x14ac:dyDescent="0.3">
      <c r="A2010" t="s">
        <v>18</v>
      </c>
      <c r="B2010" t="s">
        <v>19</v>
      </c>
      <c r="C2010">
        <v>0</v>
      </c>
      <c r="D2010" t="s">
        <v>11</v>
      </c>
      <c r="E2010" s="1">
        <v>44917</v>
      </c>
      <c r="F2010" s="2">
        <v>0.37318287037037035</v>
      </c>
      <c r="G2010">
        <v>9.7899999999999991</v>
      </c>
      <c r="H2010">
        <v>16.52</v>
      </c>
      <c r="I2010">
        <v>1021</v>
      </c>
      <c r="J2010">
        <v>2009</v>
      </c>
      <c r="K2010" t="str">
        <f t="shared" si="124"/>
        <v>2022</v>
      </c>
      <c r="L2010" t="str">
        <f t="shared" si="125"/>
        <v>12</v>
      </c>
      <c r="M2010" t="str">
        <f t="shared" si="126"/>
        <v>2022-12</v>
      </c>
      <c r="N2010">
        <f t="shared" si="127"/>
        <v>26.31</v>
      </c>
    </row>
    <row r="2011" spans="1:14" x14ac:dyDescent="0.3">
      <c r="A2011" t="s">
        <v>18</v>
      </c>
      <c r="B2011" t="s">
        <v>19</v>
      </c>
      <c r="C2011">
        <v>40</v>
      </c>
      <c r="D2011" t="s">
        <v>12</v>
      </c>
      <c r="E2011" s="1">
        <v>44917</v>
      </c>
      <c r="F2011" s="2">
        <v>0.37318287037037035</v>
      </c>
      <c r="G2011">
        <v>9.7899999999999991</v>
      </c>
      <c r="H2011">
        <v>16.52</v>
      </c>
      <c r="I2011">
        <v>1021</v>
      </c>
      <c r="J2011">
        <v>2010</v>
      </c>
      <c r="K2011" t="str">
        <f t="shared" si="124"/>
        <v>2022</v>
      </c>
      <c r="L2011" t="str">
        <f t="shared" si="125"/>
        <v>12</v>
      </c>
      <c r="M2011" t="str">
        <f t="shared" si="126"/>
        <v>2022-12</v>
      </c>
      <c r="N2011">
        <f t="shared" si="127"/>
        <v>26.31</v>
      </c>
    </row>
    <row r="2012" spans="1:14" x14ac:dyDescent="0.3">
      <c r="A2012" t="s">
        <v>14</v>
      </c>
      <c r="B2012" s="1">
        <v>47848</v>
      </c>
      <c r="C2012">
        <v>0</v>
      </c>
      <c r="D2012" t="s">
        <v>11</v>
      </c>
      <c r="E2012" s="1">
        <v>44745</v>
      </c>
      <c r="F2012" s="2">
        <v>0.73060185185185189</v>
      </c>
      <c r="G2012">
        <v>7.97</v>
      </c>
      <c r="H2012">
        <v>11.16</v>
      </c>
      <c r="I2012">
        <v>1022</v>
      </c>
      <c r="J2012">
        <v>2011</v>
      </c>
      <c r="K2012" t="str">
        <f t="shared" si="124"/>
        <v>2022</v>
      </c>
      <c r="L2012" t="str">
        <f t="shared" si="125"/>
        <v>07</v>
      </c>
      <c r="M2012" t="str">
        <f t="shared" si="126"/>
        <v>2022-07</v>
      </c>
      <c r="N2012">
        <f t="shared" si="127"/>
        <v>19.13</v>
      </c>
    </row>
    <row r="2013" spans="1:14" x14ac:dyDescent="0.3">
      <c r="A2013" t="s">
        <v>14</v>
      </c>
      <c r="B2013" s="1">
        <v>47848</v>
      </c>
      <c r="C2013">
        <v>40</v>
      </c>
      <c r="D2013" t="s">
        <v>12</v>
      </c>
      <c r="E2013" s="1">
        <v>44745</v>
      </c>
      <c r="F2013" s="2">
        <v>0.73060185185185189</v>
      </c>
      <c r="G2013">
        <v>7.97</v>
      </c>
      <c r="H2013">
        <v>11.16</v>
      </c>
      <c r="I2013">
        <v>1022</v>
      </c>
      <c r="J2013">
        <v>2012</v>
      </c>
      <c r="K2013" t="str">
        <f t="shared" si="124"/>
        <v>2022</v>
      </c>
      <c r="L2013" t="str">
        <f t="shared" si="125"/>
        <v>07</v>
      </c>
      <c r="M2013" t="str">
        <f t="shared" si="126"/>
        <v>2022-07</v>
      </c>
      <c r="N2013">
        <f t="shared" si="127"/>
        <v>19.13</v>
      </c>
    </row>
    <row r="2014" spans="1:14" x14ac:dyDescent="0.3">
      <c r="A2014" t="s">
        <v>14</v>
      </c>
      <c r="B2014" s="1">
        <v>47848</v>
      </c>
      <c r="C2014">
        <v>50</v>
      </c>
      <c r="D2014" t="s">
        <v>13</v>
      </c>
      <c r="E2014" s="1">
        <v>44745</v>
      </c>
      <c r="F2014" s="2">
        <v>0.73060185185185189</v>
      </c>
      <c r="G2014">
        <v>7.97</v>
      </c>
      <c r="H2014">
        <v>11.16</v>
      </c>
      <c r="I2014">
        <v>1022</v>
      </c>
      <c r="J2014">
        <v>2013</v>
      </c>
      <c r="K2014" t="str">
        <f t="shared" si="124"/>
        <v>2022</v>
      </c>
      <c r="L2014" t="str">
        <f t="shared" si="125"/>
        <v>07</v>
      </c>
      <c r="M2014" t="str">
        <f t="shared" si="126"/>
        <v>2022-07</v>
      </c>
      <c r="N2014">
        <f t="shared" si="127"/>
        <v>19.13</v>
      </c>
    </row>
    <row r="2015" spans="1:14" x14ac:dyDescent="0.3">
      <c r="A2015" t="s">
        <v>10</v>
      </c>
      <c r="B2015" s="1">
        <v>47118</v>
      </c>
      <c r="C2015">
        <v>10</v>
      </c>
      <c r="D2015" t="s">
        <v>15</v>
      </c>
      <c r="E2015" s="1">
        <v>44811</v>
      </c>
      <c r="F2015" s="2">
        <v>0.4939236111111111</v>
      </c>
      <c r="G2015">
        <v>7.98</v>
      </c>
      <c r="H2015">
        <v>6.47</v>
      </c>
      <c r="I2015">
        <v>1023</v>
      </c>
      <c r="J2015">
        <v>2014</v>
      </c>
      <c r="K2015" t="str">
        <f t="shared" si="124"/>
        <v>2022</v>
      </c>
      <c r="L2015" t="str">
        <f t="shared" si="125"/>
        <v>09</v>
      </c>
      <c r="M2015" t="str">
        <f t="shared" si="126"/>
        <v>2022-09</v>
      </c>
      <c r="N2015">
        <f t="shared" si="127"/>
        <v>14.45</v>
      </c>
    </row>
    <row r="2016" spans="1:14" x14ac:dyDescent="0.3">
      <c r="A2016" t="s">
        <v>22</v>
      </c>
      <c r="B2016" s="1">
        <v>47299</v>
      </c>
      <c r="C2016">
        <v>10</v>
      </c>
      <c r="D2016" t="s">
        <v>15</v>
      </c>
      <c r="E2016" s="1">
        <v>44662</v>
      </c>
      <c r="F2016" s="2">
        <v>0.86471064814814813</v>
      </c>
      <c r="G2016">
        <v>9.3800000000000008</v>
      </c>
      <c r="H2016">
        <v>8.93</v>
      </c>
      <c r="I2016">
        <v>1024</v>
      </c>
      <c r="J2016">
        <v>2015</v>
      </c>
      <c r="K2016" t="str">
        <f t="shared" si="124"/>
        <v>2022</v>
      </c>
      <c r="L2016" t="str">
        <f t="shared" si="125"/>
        <v>04</v>
      </c>
      <c r="M2016" t="str">
        <f t="shared" si="126"/>
        <v>2022-04</v>
      </c>
      <c r="N2016">
        <f t="shared" si="127"/>
        <v>18.310000000000002</v>
      </c>
    </row>
    <row r="2017" spans="1:14" x14ac:dyDescent="0.3">
      <c r="A2017" t="s">
        <v>22</v>
      </c>
      <c r="B2017" s="1">
        <v>47299</v>
      </c>
      <c r="C2017">
        <v>25</v>
      </c>
      <c r="D2017" t="s">
        <v>17</v>
      </c>
      <c r="E2017" s="1">
        <v>44662</v>
      </c>
      <c r="F2017" s="2">
        <v>0.86471064814814813</v>
      </c>
      <c r="G2017">
        <v>9.3800000000000008</v>
      </c>
      <c r="H2017">
        <v>8.93</v>
      </c>
      <c r="I2017">
        <v>1024</v>
      </c>
      <c r="J2017">
        <v>2016</v>
      </c>
      <c r="K2017" t="str">
        <f t="shared" si="124"/>
        <v>2022</v>
      </c>
      <c r="L2017" t="str">
        <f t="shared" si="125"/>
        <v>04</v>
      </c>
      <c r="M2017" t="str">
        <f t="shared" si="126"/>
        <v>2022-04</v>
      </c>
      <c r="N2017">
        <f t="shared" si="127"/>
        <v>18.310000000000002</v>
      </c>
    </row>
    <row r="2018" spans="1:14" x14ac:dyDescent="0.3">
      <c r="A2018" t="s">
        <v>21</v>
      </c>
      <c r="B2018" t="s">
        <v>19</v>
      </c>
      <c r="C2018">
        <v>10</v>
      </c>
      <c r="D2018" t="s">
        <v>15</v>
      </c>
      <c r="E2018" s="1">
        <v>44741</v>
      </c>
      <c r="F2018" s="2">
        <v>0.4372800925925926</v>
      </c>
      <c r="G2018">
        <v>5.41</v>
      </c>
      <c r="H2018">
        <v>5.73</v>
      </c>
      <c r="I2018">
        <v>1025</v>
      </c>
      <c r="J2018">
        <v>2017</v>
      </c>
      <c r="K2018" t="str">
        <f t="shared" si="124"/>
        <v>2022</v>
      </c>
      <c r="L2018" t="str">
        <f t="shared" si="125"/>
        <v>06</v>
      </c>
      <c r="M2018" t="str">
        <f t="shared" si="126"/>
        <v>2022-06</v>
      </c>
      <c r="N2018">
        <f t="shared" si="127"/>
        <v>11.14</v>
      </c>
    </row>
    <row r="2019" spans="1:14" x14ac:dyDescent="0.3">
      <c r="A2019" t="s">
        <v>10</v>
      </c>
      <c r="B2019" s="1">
        <v>47118</v>
      </c>
      <c r="C2019">
        <v>0</v>
      </c>
      <c r="D2019" t="s">
        <v>11</v>
      </c>
      <c r="E2019" s="1">
        <v>44807</v>
      </c>
      <c r="F2019" s="2">
        <v>0.67024305555555552</v>
      </c>
      <c r="G2019">
        <v>12.2</v>
      </c>
      <c r="H2019">
        <v>6.29</v>
      </c>
      <c r="I2019">
        <v>1026</v>
      </c>
      <c r="J2019">
        <v>2018</v>
      </c>
      <c r="K2019" t="str">
        <f t="shared" si="124"/>
        <v>2022</v>
      </c>
      <c r="L2019" t="str">
        <f t="shared" si="125"/>
        <v>09</v>
      </c>
      <c r="M2019" t="str">
        <f t="shared" si="126"/>
        <v>2022-09</v>
      </c>
      <c r="N2019">
        <f t="shared" si="127"/>
        <v>18.489999999999998</v>
      </c>
    </row>
    <row r="2020" spans="1:14" x14ac:dyDescent="0.3">
      <c r="A2020" t="s">
        <v>10</v>
      </c>
      <c r="B2020" s="1">
        <v>47118</v>
      </c>
      <c r="C2020">
        <v>25</v>
      </c>
      <c r="D2020" t="s">
        <v>17</v>
      </c>
      <c r="E2020" s="1">
        <v>44807</v>
      </c>
      <c r="F2020" s="2">
        <v>0.67024305555555552</v>
      </c>
      <c r="G2020">
        <v>12.2</v>
      </c>
      <c r="H2020">
        <v>6.29</v>
      </c>
      <c r="I2020">
        <v>1026</v>
      </c>
      <c r="J2020">
        <v>2019</v>
      </c>
      <c r="K2020" t="str">
        <f t="shared" si="124"/>
        <v>2022</v>
      </c>
      <c r="L2020" t="str">
        <f t="shared" si="125"/>
        <v>09</v>
      </c>
      <c r="M2020" t="str">
        <f t="shared" si="126"/>
        <v>2022-09</v>
      </c>
      <c r="N2020">
        <f t="shared" si="127"/>
        <v>18.489999999999998</v>
      </c>
    </row>
    <row r="2021" spans="1:14" x14ac:dyDescent="0.3">
      <c r="A2021" t="s">
        <v>10</v>
      </c>
      <c r="B2021" s="1">
        <v>47118</v>
      </c>
      <c r="C2021">
        <v>80</v>
      </c>
      <c r="D2021" t="s">
        <v>20</v>
      </c>
      <c r="E2021" s="1">
        <v>44807</v>
      </c>
      <c r="F2021" s="2">
        <v>0.67024305555555552</v>
      </c>
      <c r="G2021">
        <v>12.2</v>
      </c>
      <c r="H2021">
        <v>6.29</v>
      </c>
      <c r="I2021">
        <v>1026</v>
      </c>
      <c r="J2021">
        <v>2020</v>
      </c>
      <c r="K2021" t="str">
        <f t="shared" si="124"/>
        <v>2022</v>
      </c>
      <c r="L2021" t="str">
        <f t="shared" si="125"/>
        <v>09</v>
      </c>
      <c r="M2021" t="str">
        <f t="shared" si="126"/>
        <v>2022-09</v>
      </c>
      <c r="N2021">
        <f t="shared" si="127"/>
        <v>18.489999999999998</v>
      </c>
    </row>
    <row r="2022" spans="1:14" x14ac:dyDescent="0.3">
      <c r="A2022" t="s">
        <v>10</v>
      </c>
      <c r="B2022" s="1">
        <v>47118</v>
      </c>
      <c r="C2022">
        <v>0</v>
      </c>
      <c r="D2022" t="s">
        <v>11</v>
      </c>
      <c r="E2022" s="1">
        <v>44608</v>
      </c>
      <c r="F2022" s="2">
        <v>0.72031250000000002</v>
      </c>
      <c r="G2022">
        <v>8.06</v>
      </c>
      <c r="H2022">
        <v>12.03</v>
      </c>
      <c r="I2022">
        <v>1027</v>
      </c>
      <c r="J2022">
        <v>2021</v>
      </c>
      <c r="K2022" t="str">
        <f t="shared" si="124"/>
        <v>2022</v>
      </c>
      <c r="L2022" t="str">
        <f t="shared" si="125"/>
        <v>02</v>
      </c>
      <c r="M2022" t="str">
        <f t="shared" si="126"/>
        <v>2022-02</v>
      </c>
      <c r="N2022">
        <f t="shared" si="127"/>
        <v>20.09</v>
      </c>
    </row>
    <row r="2023" spans="1:14" x14ac:dyDescent="0.3">
      <c r="A2023" t="s">
        <v>10</v>
      </c>
      <c r="B2023" s="1">
        <v>47118</v>
      </c>
      <c r="C2023">
        <v>25</v>
      </c>
      <c r="D2023" t="s">
        <v>17</v>
      </c>
      <c r="E2023" s="1">
        <v>44608</v>
      </c>
      <c r="F2023" s="2">
        <v>0.72031250000000002</v>
      </c>
      <c r="G2023">
        <v>8.06</v>
      </c>
      <c r="H2023">
        <v>12.03</v>
      </c>
      <c r="I2023">
        <v>1027</v>
      </c>
      <c r="J2023">
        <v>2022</v>
      </c>
      <c r="K2023" t="str">
        <f t="shared" si="124"/>
        <v>2022</v>
      </c>
      <c r="L2023" t="str">
        <f t="shared" si="125"/>
        <v>02</v>
      </c>
      <c r="M2023" t="str">
        <f t="shared" si="126"/>
        <v>2022-02</v>
      </c>
      <c r="N2023">
        <f t="shared" si="127"/>
        <v>20.09</v>
      </c>
    </row>
    <row r="2024" spans="1:14" x14ac:dyDescent="0.3">
      <c r="A2024" t="s">
        <v>10</v>
      </c>
      <c r="B2024" s="1">
        <v>47118</v>
      </c>
      <c r="C2024">
        <v>80</v>
      </c>
      <c r="D2024" t="s">
        <v>20</v>
      </c>
      <c r="E2024" s="1">
        <v>44608</v>
      </c>
      <c r="F2024" s="2">
        <v>0.72031250000000002</v>
      </c>
      <c r="G2024">
        <v>8.06</v>
      </c>
      <c r="H2024">
        <v>12.03</v>
      </c>
      <c r="I2024">
        <v>1027</v>
      </c>
      <c r="J2024">
        <v>2023</v>
      </c>
      <c r="K2024" t="str">
        <f t="shared" si="124"/>
        <v>2022</v>
      </c>
      <c r="L2024" t="str">
        <f t="shared" si="125"/>
        <v>02</v>
      </c>
      <c r="M2024" t="str">
        <f t="shared" si="126"/>
        <v>2022-02</v>
      </c>
      <c r="N2024">
        <f t="shared" si="127"/>
        <v>20.09</v>
      </c>
    </row>
    <row r="2025" spans="1:14" x14ac:dyDescent="0.3">
      <c r="A2025" t="s">
        <v>10</v>
      </c>
      <c r="B2025" s="1">
        <v>47118</v>
      </c>
      <c r="C2025">
        <v>0</v>
      </c>
      <c r="D2025" t="s">
        <v>11</v>
      </c>
      <c r="E2025" s="1">
        <v>44677</v>
      </c>
      <c r="F2025" s="2">
        <v>0.70050925925925922</v>
      </c>
      <c r="G2025">
        <v>10.07</v>
      </c>
      <c r="H2025">
        <v>10.17</v>
      </c>
      <c r="I2025">
        <v>1028</v>
      </c>
      <c r="J2025">
        <v>2024</v>
      </c>
      <c r="K2025" t="str">
        <f t="shared" si="124"/>
        <v>2022</v>
      </c>
      <c r="L2025" t="str">
        <f t="shared" si="125"/>
        <v>04</v>
      </c>
      <c r="M2025" t="str">
        <f t="shared" si="126"/>
        <v>2022-04</v>
      </c>
      <c r="N2025">
        <f t="shared" si="127"/>
        <v>20.240000000000002</v>
      </c>
    </row>
    <row r="2026" spans="1:14" x14ac:dyDescent="0.3">
      <c r="A2026" t="s">
        <v>10</v>
      </c>
      <c r="B2026" s="1">
        <v>47118</v>
      </c>
      <c r="C2026">
        <v>25</v>
      </c>
      <c r="D2026" t="s">
        <v>17</v>
      </c>
      <c r="E2026" s="1">
        <v>44677</v>
      </c>
      <c r="F2026" s="2">
        <v>0.70050925925925922</v>
      </c>
      <c r="G2026">
        <v>10.07</v>
      </c>
      <c r="H2026">
        <v>10.17</v>
      </c>
      <c r="I2026">
        <v>1028</v>
      </c>
      <c r="J2026">
        <v>2025</v>
      </c>
      <c r="K2026" t="str">
        <f t="shared" si="124"/>
        <v>2022</v>
      </c>
      <c r="L2026" t="str">
        <f t="shared" si="125"/>
        <v>04</v>
      </c>
      <c r="M2026" t="str">
        <f t="shared" si="126"/>
        <v>2022-04</v>
      </c>
      <c r="N2026">
        <f t="shared" si="127"/>
        <v>20.240000000000002</v>
      </c>
    </row>
    <row r="2027" spans="1:14" x14ac:dyDescent="0.3">
      <c r="A2027" t="s">
        <v>10</v>
      </c>
      <c r="B2027" s="1">
        <v>47118</v>
      </c>
      <c r="C2027">
        <v>80</v>
      </c>
      <c r="D2027" t="s">
        <v>20</v>
      </c>
      <c r="E2027" s="1">
        <v>44677</v>
      </c>
      <c r="F2027" s="2">
        <v>0.70050925925925922</v>
      </c>
      <c r="G2027">
        <v>10.07</v>
      </c>
      <c r="H2027">
        <v>10.17</v>
      </c>
      <c r="I2027">
        <v>1028</v>
      </c>
      <c r="J2027">
        <v>2026</v>
      </c>
      <c r="K2027" t="str">
        <f t="shared" si="124"/>
        <v>2022</v>
      </c>
      <c r="L2027" t="str">
        <f t="shared" si="125"/>
        <v>04</v>
      </c>
      <c r="M2027" t="str">
        <f t="shared" si="126"/>
        <v>2022-04</v>
      </c>
      <c r="N2027">
        <f t="shared" si="127"/>
        <v>20.240000000000002</v>
      </c>
    </row>
    <row r="2028" spans="1:14" x14ac:dyDescent="0.3">
      <c r="A2028" t="s">
        <v>14</v>
      </c>
      <c r="B2028" s="1">
        <v>47848</v>
      </c>
      <c r="C2028">
        <v>0</v>
      </c>
      <c r="D2028" t="s">
        <v>11</v>
      </c>
      <c r="E2028" s="1">
        <v>44792</v>
      </c>
      <c r="F2028" s="2">
        <v>0.82427083333333329</v>
      </c>
      <c r="G2028">
        <v>11.13</v>
      </c>
      <c r="H2028">
        <v>7.52</v>
      </c>
      <c r="I2028">
        <v>1029</v>
      </c>
      <c r="J2028">
        <v>2027</v>
      </c>
      <c r="K2028" t="str">
        <f t="shared" si="124"/>
        <v>2022</v>
      </c>
      <c r="L2028" t="str">
        <f t="shared" si="125"/>
        <v>08</v>
      </c>
      <c r="M2028" t="str">
        <f t="shared" si="126"/>
        <v>2022-08</v>
      </c>
      <c r="N2028">
        <f t="shared" si="127"/>
        <v>18.649999999999999</v>
      </c>
    </row>
    <row r="2029" spans="1:14" x14ac:dyDescent="0.3">
      <c r="A2029" t="s">
        <v>21</v>
      </c>
      <c r="B2029" t="s">
        <v>19</v>
      </c>
      <c r="C2029">
        <v>0</v>
      </c>
      <c r="D2029" t="s">
        <v>11</v>
      </c>
      <c r="E2029" s="1">
        <v>44842</v>
      </c>
      <c r="F2029" s="2">
        <v>0.71045138888888892</v>
      </c>
      <c r="G2029">
        <v>9.61</v>
      </c>
      <c r="H2029">
        <v>6.9</v>
      </c>
      <c r="I2029">
        <v>1030</v>
      </c>
      <c r="J2029">
        <v>2028</v>
      </c>
      <c r="K2029" t="str">
        <f t="shared" si="124"/>
        <v>2022</v>
      </c>
      <c r="L2029" t="str">
        <f t="shared" si="125"/>
        <v>10</v>
      </c>
      <c r="M2029" t="str">
        <f t="shared" si="126"/>
        <v>2022-10</v>
      </c>
      <c r="N2029">
        <f t="shared" si="127"/>
        <v>16.509999999999998</v>
      </c>
    </row>
    <row r="2030" spans="1:14" x14ac:dyDescent="0.3">
      <c r="A2030" t="s">
        <v>21</v>
      </c>
      <c r="B2030" t="s">
        <v>19</v>
      </c>
      <c r="C2030">
        <v>25</v>
      </c>
      <c r="D2030" t="s">
        <v>17</v>
      </c>
      <c r="E2030" s="1">
        <v>44842</v>
      </c>
      <c r="F2030" s="2">
        <v>0.71045138888888892</v>
      </c>
      <c r="G2030">
        <v>9.61</v>
      </c>
      <c r="H2030">
        <v>6.9</v>
      </c>
      <c r="I2030">
        <v>1030</v>
      </c>
      <c r="J2030">
        <v>2029</v>
      </c>
      <c r="K2030" t="str">
        <f t="shared" si="124"/>
        <v>2022</v>
      </c>
      <c r="L2030" t="str">
        <f t="shared" si="125"/>
        <v>10</v>
      </c>
      <c r="M2030" t="str">
        <f t="shared" si="126"/>
        <v>2022-10</v>
      </c>
      <c r="N2030">
        <f t="shared" si="127"/>
        <v>16.509999999999998</v>
      </c>
    </row>
    <row r="2031" spans="1:14" x14ac:dyDescent="0.3">
      <c r="A2031" t="s">
        <v>18</v>
      </c>
      <c r="B2031" t="s">
        <v>19</v>
      </c>
      <c r="C2031">
        <v>20</v>
      </c>
      <c r="D2031" t="s">
        <v>16</v>
      </c>
      <c r="E2031" s="1">
        <v>44846</v>
      </c>
      <c r="F2031" s="2">
        <v>0.36844907407407407</v>
      </c>
      <c r="G2031">
        <v>6.7</v>
      </c>
      <c r="H2031">
        <v>7.91</v>
      </c>
      <c r="I2031">
        <v>1031</v>
      </c>
      <c r="J2031">
        <v>2030</v>
      </c>
      <c r="K2031" t="str">
        <f t="shared" si="124"/>
        <v>2022</v>
      </c>
      <c r="L2031" t="str">
        <f t="shared" si="125"/>
        <v>10</v>
      </c>
      <c r="M2031" t="str">
        <f t="shared" si="126"/>
        <v>2022-10</v>
      </c>
      <c r="N2031">
        <f t="shared" si="127"/>
        <v>14.61</v>
      </c>
    </row>
    <row r="2032" spans="1:14" x14ac:dyDescent="0.3">
      <c r="A2032" t="s">
        <v>14</v>
      </c>
      <c r="B2032" s="1">
        <v>47848</v>
      </c>
      <c r="C2032">
        <v>10</v>
      </c>
      <c r="D2032" t="s">
        <v>15</v>
      </c>
      <c r="E2032" s="1">
        <v>44861</v>
      </c>
      <c r="F2032" s="2">
        <v>0.55663194444444442</v>
      </c>
      <c r="G2032">
        <v>7.21</v>
      </c>
      <c r="H2032">
        <v>14.3</v>
      </c>
      <c r="I2032">
        <v>1032</v>
      </c>
      <c r="J2032">
        <v>2031</v>
      </c>
      <c r="K2032" t="str">
        <f t="shared" si="124"/>
        <v>2022</v>
      </c>
      <c r="L2032" t="str">
        <f t="shared" si="125"/>
        <v>10</v>
      </c>
      <c r="M2032" t="str">
        <f t="shared" si="126"/>
        <v>2022-10</v>
      </c>
      <c r="N2032">
        <f t="shared" si="127"/>
        <v>21.51</v>
      </c>
    </row>
    <row r="2033" spans="1:14" x14ac:dyDescent="0.3">
      <c r="A2033" t="s">
        <v>10</v>
      </c>
      <c r="B2033" s="1">
        <v>47118</v>
      </c>
      <c r="C2033">
        <v>0</v>
      </c>
      <c r="D2033" t="s">
        <v>11</v>
      </c>
      <c r="E2033" s="1">
        <v>44715</v>
      </c>
      <c r="F2033" s="2">
        <v>0.35980324074074077</v>
      </c>
      <c r="G2033">
        <v>8.86</v>
      </c>
      <c r="H2033">
        <v>14.19</v>
      </c>
      <c r="I2033">
        <v>1033</v>
      </c>
      <c r="J2033">
        <v>2032</v>
      </c>
      <c r="K2033" t="str">
        <f t="shared" si="124"/>
        <v>2022</v>
      </c>
      <c r="L2033" t="str">
        <f t="shared" si="125"/>
        <v>06</v>
      </c>
      <c r="M2033" t="str">
        <f t="shared" si="126"/>
        <v>2022-06</v>
      </c>
      <c r="N2033">
        <f t="shared" si="127"/>
        <v>23.049999999999997</v>
      </c>
    </row>
    <row r="2034" spans="1:14" x14ac:dyDescent="0.3">
      <c r="A2034" t="s">
        <v>22</v>
      </c>
      <c r="B2034" s="1">
        <v>47299</v>
      </c>
      <c r="C2034">
        <v>0</v>
      </c>
      <c r="D2034" t="s">
        <v>11</v>
      </c>
      <c r="E2034" s="1">
        <v>44871</v>
      </c>
      <c r="F2034" s="2">
        <v>0.8030787037037036</v>
      </c>
      <c r="G2034">
        <v>13.11</v>
      </c>
      <c r="H2034">
        <v>7.58</v>
      </c>
      <c r="I2034">
        <v>1034</v>
      </c>
      <c r="J2034">
        <v>2033</v>
      </c>
      <c r="K2034" t="str">
        <f t="shared" si="124"/>
        <v>2022</v>
      </c>
      <c r="L2034" t="str">
        <f t="shared" si="125"/>
        <v>11</v>
      </c>
      <c r="M2034" t="str">
        <f t="shared" si="126"/>
        <v>2022-11</v>
      </c>
      <c r="N2034">
        <f t="shared" si="127"/>
        <v>20.689999999999998</v>
      </c>
    </row>
    <row r="2035" spans="1:14" x14ac:dyDescent="0.3">
      <c r="A2035" t="s">
        <v>22</v>
      </c>
      <c r="B2035" s="1">
        <v>47299</v>
      </c>
      <c r="C2035">
        <v>25</v>
      </c>
      <c r="D2035" t="s">
        <v>17</v>
      </c>
      <c r="E2035" s="1">
        <v>44871</v>
      </c>
      <c r="F2035" s="2">
        <v>0.8030787037037036</v>
      </c>
      <c r="G2035">
        <v>13.11</v>
      </c>
      <c r="H2035">
        <v>7.58</v>
      </c>
      <c r="I2035">
        <v>1034</v>
      </c>
      <c r="J2035">
        <v>2034</v>
      </c>
      <c r="K2035" t="str">
        <f t="shared" si="124"/>
        <v>2022</v>
      </c>
      <c r="L2035" t="str">
        <f t="shared" si="125"/>
        <v>11</v>
      </c>
      <c r="M2035" t="str">
        <f t="shared" si="126"/>
        <v>2022-11</v>
      </c>
      <c r="N2035">
        <f t="shared" si="127"/>
        <v>20.689999999999998</v>
      </c>
    </row>
    <row r="2036" spans="1:14" x14ac:dyDescent="0.3">
      <c r="A2036" t="s">
        <v>22</v>
      </c>
      <c r="B2036" s="1">
        <v>47299</v>
      </c>
      <c r="C2036">
        <v>80</v>
      </c>
      <c r="D2036" t="s">
        <v>20</v>
      </c>
      <c r="E2036" s="1">
        <v>44871</v>
      </c>
      <c r="F2036" s="2">
        <v>0.8030787037037036</v>
      </c>
      <c r="G2036">
        <v>13.11</v>
      </c>
      <c r="H2036">
        <v>7.58</v>
      </c>
      <c r="I2036">
        <v>1034</v>
      </c>
      <c r="J2036">
        <v>2035</v>
      </c>
      <c r="K2036" t="str">
        <f t="shared" si="124"/>
        <v>2022</v>
      </c>
      <c r="L2036" t="str">
        <f t="shared" si="125"/>
        <v>11</v>
      </c>
      <c r="M2036" t="str">
        <f t="shared" si="126"/>
        <v>2022-11</v>
      </c>
      <c r="N2036">
        <f t="shared" si="127"/>
        <v>20.689999999999998</v>
      </c>
    </row>
    <row r="2037" spans="1:14" x14ac:dyDescent="0.3">
      <c r="A2037" t="s">
        <v>18</v>
      </c>
      <c r="B2037" t="s">
        <v>19</v>
      </c>
      <c r="C2037">
        <v>20</v>
      </c>
      <c r="D2037" t="s">
        <v>16</v>
      </c>
      <c r="E2037" s="1">
        <v>44908</v>
      </c>
      <c r="F2037" s="2">
        <v>0.4224074074074074</v>
      </c>
      <c r="G2037">
        <v>7.01</v>
      </c>
      <c r="H2037">
        <v>13.41</v>
      </c>
      <c r="I2037">
        <v>1035</v>
      </c>
      <c r="J2037">
        <v>2036</v>
      </c>
      <c r="K2037" t="str">
        <f t="shared" si="124"/>
        <v>2022</v>
      </c>
      <c r="L2037" t="str">
        <f t="shared" si="125"/>
        <v>12</v>
      </c>
      <c r="M2037" t="str">
        <f t="shared" si="126"/>
        <v>2022-12</v>
      </c>
      <c r="N2037">
        <f t="shared" si="127"/>
        <v>20.420000000000002</v>
      </c>
    </row>
    <row r="2038" spans="1:14" x14ac:dyDescent="0.3">
      <c r="A2038" t="s">
        <v>18</v>
      </c>
      <c r="B2038" t="s">
        <v>19</v>
      </c>
      <c r="C2038">
        <v>25</v>
      </c>
      <c r="D2038" t="s">
        <v>17</v>
      </c>
      <c r="E2038" s="1">
        <v>44908</v>
      </c>
      <c r="F2038" s="2">
        <v>0.4224074074074074</v>
      </c>
      <c r="G2038">
        <v>7.01</v>
      </c>
      <c r="H2038">
        <v>13.41</v>
      </c>
      <c r="I2038">
        <v>1035</v>
      </c>
      <c r="J2038">
        <v>2037</v>
      </c>
      <c r="K2038" t="str">
        <f t="shared" si="124"/>
        <v>2022</v>
      </c>
      <c r="L2038" t="str">
        <f t="shared" si="125"/>
        <v>12</v>
      </c>
      <c r="M2038" t="str">
        <f t="shared" si="126"/>
        <v>2022-12</v>
      </c>
      <c r="N2038">
        <f t="shared" si="127"/>
        <v>20.420000000000002</v>
      </c>
    </row>
    <row r="2039" spans="1:14" x14ac:dyDescent="0.3">
      <c r="A2039" t="s">
        <v>22</v>
      </c>
      <c r="B2039" s="1">
        <v>47299</v>
      </c>
      <c r="C2039">
        <v>20</v>
      </c>
      <c r="D2039" t="s">
        <v>16</v>
      </c>
      <c r="E2039" s="1">
        <v>44585</v>
      </c>
      <c r="F2039" s="2">
        <v>0.79524305555555552</v>
      </c>
      <c r="G2039">
        <v>7.53</v>
      </c>
      <c r="H2039">
        <v>6.25</v>
      </c>
      <c r="I2039">
        <v>1036</v>
      </c>
      <c r="J2039">
        <v>2038</v>
      </c>
      <c r="K2039" t="str">
        <f t="shared" si="124"/>
        <v>2022</v>
      </c>
      <c r="L2039" t="str">
        <f t="shared" si="125"/>
        <v>01</v>
      </c>
      <c r="M2039" t="str">
        <f t="shared" si="126"/>
        <v>2022-01</v>
      </c>
      <c r="N2039">
        <f t="shared" si="127"/>
        <v>13.780000000000001</v>
      </c>
    </row>
    <row r="2040" spans="1:14" x14ac:dyDescent="0.3">
      <c r="A2040" t="s">
        <v>22</v>
      </c>
      <c r="B2040" s="1">
        <v>47299</v>
      </c>
      <c r="C2040">
        <v>40</v>
      </c>
      <c r="D2040" t="s">
        <v>12</v>
      </c>
      <c r="E2040" s="1">
        <v>44585</v>
      </c>
      <c r="F2040" s="2">
        <v>0.79524305555555552</v>
      </c>
      <c r="G2040">
        <v>7.53</v>
      </c>
      <c r="H2040">
        <v>6.25</v>
      </c>
      <c r="I2040">
        <v>1036</v>
      </c>
      <c r="J2040">
        <v>2039</v>
      </c>
      <c r="K2040" t="str">
        <f t="shared" si="124"/>
        <v>2022</v>
      </c>
      <c r="L2040" t="str">
        <f t="shared" si="125"/>
        <v>01</v>
      </c>
      <c r="M2040" t="str">
        <f t="shared" si="126"/>
        <v>2022-01</v>
      </c>
      <c r="N2040">
        <f t="shared" si="127"/>
        <v>13.780000000000001</v>
      </c>
    </row>
    <row r="2041" spans="1:14" x14ac:dyDescent="0.3">
      <c r="A2041" t="s">
        <v>14</v>
      </c>
      <c r="B2041" s="1">
        <v>47848</v>
      </c>
      <c r="C2041">
        <v>10</v>
      </c>
      <c r="D2041" t="s">
        <v>15</v>
      </c>
      <c r="E2041" s="1">
        <v>44609</v>
      </c>
      <c r="F2041" s="2">
        <v>0.39276620370370369</v>
      </c>
      <c r="G2041">
        <v>16.68</v>
      </c>
      <c r="H2041">
        <v>7.16</v>
      </c>
      <c r="I2041">
        <v>1037</v>
      </c>
      <c r="J2041">
        <v>2040</v>
      </c>
      <c r="K2041" t="str">
        <f t="shared" si="124"/>
        <v>2022</v>
      </c>
      <c r="L2041" t="str">
        <f t="shared" si="125"/>
        <v>02</v>
      </c>
      <c r="M2041" t="str">
        <f t="shared" si="126"/>
        <v>2022-02</v>
      </c>
      <c r="N2041">
        <f t="shared" si="127"/>
        <v>23.84</v>
      </c>
    </row>
    <row r="2042" spans="1:14" x14ac:dyDescent="0.3">
      <c r="A2042" t="s">
        <v>14</v>
      </c>
      <c r="B2042" s="1">
        <v>47848</v>
      </c>
      <c r="C2042">
        <v>25</v>
      </c>
      <c r="D2042" t="s">
        <v>17</v>
      </c>
      <c r="E2042" s="1">
        <v>44609</v>
      </c>
      <c r="F2042" s="2">
        <v>0.39276620370370369</v>
      </c>
      <c r="G2042">
        <v>16.68</v>
      </c>
      <c r="H2042">
        <v>7.16</v>
      </c>
      <c r="I2042">
        <v>1037</v>
      </c>
      <c r="J2042">
        <v>2041</v>
      </c>
      <c r="K2042" t="str">
        <f t="shared" si="124"/>
        <v>2022</v>
      </c>
      <c r="L2042" t="str">
        <f t="shared" si="125"/>
        <v>02</v>
      </c>
      <c r="M2042" t="str">
        <f t="shared" si="126"/>
        <v>2022-02</v>
      </c>
      <c r="N2042">
        <f t="shared" si="127"/>
        <v>23.84</v>
      </c>
    </row>
    <row r="2043" spans="1:14" x14ac:dyDescent="0.3">
      <c r="A2043" t="s">
        <v>14</v>
      </c>
      <c r="B2043" s="1">
        <v>47848</v>
      </c>
      <c r="C2043">
        <v>0</v>
      </c>
      <c r="D2043" t="s">
        <v>11</v>
      </c>
      <c r="E2043" s="1">
        <v>44839</v>
      </c>
      <c r="F2043" s="2">
        <v>0.79001157407407396</v>
      </c>
      <c r="G2043">
        <v>6.06</v>
      </c>
      <c r="H2043">
        <v>5.46</v>
      </c>
      <c r="I2043">
        <v>1038</v>
      </c>
      <c r="J2043">
        <v>2042</v>
      </c>
      <c r="K2043" t="str">
        <f t="shared" si="124"/>
        <v>2022</v>
      </c>
      <c r="L2043" t="str">
        <f t="shared" si="125"/>
        <v>10</v>
      </c>
      <c r="M2043" t="str">
        <f t="shared" si="126"/>
        <v>2022-10</v>
      </c>
      <c r="N2043">
        <f t="shared" si="127"/>
        <v>11.52</v>
      </c>
    </row>
    <row r="2044" spans="1:14" x14ac:dyDescent="0.3">
      <c r="A2044" t="s">
        <v>14</v>
      </c>
      <c r="B2044" s="1">
        <v>47848</v>
      </c>
      <c r="C2044">
        <v>40</v>
      </c>
      <c r="D2044" t="s">
        <v>12</v>
      </c>
      <c r="E2044" s="1">
        <v>44839</v>
      </c>
      <c r="F2044" s="2">
        <v>0.79001157407407396</v>
      </c>
      <c r="G2044">
        <v>6.06</v>
      </c>
      <c r="H2044">
        <v>5.46</v>
      </c>
      <c r="I2044">
        <v>1038</v>
      </c>
      <c r="J2044">
        <v>2043</v>
      </c>
      <c r="K2044" t="str">
        <f t="shared" si="124"/>
        <v>2022</v>
      </c>
      <c r="L2044" t="str">
        <f t="shared" si="125"/>
        <v>10</v>
      </c>
      <c r="M2044" t="str">
        <f t="shared" si="126"/>
        <v>2022-10</v>
      </c>
      <c r="N2044">
        <f t="shared" si="127"/>
        <v>11.52</v>
      </c>
    </row>
    <row r="2045" spans="1:14" x14ac:dyDescent="0.3">
      <c r="A2045" t="s">
        <v>14</v>
      </c>
      <c r="B2045" s="1">
        <v>47848</v>
      </c>
      <c r="C2045">
        <v>50</v>
      </c>
      <c r="D2045" t="s">
        <v>13</v>
      </c>
      <c r="E2045" s="1">
        <v>44839</v>
      </c>
      <c r="F2045" s="2">
        <v>0.79001157407407396</v>
      </c>
      <c r="G2045">
        <v>6.06</v>
      </c>
      <c r="H2045">
        <v>5.46</v>
      </c>
      <c r="I2045">
        <v>1038</v>
      </c>
      <c r="J2045">
        <v>2044</v>
      </c>
      <c r="K2045" t="str">
        <f t="shared" si="124"/>
        <v>2022</v>
      </c>
      <c r="L2045" t="str">
        <f t="shared" si="125"/>
        <v>10</v>
      </c>
      <c r="M2045" t="str">
        <f t="shared" si="126"/>
        <v>2022-10</v>
      </c>
      <c r="N2045">
        <f t="shared" si="127"/>
        <v>11.52</v>
      </c>
    </row>
    <row r="2046" spans="1:14" x14ac:dyDescent="0.3">
      <c r="A2046" t="s">
        <v>10</v>
      </c>
      <c r="B2046" s="1">
        <v>47118</v>
      </c>
      <c r="C2046">
        <v>20</v>
      </c>
      <c r="D2046" t="s">
        <v>16</v>
      </c>
      <c r="E2046" s="1">
        <v>44861</v>
      </c>
      <c r="F2046" s="2">
        <v>0.51706018518518515</v>
      </c>
      <c r="G2046">
        <v>7.93</v>
      </c>
      <c r="H2046">
        <v>5.12</v>
      </c>
      <c r="I2046">
        <v>1039</v>
      </c>
      <c r="J2046">
        <v>2045</v>
      </c>
      <c r="K2046" t="str">
        <f t="shared" si="124"/>
        <v>2022</v>
      </c>
      <c r="L2046" t="str">
        <f t="shared" si="125"/>
        <v>10</v>
      </c>
      <c r="M2046" t="str">
        <f t="shared" si="126"/>
        <v>2022-10</v>
      </c>
      <c r="N2046">
        <f t="shared" si="127"/>
        <v>13.05</v>
      </c>
    </row>
    <row r="2047" spans="1:14" x14ac:dyDescent="0.3">
      <c r="A2047" t="s">
        <v>10</v>
      </c>
      <c r="B2047" s="1">
        <v>47118</v>
      </c>
      <c r="C2047">
        <v>0</v>
      </c>
      <c r="D2047" t="s">
        <v>11</v>
      </c>
      <c r="E2047" s="1">
        <v>44815</v>
      </c>
      <c r="F2047" s="2">
        <v>0.44321759259259258</v>
      </c>
      <c r="G2047">
        <v>6.55</v>
      </c>
      <c r="H2047">
        <v>6.26</v>
      </c>
      <c r="I2047">
        <v>1040</v>
      </c>
      <c r="J2047">
        <v>2046</v>
      </c>
      <c r="K2047" t="str">
        <f t="shared" si="124"/>
        <v>2022</v>
      </c>
      <c r="L2047" t="str">
        <f t="shared" si="125"/>
        <v>09</v>
      </c>
      <c r="M2047" t="str">
        <f t="shared" si="126"/>
        <v>2022-09</v>
      </c>
      <c r="N2047">
        <f t="shared" si="127"/>
        <v>12.809999999999999</v>
      </c>
    </row>
    <row r="2048" spans="1:14" x14ac:dyDescent="0.3">
      <c r="A2048" t="s">
        <v>10</v>
      </c>
      <c r="B2048" s="1">
        <v>47118</v>
      </c>
      <c r="C2048">
        <v>25</v>
      </c>
      <c r="D2048" t="s">
        <v>17</v>
      </c>
      <c r="E2048" s="1">
        <v>44815</v>
      </c>
      <c r="F2048" s="2">
        <v>0.44321759259259258</v>
      </c>
      <c r="G2048">
        <v>6.55</v>
      </c>
      <c r="H2048">
        <v>6.26</v>
      </c>
      <c r="I2048">
        <v>1040</v>
      </c>
      <c r="J2048">
        <v>2047</v>
      </c>
      <c r="K2048" t="str">
        <f t="shared" si="124"/>
        <v>2022</v>
      </c>
      <c r="L2048" t="str">
        <f t="shared" si="125"/>
        <v>09</v>
      </c>
      <c r="M2048" t="str">
        <f t="shared" si="126"/>
        <v>2022-09</v>
      </c>
      <c r="N2048">
        <f t="shared" si="127"/>
        <v>12.809999999999999</v>
      </c>
    </row>
    <row r="2049" spans="1:14" x14ac:dyDescent="0.3">
      <c r="A2049" t="s">
        <v>18</v>
      </c>
      <c r="B2049" t="s">
        <v>19</v>
      </c>
      <c r="C2049">
        <v>10</v>
      </c>
      <c r="D2049" t="s">
        <v>15</v>
      </c>
      <c r="E2049" s="1">
        <v>44840</v>
      </c>
      <c r="F2049" s="2">
        <v>0.77833333333333332</v>
      </c>
      <c r="G2049">
        <v>6.93</v>
      </c>
      <c r="H2049">
        <v>10.95</v>
      </c>
      <c r="I2049">
        <v>1041</v>
      </c>
      <c r="J2049">
        <v>2048</v>
      </c>
      <c r="K2049" t="str">
        <f t="shared" si="124"/>
        <v>2022</v>
      </c>
      <c r="L2049" t="str">
        <f t="shared" si="125"/>
        <v>10</v>
      </c>
      <c r="M2049" t="str">
        <f t="shared" si="126"/>
        <v>2022-10</v>
      </c>
      <c r="N2049">
        <f t="shared" si="127"/>
        <v>17.88</v>
      </c>
    </row>
    <row r="2050" spans="1:14" x14ac:dyDescent="0.3">
      <c r="A2050" t="s">
        <v>18</v>
      </c>
      <c r="B2050" t="s">
        <v>19</v>
      </c>
      <c r="C2050">
        <v>40</v>
      </c>
      <c r="D2050" t="s">
        <v>12</v>
      </c>
      <c r="E2050" s="1">
        <v>44840</v>
      </c>
      <c r="F2050" s="2">
        <v>0.77833333333333332</v>
      </c>
      <c r="G2050">
        <v>6.93</v>
      </c>
      <c r="H2050">
        <v>10.95</v>
      </c>
      <c r="I2050">
        <v>1041</v>
      </c>
      <c r="J2050">
        <v>2049</v>
      </c>
      <c r="K2050" t="str">
        <f t="shared" si="124"/>
        <v>2022</v>
      </c>
      <c r="L2050" t="str">
        <f t="shared" si="125"/>
        <v>10</v>
      </c>
      <c r="M2050" t="str">
        <f t="shared" si="126"/>
        <v>2022-10</v>
      </c>
      <c r="N2050">
        <f t="shared" si="127"/>
        <v>17.88</v>
      </c>
    </row>
    <row r="2051" spans="1:14" x14ac:dyDescent="0.3">
      <c r="A2051" t="s">
        <v>18</v>
      </c>
      <c r="B2051" t="s">
        <v>19</v>
      </c>
      <c r="C2051">
        <v>80</v>
      </c>
      <c r="D2051" t="s">
        <v>20</v>
      </c>
      <c r="E2051" s="1">
        <v>44840</v>
      </c>
      <c r="F2051" s="2">
        <v>0.77833333333333332</v>
      </c>
      <c r="G2051">
        <v>6.93</v>
      </c>
      <c r="H2051">
        <v>10.95</v>
      </c>
      <c r="I2051">
        <v>1041</v>
      </c>
      <c r="J2051">
        <v>2050</v>
      </c>
      <c r="K2051" t="str">
        <f t="shared" ref="K2051:K2114" si="128">TEXT(E2051, "yyyy")</f>
        <v>2022</v>
      </c>
      <c r="L2051" t="str">
        <f t="shared" ref="L2051:L2114" si="129">TEXT(E2051, "mm")</f>
        <v>10</v>
      </c>
      <c r="M2051" t="str">
        <f t="shared" ref="M2051:M2114" si="130">TEXT(E2051, "yyyy-mm")</f>
        <v>2022-10</v>
      </c>
      <c r="N2051">
        <f t="shared" ref="N2051:N2114" si="131">(G2051+H2051)</f>
        <v>17.88</v>
      </c>
    </row>
    <row r="2052" spans="1:14" x14ac:dyDescent="0.3">
      <c r="A2052" t="s">
        <v>14</v>
      </c>
      <c r="B2052" s="1">
        <v>47848</v>
      </c>
      <c r="C2052">
        <v>0</v>
      </c>
      <c r="D2052" t="s">
        <v>11</v>
      </c>
      <c r="E2052" s="1">
        <v>44795</v>
      </c>
      <c r="F2052" s="2">
        <v>0.44686342592592593</v>
      </c>
      <c r="G2052">
        <v>9.2899999999999991</v>
      </c>
      <c r="H2052">
        <v>9.82</v>
      </c>
      <c r="I2052">
        <v>1042</v>
      </c>
      <c r="J2052">
        <v>2051</v>
      </c>
      <c r="K2052" t="str">
        <f t="shared" si="128"/>
        <v>2022</v>
      </c>
      <c r="L2052" t="str">
        <f t="shared" si="129"/>
        <v>08</v>
      </c>
      <c r="M2052" t="str">
        <f t="shared" si="130"/>
        <v>2022-08</v>
      </c>
      <c r="N2052">
        <f t="shared" si="131"/>
        <v>19.11</v>
      </c>
    </row>
    <row r="2053" spans="1:14" x14ac:dyDescent="0.3">
      <c r="A2053" t="s">
        <v>14</v>
      </c>
      <c r="B2053" s="1">
        <v>47848</v>
      </c>
      <c r="C2053">
        <v>40</v>
      </c>
      <c r="D2053" t="s">
        <v>12</v>
      </c>
      <c r="E2053" s="1">
        <v>44795</v>
      </c>
      <c r="F2053" s="2">
        <v>0.44686342592592593</v>
      </c>
      <c r="G2053">
        <v>9.2899999999999991</v>
      </c>
      <c r="H2053">
        <v>9.82</v>
      </c>
      <c r="I2053">
        <v>1042</v>
      </c>
      <c r="J2053">
        <v>2052</v>
      </c>
      <c r="K2053" t="str">
        <f t="shared" si="128"/>
        <v>2022</v>
      </c>
      <c r="L2053" t="str">
        <f t="shared" si="129"/>
        <v>08</v>
      </c>
      <c r="M2053" t="str">
        <f t="shared" si="130"/>
        <v>2022-08</v>
      </c>
      <c r="N2053">
        <f t="shared" si="131"/>
        <v>19.11</v>
      </c>
    </row>
    <row r="2054" spans="1:14" x14ac:dyDescent="0.3">
      <c r="A2054" t="s">
        <v>14</v>
      </c>
      <c r="B2054" s="1">
        <v>47848</v>
      </c>
      <c r="C2054">
        <v>0</v>
      </c>
      <c r="D2054" t="s">
        <v>11</v>
      </c>
      <c r="E2054" s="1">
        <v>44803</v>
      </c>
      <c r="F2054" s="2">
        <v>0.53130787037037031</v>
      </c>
      <c r="G2054">
        <v>9.42</v>
      </c>
      <c r="H2054">
        <v>14.89</v>
      </c>
      <c r="I2054">
        <v>1043</v>
      </c>
      <c r="J2054">
        <v>2053</v>
      </c>
      <c r="K2054" t="str">
        <f t="shared" si="128"/>
        <v>2022</v>
      </c>
      <c r="L2054" t="str">
        <f t="shared" si="129"/>
        <v>08</v>
      </c>
      <c r="M2054" t="str">
        <f t="shared" si="130"/>
        <v>2022-08</v>
      </c>
      <c r="N2054">
        <f t="shared" si="131"/>
        <v>24.310000000000002</v>
      </c>
    </row>
    <row r="2055" spans="1:14" x14ac:dyDescent="0.3">
      <c r="A2055" t="s">
        <v>14</v>
      </c>
      <c r="B2055" s="1">
        <v>47848</v>
      </c>
      <c r="C2055">
        <v>25</v>
      </c>
      <c r="D2055" t="s">
        <v>17</v>
      </c>
      <c r="E2055" s="1">
        <v>44803</v>
      </c>
      <c r="F2055" s="2">
        <v>0.53130787037037031</v>
      </c>
      <c r="G2055">
        <v>9.42</v>
      </c>
      <c r="H2055">
        <v>14.89</v>
      </c>
      <c r="I2055">
        <v>1043</v>
      </c>
      <c r="J2055">
        <v>2054</v>
      </c>
      <c r="K2055" t="str">
        <f t="shared" si="128"/>
        <v>2022</v>
      </c>
      <c r="L2055" t="str">
        <f t="shared" si="129"/>
        <v>08</v>
      </c>
      <c r="M2055" t="str">
        <f t="shared" si="130"/>
        <v>2022-08</v>
      </c>
      <c r="N2055">
        <f t="shared" si="131"/>
        <v>24.310000000000002</v>
      </c>
    </row>
    <row r="2056" spans="1:14" x14ac:dyDescent="0.3">
      <c r="A2056" t="s">
        <v>22</v>
      </c>
      <c r="B2056" s="1">
        <v>47299</v>
      </c>
      <c r="C2056">
        <v>0</v>
      </c>
      <c r="D2056" t="s">
        <v>11</v>
      </c>
      <c r="E2056" s="1">
        <v>44656</v>
      </c>
      <c r="F2056" s="2">
        <v>0.67049768518518515</v>
      </c>
      <c r="G2056">
        <v>11.44</v>
      </c>
      <c r="H2056">
        <v>10.68</v>
      </c>
      <c r="I2056">
        <v>1044</v>
      </c>
      <c r="J2056">
        <v>2055</v>
      </c>
      <c r="K2056" t="str">
        <f t="shared" si="128"/>
        <v>2022</v>
      </c>
      <c r="L2056" t="str">
        <f t="shared" si="129"/>
        <v>04</v>
      </c>
      <c r="M2056" t="str">
        <f t="shared" si="130"/>
        <v>2022-04</v>
      </c>
      <c r="N2056">
        <f t="shared" si="131"/>
        <v>22.119999999999997</v>
      </c>
    </row>
    <row r="2057" spans="1:14" x14ac:dyDescent="0.3">
      <c r="A2057" t="s">
        <v>22</v>
      </c>
      <c r="B2057" s="1">
        <v>47299</v>
      </c>
      <c r="C2057">
        <v>40</v>
      </c>
      <c r="D2057" t="s">
        <v>12</v>
      </c>
      <c r="E2057" s="1">
        <v>44656</v>
      </c>
      <c r="F2057" s="2">
        <v>0.67049768518518515</v>
      </c>
      <c r="G2057">
        <v>11.44</v>
      </c>
      <c r="H2057">
        <v>10.68</v>
      </c>
      <c r="I2057">
        <v>1044</v>
      </c>
      <c r="J2057">
        <v>2056</v>
      </c>
      <c r="K2057" t="str">
        <f t="shared" si="128"/>
        <v>2022</v>
      </c>
      <c r="L2057" t="str">
        <f t="shared" si="129"/>
        <v>04</v>
      </c>
      <c r="M2057" t="str">
        <f t="shared" si="130"/>
        <v>2022-04</v>
      </c>
      <c r="N2057">
        <f t="shared" si="131"/>
        <v>22.119999999999997</v>
      </c>
    </row>
    <row r="2058" spans="1:14" x14ac:dyDescent="0.3">
      <c r="A2058" t="s">
        <v>22</v>
      </c>
      <c r="B2058" s="1">
        <v>47299</v>
      </c>
      <c r="C2058">
        <v>50</v>
      </c>
      <c r="D2058" t="s">
        <v>13</v>
      </c>
      <c r="E2058" s="1">
        <v>44656</v>
      </c>
      <c r="F2058" s="2">
        <v>0.67049768518518515</v>
      </c>
      <c r="G2058">
        <v>11.44</v>
      </c>
      <c r="H2058">
        <v>10.68</v>
      </c>
      <c r="I2058">
        <v>1044</v>
      </c>
      <c r="J2058">
        <v>2057</v>
      </c>
      <c r="K2058" t="str">
        <f t="shared" si="128"/>
        <v>2022</v>
      </c>
      <c r="L2058" t="str">
        <f t="shared" si="129"/>
        <v>04</v>
      </c>
      <c r="M2058" t="str">
        <f t="shared" si="130"/>
        <v>2022-04</v>
      </c>
      <c r="N2058">
        <f t="shared" si="131"/>
        <v>22.119999999999997</v>
      </c>
    </row>
    <row r="2059" spans="1:14" x14ac:dyDescent="0.3">
      <c r="A2059" t="s">
        <v>22</v>
      </c>
      <c r="B2059" s="1">
        <v>47299</v>
      </c>
      <c r="C2059">
        <v>10</v>
      </c>
      <c r="D2059" t="s">
        <v>15</v>
      </c>
      <c r="E2059" s="1">
        <v>44687</v>
      </c>
      <c r="F2059" s="2">
        <v>0.61730324074074072</v>
      </c>
      <c r="G2059">
        <v>5.98</v>
      </c>
      <c r="H2059">
        <v>7.72</v>
      </c>
      <c r="I2059">
        <v>1045</v>
      </c>
      <c r="J2059">
        <v>2058</v>
      </c>
      <c r="K2059" t="str">
        <f t="shared" si="128"/>
        <v>2022</v>
      </c>
      <c r="L2059" t="str">
        <f t="shared" si="129"/>
        <v>05</v>
      </c>
      <c r="M2059" t="str">
        <f t="shared" si="130"/>
        <v>2022-05</v>
      </c>
      <c r="N2059">
        <f t="shared" si="131"/>
        <v>13.7</v>
      </c>
    </row>
    <row r="2060" spans="1:14" x14ac:dyDescent="0.3">
      <c r="A2060" t="s">
        <v>22</v>
      </c>
      <c r="B2060" s="1">
        <v>47299</v>
      </c>
      <c r="C2060">
        <v>40</v>
      </c>
      <c r="D2060" t="s">
        <v>12</v>
      </c>
      <c r="E2060" s="1">
        <v>44687</v>
      </c>
      <c r="F2060" s="2">
        <v>0.61730324074074072</v>
      </c>
      <c r="G2060">
        <v>5.98</v>
      </c>
      <c r="H2060">
        <v>7.72</v>
      </c>
      <c r="I2060">
        <v>1045</v>
      </c>
      <c r="J2060">
        <v>2059</v>
      </c>
      <c r="K2060" t="str">
        <f t="shared" si="128"/>
        <v>2022</v>
      </c>
      <c r="L2060" t="str">
        <f t="shared" si="129"/>
        <v>05</v>
      </c>
      <c r="M2060" t="str">
        <f t="shared" si="130"/>
        <v>2022-05</v>
      </c>
      <c r="N2060">
        <f t="shared" si="131"/>
        <v>13.7</v>
      </c>
    </row>
    <row r="2061" spans="1:14" x14ac:dyDescent="0.3">
      <c r="A2061" t="s">
        <v>14</v>
      </c>
      <c r="B2061" s="1">
        <v>47848</v>
      </c>
      <c r="C2061">
        <v>20</v>
      </c>
      <c r="D2061" t="s">
        <v>16</v>
      </c>
      <c r="E2061" s="1">
        <v>44576</v>
      </c>
      <c r="F2061" s="2">
        <v>0.58451388888888889</v>
      </c>
      <c r="G2061">
        <v>9.2200000000000006</v>
      </c>
      <c r="H2061">
        <v>6.06</v>
      </c>
      <c r="I2061">
        <v>1046</v>
      </c>
      <c r="J2061">
        <v>2060</v>
      </c>
      <c r="K2061" t="str">
        <f t="shared" si="128"/>
        <v>2022</v>
      </c>
      <c r="L2061" t="str">
        <f t="shared" si="129"/>
        <v>01</v>
      </c>
      <c r="M2061" t="str">
        <f t="shared" si="130"/>
        <v>2022-01</v>
      </c>
      <c r="N2061">
        <f t="shared" si="131"/>
        <v>15.280000000000001</v>
      </c>
    </row>
    <row r="2062" spans="1:14" x14ac:dyDescent="0.3">
      <c r="A2062" t="s">
        <v>14</v>
      </c>
      <c r="B2062" s="1">
        <v>47848</v>
      </c>
      <c r="C2062">
        <v>40</v>
      </c>
      <c r="D2062" t="s">
        <v>12</v>
      </c>
      <c r="E2062" s="1">
        <v>44576</v>
      </c>
      <c r="F2062" s="2">
        <v>0.58451388888888889</v>
      </c>
      <c r="G2062">
        <v>9.2200000000000006</v>
      </c>
      <c r="H2062">
        <v>6.06</v>
      </c>
      <c r="I2062">
        <v>1046</v>
      </c>
      <c r="J2062">
        <v>2061</v>
      </c>
      <c r="K2062" t="str">
        <f t="shared" si="128"/>
        <v>2022</v>
      </c>
      <c r="L2062" t="str">
        <f t="shared" si="129"/>
        <v>01</v>
      </c>
      <c r="M2062" t="str">
        <f t="shared" si="130"/>
        <v>2022-01</v>
      </c>
      <c r="N2062">
        <f t="shared" si="131"/>
        <v>15.280000000000001</v>
      </c>
    </row>
    <row r="2063" spans="1:14" x14ac:dyDescent="0.3">
      <c r="A2063" t="s">
        <v>10</v>
      </c>
      <c r="B2063" s="1">
        <v>47118</v>
      </c>
      <c r="C2063">
        <v>20</v>
      </c>
      <c r="D2063" t="s">
        <v>16</v>
      </c>
      <c r="E2063" s="1">
        <v>44709</v>
      </c>
      <c r="F2063" s="2">
        <v>0.83293981481481483</v>
      </c>
      <c r="G2063">
        <v>11.42</v>
      </c>
      <c r="H2063">
        <v>8.02</v>
      </c>
      <c r="I2063">
        <v>1047</v>
      </c>
      <c r="J2063">
        <v>2062</v>
      </c>
      <c r="K2063" t="str">
        <f t="shared" si="128"/>
        <v>2022</v>
      </c>
      <c r="L2063" t="str">
        <f t="shared" si="129"/>
        <v>05</v>
      </c>
      <c r="M2063" t="str">
        <f t="shared" si="130"/>
        <v>2022-05</v>
      </c>
      <c r="N2063">
        <f t="shared" si="131"/>
        <v>19.439999999999998</v>
      </c>
    </row>
    <row r="2064" spans="1:14" x14ac:dyDescent="0.3">
      <c r="A2064" t="s">
        <v>21</v>
      </c>
      <c r="B2064" t="s">
        <v>19</v>
      </c>
      <c r="C2064">
        <v>10</v>
      </c>
      <c r="D2064" t="s">
        <v>15</v>
      </c>
      <c r="E2064" s="1">
        <v>44783</v>
      </c>
      <c r="F2064" s="2">
        <v>0.66831018518518526</v>
      </c>
      <c r="G2064">
        <v>7.01</v>
      </c>
      <c r="H2064">
        <v>5.85</v>
      </c>
      <c r="I2064">
        <v>1048</v>
      </c>
      <c r="J2064">
        <v>2063</v>
      </c>
      <c r="K2064" t="str">
        <f t="shared" si="128"/>
        <v>2022</v>
      </c>
      <c r="L2064" t="str">
        <f t="shared" si="129"/>
        <v>08</v>
      </c>
      <c r="M2064" t="str">
        <f t="shared" si="130"/>
        <v>2022-08</v>
      </c>
      <c r="N2064">
        <f t="shared" si="131"/>
        <v>12.86</v>
      </c>
    </row>
    <row r="2065" spans="1:14" x14ac:dyDescent="0.3">
      <c r="A2065" t="s">
        <v>10</v>
      </c>
      <c r="B2065" s="1">
        <v>47118</v>
      </c>
      <c r="C2065">
        <v>10</v>
      </c>
      <c r="D2065" t="s">
        <v>15</v>
      </c>
      <c r="E2065" s="1">
        <v>44852</v>
      </c>
      <c r="F2065" s="2">
        <v>0.67185185185185192</v>
      </c>
      <c r="G2065">
        <v>7.33</v>
      </c>
      <c r="H2065">
        <v>12.07</v>
      </c>
      <c r="I2065">
        <v>1049</v>
      </c>
      <c r="J2065">
        <v>2064</v>
      </c>
      <c r="K2065" t="str">
        <f t="shared" si="128"/>
        <v>2022</v>
      </c>
      <c r="L2065" t="str">
        <f t="shared" si="129"/>
        <v>10</v>
      </c>
      <c r="M2065" t="str">
        <f t="shared" si="130"/>
        <v>2022-10</v>
      </c>
      <c r="N2065">
        <f t="shared" si="131"/>
        <v>19.399999999999999</v>
      </c>
    </row>
    <row r="2066" spans="1:14" x14ac:dyDescent="0.3">
      <c r="A2066" t="s">
        <v>14</v>
      </c>
      <c r="B2066" s="1">
        <v>47848</v>
      </c>
      <c r="C2066">
        <v>10</v>
      </c>
      <c r="D2066" t="s">
        <v>15</v>
      </c>
      <c r="E2066" s="1">
        <v>44601</v>
      </c>
      <c r="F2066" s="2">
        <v>0.4130092592592593</v>
      </c>
      <c r="G2066">
        <v>6.51</v>
      </c>
      <c r="H2066">
        <v>15.67</v>
      </c>
      <c r="I2066">
        <v>1050</v>
      </c>
      <c r="J2066">
        <v>2065</v>
      </c>
      <c r="K2066" t="str">
        <f t="shared" si="128"/>
        <v>2022</v>
      </c>
      <c r="L2066" t="str">
        <f t="shared" si="129"/>
        <v>02</v>
      </c>
      <c r="M2066" t="str">
        <f t="shared" si="130"/>
        <v>2022-02</v>
      </c>
      <c r="N2066">
        <f t="shared" si="131"/>
        <v>22.18</v>
      </c>
    </row>
    <row r="2067" spans="1:14" x14ac:dyDescent="0.3">
      <c r="A2067" t="s">
        <v>14</v>
      </c>
      <c r="B2067" s="1">
        <v>47848</v>
      </c>
      <c r="C2067">
        <v>40</v>
      </c>
      <c r="D2067" t="s">
        <v>12</v>
      </c>
      <c r="E2067" s="1">
        <v>44601</v>
      </c>
      <c r="F2067" s="2">
        <v>0.4130092592592593</v>
      </c>
      <c r="G2067">
        <v>6.51</v>
      </c>
      <c r="H2067">
        <v>15.67</v>
      </c>
      <c r="I2067">
        <v>1050</v>
      </c>
      <c r="J2067">
        <v>2066</v>
      </c>
      <c r="K2067" t="str">
        <f t="shared" si="128"/>
        <v>2022</v>
      </c>
      <c r="L2067" t="str">
        <f t="shared" si="129"/>
        <v>02</v>
      </c>
      <c r="M2067" t="str">
        <f t="shared" si="130"/>
        <v>2022-02</v>
      </c>
      <c r="N2067">
        <f t="shared" si="131"/>
        <v>22.18</v>
      </c>
    </row>
    <row r="2068" spans="1:14" x14ac:dyDescent="0.3">
      <c r="A2068" t="s">
        <v>14</v>
      </c>
      <c r="B2068" s="1">
        <v>47848</v>
      </c>
      <c r="C2068">
        <v>0</v>
      </c>
      <c r="D2068" t="s">
        <v>11</v>
      </c>
      <c r="E2068" s="1">
        <v>44802</v>
      </c>
      <c r="F2068" s="2">
        <v>0.5273958333333334</v>
      </c>
      <c r="G2068">
        <v>11.36</v>
      </c>
      <c r="H2068">
        <v>6.23</v>
      </c>
      <c r="I2068">
        <v>1051</v>
      </c>
      <c r="J2068">
        <v>2067</v>
      </c>
      <c r="K2068" t="str">
        <f t="shared" si="128"/>
        <v>2022</v>
      </c>
      <c r="L2068" t="str">
        <f t="shared" si="129"/>
        <v>08</v>
      </c>
      <c r="M2068" t="str">
        <f t="shared" si="130"/>
        <v>2022-08</v>
      </c>
      <c r="N2068">
        <f t="shared" si="131"/>
        <v>17.59</v>
      </c>
    </row>
    <row r="2069" spans="1:14" x14ac:dyDescent="0.3">
      <c r="A2069" t="s">
        <v>14</v>
      </c>
      <c r="B2069" s="1">
        <v>47848</v>
      </c>
      <c r="C2069">
        <v>40</v>
      </c>
      <c r="D2069" t="s">
        <v>12</v>
      </c>
      <c r="E2069" s="1">
        <v>44802</v>
      </c>
      <c r="F2069" s="2">
        <v>0.5273958333333334</v>
      </c>
      <c r="G2069">
        <v>11.36</v>
      </c>
      <c r="H2069">
        <v>6.23</v>
      </c>
      <c r="I2069">
        <v>1051</v>
      </c>
      <c r="J2069">
        <v>2068</v>
      </c>
      <c r="K2069" t="str">
        <f t="shared" si="128"/>
        <v>2022</v>
      </c>
      <c r="L2069" t="str">
        <f t="shared" si="129"/>
        <v>08</v>
      </c>
      <c r="M2069" t="str">
        <f t="shared" si="130"/>
        <v>2022-08</v>
      </c>
      <c r="N2069">
        <f t="shared" si="131"/>
        <v>17.59</v>
      </c>
    </row>
    <row r="2070" spans="1:14" x14ac:dyDescent="0.3">
      <c r="A2070" t="s">
        <v>14</v>
      </c>
      <c r="B2070" s="1">
        <v>47848</v>
      </c>
      <c r="C2070">
        <v>50</v>
      </c>
      <c r="D2070" t="s">
        <v>13</v>
      </c>
      <c r="E2070" s="1">
        <v>44802</v>
      </c>
      <c r="F2070" s="2">
        <v>0.5273958333333334</v>
      </c>
      <c r="G2070">
        <v>11.36</v>
      </c>
      <c r="H2070">
        <v>6.23</v>
      </c>
      <c r="I2070">
        <v>1051</v>
      </c>
      <c r="J2070">
        <v>2069</v>
      </c>
      <c r="K2070" t="str">
        <f t="shared" si="128"/>
        <v>2022</v>
      </c>
      <c r="L2070" t="str">
        <f t="shared" si="129"/>
        <v>08</v>
      </c>
      <c r="M2070" t="str">
        <f t="shared" si="130"/>
        <v>2022-08</v>
      </c>
      <c r="N2070">
        <f t="shared" si="131"/>
        <v>17.59</v>
      </c>
    </row>
    <row r="2071" spans="1:14" x14ac:dyDescent="0.3">
      <c r="A2071" t="s">
        <v>10</v>
      </c>
      <c r="B2071" s="1">
        <v>47118</v>
      </c>
      <c r="C2071">
        <v>10</v>
      </c>
      <c r="D2071" t="s">
        <v>15</v>
      </c>
      <c r="E2071" s="1">
        <v>44855</v>
      </c>
      <c r="F2071" s="2">
        <v>0.44750000000000001</v>
      </c>
      <c r="G2071">
        <v>15.21</v>
      </c>
      <c r="H2071">
        <v>11.73</v>
      </c>
      <c r="I2071">
        <v>1052</v>
      </c>
      <c r="J2071">
        <v>2070</v>
      </c>
      <c r="K2071" t="str">
        <f t="shared" si="128"/>
        <v>2022</v>
      </c>
      <c r="L2071" t="str">
        <f t="shared" si="129"/>
        <v>10</v>
      </c>
      <c r="M2071" t="str">
        <f t="shared" si="130"/>
        <v>2022-10</v>
      </c>
      <c r="N2071">
        <f t="shared" si="131"/>
        <v>26.94</v>
      </c>
    </row>
    <row r="2072" spans="1:14" x14ac:dyDescent="0.3">
      <c r="A2072" t="s">
        <v>10</v>
      </c>
      <c r="B2072" s="1">
        <v>47118</v>
      </c>
      <c r="C2072">
        <v>20</v>
      </c>
      <c r="D2072" t="s">
        <v>16</v>
      </c>
      <c r="E2072" s="1">
        <v>44898</v>
      </c>
      <c r="F2072" s="2">
        <v>0.38398148148148148</v>
      </c>
      <c r="G2072">
        <v>7.14</v>
      </c>
      <c r="H2072">
        <v>7.45</v>
      </c>
      <c r="I2072">
        <v>1053</v>
      </c>
      <c r="J2072">
        <v>2071</v>
      </c>
      <c r="K2072" t="str">
        <f t="shared" si="128"/>
        <v>2022</v>
      </c>
      <c r="L2072" t="str">
        <f t="shared" si="129"/>
        <v>12</v>
      </c>
      <c r="M2072" t="str">
        <f t="shared" si="130"/>
        <v>2022-12</v>
      </c>
      <c r="N2072">
        <f t="shared" si="131"/>
        <v>14.59</v>
      </c>
    </row>
    <row r="2073" spans="1:14" x14ac:dyDescent="0.3">
      <c r="A2073" t="s">
        <v>10</v>
      </c>
      <c r="B2073" s="1">
        <v>47118</v>
      </c>
      <c r="C2073">
        <v>25</v>
      </c>
      <c r="D2073" t="s">
        <v>17</v>
      </c>
      <c r="E2073" s="1">
        <v>44898</v>
      </c>
      <c r="F2073" s="2">
        <v>0.38398148148148148</v>
      </c>
      <c r="G2073">
        <v>7.14</v>
      </c>
      <c r="H2073">
        <v>7.45</v>
      </c>
      <c r="I2073">
        <v>1053</v>
      </c>
      <c r="J2073">
        <v>2072</v>
      </c>
      <c r="K2073" t="str">
        <f t="shared" si="128"/>
        <v>2022</v>
      </c>
      <c r="L2073" t="str">
        <f t="shared" si="129"/>
        <v>12</v>
      </c>
      <c r="M2073" t="str">
        <f t="shared" si="130"/>
        <v>2022-12</v>
      </c>
      <c r="N2073">
        <f t="shared" si="131"/>
        <v>14.59</v>
      </c>
    </row>
    <row r="2074" spans="1:14" x14ac:dyDescent="0.3">
      <c r="A2074" t="s">
        <v>10</v>
      </c>
      <c r="B2074" s="1">
        <v>47118</v>
      </c>
      <c r="C2074">
        <v>80</v>
      </c>
      <c r="D2074" t="s">
        <v>20</v>
      </c>
      <c r="E2074" s="1">
        <v>44898</v>
      </c>
      <c r="F2074" s="2">
        <v>0.38398148148148148</v>
      </c>
      <c r="G2074">
        <v>7.14</v>
      </c>
      <c r="H2074">
        <v>7.45</v>
      </c>
      <c r="I2074">
        <v>1053</v>
      </c>
      <c r="J2074">
        <v>2073</v>
      </c>
      <c r="K2074" t="str">
        <f t="shared" si="128"/>
        <v>2022</v>
      </c>
      <c r="L2074" t="str">
        <f t="shared" si="129"/>
        <v>12</v>
      </c>
      <c r="M2074" t="str">
        <f t="shared" si="130"/>
        <v>2022-12</v>
      </c>
      <c r="N2074">
        <f t="shared" si="131"/>
        <v>14.59</v>
      </c>
    </row>
    <row r="2075" spans="1:14" x14ac:dyDescent="0.3">
      <c r="A2075" t="s">
        <v>14</v>
      </c>
      <c r="B2075" s="1">
        <v>47848</v>
      </c>
      <c r="C2075">
        <v>10</v>
      </c>
      <c r="D2075" t="s">
        <v>15</v>
      </c>
      <c r="E2075" s="1">
        <v>44972</v>
      </c>
      <c r="F2075" s="2">
        <v>0.39682870370370371</v>
      </c>
      <c r="G2075">
        <v>12.29</v>
      </c>
      <c r="H2075">
        <v>5.44</v>
      </c>
      <c r="I2075">
        <v>1054</v>
      </c>
      <c r="J2075">
        <v>2074</v>
      </c>
      <c r="K2075" t="str">
        <f t="shared" si="128"/>
        <v>2023</v>
      </c>
      <c r="L2075" t="str">
        <f t="shared" si="129"/>
        <v>02</v>
      </c>
      <c r="M2075" t="str">
        <f t="shared" si="130"/>
        <v>2023-02</v>
      </c>
      <c r="N2075">
        <f t="shared" si="131"/>
        <v>17.73</v>
      </c>
    </row>
    <row r="2076" spans="1:14" x14ac:dyDescent="0.3">
      <c r="A2076" t="s">
        <v>14</v>
      </c>
      <c r="B2076" s="1">
        <v>47848</v>
      </c>
      <c r="C2076">
        <v>40</v>
      </c>
      <c r="D2076" t="s">
        <v>12</v>
      </c>
      <c r="E2076" s="1">
        <v>44972</v>
      </c>
      <c r="F2076" s="2">
        <v>0.39682870370370371</v>
      </c>
      <c r="G2076">
        <v>12.29</v>
      </c>
      <c r="H2076">
        <v>5.44</v>
      </c>
      <c r="I2076">
        <v>1054</v>
      </c>
      <c r="J2076">
        <v>2075</v>
      </c>
      <c r="K2076" t="str">
        <f t="shared" si="128"/>
        <v>2023</v>
      </c>
      <c r="L2076" t="str">
        <f t="shared" si="129"/>
        <v>02</v>
      </c>
      <c r="M2076" t="str">
        <f t="shared" si="130"/>
        <v>2023-02</v>
      </c>
      <c r="N2076">
        <f t="shared" si="131"/>
        <v>17.73</v>
      </c>
    </row>
    <row r="2077" spans="1:14" x14ac:dyDescent="0.3">
      <c r="A2077" t="s">
        <v>22</v>
      </c>
      <c r="B2077" s="1">
        <v>47299</v>
      </c>
      <c r="C2077">
        <v>10</v>
      </c>
      <c r="D2077" t="s">
        <v>15</v>
      </c>
      <c r="E2077" s="1">
        <v>45021</v>
      </c>
      <c r="F2077" s="2">
        <v>0.64063657407407404</v>
      </c>
      <c r="G2077">
        <v>9.61</v>
      </c>
      <c r="H2077">
        <v>14.84</v>
      </c>
      <c r="I2077">
        <v>1055</v>
      </c>
      <c r="J2077">
        <v>2076</v>
      </c>
      <c r="K2077" t="str">
        <f t="shared" si="128"/>
        <v>2023</v>
      </c>
      <c r="L2077" t="str">
        <f t="shared" si="129"/>
        <v>04</v>
      </c>
      <c r="M2077" t="str">
        <f t="shared" si="130"/>
        <v>2023-04</v>
      </c>
      <c r="N2077">
        <f t="shared" si="131"/>
        <v>24.45</v>
      </c>
    </row>
    <row r="2078" spans="1:14" x14ac:dyDescent="0.3">
      <c r="A2078" t="s">
        <v>22</v>
      </c>
      <c r="B2078" s="1">
        <v>47299</v>
      </c>
      <c r="C2078">
        <v>25</v>
      </c>
      <c r="D2078" t="s">
        <v>17</v>
      </c>
      <c r="E2078" s="1">
        <v>45021</v>
      </c>
      <c r="F2078" s="2">
        <v>0.64063657407407404</v>
      </c>
      <c r="G2078">
        <v>9.61</v>
      </c>
      <c r="H2078">
        <v>14.84</v>
      </c>
      <c r="I2078">
        <v>1055</v>
      </c>
      <c r="J2078">
        <v>2077</v>
      </c>
      <c r="K2078" t="str">
        <f t="shared" si="128"/>
        <v>2023</v>
      </c>
      <c r="L2078" t="str">
        <f t="shared" si="129"/>
        <v>04</v>
      </c>
      <c r="M2078" t="str">
        <f t="shared" si="130"/>
        <v>2023-04</v>
      </c>
      <c r="N2078">
        <f t="shared" si="131"/>
        <v>24.45</v>
      </c>
    </row>
    <row r="2079" spans="1:14" x14ac:dyDescent="0.3">
      <c r="A2079" t="s">
        <v>14</v>
      </c>
      <c r="B2079" s="1">
        <v>47848</v>
      </c>
      <c r="C2079">
        <v>20</v>
      </c>
      <c r="D2079" t="s">
        <v>16</v>
      </c>
      <c r="E2079" s="1">
        <v>44677</v>
      </c>
      <c r="F2079" s="2">
        <v>0.43391203703703707</v>
      </c>
      <c r="G2079">
        <v>7.67</v>
      </c>
      <c r="H2079">
        <v>9.5399999999999991</v>
      </c>
      <c r="I2079">
        <v>1056</v>
      </c>
      <c r="J2079">
        <v>2078</v>
      </c>
      <c r="K2079" t="str">
        <f t="shared" si="128"/>
        <v>2022</v>
      </c>
      <c r="L2079" t="str">
        <f t="shared" si="129"/>
        <v>04</v>
      </c>
      <c r="M2079" t="str">
        <f t="shared" si="130"/>
        <v>2022-04</v>
      </c>
      <c r="N2079">
        <f t="shared" si="131"/>
        <v>17.21</v>
      </c>
    </row>
    <row r="2080" spans="1:14" x14ac:dyDescent="0.3">
      <c r="A2080" t="s">
        <v>14</v>
      </c>
      <c r="B2080" s="1">
        <v>47848</v>
      </c>
      <c r="C2080">
        <v>25</v>
      </c>
      <c r="D2080" t="s">
        <v>17</v>
      </c>
      <c r="E2080" s="1">
        <v>44677</v>
      </c>
      <c r="F2080" s="2">
        <v>0.43391203703703707</v>
      </c>
      <c r="G2080">
        <v>7.67</v>
      </c>
      <c r="H2080">
        <v>9.5399999999999991</v>
      </c>
      <c r="I2080">
        <v>1056</v>
      </c>
      <c r="J2080">
        <v>2079</v>
      </c>
      <c r="K2080" t="str">
        <f t="shared" si="128"/>
        <v>2022</v>
      </c>
      <c r="L2080" t="str">
        <f t="shared" si="129"/>
        <v>04</v>
      </c>
      <c r="M2080" t="str">
        <f t="shared" si="130"/>
        <v>2022-04</v>
      </c>
      <c r="N2080">
        <f t="shared" si="131"/>
        <v>17.21</v>
      </c>
    </row>
    <row r="2081" spans="1:14" x14ac:dyDescent="0.3">
      <c r="A2081" t="s">
        <v>14</v>
      </c>
      <c r="B2081" s="1">
        <v>47848</v>
      </c>
      <c r="C2081">
        <v>50</v>
      </c>
      <c r="D2081" t="s">
        <v>13</v>
      </c>
      <c r="E2081" s="1">
        <v>44677</v>
      </c>
      <c r="F2081" s="2">
        <v>0.43391203703703707</v>
      </c>
      <c r="G2081">
        <v>7.67</v>
      </c>
      <c r="H2081">
        <v>9.5399999999999991</v>
      </c>
      <c r="I2081">
        <v>1056</v>
      </c>
      <c r="J2081">
        <v>2080</v>
      </c>
      <c r="K2081" t="str">
        <f t="shared" si="128"/>
        <v>2022</v>
      </c>
      <c r="L2081" t="str">
        <f t="shared" si="129"/>
        <v>04</v>
      </c>
      <c r="M2081" t="str">
        <f t="shared" si="130"/>
        <v>2022-04</v>
      </c>
      <c r="N2081">
        <f t="shared" si="131"/>
        <v>17.21</v>
      </c>
    </row>
    <row r="2082" spans="1:14" x14ac:dyDescent="0.3">
      <c r="A2082" t="s">
        <v>10</v>
      </c>
      <c r="B2082" s="1">
        <v>47118</v>
      </c>
      <c r="C2082">
        <v>20</v>
      </c>
      <c r="D2082" t="s">
        <v>16</v>
      </c>
      <c r="E2082" s="1">
        <v>44729</v>
      </c>
      <c r="F2082" s="2">
        <v>0.80451388888888886</v>
      </c>
      <c r="G2082">
        <v>6.27</v>
      </c>
      <c r="H2082">
        <v>10.49</v>
      </c>
      <c r="I2082">
        <v>1057</v>
      </c>
      <c r="J2082">
        <v>2081</v>
      </c>
      <c r="K2082" t="str">
        <f t="shared" si="128"/>
        <v>2022</v>
      </c>
      <c r="L2082" t="str">
        <f t="shared" si="129"/>
        <v>06</v>
      </c>
      <c r="M2082" t="str">
        <f t="shared" si="130"/>
        <v>2022-06</v>
      </c>
      <c r="N2082">
        <f t="shared" si="131"/>
        <v>16.759999999999998</v>
      </c>
    </row>
    <row r="2083" spans="1:14" x14ac:dyDescent="0.3">
      <c r="A2083" t="s">
        <v>10</v>
      </c>
      <c r="B2083" s="1">
        <v>47118</v>
      </c>
      <c r="C2083">
        <v>25</v>
      </c>
      <c r="D2083" t="s">
        <v>17</v>
      </c>
      <c r="E2083" s="1">
        <v>44729</v>
      </c>
      <c r="F2083" s="2">
        <v>0.80451388888888886</v>
      </c>
      <c r="G2083">
        <v>6.27</v>
      </c>
      <c r="H2083">
        <v>10.49</v>
      </c>
      <c r="I2083">
        <v>1057</v>
      </c>
      <c r="J2083">
        <v>2082</v>
      </c>
      <c r="K2083" t="str">
        <f t="shared" si="128"/>
        <v>2022</v>
      </c>
      <c r="L2083" t="str">
        <f t="shared" si="129"/>
        <v>06</v>
      </c>
      <c r="M2083" t="str">
        <f t="shared" si="130"/>
        <v>2022-06</v>
      </c>
      <c r="N2083">
        <f t="shared" si="131"/>
        <v>16.759999999999998</v>
      </c>
    </row>
    <row r="2084" spans="1:14" x14ac:dyDescent="0.3">
      <c r="A2084" t="s">
        <v>22</v>
      </c>
      <c r="B2084" s="1">
        <v>47299</v>
      </c>
      <c r="C2084">
        <v>10</v>
      </c>
      <c r="D2084" t="s">
        <v>15</v>
      </c>
      <c r="E2084" s="1">
        <v>44743</v>
      </c>
      <c r="F2084" s="2">
        <v>0.85766203703703703</v>
      </c>
      <c r="G2084">
        <v>11.6</v>
      </c>
      <c r="H2084">
        <v>13.25</v>
      </c>
      <c r="I2084">
        <v>1058</v>
      </c>
      <c r="J2084">
        <v>2083</v>
      </c>
      <c r="K2084" t="str">
        <f t="shared" si="128"/>
        <v>2022</v>
      </c>
      <c r="L2084" t="str">
        <f t="shared" si="129"/>
        <v>07</v>
      </c>
      <c r="M2084" t="str">
        <f t="shared" si="130"/>
        <v>2022-07</v>
      </c>
      <c r="N2084">
        <f t="shared" si="131"/>
        <v>24.85</v>
      </c>
    </row>
    <row r="2085" spans="1:14" x14ac:dyDescent="0.3">
      <c r="A2085" t="s">
        <v>14</v>
      </c>
      <c r="B2085" s="1">
        <v>47848</v>
      </c>
      <c r="C2085">
        <v>20</v>
      </c>
      <c r="D2085" t="s">
        <v>16</v>
      </c>
      <c r="E2085" s="1">
        <v>44602</v>
      </c>
      <c r="F2085" s="2">
        <v>0.41033564814814816</v>
      </c>
      <c r="G2085">
        <v>8.02</v>
      </c>
      <c r="H2085">
        <v>13.66</v>
      </c>
      <c r="I2085">
        <v>1059</v>
      </c>
      <c r="J2085">
        <v>2084</v>
      </c>
      <c r="K2085" t="str">
        <f t="shared" si="128"/>
        <v>2022</v>
      </c>
      <c r="L2085" t="str">
        <f t="shared" si="129"/>
        <v>02</v>
      </c>
      <c r="M2085" t="str">
        <f t="shared" si="130"/>
        <v>2022-02</v>
      </c>
      <c r="N2085">
        <f t="shared" si="131"/>
        <v>21.68</v>
      </c>
    </row>
    <row r="2086" spans="1:14" x14ac:dyDescent="0.3">
      <c r="A2086" t="s">
        <v>14</v>
      </c>
      <c r="B2086" s="1">
        <v>47848</v>
      </c>
      <c r="C2086">
        <v>25</v>
      </c>
      <c r="D2086" t="s">
        <v>17</v>
      </c>
      <c r="E2086" s="1">
        <v>44602</v>
      </c>
      <c r="F2086" s="2">
        <v>0.41033564814814816</v>
      </c>
      <c r="G2086">
        <v>8.02</v>
      </c>
      <c r="H2086">
        <v>13.66</v>
      </c>
      <c r="I2086">
        <v>1059</v>
      </c>
      <c r="J2086">
        <v>2085</v>
      </c>
      <c r="K2086" t="str">
        <f t="shared" si="128"/>
        <v>2022</v>
      </c>
      <c r="L2086" t="str">
        <f t="shared" si="129"/>
        <v>02</v>
      </c>
      <c r="M2086" t="str">
        <f t="shared" si="130"/>
        <v>2022-02</v>
      </c>
      <c r="N2086">
        <f t="shared" si="131"/>
        <v>21.68</v>
      </c>
    </row>
    <row r="2087" spans="1:14" x14ac:dyDescent="0.3">
      <c r="A2087" t="s">
        <v>14</v>
      </c>
      <c r="B2087" s="1">
        <v>47848</v>
      </c>
      <c r="C2087">
        <v>0</v>
      </c>
      <c r="D2087" t="s">
        <v>11</v>
      </c>
      <c r="E2087" s="1">
        <v>44791</v>
      </c>
      <c r="F2087" s="2">
        <v>0.47435185185185186</v>
      </c>
      <c r="G2087">
        <v>6.32</v>
      </c>
      <c r="H2087">
        <v>14.23</v>
      </c>
      <c r="I2087">
        <v>1060</v>
      </c>
      <c r="J2087">
        <v>2086</v>
      </c>
      <c r="K2087" t="str">
        <f t="shared" si="128"/>
        <v>2022</v>
      </c>
      <c r="L2087" t="str">
        <f t="shared" si="129"/>
        <v>08</v>
      </c>
      <c r="M2087" t="str">
        <f t="shared" si="130"/>
        <v>2022-08</v>
      </c>
      <c r="N2087">
        <f t="shared" si="131"/>
        <v>20.55</v>
      </c>
    </row>
    <row r="2088" spans="1:14" x14ac:dyDescent="0.3">
      <c r="A2088" t="s">
        <v>14</v>
      </c>
      <c r="B2088" s="1">
        <v>47848</v>
      </c>
      <c r="C2088">
        <v>25</v>
      </c>
      <c r="D2088" t="s">
        <v>17</v>
      </c>
      <c r="E2088" s="1">
        <v>44791</v>
      </c>
      <c r="F2088" s="2">
        <v>0.47435185185185186</v>
      </c>
      <c r="G2088">
        <v>6.32</v>
      </c>
      <c r="H2088">
        <v>14.23</v>
      </c>
      <c r="I2088">
        <v>1060</v>
      </c>
      <c r="J2088">
        <v>2087</v>
      </c>
      <c r="K2088" t="str">
        <f t="shared" si="128"/>
        <v>2022</v>
      </c>
      <c r="L2088" t="str">
        <f t="shared" si="129"/>
        <v>08</v>
      </c>
      <c r="M2088" t="str">
        <f t="shared" si="130"/>
        <v>2022-08</v>
      </c>
      <c r="N2088">
        <f t="shared" si="131"/>
        <v>20.55</v>
      </c>
    </row>
    <row r="2089" spans="1:14" x14ac:dyDescent="0.3">
      <c r="A2089" t="s">
        <v>14</v>
      </c>
      <c r="B2089" s="1">
        <v>47848</v>
      </c>
      <c r="C2089">
        <v>50</v>
      </c>
      <c r="D2089" t="s">
        <v>13</v>
      </c>
      <c r="E2089" s="1">
        <v>44791</v>
      </c>
      <c r="F2089" s="2">
        <v>0.47435185185185186</v>
      </c>
      <c r="G2089">
        <v>6.32</v>
      </c>
      <c r="H2089">
        <v>14.23</v>
      </c>
      <c r="I2089">
        <v>1060</v>
      </c>
      <c r="J2089">
        <v>2088</v>
      </c>
      <c r="K2089" t="str">
        <f t="shared" si="128"/>
        <v>2022</v>
      </c>
      <c r="L2089" t="str">
        <f t="shared" si="129"/>
        <v>08</v>
      </c>
      <c r="M2089" t="str">
        <f t="shared" si="130"/>
        <v>2022-08</v>
      </c>
      <c r="N2089">
        <f t="shared" si="131"/>
        <v>20.55</v>
      </c>
    </row>
    <row r="2090" spans="1:14" x14ac:dyDescent="0.3">
      <c r="A2090" t="s">
        <v>10</v>
      </c>
      <c r="B2090" s="1">
        <v>47118</v>
      </c>
      <c r="C2090">
        <v>20</v>
      </c>
      <c r="D2090" t="s">
        <v>16</v>
      </c>
      <c r="E2090" s="1">
        <v>44843</v>
      </c>
      <c r="F2090" s="2">
        <v>0.60006944444444443</v>
      </c>
      <c r="G2090">
        <v>6.61</v>
      </c>
      <c r="H2090">
        <v>7.98</v>
      </c>
      <c r="I2090">
        <v>1061</v>
      </c>
      <c r="J2090">
        <v>2089</v>
      </c>
      <c r="K2090" t="str">
        <f t="shared" si="128"/>
        <v>2022</v>
      </c>
      <c r="L2090" t="str">
        <f t="shared" si="129"/>
        <v>10</v>
      </c>
      <c r="M2090" t="str">
        <f t="shared" si="130"/>
        <v>2022-10</v>
      </c>
      <c r="N2090">
        <f t="shared" si="131"/>
        <v>14.59</v>
      </c>
    </row>
    <row r="2091" spans="1:14" x14ac:dyDescent="0.3">
      <c r="A2091" t="s">
        <v>10</v>
      </c>
      <c r="B2091" s="1">
        <v>47118</v>
      </c>
      <c r="C2091">
        <v>40</v>
      </c>
      <c r="D2091" t="s">
        <v>12</v>
      </c>
      <c r="E2091" s="1">
        <v>44843</v>
      </c>
      <c r="F2091" s="2">
        <v>0.60006944444444443</v>
      </c>
      <c r="G2091">
        <v>6.61</v>
      </c>
      <c r="H2091">
        <v>7.98</v>
      </c>
      <c r="I2091">
        <v>1061</v>
      </c>
      <c r="J2091">
        <v>2090</v>
      </c>
      <c r="K2091" t="str">
        <f t="shared" si="128"/>
        <v>2022</v>
      </c>
      <c r="L2091" t="str">
        <f t="shared" si="129"/>
        <v>10</v>
      </c>
      <c r="M2091" t="str">
        <f t="shared" si="130"/>
        <v>2022-10</v>
      </c>
      <c r="N2091">
        <f t="shared" si="131"/>
        <v>14.59</v>
      </c>
    </row>
    <row r="2092" spans="1:14" x14ac:dyDescent="0.3">
      <c r="A2092" t="s">
        <v>22</v>
      </c>
      <c r="B2092" s="1">
        <v>47299</v>
      </c>
      <c r="C2092">
        <v>10</v>
      </c>
      <c r="D2092" t="s">
        <v>15</v>
      </c>
      <c r="E2092" s="1">
        <v>44896</v>
      </c>
      <c r="F2092" s="2">
        <v>0.5308680555555555</v>
      </c>
      <c r="G2092">
        <v>7.97</v>
      </c>
      <c r="H2092">
        <v>5.83</v>
      </c>
      <c r="I2092">
        <v>1062</v>
      </c>
      <c r="J2092">
        <v>2091</v>
      </c>
      <c r="K2092" t="str">
        <f t="shared" si="128"/>
        <v>2022</v>
      </c>
      <c r="L2092" t="str">
        <f t="shared" si="129"/>
        <v>12</v>
      </c>
      <c r="M2092" t="str">
        <f t="shared" si="130"/>
        <v>2022-12</v>
      </c>
      <c r="N2092">
        <f t="shared" si="131"/>
        <v>13.8</v>
      </c>
    </row>
    <row r="2093" spans="1:14" x14ac:dyDescent="0.3">
      <c r="A2093" t="s">
        <v>22</v>
      </c>
      <c r="B2093" s="1">
        <v>47299</v>
      </c>
      <c r="C2093">
        <v>40</v>
      </c>
      <c r="D2093" t="s">
        <v>12</v>
      </c>
      <c r="E2093" s="1">
        <v>44896</v>
      </c>
      <c r="F2093" s="2">
        <v>0.5308680555555555</v>
      </c>
      <c r="G2093">
        <v>7.97</v>
      </c>
      <c r="H2093">
        <v>5.83</v>
      </c>
      <c r="I2093">
        <v>1062</v>
      </c>
      <c r="J2093">
        <v>2092</v>
      </c>
      <c r="K2093" t="str">
        <f t="shared" si="128"/>
        <v>2022</v>
      </c>
      <c r="L2093" t="str">
        <f t="shared" si="129"/>
        <v>12</v>
      </c>
      <c r="M2093" t="str">
        <f t="shared" si="130"/>
        <v>2022-12</v>
      </c>
      <c r="N2093">
        <f t="shared" si="131"/>
        <v>13.8</v>
      </c>
    </row>
    <row r="2094" spans="1:14" x14ac:dyDescent="0.3">
      <c r="A2094" t="s">
        <v>22</v>
      </c>
      <c r="B2094" s="1">
        <v>47299</v>
      </c>
      <c r="C2094">
        <v>80</v>
      </c>
      <c r="D2094" t="s">
        <v>20</v>
      </c>
      <c r="E2094" s="1">
        <v>44896</v>
      </c>
      <c r="F2094" s="2">
        <v>0.5308680555555555</v>
      </c>
      <c r="G2094">
        <v>7.97</v>
      </c>
      <c r="H2094">
        <v>5.83</v>
      </c>
      <c r="I2094">
        <v>1062</v>
      </c>
      <c r="J2094">
        <v>2093</v>
      </c>
      <c r="K2094" t="str">
        <f t="shared" si="128"/>
        <v>2022</v>
      </c>
      <c r="L2094" t="str">
        <f t="shared" si="129"/>
        <v>12</v>
      </c>
      <c r="M2094" t="str">
        <f t="shared" si="130"/>
        <v>2022-12</v>
      </c>
      <c r="N2094">
        <f t="shared" si="131"/>
        <v>13.8</v>
      </c>
    </row>
    <row r="2095" spans="1:14" x14ac:dyDescent="0.3">
      <c r="A2095" t="s">
        <v>22</v>
      </c>
      <c r="B2095" s="1">
        <v>47299</v>
      </c>
      <c r="C2095">
        <v>0</v>
      </c>
      <c r="D2095" t="s">
        <v>11</v>
      </c>
      <c r="E2095" s="1">
        <v>44776</v>
      </c>
      <c r="F2095" s="2">
        <v>0.60250000000000004</v>
      </c>
      <c r="G2095">
        <v>8.17</v>
      </c>
      <c r="H2095">
        <v>7.32</v>
      </c>
      <c r="I2095">
        <v>1063</v>
      </c>
      <c r="J2095">
        <v>2094</v>
      </c>
      <c r="K2095" t="str">
        <f t="shared" si="128"/>
        <v>2022</v>
      </c>
      <c r="L2095" t="str">
        <f t="shared" si="129"/>
        <v>08</v>
      </c>
      <c r="M2095" t="str">
        <f t="shared" si="130"/>
        <v>2022-08</v>
      </c>
      <c r="N2095">
        <f t="shared" si="131"/>
        <v>15.49</v>
      </c>
    </row>
    <row r="2096" spans="1:14" x14ac:dyDescent="0.3">
      <c r="A2096" t="s">
        <v>22</v>
      </c>
      <c r="B2096" s="1">
        <v>47299</v>
      </c>
      <c r="C2096">
        <v>40</v>
      </c>
      <c r="D2096" t="s">
        <v>12</v>
      </c>
      <c r="E2096" s="1">
        <v>44776</v>
      </c>
      <c r="F2096" s="2">
        <v>0.60250000000000004</v>
      </c>
      <c r="G2096">
        <v>8.17</v>
      </c>
      <c r="H2096">
        <v>7.32</v>
      </c>
      <c r="I2096">
        <v>1063</v>
      </c>
      <c r="J2096">
        <v>2095</v>
      </c>
      <c r="K2096" t="str">
        <f t="shared" si="128"/>
        <v>2022</v>
      </c>
      <c r="L2096" t="str">
        <f t="shared" si="129"/>
        <v>08</v>
      </c>
      <c r="M2096" t="str">
        <f t="shared" si="130"/>
        <v>2022-08</v>
      </c>
      <c r="N2096">
        <f t="shared" si="131"/>
        <v>15.49</v>
      </c>
    </row>
    <row r="2097" spans="1:14" x14ac:dyDescent="0.3">
      <c r="A2097" t="s">
        <v>14</v>
      </c>
      <c r="B2097" s="1">
        <v>47848</v>
      </c>
      <c r="C2097">
        <v>0</v>
      </c>
      <c r="D2097" t="s">
        <v>11</v>
      </c>
      <c r="E2097" s="1">
        <v>44796</v>
      </c>
      <c r="F2097" s="2">
        <v>0.50680555555555562</v>
      </c>
      <c r="G2097">
        <v>17.71</v>
      </c>
      <c r="H2097">
        <v>8.82</v>
      </c>
      <c r="I2097">
        <v>1064</v>
      </c>
      <c r="J2097">
        <v>2096</v>
      </c>
      <c r="K2097" t="str">
        <f t="shared" si="128"/>
        <v>2022</v>
      </c>
      <c r="L2097" t="str">
        <f t="shared" si="129"/>
        <v>08</v>
      </c>
      <c r="M2097" t="str">
        <f t="shared" si="130"/>
        <v>2022-08</v>
      </c>
      <c r="N2097">
        <f t="shared" si="131"/>
        <v>26.53</v>
      </c>
    </row>
    <row r="2098" spans="1:14" x14ac:dyDescent="0.3">
      <c r="A2098" t="s">
        <v>14</v>
      </c>
      <c r="B2098" s="1">
        <v>47848</v>
      </c>
      <c r="C2098">
        <v>20</v>
      </c>
      <c r="D2098" t="s">
        <v>16</v>
      </c>
      <c r="E2098" s="1">
        <v>44620</v>
      </c>
      <c r="F2098" s="2">
        <v>0.86038194444444438</v>
      </c>
      <c r="G2098">
        <v>13.02</v>
      </c>
      <c r="H2098">
        <v>17.87</v>
      </c>
      <c r="I2098">
        <v>1065</v>
      </c>
      <c r="J2098">
        <v>2097</v>
      </c>
      <c r="K2098" t="str">
        <f t="shared" si="128"/>
        <v>2022</v>
      </c>
      <c r="L2098" t="str">
        <f t="shared" si="129"/>
        <v>02</v>
      </c>
      <c r="M2098" t="str">
        <f t="shared" si="130"/>
        <v>2022-02</v>
      </c>
      <c r="N2098">
        <f t="shared" si="131"/>
        <v>30.89</v>
      </c>
    </row>
    <row r="2099" spans="1:14" x14ac:dyDescent="0.3">
      <c r="A2099" t="s">
        <v>14</v>
      </c>
      <c r="B2099" s="1">
        <v>47848</v>
      </c>
      <c r="C2099">
        <v>20</v>
      </c>
      <c r="D2099" t="s">
        <v>16</v>
      </c>
      <c r="E2099" s="1">
        <v>44632</v>
      </c>
      <c r="F2099" s="2">
        <v>0.82961805555555557</v>
      </c>
      <c r="G2099">
        <v>9.44</v>
      </c>
      <c r="H2099">
        <v>9.58</v>
      </c>
      <c r="I2099">
        <v>1066</v>
      </c>
      <c r="J2099">
        <v>2098</v>
      </c>
      <c r="K2099" t="str">
        <f t="shared" si="128"/>
        <v>2022</v>
      </c>
      <c r="L2099" t="str">
        <f t="shared" si="129"/>
        <v>03</v>
      </c>
      <c r="M2099" t="str">
        <f t="shared" si="130"/>
        <v>2022-03</v>
      </c>
      <c r="N2099">
        <f t="shared" si="131"/>
        <v>19.02</v>
      </c>
    </row>
    <row r="2100" spans="1:14" x14ac:dyDescent="0.3">
      <c r="A2100" t="s">
        <v>21</v>
      </c>
      <c r="B2100" t="s">
        <v>19</v>
      </c>
      <c r="C2100">
        <v>20</v>
      </c>
      <c r="D2100" t="s">
        <v>16</v>
      </c>
      <c r="E2100" s="1">
        <v>44639</v>
      </c>
      <c r="F2100" s="2">
        <v>0.68776620370370367</v>
      </c>
      <c r="G2100">
        <v>6.07</v>
      </c>
      <c r="H2100">
        <v>10.39</v>
      </c>
      <c r="I2100">
        <v>1067</v>
      </c>
      <c r="J2100">
        <v>2099</v>
      </c>
      <c r="K2100" t="str">
        <f t="shared" si="128"/>
        <v>2022</v>
      </c>
      <c r="L2100" t="str">
        <f t="shared" si="129"/>
        <v>03</v>
      </c>
      <c r="M2100" t="str">
        <f t="shared" si="130"/>
        <v>2022-03</v>
      </c>
      <c r="N2100">
        <f t="shared" si="131"/>
        <v>16.46</v>
      </c>
    </row>
    <row r="2101" spans="1:14" x14ac:dyDescent="0.3">
      <c r="A2101" t="s">
        <v>21</v>
      </c>
      <c r="B2101" t="s">
        <v>19</v>
      </c>
      <c r="C2101">
        <v>40</v>
      </c>
      <c r="D2101" t="s">
        <v>12</v>
      </c>
      <c r="E2101" s="1">
        <v>44639</v>
      </c>
      <c r="F2101" s="2">
        <v>0.68776620370370367</v>
      </c>
      <c r="G2101">
        <v>6.07</v>
      </c>
      <c r="H2101">
        <v>10.39</v>
      </c>
      <c r="I2101">
        <v>1067</v>
      </c>
      <c r="J2101">
        <v>2100</v>
      </c>
      <c r="K2101" t="str">
        <f t="shared" si="128"/>
        <v>2022</v>
      </c>
      <c r="L2101" t="str">
        <f t="shared" si="129"/>
        <v>03</v>
      </c>
      <c r="M2101" t="str">
        <f t="shared" si="130"/>
        <v>2022-03</v>
      </c>
      <c r="N2101">
        <f t="shared" si="131"/>
        <v>16.46</v>
      </c>
    </row>
    <row r="2102" spans="1:14" x14ac:dyDescent="0.3">
      <c r="A2102" t="s">
        <v>10</v>
      </c>
      <c r="B2102" s="1">
        <v>47118</v>
      </c>
      <c r="C2102">
        <v>0</v>
      </c>
      <c r="D2102" t="s">
        <v>11</v>
      </c>
      <c r="E2102" s="1">
        <v>44805</v>
      </c>
      <c r="F2102" s="2">
        <v>0.56918981481481479</v>
      </c>
      <c r="G2102">
        <v>10.14</v>
      </c>
      <c r="H2102">
        <v>10.220000000000001</v>
      </c>
      <c r="I2102">
        <v>1068</v>
      </c>
      <c r="J2102">
        <v>2101</v>
      </c>
      <c r="K2102" t="str">
        <f t="shared" si="128"/>
        <v>2022</v>
      </c>
      <c r="L2102" t="str">
        <f t="shared" si="129"/>
        <v>09</v>
      </c>
      <c r="M2102" t="str">
        <f t="shared" si="130"/>
        <v>2022-09</v>
      </c>
      <c r="N2102">
        <f t="shared" si="131"/>
        <v>20.36</v>
      </c>
    </row>
    <row r="2103" spans="1:14" x14ac:dyDescent="0.3">
      <c r="A2103" t="s">
        <v>10</v>
      </c>
      <c r="B2103" s="1">
        <v>47118</v>
      </c>
      <c r="C2103">
        <v>25</v>
      </c>
      <c r="D2103" t="s">
        <v>17</v>
      </c>
      <c r="E2103" s="1">
        <v>44805</v>
      </c>
      <c r="F2103" s="2">
        <v>0.56918981481481479</v>
      </c>
      <c r="G2103">
        <v>10.14</v>
      </c>
      <c r="H2103">
        <v>10.220000000000001</v>
      </c>
      <c r="I2103">
        <v>1068</v>
      </c>
      <c r="J2103">
        <v>2102</v>
      </c>
      <c r="K2103" t="str">
        <f t="shared" si="128"/>
        <v>2022</v>
      </c>
      <c r="L2103" t="str">
        <f t="shared" si="129"/>
        <v>09</v>
      </c>
      <c r="M2103" t="str">
        <f t="shared" si="130"/>
        <v>2022-09</v>
      </c>
      <c r="N2103">
        <f t="shared" si="131"/>
        <v>20.36</v>
      </c>
    </row>
    <row r="2104" spans="1:14" x14ac:dyDescent="0.3">
      <c r="A2104" t="s">
        <v>18</v>
      </c>
      <c r="B2104" t="s">
        <v>19</v>
      </c>
      <c r="C2104">
        <v>0</v>
      </c>
      <c r="D2104" t="s">
        <v>11</v>
      </c>
      <c r="E2104" s="1">
        <v>44809</v>
      </c>
      <c r="F2104" s="2">
        <v>0.38869212962962968</v>
      </c>
      <c r="G2104">
        <v>9.27</v>
      </c>
      <c r="H2104">
        <v>6.87</v>
      </c>
      <c r="I2104">
        <v>1069</v>
      </c>
      <c r="J2104">
        <v>2103</v>
      </c>
      <c r="K2104" t="str">
        <f t="shared" si="128"/>
        <v>2022</v>
      </c>
      <c r="L2104" t="str">
        <f t="shared" si="129"/>
        <v>09</v>
      </c>
      <c r="M2104" t="str">
        <f t="shared" si="130"/>
        <v>2022-09</v>
      </c>
      <c r="N2104">
        <f t="shared" si="131"/>
        <v>16.14</v>
      </c>
    </row>
    <row r="2105" spans="1:14" x14ac:dyDescent="0.3">
      <c r="A2105" t="s">
        <v>18</v>
      </c>
      <c r="B2105" t="s">
        <v>19</v>
      </c>
      <c r="C2105">
        <v>0</v>
      </c>
      <c r="D2105" t="s">
        <v>11</v>
      </c>
      <c r="E2105" s="1">
        <v>44846</v>
      </c>
      <c r="F2105" s="2">
        <v>0.33363425925925921</v>
      </c>
      <c r="G2105">
        <v>10.199999999999999</v>
      </c>
      <c r="H2105">
        <v>14.82</v>
      </c>
      <c r="I2105">
        <v>1070</v>
      </c>
      <c r="J2105">
        <v>2104</v>
      </c>
      <c r="K2105" t="str">
        <f t="shared" si="128"/>
        <v>2022</v>
      </c>
      <c r="L2105" t="str">
        <f t="shared" si="129"/>
        <v>10</v>
      </c>
      <c r="M2105" t="str">
        <f t="shared" si="130"/>
        <v>2022-10</v>
      </c>
      <c r="N2105">
        <f t="shared" si="131"/>
        <v>25.02</v>
      </c>
    </row>
    <row r="2106" spans="1:14" x14ac:dyDescent="0.3">
      <c r="A2106" t="s">
        <v>22</v>
      </c>
      <c r="B2106" s="1">
        <v>47299</v>
      </c>
      <c r="C2106">
        <v>20</v>
      </c>
      <c r="D2106" t="s">
        <v>16</v>
      </c>
      <c r="E2106" s="1">
        <v>44886</v>
      </c>
      <c r="F2106" s="2">
        <v>0.54031249999999997</v>
      </c>
      <c r="G2106">
        <v>11.36</v>
      </c>
      <c r="H2106">
        <v>11.08</v>
      </c>
      <c r="I2106">
        <v>1071</v>
      </c>
      <c r="J2106">
        <v>2105</v>
      </c>
      <c r="K2106" t="str">
        <f t="shared" si="128"/>
        <v>2022</v>
      </c>
      <c r="L2106" t="str">
        <f t="shared" si="129"/>
        <v>11</v>
      </c>
      <c r="M2106" t="str">
        <f t="shared" si="130"/>
        <v>2022-11</v>
      </c>
      <c r="N2106">
        <f t="shared" si="131"/>
        <v>22.439999999999998</v>
      </c>
    </row>
    <row r="2107" spans="1:14" x14ac:dyDescent="0.3">
      <c r="A2107" t="s">
        <v>22</v>
      </c>
      <c r="B2107" s="1">
        <v>47299</v>
      </c>
      <c r="C2107">
        <v>25</v>
      </c>
      <c r="D2107" t="s">
        <v>17</v>
      </c>
      <c r="E2107" s="1">
        <v>44886</v>
      </c>
      <c r="F2107" s="2">
        <v>0.54031249999999997</v>
      </c>
      <c r="G2107">
        <v>11.36</v>
      </c>
      <c r="H2107">
        <v>11.08</v>
      </c>
      <c r="I2107">
        <v>1071</v>
      </c>
      <c r="J2107">
        <v>2106</v>
      </c>
      <c r="K2107" t="str">
        <f t="shared" si="128"/>
        <v>2022</v>
      </c>
      <c r="L2107" t="str">
        <f t="shared" si="129"/>
        <v>11</v>
      </c>
      <c r="M2107" t="str">
        <f t="shared" si="130"/>
        <v>2022-11</v>
      </c>
      <c r="N2107">
        <f t="shared" si="131"/>
        <v>22.439999999999998</v>
      </c>
    </row>
    <row r="2108" spans="1:14" x14ac:dyDescent="0.3">
      <c r="A2108" t="s">
        <v>22</v>
      </c>
      <c r="B2108" s="1">
        <v>47299</v>
      </c>
      <c r="C2108">
        <v>50</v>
      </c>
      <c r="D2108" t="s">
        <v>13</v>
      </c>
      <c r="E2108" s="1">
        <v>44886</v>
      </c>
      <c r="F2108" s="2">
        <v>0.54031249999999997</v>
      </c>
      <c r="G2108">
        <v>11.36</v>
      </c>
      <c r="H2108">
        <v>11.08</v>
      </c>
      <c r="I2108">
        <v>1071</v>
      </c>
      <c r="J2108">
        <v>2107</v>
      </c>
      <c r="K2108" t="str">
        <f t="shared" si="128"/>
        <v>2022</v>
      </c>
      <c r="L2108" t="str">
        <f t="shared" si="129"/>
        <v>11</v>
      </c>
      <c r="M2108" t="str">
        <f t="shared" si="130"/>
        <v>2022-11</v>
      </c>
      <c r="N2108">
        <f t="shared" si="131"/>
        <v>22.439999999999998</v>
      </c>
    </row>
    <row r="2109" spans="1:14" x14ac:dyDescent="0.3">
      <c r="A2109" t="s">
        <v>14</v>
      </c>
      <c r="B2109" s="1">
        <v>47848</v>
      </c>
      <c r="C2109">
        <v>20</v>
      </c>
      <c r="D2109" t="s">
        <v>16</v>
      </c>
      <c r="E2109" s="1">
        <v>44883</v>
      </c>
      <c r="F2109" s="2">
        <v>0.66898148148148151</v>
      </c>
      <c r="G2109">
        <v>8.41</v>
      </c>
      <c r="H2109">
        <v>15.17</v>
      </c>
      <c r="I2109">
        <v>1072</v>
      </c>
      <c r="J2109">
        <v>2108</v>
      </c>
      <c r="K2109" t="str">
        <f t="shared" si="128"/>
        <v>2022</v>
      </c>
      <c r="L2109" t="str">
        <f t="shared" si="129"/>
        <v>11</v>
      </c>
      <c r="M2109" t="str">
        <f t="shared" si="130"/>
        <v>2022-11</v>
      </c>
      <c r="N2109">
        <f t="shared" si="131"/>
        <v>23.58</v>
      </c>
    </row>
    <row r="2110" spans="1:14" x14ac:dyDescent="0.3">
      <c r="A2110" t="s">
        <v>14</v>
      </c>
      <c r="B2110" s="1">
        <v>47848</v>
      </c>
      <c r="C2110">
        <v>20</v>
      </c>
      <c r="D2110" t="s">
        <v>16</v>
      </c>
      <c r="E2110" s="1">
        <v>44939</v>
      </c>
      <c r="F2110" s="2">
        <v>0.39807870370370368</v>
      </c>
      <c r="G2110">
        <v>6.55</v>
      </c>
      <c r="H2110">
        <v>5.89</v>
      </c>
      <c r="I2110">
        <v>1073</v>
      </c>
      <c r="J2110">
        <v>2109</v>
      </c>
      <c r="K2110" t="str">
        <f t="shared" si="128"/>
        <v>2023</v>
      </c>
      <c r="L2110" t="str">
        <f t="shared" si="129"/>
        <v>01</v>
      </c>
      <c r="M2110" t="str">
        <f t="shared" si="130"/>
        <v>2023-01</v>
      </c>
      <c r="N2110">
        <f t="shared" si="131"/>
        <v>12.44</v>
      </c>
    </row>
    <row r="2111" spans="1:14" x14ac:dyDescent="0.3">
      <c r="A2111" t="s">
        <v>14</v>
      </c>
      <c r="B2111" s="1">
        <v>47848</v>
      </c>
      <c r="C2111">
        <v>40</v>
      </c>
      <c r="D2111" t="s">
        <v>12</v>
      </c>
      <c r="E2111" s="1">
        <v>44939</v>
      </c>
      <c r="F2111" s="2">
        <v>0.39807870370370368</v>
      </c>
      <c r="G2111">
        <v>6.55</v>
      </c>
      <c r="H2111">
        <v>5.89</v>
      </c>
      <c r="I2111">
        <v>1073</v>
      </c>
      <c r="J2111">
        <v>2110</v>
      </c>
      <c r="K2111" t="str">
        <f t="shared" si="128"/>
        <v>2023</v>
      </c>
      <c r="L2111" t="str">
        <f t="shared" si="129"/>
        <v>01</v>
      </c>
      <c r="M2111" t="str">
        <f t="shared" si="130"/>
        <v>2023-01</v>
      </c>
      <c r="N2111">
        <f t="shared" si="131"/>
        <v>12.44</v>
      </c>
    </row>
    <row r="2112" spans="1:14" x14ac:dyDescent="0.3">
      <c r="A2112" t="s">
        <v>14</v>
      </c>
      <c r="B2112" s="1">
        <v>47848</v>
      </c>
      <c r="C2112">
        <v>20</v>
      </c>
      <c r="D2112" t="s">
        <v>16</v>
      </c>
      <c r="E2112" s="1">
        <v>44826</v>
      </c>
      <c r="F2112" s="2">
        <v>0.62829861111111118</v>
      </c>
      <c r="G2112">
        <v>8.93</v>
      </c>
      <c r="H2112">
        <v>6.87</v>
      </c>
      <c r="I2112">
        <v>1074</v>
      </c>
      <c r="J2112">
        <v>2111</v>
      </c>
      <c r="K2112" t="str">
        <f t="shared" si="128"/>
        <v>2022</v>
      </c>
      <c r="L2112" t="str">
        <f t="shared" si="129"/>
        <v>09</v>
      </c>
      <c r="M2112" t="str">
        <f t="shared" si="130"/>
        <v>2022-09</v>
      </c>
      <c r="N2112">
        <f t="shared" si="131"/>
        <v>15.8</v>
      </c>
    </row>
    <row r="2113" spans="1:14" x14ac:dyDescent="0.3">
      <c r="A2113" t="s">
        <v>14</v>
      </c>
      <c r="B2113" s="1">
        <v>47848</v>
      </c>
      <c r="C2113">
        <v>40</v>
      </c>
      <c r="D2113" t="s">
        <v>12</v>
      </c>
      <c r="E2113" s="1">
        <v>44826</v>
      </c>
      <c r="F2113" s="2">
        <v>0.62829861111111118</v>
      </c>
      <c r="G2113">
        <v>8.93</v>
      </c>
      <c r="H2113">
        <v>6.87</v>
      </c>
      <c r="I2113">
        <v>1074</v>
      </c>
      <c r="J2113">
        <v>2112</v>
      </c>
      <c r="K2113" t="str">
        <f t="shared" si="128"/>
        <v>2022</v>
      </c>
      <c r="L2113" t="str">
        <f t="shared" si="129"/>
        <v>09</v>
      </c>
      <c r="M2113" t="str">
        <f t="shared" si="130"/>
        <v>2022-09</v>
      </c>
      <c r="N2113">
        <f t="shared" si="131"/>
        <v>15.8</v>
      </c>
    </row>
    <row r="2114" spans="1:14" x14ac:dyDescent="0.3">
      <c r="A2114" t="s">
        <v>14</v>
      </c>
      <c r="B2114" s="1">
        <v>47848</v>
      </c>
      <c r="C2114">
        <v>20</v>
      </c>
      <c r="D2114" t="s">
        <v>16</v>
      </c>
      <c r="E2114" s="1">
        <v>44867</v>
      </c>
      <c r="F2114" s="2">
        <v>0.33837962962962959</v>
      </c>
      <c r="G2114">
        <v>7.98</v>
      </c>
      <c r="H2114">
        <v>15.04</v>
      </c>
      <c r="I2114">
        <v>1075</v>
      </c>
      <c r="J2114">
        <v>2113</v>
      </c>
      <c r="K2114" t="str">
        <f t="shared" si="128"/>
        <v>2022</v>
      </c>
      <c r="L2114" t="str">
        <f t="shared" si="129"/>
        <v>11</v>
      </c>
      <c r="M2114" t="str">
        <f t="shared" si="130"/>
        <v>2022-11</v>
      </c>
      <c r="N2114">
        <f t="shared" si="131"/>
        <v>23.02</v>
      </c>
    </row>
    <row r="2115" spans="1:14" x14ac:dyDescent="0.3">
      <c r="A2115" t="s">
        <v>14</v>
      </c>
      <c r="B2115" s="1">
        <v>47848</v>
      </c>
      <c r="C2115">
        <v>25</v>
      </c>
      <c r="D2115" t="s">
        <v>17</v>
      </c>
      <c r="E2115" s="1">
        <v>44867</v>
      </c>
      <c r="F2115" s="2">
        <v>0.33837962962962959</v>
      </c>
      <c r="G2115">
        <v>7.98</v>
      </c>
      <c r="H2115">
        <v>15.04</v>
      </c>
      <c r="I2115">
        <v>1075</v>
      </c>
      <c r="J2115">
        <v>2114</v>
      </c>
      <c r="K2115" t="str">
        <f t="shared" ref="K2115:K2178" si="132">TEXT(E2115, "yyyy")</f>
        <v>2022</v>
      </c>
      <c r="L2115" t="str">
        <f t="shared" ref="L2115:L2178" si="133">TEXT(E2115, "mm")</f>
        <v>11</v>
      </c>
      <c r="M2115" t="str">
        <f t="shared" ref="M2115:M2178" si="134">TEXT(E2115, "yyyy-mm")</f>
        <v>2022-11</v>
      </c>
      <c r="N2115">
        <f t="shared" ref="N2115:N2178" si="135">(G2115+H2115)</f>
        <v>23.02</v>
      </c>
    </row>
    <row r="2116" spans="1:14" x14ac:dyDescent="0.3">
      <c r="A2116" t="s">
        <v>14</v>
      </c>
      <c r="B2116" s="1">
        <v>47848</v>
      </c>
      <c r="C2116">
        <v>80</v>
      </c>
      <c r="D2116" t="s">
        <v>20</v>
      </c>
      <c r="E2116" s="1">
        <v>44867</v>
      </c>
      <c r="F2116" s="2">
        <v>0.33837962962962959</v>
      </c>
      <c r="G2116">
        <v>7.98</v>
      </c>
      <c r="H2116">
        <v>15.04</v>
      </c>
      <c r="I2116">
        <v>1075</v>
      </c>
      <c r="J2116">
        <v>2115</v>
      </c>
      <c r="K2116" t="str">
        <f t="shared" si="132"/>
        <v>2022</v>
      </c>
      <c r="L2116" t="str">
        <f t="shared" si="133"/>
        <v>11</v>
      </c>
      <c r="M2116" t="str">
        <f t="shared" si="134"/>
        <v>2022-11</v>
      </c>
      <c r="N2116">
        <f t="shared" si="135"/>
        <v>23.02</v>
      </c>
    </row>
    <row r="2117" spans="1:14" x14ac:dyDescent="0.3">
      <c r="A2117" t="s">
        <v>10</v>
      </c>
      <c r="B2117" s="1">
        <v>47118</v>
      </c>
      <c r="C2117">
        <v>20</v>
      </c>
      <c r="D2117" t="s">
        <v>16</v>
      </c>
      <c r="E2117" s="1">
        <v>44641</v>
      </c>
      <c r="F2117" s="2">
        <v>0.5835069444444444</v>
      </c>
      <c r="G2117">
        <v>6.22</v>
      </c>
      <c r="H2117">
        <v>8.49</v>
      </c>
      <c r="I2117">
        <v>1076</v>
      </c>
      <c r="J2117">
        <v>2116</v>
      </c>
      <c r="K2117" t="str">
        <f t="shared" si="132"/>
        <v>2022</v>
      </c>
      <c r="L2117" t="str">
        <f t="shared" si="133"/>
        <v>03</v>
      </c>
      <c r="M2117" t="str">
        <f t="shared" si="134"/>
        <v>2022-03</v>
      </c>
      <c r="N2117">
        <f t="shared" si="135"/>
        <v>14.71</v>
      </c>
    </row>
    <row r="2118" spans="1:14" x14ac:dyDescent="0.3">
      <c r="A2118" t="s">
        <v>10</v>
      </c>
      <c r="B2118" s="1">
        <v>47118</v>
      </c>
      <c r="C2118">
        <v>25</v>
      </c>
      <c r="D2118" t="s">
        <v>17</v>
      </c>
      <c r="E2118" s="1">
        <v>44641</v>
      </c>
      <c r="F2118" s="2">
        <v>0.5835069444444444</v>
      </c>
      <c r="G2118">
        <v>6.22</v>
      </c>
      <c r="H2118">
        <v>8.49</v>
      </c>
      <c r="I2118">
        <v>1076</v>
      </c>
      <c r="J2118">
        <v>2117</v>
      </c>
      <c r="K2118" t="str">
        <f t="shared" si="132"/>
        <v>2022</v>
      </c>
      <c r="L2118" t="str">
        <f t="shared" si="133"/>
        <v>03</v>
      </c>
      <c r="M2118" t="str">
        <f t="shared" si="134"/>
        <v>2022-03</v>
      </c>
      <c r="N2118">
        <f t="shared" si="135"/>
        <v>14.71</v>
      </c>
    </row>
    <row r="2119" spans="1:14" x14ac:dyDescent="0.3">
      <c r="A2119" t="s">
        <v>14</v>
      </c>
      <c r="B2119" s="1">
        <v>47848</v>
      </c>
      <c r="C2119">
        <v>20</v>
      </c>
      <c r="D2119" t="s">
        <v>16</v>
      </c>
      <c r="E2119" s="1">
        <v>44648</v>
      </c>
      <c r="F2119" s="2">
        <v>0.85182870370370367</v>
      </c>
      <c r="G2119">
        <v>8.35</v>
      </c>
      <c r="H2119">
        <v>15.06</v>
      </c>
      <c r="I2119">
        <v>1077</v>
      </c>
      <c r="J2119">
        <v>2118</v>
      </c>
      <c r="K2119" t="str">
        <f t="shared" si="132"/>
        <v>2022</v>
      </c>
      <c r="L2119" t="str">
        <f t="shared" si="133"/>
        <v>03</v>
      </c>
      <c r="M2119" t="str">
        <f t="shared" si="134"/>
        <v>2022-03</v>
      </c>
      <c r="N2119">
        <f t="shared" si="135"/>
        <v>23.41</v>
      </c>
    </row>
    <row r="2120" spans="1:14" x14ac:dyDescent="0.3">
      <c r="A2120" t="s">
        <v>14</v>
      </c>
      <c r="B2120" s="1">
        <v>47848</v>
      </c>
      <c r="C2120">
        <v>0</v>
      </c>
      <c r="D2120" t="s">
        <v>11</v>
      </c>
      <c r="E2120" s="1">
        <v>44700</v>
      </c>
      <c r="F2120" s="2">
        <v>0.66741898148148149</v>
      </c>
      <c r="G2120">
        <v>9.69</v>
      </c>
      <c r="H2120">
        <v>8.43</v>
      </c>
      <c r="I2120">
        <v>1078</v>
      </c>
      <c r="J2120">
        <v>2119</v>
      </c>
      <c r="K2120" t="str">
        <f t="shared" si="132"/>
        <v>2022</v>
      </c>
      <c r="L2120" t="str">
        <f t="shared" si="133"/>
        <v>05</v>
      </c>
      <c r="M2120" t="str">
        <f t="shared" si="134"/>
        <v>2022-05</v>
      </c>
      <c r="N2120">
        <f t="shared" si="135"/>
        <v>18.119999999999997</v>
      </c>
    </row>
    <row r="2121" spans="1:14" x14ac:dyDescent="0.3">
      <c r="A2121" t="s">
        <v>14</v>
      </c>
      <c r="B2121" s="1">
        <v>47848</v>
      </c>
      <c r="C2121">
        <v>40</v>
      </c>
      <c r="D2121" t="s">
        <v>12</v>
      </c>
      <c r="E2121" s="1">
        <v>44700</v>
      </c>
      <c r="F2121" s="2">
        <v>0.66741898148148149</v>
      </c>
      <c r="G2121">
        <v>9.69</v>
      </c>
      <c r="H2121">
        <v>8.43</v>
      </c>
      <c r="I2121">
        <v>1078</v>
      </c>
      <c r="J2121">
        <v>2120</v>
      </c>
      <c r="K2121" t="str">
        <f t="shared" si="132"/>
        <v>2022</v>
      </c>
      <c r="L2121" t="str">
        <f t="shared" si="133"/>
        <v>05</v>
      </c>
      <c r="M2121" t="str">
        <f t="shared" si="134"/>
        <v>2022-05</v>
      </c>
      <c r="N2121">
        <f t="shared" si="135"/>
        <v>18.119999999999997</v>
      </c>
    </row>
    <row r="2122" spans="1:14" x14ac:dyDescent="0.3">
      <c r="A2122" t="s">
        <v>10</v>
      </c>
      <c r="B2122" s="1">
        <v>47118</v>
      </c>
      <c r="C2122">
        <v>20</v>
      </c>
      <c r="D2122" t="s">
        <v>16</v>
      </c>
      <c r="E2122" s="1">
        <v>44732</v>
      </c>
      <c r="F2122" s="2">
        <v>0.34510416666666671</v>
      </c>
      <c r="G2122">
        <v>6.71</v>
      </c>
      <c r="H2122">
        <v>16.75</v>
      </c>
      <c r="I2122">
        <v>1079</v>
      </c>
      <c r="J2122">
        <v>2121</v>
      </c>
      <c r="K2122" t="str">
        <f t="shared" si="132"/>
        <v>2022</v>
      </c>
      <c r="L2122" t="str">
        <f t="shared" si="133"/>
        <v>06</v>
      </c>
      <c r="M2122" t="str">
        <f t="shared" si="134"/>
        <v>2022-06</v>
      </c>
      <c r="N2122">
        <f t="shared" si="135"/>
        <v>23.46</v>
      </c>
    </row>
    <row r="2123" spans="1:14" x14ac:dyDescent="0.3">
      <c r="A2123" t="s">
        <v>10</v>
      </c>
      <c r="B2123" s="1">
        <v>47118</v>
      </c>
      <c r="C2123">
        <v>25</v>
      </c>
      <c r="D2123" t="s">
        <v>17</v>
      </c>
      <c r="E2123" s="1">
        <v>44732</v>
      </c>
      <c r="F2123" s="2">
        <v>0.34510416666666671</v>
      </c>
      <c r="G2123">
        <v>6.71</v>
      </c>
      <c r="H2123">
        <v>16.75</v>
      </c>
      <c r="I2123">
        <v>1079</v>
      </c>
      <c r="J2123">
        <v>2122</v>
      </c>
      <c r="K2123" t="str">
        <f t="shared" si="132"/>
        <v>2022</v>
      </c>
      <c r="L2123" t="str">
        <f t="shared" si="133"/>
        <v>06</v>
      </c>
      <c r="M2123" t="str">
        <f t="shared" si="134"/>
        <v>2022-06</v>
      </c>
      <c r="N2123">
        <f t="shared" si="135"/>
        <v>23.46</v>
      </c>
    </row>
    <row r="2124" spans="1:14" x14ac:dyDescent="0.3">
      <c r="A2124" t="s">
        <v>21</v>
      </c>
      <c r="B2124" t="s">
        <v>19</v>
      </c>
      <c r="C2124">
        <v>10</v>
      </c>
      <c r="D2124" t="s">
        <v>15</v>
      </c>
      <c r="E2124" s="1">
        <v>44661</v>
      </c>
      <c r="F2124" s="2">
        <v>0.78771990740740738</v>
      </c>
      <c r="G2124">
        <v>5.96</v>
      </c>
      <c r="H2124">
        <v>9.34</v>
      </c>
      <c r="I2124">
        <v>1080</v>
      </c>
      <c r="J2124">
        <v>2123</v>
      </c>
      <c r="K2124" t="str">
        <f t="shared" si="132"/>
        <v>2022</v>
      </c>
      <c r="L2124" t="str">
        <f t="shared" si="133"/>
        <v>04</v>
      </c>
      <c r="M2124" t="str">
        <f t="shared" si="134"/>
        <v>2022-04</v>
      </c>
      <c r="N2124">
        <f t="shared" si="135"/>
        <v>15.3</v>
      </c>
    </row>
    <row r="2125" spans="1:14" x14ac:dyDescent="0.3">
      <c r="A2125" t="s">
        <v>21</v>
      </c>
      <c r="B2125" t="s">
        <v>19</v>
      </c>
      <c r="C2125">
        <v>25</v>
      </c>
      <c r="D2125" t="s">
        <v>17</v>
      </c>
      <c r="E2125" s="1">
        <v>44661</v>
      </c>
      <c r="F2125" s="2">
        <v>0.78771990740740738</v>
      </c>
      <c r="G2125">
        <v>5.96</v>
      </c>
      <c r="H2125">
        <v>9.34</v>
      </c>
      <c r="I2125">
        <v>1080</v>
      </c>
      <c r="J2125">
        <v>2124</v>
      </c>
      <c r="K2125" t="str">
        <f t="shared" si="132"/>
        <v>2022</v>
      </c>
      <c r="L2125" t="str">
        <f t="shared" si="133"/>
        <v>04</v>
      </c>
      <c r="M2125" t="str">
        <f t="shared" si="134"/>
        <v>2022-04</v>
      </c>
      <c r="N2125">
        <f t="shared" si="135"/>
        <v>15.3</v>
      </c>
    </row>
    <row r="2126" spans="1:14" x14ac:dyDescent="0.3">
      <c r="A2126" t="s">
        <v>22</v>
      </c>
      <c r="B2126" s="1">
        <v>47299</v>
      </c>
      <c r="C2126">
        <v>0</v>
      </c>
      <c r="D2126" t="s">
        <v>11</v>
      </c>
      <c r="E2126" s="1">
        <v>44733</v>
      </c>
      <c r="F2126" s="2">
        <v>0.44579861111111113</v>
      </c>
      <c r="G2126">
        <v>11.66</v>
      </c>
      <c r="H2126">
        <v>8.07</v>
      </c>
      <c r="I2126">
        <v>1081</v>
      </c>
      <c r="J2126">
        <v>2125</v>
      </c>
      <c r="K2126" t="str">
        <f t="shared" si="132"/>
        <v>2022</v>
      </c>
      <c r="L2126" t="str">
        <f t="shared" si="133"/>
        <v>06</v>
      </c>
      <c r="M2126" t="str">
        <f t="shared" si="134"/>
        <v>2022-06</v>
      </c>
      <c r="N2126">
        <f t="shared" si="135"/>
        <v>19.73</v>
      </c>
    </row>
    <row r="2127" spans="1:14" x14ac:dyDescent="0.3">
      <c r="A2127" t="s">
        <v>22</v>
      </c>
      <c r="B2127" s="1">
        <v>47299</v>
      </c>
      <c r="C2127">
        <v>25</v>
      </c>
      <c r="D2127" t="s">
        <v>17</v>
      </c>
      <c r="E2127" s="1">
        <v>44733</v>
      </c>
      <c r="F2127" s="2">
        <v>0.44579861111111113</v>
      </c>
      <c r="G2127">
        <v>11.66</v>
      </c>
      <c r="H2127">
        <v>8.07</v>
      </c>
      <c r="I2127">
        <v>1081</v>
      </c>
      <c r="J2127">
        <v>2126</v>
      </c>
      <c r="K2127" t="str">
        <f t="shared" si="132"/>
        <v>2022</v>
      </c>
      <c r="L2127" t="str">
        <f t="shared" si="133"/>
        <v>06</v>
      </c>
      <c r="M2127" t="str">
        <f t="shared" si="134"/>
        <v>2022-06</v>
      </c>
      <c r="N2127">
        <f t="shared" si="135"/>
        <v>19.73</v>
      </c>
    </row>
    <row r="2128" spans="1:14" x14ac:dyDescent="0.3">
      <c r="A2128" t="s">
        <v>22</v>
      </c>
      <c r="B2128" s="1">
        <v>47299</v>
      </c>
      <c r="C2128">
        <v>80</v>
      </c>
      <c r="D2128" t="s">
        <v>20</v>
      </c>
      <c r="E2128" s="1">
        <v>44733</v>
      </c>
      <c r="F2128" s="2">
        <v>0.44579861111111113</v>
      </c>
      <c r="G2128">
        <v>11.66</v>
      </c>
      <c r="H2128">
        <v>8.07</v>
      </c>
      <c r="I2128">
        <v>1081</v>
      </c>
      <c r="J2128">
        <v>2127</v>
      </c>
      <c r="K2128" t="str">
        <f t="shared" si="132"/>
        <v>2022</v>
      </c>
      <c r="L2128" t="str">
        <f t="shared" si="133"/>
        <v>06</v>
      </c>
      <c r="M2128" t="str">
        <f t="shared" si="134"/>
        <v>2022-06</v>
      </c>
      <c r="N2128">
        <f t="shared" si="135"/>
        <v>19.73</v>
      </c>
    </row>
    <row r="2129" spans="1:14" x14ac:dyDescent="0.3">
      <c r="A2129" t="s">
        <v>14</v>
      </c>
      <c r="B2129" s="1">
        <v>47848</v>
      </c>
      <c r="C2129">
        <v>10</v>
      </c>
      <c r="D2129" t="s">
        <v>15</v>
      </c>
      <c r="E2129" s="1">
        <v>44749</v>
      </c>
      <c r="F2129" s="2">
        <v>0.65652777777777771</v>
      </c>
      <c r="G2129">
        <v>7.9</v>
      </c>
      <c r="H2129">
        <v>10.65</v>
      </c>
      <c r="I2129">
        <v>1082</v>
      </c>
      <c r="J2129">
        <v>2128</v>
      </c>
      <c r="K2129" t="str">
        <f t="shared" si="132"/>
        <v>2022</v>
      </c>
      <c r="L2129" t="str">
        <f t="shared" si="133"/>
        <v>07</v>
      </c>
      <c r="M2129" t="str">
        <f t="shared" si="134"/>
        <v>2022-07</v>
      </c>
      <c r="N2129">
        <f t="shared" si="135"/>
        <v>18.55</v>
      </c>
    </row>
    <row r="2130" spans="1:14" x14ac:dyDescent="0.3">
      <c r="A2130" t="s">
        <v>14</v>
      </c>
      <c r="B2130" s="1">
        <v>47848</v>
      </c>
      <c r="C2130">
        <v>25</v>
      </c>
      <c r="D2130" t="s">
        <v>17</v>
      </c>
      <c r="E2130" s="1">
        <v>44749</v>
      </c>
      <c r="F2130" s="2">
        <v>0.65652777777777771</v>
      </c>
      <c r="G2130">
        <v>7.9</v>
      </c>
      <c r="H2130">
        <v>10.65</v>
      </c>
      <c r="I2130">
        <v>1082</v>
      </c>
      <c r="J2130">
        <v>2129</v>
      </c>
      <c r="K2130" t="str">
        <f t="shared" si="132"/>
        <v>2022</v>
      </c>
      <c r="L2130" t="str">
        <f t="shared" si="133"/>
        <v>07</v>
      </c>
      <c r="M2130" t="str">
        <f t="shared" si="134"/>
        <v>2022-07</v>
      </c>
      <c r="N2130">
        <f t="shared" si="135"/>
        <v>18.55</v>
      </c>
    </row>
    <row r="2131" spans="1:14" x14ac:dyDescent="0.3">
      <c r="A2131" t="s">
        <v>14</v>
      </c>
      <c r="B2131" s="1">
        <v>47848</v>
      </c>
      <c r="C2131">
        <v>80</v>
      </c>
      <c r="D2131" t="s">
        <v>20</v>
      </c>
      <c r="E2131" s="1">
        <v>44749</v>
      </c>
      <c r="F2131" s="2">
        <v>0.65652777777777771</v>
      </c>
      <c r="G2131">
        <v>7.9</v>
      </c>
      <c r="H2131">
        <v>10.65</v>
      </c>
      <c r="I2131">
        <v>1082</v>
      </c>
      <c r="J2131">
        <v>2130</v>
      </c>
      <c r="K2131" t="str">
        <f t="shared" si="132"/>
        <v>2022</v>
      </c>
      <c r="L2131" t="str">
        <f t="shared" si="133"/>
        <v>07</v>
      </c>
      <c r="M2131" t="str">
        <f t="shared" si="134"/>
        <v>2022-07</v>
      </c>
      <c r="N2131">
        <f t="shared" si="135"/>
        <v>18.55</v>
      </c>
    </row>
    <row r="2132" spans="1:14" x14ac:dyDescent="0.3">
      <c r="A2132" t="s">
        <v>22</v>
      </c>
      <c r="B2132" s="1">
        <v>47299</v>
      </c>
      <c r="C2132">
        <v>10</v>
      </c>
      <c r="D2132" t="s">
        <v>15</v>
      </c>
      <c r="E2132" s="1">
        <v>44675</v>
      </c>
      <c r="F2132" s="2">
        <v>0.76898148148148149</v>
      </c>
      <c r="G2132">
        <v>8.98</v>
      </c>
      <c r="H2132">
        <v>11.57</v>
      </c>
      <c r="I2132">
        <v>1083</v>
      </c>
      <c r="J2132">
        <v>2131</v>
      </c>
      <c r="K2132" t="str">
        <f t="shared" si="132"/>
        <v>2022</v>
      </c>
      <c r="L2132" t="str">
        <f t="shared" si="133"/>
        <v>04</v>
      </c>
      <c r="M2132" t="str">
        <f t="shared" si="134"/>
        <v>2022-04</v>
      </c>
      <c r="N2132">
        <f t="shared" si="135"/>
        <v>20.55</v>
      </c>
    </row>
    <row r="2133" spans="1:14" x14ac:dyDescent="0.3">
      <c r="A2133" t="s">
        <v>22</v>
      </c>
      <c r="B2133" s="1">
        <v>47299</v>
      </c>
      <c r="C2133">
        <v>40</v>
      </c>
      <c r="D2133" t="s">
        <v>12</v>
      </c>
      <c r="E2133" s="1">
        <v>44675</v>
      </c>
      <c r="F2133" s="2">
        <v>0.76898148148148149</v>
      </c>
      <c r="G2133">
        <v>8.98</v>
      </c>
      <c r="H2133">
        <v>11.57</v>
      </c>
      <c r="I2133">
        <v>1083</v>
      </c>
      <c r="J2133">
        <v>2132</v>
      </c>
      <c r="K2133" t="str">
        <f t="shared" si="132"/>
        <v>2022</v>
      </c>
      <c r="L2133" t="str">
        <f t="shared" si="133"/>
        <v>04</v>
      </c>
      <c r="M2133" t="str">
        <f t="shared" si="134"/>
        <v>2022-04</v>
      </c>
      <c r="N2133">
        <f t="shared" si="135"/>
        <v>20.55</v>
      </c>
    </row>
    <row r="2134" spans="1:14" x14ac:dyDescent="0.3">
      <c r="A2134" t="s">
        <v>22</v>
      </c>
      <c r="B2134" s="1">
        <v>47299</v>
      </c>
      <c r="C2134">
        <v>20</v>
      </c>
      <c r="D2134" t="s">
        <v>16</v>
      </c>
      <c r="E2134" s="1">
        <v>44733</v>
      </c>
      <c r="F2134" s="2">
        <v>0.69837962962962974</v>
      </c>
      <c r="G2134">
        <v>7.92</v>
      </c>
      <c r="H2134">
        <v>8.1300000000000008</v>
      </c>
      <c r="I2134">
        <v>1084</v>
      </c>
      <c r="J2134">
        <v>2133</v>
      </c>
      <c r="K2134" t="str">
        <f t="shared" si="132"/>
        <v>2022</v>
      </c>
      <c r="L2134" t="str">
        <f t="shared" si="133"/>
        <v>06</v>
      </c>
      <c r="M2134" t="str">
        <f t="shared" si="134"/>
        <v>2022-06</v>
      </c>
      <c r="N2134">
        <f t="shared" si="135"/>
        <v>16.05</v>
      </c>
    </row>
    <row r="2135" spans="1:14" x14ac:dyDescent="0.3">
      <c r="A2135" t="s">
        <v>22</v>
      </c>
      <c r="B2135" s="1">
        <v>47299</v>
      </c>
      <c r="C2135">
        <v>40</v>
      </c>
      <c r="D2135" t="s">
        <v>12</v>
      </c>
      <c r="E2135" s="1">
        <v>44733</v>
      </c>
      <c r="F2135" s="2">
        <v>0.69837962962962974</v>
      </c>
      <c r="G2135">
        <v>7.92</v>
      </c>
      <c r="H2135">
        <v>8.1300000000000008</v>
      </c>
      <c r="I2135">
        <v>1084</v>
      </c>
      <c r="J2135">
        <v>2134</v>
      </c>
      <c r="K2135" t="str">
        <f t="shared" si="132"/>
        <v>2022</v>
      </c>
      <c r="L2135" t="str">
        <f t="shared" si="133"/>
        <v>06</v>
      </c>
      <c r="M2135" t="str">
        <f t="shared" si="134"/>
        <v>2022-06</v>
      </c>
      <c r="N2135">
        <f t="shared" si="135"/>
        <v>16.05</v>
      </c>
    </row>
    <row r="2136" spans="1:14" x14ac:dyDescent="0.3">
      <c r="A2136" t="s">
        <v>10</v>
      </c>
      <c r="B2136" s="1">
        <v>47118</v>
      </c>
      <c r="C2136">
        <v>20</v>
      </c>
      <c r="D2136" t="s">
        <v>16</v>
      </c>
      <c r="E2136" s="1">
        <v>44881</v>
      </c>
      <c r="F2136" s="2">
        <v>0.49603009259259262</v>
      </c>
      <c r="G2136">
        <v>14.6</v>
      </c>
      <c r="H2136">
        <v>7.94</v>
      </c>
      <c r="I2136">
        <v>1085</v>
      </c>
      <c r="J2136">
        <v>2135</v>
      </c>
      <c r="K2136" t="str">
        <f t="shared" si="132"/>
        <v>2022</v>
      </c>
      <c r="L2136" t="str">
        <f t="shared" si="133"/>
        <v>11</v>
      </c>
      <c r="M2136" t="str">
        <f t="shared" si="134"/>
        <v>2022-11</v>
      </c>
      <c r="N2136">
        <f t="shared" si="135"/>
        <v>22.54</v>
      </c>
    </row>
    <row r="2137" spans="1:14" x14ac:dyDescent="0.3">
      <c r="A2137" t="s">
        <v>10</v>
      </c>
      <c r="B2137" s="1">
        <v>47118</v>
      </c>
      <c r="C2137">
        <v>40</v>
      </c>
      <c r="D2137" t="s">
        <v>12</v>
      </c>
      <c r="E2137" s="1">
        <v>44881</v>
      </c>
      <c r="F2137" s="2">
        <v>0.49603009259259262</v>
      </c>
      <c r="G2137">
        <v>14.6</v>
      </c>
      <c r="H2137">
        <v>7.94</v>
      </c>
      <c r="I2137">
        <v>1085</v>
      </c>
      <c r="J2137">
        <v>2136</v>
      </c>
      <c r="K2137" t="str">
        <f t="shared" si="132"/>
        <v>2022</v>
      </c>
      <c r="L2137" t="str">
        <f t="shared" si="133"/>
        <v>11</v>
      </c>
      <c r="M2137" t="str">
        <f t="shared" si="134"/>
        <v>2022-11</v>
      </c>
      <c r="N2137">
        <f t="shared" si="135"/>
        <v>22.54</v>
      </c>
    </row>
    <row r="2138" spans="1:14" x14ac:dyDescent="0.3">
      <c r="A2138" t="s">
        <v>10</v>
      </c>
      <c r="B2138" s="1">
        <v>47118</v>
      </c>
      <c r="C2138">
        <v>50</v>
      </c>
      <c r="D2138" t="s">
        <v>13</v>
      </c>
      <c r="E2138" s="1">
        <v>44881</v>
      </c>
      <c r="F2138" s="2">
        <v>0.49603009259259262</v>
      </c>
      <c r="G2138">
        <v>14.6</v>
      </c>
      <c r="H2138">
        <v>7.94</v>
      </c>
      <c r="I2138">
        <v>1085</v>
      </c>
      <c r="J2138">
        <v>2137</v>
      </c>
      <c r="K2138" t="str">
        <f t="shared" si="132"/>
        <v>2022</v>
      </c>
      <c r="L2138" t="str">
        <f t="shared" si="133"/>
        <v>11</v>
      </c>
      <c r="M2138" t="str">
        <f t="shared" si="134"/>
        <v>2022-11</v>
      </c>
      <c r="N2138">
        <f t="shared" si="135"/>
        <v>22.54</v>
      </c>
    </row>
    <row r="2139" spans="1:14" x14ac:dyDescent="0.3">
      <c r="A2139" t="s">
        <v>18</v>
      </c>
      <c r="B2139" t="s">
        <v>19</v>
      </c>
      <c r="C2139">
        <v>0</v>
      </c>
      <c r="D2139" t="s">
        <v>11</v>
      </c>
      <c r="E2139" s="1">
        <v>44907</v>
      </c>
      <c r="F2139" s="2">
        <v>0.62953703703703701</v>
      </c>
      <c r="G2139">
        <v>8.61</v>
      </c>
      <c r="H2139">
        <v>11.97</v>
      </c>
      <c r="I2139">
        <v>1086</v>
      </c>
      <c r="J2139">
        <v>2138</v>
      </c>
      <c r="K2139" t="str">
        <f t="shared" si="132"/>
        <v>2022</v>
      </c>
      <c r="L2139" t="str">
        <f t="shared" si="133"/>
        <v>12</v>
      </c>
      <c r="M2139" t="str">
        <f t="shared" si="134"/>
        <v>2022-12</v>
      </c>
      <c r="N2139">
        <f t="shared" si="135"/>
        <v>20.58</v>
      </c>
    </row>
    <row r="2140" spans="1:14" x14ac:dyDescent="0.3">
      <c r="A2140" t="s">
        <v>18</v>
      </c>
      <c r="B2140" t="s">
        <v>19</v>
      </c>
      <c r="C2140">
        <v>40</v>
      </c>
      <c r="D2140" t="s">
        <v>12</v>
      </c>
      <c r="E2140" s="1">
        <v>44907</v>
      </c>
      <c r="F2140" s="2">
        <v>0.62953703703703701</v>
      </c>
      <c r="G2140">
        <v>8.61</v>
      </c>
      <c r="H2140">
        <v>11.97</v>
      </c>
      <c r="I2140">
        <v>1086</v>
      </c>
      <c r="J2140">
        <v>2139</v>
      </c>
      <c r="K2140" t="str">
        <f t="shared" si="132"/>
        <v>2022</v>
      </c>
      <c r="L2140" t="str">
        <f t="shared" si="133"/>
        <v>12</v>
      </c>
      <c r="M2140" t="str">
        <f t="shared" si="134"/>
        <v>2022-12</v>
      </c>
      <c r="N2140">
        <f t="shared" si="135"/>
        <v>20.58</v>
      </c>
    </row>
    <row r="2141" spans="1:14" x14ac:dyDescent="0.3">
      <c r="A2141" t="s">
        <v>10</v>
      </c>
      <c r="B2141" s="1">
        <v>47118</v>
      </c>
      <c r="C2141">
        <v>20</v>
      </c>
      <c r="D2141" t="s">
        <v>16</v>
      </c>
      <c r="E2141" s="1">
        <v>44691</v>
      </c>
      <c r="F2141" s="2">
        <v>0.62232638888888892</v>
      </c>
      <c r="G2141">
        <v>11.18</v>
      </c>
      <c r="H2141">
        <v>6.87</v>
      </c>
      <c r="I2141">
        <v>1087</v>
      </c>
      <c r="J2141">
        <v>2140</v>
      </c>
      <c r="K2141" t="str">
        <f t="shared" si="132"/>
        <v>2022</v>
      </c>
      <c r="L2141" t="str">
        <f t="shared" si="133"/>
        <v>05</v>
      </c>
      <c r="M2141" t="str">
        <f t="shared" si="134"/>
        <v>2022-05</v>
      </c>
      <c r="N2141">
        <f t="shared" si="135"/>
        <v>18.05</v>
      </c>
    </row>
    <row r="2142" spans="1:14" x14ac:dyDescent="0.3">
      <c r="A2142" t="s">
        <v>14</v>
      </c>
      <c r="B2142" s="1">
        <v>47848</v>
      </c>
      <c r="C2142">
        <v>10</v>
      </c>
      <c r="D2142" t="s">
        <v>15</v>
      </c>
      <c r="E2142" s="1">
        <v>44656</v>
      </c>
      <c r="F2142" s="2">
        <v>0.74097222222222225</v>
      </c>
      <c r="G2142">
        <v>8.1199999999999992</v>
      </c>
      <c r="H2142">
        <v>8.8800000000000008</v>
      </c>
      <c r="I2142">
        <v>1088</v>
      </c>
      <c r="J2142">
        <v>2141</v>
      </c>
      <c r="K2142" t="str">
        <f t="shared" si="132"/>
        <v>2022</v>
      </c>
      <c r="L2142" t="str">
        <f t="shared" si="133"/>
        <v>04</v>
      </c>
      <c r="M2142" t="str">
        <f t="shared" si="134"/>
        <v>2022-04</v>
      </c>
      <c r="N2142">
        <f t="shared" si="135"/>
        <v>17</v>
      </c>
    </row>
    <row r="2143" spans="1:14" x14ac:dyDescent="0.3">
      <c r="A2143" t="s">
        <v>14</v>
      </c>
      <c r="B2143" s="1">
        <v>47848</v>
      </c>
      <c r="C2143">
        <v>25</v>
      </c>
      <c r="D2143" t="s">
        <v>17</v>
      </c>
      <c r="E2143" s="1">
        <v>44656</v>
      </c>
      <c r="F2143" s="2">
        <v>0.74097222222222225</v>
      </c>
      <c r="G2143">
        <v>8.1199999999999992</v>
      </c>
      <c r="H2143">
        <v>8.8800000000000008</v>
      </c>
      <c r="I2143">
        <v>1088</v>
      </c>
      <c r="J2143">
        <v>2142</v>
      </c>
      <c r="K2143" t="str">
        <f t="shared" si="132"/>
        <v>2022</v>
      </c>
      <c r="L2143" t="str">
        <f t="shared" si="133"/>
        <v>04</v>
      </c>
      <c r="M2143" t="str">
        <f t="shared" si="134"/>
        <v>2022-04</v>
      </c>
      <c r="N2143">
        <f t="shared" si="135"/>
        <v>17</v>
      </c>
    </row>
    <row r="2144" spans="1:14" x14ac:dyDescent="0.3">
      <c r="A2144" t="s">
        <v>22</v>
      </c>
      <c r="B2144" s="1">
        <v>47299</v>
      </c>
      <c r="C2144">
        <v>20</v>
      </c>
      <c r="D2144" t="s">
        <v>16</v>
      </c>
      <c r="E2144" s="1">
        <v>44669</v>
      </c>
      <c r="F2144" s="2">
        <v>0.7680324074074073</v>
      </c>
      <c r="G2144">
        <v>7.42</v>
      </c>
      <c r="H2144">
        <v>6.52</v>
      </c>
      <c r="I2144">
        <v>1089</v>
      </c>
      <c r="J2144">
        <v>2143</v>
      </c>
      <c r="K2144" t="str">
        <f t="shared" si="132"/>
        <v>2022</v>
      </c>
      <c r="L2144" t="str">
        <f t="shared" si="133"/>
        <v>04</v>
      </c>
      <c r="M2144" t="str">
        <f t="shared" si="134"/>
        <v>2022-04</v>
      </c>
      <c r="N2144">
        <f t="shared" si="135"/>
        <v>13.94</v>
      </c>
    </row>
    <row r="2145" spans="1:14" x14ac:dyDescent="0.3">
      <c r="A2145" t="s">
        <v>21</v>
      </c>
      <c r="B2145" t="s">
        <v>19</v>
      </c>
      <c r="C2145">
        <v>10</v>
      </c>
      <c r="D2145" t="s">
        <v>15</v>
      </c>
      <c r="E2145" s="1">
        <v>44869</v>
      </c>
      <c r="F2145" s="2">
        <v>0.48685185185185187</v>
      </c>
      <c r="G2145">
        <v>5.25</v>
      </c>
      <c r="H2145">
        <v>13.73</v>
      </c>
      <c r="I2145">
        <v>1090</v>
      </c>
      <c r="J2145">
        <v>2144</v>
      </c>
      <c r="K2145" t="str">
        <f t="shared" si="132"/>
        <v>2022</v>
      </c>
      <c r="L2145" t="str">
        <f t="shared" si="133"/>
        <v>11</v>
      </c>
      <c r="M2145" t="str">
        <f t="shared" si="134"/>
        <v>2022-11</v>
      </c>
      <c r="N2145">
        <f t="shared" si="135"/>
        <v>18.98</v>
      </c>
    </row>
    <row r="2146" spans="1:14" x14ac:dyDescent="0.3">
      <c r="A2146" t="s">
        <v>21</v>
      </c>
      <c r="B2146" t="s">
        <v>19</v>
      </c>
      <c r="C2146">
        <v>40</v>
      </c>
      <c r="D2146" t="s">
        <v>12</v>
      </c>
      <c r="E2146" s="1">
        <v>44869</v>
      </c>
      <c r="F2146" s="2">
        <v>0.48685185185185187</v>
      </c>
      <c r="G2146">
        <v>5.25</v>
      </c>
      <c r="H2146">
        <v>13.73</v>
      </c>
      <c r="I2146">
        <v>1090</v>
      </c>
      <c r="J2146">
        <v>2145</v>
      </c>
      <c r="K2146" t="str">
        <f t="shared" si="132"/>
        <v>2022</v>
      </c>
      <c r="L2146" t="str">
        <f t="shared" si="133"/>
        <v>11</v>
      </c>
      <c r="M2146" t="str">
        <f t="shared" si="134"/>
        <v>2022-11</v>
      </c>
      <c r="N2146">
        <f t="shared" si="135"/>
        <v>18.98</v>
      </c>
    </row>
    <row r="2147" spans="1:14" x14ac:dyDescent="0.3">
      <c r="A2147" t="s">
        <v>22</v>
      </c>
      <c r="B2147" s="1">
        <v>47299</v>
      </c>
      <c r="C2147">
        <v>0</v>
      </c>
      <c r="D2147" t="s">
        <v>11</v>
      </c>
      <c r="E2147" s="1">
        <v>44822</v>
      </c>
      <c r="F2147" s="2">
        <v>0.62980324074074068</v>
      </c>
      <c r="G2147">
        <v>7.1</v>
      </c>
      <c r="H2147">
        <v>9.76</v>
      </c>
      <c r="I2147">
        <v>1091</v>
      </c>
      <c r="J2147">
        <v>2146</v>
      </c>
      <c r="K2147" t="str">
        <f t="shared" si="132"/>
        <v>2022</v>
      </c>
      <c r="L2147" t="str">
        <f t="shared" si="133"/>
        <v>09</v>
      </c>
      <c r="M2147" t="str">
        <f t="shared" si="134"/>
        <v>2022-09</v>
      </c>
      <c r="N2147">
        <f t="shared" si="135"/>
        <v>16.86</v>
      </c>
    </row>
    <row r="2148" spans="1:14" x14ac:dyDescent="0.3">
      <c r="A2148" t="s">
        <v>22</v>
      </c>
      <c r="B2148" s="1">
        <v>47299</v>
      </c>
      <c r="C2148">
        <v>25</v>
      </c>
      <c r="D2148" t="s">
        <v>17</v>
      </c>
      <c r="E2148" s="1">
        <v>44822</v>
      </c>
      <c r="F2148" s="2">
        <v>0.62980324074074068</v>
      </c>
      <c r="G2148">
        <v>7.1</v>
      </c>
      <c r="H2148">
        <v>9.76</v>
      </c>
      <c r="I2148">
        <v>1091</v>
      </c>
      <c r="J2148">
        <v>2147</v>
      </c>
      <c r="K2148" t="str">
        <f t="shared" si="132"/>
        <v>2022</v>
      </c>
      <c r="L2148" t="str">
        <f t="shared" si="133"/>
        <v>09</v>
      </c>
      <c r="M2148" t="str">
        <f t="shared" si="134"/>
        <v>2022-09</v>
      </c>
      <c r="N2148">
        <f t="shared" si="135"/>
        <v>16.86</v>
      </c>
    </row>
    <row r="2149" spans="1:14" x14ac:dyDescent="0.3">
      <c r="A2149" t="s">
        <v>22</v>
      </c>
      <c r="B2149" s="1">
        <v>47299</v>
      </c>
      <c r="C2149">
        <v>80</v>
      </c>
      <c r="D2149" t="s">
        <v>20</v>
      </c>
      <c r="E2149" s="1">
        <v>44822</v>
      </c>
      <c r="F2149" s="2">
        <v>0.62980324074074068</v>
      </c>
      <c r="G2149">
        <v>7.1</v>
      </c>
      <c r="H2149">
        <v>9.76</v>
      </c>
      <c r="I2149">
        <v>1091</v>
      </c>
      <c r="J2149">
        <v>2148</v>
      </c>
      <c r="K2149" t="str">
        <f t="shared" si="132"/>
        <v>2022</v>
      </c>
      <c r="L2149" t="str">
        <f t="shared" si="133"/>
        <v>09</v>
      </c>
      <c r="M2149" t="str">
        <f t="shared" si="134"/>
        <v>2022-09</v>
      </c>
      <c r="N2149">
        <f t="shared" si="135"/>
        <v>16.86</v>
      </c>
    </row>
    <row r="2150" spans="1:14" x14ac:dyDescent="0.3">
      <c r="A2150" t="s">
        <v>14</v>
      </c>
      <c r="B2150" s="1">
        <v>47848</v>
      </c>
      <c r="C2150">
        <v>10</v>
      </c>
      <c r="D2150" t="s">
        <v>15</v>
      </c>
      <c r="E2150" s="1">
        <v>44877</v>
      </c>
      <c r="F2150" s="2">
        <v>0.47109953703703705</v>
      </c>
      <c r="G2150">
        <v>7.98</v>
      </c>
      <c r="H2150">
        <v>9.68</v>
      </c>
      <c r="I2150">
        <v>1092</v>
      </c>
      <c r="J2150">
        <v>2149</v>
      </c>
      <c r="K2150" t="str">
        <f t="shared" si="132"/>
        <v>2022</v>
      </c>
      <c r="L2150" t="str">
        <f t="shared" si="133"/>
        <v>11</v>
      </c>
      <c r="M2150" t="str">
        <f t="shared" si="134"/>
        <v>2022-11</v>
      </c>
      <c r="N2150">
        <f t="shared" si="135"/>
        <v>17.66</v>
      </c>
    </row>
    <row r="2151" spans="1:14" x14ac:dyDescent="0.3">
      <c r="A2151" t="s">
        <v>14</v>
      </c>
      <c r="B2151" s="1">
        <v>47848</v>
      </c>
      <c r="C2151">
        <v>0</v>
      </c>
      <c r="D2151" t="s">
        <v>11</v>
      </c>
      <c r="E2151" s="1">
        <v>44848</v>
      </c>
      <c r="F2151" s="2">
        <v>0.68640046296296298</v>
      </c>
      <c r="G2151">
        <v>8.4</v>
      </c>
      <c r="H2151">
        <v>17.37</v>
      </c>
      <c r="I2151">
        <v>1093</v>
      </c>
      <c r="J2151">
        <v>2150</v>
      </c>
      <c r="K2151" t="str">
        <f t="shared" si="132"/>
        <v>2022</v>
      </c>
      <c r="L2151" t="str">
        <f t="shared" si="133"/>
        <v>10</v>
      </c>
      <c r="M2151" t="str">
        <f t="shared" si="134"/>
        <v>2022-10</v>
      </c>
      <c r="N2151">
        <f t="shared" si="135"/>
        <v>25.770000000000003</v>
      </c>
    </row>
    <row r="2152" spans="1:14" x14ac:dyDescent="0.3">
      <c r="A2152" t="s">
        <v>14</v>
      </c>
      <c r="B2152" s="1">
        <v>47848</v>
      </c>
      <c r="C2152">
        <v>25</v>
      </c>
      <c r="D2152" t="s">
        <v>17</v>
      </c>
      <c r="E2152" s="1">
        <v>44848</v>
      </c>
      <c r="F2152" s="2">
        <v>0.68640046296296298</v>
      </c>
      <c r="G2152">
        <v>8.4</v>
      </c>
      <c r="H2152">
        <v>17.37</v>
      </c>
      <c r="I2152">
        <v>1093</v>
      </c>
      <c r="J2152">
        <v>2151</v>
      </c>
      <c r="K2152" t="str">
        <f t="shared" si="132"/>
        <v>2022</v>
      </c>
      <c r="L2152" t="str">
        <f t="shared" si="133"/>
        <v>10</v>
      </c>
      <c r="M2152" t="str">
        <f t="shared" si="134"/>
        <v>2022-10</v>
      </c>
      <c r="N2152">
        <f t="shared" si="135"/>
        <v>25.770000000000003</v>
      </c>
    </row>
    <row r="2153" spans="1:14" x14ac:dyDescent="0.3">
      <c r="A2153" t="s">
        <v>14</v>
      </c>
      <c r="B2153" s="1">
        <v>47848</v>
      </c>
      <c r="C2153">
        <v>50</v>
      </c>
      <c r="D2153" t="s">
        <v>13</v>
      </c>
      <c r="E2153" s="1">
        <v>44848</v>
      </c>
      <c r="F2153" s="2">
        <v>0.68640046296296298</v>
      </c>
      <c r="G2153">
        <v>8.4</v>
      </c>
      <c r="H2153">
        <v>17.37</v>
      </c>
      <c r="I2153">
        <v>1093</v>
      </c>
      <c r="J2153">
        <v>2152</v>
      </c>
      <c r="K2153" t="str">
        <f t="shared" si="132"/>
        <v>2022</v>
      </c>
      <c r="L2153" t="str">
        <f t="shared" si="133"/>
        <v>10</v>
      </c>
      <c r="M2153" t="str">
        <f t="shared" si="134"/>
        <v>2022-10</v>
      </c>
      <c r="N2153">
        <f t="shared" si="135"/>
        <v>25.770000000000003</v>
      </c>
    </row>
    <row r="2154" spans="1:14" x14ac:dyDescent="0.3">
      <c r="A2154" t="s">
        <v>22</v>
      </c>
      <c r="B2154" s="1">
        <v>47299</v>
      </c>
      <c r="C2154">
        <v>10</v>
      </c>
      <c r="D2154" t="s">
        <v>15</v>
      </c>
      <c r="E2154" s="1">
        <v>44899</v>
      </c>
      <c r="F2154" s="2">
        <v>0.39871527777777777</v>
      </c>
      <c r="G2154">
        <v>9.11</v>
      </c>
      <c r="H2154">
        <v>10.49</v>
      </c>
      <c r="I2154">
        <v>1094</v>
      </c>
      <c r="J2154">
        <v>2153</v>
      </c>
      <c r="K2154" t="str">
        <f t="shared" si="132"/>
        <v>2022</v>
      </c>
      <c r="L2154" t="str">
        <f t="shared" si="133"/>
        <v>12</v>
      </c>
      <c r="M2154" t="str">
        <f t="shared" si="134"/>
        <v>2022-12</v>
      </c>
      <c r="N2154">
        <f t="shared" si="135"/>
        <v>19.600000000000001</v>
      </c>
    </row>
    <row r="2155" spans="1:14" x14ac:dyDescent="0.3">
      <c r="A2155" t="s">
        <v>21</v>
      </c>
      <c r="B2155" t="s">
        <v>19</v>
      </c>
      <c r="C2155">
        <v>10</v>
      </c>
      <c r="D2155" t="s">
        <v>15</v>
      </c>
      <c r="E2155" s="1">
        <v>44798</v>
      </c>
      <c r="F2155" s="2">
        <v>0.44035879629629626</v>
      </c>
      <c r="G2155">
        <v>11.71</v>
      </c>
      <c r="H2155">
        <v>10.47</v>
      </c>
      <c r="I2155">
        <v>1095</v>
      </c>
      <c r="J2155">
        <v>2154</v>
      </c>
      <c r="K2155" t="str">
        <f t="shared" si="132"/>
        <v>2022</v>
      </c>
      <c r="L2155" t="str">
        <f t="shared" si="133"/>
        <v>08</v>
      </c>
      <c r="M2155" t="str">
        <f t="shared" si="134"/>
        <v>2022-08</v>
      </c>
      <c r="N2155">
        <f t="shared" si="135"/>
        <v>22.18</v>
      </c>
    </row>
    <row r="2156" spans="1:14" x14ac:dyDescent="0.3">
      <c r="A2156" t="s">
        <v>14</v>
      </c>
      <c r="B2156" s="1">
        <v>47848</v>
      </c>
      <c r="C2156">
        <v>20</v>
      </c>
      <c r="D2156" t="s">
        <v>16</v>
      </c>
      <c r="E2156" s="1">
        <v>44808</v>
      </c>
      <c r="F2156" s="2">
        <v>0.43854166666666666</v>
      </c>
      <c r="G2156">
        <v>5.57</v>
      </c>
      <c r="H2156">
        <v>14.79</v>
      </c>
      <c r="I2156">
        <v>1096</v>
      </c>
      <c r="J2156">
        <v>2155</v>
      </c>
      <c r="K2156" t="str">
        <f t="shared" si="132"/>
        <v>2022</v>
      </c>
      <c r="L2156" t="str">
        <f t="shared" si="133"/>
        <v>09</v>
      </c>
      <c r="M2156" t="str">
        <f t="shared" si="134"/>
        <v>2022-09</v>
      </c>
      <c r="N2156">
        <f t="shared" si="135"/>
        <v>20.36</v>
      </c>
    </row>
    <row r="2157" spans="1:14" x14ac:dyDescent="0.3">
      <c r="A2157" t="s">
        <v>21</v>
      </c>
      <c r="B2157" t="s">
        <v>19</v>
      </c>
      <c r="C2157">
        <v>10</v>
      </c>
      <c r="D2157" t="s">
        <v>15</v>
      </c>
      <c r="E2157" s="1">
        <v>44847</v>
      </c>
      <c r="F2157" s="2">
        <v>0.49979166666666663</v>
      </c>
      <c r="G2157">
        <v>6.07</v>
      </c>
      <c r="H2157">
        <v>10.75</v>
      </c>
      <c r="I2157">
        <v>1097</v>
      </c>
      <c r="J2157">
        <v>2156</v>
      </c>
      <c r="K2157" t="str">
        <f t="shared" si="132"/>
        <v>2022</v>
      </c>
      <c r="L2157" t="str">
        <f t="shared" si="133"/>
        <v>10</v>
      </c>
      <c r="M2157" t="str">
        <f t="shared" si="134"/>
        <v>2022-10</v>
      </c>
      <c r="N2157">
        <f t="shared" si="135"/>
        <v>16.82</v>
      </c>
    </row>
    <row r="2158" spans="1:14" x14ac:dyDescent="0.3">
      <c r="A2158" t="s">
        <v>10</v>
      </c>
      <c r="B2158" s="1">
        <v>47118</v>
      </c>
      <c r="C2158">
        <v>20</v>
      </c>
      <c r="D2158" t="s">
        <v>16</v>
      </c>
      <c r="E2158" s="1">
        <v>44572</v>
      </c>
      <c r="F2158" s="2">
        <v>0.55768518518518517</v>
      </c>
      <c r="G2158">
        <v>10.28</v>
      </c>
      <c r="H2158">
        <v>16.350000000000001</v>
      </c>
      <c r="I2158">
        <v>1098</v>
      </c>
      <c r="J2158">
        <v>2157</v>
      </c>
      <c r="K2158" t="str">
        <f t="shared" si="132"/>
        <v>2022</v>
      </c>
      <c r="L2158" t="str">
        <f t="shared" si="133"/>
        <v>01</v>
      </c>
      <c r="M2158" t="str">
        <f t="shared" si="134"/>
        <v>2022-01</v>
      </c>
      <c r="N2158">
        <f t="shared" si="135"/>
        <v>26.630000000000003</v>
      </c>
    </row>
    <row r="2159" spans="1:14" x14ac:dyDescent="0.3">
      <c r="A2159" t="s">
        <v>10</v>
      </c>
      <c r="B2159" s="1">
        <v>47118</v>
      </c>
      <c r="C2159">
        <v>40</v>
      </c>
      <c r="D2159" t="s">
        <v>12</v>
      </c>
      <c r="E2159" s="1">
        <v>44572</v>
      </c>
      <c r="F2159" s="2">
        <v>0.55768518518518517</v>
      </c>
      <c r="G2159">
        <v>10.28</v>
      </c>
      <c r="H2159">
        <v>16.350000000000001</v>
      </c>
      <c r="I2159">
        <v>1098</v>
      </c>
      <c r="J2159">
        <v>2158</v>
      </c>
      <c r="K2159" t="str">
        <f t="shared" si="132"/>
        <v>2022</v>
      </c>
      <c r="L2159" t="str">
        <f t="shared" si="133"/>
        <v>01</v>
      </c>
      <c r="M2159" t="str">
        <f t="shared" si="134"/>
        <v>2022-01</v>
      </c>
      <c r="N2159">
        <f t="shared" si="135"/>
        <v>26.630000000000003</v>
      </c>
    </row>
    <row r="2160" spans="1:14" x14ac:dyDescent="0.3">
      <c r="A2160" t="s">
        <v>10</v>
      </c>
      <c r="B2160" s="1">
        <v>47118</v>
      </c>
      <c r="C2160">
        <v>10</v>
      </c>
      <c r="D2160" t="s">
        <v>15</v>
      </c>
      <c r="E2160" s="1">
        <v>44905</v>
      </c>
      <c r="F2160" s="2">
        <v>0.86290509259259263</v>
      </c>
      <c r="G2160">
        <v>7.32</v>
      </c>
      <c r="H2160">
        <v>10.119999999999999</v>
      </c>
      <c r="I2160">
        <v>1099</v>
      </c>
      <c r="J2160">
        <v>2159</v>
      </c>
      <c r="K2160" t="str">
        <f t="shared" si="132"/>
        <v>2022</v>
      </c>
      <c r="L2160" t="str">
        <f t="shared" si="133"/>
        <v>12</v>
      </c>
      <c r="M2160" t="str">
        <f t="shared" si="134"/>
        <v>2022-12</v>
      </c>
      <c r="N2160">
        <f t="shared" si="135"/>
        <v>17.439999999999998</v>
      </c>
    </row>
    <row r="2161" spans="1:14" x14ac:dyDescent="0.3">
      <c r="A2161" t="s">
        <v>10</v>
      </c>
      <c r="B2161" s="1">
        <v>47118</v>
      </c>
      <c r="C2161">
        <v>40</v>
      </c>
      <c r="D2161" t="s">
        <v>12</v>
      </c>
      <c r="E2161" s="1">
        <v>44905</v>
      </c>
      <c r="F2161" s="2">
        <v>0.86290509259259263</v>
      </c>
      <c r="G2161">
        <v>7.32</v>
      </c>
      <c r="H2161">
        <v>10.119999999999999</v>
      </c>
      <c r="I2161">
        <v>1099</v>
      </c>
      <c r="J2161">
        <v>2160</v>
      </c>
      <c r="K2161" t="str">
        <f t="shared" si="132"/>
        <v>2022</v>
      </c>
      <c r="L2161" t="str">
        <f t="shared" si="133"/>
        <v>12</v>
      </c>
      <c r="M2161" t="str">
        <f t="shared" si="134"/>
        <v>2022-12</v>
      </c>
      <c r="N2161">
        <f t="shared" si="135"/>
        <v>17.439999999999998</v>
      </c>
    </row>
    <row r="2162" spans="1:14" x14ac:dyDescent="0.3">
      <c r="A2162" t="s">
        <v>10</v>
      </c>
      <c r="B2162" s="1">
        <v>47118</v>
      </c>
      <c r="C2162">
        <v>80</v>
      </c>
      <c r="D2162" t="s">
        <v>20</v>
      </c>
      <c r="E2162" s="1">
        <v>44905</v>
      </c>
      <c r="F2162" s="2">
        <v>0.86290509259259263</v>
      </c>
      <c r="G2162">
        <v>7.32</v>
      </c>
      <c r="H2162">
        <v>10.119999999999999</v>
      </c>
      <c r="I2162">
        <v>1099</v>
      </c>
      <c r="J2162">
        <v>2161</v>
      </c>
      <c r="K2162" t="str">
        <f t="shared" si="132"/>
        <v>2022</v>
      </c>
      <c r="L2162" t="str">
        <f t="shared" si="133"/>
        <v>12</v>
      </c>
      <c r="M2162" t="str">
        <f t="shared" si="134"/>
        <v>2022-12</v>
      </c>
      <c r="N2162">
        <f t="shared" si="135"/>
        <v>17.439999999999998</v>
      </c>
    </row>
    <row r="2163" spans="1:14" x14ac:dyDescent="0.3">
      <c r="A2163" t="s">
        <v>10</v>
      </c>
      <c r="B2163" s="1">
        <v>47118</v>
      </c>
      <c r="C2163">
        <v>10</v>
      </c>
      <c r="D2163" t="s">
        <v>15</v>
      </c>
      <c r="E2163" s="1">
        <v>44968</v>
      </c>
      <c r="F2163" s="2">
        <v>0.37467592592592597</v>
      </c>
      <c r="G2163">
        <v>6.93</v>
      </c>
      <c r="H2163">
        <v>13.79</v>
      </c>
      <c r="I2163">
        <v>1100</v>
      </c>
      <c r="J2163">
        <v>2162</v>
      </c>
      <c r="K2163" t="str">
        <f t="shared" si="132"/>
        <v>2023</v>
      </c>
      <c r="L2163" t="str">
        <f t="shared" si="133"/>
        <v>02</v>
      </c>
      <c r="M2163" t="str">
        <f t="shared" si="134"/>
        <v>2023-02</v>
      </c>
      <c r="N2163">
        <f t="shared" si="135"/>
        <v>20.72</v>
      </c>
    </row>
    <row r="2164" spans="1:14" x14ac:dyDescent="0.3">
      <c r="A2164" t="s">
        <v>10</v>
      </c>
      <c r="B2164" s="1">
        <v>47118</v>
      </c>
      <c r="C2164">
        <v>40</v>
      </c>
      <c r="D2164" t="s">
        <v>12</v>
      </c>
      <c r="E2164" s="1">
        <v>44968</v>
      </c>
      <c r="F2164" s="2">
        <v>0.37467592592592597</v>
      </c>
      <c r="G2164">
        <v>6.93</v>
      </c>
      <c r="H2164">
        <v>13.79</v>
      </c>
      <c r="I2164">
        <v>1100</v>
      </c>
      <c r="J2164">
        <v>2163</v>
      </c>
      <c r="K2164" t="str">
        <f t="shared" si="132"/>
        <v>2023</v>
      </c>
      <c r="L2164" t="str">
        <f t="shared" si="133"/>
        <v>02</v>
      </c>
      <c r="M2164" t="str">
        <f t="shared" si="134"/>
        <v>2023-02</v>
      </c>
      <c r="N2164">
        <f t="shared" si="135"/>
        <v>20.72</v>
      </c>
    </row>
    <row r="2165" spans="1:14" x14ac:dyDescent="0.3">
      <c r="A2165" t="s">
        <v>14</v>
      </c>
      <c r="B2165" s="1">
        <v>47848</v>
      </c>
      <c r="C2165">
        <v>0</v>
      </c>
      <c r="D2165" t="s">
        <v>11</v>
      </c>
      <c r="E2165" s="1">
        <v>44984</v>
      </c>
      <c r="F2165" s="2">
        <v>0.48831018518518521</v>
      </c>
      <c r="G2165">
        <v>6.33</v>
      </c>
      <c r="H2165">
        <v>12.22</v>
      </c>
      <c r="I2165">
        <v>1101</v>
      </c>
      <c r="J2165">
        <v>2164</v>
      </c>
      <c r="K2165" t="str">
        <f t="shared" si="132"/>
        <v>2023</v>
      </c>
      <c r="L2165" t="str">
        <f t="shared" si="133"/>
        <v>02</v>
      </c>
      <c r="M2165" t="str">
        <f t="shared" si="134"/>
        <v>2023-02</v>
      </c>
      <c r="N2165">
        <f t="shared" si="135"/>
        <v>18.55</v>
      </c>
    </row>
    <row r="2166" spans="1:14" x14ac:dyDescent="0.3">
      <c r="A2166" t="s">
        <v>14</v>
      </c>
      <c r="B2166" s="1">
        <v>47848</v>
      </c>
      <c r="C2166">
        <v>40</v>
      </c>
      <c r="D2166" t="s">
        <v>12</v>
      </c>
      <c r="E2166" s="1">
        <v>44984</v>
      </c>
      <c r="F2166" s="2">
        <v>0.48831018518518521</v>
      </c>
      <c r="G2166">
        <v>6.33</v>
      </c>
      <c r="H2166">
        <v>12.22</v>
      </c>
      <c r="I2166">
        <v>1101</v>
      </c>
      <c r="J2166">
        <v>2165</v>
      </c>
      <c r="K2166" t="str">
        <f t="shared" si="132"/>
        <v>2023</v>
      </c>
      <c r="L2166" t="str">
        <f t="shared" si="133"/>
        <v>02</v>
      </c>
      <c r="M2166" t="str">
        <f t="shared" si="134"/>
        <v>2023-02</v>
      </c>
      <c r="N2166">
        <f t="shared" si="135"/>
        <v>18.55</v>
      </c>
    </row>
    <row r="2167" spans="1:14" x14ac:dyDescent="0.3">
      <c r="A2167" t="s">
        <v>14</v>
      </c>
      <c r="B2167" s="1">
        <v>47848</v>
      </c>
      <c r="C2167">
        <v>80</v>
      </c>
      <c r="D2167" t="s">
        <v>20</v>
      </c>
      <c r="E2167" s="1">
        <v>44984</v>
      </c>
      <c r="F2167" s="2">
        <v>0.48831018518518521</v>
      </c>
      <c r="G2167">
        <v>6.33</v>
      </c>
      <c r="H2167">
        <v>12.22</v>
      </c>
      <c r="I2167">
        <v>1101</v>
      </c>
      <c r="J2167">
        <v>2166</v>
      </c>
      <c r="K2167" t="str">
        <f t="shared" si="132"/>
        <v>2023</v>
      </c>
      <c r="L2167" t="str">
        <f t="shared" si="133"/>
        <v>02</v>
      </c>
      <c r="M2167" t="str">
        <f t="shared" si="134"/>
        <v>2023-02</v>
      </c>
      <c r="N2167">
        <f t="shared" si="135"/>
        <v>18.55</v>
      </c>
    </row>
    <row r="2168" spans="1:14" x14ac:dyDescent="0.3">
      <c r="A2168" t="s">
        <v>21</v>
      </c>
      <c r="B2168" t="s">
        <v>19</v>
      </c>
      <c r="C2168">
        <v>10</v>
      </c>
      <c r="D2168" t="s">
        <v>15</v>
      </c>
      <c r="E2168" s="1">
        <v>44896</v>
      </c>
      <c r="F2168" s="2">
        <v>0.62531250000000005</v>
      </c>
      <c r="G2168">
        <v>7.32</v>
      </c>
      <c r="H2168">
        <v>6.65</v>
      </c>
      <c r="I2168">
        <v>1102</v>
      </c>
      <c r="J2168">
        <v>2167</v>
      </c>
      <c r="K2168" t="str">
        <f t="shared" si="132"/>
        <v>2022</v>
      </c>
      <c r="L2168" t="str">
        <f t="shared" si="133"/>
        <v>12</v>
      </c>
      <c r="M2168" t="str">
        <f t="shared" si="134"/>
        <v>2022-12</v>
      </c>
      <c r="N2168">
        <f t="shared" si="135"/>
        <v>13.97</v>
      </c>
    </row>
    <row r="2169" spans="1:14" x14ac:dyDescent="0.3">
      <c r="A2169" t="s">
        <v>21</v>
      </c>
      <c r="B2169" t="s">
        <v>19</v>
      </c>
      <c r="C2169">
        <v>40</v>
      </c>
      <c r="D2169" t="s">
        <v>12</v>
      </c>
      <c r="E2169" s="1">
        <v>44896</v>
      </c>
      <c r="F2169" s="2">
        <v>0.62531250000000005</v>
      </c>
      <c r="G2169">
        <v>7.32</v>
      </c>
      <c r="H2169">
        <v>6.65</v>
      </c>
      <c r="I2169">
        <v>1102</v>
      </c>
      <c r="J2169">
        <v>2168</v>
      </c>
      <c r="K2169" t="str">
        <f t="shared" si="132"/>
        <v>2022</v>
      </c>
      <c r="L2169" t="str">
        <f t="shared" si="133"/>
        <v>12</v>
      </c>
      <c r="M2169" t="str">
        <f t="shared" si="134"/>
        <v>2022-12</v>
      </c>
      <c r="N2169">
        <f t="shared" si="135"/>
        <v>13.97</v>
      </c>
    </row>
    <row r="2170" spans="1:14" x14ac:dyDescent="0.3">
      <c r="A2170" t="s">
        <v>21</v>
      </c>
      <c r="B2170" t="s">
        <v>19</v>
      </c>
      <c r="C2170">
        <v>0</v>
      </c>
      <c r="D2170" t="s">
        <v>11</v>
      </c>
      <c r="E2170" s="1">
        <v>44948</v>
      </c>
      <c r="F2170" s="2">
        <v>0.59916666666666674</v>
      </c>
      <c r="G2170">
        <v>8.2100000000000009</v>
      </c>
      <c r="H2170">
        <v>9.5299999999999994</v>
      </c>
      <c r="I2170">
        <v>1103</v>
      </c>
      <c r="J2170">
        <v>2169</v>
      </c>
      <c r="K2170" t="str">
        <f t="shared" si="132"/>
        <v>2023</v>
      </c>
      <c r="L2170" t="str">
        <f t="shared" si="133"/>
        <v>01</v>
      </c>
      <c r="M2170" t="str">
        <f t="shared" si="134"/>
        <v>2023-01</v>
      </c>
      <c r="N2170">
        <f t="shared" si="135"/>
        <v>17.740000000000002</v>
      </c>
    </row>
    <row r="2171" spans="1:14" x14ac:dyDescent="0.3">
      <c r="A2171" t="s">
        <v>21</v>
      </c>
      <c r="B2171" t="s">
        <v>19</v>
      </c>
      <c r="C2171">
        <v>25</v>
      </c>
      <c r="D2171" t="s">
        <v>17</v>
      </c>
      <c r="E2171" s="1">
        <v>44948</v>
      </c>
      <c r="F2171" s="2">
        <v>0.59916666666666674</v>
      </c>
      <c r="G2171">
        <v>8.2100000000000009</v>
      </c>
      <c r="H2171">
        <v>9.5299999999999994</v>
      </c>
      <c r="I2171">
        <v>1103</v>
      </c>
      <c r="J2171">
        <v>2170</v>
      </c>
      <c r="K2171" t="str">
        <f t="shared" si="132"/>
        <v>2023</v>
      </c>
      <c r="L2171" t="str">
        <f t="shared" si="133"/>
        <v>01</v>
      </c>
      <c r="M2171" t="str">
        <f t="shared" si="134"/>
        <v>2023-01</v>
      </c>
      <c r="N2171">
        <f t="shared" si="135"/>
        <v>17.740000000000002</v>
      </c>
    </row>
    <row r="2172" spans="1:14" x14ac:dyDescent="0.3">
      <c r="A2172" t="s">
        <v>21</v>
      </c>
      <c r="B2172" t="s">
        <v>19</v>
      </c>
      <c r="C2172">
        <v>10</v>
      </c>
      <c r="D2172" t="s">
        <v>15</v>
      </c>
      <c r="E2172" s="1">
        <v>44646</v>
      </c>
      <c r="F2172" s="2">
        <v>0.77254629629629623</v>
      </c>
      <c r="G2172">
        <v>5.68</v>
      </c>
      <c r="H2172">
        <v>8.32</v>
      </c>
      <c r="I2172">
        <v>1104</v>
      </c>
      <c r="J2172">
        <v>2171</v>
      </c>
      <c r="K2172" t="str">
        <f t="shared" si="132"/>
        <v>2022</v>
      </c>
      <c r="L2172" t="str">
        <f t="shared" si="133"/>
        <v>03</v>
      </c>
      <c r="M2172" t="str">
        <f t="shared" si="134"/>
        <v>2022-03</v>
      </c>
      <c r="N2172">
        <f t="shared" si="135"/>
        <v>14</v>
      </c>
    </row>
    <row r="2173" spans="1:14" x14ac:dyDescent="0.3">
      <c r="A2173" t="s">
        <v>21</v>
      </c>
      <c r="B2173" t="s">
        <v>19</v>
      </c>
      <c r="C2173">
        <v>25</v>
      </c>
      <c r="D2173" t="s">
        <v>17</v>
      </c>
      <c r="E2173" s="1">
        <v>44646</v>
      </c>
      <c r="F2173" s="2">
        <v>0.77254629629629623</v>
      </c>
      <c r="G2173">
        <v>5.68</v>
      </c>
      <c r="H2173">
        <v>8.32</v>
      </c>
      <c r="I2173">
        <v>1104</v>
      </c>
      <c r="J2173">
        <v>2172</v>
      </c>
      <c r="K2173" t="str">
        <f t="shared" si="132"/>
        <v>2022</v>
      </c>
      <c r="L2173" t="str">
        <f t="shared" si="133"/>
        <v>03</v>
      </c>
      <c r="M2173" t="str">
        <f t="shared" si="134"/>
        <v>2022-03</v>
      </c>
      <c r="N2173">
        <f t="shared" si="135"/>
        <v>14</v>
      </c>
    </row>
    <row r="2174" spans="1:14" x14ac:dyDescent="0.3">
      <c r="A2174" t="s">
        <v>22</v>
      </c>
      <c r="B2174" s="1">
        <v>47299</v>
      </c>
      <c r="C2174">
        <v>10</v>
      </c>
      <c r="D2174" t="s">
        <v>15</v>
      </c>
      <c r="E2174" s="1">
        <v>44699</v>
      </c>
      <c r="F2174" s="2">
        <v>0.52190972222222221</v>
      </c>
      <c r="G2174">
        <v>6.54</v>
      </c>
      <c r="H2174">
        <v>5.89</v>
      </c>
      <c r="I2174">
        <v>1105</v>
      </c>
      <c r="J2174">
        <v>2173</v>
      </c>
      <c r="K2174" t="str">
        <f t="shared" si="132"/>
        <v>2022</v>
      </c>
      <c r="L2174" t="str">
        <f t="shared" si="133"/>
        <v>05</v>
      </c>
      <c r="M2174" t="str">
        <f t="shared" si="134"/>
        <v>2022-05</v>
      </c>
      <c r="N2174">
        <f t="shared" si="135"/>
        <v>12.43</v>
      </c>
    </row>
    <row r="2175" spans="1:14" x14ac:dyDescent="0.3">
      <c r="A2175" t="s">
        <v>22</v>
      </c>
      <c r="B2175" s="1">
        <v>47299</v>
      </c>
      <c r="C2175">
        <v>25</v>
      </c>
      <c r="D2175" t="s">
        <v>17</v>
      </c>
      <c r="E2175" s="1">
        <v>44699</v>
      </c>
      <c r="F2175" s="2">
        <v>0.52190972222222221</v>
      </c>
      <c r="G2175">
        <v>6.54</v>
      </c>
      <c r="H2175">
        <v>5.89</v>
      </c>
      <c r="I2175">
        <v>1105</v>
      </c>
      <c r="J2175">
        <v>2174</v>
      </c>
      <c r="K2175" t="str">
        <f t="shared" si="132"/>
        <v>2022</v>
      </c>
      <c r="L2175" t="str">
        <f t="shared" si="133"/>
        <v>05</v>
      </c>
      <c r="M2175" t="str">
        <f t="shared" si="134"/>
        <v>2022-05</v>
      </c>
      <c r="N2175">
        <f t="shared" si="135"/>
        <v>12.43</v>
      </c>
    </row>
    <row r="2176" spans="1:14" x14ac:dyDescent="0.3">
      <c r="A2176" t="s">
        <v>22</v>
      </c>
      <c r="B2176" s="1">
        <v>47299</v>
      </c>
      <c r="C2176">
        <v>80</v>
      </c>
      <c r="D2176" t="s">
        <v>20</v>
      </c>
      <c r="E2176" s="1">
        <v>44699</v>
      </c>
      <c r="F2176" s="2">
        <v>0.52190972222222221</v>
      </c>
      <c r="G2176">
        <v>6.54</v>
      </c>
      <c r="H2176">
        <v>5.89</v>
      </c>
      <c r="I2176">
        <v>1105</v>
      </c>
      <c r="J2176">
        <v>2175</v>
      </c>
      <c r="K2176" t="str">
        <f t="shared" si="132"/>
        <v>2022</v>
      </c>
      <c r="L2176" t="str">
        <f t="shared" si="133"/>
        <v>05</v>
      </c>
      <c r="M2176" t="str">
        <f t="shared" si="134"/>
        <v>2022-05</v>
      </c>
      <c r="N2176">
        <f t="shared" si="135"/>
        <v>12.43</v>
      </c>
    </row>
    <row r="2177" spans="1:14" x14ac:dyDescent="0.3">
      <c r="A2177" t="s">
        <v>22</v>
      </c>
      <c r="B2177" s="1">
        <v>47299</v>
      </c>
      <c r="C2177">
        <v>20</v>
      </c>
      <c r="D2177" t="s">
        <v>16</v>
      </c>
      <c r="E2177" s="1">
        <v>44682</v>
      </c>
      <c r="F2177" s="2">
        <v>0.49758101851851855</v>
      </c>
      <c r="G2177">
        <v>6.29</v>
      </c>
      <c r="H2177">
        <v>11.79</v>
      </c>
      <c r="I2177">
        <v>1106</v>
      </c>
      <c r="J2177">
        <v>2176</v>
      </c>
      <c r="K2177" t="str">
        <f t="shared" si="132"/>
        <v>2022</v>
      </c>
      <c r="L2177" t="str">
        <f t="shared" si="133"/>
        <v>05</v>
      </c>
      <c r="M2177" t="str">
        <f t="shared" si="134"/>
        <v>2022-05</v>
      </c>
      <c r="N2177">
        <f t="shared" si="135"/>
        <v>18.079999999999998</v>
      </c>
    </row>
    <row r="2178" spans="1:14" x14ac:dyDescent="0.3">
      <c r="A2178" t="s">
        <v>14</v>
      </c>
      <c r="B2178" s="1">
        <v>47848</v>
      </c>
      <c r="C2178">
        <v>10</v>
      </c>
      <c r="D2178" t="s">
        <v>15</v>
      </c>
      <c r="E2178" s="1">
        <v>44739</v>
      </c>
      <c r="F2178" s="2">
        <v>0.76240740740740742</v>
      </c>
      <c r="G2178">
        <v>8.6300000000000008</v>
      </c>
      <c r="H2178">
        <v>6.52</v>
      </c>
      <c r="I2178">
        <v>1107</v>
      </c>
      <c r="J2178">
        <v>2177</v>
      </c>
      <c r="K2178" t="str">
        <f t="shared" si="132"/>
        <v>2022</v>
      </c>
      <c r="L2178" t="str">
        <f t="shared" si="133"/>
        <v>06</v>
      </c>
      <c r="M2178" t="str">
        <f t="shared" si="134"/>
        <v>2022-06</v>
      </c>
      <c r="N2178">
        <f t="shared" si="135"/>
        <v>15.15</v>
      </c>
    </row>
    <row r="2179" spans="1:14" x14ac:dyDescent="0.3">
      <c r="A2179" t="s">
        <v>22</v>
      </c>
      <c r="B2179" s="1">
        <v>47299</v>
      </c>
      <c r="C2179">
        <v>20</v>
      </c>
      <c r="D2179" t="s">
        <v>16</v>
      </c>
      <c r="E2179" s="1">
        <v>44845</v>
      </c>
      <c r="F2179" s="2">
        <v>0.81429398148148147</v>
      </c>
      <c r="G2179">
        <v>8.35</v>
      </c>
      <c r="H2179">
        <v>11.49</v>
      </c>
      <c r="I2179">
        <v>1108</v>
      </c>
      <c r="J2179">
        <v>2178</v>
      </c>
      <c r="K2179" t="str">
        <f t="shared" ref="K2179:K2242" si="136">TEXT(E2179, "yyyy")</f>
        <v>2022</v>
      </c>
      <c r="L2179" t="str">
        <f t="shared" ref="L2179:L2242" si="137">TEXT(E2179, "mm")</f>
        <v>10</v>
      </c>
      <c r="M2179" t="str">
        <f t="shared" ref="M2179:M2242" si="138">TEXT(E2179, "yyyy-mm")</f>
        <v>2022-10</v>
      </c>
      <c r="N2179">
        <f t="shared" ref="N2179:N2242" si="139">(G2179+H2179)</f>
        <v>19.84</v>
      </c>
    </row>
    <row r="2180" spans="1:14" x14ac:dyDescent="0.3">
      <c r="A2180" t="s">
        <v>10</v>
      </c>
      <c r="B2180" s="1">
        <v>47118</v>
      </c>
      <c r="C2180">
        <v>10</v>
      </c>
      <c r="D2180" t="s">
        <v>15</v>
      </c>
      <c r="E2180" s="1">
        <v>44902</v>
      </c>
      <c r="F2180" s="2">
        <v>0.38517361111111109</v>
      </c>
      <c r="G2180">
        <v>12.26</v>
      </c>
      <c r="H2180">
        <v>11.22</v>
      </c>
      <c r="I2180">
        <v>1109</v>
      </c>
      <c r="J2180">
        <v>2179</v>
      </c>
      <c r="K2180" t="str">
        <f t="shared" si="136"/>
        <v>2022</v>
      </c>
      <c r="L2180" t="str">
        <f t="shared" si="137"/>
        <v>12</v>
      </c>
      <c r="M2180" t="str">
        <f t="shared" si="138"/>
        <v>2022-12</v>
      </c>
      <c r="N2180">
        <f t="shared" si="139"/>
        <v>23.48</v>
      </c>
    </row>
    <row r="2181" spans="1:14" x14ac:dyDescent="0.3">
      <c r="A2181" t="s">
        <v>10</v>
      </c>
      <c r="B2181" s="1">
        <v>47118</v>
      </c>
      <c r="C2181">
        <v>40</v>
      </c>
      <c r="D2181" t="s">
        <v>12</v>
      </c>
      <c r="E2181" s="1">
        <v>44902</v>
      </c>
      <c r="F2181" s="2">
        <v>0.38517361111111109</v>
      </c>
      <c r="G2181">
        <v>12.26</v>
      </c>
      <c r="H2181">
        <v>11.22</v>
      </c>
      <c r="I2181">
        <v>1109</v>
      </c>
      <c r="J2181">
        <v>2180</v>
      </c>
      <c r="K2181" t="str">
        <f t="shared" si="136"/>
        <v>2022</v>
      </c>
      <c r="L2181" t="str">
        <f t="shared" si="137"/>
        <v>12</v>
      </c>
      <c r="M2181" t="str">
        <f t="shared" si="138"/>
        <v>2022-12</v>
      </c>
      <c r="N2181">
        <f t="shared" si="139"/>
        <v>23.48</v>
      </c>
    </row>
    <row r="2182" spans="1:14" x14ac:dyDescent="0.3">
      <c r="A2182" t="s">
        <v>10</v>
      </c>
      <c r="B2182" s="1">
        <v>47118</v>
      </c>
      <c r="C2182">
        <v>80</v>
      </c>
      <c r="D2182" t="s">
        <v>20</v>
      </c>
      <c r="E2182" s="1">
        <v>44902</v>
      </c>
      <c r="F2182" s="2">
        <v>0.38517361111111109</v>
      </c>
      <c r="G2182">
        <v>12.26</v>
      </c>
      <c r="H2182">
        <v>11.22</v>
      </c>
      <c r="I2182">
        <v>1109</v>
      </c>
      <c r="J2182">
        <v>2181</v>
      </c>
      <c r="K2182" t="str">
        <f t="shared" si="136"/>
        <v>2022</v>
      </c>
      <c r="L2182" t="str">
        <f t="shared" si="137"/>
        <v>12</v>
      </c>
      <c r="M2182" t="str">
        <f t="shared" si="138"/>
        <v>2022-12</v>
      </c>
      <c r="N2182">
        <f t="shared" si="139"/>
        <v>23.48</v>
      </c>
    </row>
    <row r="2183" spans="1:14" x14ac:dyDescent="0.3">
      <c r="A2183" t="s">
        <v>21</v>
      </c>
      <c r="B2183" t="s">
        <v>19</v>
      </c>
      <c r="C2183">
        <v>0</v>
      </c>
      <c r="D2183" t="s">
        <v>11</v>
      </c>
      <c r="E2183" s="1">
        <v>44740</v>
      </c>
      <c r="F2183" s="2">
        <v>0.86462962962962964</v>
      </c>
      <c r="G2183">
        <v>12.96</v>
      </c>
      <c r="H2183">
        <v>7.19</v>
      </c>
      <c r="I2183">
        <v>1110</v>
      </c>
      <c r="J2183">
        <v>2182</v>
      </c>
      <c r="K2183" t="str">
        <f t="shared" si="136"/>
        <v>2022</v>
      </c>
      <c r="L2183" t="str">
        <f t="shared" si="137"/>
        <v>06</v>
      </c>
      <c r="M2183" t="str">
        <f t="shared" si="138"/>
        <v>2022-06</v>
      </c>
      <c r="N2183">
        <f t="shared" si="139"/>
        <v>20.150000000000002</v>
      </c>
    </row>
    <row r="2184" spans="1:14" x14ac:dyDescent="0.3">
      <c r="A2184" t="s">
        <v>21</v>
      </c>
      <c r="B2184" t="s">
        <v>19</v>
      </c>
      <c r="C2184">
        <v>40</v>
      </c>
      <c r="D2184" t="s">
        <v>12</v>
      </c>
      <c r="E2184" s="1">
        <v>44740</v>
      </c>
      <c r="F2184" s="2">
        <v>0.86462962962962964</v>
      </c>
      <c r="G2184">
        <v>12.96</v>
      </c>
      <c r="H2184">
        <v>7.19</v>
      </c>
      <c r="I2184">
        <v>1110</v>
      </c>
      <c r="J2184">
        <v>2183</v>
      </c>
      <c r="K2184" t="str">
        <f t="shared" si="136"/>
        <v>2022</v>
      </c>
      <c r="L2184" t="str">
        <f t="shared" si="137"/>
        <v>06</v>
      </c>
      <c r="M2184" t="str">
        <f t="shared" si="138"/>
        <v>2022-06</v>
      </c>
      <c r="N2184">
        <f t="shared" si="139"/>
        <v>20.150000000000002</v>
      </c>
    </row>
    <row r="2185" spans="1:14" x14ac:dyDescent="0.3">
      <c r="A2185" t="s">
        <v>14</v>
      </c>
      <c r="B2185" s="1">
        <v>47848</v>
      </c>
      <c r="C2185">
        <v>10</v>
      </c>
      <c r="D2185" t="s">
        <v>15</v>
      </c>
      <c r="E2185" s="1">
        <v>44766</v>
      </c>
      <c r="F2185" s="2">
        <v>0.72366898148148151</v>
      </c>
      <c r="G2185">
        <v>12.95</v>
      </c>
      <c r="H2185">
        <v>5.94</v>
      </c>
      <c r="I2185">
        <v>1111</v>
      </c>
      <c r="J2185">
        <v>2184</v>
      </c>
      <c r="K2185" t="str">
        <f t="shared" si="136"/>
        <v>2022</v>
      </c>
      <c r="L2185" t="str">
        <f t="shared" si="137"/>
        <v>07</v>
      </c>
      <c r="M2185" t="str">
        <f t="shared" si="138"/>
        <v>2022-07</v>
      </c>
      <c r="N2185">
        <f t="shared" si="139"/>
        <v>18.89</v>
      </c>
    </row>
    <row r="2186" spans="1:14" x14ac:dyDescent="0.3">
      <c r="A2186" t="s">
        <v>14</v>
      </c>
      <c r="B2186" s="1">
        <v>47848</v>
      </c>
      <c r="C2186">
        <v>10</v>
      </c>
      <c r="D2186" t="s">
        <v>15</v>
      </c>
      <c r="E2186" s="1">
        <v>44868</v>
      </c>
      <c r="F2186" s="2">
        <v>0.85578703703703696</v>
      </c>
      <c r="G2186">
        <v>8.07</v>
      </c>
      <c r="H2186">
        <v>6.2</v>
      </c>
      <c r="I2186">
        <v>1112</v>
      </c>
      <c r="J2186">
        <v>2185</v>
      </c>
      <c r="K2186" t="str">
        <f t="shared" si="136"/>
        <v>2022</v>
      </c>
      <c r="L2186" t="str">
        <f t="shared" si="137"/>
        <v>11</v>
      </c>
      <c r="M2186" t="str">
        <f t="shared" si="138"/>
        <v>2022-11</v>
      </c>
      <c r="N2186">
        <f t="shared" si="139"/>
        <v>14.27</v>
      </c>
    </row>
    <row r="2187" spans="1:14" x14ac:dyDescent="0.3">
      <c r="A2187" t="s">
        <v>10</v>
      </c>
      <c r="B2187" s="1">
        <v>47118</v>
      </c>
      <c r="C2187">
        <v>0</v>
      </c>
      <c r="D2187" t="s">
        <v>11</v>
      </c>
      <c r="E2187" s="1">
        <v>44907</v>
      </c>
      <c r="F2187" s="2">
        <v>0.7159375</v>
      </c>
      <c r="G2187">
        <v>8.9</v>
      </c>
      <c r="H2187">
        <v>10.06</v>
      </c>
      <c r="I2187">
        <v>1113</v>
      </c>
      <c r="J2187">
        <v>2186</v>
      </c>
      <c r="K2187" t="str">
        <f t="shared" si="136"/>
        <v>2022</v>
      </c>
      <c r="L2187" t="str">
        <f t="shared" si="137"/>
        <v>12</v>
      </c>
      <c r="M2187" t="str">
        <f t="shared" si="138"/>
        <v>2022-12</v>
      </c>
      <c r="N2187">
        <f t="shared" si="139"/>
        <v>18.96</v>
      </c>
    </row>
    <row r="2188" spans="1:14" x14ac:dyDescent="0.3">
      <c r="A2188" t="s">
        <v>10</v>
      </c>
      <c r="B2188" s="1">
        <v>47118</v>
      </c>
      <c r="C2188">
        <v>0</v>
      </c>
      <c r="D2188" t="s">
        <v>11</v>
      </c>
      <c r="E2188" s="1">
        <v>44970</v>
      </c>
      <c r="F2188" s="2">
        <v>0.67549768518518516</v>
      </c>
      <c r="G2188">
        <v>8.3000000000000007</v>
      </c>
      <c r="H2188">
        <v>15.29</v>
      </c>
      <c r="I2188">
        <v>1114</v>
      </c>
      <c r="J2188">
        <v>2187</v>
      </c>
      <c r="K2188" t="str">
        <f t="shared" si="136"/>
        <v>2023</v>
      </c>
      <c r="L2188" t="str">
        <f t="shared" si="137"/>
        <v>02</v>
      </c>
      <c r="M2188" t="str">
        <f t="shared" si="138"/>
        <v>2023-02</v>
      </c>
      <c r="N2188">
        <f t="shared" si="139"/>
        <v>23.59</v>
      </c>
    </row>
    <row r="2189" spans="1:14" x14ac:dyDescent="0.3">
      <c r="A2189" t="s">
        <v>22</v>
      </c>
      <c r="B2189" s="1">
        <v>47299</v>
      </c>
      <c r="C2189">
        <v>10</v>
      </c>
      <c r="D2189" t="s">
        <v>15</v>
      </c>
      <c r="E2189" s="1">
        <v>44653</v>
      </c>
      <c r="F2189" s="2">
        <v>0.81334490740740739</v>
      </c>
      <c r="G2189">
        <v>8.89</v>
      </c>
      <c r="H2189">
        <v>11.93</v>
      </c>
      <c r="I2189">
        <v>1115</v>
      </c>
      <c r="J2189">
        <v>2188</v>
      </c>
      <c r="K2189" t="str">
        <f t="shared" si="136"/>
        <v>2022</v>
      </c>
      <c r="L2189" t="str">
        <f t="shared" si="137"/>
        <v>04</v>
      </c>
      <c r="M2189" t="str">
        <f t="shared" si="138"/>
        <v>2022-04</v>
      </c>
      <c r="N2189">
        <f t="shared" si="139"/>
        <v>20.82</v>
      </c>
    </row>
    <row r="2190" spans="1:14" x14ac:dyDescent="0.3">
      <c r="A2190" t="s">
        <v>22</v>
      </c>
      <c r="B2190" s="1">
        <v>47299</v>
      </c>
      <c r="C2190">
        <v>40</v>
      </c>
      <c r="D2190" t="s">
        <v>12</v>
      </c>
      <c r="E2190" s="1">
        <v>44653</v>
      </c>
      <c r="F2190" s="2">
        <v>0.81334490740740739</v>
      </c>
      <c r="G2190">
        <v>8.89</v>
      </c>
      <c r="H2190">
        <v>11.93</v>
      </c>
      <c r="I2190">
        <v>1115</v>
      </c>
      <c r="J2190">
        <v>2189</v>
      </c>
      <c r="K2190" t="str">
        <f t="shared" si="136"/>
        <v>2022</v>
      </c>
      <c r="L2190" t="str">
        <f t="shared" si="137"/>
        <v>04</v>
      </c>
      <c r="M2190" t="str">
        <f t="shared" si="138"/>
        <v>2022-04</v>
      </c>
      <c r="N2190">
        <f t="shared" si="139"/>
        <v>20.82</v>
      </c>
    </row>
    <row r="2191" spans="1:14" x14ac:dyDescent="0.3">
      <c r="A2191" t="s">
        <v>10</v>
      </c>
      <c r="B2191" s="1">
        <v>47118</v>
      </c>
      <c r="C2191">
        <v>0</v>
      </c>
      <c r="D2191" t="s">
        <v>11</v>
      </c>
      <c r="E2191" s="1">
        <v>44653</v>
      </c>
      <c r="F2191" s="2">
        <v>0.49603009259259262</v>
      </c>
      <c r="G2191">
        <v>5.88</v>
      </c>
      <c r="H2191">
        <v>12.43</v>
      </c>
      <c r="I2191">
        <v>1116</v>
      </c>
      <c r="J2191">
        <v>2190</v>
      </c>
      <c r="K2191" t="str">
        <f t="shared" si="136"/>
        <v>2022</v>
      </c>
      <c r="L2191" t="str">
        <f t="shared" si="137"/>
        <v>04</v>
      </c>
      <c r="M2191" t="str">
        <f t="shared" si="138"/>
        <v>2022-04</v>
      </c>
      <c r="N2191">
        <f t="shared" si="139"/>
        <v>18.309999999999999</v>
      </c>
    </row>
    <row r="2192" spans="1:14" x14ac:dyDescent="0.3">
      <c r="A2192" t="s">
        <v>10</v>
      </c>
      <c r="B2192" s="1">
        <v>47118</v>
      </c>
      <c r="C2192">
        <v>25</v>
      </c>
      <c r="D2192" t="s">
        <v>17</v>
      </c>
      <c r="E2192" s="1">
        <v>44653</v>
      </c>
      <c r="F2192" s="2">
        <v>0.49603009259259262</v>
      </c>
      <c r="G2192">
        <v>5.88</v>
      </c>
      <c r="H2192">
        <v>12.43</v>
      </c>
      <c r="I2192">
        <v>1116</v>
      </c>
      <c r="J2192">
        <v>2191</v>
      </c>
      <c r="K2192" t="str">
        <f t="shared" si="136"/>
        <v>2022</v>
      </c>
      <c r="L2192" t="str">
        <f t="shared" si="137"/>
        <v>04</v>
      </c>
      <c r="M2192" t="str">
        <f t="shared" si="138"/>
        <v>2022-04</v>
      </c>
      <c r="N2192">
        <f t="shared" si="139"/>
        <v>18.309999999999999</v>
      </c>
    </row>
    <row r="2193" spans="1:14" x14ac:dyDescent="0.3">
      <c r="A2193" t="s">
        <v>10</v>
      </c>
      <c r="B2193" s="1">
        <v>47118</v>
      </c>
      <c r="C2193">
        <v>80</v>
      </c>
      <c r="D2193" t="s">
        <v>20</v>
      </c>
      <c r="E2193" s="1">
        <v>44653</v>
      </c>
      <c r="F2193" s="2">
        <v>0.49603009259259262</v>
      </c>
      <c r="G2193">
        <v>5.88</v>
      </c>
      <c r="H2193">
        <v>12.43</v>
      </c>
      <c r="I2193">
        <v>1116</v>
      </c>
      <c r="J2193">
        <v>2192</v>
      </c>
      <c r="K2193" t="str">
        <f t="shared" si="136"/>
        <v>2022</v>
      </c>
      <c r="L2193" t="str">
        <f t="shared" si="137"/>
        <v>04</v>
      </c>
      <c r="M2193" t="str">
        <f t="shared" si="138"/>
        <v>2022-04</v>
      </c>
      <c r="N2193">
        <f t="shared" si="139"/>
        <v>18.309999999999999</v>
      </c>
    </row>
    <row r="2194" spans="1:14" x14ac:dyDescent="0.3">
      <c r="A2194" t="s">
        <v>10</v>
      </c>
      <c r="B2194" s="1">
        <v>47118</v>
      </c>
      <c r="C2194">
        <v>0</v>
      </c>
      <c r="D2194" t="s">
        <v>11</v>
      </c>
      <c r="E2194" s="1">
        <v>44862</v>
      </c>
      <c r="F2194" s="2">
        <v>0.60255787037037034</v>
      </c>
      <c r="G2194">
        <v>6.82</v>
      </c>
      <c r="H2194">
        <v>10.71</v>
      </c>
      <c r="I2194">
        <v>1117</v>
      </c>
      <c r="J2194">
        <v>2193</v>
      </c>
      <c r="K2194" t="str">
        <f t="shared" si="136"/>
        <v>2022</v>
      </c>
      <c r="L2194" t="str">
        <f t="shared" si="137"/>
        <v>10</v>
      </c>
      <c r="M2194" t="str">
        <f t="shared" si="138"/>
        <v>2022-10</v>
      </c>
      <c r="N2194">
        <f t="shared" si="139"/>
        <v>17.53</v>
      </c>
    </row>
    <row r="2195" spans="1:14" x14ac:dyDescent="0.3">
      <c r="A2195" t="s">
        <v>10</v>
      </c>
      <c r="B2195" s="1">
        <v>47118</v>
      </c>
      <c r="C2195">
        <v>10</v>
      </c>
      <c r="D2195" t="s">
        <v>15</v>
      </c>
      <c r="E2195" s="1">
        <v>44878</v>
      </c>
      <c r="F2195" s="2">
        <v>0.54020833333333329</v>
      </c>
      <c r="G2195">
        <v>14.17</v>
      </c>
      <c r="H2195">
        <v>7.78</v>
      </c>
      <c r="I2195">
        <v>1118</v>
      </c>
      <c r="J2195">
        <v>2194</v>
      </c>
      <c r="K2195" t="str">
        <f t="shared" si="136"/>
        <v>2022</v>
      </c>
      <c r="L2195" t="str">
        <f t="shared" si="137"/>
        <v>11</v>
      </c>
      <c r="M2195" t="str">
        <f t="shared" si="138"/>
        <v>2022-11</v>
      </c>
      <c r="N2195">
        <f t="shared" si="139"/>
        <v>21.95</v>
      </c>
    </row>
    <row r="2196" spans="1:14" x14ac:dyDescent="0.3">
      <c r="A2196" t="s">
        <v>14</v>
      </c>
      <c r="B2196" s="1">
        <v>47848</v>
      </c>
      <c r="C2196">
        <v>20</v>
      </c>
      <c r="D2196" t="s">
        <v>16</v>
      </c>
      <c r="E2196" s="1">
        <v>44806</v>
      </c>
      <c r="F2196" s="2">
        <v>0.8571643518518518</v>
      </c>
      <c r="G2196">
        <v>9.18</v>
      </c>
      <c r="H2196">
        <v>10.34</v>
      </c>
      <c r="I2196">
        <v>1119</v>
      </c>
      <c r="J2196">
        <v>2195</v>
      </c>
      <c r="K2196" t="str">
        <f t="shared" si="136"/>
        <v>2022</v>
      </c>
      <c r="L2196" t="str">
        <f t="shared" si="137"/>
        <v>09</v>
      </c>
      <c r="M2196" t="str">
        <f t="shared" si="138"/>
        <v>2022-09</v>
      </c>
      <c r="N2196">
        <f t="shared" si="139"/>
        <v>19.52</v>
      </c>
    </row>
    <row r="2197" spans="1:14" x14ac:dyDescent="0.3">
      <c r="A2197" t="s">
        <v>14</v>
      </c>
      <c r="B2197" s="1">
        <v>47848</v>
      </c>
      <c r="C2197">
        <v>25</v>
      </c>
      <c r="D2197" t="s">
        <v>17</v>
      </c>
      <c r="E2197" s="1">
        <v>44806</v>
      </c>
      <c r="F2197" s="2">
        <v>0.8571643518518518</v>
      </c>
      <c r="G2197">
        <v>9.18</v>
      </c>
      <c r="H2197">
        <v>10.34</v>
      </c>
      <c r="I2197">
        <v>1119</v>
      </c>
      <c r="J2197">
        <v>2196</v>
      </c>
      <c r="K2197" t="str">
        <f t="shared" si="136"/>
        <v>2022</v>
      </c>
      <c r="L2197" t="str">
        <f t="shared" si="137"/>
        <v>09</v>
      </c>
      <c r="M2197" t="str">
        <f t="shared" si="138"/>
        <v>2022-09</v>
      </c>
      <c r="N2197">
        <f t="shared" si="139"/>
        <v>19.52</v>
      </c>
    </row>
    <row r="2198" spans="1:14" x14ac:dyDescent="0.3">
      <c r="A2198" t="s">
        <v>14</v>
      </c>
      <c r="B2198" s="1">
        <v>47848</v>
      </c>
      <c r="C2198">
        <v>50</v>
      </c>
      <c r="D2198" t="s">
        <v>13</v>
      </c>
      <c r="E2198" s="1">
        <v>44806</v>
      </c>
      <c r="F2198" s="2">
        <v>0.8571643518518518</v>
      </c>
      <c r="G2198">
        <v>9.18</v>
      </c>
      <c r="H2198">
        <v>10.34</v>
      </c>
      <c r="I2198">
        <v>1119</v>
      </c>
      <c r="J2198">
        <v>2197</v>
      </c>
      <c r="K2198" t="str">
        <f t="shared" si="136"/>
        <v>2022</v>
      </c>
      <c r="L2198" t="str">
        <f t="shared" si="137"/>
        <v>09</v>
      </c>
      <c r="M2198" t="str">
        <f t="shared" si="138"/>
        <v>2022-09</v>
      </c>
      <c r="N2198">
        <f t="shared" si="139"/>
        <v>19.52</v>
      </c>
    </row>
    <row r="2199" spans="1:14" x14ac:dyDescent="0.3">
      <c r="A2199" t="s">
        <v>14</v>
      </c>
      <c r="B2199" s="1">
        <v>47848</v>
      </c>
      <c r="C2199">
        <v>0</v>
      </c>
      <c r="D2199" t="s">
        <v>11</v>
      </c>
      <c r="E2199" s="1">
        <v>44858</v>
      </c>
      <c r="F2199" s="2">
        <v>0.46414351851851854</v>
      </c>
      <c r="G2199">
        <v>6.58</v>
      </c>
      <c r="H2199">
        <v>4.4800000000000004</v>
      </c>
      <c r="I2199">
        <v>1120</v>
      </c>
      <c r="J2199">
        <v>2198</v>
      </c>
      <c r="K2199" t="str">
        <f t="shared" si="136"/>
        <v>2022</v>
      </c>
      <c r="L2199" t="str">
        <f t="shared" si="137"/>
        <v>10</v>
      </c>
      <c r="M2199" t="str">
        <f t="shared" si="138"/>
        <v>2022-10</v>
      </c>
      <c r="N2199">
        <f t="shared" si="139"/>
        <v>11.06</v>
      </c>
    </row>
    <row r="2200" spans="1:14" x14ac:dyDescent="0.3">
      <c r="A2200" t="s">
        <v>14</v>
      </c>
      <c r="B2200" s="1">
        <v>47848</v>
      </c>
      <c r="C2200">
        <v>25</v>
      </c>
      <c r="D2200" t="s">
        <v>17</v>
      </c>
      <c r="E2200" s="1">
        <v>44858</v>
      </c>
      <c r="F2200" s="2">
        <v>0.46414351851851854</v>
      </c>
      <c r="G2200">
        <v>6.58</v>
      </c>
      <c r="H2200">
        <v>4.4800000000000004</v>
      </c>
      <c r="I2200">
        <v>1120</v>
      </c>
      <c r="J2200">
        <v>2199</v>
      </c>
      <c r="K2200" t="str">
        <f t="shared" si="136"/>
        <v>2022</v>
      </c>
      <c r="L2200" t="str">
        <f t="shared" si="137"/>
        <v>10</v>
      </c>
      <c r="M2200" t="str">
        <f t="shared" si="138"/>
        <v>2022-10</v>
      </c>
      <c r="N2200">
        <f t="shared" si="139"/>
        <v>11.06</v>
      </c>
    </row>
    <row r="2201" spans="1:14" x14ac:dyDescent="0.3">
      <c r="A2201" t="s">
        <v>18</v>
      </c>
      <c r="B2201" t="s">
        <v>19</v>
      </c>
      <c r="C2201">
        <v>20</v>
      </c>
      <c r="D2201" t="s">
        <v>16</v>
      </c>
      <c r="E2201" s="1">
        <v>44811</v>
      </c>
      <c r="F2201" s="2">
        <v>0.42879629629629629</v>
      </c>
      <c r="G2201">
        <v>8.27</v>
      </c>
      <c r="H2201">
        <v>8.4700000000000006</v>
      </c>
      <c r="I2201">
        <v>1121</v>
      </c>
      <c r="J2201">
        <v>2200</v>
      </c>
      <c r="K2201" t="str">
        <f t="shared" si="136"/>
        <v>2022</v>
      </c>
      <c r="L2201" t="str">
        <f t="shared" si="137"/>
        <v>09</v>
      </c>
      <c r="M2201" t="str">
        <f t="shared" si="138"/>
        <v>2022-09</v>
      </c>
      <c r="N2201">
        <f t="shared" si="139"/>
        <v>16.740000000000002</v>
      </c>
    </row>
    <row r="2202" spans="1:14" x14ac:dyDescent="0.3">
      <c r="A2202" t="s">
        <v>18</v>
      </c>
      <c r="B2202" t="s">
        <v>19</v>
      </c>
      <c r="C2202">
        <v>40</v>
      </c>
      <c r="D2202" t="s">
        <v>12</v>
      </c>
      <c r="E2202" s="1">
        <v>44811</v>
      </c>
      <c r="F2202" s="2">
        <v>0.42879629629629629</v>
      </c>
      <c r="G2202">
        <v>8.27</v>
      </c>
      <c r="H2202">
        <v>8.4700000000000006</v>
      </c>
      <c r="I2202">
        <v>1121</v>
      </c>
      <c r="J2202">
        <v>2201</v>
      </c>
      <c r="K2202" t="str">
        <f t="shared" si="136"/>
        <v>2022</v>
      </c>
      <c r="L2202" t="str">
        <f t="shared" si="137"/>
        <v>09</v>
      </c>
      <c r="M2202" t="str">
        <f t="shared" si="138"/>
        <v>2022-09</v>
      </c>
      <c r="N2202">
        <f t="shared" si="139"/>
        <v>16.740000000000002</v>
      </c>
    </row>
    <row r="2203" spans="1:14" x14ac:dyDescent="0.3">
      <c r="A2203" t="s">
        <v>18</v>
      </c>
      <c r="B2203" t="s">
        <v>19</v>
      </c>
      <c r="C2203">
        <v>80</v>
      </c>
      <c r="D2203" t="s">
        <v>20</v>
      </c>
      <c r="E2203" s="1">
        <v>44811</v>
      </c>
      <c r="F2203" s="2">
        <v>0.42879629629629629</v>
      </c>
      <c r="G2203">
        <v>8.27</v>
      </c>
      <c r="H2203">
        <v>8.4700000000000006</v>
      </c>
      <c r="I2203">
        <v>1121</v>
      </c>
      <c r="J2203">
        <v>2202</v>
      </c>
      <c r="K2203" t="str">
        <f t="shared" si="136"/>
        <v>2022</v>
      </c>
      <c r="L2203" t="str">
        <f t="shared" si="137"/>
        <v>09</v>
      </c>
      <c r="M2203" t="str">
        <f t="shared" si="138"/>
        <v>2022-09</v>
      </c>
      <c r="N2203">
        <f t="shared" si="139"/>
        <v>16.740000000000002</v>
      </c>
    </row>
    <row r="2204" spans="1:14" x14ac:dyDescent="0.3">
      <c r="A2204" t="s">
        <v>10</v>
      </c>
      <c r="B2204" s="1">
        <v>47118</v>
      </c>
      <c r="C2204">
        <v>0</v>
      </c>
      <c r="D2204" t="s">
        <v>11</v>
      </c>
      <c r="E2204" s="1">
        <v>44847</v>
      </c>
      <c r="F2204" s="2">
        <v>0.71813657407407405</v>
      </c>
      <c r="G2204">
        <v>5.91</v>
      </c>
      <c r="H2204">
        <v>14.34</v>
      </c>
      <c r="I2204">
        <v>1122</v>
      </c>
      <c r="J2204">
        <v>2203</v>
      </c>
      <c r="K2204" t="str">
        <f t="shared" si="136"/>
        <v>2022</v>
      </c>
      <c r="L2204" t="str">
        <f t="shared" si="137"/>
        <v>10</v>
      </c>
      <c r="M2204" t="str">
        <f t="shared" si="138"/>
        <v>2022-10</v>
      </c>
      <c r="N2204">
        <f t="shared" si="139"/>
        <v>20.25</v>
      </c>
    </row>
    <row r="2205" spans="1:14" x14ac:dyDescent="0.3">
      <c r="A2205" t="s">
        <v>10</v>
      </c>
      <c r="B2205" s="1">
        <v>47118</v>
      </c>
      <c r="C2205">
        <v>40</v>
      </c>
      <c r="D2205" t="s">
        <v>12</v>
      </c>
      <c r="E2205" s="1">
        <v>44847</v>
      </c>
      <c r="F2205" s="2">
        <v>0.71813657407407405</v>
      </c>
      <c r="G2205">
        <v>5.91</v>
      </c>
      <c r="H2205">
        <v>14.34</v>
      </c>
      <c r="I2205">
        <v>1122</v>
      </c>
      <c r="J2205">
        <v>2204</v>
      </c>
      <c r="K2205" t="str">
        <f t="shared" si="136"/>
        <v>2022</v>
      </c>
      <c r="L2205" t="str">
        <f t="shared" si="137"/>
        <v>10</v>
      </c>
      <c r="M2205" t="str">
        <f t="shared" si="138"/>
        <v>2022-10</v>
      </c>
      <c r="N2205">
        <f t="shared" si="139"/>
        <v>20.25</v>
      </c>
    </row>
    <row r="2206" spans="1:14" x14ac:dyDescent="0.3">
      <c r="A2206" t="s">
        <v>10</v>
      </c>
      <c r="B2206" s="1">
        <v>47118</v>
      </c>
      <c r="C2206">
        <v>0</v>
      </c>
      <c r="D2206" t="s">
        <v>11</v>
      </c>
      <c r="E2206" s="1">
        <v>44760</v>
      </c>
      <c r="F2206" s="2">
        <v>0.48042824074074075</v>
      </c>
      <c r="G2206">
        <v>9.91</v>
      </c>
      <c r="H2206">
        <v>7.96</v>
      </c>
      <c r="I2206">
        <v>1123</v>
      </c>
      <c r="J2206">
        <v>2205</v>
      </c>
      <c r="K2206" t="str">
        <f t="shared" si="136"/>
        <v>2022</v>
      </c>
      <c r="L2206" t="str">
        <f t="shared" si="137"/>
        <v>07</v>
      </c>
      <c r="M2206" t="str">
        <f t="shared" si="138"/>
        <v>2022-07</v>
      </c>
      <c r="N2206">
        <f t="shared" si="139"/>
        <v>17.87</v>
      </c>
    </row>
    <row r="2207" spans="1:14" x14ac:dyDescent="0.3">
      <c r="A2207" t="s">
        <v>22</v>
      </c>
      <c r="B2207" s="1">
        <v>47299</v>
      </c>
      <c r="C2207">
        <v>20</v>
      </c>
      <c r="D2207" t="s">
        <v>16</v>
      </c>
      <c r="E2207" s="1">
        <v>44830</v>
      </c>
      <c r="F2207" s="2">
        <v>0.38759259259259254</v>
      </c>
      <c r="G2207">
        <v>9.85</v>
      </c>
      <c r="H2207">
        <v>10.130000000000001</v>
      </c>
      <c r="I2207">
        <v>1124</v>
      </c>
      <c r="J2207">
        <v>2206</v>
      </c>
      <c r="K2207" t="str">
        <f t="shared" si="136"/>
        <v>2022</v>
      </c>
      <c r="L2207" t="str">
        <f t="shared" si="137"/>
        <v>09</v>
      </c>
      <c r="M2207" t="str">
        <f t="shared" si="138"/>
        <v>2022-09</v>
      </c>
      <c r="N2207">
        <f t="shared" si="139"/>
        <v>19.98</v>
      </c>
    </row>
    <row r="2208" spans="1:14" x14ac:dyDescent="0.3">
      <c r="A2208" t="s">
        <v>22</v>
      </c>
      <c r="B2208" s="1">
        <v>47299</v>
      </c>
      <c r="C2208">
        <v>40</v>
      </c>
      <c r="D2208" t="s">
        <v>12</v>
      </c>
      <c r="E2208" s="1">
        <v>44830</v>
      </c>
      <c r="F2208" s="2">
        <v>0.38759259259259254</v>
      </c>
      <c r="G2208">
        <v>9.85</v>
      </c>
      <c r="H2208">
        <v>10.130000000000001</v>
      </c>
      <c r="I2208">
        <v>1124</v>
      </c>
      <c r="J2208">
        <v>2207</v>
      </c>
      <c r="K2208" t="str">
        <f t="shared" si="136"/>
        <v>2022</v>
      </c>
      <c r="L2208" t="str">
        <f t="shared" si="137"/>
        <v>09</v>
      </c>
      <c r="M2208" t="str">
        <f t="shared" si="138"/>
        <v>2022-09</v>
      </c>
      <c r="N2208">
        <f t="shared" si="139"/>
        <v>19.98</v>
      </c>
    </row>
    <row r="2209" spans="1:14" x14ac:dyDescent="0.3">
      <c r="A2209" t="s">
        <v>22</v>
      </c>
      <c r="B2209" s="1">
        <v>47299</v>
      </c>
      <c r="C2209">
        <v>20</v>
      </c>
      <c r="D2209" t="s">
        <v>16</v>
      </c>
      <c r="E2209" s="1">
        <v>44684</v>
      </c>
      <c r="F2209" s="2">
        <v>0.76504629629629628</v>
      </c>
      <c r="G2209">
        <v>5.71</v>
      </c>
      <c r="H2209">
        <v>6.93</v>
      </c>
      <c r="I2209">
        <v>1125</v>
      </c>
      <c r="J2209">
        <v>2208</v>
      </c>
      <c r="K2209" t="str">
        <f t="shared" si="136"/>
        <v>2022</v>
      </c>
      <c r="L2209" t="str">
        <f t="shared" si="137"/>
        <v>05</v>
      </c>
      <c r="M2209" t="str">
        <f t="shared" si="138"/>
        <v>2022-05</v>
      </c>
      <c r="N2209">
        <f t="shared" si="139"/>
        <v>12.64</v>
      </c>
    </row>
    <row r="2210" spans="1:14" x14ac:dyDescent="0.3">
      <c r="A2210" t="s">
        <v>14</v>
      </c>
      <c r="B2210" s="1">
        <v>47848</v>
      </c>
      <c r="C2210">
        <v>10</v>
      </c>
      <c r="D2210" t="s">
        <v>15</v>
      </c>
      <c r="E2210" s="1">
        <v>44718</v>
      </c>
      <c r="F2210" s="2">
        <v>0.3784837962962963</v>
      </c>
      <c r="G2210">
        <v>7.98</v>
      </c>
      <c r="H2210">
        <v>13.96</v>
      </c>
      <c r="I2210">
        <v>1126</v>
      </c>
      <c r="J2210">
        <v>2209</v>
      </c>
      <c r="K2210" t="str">
        <f t="shared" si="136"/>
        <v>2022</v>
      </c>
      <c r="L2210" t="str">
        <f t="shared" si="137"/>
        <v>06</v>
      </c>
      <c r="M2210" t="str">
        <f t="shared" si="138"/>
        <v>2022-06</v>
      </c>
      <c r="N2210">
        <f t="shared" si="139"/>
        <v>21.94</v>
      </c>
    </row>
    <row r="2211" spans="1:14" x14ac:dyDescent="0.3">
      <c r="A2211" t="s">
        <v>14</v>
      </c>
      <c r="B2211" s="1">
        <v>47848</v>
      </c>
      <c r="C2211">
        <v>25</v>
      </c>
      <c r="D2211" t="s">
        <v>17</v>
      </c>
      <c r="E2211" s="1">
        <v>44718</v>
      </c>
      <c r="F2211" s="2">
        <v>0.3784837962962963</v>
      </c>
      <c r="G2211">
        <v>7.98</v>
      </c>
      <c r="H2211">
        <v>13.96</v>
      </c>
      <c r="I2211">
        <v>1126</v>
      </c>
      <c r="J2211">
        <v>2210</v>
      </c>
      <c r="K2211" t="str">
        <f t="shared" si="136"/>
        <v>2022</v>
      </c>
      <c r="L2211" t="str">
        <f t="shared" si="137"/>
        <v>06</v>
      </c>
      <c r="M2211" t="str">
        <f t="shared" si="138"/>
        <v>2022-06</v>
      </c>
      <c r="N2211">
        <f t="shared" si="139"/>
        <v>21.94</v>
      </c>
    </row>
    <row r="2212" spans="1:14" x14ac:dyDescent="0.3">
      <c r="A2212" t="s">
        <v>14</v>
      </c>
      <c r="B2212" s="1">
        <v>47848</v>
      </c>
      <c r="C2212">
        <v>80</v>
      </c>
      <c r="D2212" t="s">
        <v>20</v>
      </c>
      <c r="E2212" s="1">
        <v>44718</v>
      </c>
      <c r="F2212" s="2">
        <v>0.3784837962962963</v>
      </c>
      <c r="G2212">
        <v>7.98</v>
      </c>
      <c r="H2212">
        <v>13.96</v>
      </c>
      <c r="I2212">
        <v>1126</v>
      </c>
      <c r="J2212">
        <v>2211</v>
      </c>
      <c r="K2212" t="str">
        <f t="shared" si="136"/>
        <v>2022</v>
      </c>
      <c r="L2212" t="str">
        <f t="shared" si="137"/>
        <v>06</v>
      </c>
      <c r="M2212" t="str">
        <f t="shared" si="138"/>
        <v>2022-06</v>
      </c>
      <c r="N2212">
        <f t="shared" si="139"/>
        <v>21.94</v>
      </c>
    </row>
    <row r="2213" spans="1:14" x14ac:dyDescent="0.3">
      <c r="A2213" t="s">
        <v>22</v>
      </c>
      <c r="B2213" s="1">
        <v>47299</v>
      </c>
      <c r="C2213">
        <v>20</v>
      </c>
      <c r="D2213" t="s">
        <v>16</v>
      </c>
      <c r="E2213" s="1">
        <v>44730</v>
      </c>
      <c r="F2213" s="2">
        <v>0.46878472222222217</v>
      </c>
      <c r="G2213">
        <v>11.79</v>
      </c>
      <c r="H2213">
        <v>8.5</v>
      </c>
      <c r="I2213">
        <v>1127</v>
      </c>
      <c r="J2213">
        <v>2212</v>
      </c>
      <c r="K2213" t="str">
        <f t="shared" si="136"/>
        <v>2022</v>
      </c>
      <c r="L2213" t="str">
        <f t="shared" si="137"/>
        <v>06</v>
      </c>
      <c r="M2213" t="str">
        <f t="shared" si="138"/>
        <v>2022-06</v>
      </c>
      <c r="N2213">
        <f t="shared" si="139"/>
        <v>20.29</v>
      </c>
    </row>
    <row r="2214" spans="1:14" x14ac:dyDescent="0.3">
      <c r="A2214" t="s">
        <v>22</v>
      </c>
      <c r="B2214" s="1">
        <v>47299</v>
      </c>
      <c r="C2214">
        <v>40</v>
      </c>
      <c r="D2214" t="s">
        <v>12</v>
      </c>
      <c r="E2214" s="1">
        <v>44730</v>
      </c>
      <c r="F2214" s="2">
        <v>0.46878472222222217</v>
      </c>
      <c r="G2214">
        <v>11.79</v>
      </c>
      <c r="H2214">
        <v>8.5</v>
      </c>
      <c r="I2214">
        <v>1127</v>
      </c>
      <c r="J2214">
        <v>2213</v>
      </c>
      <c r="K2214" t="str">
        <f t="shared" si="136"/>
        <v>2022</v>
      </c>
      <c r="L2214" t="str">
        <f t="shared" si="137"/>
        <v>06</v>
      </c>
      <c r="M2214" t="str">
        <f t="shared" si="138"/>
        <v>2022-06</v>
      </c>
      <c r="N2214">
        <f t="shared" si="139"/>
        <v>20.29</v>
      </c>
    </row>
    <row r="2215" spans="1:14" x14ac:dyDescent="0.3">
      <c r="A2215" t="s">
        <v>10</v>
      </c>
      <c r="B2215" s="1">
        <v>47118</v>
      </c>
      <c r="C2215">
        <v>0</v>
      </c>
      <c r="D2215" t="s">
        <v>11</v>
      </c>
      <c r="E2215" s="1">
        <v>44737</v>
      </c>
      <c r="F2215" s="2">
        <v>0.83400462962962962</v>
      </c>
      <c r="G2215">
        <v>7.57</v>
      </c>
      <c r="H2215">
        <v>5.78</v>
      </c>
      <c r="I2215">
        <v>1128</v>
      </c>
      <c r="J2215">
        <v>2214</v>
      </c>
      <c r="K2215" t="str">
        <f t="shared" si="136"/>
        <v>2022</v>
      </c>
      <c r="L2215" t="str">
        <f t="shared" si="137"/>
        <v>06</v>
      </c>
      <c r="M2215" t="str">
        <f t="shared" si="138"/>
        <v>2022-06</v>
      </c>
      <c r="N2215">
        <f t="shared" si="139"/>
        <v>13.350000000000001</v>
      </c>
    </row>
    <row r="2216" spans="1:14" x14ac:dyDescent="0.3">
      <c r="A2216" t="s">
        <v>10</v>
      </c>
      <c r="B2216" s="1">
        <v>47118</v>
      </c>
      <c r="C2216">
        <v>20</v>
      </c>
      <c r="D2216" t="s">
        <v>16</v>
      </c>
      <c r="E2216" s="1">
        <v>44782</v>
      </c>
      <c r="F2216" s="2">
        <v>0.6141550925925926</v>
      </c>
      <c r="G2216">
        <v>15.29</v>
      </c>
      <c r="H2216">
        <v>8.1199999999999992</v>
      </c>
      <c r="I2216">
        <v>1129</v>
      </c>
      <c r="J2216">
        <v>2215</v>
      </c>
      <c r="K2216" t="str">
        <f t="shared" si="136"/>
        <v>2022</v>
      </c>
      <c r="L2216" t="str">
        <f t="shared" si="137"/>
        <v>08</v>
      </c>
      <c r="M2216" t="str">
        <f t="shared" si="138"/>
        <v>2022-08</v>
      </c>
      <c r="N2216">
        <f t="shared" si="139"/>
        <v>23.409999999999997</v>
      </c>
    </row>
    <row r="2217" spans="1:14" x14ac:dyDescent="0.3">
      <c r="A2217" t="s">
        <v>10</v>
      </c>
      <c r="B2217" s="1">
        <v>47118</v>
      </c>
      <c r="C2217">
        <v>40</v>
      </c>
      <c r="D2217" t="s">
        <v>12</v>
      </c>
      <c r="E2217" s="1">
        <v>44782</v>
      </c>
      <c r="F2217" s="2">
        <v>0.6141550925925926</v>
      </c>
      <c r="G2217">
        <v>15.29</v>
      </c>
      <c r="H2217">
        <v>8.1199999999999992</v>
      </c>
      <c r="I2217">
        <v>1129</v>
      </c>
      <c r="J2217">
        <v>2216</v>
      </c>
      <c r="K2217" t="str">
        <f t="shared" si="136"/>
        <v>2022</v>
      </c>
      <c r="L2217" t="str">
        <f t="shared" si="137"/>
        <v>08</v>
      </c>
      <c r="M2217" t="str">
        <f t="shared" si="138"/>
        <v>2022-08</v>
      </c>
      <c r="N2217">
        <f t="shared" si="139"/>
        <v>23.409999999999997</v>
      </c>
    </row>
    <row r="2218" spans="1:14" x14ac:dyDescent="0.3">
      <c r="A2218" t="s">
        <v>14</v>
      </c>
      <c r="B2218" s="1">
        <v>47848</v>
      </c>
      <c r="C2218">
        <v>20</v>
      </c>
      <c r="D2218" t="s">
        <v>16</v>
      </c>
      <c r="E2218" s="1">
        <v>44803</v>
      </c>
      <c r="F2218" s="2">
        <v>0.5560532407407407</v>
      </c>
      <c r="G2218">
        <v>13.84</v>
      </c>
      <c r="H2218">
        <v>6.71</v>
      </c>
      <c r="I2218">
        <v>1130</v>
      </c>
      <c r="J2218">
        <v>2217</v>
      </c>
      <c r="K2218" t="str">
        <f t="shared" si="136"/>
        <v>2022</v>
      </c>
      <c r="L2218" t="str">
        <f t="shared" si="137"/>
        <v>08</v>
      </c>
      <c r="M2218" t="str">
        <f t="shared" si="138"/>
        <v>2022-08</v>
      </c>
      <c r="N2218">
        <f t="shared" si="139"/>
        <v>20.55</v>
      </c>
    </row>
    <row r="2219" spans="1:14" x14ac:dyDescent="0.3">
      <c r="A2219" t="s">
        <v>14</v>
      </c>
      <c r="B2219" s="1">
        <v>47848</v>
      </c>
      <c r="C2219">
        <v>25</v>
      </c>
      <c r="D2219" t="s">
        <v>17</v>
      </c>
      <c r="E2219" s="1">
        <v>44803</v>
      </c>
      <c r="F2219" s="2">
        <v>0.5560532407407407</v>
      </c>
      <c r="G2219">
        <v>13.84</v>
      </c>
      <c r="H2219">
        <v>6.71</v>
      </c>
      <c r="I2219">
        <v>1130</v>
      </c>
      <c r="J2219">
        <v>2218</v>
      </c>
      <c r="K2219" t="str">
        <f t="shared" si="136"/>
        <v>2022</v>
      </c>
      <c r="L2219" t="str">
        <f t="shared" si="137"/>
        <v>08</v>
      </c>
      <c r="M2219" t="str">
        <f t="shared" si="138"/>
        <v>2022-08</v>
      </c>
      <c r="N2219">
        <f t="shared" si="139"/>
        <v>20.55</v>
      </c>
    </row>
    <row r="2220" spans="1:14" x14ac:dyDescent="0.3">
      <c r="A2220" t="s">
        <v>14</v>
      </c>
      <c r="B2220" s="1">
        <v>47848</v>
      </c>
      <c r="C2220">
        <v>80</v>
      </c>
      <c r="D2220" t="s">
        <v>20</v>
      </c>
      <c r="E2220" s="1">
        <v>44803</v>
      </c>
      <c r="F2220" s="2">
        <v>0.5560532407407407</v>
      </c>
      <c r="G2220">
        <v>13.84</v>
      </c>
      <c r="H2220">
        <v>6.71</v>
      </c>
      <c r="I2220">
        <v>1130</v>
      </c>
      <c r="J2220">
        <v>2219</v>
      </c>
      <c r="K2220" t="str">
        <f t="shared" si="136"/>
        <v>2022</v>
      </c>
      <c r="L2220" t="str">
        <f t="shared" si="137"/>
        <v>08</v>
      </c>
      <c r="M2220" t="str">
        <f t="shared" si="138"/>
        <v>2022-08</v>
      </c>
      <c r="N2220">
        <f t="shared" si="139"/>
        <v>20.55</v>
      </c>
    </row>
    <row r="2221" spans="1:14" x14ac:dyDescent="0.3">
      <c r="A2221" t="s">
        <v>22</v>
      </c>
      <c r="B2221" s="1">
        <v>47299</v>
      </c>
      <c r="C2221">
        <v>10</v>
      </c>
      <c r="D2221" t="s">
        <v>15</v>
      </c>
      <c r="E2221" s="1">
        <v>44879</v>
      </c>
      <c r="F2221" s="2">
        <v>0.7778356481481481</v>
      </c>
      <c r="G2221">
        <v>14.82</v>
      </c>
      <c r="H2221">
        <v>8.07</v>
      </c>
      <c r="I2221">
        <v>1131</v>
      </c>
      <c r="J2221">
        <v>2220</v>
      </c>
      <c r="K2221" t="str">
        <f t="shared" si="136"/>
        <v>2022</v>
      </c>
      <c r="L2221" t="str">
        <f t="shared" si="137"/>
        <v>11</v>
      </c>
      <c r="M2221" t="str">
        <f t="shared" si="138"/>
        <v>2022-11</v>
      </c>
      <c r="N2221">
        <f t="shared" si="139"/>
        <v>22.89</v>
      </c>
    </row>
    <row r="2222" spans="1:14" x14ac:dyDescent="0.3">
      <c r="A2222" t="s">
        <v>22</v>
      </c>
      <c r="B2222" s="1">
        <v>47299</v>
      </c>
      <c r="C2222">
        <v>40</v>
      </c>
      <c r="D2222" t="s">
        <v>12</v>
      </c>
      <c r="E2222" s="1">
        <v>44879</v>
      </c>
      <c r="F2222" s="2">
        <v>0.7778356481481481</v>
      </c>
      <c r="G2222">
        <v>14.82</v>
      </c>
      <c r="H2222">
        <v>8.07</v>
      </c>
      <c r="I2222">
        <v>1131</v>
      </c>
      <c r="J2222">
        <v>2221</v>
      </c>
      <c r="K2222" t="str">
        <f t="shared" si="136"/>
        <v>2022</v>
      </c>
      <c r="L2222" t="str">
        <f t="shared" si="137"/>
        <v>11</v>
      </c>
      <c r="M2222" t="str">
        <f t="shared" si="138"/>
        <v>2022-11</v>
      </c>
      <c r="N2222">
        <f t="shared" si="139"/>
        <v>22.89</v>
      </c>
    </row>
    <row r="2223" spans="1:14" x14ac:dyDescent="0.3">
      <c r="A2223" t="s">
        <v>22</v>
      </c>
      <c r="B2223" s="1">
        <v>47299</v>
      </c>
      <c r="C2223">
        <v>50</v>
      </c>
      <c r="D2223" t="s">
        <v>13</v>
      </c>
      <c r="E2223" s="1">
        <v>44879</v>
      </c>
      <c r="F2223" s="2">
        <v>0.7778356481481481</v>
      </c>
      <c r="G2223">
        <v>14.82</v>
      </c>
      <c r="H2223">
        <v>8.07</v>
      </c>
      <c r="I2223">
        <v>1131</v>
      </c>
      <c r="J2223">
        <v>2222</v>
      </c>
      <c r="K2223" t="str">
        <f t="shared" si="136"/>
        <v>2022</v>
      </c>
      <c r="L2223" t="str">
        <f t="shared" si="137"/>
        <v>11</v>
      </c>
      <c r="M2223" t="str">
        <f t="shared" si="138"/>
        <v>2022-11</v>
      </c>
      <c r="N2223">
        <f t="shared" si="139"/>
        <v>22.89</v>
      </c>
    </row>
    <row r="2224" spans="1:14" x14ac:dyDescent="0.3">
      <c r="A2224" t="s">
        <v>18</v>
      </c>
      <c r="B2224" t="s">
        <v>19</v>
      </c>
      <c r="C2224">
        <v>20</v>
      </c>
      <c r="D2224" t="s">
        <v>16</v>
      </c>
      <c r="E2224" s="1">
        <v>44640</v>
      </c>
      <c r="F2224" s="2">
        <v>0.6212037037037037</v>
      </c>
      <c r="G2224">
        <v>7.53</v>
      </c>
      <c r="H2224">
        <v>13.6</v>
      </c>
      <c r="I2224">
        <v>1132</v>
      </c>
      <c r="J2224">
        <v>2223</v>
      </c>
      <c r="K2224" t="str">
        <f t="shared" si="136"/>
        <v>2022</v>
      </c>
      <c r="L2224" t="str">
        <f t="shared" si="137"/>
        <v>03</v>
      </c>
      <c r="M2224" t="str">
        <f t="shared" si="138"/>
        <v>2022-03</v>
      </c>
      <c r="N2224">
        <f t="shared" si="139"/>
        <v>21.13</v>
      </c>
    </row>
    <row r="2225" spans="1:14" x14ac:dyDescent="0.3">
      <c r="A2225" t="s">
        <v>18</v>
      </c>
      <c r="B2225" t="s">
        <v>19</v>
      </c>
      <c r="C2225">
        <v>25</v>
      </c>
      <c r="D2225" t="s">
        <v>17</v>
      </c>
      <c r="E2225" s="1">
        <v>44640</v>
      </c>
      <c r="F2225" s="2">
        <v>0.6212037037037037</v>
      </c>
      <c r="G2225">
        <v>7.53</v>
      </c>
      <c r="H2225">
        <v>13.6</v>
      </c>
      <c r="I2225">
        <v>1132</v>
      </c>
      <c r="J2225">
        <v>2224</v>
      </c>
      <c r="K2225" t="str">
        <f t="shared" si="136"/>
        <v>2022</v>
      </c>
      <c r="L2225" t="str">
        <f t="shared" si="137"/>
        <v>03</v>
      </c>
      <c r="M2225" t="str">
        <f t="shared" si="138"/>
        <v>2022-03</v>
      </c>
      <c r="N2225">
        <f t="shared" si="139"/>
        <v>21.13</v>
      </c>
    </row>
    <row r="2226" spans="1:14" x14ac:dyDescent="0.3">
      <c r="A2226" t="s">
        <v>18</v>
      </c>
      <c r="B2226" t="s">
        <v>19</v>
      </c>
      <c r="C2226">
        <v>80</v>
      </c>
      <c r="D2226" t="s">
        <v>20</v>
      </c>
      <c r="E2226" s="1">
        <v>44640</v>
      </c>
      <c r="F2226" s="2">
        <v>0.6212037037037037</v>
      </c>
      <c r="G2226">
        <v>7.53</v>
      </c>
      <c r="H2226">
        <v>13.6</v>
      </c>
      <c r="I2226">
        <v>1132</v>
      </c>
      <c r="J2226">
        <v>2225</v>
      </c>
      <c r="K2226" t="str">
        <f t="shared" si="136"/>
        <v>2022</v>
      </c>
      <c r="L2226" t="str">
        <f t="shared" si="137"/>
        <v>03</v>
      </c>
      <c r="M2226" t="str">
        <f t="shared" si="138"/>
        <v>2022-03</v>
      </c>
      <c r="N2226">
        <f t="shared" si="139"/>
        <v>21.13</v>
      </c>
    </row>
    <row r="2227" spans="1:14" x14ac:dyDescent="0.3">
      <c r="A2227" t="s">
        <v>14</v>
      </c>
      <c r="B2227" s="1">
        <v>47848</v>
      </c>
      <c r="C2227">
        <v>10</v>
      </c>
      <c r="D2227" t="s">
        <v>15</v>
      </c>
      <c r="E2227" s="1">
        <v>44642</v>
      </c>
      <c r="F2227" s="2">
        <v>0.74350694444444443</v>
      </c>
      <c r="G2227">
        <v>6.12</v>
      </c>
      <c r="H2227">
        <v>9.7799999999999994</v>
      </c>
      <c r="I2227">
        <v>1133</v>
      </c>
      <c r="J2227">
        <v>2226</v>
      </c>
      <c r="K2227" t="str">
        <f t="shared" si="136"/>
        <v>2022</v>
      </c>
      <c r="L2227" t="str">
        <f t="shared" si="137"/>
        <v>03</v>
      </c>
      <c r="M2227" t="str">
        <f t="shared" si="138"/>
        <v>2022-03</v>
      </c>
      <c r="N2227">
        <f t="shared" si="139"/>
        <v>15.899999999999999</v>
      </c>
    </row>
    <row r="2228" spans="1:14" x14ac:dyDescent="0.3">
      <c r="A2228" t="s">
        <v>22</v>
      </c>
      <c r="B2228" s="1">
        <v>47299</v>
      </c>
      <c r="C2228">
        <v>20</v>
      </c>
      <c r="D2228" t="s">
        <v>16</v>
      </c>
      <c r="E2228" s="1">
        <v>44759</v>
      </c>
      <c r="F2228" s="2">
        <v>0.35931712962962964</v>
      </c>
      <c r="G2228">
        <v>8.93</v>
      </c>
      <c r="H2228">
        <v>9.7899999999999991</v>
      </c>
      <c r="I2228">
        <v>1134</v>
      </c>
      <c r="J2228">
        <v>2227</v>
      </c>
      <c r="K2228" t="str">
        <f t="shared" si="136"/>
        <v>2022</v>
      </c>
      <c r="L2228" t="str">
        <f t="shared" si="137"/>
        <v>07</v>
      </c>
      <c r="M2228" t="str">
        <f t="shared" si="138"/>
        <v>2022-07</v>
      </c>
      <c r="N2228">
        <f t="shared" si="139"/>
        <v>18.72</v>
      </c>
    </row>
    <row r="2229" spans="1:14" x14ac:dyDescent="0.3">
      <c r="A2229" t="s">
        <v>22</v>
      </c>
      <c r="B2229" s="1">
        <v>47299</v>
      </c>
      <c r="C2229">
        <v>25</v>
      </c>
      <c r="D2229" t="s">
        <v>17</v>
      </c>
      <c r="E2229" s="1">
        <v>44759</v>
      </c>
      <c r="F2229" s="2">
        <v>0.35931712962962964</v>
      </c>
      <c r="G2229">
        <v>8.93</v>
      </c>
      <c r="H2229">
        <v>9.7899999999999991</v>
      </c>
      <c r="I2229">
        <v>1134</v>
      </c>
      <c r="J2229">
        <v>2228</v>
      </c>
      <c r="K2229" t="str">
        <f t="shared" si="136"/>
        <v>2022</v>
      </c>
      <c r="L2229" t="str">
        <f t="shared" si="137"/>
        <v>07</v>
      </c>
      <c r="M2229" t="str">
        <f t="shared" si="138"/>
        <v>2022-07</v>
      </c>
      <c r="N2229">
        <f t="shared" si="139"/>
        <v>18.72</v>
      </c>
    </row>
    <row r="2230" spans="1:14" x14ac:dyDescent="0.3">
      <c r="A2230" t="s">
        <v>22</v>
      </c>
      <c r="B2230" s="1">
        <v>47299</v>
      </c>
      <c r="C2230">
        <v>80</v>
      </c>
      <c r="D2230" t="s">
        <v>20</v>
      </c>
      <c r="E2230" s="1">
        <v>44759</v>
      </c>
      <c r="F2230" s="2">
        <v>0.35931712962962964</v>
      </c>
      <c r="G2230">
        <v>8.93</v>
      </c>
      <c r="H2230">
        <v>9.7899999999999991</v>
      </c>
      <c r="I2230">
        <v>1134</v>
      </c>
      <c r="J2230">
        <v>2229</v>
      </c>
      <c r="K2230" t="str">
        <f t="shared" si="136"/>
        <v>2022</v>
      </c>
      <c r="L2230" t="str">
        <f t="shared" si="137"/>
        <v>07</v>
      </c>
      <c r="M2230" t="str">
        <f t="shared" si="138"/>
        <v>2022-07</v>
      </c>
      <c r="N2230">
        <f t="shared" si="139"/>
        <v>18.72</v>
      </c>
    </row>
    <row r="2231" spans="1:14" x14ac:dyDescent="0.3">
      <c r="A2231" t="s">
        <v>18</v>
      </c>
      <c r="B2231" t="s">
        <v>19</v>
      </c>
      <c r="C2231">
        <v>10</v>
      </c>
      <c r="D2231" t="s">
        <v>15</v>
      </c>
      <c r="E2231" s="1">
        <v>44645</v>
      </c>
      <c r="F2231" s="2">
        <v>0.79222222222222216</v>
      </c>
      <c r="G2231">
        <v>6.36</v>
      </c>
      <c r="H2231">
        <v>18.940000000000001</v>
      </c>
      <c r="I2231">
        <v>1135</v>
      </c>
      <c r="J2231">
        <v>2230</v>
      </c>
      <c r="K2231" t="str">
        <f t="shared" si="136"/>
        <v>2022</v>
      </c>
      <c r="L2231" t="str">
        <f t="shared" si="137"/>
        <v>03</v>
      </c>
      <c r="M2231" t="str">
        <f t="shared" si="138"/>
        <v>2022-03</v>
      </c>
      <c r="N2231">
        <f t="shared" si="139"/>
        <v>25.3</v>
      </c>
    </row>
    <row r="2232" spans="1:14" x14ac:dyDescent="0.3">
      <c r="A2232" t="s">
        <v>10</v>
      </c>
      <c r="B2232" s="1">
        <v>47118</v>
      </c>
      <c r="C2232">
        <v>10</v>
      </c>
      <c r="D2232" t="s">
        <v>15</v>
      </c>
      <c r="E2232" s="1">
        <v>44674</v>
      </c>
      <c r="F2232" s="2">
        <v>0.60228009259259263</v>
      </c>
      <c r="G2232">
        <v>16.170000000000002</v>
      </c>
      <c r="H2232">
        <v>9.7899999999999991</v>
      </c>
      <c r="I2232">
        <v>1136</v>
      </c>
      <c r="J2232">
        <v>2231</v>
      </c>
      <c r="K2232" t="str">
        <f t="shared" si="136"/>
        <v>2022</v>
      </c>
      <c r="L2232" t="str">
        <f t="shared" si="137"/>
        <v>04</v>
      </c>
      <c r="M2232" t="str">
        <f t="shared" si="138"/>
        <v>2022-04</v>
      </c>
      <c r="N2232">
        <f t="shared" si="139"/>
        <v>25.96</v>
      </c>
    </row>
    <row r="2233" spans="1:14" x14ac:dyDescent="0.3">
      <c r="A2233" t="s">
        <v>10</v>
      </c>
      <c r="B2233" s="1">
        <v>47118</v>
      </c>
      <c r="C2233">
        <v>25</v>
      </c>
      <c r="D2233" t="s">
        <v>17</v>
      </c>
      <c r="E2233" s="1">
        <v>44674</v>
      </c>
      <c r="F2233" s="2">
        <v>0.60228009259259263</v>
      </c>
      <c r="G2233">
        <v>16.170000000000002</v>
      </c>
      <c r="H2233">
        <v>9.7899999999999991</v>
      </c>
      <c r="I2233">
        <v>1136</v>
      </c>
      <c r="J2233">
        <v>2232</v>
      </c>
      <c r="K2233" t="str">
        <f t="shared" si="136"/>
        <v>2022</v>
      </c>
      <c r="L2233" t="str">
        <f t="shared" si="137"/>
        <v>04</v>
      </c>
      <c r="M2233" t="str">
        <f t="shared" si="138"/>
        <v>2022-04</v>
      </c>
      <c r="N2233">
        <f t="shared" si="139"/>
        <v>25.96</v>
      </c>
    </row>
    <row r="2234" spans="1:14" x14ac:dyDescent="0.3">
      <c r="A2234" t="s">
        <v>10</v>
      </c>
      <c r="B2234" s="1">
        <v>47118</v>
      </c>
      <c r="C2234">
        <v>80</v>
      </c>
      <c r="D2234" t="s">
        <v>20</v>
      </c>
      <c r="E2234" s="1">
        <v>44674</v>
      </c>
      <c r="F2234" s="2">
        <v>0.60228009259259263</v>
      </c>
      <c r="G2234">
        <v>16.170000000000002</v>
      </c>
      <c r="H2234">
        <v>9.7899999999999991</v>
      </c>
      <c r="I2234">
        <v>1136</v>
      </c>
      <c r="J2234">
        <v>2233</v>
      </c>
      <c r="K2234" t="str">
        <f t="shared" si="136"/>
        <v>2022</v>
      </c>
      <c r="L2234" t="str">
        <f t="shared" si="137"/>
        <v>04</v>
      </c>
      <c r="M2234" t="str">
        <f t="shared" si="138"/>
        <v>2022-04</v>
      </c>
      <c r="N2234">
        <f t="shared" si="139"/>
        <v>25.96</v>
      </c>
    </row>
    <row r="2235" spans="1:14" x14ac:dyDescent="0.3">
      <c r="A2235" t="s">
        <v>21</v>
      </c>
      <c r="B2235" t="s">
        <v>19</v>
      </c>
      <c r="C2235">
        <v>20</v>
      </c>
      <c r="D2235" t="s">
        <v>16</v>
      </c>
      <c r="E2235" s="1">
        <v>44596</v>
      </c>
      <c r="F2235" s="2">
        <v>0.62033564814814812</v>
      </c>
      <c r="G2235">
        <v>14.51</v>
      </c>
      <c r="H2235">
        <v>4.8499999999999996</v>
      </c>
      <c r="I2235">
        <v>1137</v>
      </c>
      <c r="J2235">
        <v>2234</v>
      </c>
      <c r="K2235" t="str">
        <f t="shared" si="136"/>
        <v>2022</v>
      </c>
      <c r="L2235" t="str">
        <f t="shared" si="137"/>
        <v>02</v>
      </c>
      <c r="M2235" t="str">
        <f t="shared" si="138"/>
        <v>2022-02</v>
      </c>
      <c r="N2235">
        <f t="shared" si="139"/>
        <v>19.36</v>
      </c>
    </row>
    <row r="2236" spans="1:14" x14ac:dyDescent="0.3">
      <c r="A2236" t="s">
        <v>14</v>
      </c>
      <c r="B2236" s="1">
        <v>47848</v>
      </c>
      <c r="C2236">
        <v>20</v>
      </c>
      <c r="D2236" t="s">
        <v>16</v>
      </c>
      <c r="E2236" s="1">
        <v>44805</v>
      </c>
      <c r="F2236" s="2">
        <v>0.68685185185185194</v>
      </c>
      <c r="G2236">
        <v>6.34</v>
      </c>
      <c r="H2236">
        <v>7.49</v>
      </c>
      <c r="I2236">
        <v>1138</v>
      </c>
      <c r="J2236">
        <v>2235</v>
      </c>
      <c r="K2236" t="str">
        <f t="shared" si="136"/>
        <v>2022</v>
      </c>
      <c r="L2236" t="str">
        <f t="shared" si="137"/>
        <v>09</v>
      </c>
      <c r="M2236" t="str">
        <f t="shared" si="138"/>
        <v>2022-09</v>
      </c>
      <c r="N2236">
        <f t="shared" si="139"/>
        <v>13.83</v>
      </c>
    </row>
    <row r="2237" spans="1:14" x14ac:dyDescent="0.3">
      <c r="A2237" t="s">
        <v>14</v>
      </c>
      <c r="B2237" s="1">
        <v>47848</v>
      </c>
      <c r="C2237">
        <v>25</v>
      </c>
      <c r="D2237" t="s">
        <v>17</v>
      </c>
      <c r="E2237" s="1">
        <v>44805</v>
      </c>
      <c r="F2237" s="2">
        <v>0.68685185185185194</v>
      </c>
      <c r="G2237">
        <v>6.34</v>
      </c>
      <c r="H2237">
        <v>7.49</v>
      </c>
      <c r="I2237">
        <v>1138</v>
      </c>
      <c r="J2237">
        <v>2236</v>
      </c>
      <c r="K2237" t="str">
        <f t="shared" si="136"/>
        <v>2022</v>
      </c>
      <c r="L2237" t="str">
        <f t="shared" si="137"/>
        <v>09</v>
      </c>
      <c r="M2237" t="str">
        <f t="shared" si="138"/>
        <v>2022-09</v>
      </c>
      <c r="N2237">
        <f t="shared" si="139"/>
        <v>13.83</v>
      </c>
    </row>
    <row r="2238" spans="1:14" x14ac:dyDescent="0.3">
      <c r="A2238" t="s">
        <v>10</v>
      </c>
      <c r="B2238" s="1">
        <v>47118</v>
      </c>
      <c r="C2238">
        <v>20</v>
      </c>
      <c r="D2238" t="s">
        <v>16</v>
      </c>
      <c r="E2238" s="1">
        <v>44834</v>
      </c>
      <c r="F2238" s="2">
        <v>0.3777430555555556</v>
      </c>
      <c r="G2238">
        <v>8.01</v>
      </c>
      <c r="H2238">
        <v>9.86</v>
      </c>
      <c r="I2238">
        <v>1139</v>
      </c>
      <c r="J2238">
        <v>2237</v>
      </c>
      <c r="K2238" t="str">
        <f t="shared" si="136"/>
        <v>2022</v>
      </c>
      <c r="L2238" t="str">
        <f t="shared" si="137"/>
        <v>09</v>
      </c>
      <c r="M2238" t="str">
        <f t="shared" si="138"/>
        <v>2022-09</v>
      </c>
      <c r="N2238">
        <f t="shared" si="139"/>
        <v>17.869999999999997</v>
      </c>
    </row>
    <row r="2239" spans="1:14" x14ac:dyDescent="0.3">
      <c r="A2239" t="s">
        <v>10</v>
      </c>
      <c r="B2239" s="1">
        <v>47118</v>
      </c>
      <c r="C2239">
        <v>40</v>
      </c>
      <c r="D2239" t="s">
        <v>12</v>
      </c>
      <c r="E2239" s="1">
        <v>44834</v>
      </c>
      <c r="F2239" s="2">
        <v>0.3777430555555556</v>
      </c>
      <c r="G2239">
        <v>8.01</v>
      </c>
      <c r="H2239">
        <v>9.86</v>
      </c>
      <c r="I2239">
        <v>1139</v>
      </c>
      <c r="J2239">
        <v>2238</v>
      </c>
      <c r="K2239" t="str">
        <f t="shared" si="136"/>
        <v>2022</v>
      </c>
      <c r="L2239" t="str">
        <f t="shared" si="137"/>
        <v>09</v>
      </c>
      <c r="M2239" t="str">
        <f t="shared" si="138"/>
        <v>2022-09</v>
      </c>
      <c r="N2239">
        <f t="shared" si="139"/>
        <v>17.869999999999997</v>
      </c>
    </row>
    <row r="2240" spans="1:14" x14ac:dyDescent="0.3">
      <c r="A2240" t="s">
        <v>10</v>
      </c>
      <c r="B2240" s="1">
        <v>47118</v>
      </c>
      <c r="C2240">
        <v>50</v>
      </c>
      <c r="D2240" t="s">
        <v>13</v>
      </c>
      <c r="E2240" s="1">
        <v>44834</v>
      </c>
      <c r="F2240" s="2">
        <v>0.3777430555555556</v>
      </c>
      <c r="G2240">
        <v>8.01</v>
      </c>
      <c r="H2240">
        <v>9.86</v>
      </c>
      <c r="I2240">
        <v>1139</v>
      </c>
      <c r="J2240">
        <v>2239</v>
      </c>
      <c r="K2240" t="str">
        <f t="shared" si="136"/>
        <v>2022</v>
      </c>
      <c r="L2240" t="str">
        <f t="shared" si="137"/>
        <v>09</v>
      </c>
      <c r="M2240" t="str">
        <f t="shared" si="138"/>
        <v>2022-09</v>
      </c>
      <c r="N2240">
        <f t="shared" si="139"/>
        <v>17.869999999999997</v>
      </c>
    </row>
    <row r="2241" spans="1:14" x14ac:dyDescent="0.3">
      <c r="A2241" t="s">
        <v>10</v>
      </c>
      <c r="B2241" s="1">
        <v>47118</v>
      </c>
      <c r="C2241">
        <v>20</v>
      </c>
      <c r="D2241" t="s">
        <v>16</v>
      </c>
      <c r="E2241" s="1">
        <v>44635</v>
      </c>
      <c r="F2241" s="2">
        <v>0.5412731481481482</v>
      </c>
      <c r="G2241">
        <v>12</v>
      </c>
      <c r="H2241">
        <v>10.039999999999999</v>
      </c>
      <c r="I2241">
        <v>1140</v>
      </c>
      <c r="J2241">
        <v>2240</v>
      </c>
      <c r="K2241" t="str">
        <f t="shared" si="136"/>
        <v>2022</v>
      </c>
      <c r="L2241" t="str">
        <f t="shared" si="137"/>
        <v>03</v>
      </c>
      <c r="M2241" t="str">
        <f t="shared" si="138"/>
        <v>2022-03</v>
      </c>
      <c r="N2241">
        <f t="shared" si="139"/>
        <v>22.04</v>
      </c>
    </row>
    <row r="2242" spans="1:14" x14ac:dyDescent="0.3">
      <c r="A2242" t="s">
        <v>10</v>
      </c>
      <c r="B2242" s="1">
        <v>47118</v>
      </c>
      <c r="C2242">
        <v>40</v>
      </c>
      <c r="D2242" t="s">
        <v>12</v>
      </c>
      <c r="E2242" s="1">
        <v>44635</v>
      </c>
      <c r="F2242" s="2">
        <v>0.5412731481481482</v>
      </c>
      <c r="G2242">
        <v>12</v>
      </c>
      <c r="H2242">
        <v>10.039999999999999</v>
      </c>
      <c r="I2242">
        <v>1140</v>
      </c>
      <c r="J2242">
        <v>2241</v>
      </c>
      <c r="K2242" t="str">
        <f t="shared" si="136"/>
        <v>2022</v>
      </c>
      <c r="L2242" t="str">
        <f t="shared" si="137"/>
        <v>03</v>
      </c>
      <c r="M2242" t="str">
        <f t="shared" si="138"/>
        <v>2022-03</v>
      </c>
      <c r="N2242">
        <f t="shared" si="139"/>
        <v>22.04</v>
      </c>
    </row>
    <row r="2243" spans="1:14" x14ac:dyDescent="0.3">
      <c r="A2243" t="s">
        <v>10</v>
      </c>
      <c r="B2243" s="1">
        <v>47118</v>
      </c>
      <c r="C2243">
        <v>50</v>
      </c>
      <c r="D2243" t="s">
        <v>13</v>
      </c>
      <c r="E2243" s="1">
        <v>44635</v>
      </c>
      <c r="F2243" s="2">
        <v>0.5412731481481482</v>
      </c>
      <c r="G2243">
        <v>12</v>
      </c>
      <c r="H2243">
        <v>10.039999999999999</v>
      </c>
      <c r="I2243">
        <v>1140</v>
      </c>
      <c r="J2243">
        <v>2242</v>
      </c>
      <c r="K2243" t="str">
        <f t="shared" ref="K2243:K2306" si="140">TEXT(E2243, "yyyy")</f>
        <v>2022</v>
      </c>
      <c r="L2243" t="str">
        <f t="shared" ref="L2243:L2306" si="141">TEXT(E2243, "mm")</f>
        <v>03</v>
      </c>
      <c r="M2243" t="str">
        <f t="shared" ref="M2243:M2306" si="142">TEXT(E2243, "yyyy-mm")</f>
        <v>2022-03</v>
      </c>
      <c r="N2243">
        <f t="shared" ref="N2243:N2306" si="143">(G2243+H2243)</f>
        <v>22.04</v>
      </c>
    </row>
    <row r="2244" spans="1:14" x14ac:dyDescent="0.3">
      <c r="A2244" t="s">
        <v>14</v>
      </c>
      <c r="B2244" s="1">
        <v>47848</v>
      </c>
      <c r="C2244">
        <v>10</v>
      </c>
      <c r="D2244" t="s">
        <v>15</v>
      </c>
      <c r="E2244" s="1">
        <v>44663</v>
      </c>
      <c r="F2244" s="2">
        <v>0.4337152777777778</v>
      </c>
      <c r="G2244">
        <v>8.59</v>
      </c>
      <c r="H2244">
        <v>11.85</v>
      </c>
      <c r="I2244">
        <v>1141</v>
      </c>
      <c r="J2244">
        <v>2243</v>
      </c>
      <c r="K2244" t="str">
        <f t="shared" si="140"/>
        <v>2022</v>
      </c>
      <c r="L2244" t="str">
        <f t="shared" si="141"/>
        <v>04</v>
      </c>
      <c r="M2244" t="str">
        <f t="shared" si="142"/>
        <v>2022-04</v>
      </c>
      <c r="N2244">
        <f t="shared" si="143"/>
        <v>20.439999999999998</v>
      </c>
    </row>
    <row r="2245" spans="1:14" x14ac:dyDescent="0.3">
      <c r="A2245" t="s">
        <v>14</v>
      </c>
      <c r="B2245" s="1">
        <v>47848</v>
      </c>
      <c r="C2245">
        <v>40</v>
      </c>
      <c r="D2245" t="s">
        <v>12</v>
      </c>
      <c r="E2245" s="1">
        <v>44663</v>
      </c>
      <c r="F2245" s="2">
        <v>0.4337152777777778</v>
      </c>
      <c r="G2245">
        <v>8.59</v>
      </c>
      <c r="H2245">
        <v>11.85</v>
      </c>
      <c r="I2245">
        <v>1141</v>
      </c>
      <c r="J2245">
        <v>2244</v>
      </c>
      <c r="K2245" t="str">
        <f t="shared" si="140"/>
        <v>2022</v>
      </c>
      <c r="L2245" t="str">
        <f t="shared" si="141"/>
        <v>04</v>
      </c>
      <c r="M2245" t="str">
        <f t="shared" si="142"/>
        <v>2022-04</v>
      </c>
      <c r="N2245">
        <f t="shared" si="143"/>
        <v>20.439999999999998</v>
      </c>
    </row>
    <row r="2246" spans="1:14" x14ac:dyDescent="0.3">
      <c r="A2246" t="s">
        <v>14</v>
      </c>
      <c r="B2246" s="1">
        <v>47848</v>
      </c>
      <c r="C2246">
        <v>80</v>
      </c>
      <c r="D2246" t="s">
        <v>20</v>
      </c>
      <c r="E2246" s="1">
        <v>44663</v>
      </c>
      <c r="F2246" s="2">
        <v>0.4337152777777778</v>
      </c>
      <c r="G2246">
        <v>8.59</v>
      </c>
      <c r="H2246">
        <v>11.85</v>
      </c>
      <c r="I2246">
        <v>1141</v>
      </c>
      <c r="J2246">
        <v>2245</v>
      </c>
      <c r="K2246" t="str">
        <f t="shared" si="140"/>
        <v>2022</v>
      </c>
      <c r="L2246" t="str">
        <f t="shared" si="141"/>
        <v>04</v>
      </c>
      <c r="M2246" t="str">
        <f t="shared" si="142"/>
        <v>2022-04</v>
      </c>
      <c r="N2246">
        <f t="shared" si="143"/>
        <v>20.439999999999998</v>
      </c>
    </row>
    <row r="2247" spans="1:14" x14ac:dyDescent="0.3">
      <c r="A2247" t="s">
        <v>10</v>
      </c>
      <c r="B2247" s="1">
        <v>47118</v>
      </c>
      <c r="C2247">
        <v>20</v>
      </c>
      <c r="D2247" t="s">
        <v>16</v>
      </c>
      <c r="E2247" s="1">
        <v>44589</v>
      </c>
      <c r="F2247" s="2">
        <v>0.77797453703703701</v>
      </c>
      <c r="G2247">
        <v>10.68</v>
      </c>
      <c r="H2247">
        <v>13.61</v>
      </c>
      <c r="I2247">
        <v>1142</v>
      </c>
      <c r="J2247">
        <v>2246</v>
      </c>
      <c r="K2247" t="str">
        <f t="shared" si="140"/>
        <v>2022</v>
      </c>
      <c r="L2247" t="str">
        <f t="shared" si="141"/>
        <v>01</v>
      </c>
      <c r="M2247" t="str">
        <f t="shared" si="142"/>
        <v>2022-01</v>
      </c>
      <c r="N2247">
        <f t="shared" si="143"/>
        <v>24.29</v>
      </c>
    </row>
    <row r="2248" spans="1:14" x14ac:dyDescent="0.3">
      <c r="A2248" t="s">
        <v>10</v>
      </c>
      <c r="B2248" s="1">
        <v>47118</v>
      </c>
      <c r="C2248">
        <v>25</v>
      </c>
      <c r="D2248" t="s">
        <v>17</v>
      </c>
      <c r="E2248" s="1">
        <v>44589</v>
      </c>
      <c r="F2248" s="2">
        <v>0.77797453703703701</v>
      </c>
      <c r="G2248">
        <v>10.68</v>
      </c>
      <c r="H2248">
        <v>13.61</v>
      </c>
      <c r="I2248">
        <v>1142</v>
      </c>
      <c r="J2248">
        <v>2247</v>
      </c>
      <c r="K2248" t="str">
        <f t="shared" si="140"/>
        <v>2022</v>
      </c>
      <c r="L2248" t="str">
        <f t="shared" si="141"/>
        <v>01</v>
      </c>
      <c r="M2248" t="str">
        <f t="shared" si="142"/>
        <v>2022-01</v>
      </c>
      <c r="N2248">
        <f t="shared" si="143"/>
        <v>24.29</v>
      </c>
    </row>
    <row r="2249" spans="1:14" x14ac:dyDescent="0.3">
      <c r="A2249" t="s">
        <v>10</v>
      </c>
      <c r="B2249" s="1">
        <v>47118</v>
      </c>
      <c r="C2249">
        <v>80</v>
      </c>
      <c r="D2249" t="s">
        <v>20</v>
      </c>
      <c r="E2249" s="1">
        <v>44589</v>
      </c>
      <c r="F2249" s="2">
        <v>0.77797453703703701</v>
      </c>
      <c r="G2249">
        <v>10.68</v>
      </c>
      <c r="H2249">
        <v>13.61</v>
      </c>
      <c r="I2249">
        <v>1142</v>
      </c>
      <c r="J2249">
        <v>2248</v>
      </c>
      <c r="K2249" t="str">
        <f t="shared" si="140"/>
        <v>2022</v>
      </c>
      <c r="L2249" t="str">
        <f t="shared" si="141"/>
        <v>01</v>
      </c>
      <c r="M2249" t="str">
        <f t="shared" si="142"/>
        <v>2022-01</v>
      </c>
      <c r="N2249">
        <f t="shared" si="143"/>
        <v>24.29</v>
      </c>
    </row>
    <row r="2250" spans="1:14" x14ac:dyDescent="0.3">
      <c r="A2250" t="s">
        <v>10</v>
      </c>
      <c r="B2250" s="1">
        <v>47118</v>
      </c>
      <c r="C2250">
        <v>10</v>
      </c>
      <c r="D2250" t="s">
        <v>15</v>
      </c>
      <c r="E2250" s="1">
        <v>44792</v>
      </c>
      <c r="F2250" s="2">
        <v>0.62296296296296294</v>
      </c>
      <c r="G2250">
        <v>8.4700000000000006</v>
      </c>
      <c r="H2250">
        <v>9.5500000000000007</v>
      </c>
      <c r="I2250">
        <v>1143</v>
      </c>
      <c r="J2250">
        <v>2249</v>
      </c>
      <c r="K2250" t="str">
        <f t="shared" si="140"/>
        <v>2022</v>
      </c>
      <c r="L2250" t="str">
        <f t="shared" si="141"/>
        <v>08</v>
      </c>
      <c r="M2250" t="str">
        <f t="shared" si="142"/>
        <v>2022-08</v>
      </c>
      <c r="N2250">
        <f t="shared" si="143"/>
        <v>18.020000000000003</v>
      </c>
    </row>
    <row r="2251" spans="1:14" x14ac:dyDescent="0.3">
      <c r="A2251" t="s">
        <v>10</v>
      </c>
      <c r="B2251" s="1">
        <v>47118</v>
      </c>
      <c r="C2251">
        <v>40</v>
      </c>
      <c r="D2251" t="s">
        <v>12</v>
      </c>
      <c r="E2251" s="1">
        <v>44792</v>
      </c>
      <c r="F2251" s="2">
        <v>0.62296296296296294</v>
      </c>
      <c r="G2251">
        <v>8.4700000000000006</v>
      </c>
      <c r="H2251">
        <v>9.5500000000000007</v>
      </c>
      <c r="I2251">
        <v>1143</v>
      </c>
      <c r="J2251">
        <v>2250</v>
      </c>
      <c r="K2251" t="str">
        <f t="shared" si="140"/>
        <v>2022</v>
      </c>
      <c r="L2251" t="str">
        <f t="shared" si="141"/>
        <v>08</v>
      </c>
      <c r="M2251" t="str">
        <f t="shared" si="142"/>
        <v>2022-08</v>
      </c>
      <c r="N2251">
        <f t="shared" si="143"/>
        <v>18.020000000000003</v>
      </c>
    </row>
    <row r="2252" spans="1:14" x14ac:dyDescent="0.3">
      <c r="A2252" t="s">
        <v>10</v>
      </c>
      <c r="B2252" s="1">
        <v>47118</v>
      </c>
      <c r="C2252">
        <v>10</v>
      </c>
      <c r="D2252" t="s">
        <v>15</v>
      </c>
      <c r="E2252" s="1">
        <v>44601</v>
      </c>
      <c r="F2252" s="2">
        <v>0.84031250000000002</v>
      </c>
      <c r="G2252">
        <v>6.06</v>
      </c>
      <c r="H2252">
        <v>8.42</v>
      </c>
      <c r="I2252">
        <v>1144</v>
      </c>
      <c r="J2252">
        <v>2251</v>
      </c>
      <c r="K2252" t="str">
        <f t="shared" si="140"/>
        <v>2022</v>
      </c>
      <c r="L2252" t="str">
        <f t="shared" si="141"/>
        <v>02</v>
      </c>
      <c r="M2252" t="str">
        <f t="shared" si="142"/>
        <v>2022-02</v>
      </c>
      <c r="N2252">
        <f t="shared" si="143"/>
        <v>14.48</v>
      </c>
    </row>
    <row r="2253" spans="1:14" x14ac:dyDescent="0.3">
      <c r="A2253" t="s">
        <v>22</v>
      </c>
      <c r="B2253" s="1">
        <v>47299</v>
      </c>
      <c r="C2253">
        <v>0</v>
      </c>
      <c r="D2253" t="s">
        <v>11</v>
      </c>
      <c r="E2253" s="1">
        <v>44676</v>
      </c>
      <c r="F2253" s="2">
        <v>0.68586805555555552</v>
      </c>
      <c r="G2253">
        <v>7.11</v>
      </c>
      <c r="H2253">
        <v>6.16</v>
      </c>
      <c r="I2253">
        <v>1145</v>
      </c>
      <c r="J2253">
        <v>2252</v>
      </c>
      <c r="K2253" t="str">
        <f t="shared" si="140"/>
        <v>2022</v>
      </c>
      <c r="L2253" t="str">
        <f t="shared" si="141"/>
        <v>04</v>
      </c>
      <c r="M2253" t="str">
        <f t="shared" si="142"/>
        <v>2022-04</v>
      </c>
      <c r="N2253">
        <f t="shared" si="143"/>
        <v>13.27</v>
      </c>
    </row>
    <row r="2254" spans="1:14" x14ac:dyDescent="0.3">
      <c r="A2254" t="s">
        <v>22</v>
      </c>
      <c r="B2254" s="1">
        <v>47299</v>
      </c>
      <c r="C2254">
        <v>40</v>
      </c>
      <c r="D2254" t="s">
        <v>12</v>
      </c>
      <c r="E2254" s="1">
        <v>44676</v>
      </c>
      <c r="F2254" s="2">
        <v>0.68586805555555552</v>
      </c>
      <c r="G2254">
        <v>7.11</v>
      </c>
      <c r="H2254">
        <v>6.16</v>
      </c>
      <c r="I2254">
        <v>1145</v>
      </c>
      <c r="J2254">
        <v>2253</v>
      </c>
      <c r="K2254" t="str">
        <f t="shared" si="140"/>
        <v>2022</v>
      </c>
      <c r="L2254" t="str">
        <f t="shared" si="141"/>
        <v>04</v>
      </c>
      <c r="M2254" t="str">
        <f t="shared" si="142"/>
        <v>2022-04</v>
      </c>
      <c r="N2254">
        <f t="shared" si="143"/>
        <v>13.27</v>
      </c>
    </row>
    <row r="2255" spans="1:14" x14ac:dyDescent="0.3">
      <c r="A2255" t="s">
        <v>22</v>
      </c>
      <c r="B2255" s="1">
        <v>47299</v>
      </c>
      <c r="C2255">
        <v>20</v>
      </c>
      <c r="D2255" t="s">
        <v>16</v>
      </c>
      <c r="E2255" s="1">
        <v>44709</v>
      </c>
      <c r="F2255" s="2">
        <v>0.50594907407407408</v>
      </c>
      <c r="G2255">
        <v>14.52</v>
      </c>
      <c r="H2255">
        <v>8.75</v>
      </c>
      <c r="I2255">
        <v>1146</v>
      </c>
      <c r="J2255">
        <v>2254</v>
      </c>
      <c r="K2255" t="str">
        <f t="shared" si="140"/>
        <v>2022</v>
      </c>
      <c r="L2255" t="str">
        <f t="shared" si="141"/>
        <v>05</v>
      </c>
      <c r="M2255" t="str">
        <f t="shared" si="142"/>
        <v>2022-05</v>
      </c>
      <c r="N2255">
        <f t="shared" si="143"/>
        <v>23.27</v>
      </c>
    </row>
    <row r="2256" spans="1:14" x14ac:dyDescent="0.3">
      <c r="A2256" t="s">
        <v>22</v>
      </c>
      <c r="B2256" s="1">
        <v>47299</v>
      </c>
      <c r="C2256">
        <v>25</v>
      </c>
      <c r="D2256" t="s">
        <v>17</v>
      </c>
      <c r="E2256" s="1">
        <v>44709</v>
      </c>
      <c r="F2256" s="2">
        <v>0.50594907407407408</v>
      </c>
      <c r="G2256">
        <v>14.52</v>
      </c>
      <c r="H2256">
        <v>8.75</v>
      </c>
      <c r="I2256">
        <v>1146</v>
      </c>
      <c r="J2256">
        <v>2255</v>
      </c>
      <c r="K2256" t="str">
        <f t="shared" si="140"/>
        <v>2022</v>
      </c>
      <c r="L2256" t="str">
        <f t="shared" si="141"/>
        <v>05</v>
      </c>
      <c r="M2256" t="str">
        <f t="shared" si="142"/>
        <v>2022-05</v>
      </c>
      <c r="N2256">
        <f t="shared" si="143"/>
        <v>23.27</v>
      </c>
    </row>
    <row r="2257" spans="1:14" x14ac:dyDescent="0.3">
      <c r="A2257" t="s">
        <v>10</v>
      </c>
      <c r="B2257" s="1">
        <v>47118</v>
      </c>
      <c r="C2257">
        <v>0</v>
      </c>
      <c r="D2257" t="s">
        <v>11</v>
      </c>
      <c r="E2257" s="1">
        <v>44757</v>
      </c>
      <c r="F2257" s="2">
        <v>0.59832175925925923</v>
      </c>
      <c r="G2257">
        <v>7.76</v>
      </c>
      <c r="H2257">
        <v>5.01</v>
      </c>
      <c r="I2257">
        <v>1147</v>
      </c>
      <c r="J2257">
        <v>2256</v>
      </c>
      <c r="K2257" t="str">
        <f t="shared" si="140"/>
        <v>2022</v>
      </c>
      <c r="L2257" t="str">
        <f t="shared" si="141"/>
        <v>07</v>
      </c>
      <c r="M2257" t="str">
        <f t="shared" si="142"/>
        <v>2022-07</v>
      </c>
      <c r="N2257">
        <f t="shared" si="143"/>
        <v>12.77</v>
      </c>
    </row>
    <row r="2258" spans="1:14" x14ac:dyDescent="0.3">
      <c r="A2258" t="s">
        <v>10</v>
      </c>
      <c r="B2258" s="1">
        <v>47118</v>
      </c>
      <c r="C2258">
        <v>0</v>
      </c>
      <c r="D2258" t="s">
        <v>11</v>
      </c>
      <c r="E2258" s="1">
        <v>44832</v>
      </c>
      <c r="F2258" s="2">
        <v>0.39998842592592593</v>
      </c>
      <c r="G2258">
        <v>13.11</v>
      </c>
      <c r="H2258">
        <v>8.92</v>
      </c>
      <c r="I2258">
        <v>1148</v>
      </c>
      <c r="J2258">
        <v>2257</v>
      </c>
      <c r="K2258" t="str">
        <f t="shared" si="140"/>
        <v>2022</v>
      </c>
      <c r="L2258" t="str">
        <f t="shared" si="141"/>
        <v>09</v>
      </c>
      <c r="M2258" t="str">
        <f t="shared" si="142"/>
        <v>2022-09</v>
      </c>
      <c r="N2258">
        <f t="shared" si="143"/>
        <v>22.03</v>
      </c>
    </row>
    <row r="2259" spans="1:14" x14ac:dyDescent="0.3">
      <c r="A2259" t="s">
        <v>14</v>
      </c>
      <c r="B2259" s="1">
        <v>47848</v>
      </c>
      <c r="C2259">
        <v>20</v>
      </c>
      <c r="D2259" t="s">
        <v>16</v>
      </c>
      <c r="E2259" s="1">
        <v>44565</v>
      </c>
      <c r="F2259" s="2">
        <v>0.60101851851851851</v>
      </c>
      <c r="G2259">
        <v>9.83</v>
      </c>
      <c r="H2259">
        <v>9.2200000000000006</v>
      </c>
      <c r="I2259">
        <v>1149</v>
      </c>
      <c r="J2259">
        <v>2258</v>
      </c>
      <c r="K2259" t="str">
        <f t="shared" si="140"/>
        <v>2022</v>
      </c>
      <c r="L2259" t="str">
        <f t="shared" si="141"/>
        <v>01</v>
      </c>
      <c r="M2259" t="str">
        <f t="shared" si="142"/>
        <v>2022-01</v>
      </c>
      <c r="N2259">
        <f t="shared" si="143"/>
        <v>19.05</v>
      </c>
    </row>
    <row r="2260" spans="1:14" x14ac:dyDescent="0.3">
      <c r="A2260" t="s">
        <v>14</v>
      </c>
      <c r="B2260" s="1">
        <v>47848</v>
      </c>
      <c r="C2260">
        <v>40</v>
      </c>
      <c r="D2260" t="s">
        <v>12</v>
      </c>
      <c r="E2260" s="1">
        <v>44565</v>
      </c>
      <c r="F2260" s="2">
        <v>0.60101851851851851</v>
      </c>
      <c r="G2260">
        <v>9.83</v>
      </c>
      <c r="H2260">
        <v>9.2200000000000006</v>
      </c>
      <c r="I2260">
        <v>1149</v>
      </c>
      <c r="J2260">
        <v>2259</v>
      </c>
      <c r="K2260" t="str">
        <f t="shared" si="140"/>
        <v>2022</v>
      </c>
      <c r="L2260" t="str">
        <f t="shared" si="141"/>
        <v>01</v>
      </c>
      <c r="M2260" t="str">
        <f t="shared" si="142"/>
        <v>2022-01</v>
      </c>
      <c r="N2260">
        <f t="shared" si="143"/>
        <v>19.05</v>
      </c>
    </row>
    <row r="2261" spans="1:14" x14ac:dyDescent="0.3">
      <c r="A2261" t="s">
        <v>14</v>
      </c>
      <c r="B2261" s="1">
        <v>47848</v>
      </c>
      <c r="C2261">
        <v>50</v>
      </c>
      <c r="D2261" t="s">
        <v>13</v>
      </c>
      <c r="E2261" s="1">
        <v>44565</v>
      </c>
      <c r="F2261" s="2">
        <v>0.60101851851851851</v>
      </c>
      <c r="G2261">
        <v>9.83</v>
      </c>
      <c r="H2261">
        <v>9.2200000000000006</v>
      </c>
      <c r="I2261">
        <v>1149</v>
      </c>
      <c r="J2261">
        <v>2260</v>
      </c>
      <c r="K2261" t="str">
        <f t="shared" si="140"/>
        <v>2022</v>
      </c>
      <c r="L2261" t="str">
        <f t="shared" si="141"/>
        <v>01</v>
      </c>
      <c r="M2261" t="str">
        <f t="shared" si="142"/>
        <v>2022-01</v>
      </c>
      <c r="N2261">
        <f t="shared" si="143"/>
        <v>19.05</v>
      </c>
    </row>
    <row r="2262" spans="1:14" x14ac:dyDescent="0.3">
      <c r="A2262" t="s">
        <v>14</v>
      </c>
      <c r="B2262" s="1">
        <v>47848</v>
      </c>
      <c r="C2262">
        <v>20</v>
      </c>
      <c r="D2262" t="s">
        <v>16</v>
      </c>
      <c r="E2262" s="1">
        <v>44570</v>
      </c>
      <c r="F2262" s="2">
        <v>0.53245370370370371</v>
      </c>
      <c r="G2262">
        <v>6.54</v>
      </c>
      <c r="H2262">
        <v>14.94</v>
      </c>
      <c r="I2262">
        <v>1150</v>
      </c>
      <c r="J2262">
        <v>2261</v>
      </c>
      <c r="K2262" t="str">
        <f t="shared" si="140"/>
        <v>2022</v>
      </c>
      <c r="L2262" t="str">
        <f t="shared" si="141"/>
        <v>01</v>
      </c>
      <c r="M2262" t="str">
        <f t="shared" si="142"/>
        <v>2022-01</v>
      </c>
      <c r="N2262">
        <f t="shared" si="143"/>
        <v>21.48</v>
      </c>
    </row>
    <row r="2263" spans="1:14" x14ac:dyDescent="0.3">
      <c r="A2263" t="s">
        <v>14</v>
      </c>
      <c r="B2263" s="1">
        <v>47848</v>
      </c>
      <c r="C2263">
        <v>40</v>
      </c>
      <c r="D2263" t="s">
        <v>12</v>
      </c>
      <c r="E2263" s="1">
        <v>44570</v>
      </c>
      <c r="F2263" s="2">
        <v>0.53245370370370371</v>
      </c>
      <c r="G2263">
        <v>6.54</v>
      </c>
      <c r="H2263">
        <v>14.94</v>
      </c>
      <c r="I2263">
        <v>1150</v>
      </c>
      <c r="J2263">
        <v>2262</v>
      </c>
      <c r="K2263" t="str">
        <f t="shared" si="140"/>
        <v>2022</v>
      </c>
      <c r="L2263" t="str">
        <f t="shared" si="141"/>
        <v>01</v>
      </c>
      <c r="M2263" t="str">
        <f t="shared" si="142"/>
        <v>2022-01</v>
      </c>
      <c r="N2263">
        <f t="shared" si="143"/>
        <v>21.48</v>
      </c>
    </row>
    <row r="2264" spans="1:14" x14ac:dyDescent="0.3">
      <c r="A2264" t="s">
        <v>14</v>
      </c>
      <c r="B2264" s="1">
        <v>47848</v>
      </c>
      <c r="C2264">
        <v>10</v>
      </c>
      <c r="D2264" t="s">
        <v>15</v>
      </c>
      <c r="E2264" s="1">
        <v>44588</v>
      </c>
      <c r="F2264" s="2">
        <v>0.40459490740740739</v>
      </c>
      <c r="G2264">
        <v>6.63</v>
      </c>
      <c r="H2264">
        <v>6.72</v>
      </c>
      <c r="I2264">
        <v>1151</v>
      </c>
      <c r="J2264">
        <v>2263</v>
      </c>
      <c r="K2264" t="str">
        <f t="shared" si="140"/>
        <v>2022</v>
      </c>
      <c r="L2264" t="str">
        <f t="shared" si="141"/>
        <v>01</v>
      </c>
      <c r="M2264" t="str">
        <f t="shared" si="142"/>
        <v>2022-01</v>
      </c>
      <c r="N2264">
        <f t="shared" si="143"/>
        <v>13.35</v>
      </c>
    </row>
    <row r="2265" spans="1:14" x14ac:dyDescent="0.3">
      <c r="A2265" t="s">
        <v>14</v>
      </c>
      <c r="B2265" s="1">
        <v>47848</v>
      </c>
      <c r="C2265">
        <v>0</v>
      </c>
      <c r="D2265" t="s">
        <v>11</v>
      </c>
      <c r="E2265" s="1">
        <v>44884</v>
      </c>
      <c r="F2265" s="2">
        <v>0.37855324074074076</v>
      </c>
      <c r="G2265">
        <v>10.36</v>
      </c>
      <c r="H2265">
        <v>11.5</v>
      </c>
      <c r="I2265">
        <v>1152</v>
      </c>
      <c r="J2265">
        <v>2264</v>
      </c>
      <c r="K2265" t="str">
        <f t="shared" si="140"/>
        <v>2022</v>
      </c>
      <c r="L2265" t="str">
        <f t="shared" si="141"/>
        <v>11</v>
      </c>
      <c r="M2265" t="str">
        <f t="shared" si="142"/>
        <v>2022-11</v>
      </c>
      <c r="N2265">
        <f t="shared" si="143"/>
        <v>21.86</v>
      </c>
    </row>
    <row r="2266" spans="1:14" x14ac:dyDescent="0.3">
      <c r="A2266" t="s">
        <v>14</v>
      </c>
      <c r="B2266" s="1">
        <v>47848</v>
      </c>
      <c r="C2266">
        <v>25</v>
      </c>
      <c r="D2266" t="s">
        <v>17</v>
      </c>
      <c r="E2266" s="1">
        <v>44884</v>
      </c>
      <c r="F2266" s="2">
        <v>0.37855324074074076</v>
      </c>
      <c r="G2266">
        <v>10.36</v>
      </c>
      <c r="H2266">
        <v>11.5</v>
      </c>
      <c r="I2266">
        <v>1152</v>
      </c>
      <c r="J2266">
        <v>2265</v>
      </c>
      <c r="K2266" t="str">
        <f t="shared" si="140"/>
        <v>2022</v>
      </c>
      <c r="L2266" t="str">
        <f t="shared" si="141"/>
        <v>11</v>
      </c>
      <c r="M2266" t="str">
        <f t="shared" si="142"/>
        <v>2022-11</v>
      </c>
      <c r="N2266">
        <f t="shared" si="143"/>
        <v>21.86</v>
      </c>
    </row>
    <row r="2267" spans="1:14" x14ac:dyDescent="0.3">
      <c r="A2267" t="s">
        <v>14</v>
      </c>
      <c r="B2267" s="1">
        <v>47848</v>
      </c>
      <c r="C2267">
        <v>80</v>
      </c>
      <c r="D2267" t="s">
        <v>20</v>
      </c>
      <c r="E2267" s="1">
        <v>44884</v>
      </c>
      <c r="F2267" s="2">
        <v>0.37855324074074076</v>
      </c>
      <c r="G2267">
        <v>10.36</v>
      </c>
      <c r="H2267">
        <v>11.5</v>
      </c>
      <c r="I2267">
        <v>1152</v>
      </c>
      <c r="J2267">
        <v>2266</v>
      </c>
      <c r="K2267" t="str">
        <f t="shared" si="140"/>
        <v>2022</v>
      </c>
      <c r="L2267" t="str">
        <f t="shared" si="141"/>
        <v>11</v>
      </c>
      <c r="M2267" t="str">
        <f t="shared" si="142"/>
        <v>2022-11</v>
      </c>
      <c r="N2267">
        <f t="shared" si="143"/>
        <v>21.86</v>
      </c>
    </row>
    <row r="2268" spans="1:14" x14ac:dyDescent="0.3">
      <c r="A2268" t="s">
        <v>22</v>
      </c>
      <c r="B2268" s="1">
        <v>47299</v>
      </c>
      <c r="C2268">
        <v>10</v>
      </c>
      <c r="D2268" t="s">
        <v>15</v>
      </c>
      <c r="E2268" s="1">
        <v>44702</v>
      </c>
      <c r="F2268" s="2">
        <v>0.46195601851851853</v>
      </c>
      <c r="G2268">
        <v>8.23</v>
      </c>
      <c r="H2268">
        <v>9.6199999999999992</v>
      </c>
      <c r="I2268">
        <v>1153</v>
      </c>
      <c r="J2268">
        <v>2267</v>
      </c>
      <c r="K2268" t="str">
        <f t="shared" si="140"/>
        <v>2022</v>
      </c>
      <c r="L2268" t="str">
        <f t="shared" si="141"/>
        <v>05</v>
      </c>
      <c r="M2268" t="str">
        <f t="shared" si="142"/>
        <v>2022-05</v>
      </c>
      <c r="N2268">
        <f t="shared" si="143"/>
        <v>17.850000000000001</v>
      </c>
    </row>
    <row r="2269" spans="1:14" x14ac:dyDescent="0.3">
      <c r="A2269" t="s">
        <v>22</v>
      </c>
      <c r="B2269" s="1">
        <v>47299</v>
      </c>
      <c r="C2269">
        <v>40</v>
      </c>
      <c r="D2269" t="s">
        <v>12</v>
      </c>
      <c r="E2269" s="1">
        <v>44702</v>
      </c>
      <c r="F2269" s="2">
        <v>0.46195601851851853</v>
      </c>
      <c r="G2269">
        <v>8.23</v>
      </c>
      <c r="H2269">
        <v>9.6199999999999992</v>
      </c>
      <c r="I2269">
        <v>1153</v>
      </c>
      <c r="J2269">
        <v>2268</v>
      </c>
      <c r="K2269" t="str">
        <f t="shared" si="140"/>
        <v>2022</v>
      </c>
      <c r="L2269" t="str">
        <f t="shared" si="141"/>
        <v>05</v>
      </c>
      <c r="M2269" t="str">
        <f t="shared" si="142"/>
        <v>2022-05</v>
      </c>
      <c r="N2269">
        <f t="shared" si="143"/>
        <v>17.850000000000001</v>
      </c>
    </row>
    <row r="2270" spans="1:14" x14ac:dyDescent="0.3">
      <c r="A2270" t="s">
        <v>22</v>
      </c>
      <c r="B2270" s="1">
        <v>47299</v>
      </c>
      <c r="C2270">
        <v>80</v>
      </c>
      <c r="D2270" t="s">
        <v>20</v>
      </c>
      <c r="E2270" s="1">
        <v>44702</v>
      </c>
      <c r="F2270" s="2">
        <v>0.46195601851851853</v>
      </c>
      <c r="G2270">
        <v>8.23</v>
      </c>
      <c r="H2270">
        <v>9.6199999999999992</v>
      </c>
      <c r="I2270">
        <v>1153</v>
      </c>
      <c r="J2270">
        <v>2269</v>
      </c>
      <c r="K2270" t="str">
        <f t="shared" si="140"/>
        <v>2022</v>
      </c>
      <c r="L2270" t="str">
        <f t="shared" si="141"/>
        <v>05</v>
      </c>
      <c r="M2270" t="str">
        <f t="shared" si="142"/>
        <v>2022-05</v>
      </c>
      <c r="N2270">
        <f t="shared" si="143"/>
        <v>17.850000000000001</v>
      </c>
    </row>
    <row r="2271" spans="1:14" x14ac:dyDescent="0.3">
      <c r="A2271" t="s">
        <v>22</v>
      </c>
      <c r="B2271" s="1">
        <v>47299</v>
      </c>
      <c r="C2271">
        <v>10</v>
      </c>
      <c r="D2271" t="s">
        <v>15</v>
      </c>
      <c r="E2271" s="1">
        <v>44765</v>
      </c>
      <c r="F2271" s="2">
        <v>0.55739583333333331</v>
      </c>
      <c r="G2271">
        <v>6.9</v>
      </c>
      <c r="H2271">
        <v>10.199999999999999</v>
      </c>
      <c r="I2271">
        <v>1154</v>
      </c>
      <c r="J2271">
        <v>2270</v>
      </c>
      <c r="K2271" t="str">
        <f t="shared" si="140"/>
        <v>2022</v>
      </c>
      <c r="L2271" t="str">
        <f t="shared" si="141"/>
        <v>07</v>
      </c>
      <c r="M2271" t="str">
        <f t="shared" si="142"/>
        <v>2022-07</v>
      </c>
      <c r="N2271">
        <f t="shared" si="143"/>
        <v>17.100000000000001</v>
      </c>
    </row>
    <row r="2272" spans="1:14" x14ac:dyDescent="0.3">
      <c r="A2272" t="s">
        <v>22</v>
      </c>
      <c r="B2272" s="1">
        <v>47299</v>
      </c>
      <c r="C2272">
        <v>0</v>
      </c>
      <c r="D2272" t="s">
        <v>11</v>
      </c>
      <c r="E2272" s="1">
        <v>44869</v>
      </c>
      <c r="F2272" s="2">
        <v>0.63866898148148155</v>
      </c>
      <c r="G2272">
        <v>6.59</v>
      </c>
      <c r="H2272">
        <v>7</v>
      </c>
      <c r="I2272">
        <v>1155</v>
      </c>
      <c r="J2272">
        <v>2271</v>
      </c>
      <c r="K2272" t="str">
        <f t="shared" si="140"/>
        <v>2022</v>
      </c>
      <c r="L2272" t="str">
        <f t="shared" si="141"/>
        <v>11</v>
      </c>
      <c r="M2272" t="str">
        <f t="shared" si="142"/>
        <v>2022-11</v>
      </c>
      <c r="N2272">
        <f t="shared" si="143"/>
        <v>13.59</v>
      </c>
    </row>
    <row r="2273" spans="1:14" x14ac:dyDescent="0.3">
      <c r="A2273" t="s">
        <v>22</v>
      </c>
      <c r="B2273" s="1">
        <v>47299</v>
      </c>
      <c r="C2273">
        <v>40</v>
      </c>
      <c r="D2273" t="s">
        <v>12</v>
      </c>
      <c r="E2273" s="1">
        <v>44869</v>
      </c>
      <c r="F2273" s="2">
        <v>0.63866898148148155</v>
      </c>
      <c r="G2273">
        <v>6.59</v>
      </c>
      <c r="H2273">
        <v>7</v>
      </c>
      <c r="I2273">
        <v>1155</v>
      </c>
      <c r="J2273">
        <v>2272</v>
      </c>
      <c r="K2273" t="str">
        <f t="shared" si="140"/>
        <v>2022</v>
      </c>
      <c r="L2273" t="str">
        <f t="shared" si="141"/>
        <v>11</v>
      </c>
      <c r="M2273" t="str">
        <f t="shared" si="142"/>
        <v>2022-11</v>
      </c>
      <c r="N2273">
        <f t="shared" si="143"/>
        <v>13.59</v>
      </c>
    </row>
    <row r="2274" spans="1:14" x14ac:dyDescent="0.3">
      <c r="A2274" t="s">
        <v>22</v>
      </c>
      <c r="B2274" s="1">
        <v>47299</v>
      </c>
      <c r="C2274">
        <v>50</v>
      </c>
      <c r="D2274" t="s">
        <v>13</v>
      </c>
      <c r="E2274" s="1">
        <v>44869</v>
      </c>
      <c r="F2274" s="2">
        <v>0.63866898148148155</v>
      </c>
      <c r="G2274">
        <v>6.59</v>
      </c>
      <c r="H2274">
        <v>7</v>
      </c>
      <c r="I2274">
        <v>1155</v>
      </c>
      <c r="J2274">
        <v>2273</v>
      </c>
      <c r="K2274" t="str">
        <f t="shared" si="140"/>
        <v>2022</v>
      </c>
      <c r="L2274" t="str">
        <f t="shared" si="141"/>
        <v>11</v>
      </c>
      <c r="M2274" t="str">
        <f t="shared" si="142"/>
        <v>2022-11</v>
      </c>
      <c r="N2274">
        <f t="shared" si="143"/>
        <v>13.59</v>
      </c>
    </row>
    <row r="2275" spans="1:14" x14ac:dyDescent="0.3">
      <c r="A2275" t="s">
        <v>14</v>
      </c>
      <c r="B2275" s="1">
        <v>47848</v>
      </c>
      <c r="C2275">
        <v>10</v>
      </c>
      <c r="D2275" t="s">
        <v>15</v>
      </c>
      <c r="E2275" s="1">
        <v>44890</v>
      </c>
      <c r="F2275" s="2">
        <v>0.77947916666666661</v>
      </c>
      <c r="G2275">
        <v>10.19</v>
      </c>
      <c r="H2275">
        <v>8.84</v>
      </c>
      <c r="I2275">
        <v>1156</v>
      </c>
      <c r="J2275">
        <v>2274</v>
      </c>
      <c r="K2275" t="str">
        <f t="shared" si="140"/>
        <v>2022</v>
      </c>
      <c r="L2275" t="str">
        <f t="shared" si="141"/>
        <v>11</v>
      </c>
      <c r="M2275" t="str">
        <f t="shared" si="142"/>
        <v>2022-11</v>
      </c>
      <c r="N2275">
        <f t="shared" si="143"/>
        <v>19.03</v>
      </c>
    </row>
    <row r="2276" spans="1:14" x14ac:dyDescent="0.3">
      <c r="A2276" t="s">
        <v>14</v>
      </c>
      <c r="B2276" s="1">
        <v>47848</v>
      </c>
      <c r="C2276">
        <v>25</v>
      </c>
      <c r="D2276" t="s">
        <v>17</v>
      </c>
      <c r="E2276" s="1">
        <v>44890</v>
      </c>
      <c r="F2276" s="2">
        <v>0.77947916666666661</v>
      </c>
      <c r="G2276">
        <v>10.19</v>
      </c>
      <c r="H2276">
        <v>8.84</v>
      </c>
      <c r="I2276">
        <v>1156</v>
      </c>
      <c r="J2276">
        <v>2275</v>
      </c>
      <c r="K2276" t="str">
        <f t="shared" si="140"/>
        <v>2022</v>
      </c>
      <c r="L2276" t="str">
        <f t="shared" si="141"/>
        <v>11</v>
      </c>
      <c r="M2276" t="str">
        <f t="shared" si="142"/>
        <v>2022-11</v>
      </c>
      <c r="N2276">
        <f t="shared" si="143"/>
        <v>19.03</v>
      </c>
    </row>
    <row r="2277" spans="1:14" x14ac:dyDescent="0.3">
      <c r="A2277" t="s">
        <v>22</v>
      </c>
      <c r="B2277" s="1">
        <v>47299</v>
      </c>
      <c r="C2277">
        <v>20</v>
      </c>
      <c r="D2277" t="s">
        <v>16</v>
      </c>
      <c r="E2277" s="1">
        <v>44589</v>
      </c>
      <c r="F2277" s="2">
        <v>0.73577546296296292</v>
      </c>
      <c r="G2277">
        <v>10.56</v>
      </c>
      <c r="H2277">
        <v>6.28</v>
      </c>
      <c r="I2277">
        <v>1157</v>
      </c>
      <c r="J2277">
        <v>2276</v>
      </c>
      <c r="K2277" t="str">
        <f t="shared" si="140"/>
        <v>2022</v>
      </c>
      <c r="L2277" t="str">
        <f t="shared" si="141"/>
        <v>01</v>
      </c>
      <c r="M2277" t="str">
        <f t="shared" si="142"/>
        <v>2022-01</v>
      </c>
      <c r="N2277">
        <f t="shared" si="143"/>
        <v>16.84</v>
      </c>
    </row>
    <row r="2278" spans="1:14" x14ac:dyDescent="0.3">
      <c r="A2278" t="s">
        <v>10</v>
      </c>
      <c r="B2278" s="1">
        <v>47118</v>
      </c>
      <c r="C2278">
        <v>0</v>
      </c>
      <c r="D2278" t="s">
        <v>11</v>
      </c>
      <c r="E2278" s="1">
        <v>44646</v>
      </c>
      <c r="F2278" s="2">
        <v>0.51807870370370368</v>
      </c>
      <c r="G2278">
        <v>11.23</v>
      </c>
      <c r="H2278">
        <v>6.55</v>
      </c>
      <c r="I2278">
        <v>1158</v>
      </c>
      <c r="J2278">
        <v>2277</v>
      </c>
      <c r="K2278" t="str">
        <f t="shared" si="140"/>
        <v>2022</v>
      </c>
      <c r="L2278" t="str">
        <f t="shared" si="141"/>
        <v>03</v>
      </c>
      <c r="M2278" t="str">
        <f t="shared" si="142"/>
        <v>2022-03</v>
      </c>
      <c r="N2278">
        <f t="shared" si="143"/>
        <v>17.78</v>
      </c>
    </row>
    <row r="2279" spans="1:14" x14ac:dyDescent="0.3">
      <c r="A2279" t="s">
        <v>10</v>
      </c>
      <c r="B2279" s="1">
        <v>47118</v>
      </c>
      <c r="C2279">
        <v>40</v>
      </c>
      <c r="D2279" t="s">
        <v>12</v>
      </c>
      <c r="E2279" s="1">
        <v>44646</v>
      </c>
      <c r="F2279" s="2">
        <v>0.51807870370370368</v>
      </c>
      <c r="G2279">
        <v>11.23</v>
      </c>
      <c r="H2279">
        <v>6.55</v>
      </c>
      <c r="I2279">
        <v>1158</v>
      </c>
      <c r="J2279">
        <v>2278</v>
      </c>
      <c r="K2279" t="str">
        <f t="shared" si="140"/>
        <v>2022</v>
      </c>
      <c r="L2279" t="str">
        <f t="shared" si="141"/>
        <v>03</v>
      </c>
      <c r="M2279" t="str">
        <f t="shared" si="142"/>
        <v>2022-03</v>
      </c>
      <c r="N2279">
        <f t="shared" si="143"/>
        <v>17.78</v>
      </c>
    </row>
    <row r="2280" spans="1:14" x14ac:dyDescent="0.3">
      <c r="A2280" t="s">
        <v>10</v>
      </c>
      <c r="B2280" s="1">
        <v>47118</v>
      </c>
      <c r="C2280">
        <v>50</v>
      </c>
      <c r="D2280" t="s">
        <v>13</v>
      </c>
      <c r="E2280" s="1">
        <v>44646</v>
      </c>
      <c r="F2280" s="2">
        <v>0.51807870370370368</v>
      </c>
      <c r="G2280">
        <v>11.23</v>
      </c>
      <c r="H2280">
        <v>6.55</v>
      </c>
      <c r="I2280">
        <v>1158</v>
      </c>
      <c r="J2280">
        <v>2279</v>
      </c>
      <c r="K2280" t="str">
        <f t="shared" si="140"/>
        <v>2022</v>
      </c>
      <c r="L2280" t="str">
        <f t="shared" si="141"/>
        <v>03</v>
      </c>
      <c r="M2280" t="str">
        <f t="shared" si="142"/>
        <v>2022-03</v>
      </c>
      <c r="N2280">
        <f t="shared" si="143"/>
        <v>17.78</v>
      </c>
    </row>
    <row r="2281" spans="1:14" x14ac:dyDescent="0.3">
      <c r="A2281" t="s">
        <v>22</v>
      </c>
      <c r="B2281" s="1">
        <v>47299</v>
      </c>
      <c r="C2281">
        <v>0</v>
      </c>
      <c r="D2281" t="s">
        <v>11</v>
      </c>
      <c r="E2281" s="1">
        <v>44657</v>
      </c>
      <c r="F2281" s="2">
        <v>0.41180555555555554</v>
      </c>
      <c r="G2281">
        <v>7.27</v>
      </c>
      <c r="H2281">
        <v>7.07</v>
      </c>
      <c r="I2281">
        <v>1159</v>
      </c>
      <c r="J2281">
        <v>2280</v>
      </c>
      <c r="K2281" t="str">
        <f t="shared" si="140"/>
        <v>2022</v>
      </c>
      <c r="L2281" t="str">
        <f t="shared" si="141"/>
        <v>04</v>
      </c>
      <c r="M2281" t="str">
        <f t="shared" si="142"/>
        <v>2022-04</v>
      </c>
      <c r="N2281">
        <f t="shared" si="143"/>
        <v>14.34</v>
      </c>
    </row>
    <row r="2282" spans="1:14" x14ac:dyDescent="0.3">
      <c r="A2282" t="s">
        <v>22</v>
      </c>
      <c r="B2282" s="1">
        <v>47299</v>
      </c>
      <c r="C2282">
        <v>25</v>
      </c>
      <c r="D2282" t="s">
        <v>17</v>
      </c>
      <c r="E2282" s="1">
        <v>44657</v>
      </c>
      <c r="F2282" s="2">
        <v>0.41180555555555554</v>
      </c>
      <c r="G2282">
        <v>7.27</v>
      </c>
      <c r="H2282">
        <v>7.07</v>
      </c>
      <c r="I2282">
        <v>1159</v>
      </c>
      <c r="J2282">
        <v>2281</v>
      </c>
      <c r="K2282" t="str">
        <f t="shared" si="140"/>
        <v>2022</v>
      </c>
      <c r="L2282" t="str">
        <f t="shared" si="141"/>
        <v>04</v>
      </c>
      <c r="M2282" t="str">
        <f t="shared" si="142"/>
        <v>2022-04</v>
      </c>
      <c r="N2282">
        <f t="shared" si="143"/>
        <v>14.34</v>
      </c>
    </row>
    <row r="2283" spans="1:14" x14ac:dyDescent="0.3">
      <c r="A2283" t="s">
        <v>14</v>
      </c>
      <c r="B2283" s="1">
        <v>47848</v>
      </c>
      <c r="C2283">
        <v>0</v>
      </c>
      <c r="D2283" t="s">
        <v>11</v>
      </c>
      <c r="E2283" s="1">
        <v>44786</v>
      </c>
      <c r="F2283" s="2">
        <v>0.55287037037037035</v>
      </c>
      <c r="G2283">
        <v>8.74</v>
      </c>
      <c r="H2283">
        <v>8.24</v>
      </c>
      <c r="I2283">
        <v>1160</v>
      </c>
      <c r="J2283">
        <v>2282</v>
      </c>
      <c r="K2283" t="str">
        <f t="shared" si="140"/>
        <v>2022</v>
      </c>
      <c r="L2283" t="str">
        <f t="shared" si="141"/>
        <v>08</v>
      </c>
      <c r="M2283" t="str">
        <f t="shared" si="142"/>
        <v>2022-08</v>
      </c>
      <c r="N2283">
        <f t="shared" si="143"/>
        <v>16.98</v>
      </c>
    </row>
    <row r="2284" spans="1:14" x14ac:dyDescent="0.3">
      <c r="A2284" t="s">
        <v>14</v>
      </c>
      <c r="B2284" s="1">
        <v>47848</v>
      </c>
      <c r="C2284">
        <v>25</v>
      </c>
      <c r="D2284" t="s">
        <v>17</v>
      </c>
      <c r="E2284" s="1">
        <v>44786</v>
      </c>
      <c r="F2284" s="2">
        <v>0.55287037037037035</v>
      </c>
      <c r="G2284">
        <v>8.74</v>
      </c>
      <c r="H2284">
        <v>8.24</v>
      </c>
      <c r="I2284">
        <v>1160</v>
      </c>
      <c r="J2284">
        <v>2283</v>
      </c>
      <c r="K2284" t="str">
        <f t="shared" si="140"/>
        <v>2022</v>
      </c>
      <c r="L2284" t="str">
        <f t="shared" si="141"/>
        <v>08</v>
      </c>
      <c r="M2284" t="str">
        <f t="shared" si="142"/>
        <v>2022-08</v>
      </c>
      <c r="N2284">
        <f t="shared" si="143"/>
        <v>16.98</v>
      </c>
    </row>
    <row r="2285" spans="1:14" x14ac:dyDescent="0.3">
      <c r="A2285" t="s">
        <v>22</v>
      </c>
      <c r="B2285" s="1">
        <v>47299</v>
      </c>
      <c r="C2285">
        <v>20</v>
      </c>
      <c r="D2285" t="s">
        <v>16</v>
      </c>
      <c r="E2285" s="1">
        <v>44591</v>
      </c>
      <c r="F2285" s="2">
        <v>0.85483796296296299</v>
      </c>
      <c r="G2285">
        <v>7.89</v>
      </c>
      <c r="H2285">
        <v>12.75</v>
      </c>
      <c r="I2285">
        <v>1161</v>
      </c>
      <c r="J2285">
        <v>2284</v>
      </c>
      <c r="K2285" t="str">
        <f t="shared" si="140"/>
        <v>2022</v>
      </c>
      <c r="L2285" t="str">
        <f t="shared" si="141"/>
        <v>01</v>
      </c>
      <c r="M2285" t="str">
        <f t="shared" si="142"/>
        <v>2022-01</v>
      </c>
      <c r="N2285">
        <f t="shared" si="143"/>
        <v>20.64</v>
      </c>
    </row>
    <row r="2286" spans="1:14" x14ac:dyDescent="0.3">
      <c r="A2286" t="s">
        <v>22</v>
      </c>
      <c r="B2286" s="1">
        <v>47299</v>
      </c>
      <c r="C2286">
        <v>40</v>
      </c>
      <c r="D2286" t="s">
        <v>12</v>
      </c>
      <c r="E2286" s="1">
        <v>44591</v>
      </c>
      <c r="F2286" s="2">
        <v>0.85483796296296299</v>
      </c>
      <c r="G2286">
        <v>7.89</v>
      </c>
      <c r="H2286">
        <v>12.75</v>
      </c>
      <c r="I2286">
        <v>1161</v>
      </c>
      <c r="J2286">
        <v>2285</v>
      </c>
      <c r="K2286" t="str">
        <f t="shared" si="140"/>
        <v>2022</v>
      </c>
      <c r="L2286" t="str">
        <f t="shared" si="141"/>
        <v>01</v>
      </c>
      <c r="M2286" t="str">
        <f t="shared" si="142"/>
        <v>2022-01</v>
      </c>
      <c r="N2286">
        <f t="shared" si="143"/>
        <v>20.64</v>
      </c>
    </row>
    <row r="2287" spans="1:14" x14ac:dyDescent="0.3">
      <c r="A2287" t="s">
        <v>10</v>
      </c>
      <c r="B2287" s="1">
        <v>47118</v>
      </c>
      <c r="C2287">
        <v>10</v>
      </c>
      <c r="D2287" t="s">
        <v>15</v>
      </c>
      <c r="E2287" s="1">
        <v>44605</v>
      </c>
      <c r="F2287" s="2">
        <v>0.76364583333333336</v>
      </c>
      <c r="G2287">
        <v>5.67</v>
      </c>
      <c r="H2287">
        <v>12.64</v>
      </c>
      <c r="I2287">
        <v>1162</v>
      </c>
      <c r="J2287">
        <v>2286</v>
      </c>
      <c r="K2287" t="str">
        <f t="shared" si="140"/>
        <v>2022</v>
      </c>
      <c r="L2287" t="str">
        <f t="shared" si="141"/>
        <v>02</v>
      </c>
      <c r="M2287" t="str">
        <f t="shared" si="142"/>
        <v>2022-02</v>
      </c>
      <c r="N2287">
        <f t="shared" si="143"/>
        <v>18.310000000000002</v>
      </c>
    </row>
    <row r="2288" spans="1:14" x14ac:dyDescent="0.3">
      <c r="A2288" t="s">
        <v>10</v>
      </c>
      <c r="B2288" s="1">
        <v>47118</v>
      </c>
      <c r="C2288">
        <v>25</v>
      </c>
      <c r="D2288" t="s">
        <v>17</v>
      </c>
      <c r="E2288" s="1">
        <v>44605</v>
      </c>
      <c r="F2288" s="2">
        <v>0.76364583333333336</v>
      </c>
      <c r="G2288">
        <v>5.67</v>
      </c>
      <c r="H2288">
        <v>12.64</v>
      </c>
      <c r="I2288">
        <v>1162</v>
      </c>
      <c r="J2288">
        <v>2287</v>
      </c>
      <c r="K2288" t="str">
        <f t="shared" si="140"/>
        <v>2022</v>
      </c>
      <c r="L2288" t="str">
        <f t="shared" si="141"/>
        <v>02</v>
      </c>
      <c r="M2288" t="str">
        <f t="shared" si="142"/>
        <v>2022-02</v>
      </c>
      <c r="N2288">
        <f t="shared" si="143"/>
        <v>18.310000000000002</v>
      </c>
    </row>
    <row r="2289" spans="1:14" x14ac:dyDescent="0.3">
      <c r="A2289" t="s">
        <v>21</v>
      </c>
      <c r="B2289" t="s">
        <v>19</v>
      </c>
      <c r="C2289">
        <v>0</v>
      </c>
      <c r="D2289" t="s">
        <v>11</v>
      </c>
      <c r="E2289" s="1">
        <v>44572</v>
      </c>
      <c r="F2289" s="2">
        <v>0.39711805555555557</v>
      </c>
      <c r="G2289">
        <v>7.74</v>
      </c>
      <c r="H2289">
        <v>9.09</v>
      </c>
      <c r="I2289">
        <v>1163</v>
      </c>
      <c r="J2289">
        <v>2288</v>
      </c>
      <c r="K2289" t="str">
        <f t="shared" si="140"/>
        <v>2022</v>
      </c>
      <c r="L2289" t="str">
        <f t="shared" si="141"/>
        <v>01</v>
      </c>
      <c r="M2289" t="str">
        <f t="shared" si="142"/>
        <v>2022-01</v>
      </c>
      <c r="N2289">
        <f t="shared" si="143"/>
        <v>16.829999999999998</v>
      </c>
    </row>
    <row r="2290" spans="1:14" x14ac:dyDescent="0.3">
      <c r="A2290" t="s">
        <v>14</v>
      </c>
      <c r="B2290" s="1">
        <v>47848</v>
      </c>
      <c r="C2290">
        <v>10</v>
      </c>
      <c r="D2290" t="s">
        <v>15</v>
      </c>
      <c r="E2290" s="1">
        <v>44837</v>
      </c>
      <c r="F2290" s="2">
        <v>0.74656250000000002</v>
      </c>
      <c r="G2290">
        <v>7.54</v>
      </c>
      <c r="H2290">
        <v>7.73</v>
      </c>
      <c r="I2290">
        <v>1164</v>
      </c>
      <c r="J2290">
        <v>2289</v>
      </c>
      <c r="K2290" t="str">
        <f t="shared" si="140"/>
        <v>2022</v>
      </c>
      <c r="L2290" t="str">
        <f t="shared" si="141"/>
        <v>10</v>
      </c>
      <c r="M2290" t="str">
        <f t="shared" si="142"/>
        <v>2022-10</v>
      </c>
      <c r="N2290">
        <f t="shared" si="143"/>
        <v>15.27</v>
      </c>
    </row>
    <row r="2291" spans="1:14" x14ac:dyDescent="0.3">
      <c r="A2291" t="s">
        <v>10</v>
      </c>
      <c r="B2291" s="1">
        <v>47118</v>
      </c>
      <c r="C2291">
        <v>20</v>
      </c>
      <c r="D2291" t="s">
        <v>16</v>
      </c>
      <c r="E2291" s="1">
        <v>44869</v>
      </c>
      <c r="F2291" s="2">
        <v>0.72971064814814823</v>
      </c>
      <c r="G2291">
        <v>6.21</v>
      </c>
      <c r="H2291">
        <v>12.92</v>
      </c>
      <c r="I2291">
        <v>1165</v>
      </c>
      <c r="J2291">
        <v>2290</v>
      </c>
      <c r="K2291" t="str">
        <f t="shared" si="140"/>
        <v>2022</v>
      </c>
      <c r="L2291" t="str">
        <f t="shared" si="141"/>
        <v>11</v>
      </c>
      <c r="M2291" t="str">
        <f t="shared" si="142"/>
        <v>2022-11</v>
      </c>
      <c r="N2291">
        <f t="shared" si="143"/>
        <v>19.13</v>
      </c>
    </row>
    <row r="2292" spans="1:14" x14ac:dyDescent="0.3">
      <c r="A2292" t="s">
        <v>10</v>
      </c>
      <c r="B2292" s="1">
        <v>47118</v>
      </c>
      <c r="C2292">
        <v>40</v>
      </c>
      <c r="D2292" t="s">
        <v>12</v>
      </c>
      <c r="E2292" s="1">
        <v>44869</v>
      </c>
      <c r="F2292" s="2">
        <v>0.72971064814814823</v>
      </c>
      <c r="G2292">
        <v>6.21</v>
      </c>
      <c r="H2292">
        <v>12.92</v>
      </c>
      <c r="I2292">
        <v>1165</v>
      </c>
      <c r="J2292">
        <v>2291</v>
      </c>
      <c r="K2292" t="str">
        <f t="shared" si="140"/>
        <v>2022</v>
      </c>
      <c r="L2292" t="str">
        <f t="shared" si="141"/>
        <v>11</v>
      </c>
      <c r="M2292" t="str">
        <f t="shared" si="142"/>
        <v>2022-11</v>
      </c>
      <c r="N2292">
        <f t="shared" si="143"/>
        <v>19.13</v>
      </c>
    </row>
    <row r="2293" spans="1:14" x14ac:dyDescent="0.3">
      <c r="A2293" t="s">
        <v>10</v>
      </c>
      <c r="B2293" s="1">
        <v>47118</v>
      </c>
      <c r="C2293">
        <v>80</v>
      </c>
      <c r="D2293" t="s">
        <v>20</v>
      </c>
      <c r="E2293" s="1">
        <v>44869</v>
      </c>
      <c r="F2293" s="2">
        <v>0.72971064814814823</v>
      </c>
      <c r="G2293">
        <v>6.21</v>
      </c>
      <c r="H2293">
        <v>12.92</v>
      </c>
      <c r="I2293">
        <v>1165</v>
      </c>
      <c r="J2293">
        <v>2292</v>
      </c>
      <c r="K2293" t="str">
        <f t="shared" si="140"/>
        <v>2022</v>
      </c>
      <c r="L2293" t="str">
        <f t="shared" si="141"/>
        <v>11</v>
      </c>
      <c r="M2293" t="str">
        <f t="shared" si="142"/>
        <v>2022-11</v>
      </c>
      <c r="N2293">
        <f t="shared" si="143"/>
        <v>19.13</v>
      </c>
    </row>
    <row r="2294" spans="1:14" x14ac:dyDescent="0.3">
      <c r="A2294" t="s">
        <v>22</v>
      </c>
      <c r="B2294" s="1">
        <v>47299</v>
      </c>
      <c r="C2294">
        <v>20</v>
      </c>
      <c r="D2294" t="s">
        <v>16</v>
      </c>
      <c r="E2294" s="1">
        <v>44933</v>
      </c>
      <c r="F2294" s="2">
        <v>0.41174768518518517</v>
      </c>
      <c r="G2294">
        <v>6.28</v>
      </c>
      <c r="H2294">
        <v>11.71</v>
      </c>
      <c r="I2294">
        <v>1166</v>
      </c>
      <c r="J2294">
        <v>2293</v>
      </c>
      <c r="K2294" t="str">
        <f t="shared" si="140"/>
        <v>2023</v>
      </c>
      <c r="L2294" t="str">
        <f t="shared" si="141"/>
        <v>01</v>
      </c>
      <c r="M2294" t="str">
        <f t="shared" si="142"/>
        <v>2023-01</v>
      </c>
      <c r="N2294">
        <f t="shared" si="143"/>
        <v>17.990000000000002</v>
      </c>
    </row>
    <row r="2295" spans="1:14" x14ac:dyDescent="0.3">
      <c r="A2295" t="s">
        <v>22</v>
      </c>
      <c r="B2295" s="1">
        <v>47299</v>
      </c>
      <c r="C2295">
        <v>40</v>
      </c>
      <c r="D2295" t="s">
        <v>12</v>
      </c>
      <c r="E2295" s="1">
        <v>44933</v>
      </c>
      <c r="F2295" s="2">
        <v>0.41174768518518517</v>
      </c>
      <c r="G2295">
        <v>6.28</v>
      </c>
      <c r="H2295">
        <v>11.71</v>
      </c>
      <c r="I2295">
        <v>1166</v>
      </c>
      <c r="J2295">
        <v>2294</v>
      </c>
      <c r="K2295" t="str">
        <f t="shared" si="140"/>
        <v>2023</v>
      </c>
      <c r="L2295" t="str">
        <f t="shared" si="141"/>
        <v>01</v>
      </c>
      <c r="M2295" t="str">
        <f t="shared" si="142"/>
        <v>2023-01</v>
      </c>
      <c r="N2295">
        <f t="shared" si="143"/>
        <v>17.990000000000002</v>
      </c>
    </row>
    <row r="2296" spans="1:14" x14ac:dyDescent="0.3">
      <c r="A2296" t="s">
        <v>14</v>
      </c>
      <c r="B2296" s="1">
        <v>47848</v>
      </c>
      <c r="C2296">
        <v>10</v>
      </c>
      <c r="D2296" t="s">
        <v>15</v>
      </c>
      <c r="E2296" s="1">
        <v>44747</v>
      </c>
      <c r="F2296" s="2">
        <v>0.83570601851851845</v>
      </c>
      <c r="G2296">
        <v>7.15</v>
      </c>
      <c r="H2296">
        <v>14.41</v>
      </c>
      <c r="I2296">
        <v>1167</v>
      </c>
      <c r="J2296">
        <v>2295</v>
      </c>
      <c r="K2296" t="str">
        <f t="shared" si="140"/>
        <v>2022</v>
      </c>
      <c r="L2296" t="str">
        <f t="shared" si="141"/>
        <v>07</v>
      </c>
      <c r="M2296" t="str">
        <f t="shared" si="142"/>
        <v>2022-07</v>
      </c>
      <c r="N2296">
        <f t="shared" si="143"/>
        <v>21.560000000000002</v>
      </c>
    </row>
    <row r="2297" spans="1:14" x14ac:dyDescent="0.3">
      <c r="A2297" t="s">
        <v>14</v>
      </c>
      <c r="B2297" s="1">
        <v>47848</v>
      </c>
      <c r="C2297">
        <v>40</v>
      </c>
      <c r="D2297" t="s">
        <v>12</v>
      </c>
      <c r="E2297" s="1">
        <v>44747</v>
      </c>
      <c r="F2297" s="2">
        <v>0.83570601851851845</v>
      </c>
      <c r="G2297">
        <v>7.15</v>
      </c>
      <c r="H2297">
        <v>14.41</v>
      </c>
      <c r="I2297">
        <v>1167</v>
      </c>
      <c r="J2297">
        <v>2296</v>
      </c>
      <c r="K2297" t="str">
        <f t="shared" si="140"/>
        <v>2022</v>
      </c>
      <c r="L2297" t="str">
        <f t="shared" si="141"/>
        <v>07</v>
      </c>
      <c r="M2297" t="str">
        <f t="shared" si="142"/>
        <v>2022-07</v>
      </c>
      <c r="N2297">
        <f t="shared" si="143"/>
        <v>21.560000000000002</v>
      </c>
    </row>
    <row r="2298" spans="1:14" x14ac:dyDescent="0.3">
      <c r="A2298" t="s">
        <v>10</v>
      </c>
      <c r="B2298" s="1">
        <v>47118</v>
      </c>
      <c r="C2298">
        <v>0</v>
      </c>
      <c r="D2298" t="s">
        <v>11</v>
      </c>
      <c r="E2298" s="1">
        <v>44809</v>
      </c>
      <c r="F2298" s="2">
        <v>0.74684027777777784</v>
      </c>
      <c r="G2298">
        <v>9.3699999999999992</v>
      </c>
      <c r="H2298">
        <v>9.16</v>
      </c>
      <c r="I2298">
        <v>1168</v>
      </c>
      <c r="J2298">
        <v>2297</v>
      </c>
      <c r="K2298" t="str">
        <f t="shared" si="140"/>
        <v>2022</v>
      </c>
      <c r="L2298" t="str">
        <f t="shared" si="141"/>
        <v>09</v>
      </c>
      <c r="M2298" t="str">
        <f t="shared" si="142"/>
        <v>2022-09</v>
      </c>
      <c r="N2298">
        <f t="shared" si="143"/>
        <v>18.53</v>
      </c>
    </row>
    <row r="2299" spans="1:14" x14ac:dyDescent="0.3">
      <c r="A2299" t="s">
        <v>22</v>
      </c>
      <c r="B2299" s="1">
        <v>47299</v>
      </c>
      <c r="C2299">
        <v>0</v>
      </c>
      <c r="D2299" t="s">
        <v>11</v>
      </c>
      <c r="E2299" s="1">
        <v>44884</v>
      </c>
      <c r="F2299" s="2">
        <v>0.56601851851851859</v>
      </c>
      <c r="G2299">
        <v>7.65</v>
      </c>
      <c r="H2299">
        <v>6.77</v>
      </c>
      <c r="I2299">
        <v>1169</v>
      </c>
      <c r="J2299">
        <v>2298</v>
      </c>
      <c r="K2299" t="str">
        <f t="shared" si="140"/>
        <v>2022</v>
      </c>
      <c r="L2299" t="str">
        <f t="shared" si="141"/>
        <v>11</v>
      </c>
      <c r="M2299" t="str">
        <f t="shared" si="142"/>
        <v>2022-11</v>
      </c>
      <c r="N2299">
        <f t="shared" si="143"/>
        <v>14.42</v>
      </c>
    </row>
    <row r="2300" spans="1:14" x14ac:dyDescent="0.3">
      <c r="A2300" t="s">
        <v>22</v>
      </c>
      <c r="B2300" s="1">
        <v>47299</v>
      </c>
      <c r="C2300">
        <v>40</v>
      </c>
      <c r="D2300" t="s">
        <v>12</v>
      </c>
      <c r="E2300" s="1">
        <v>44884</v>
      </c>
      <c r="F2300" s="2">
        <v>0.56601851851851859</v>
      </c>
      <c r="G2300">
        <v>7.65</v>
      </c>
      <c r="H2300">
        <v>6.77</v>
      </c>
      <c r="I2300">
        <v>1169</v>
      </c>
      <c r="J2300">
        <v>2299</v>
      </c>
      <c r="K2300" t="str">
        <f t="shared" si="140"/>
        <v>2022</v>
      </c>
      <c r="L2300" t="str">
        <f t="shared" si="141"/>
        <v>11</v>
      </c>
      <c r="M2300" t="str">
        <f t="shared" si="142"/>
        <v>2022-11</v>
      </c>
      <c r="N2300">
        <f t="shared" si="143"/>
        <v>14.42</v>
      </c>
    </row>
    <row r="2301" spans="1:14" x14ac:dyDescent="0.3">
      <c r="A2301" t="s">
        <v>10</v>
      </c>
      <c r="B2301" s="1">
        <v>47118</v>
      </c>
      <c r="C2301">
        <v>0</v>
      </c>
      <c r="D2301" t="s">
        <v>11</v>
      </c>
      <c r="E2301" s="1">
        <v>44708</v>
      </c>
      <c r="F2301" s="2">
        <v>0.61733796296296295</v>
      </c>
      <c r="G2301">
        <v>9.9700000000000006</v>
      </c>
      <c r="H2301">
        <v>11.61</v>
      </c>
      <c r="I2301">
        <v>1170</v>
      </c>
      <c r="J2301">
        <v>2300</v>
      </c>
      <c r="K2301" t="str">
        <f t="shared" si="140"/>
        <v>2022</v>
      </c>
      <c r="L2301" t="str">
        <f t="shared" si="141"/>
        <v>05</v>
      </c>
      <c r="M2301" t="str">
        <f t="shared" si="142"/>
        <v>2022-05</v>
      </c>
      <c r="N2301">
        <f t="shared" si="143"/>
        <v>21.58</v>
      </c>
    </row>
    <row r="2302" spans="1:14" x14ac:dyDescent="0.3">
      <c r="A2302" t="s">
        <v>10</v>
      </c>
      <c r="B2302" s="1">
        <v>47118</v>
      </c>
      <c r="C2302">
        <v>40</v>
      </c>
      <c r="D2302" t="s">
        <v>12</v>
      </c>
      <c r="E2302" s="1">
        <v>44708</v>
      </c>
      <c r="F2302" s="2">
        <v>0.61733796296296295</v>
      </c>
      <c r="G2302">
        <v>9.9700000000000006</v>
      </c>
      <c r="H2302">
        <v>11.61</v>
      </c>
      <c r="I2302">
        <v>1170</v>
      </c>
      <c r="J2302">
        <v>2301</v>
      </c>
      <c r="K2302" t="str">
        <f t="shared" si="140"/>
        <v>2022</v>
      </c>
      <c r="L2302" t="str">
        <f t="shared" si="141"/>
        <v>05</v>
      </c>
      <c r="M2302" t="str">
        <f t="shared" si="142"/>
        <v>2022-05</v>
      </c>
      <c r="N2302">
        <f t="shared" si="143"/>
        <v>21.58</v>
      </c>
    </row>
    <row r="2303" spans="1:14" x14ac:dyDescent="0.3">
      <c r="A2303" t="s">
        <v>10</v>
      </c>
      <c r="B2303" s="1">
        <v>47118</v>
      </c>
      <c r="C2303">
        <v>80</v>
      </c>
      <c r="D2303" t="s">
        <v>20</v>
      </c>
      <c r="E2303" s="1">
        <v>44708</v>
      </c>
      <c r="F2303" s="2">
        <v>0.61733796296296295</v>
      </c>
      <c r="G2303">
        <v>9.9700000000000006</v>
      </c>
      <c r="H2303">
        <v>11.61</v>
      </c>
      <c r="I2303">
        <v>1170</v>
      </c>
      <c r="J2303">
        <v>2302</v>
      </c>
      <c r="K2303" t="str">
        <f t="shared" si="140"/>
        <v>2022</v>
      </c>
      <c r="L2303" t="str">
        <f t="shared" si="141"/>
        <v>05</v>
      </c>
      <c r="M2303" t="str">
        <f t="shared" si="142"/>
        <v>2022-05</v>
      </c>
      <c r="N2303">
        <f t="shared" si="143"/>
        <v>21.58</v>
      </c>
    </row>
    <row r="2304" spans="1:14" x14ac:dyDescent="0.3">
      <c r="A2304" t="s">
        <v>21</v>
      </c>
      <c r="B2304" t="s">
        <v>19</v>
      </c>
      <c r="C2304">
        <v>0</v>
      </c>
      <c r="D2304" t="s">
        <v>11</v>
      </c>
      <c r="E2304" s="1">
        <v>44653</v>
      </c>
      <c r="F2304" s="2">
        <v>0.49754629629629626</v>
      </c>
      <c r="G2304">
        <v>5.88</v>
      </c>
      <c r="H2304">
        <v>9.59</v>
      </c>
      <c r="I2304">
        <v>1171</v>
      </c>
      <c r="J2304">
        <v>2303</v>
      </c>
      <c r="K2304" t="str">
        <f t="shared" si="140"/>
        <v>2022</v>
      </c>
      <c r="L2304" t="str">
        <f t="shared" si="141"/>
        <v>04</v>
      </c>
      <c r="M2304" t="str">
        <f t="shared" si="142"/>
        <v>2022-04</v>
      </c>
      <c r="N2304">
        <f t="shared" si="143"/>
        <v>15.469999999999999</v>
      </c>
    </row>
    <row r="2305" spans="1:14" x14ac:dyDescent="0.3">
      <c r="A2305" t="s">
        <v>18</v>
      </c>
      <c r="B2305" t="s">
        <v>19</v>
      </c>
      <c r="C2305">
        <v>0</v>
      </c>
      <c r="D2305" t="s">
        <v>11</v>
      </c>
      <c r="E2305" s="1">
        <v>44727</v>
      </c>
      <c r="F2305" s="2">
        <v>0.62949074074074074</v>
      </c>
      <c r="G2305">
        <v>5.74</v>
      </c>
      <c r="H2305">
        <v>18.579999999999998</v>
      </c>
      <c r="I2305">
        <v>1172</v>
      </c>
      <c r="J2305">
        <v>2304</v>
      </c>
      <c r="K2305" t="str">
        <f t="shared" si="140"/>
        <v>2022</v>
      </c>
      <c r="L2305" t="str">
        <f t="shared" si="141"/>
        <v>06</v>
      </c>
      <c r="M2305" t="str">
        <f t="shared" si="142"/>
        <v>2022-06</v>
      </c>
      <c r="N2305">
        <f t="shared" si="143"/>
        <v>24.32</v>
      </c>
    </row>
    <row r="2306" spans="1:14" x14ac:dyDescent="0.3">
      <c r="A2306" t="s">
        <v>18</v>
      </c>
      <c r="B2306" t="s">
        <v>19</v>
      </c>
      <c r="C2306">
        <v>40</v>
      </c>
      <c r="D2306" t="s">
        <v>12</v>
      </c>
      <c r="E2306" s="1">
        <v>44727</v>
      </c>
      <c r="F2306" s="2">
        <v>0.62949074074074074</v>
      </c>
      <c r="G2306">
        <v>5.74</v>
      </c>
      <c r="H2306">
        <v>18.579999999999998</v>
      </c>
      <c r="I2306">
        <v>1172</v>
      </c>
      <c r="J2306">
        <v>2305</v>
      </c>
      <c r="K2306" t="str">
        <f t="shared" si="140"/>
        <v>2022</v>
      </c>
      <c r="L2306" t="str">
        <f t="shared" si="141"/>
        <v>06</v>
      </c>
      <c r="M2306" t="str">
        <f t="shared" si="142"/>
        <v>2022-06</v>
      </c>
      <c r="N2306">
        <f t="shared" si="143"/>
        <v>24.32</v>
      </c>
    </row>
    <row r="2307" spans="1:14" x14ac:dyDescent="0.3">
      <c r="A2307" t="s">
        <v>10</v>
      </c>
      <c r="B2307" s="1">
        <v>47118</v>
      </c>
      <c r="C2307">
        <v>10</v>
      </c>
      <c r="D2307" t="s">
        <v>15</v>
      </c>
      <c r="E2307" s="1">
        <v>44849</v>
      </c>
      <c r="F2307" s="2">
        <v>0.62111111111111106</v>
      </c>
      <c r="G2307">
        <v>8.2100000000000009</v>
      </c>
      <c r="H2307">
        <v>6.54</v>
      </c>
      <c r="I2307">
        <v>1173</v>
      </c>
      <c r="J2307">
        <v>2306</v>
      </c>
      <c r="K2307" t="str">
        <f t="shared" ref="K2307:K2370" si="144">TEXT(E2307, "yyyy")</f>
        <v>2022</v>
      </c>
      <c r="L2307" t="str">
        <f t="shared" ref="L2307:L2370" si="145">TEXT(E2307, "mm")</f>
        <v>10</v>
      </c>
      <c r="M2307" t="str">
        <f t="shared" ref="M2307:M2370" si="146">TEXT(E2307, "yyyy-mm")</f>
        <v>2022-10</v>
      </c>
      <c r="N2307">
        <f t="shared" ref="N2307:N2370" si="147">(G2307+H2307)</f>
        <v>14.75</v>
      </c>
    </row>
    <row r="2308" spans="1:14" x14ac:dyDescent="0.3">
      <c r="A2308" t="s">
        <v>10</v>
      </c>
      <c r="B2308" s="1">
        <v>47118</v>
      </c>
      <c r="C2308">
        <v>20</v>
      </c>
      <c r="D2308" t="s">
        <v>16</v>
      </c>
      <c r="E2308" s="1">
        <v>44885</v>
      </c>
      <c r="F2308" s="2">
        <v>0.5037962962962963</v>
      </c>
      <c r="G2308">
        <v>7.64</v>
      </c>
      <c r="H2308">
        <v>8.07</v>
      </c>
      <c r="I2308">
        <v>1174</v>
      </c>
      <c r="J2308">
        <v>2307</v>
      </c>
      <c r="K2308" t="str">
        <f t="shared" si="144"/>
        <v>2022</v>
      </c>
      <c r="L2308" t="str">
        <f t="shared" si="145"/>
        <v>11</v>
      </c>
      <c r="M2308" t="str">
        <f t="shared" si="146"/>
        <v>2022-11</v>
      </c>
      <c r="N2308">
        <f t="shared" si="147"/>
        <v>15.71</v>
      </c>
    </row>
    <row r="2309" spans="1:14" x14ac:dyDescent="0.3">
      <c r="A2309" t="s">
        <v>10</v>
      </c>
      <c r="B2309" s="1">
        <v>47118</v>
      </c>
      <c r="C2309">
        <v>25</v>
      </c>
      <c r="D2309" t="s">
        <v>17</v>
      </c>
      <c r="E2309" s="1">
        <v>44885</v>
      </c>
      <c r="F2309" s="2">
        <v>0.5037962962962963</v>
      </c>
      <c r="G2309">
        <v>7.64</v>
      </c>
      <c r="H2309">
        <v>8.07</v>
      </c>
      <c r="I2309">
        <v>1174</v>
      </c>
      <c r="J2309">
        <v>2308</v>
      </c>
      <c r="K2309" t="str">
        <f t="shared" si="144"/>
        <v>2022</v>
      </c>
      <c r="L2309" t="str">
        <f t="shared" si="145"/>
        <v>11</v>
      </c>
      <c r="M2309" t="str">
        <f t="shared" si="146"/>
        <v>2022-11</v>
      </c>
      <c r="N2309">
        <f t="shared" si="147"/>
        <v>15.71</v>
      </c>
    </row>
    <row r="2310" spans="1:14" x14ac:dyDescent="0.3">
      <c r="A2310" t="s">
        <v>22</v>
      </c>
      <c r="B2310" s="1">
        <v>47299</v>
      </c>
      <c r="C2310">
        <v>0</v>
      </c>
      <c r="D2310" t="s">
        <v>11</v>
      </c>
      <c r="E2310" s="1">
        <v>44600</v>
      </c>
      <c r="F2310" s="2">
        <v>0.54195601851851849</v>
      </c>
      <c r="G2310">
        <v>5.84</v>
      </c>
      <c r="H2310">
        <v>11.44</v>
      </c>
      <c r="I2310">
        <v>1175</v>
      </c>
      <c r="J2310">
        <v>2309</v>
      </c>
      <c r="K2310" t="str">
        <f t="shared" si="144"/>
        <v>2022</v>
      </c>
      <c r="L2310" t="str">
        <f t="shared" si="145"/>
        <v>02</v>
      </c>
      <c r="M2310" t="str">
        <f t="shared" si="146"/>
        <v>2022-02</v>
      </c>
      <c r="N2310">
        <f t="shared" si="147"/>
        <v>17.28</v>
      </c>
    </row>
    <row r="2311" spans="1:14" x14ac:dyDescent="0.3">
      <c r="A2311" t="s">
        <v>22</v>
      </c>
      <c r="B2311" s="1">
        <v>47299</v>
      </c>
      <c r="C2311">
        <v>25</v>
      </c>
      <c r="D2311" t="s">
        <v>17</v>
      </c>
      <c r="E2311" s="1">
        <v>44600</v>
      </c>
      <c r="F2311" s="2">
        <v>0.54195601851851849</v>
      </c>
      <c r="G2311">
        <v>5.84</v>
      </c>
      <c r="H2311">
        <v>11.44</v>
      </c>
      <c r="I2311">
        <v>1175</v>
      </c>
      <c r="J2311">
        <v>2310</v>
      </c>
      <c r="K2311" t="str">
        <f t="shared" si="144"/>
        <v>2022</v>
      </c>
      <c r="L2311" t="str">
        <f t="shared" si="145"/>
        <v>02</v>
      </c>
      <c r="M2311" t="str">
        <f t="shared" si="146"/>
        <v>2022-02</v>
      </c>
      <c r="N2311">
        <f t="shared" si="147"/>
        <v>17.28</v>
      </c>
    </row>
    <row r="2312" spans="1:14" x14ac:dyDescent="0.3">
      <c r="A2312" t="s">
        <v>22</v>
      </c>
      <c r="B2312" s="1">
        <v>47299</v>
      </c>
      <c r="C2312">
        <v>50</v>
      </c>
      <c r="D2312" t="s">
        <v>13</v>
      </c>
      <c r="E2312" s="1">
        <v>44600</v>
      </c>
      <c r="F2312" s="2">
        <v>0.54195601851851849</v>
      </c>
      <c r="G2312">
        <v>5.84</v>
      </c>
      <c r="H2312">
        <v>11.44</v>
      </c>
      <c r="I2312">
        <v>1175</v>
      </c>
      <c r="J2312">
        <v>2311</v>
      </c>
      <c r="K2312" t="str">
        <f t="shared" si="144"/>
        <v>2022</v>
      </c>
      <c r="L2312" t="str">
        <f t="shared" si="145"/>
        <v>02</v>
      </c>
      <c r="M2312" t="str">
        <f t="shared" si="146"/>
        <v>2022-02</v>
      </c>
      <c r="N2312">
        <f t="shared" si="147"/>
        <v>17.28</v>
      </c>
    </row>
    <row r="2313" spans="1:14" x14ac:dyDescent="0.3">
      <c r="A2313" t="s">
        <v>22</v>
      </c>
      <c r="B2313" s="1">
        <v>47299</v>
      </c>
      <c r="C2313">
        <v>0</v>
      </c>
      <c r="D2313" t="s">
        <v>11</v>
      </c>
      <c r="E2313" s="1">
        <v>44654</v>
      </c>
      <c r="F2313" s="2">
        <v>0.42952546296296296</v>
      </c>
      <c r="G2313">
        <v>10.63</v>
      </c>
      <c r="H2313">
        <v>16.07</v>
      </c>
      <c r="I2313">
        <v>1176</v>
      </c>
      <c r="J2313">
        <v>2312</v>
      </c>
      <c r="K2313" t="str">
        <f t="shared" si="144"/>
        <v>2022</v>
      </c>
      <c r="L2313" t="str">
        <f t="shared" si="145"/>
        <v>04</v>
      </c>
      <c r="M2313" t="str">
        <f t="shared" si="146"/>
        <v>2022-04</v>
      </c>
      <c r="N2313">
        <f t="shared" si="147"/>
        <v>26.700000000000003</v>
      </c>
    </row>
    <row r="2314" spans="1:14" x14ac:dyDescent="0.3">
      <c r="A2314" t="s">
        <v>22</v>
      </c>
      <c r="B2314" s="1">
        <v>47299</v>
      </c>
      <c r="C2314">
        <v>25</v>
      </c>
      <c r="D2314" t="s">
        <v>17</v>
      </c>
      <c r="E2314" s="1">
        <v>44654</v>
      </c>
      <c r="F2314" s="2">
        <v>0.42952546296296296</v>
      </c>
      <c r="G2314">
        <v>10.63</v>
      </c>
      <c r="H2314">
        <v>16.07</v>
      </c>
      <c r="I2314">
        <v>1176</v>
      </c>
      <c r="J2314">
        <v>2313</v>
      </c>
      <c r="K2314" t="str">
        <f t="shared" si="144"/>
        <v>2022</v>
      </c>
      <c r="L2314" t="str">
        <f t="shared" si="145"/>
        <v>04</v>
      </c>
      <c r="M2314" t="str">
        <f t="shared" si="146"/>
        <v>2022-04</v>
      </c>
      <c r="N2314">
        <f t="shared" si="147"/>
        <v>26.700000000000003</v>
      </c>
    </row>
    <row r="2315" spans="1:14" x14ac:dyDescent="0.3">
      <c r="A2315" t="s">
        <v>22</v>
      </c>
      <c r="B2315" s="1">
        <v>47299</v>
      </c>
      <c r="C2315">
        <v>80</v>
      </c>
      <c r="D2315" t="s">
        <v>20</v>
      </c>
      <c r="E2315" s="1">
        <v>44654</v>
      </c>
      <c r="F2315" s="2">
        <v>0.42952546296296296</v>
      </c>
      <c r="G2315">
        <v>10.63</v>
      </c>
      <c r="H2315">
        <v>16.07</v>
      </c>
      <c r="I2315">
        <v>1176</v>
      </c>
      <c r="J2315">
        <v>2314</v>
      </c>
      <c r="K2315" t="str">
        <f t="shared" si="144"/>
        <v>2022</v>
      </c>
      <c r="L2315" t="str">
        <f t="shared" si="145"/>
        <v>04</v>
      </c>
      <c r="M2315" t="str">
        <f t="shared" si="146"/>
        <v>2022-04</v>
      </c>
      <c r="N2315">
        <f t="shared" si="147"/>
        <v>26.700000000000003</v>
      </c>
    </row>
    <row r="2316" spans="1:14" x14ac:dyDescent="0.3">
      <c r="A2316" t="s">
        <v>18</v>
      </c>
      <c r="B2316" t="s">
        <v>19</v>
      </c>
      <c r="C2316">
        <v>0</v>
      </c>
      <c r="D2316" t="s">
        <v>11</v>
      </c>
      <c r="E2316" s="1">
        <v>44805</v>
      </c>
      <c r="F2316" s="2">
        <v>0.73412037037037037</v>
      </c>
      <c r="G2316">
        <v>10.69</v>
      </c>
      <c r="H2316">
        <v>8.3699999999999992</v>
      </c>
      <c r="I2316">
        <v>1177</v>
      </c>
      <c r="J2316">
        <v>2315</v>
      </c>
      <c r="K2316" t="str">
        <f t="shared" si="144"/>
        <v>2022</v>
      </c>
      <c r="L2316" t="str">
        <f t="shared" si="145"/>
        <v>09</v>
      </c>
      <c r="M2316" t="str">
        <f t="shared" si="146"/>
        <v>2022-09</v>
      </c>
      <c r="N2316">
        <f t="shared" si="147"/>
        <v>19.059999999999999</v>
      </c>
    </row>
    <row r="2317" spans="1:14" x14ac:dyDescent="0.3">
      <c r="A2317" t="s">
        <v>18</v>
      </c>
      <c r="B2317" t="s">
        <v>19</v>
      </c>
      <c r="C2317">
        <v>25</v>
      </c>
      <c r="D2317" t="s">
        <v>17</v>
      </c>
      <c r="E2317" s="1">
        <v>44805</v>
      </c>
      <c r="F2317" s="2">
        <v>0.73412037037037037</v>
      </c>
      <c r="G2317">
        <v>10.69</v>
      </c>
      <c r="H2317">
        <v>8.3699999999999992</v>
      </c>
      <c r="I2317">
        <v>1177</v>
      </c>
      <c r="J2317">
        <v>2316</v>
      </c>
      <c r="K2317" t="str">
        <f t="shared" si="144"/>
        <v>2022</v>
      </c>
      <c r="L2317" t="str">
        <f t="shared" si="145"/>
        <v>09</v>
      </c>
      <c r="M2317" t="str">
        <f t="shared" si="146"/>
        <v>2022-09</v>
      </c>
      <c r="N2317">
        <f t="shared" si="147"/>
        <v>19.059999999999999</v>
      </c>
    </row>
    <row r="2318" spans="1:14" x14ac:dyDescent="0.3">
      <c r="A2318" t="s">
        <v>18</v>
      </c>
      <c r="B2318" t="s">
        <v>19</v>
      </c>
      <c r="C2318">
        <v>50</v>
      </c>
      <c r="D2318" t="s">
        <v>13</v>
      </c>
      <c r="E2318" s="1">
        <v>44805</v>
      </c>
      <c r="F2318" s="2">
        <v>0.73412037037037037</v>
      </c>
      <c r="G2318">
        <v>10.69</v>
      </c>
      <c r="H2318">
        <v>8.3699999999999992</v>
      </c>
      <c r="I2318">
        <v>1177</v>
      </c>
      <c r="J2318">
        <v>2317</v>
      </c>
      <c r="K2318" t="str">
        <f t="shared" si="144"/>
        <v>2022</v>
      </c>
      <c r="L2318" t="str">
        <f t="shared" si="145"/>
        <v>09</v>
      </c>
      <c r="M2318" t="str">
        <f t="shared" si="146"/>
        <v>2022-09</v>
      </c>
      <c r="N2318">
        <f t="shared" si="147"/>
        <v>19.059999999999999</v>
      </c>
    </row>
    <row r="2319" spans="1:14" x14ac:dyDescent="0.3">
      <c r="A2319" t="s">
        <v>10</v>
      </c>
      <c r="B2319" s="1">
        <v>47118</v>
      </c>
      <c r="C2319">
        <v>10</v>
      </c>
      <c r="D2319" t="s">
        <v>15</v>
      </c>
      <c r="E2319" s="1">
        <v>44850</v>
      </c>
      <c r="F2319" s="2">
        <v>0.84240740740740738</v>
      </c>
      <c r="G2319">
        <v>10.45</v>
      </c>
      <c r="H2319">
        <v>6.43</v>
      </c>
      <c r="I2319">
        <v>1178</v>
      </c>
      <c r="J2319">
        <v>2318</v>
      </c>
      <c r="K2319" t="str">
        <f t="shared" si="144"/>
        <v>2022</v>
      </c>
      <c r="L2319" t="str">
        <f t="shared" si="145"/>
        <v>10</v>
      </c>
      <c r="M2319" t="str">
        <f t="shared" si="146"/>
        <v>2022-10</v>
      </c>
      <c r="N2319">
        <f t="shared" si="147"/>
        <v>16.88</v>
      </c>
    </row>
    <row r="2320" spans="1:14" x14ac:dyDescent="0.3">
      <c r="A2320" t="s">
        <v>10</v>
      </c>
      <c r="B2320" s="1">
        <v>47118</v>
      </c>
      <c r="C2320">
        <v>40</v>
      </c>
      <c r="D2320" t="s">
        <v>12</v>
      </c>
      <c r="E2320" s="1">
        <v>44850</v>
      </c>
      <c r="F2320" s="2">
        <v>0.84240740740740738</v>
      </c>
      <c r="G2320">
        <v>10.45</v>
      </c>
      <c r="H2320">
        <v>6.43</v>
      </c>
      <c r="I2320">
        <v>1178</v>
      </c>
      <c r="J2320">
        <v>2319</v>
      </c>
      <c r="K2320" t="str">
        <f t="shared" si="144"/>
        <v>2022</v>
      </c>
      <c r="L2320" t="str">
        <f t="shared" si="145"/>
        <v>10</v>
      </c>
      <c r="M2320" t="str">
        <f t="shared" si="146"/>
        <v>2022-10</v>
      </c>
      <c r="N2320">
        <f t="shared" si="147"/>
        <v>16.88</v>
      </c>
    </row>
    <row r="2321" spans="1:14" x14ac:dyDescent="0.3">
      <c r="A2321" t="s">
        <v>10</v>
      </c>
      <c r="B2321" s="1">
        <v>47118</v>
      </c>
      <c r="C2321">
        <v>10</v>
      </c>
      <c r="D2321" t="s">
        <v>15</v>
      </c>
      <c r="E2321" s="1">
        <v>44926</v>
      </c>
      <c r="F2321" s="2">
        <v>0.60146990740740736</v>
      </c>
      <c r="G2321">
        <v>7.35</v>
      </c>
      <c r="H2321">
        <v>7.6</v>
      </c>
      <c r="I2321">
        <v>1179</v>
      </c>
      <c r="J2321">
        <v>2320</v>
      </c>
      <c r="K2321" t="str">
        <f t="shared" si="144"/>
        <v>2022</v>
      </c>
      <c r="L2321" t="str">
        <f t="shared" si="145"/>
        <v>12</v>
      </c>
      <c r="M2321" t="str">
        <f t="shared" si="146"/>
        <v>2022-12</v>
      </c>
      <c r="N2321">
        <f t="shared" si="147"/>
        <v>14.95</v>
      </c>
    </row>
    <row r="2322" spans="1:14" x14ac:dyDescent="0.3">
      <c r="A2322" t="s">
        <v>22</v>
      </c>
      <c r="B2322" s="1">
        <v>47299</v>
      </c>
      <c r="C2322">
        <v>10</v>
      </c>
      <c r="D2322" t="s">
        <v>15</v>
      </c>
      <c r="E2322" s="1">
        <v>44725</v>
      </c>
      <c r="F2322" s="2">
        <v>0.49236111111111108</v>
      </c>
      <c r="G2322">
        <v>9.41</v>
      </c>
      <c r="H2322">
        <v>8.8000000000000007</v>
      </c>
      <c r="I2322">
        <v>1180</v>
      </c>
      <c r="J2322">
        <v>2321</v>
      </c>
      <c r="K2322" t="str">
        <f t="shared" si="144"/>
        <v>2022</v>
      </c>
      <c r="L2322" t="str">
        <f t="shared" si="145"/>
        <v>06</v>
      </c>
      <c r="M2322" t="str">
        <f t="shared" si="146"/>
        <v>2022-06</v>
      </c>
      <c r="N2322">
        <f t="shared" si="147"/>
        <v>18.21</v>
      </c>
    </row>
    <row r="2323" spans="1:14" x14ac:dyDescent="0.3">
      <c r="A2323" t="s">
        <v>22</v>
      </c>
      <c r="B2323" s="1">
        <v>47299</v>
      </c>
      <c r="C2323">
        <v>25</v>
      </c>
      <c r="D2323" t="s">
        <v>17</v>
      </c>
      <c r="E2323" s="1">
        <v>44725</v>
      </c>
      <c r="F2323" s="2">
        <v>0.49236111111111108</v>
      </c>
      <c r="G2323">
        <v>9.41</v>
      </c>
      <c r="H2323">
        <v>8.8000000000000007</v>
      </c>
      <c r="I2323">
        <v>1180</v>
      </c>
      <c r="J2323">
        <v>2322</v>
      </c>
      <c r="K2323" t="str">
        <f t="shared" si="144"/>
        <v>2022</v>
      </c>
      <c r="L2323" t="str">
        <f t="shared" si="145"/>
        <v>06</v>
      </c>
      <c r="M2323" t="str">
        <f t="shared" si="146"/>
        <v>2022-06</v>
      </c>
      <c r="N2323">
        <f t="shared" si="147"/>
        <v>18.21</v>
      </c>
    </row>
    <row r="2324" spans="1:14" x14ac:dyDescent="0.3">
      <c r="A2324" t="s">
        <v>22</v>
      </c>
      <c r="B2324" s="1">
        <v>47299</v>
      </c>
      <c r="C2324">
        <v>50</v>
      </c>
      <c r="D2324" t="s">
        <v>13</v>
      </c>
      <c r="E2324" s="1">
        <v>44725</v>
      </c>
      <c r="F2324" s="2">
        <v>0.49236111111111108</v>
      </c>
      <c r="G2324">
        <v>9.41</v>
      </c>
      <c r="H2324">
        <v>8.8000000000000007</v>
      </c>
      <c r="I2324">
        <v>1180</v>
      </c>
      <c r="J2324">
        <v>2323</v>
      </c>
      <c r="K2324" t="str">
        <f t="shared" si="144"/>
        <v>2022</v>
      </c>
      <c r="L2324" t="str">
        <f t="shared" si="145"/>
        <v>06</v>
      </c>
      <c r="M2324" t="str">
        <f t="shared" si="146"/>
        <v>2022-06</v>
      </c>
      <c r="N2324">
        <f t="shared" si="147"/>
        <v>18.21</v>
      </c>
    </row>
    <row r="2325" spans="1:14" x14ac:dyDescent="0.3">
      <c r="A2325" t="s">
        <v>22</v>
      </c>
      <c r="B2325" s="1">
        <v>47299</v>
      </c>
      <c r="C2325">
        <v>20</v>
      </c>
      <c r="D2325" t="s">
        <v>16</v>
      </c>
      <c r="E2325" s="1">
        <v>44727</v>
      </c>
      <c r="F2325" s="2">
        <v>0.81111111111111101</v>
      </c>
      <c r="G2325">
        <v>11.31</v>
      </c>
      <c r="H2325">
        <v>6.42</v>
      </c>
      <c r="I2325">
        <v>1181</v>
      </c>
      <c r="J2325">
        <v>2324</v>
      </c>
      <c r="K2325" t="str">
        <f t="shared" si="144"/>
        <v>2022</v>
      </c>
      <c r="L2325" t="str">
        <f t="shared" si="145"/>
        <v>06</v>
      </c>
      <c r="M2325" t="str">
        <f t="shared" si="146"/>
        <v>2022-06</v>
      </c>
      <c r="N2325">
        <f t="shared" si="147"/>
        <v>17.73</v>
      </c>
    </row>
    <row r="2326" spans="1:14" x14ac:dyDescent="0.3">
      <c r="A2326" t="s">
        <v>22</v>
      </c>
      <c r="B2326" s="1">
        <v>47299</v>
      </c>
      <c r="C2326">
        <v>0</v>
      </c>
      <c r="D2326" t="s">
        <v>11</v>
      </c>
      <c r="E2326" s="1">
        <v>44732</v>
      </c>
      <c r="F2326" s="2">
        <v>0.51469907407407411</v>
      </c>
      <c r="G2326">
        <v>8.93</v>
      </c>
      <c r="H2326">
        <v>8.3000000000000007</v>
      </c>
      <c r="I2326">
        <v>1182</v>
      </c>
      <c r="J2326">
        <v>2325</v>
      </c>
      <c r="K2326" t="str">
        <f t="shared" si="144"/>
        <v>2022</v>
      </c>
      <c r="L2326" t="str">
        <f t="shared" si="145"/>
        <v>06</v>
      </c>
      <c r="M2326" t="str">
        <f t="shared" si="146"/>
        <v>2022-06</v>
      </c>
      <c r="N2326">
        <f t="shared" si="147"/>
        <v>17.23</v>
      </c>
    </row>
    <row r="2327" spans="1:14" x14ac:dyDescent="0.3">
      <c r="A2327" t="s">
        <v>22</v>
      </c>
      <c r="B2327" s="1">
        <v>47299</v>
      </c>
      <c r="C2327">
        <v>25</v>
      </c>
      <c r="D2327" t="s">
        <v>17</v>
      </c>
      <c r="E2327" s="1">
        <v>44732</v>
      </c>
      <c r="F2327" s="2">
        <v>0.51469907407407411</v>
      </c>
      <c r="G2327">
        <v>8.93</v>
      </c>
      <c r="H2327">
        <v>8.3000000000000007</v>
      </c>
      <c r="I2327">
        <v>1182</v>
      </c>
      <c r="J2327">
        <v>2326</v>
      </c>
      <c r="K2327" t="str">
        <f t="shared" si="144"/>
        <v>2022</v>
      </c>
      <c r="L2327" t="str">
        <f t="shared" si="145"/>
        <v>06</v>
      </c>
      <c r="M2327" t="str">
        <f t="shared" si="146"/>
        <v>2022-06</v>
      </c>
      <c r="N2327">
        <f t="shared" si="147"/>
        <v>17.23</v>
      </c>
    </row>
    <row r="2328" spans="1:14" x14ac:dyDescent="0.3">
      <c r="A2328" t="s">
        <v>10</v>
      </c>
      <c r="B2328" s="1">
        <v>47118</v>
      </c>
      <c r="C2328">
        <v>10</v>
      </c>
      <c r="D2328" t="s">
        <v>15</v>
      </c>
      <c r="E2328" s="1">
        <v>44852</v>
      </c>
      <c r="F2328" s="2">
        <v>0.41827546296296297</v>
      </c>
      <c r="G2328">
        <v>7.57</v>
      </c>
      <c r="H2328">
        <v>7.07</v>
      </c>
      <c r="I2328">
        <v>1183</v>
      </c>
      <c r="J2328">
        <v>2327</v>
      </c>
      <c r="K2328" t="str">
        <f t="shared" si="144"/>
        <v>2022</v>
      </c>
      <c r="L2328" t="str">
        <f t="shared" si="145"/>
        <v>10</v>
      </c>
      <c r="M2328" t="str">
        <f t="shared" si="146"/>
        <v>2022-10</v>
      </c>
      <c r="N2328">
        <f t="shared" si="147"/>
        <v>14.64</v>
      </c>
    </row>
    <row r="2329" spans="1:14" x14ac:dyDescent="0.3">
      <c r="A2329" t="s">
        <v>10</v>
      </c>
      <c r="B2329" s="1">
        <v>47118</v>
      </c>
      <c r="C2329">
        <v>25</v>
      </c>
      <c r="D2329" t="s">
        <v>17</v>
      </c>
      <c r="E2329" s="1">
        <v>44852</v>
      </c>
      <c r="F2329" s="2">
        <v>0.41827546296296297</v>
      </c>
      <c r="G2329">
        <v>7.57</v>
      </c>
      <c r="H2329">
        <v>7.07</v>
      </c>
      <c r="I2329">
        <v>1183</v>
      </c>
      <c r="J2329">
        <v>2328</v>
      </c>
      <c r="K2329" t="str">
        <f t="shared" si="144"/>
        <v>2022</v>
      </c>
      <c r="L2329" t="str">
        <f t="shared" si="145"/>
        <v>10</v>
      </c>
      <c r="M2329" t="str">
        <f t="shared" si="146"/>
        <v>2022-10</v>
      </c>
      <c r="N2329">
        <f t="shared" si="147"/>
        <v>14.64</v>
      </c>
    </row>
    <row r="2330" spans="1:14" x14ac:dyDescent="0.3">
      <c r="A2330" t="s">
        <v>10</v>
      </c>
      <c r="B2330" s="1">
        <v>47118</v>
      </c>
      <c r="C2330">
        <v>10</v>
      </c>
      <c r="D2330" t="s">
        <v>15</v>
      </c>
      <c r="E2330" s="1">
        <v>44890</v>
      </c>
      <c r="F2330" s="2">
        <v>0.56813657407407414</v>
      </c>
      <c r="G2330">
        <v>7.05</v>
      </c>
      <c r="H2330">
        <v>8.43</v>
      </c>
      <c r="I2330">
        <v>1184</v>
      </c>
      <c r="J2330">
        <v>2329</v>
      </c>
      <c r="K2330" t="str">
        <f t="shared" si="144"/>
        <v>2022</v>
      </c>
      <c r="L2330" t="str">
        <f t="shared" si="145"/>
        <v>11</v>
      </c>
      <c r="M2330" t="str">
        <f t="shared" si="146"/>
        <v>2022-11</v>
      </c>
      <c r="N2330">
        <f t="shared" si="147"/>
        <v>15.48</v>
      </c>
    </row>
    <row r="2331" spans="1:14" x14ac:dyDescent="0.3">
      <c r="A2331" t="s">
        <v>10</v>
      </c>
      <c r="B2331" s="1">
        <v>47118</v>
      </c>
      <c r="C2331">
        <v>40</v>
      </c>
      <c r="D2331" t="s">
        <v>12</v>
      </c>
      <c r="E2331" s="1">
        <v>44890</v>
      </c>
      <c r="F2331" s="2">
        <v>0.56813657407407414</v>
      </c>
      <c r="G2331">
        <v>7.05</v>
      </c>
      <c r="H2331">
        <v>8.43</v>
      </c>
      <c r="I2331">
        <v>1184</v>
      </c>
      <c r="J2331">
        <v>2330</v>
      </c>
      <c r="K2331" t="str">
        <f t="shared" si="144"/>
        <v>2022</v>
      </c>
      <c r="L2331" t="str">
        <f t="shared" si="145"/>
        <v>11</v>
      </c>
      <c r="M2331" t="str">
        <f t="shared" si="146"/>
        <v>2022-11</v>
      </c>
      <c r="N2331">
        <f t="shared" si="147"/>
        <v>15.48</v>
      </c>
    </row>
    <row r="2332" spans="1:14" x14ac:dyDescent="0.3">
      <c r="A2332" t="s">
        <v>18</v>
      </c>
      <c r="B2332" t="s">
        <v>19</v>
      </c>
      <c r="C2332">
        <v>0</v>
      </c>
      <c r="D2332" t="s">
        <v>11</v>
      </c>
      <c r="E2332" s="1">
        <v>44968</v>
      </c>
      <c r="F2332" s="2">
        <v>0.5160069444444445</v>
      </c>
      <c r="G2332">
        <v>16.559999999999999</v>
      </c>
      <c r="H2332">
        <v>10.43</v>
      </c>
      <c r="I2332">
        <v>1185</v>
      </c>
      <c r="J2332">
        <v>2331</v>
      </c>
      <c r="K2332" t="str">
        <f t="shared" si="144"/>
        <v>2023</v>
      </c>
      <c r="L2332" t="str">
        <f t="shared" si="145"/>
        <v>02</v>
      </c>
      <c r="M2332" t="str">
        <f t="shared" si="146"/>
        <v>2023-02</v>
      </c>
      <c r="N2332">
        <f t="shared" si="147"/>
        <v>26.99</v>
      </c>
    </row>
    <row r="2333" spans="1:14" x14ac:dyDescent="0.3">
      <c r="A2333" t="s">
        <v>18</v>
      </c>
      <c r="B2333" t="s">
        <v>19</v>
      </c>
      <c r="C2333">
        <v>25</v>
      </c>
      <c r="D2333" t="s">
        <v>17</v>
      </c>
      <c r="E2333" s="1">
        <v>44968</v>
      </c>
      <c r="F2333" s="2">
        <v>0.5160069444444445</v>
      </c>
      <c r="G2333">
        <v>16.559999999999999</v>
      </c>
      <c r="H2333">
        <v>10.43</v>
      </c>
      <c r="I2333">
        <v>1185</v>
      </c>
      <c r="J2333">
        <v>2332</v>
      </c>
      <c r="K2333" t="str">
        <f t="shared" si="144"/>
        <v>2023</v>
      </c>
      <c r="L2333" t="str">
        <f t="shared" si="145"/>
        <v>02</v>
      </c>
      <c r="M2333" t="str">
        <f t="shared" si="146"/>
        <v>2023-02</v>
      </c>
      <c r="N2333">
        <f t="shared" si="147"/>
        <v>26.99</v>
      </c>
    </row>
    <row r="2334" spans="1:14" x14ac:dyDescent="0.3">
      <c r="A2334" t="s">
        <v>18</v>
      </c>
      <c r="B2334" t="s">
        <v>19</v>
      </c>
      <c r="C2334">
        <v>50</v>
      </c>
      <c r="D2334" t="s">
        <v>13</v>
      </c>
      <c r="E2334" s="1">
        <v>44968</v>
      </c>
      <c r="F2334" s="2">
        <v>0.5160069444444445</v>
      </c>
      <c r="G2334">
        <v>16.559999999999999</v>
      </c>
      <c r="H2334">
        <v>10.43</v>
      </c>
      <c r="I2334">
        <v>1185</v>
      </c>
      <c r="J2334">
        <v>2333</v>
      </c>
      <c r="K2334" t="str">
        <f t="shared" si="144"/>
        <v>2023</v>
      </c>
      <c r="L2334" t="str">
        <f t="shared" si="145"/>
        <v>02</v>
      </c>
      <c r="M2334" t="str">
        <f t="shared" si="146"/>
        <v>2023-02</v>
      </c>
      <c r="N2334">
        <f t="shared" si="147"/>
        <v>26.99</v>
      </c>
    </row>
    <row r="2335" spans="1:14" x14ac:dyDescent="0.3">
      <c r="A2335" t="s">
        <v>22</v>
      </c>
      <c r="B2335" s="1">
        <v>47299</v>
      </c>
      <c r="C2335">
        <v>20</v>
      </c>
      <c r="D2335" t="s">
        <v>16</v>
      </c>
      <c r="E2335" s="1">
        <v>44700</v>
      </c>
      <c r="F2335" s="2">
        <v>0.65855324074074073</v>
      </c>
      <c r="G2335">
        <v>6.2</v>
      </c>
      <c r="H2335">
        <v>12.38</v>
      </c>
      <c r="I2335">
        <v>1186</v>
      </c>
      <c r="J2335">
        <v>2334</v>
      </c>
      <c r="K2335" t="str">
        <f t="shared" si="144"/>
        <v>2022</v>
      </c>
      <c r="L2335" t="str">
        <f t="shared" si="145"/>
        <v>05</v>
      </c>
      <c r="M2335" t="str">
        <f t="shared" si="146"/>
        <v>2022-05</v>
      </c>
      <c r="N2335">
        <f t="shared" si="147"/>
        <v>18.580000000000002</v>
      </c>
    </row>
    <row r="2336" spans="1:14" x14ac:dyDescent="0.3">
      <c r="A2336" t="s">
        <v>22</v>
      </c>
      <c r="B2336" s="1">
        <v>47299</v>
      </c>
      <c r="C2336">
        <v>0</v>
      </c>
      <c r="D2336" t="s">
        <v>11</v>
      </c>
      <c r="E2336" s="1">
        <v>44889</v>
      </c>
      <c r="F2336" s="2">
        <v>0.72013888888888899</v>
      </c>
      <c r="G2336">
        <v>11.01</v>
      </c>
      <c r="H2336">
        <v>11.85</v>
      </c>
      <c r="I2336">
        <v>1187</v>
      </c>
      <c r="J2336">
        <v>2335</v>
      </c>
      <c r="K2336" t="str">
        <f t="shared" si="144"/>
        <v>2022</v>
      </c>
      <c r="L2336" t="str">
        <f t="shared" si="145"/>
        <v>11</v>
      </c>
      <c r="M2336" t="str">
        <f t="shared" si="146"/>
        <v>2022-11</v>
      </c>
      <c r="N2336">
        <f t="shared" si="147"/>
        <v>22.86</v>
      </c>
    </row>
    <row r="2337" spans="1:14" x14ac:dyDescent="0.3">
      <c r="A2337" t="s">
        <v>22</v>
      </c>
      <c r="B2337" s="1">
        <v>47299</v>
      </c>
      <c r="C2337">
        <v>10</v>
      </c>
      <c r="D2337" t="s">
        <v>15</v>
      </c>
      <c r="E2337" s="1">
        <v>44921</v>
      </c>
      <c r="F2337" s="2">
        <v>0.4573726851851852</v>
      </c>
      <c r="G2337">
        <v>8.41</v>
      </c>
      <c r="H2337">
        <v>9.06</v>
      </c>
      <c r="I2337">
        <v>1188</v>
      </c>
      <c r="J2337">
        <v>2336</v>
      </c>
      <c r="K2337" t="str">
        <f t="shared" si="144"/>
        <v>2022</v>
      </c>
      <c r="L2337" t="str">
        <f t="shared" si="145"/>
        <v>12</v>
      </c>
      <c r="M2337" t="str">
        <f t="shared" si="146"/>
        <v>2022-12</v>
      </c>
      <c r="N2337">
        <f t="shared" si="147"/>
        <v>17.47</v>
      </c>
    </row>
    <row r="2338" spans="1:14" x14ac:dyDescent="0.3">
      <c r="A2338" t="s">
        <v>22</v>
      </c>
      <c r="B2338" s="1">
        <v>47299</v>
      </c>
      <c r="C2338">
        <v>40</v>
      </c>
      <c r="D2338" t="s">
        <v>12</v>
      </c>
      <c r="E2338" s="1">
        <v>44921</v>
      </c>
      <c r="F2338" s="2">
        <v>0.4573726851851852</v>
      </c>
      <c r="G2338">
        <v>8.41</v>
      </c>
      <c r="H2338">
        <v>9.06</v>
      </c>
      <c r="I2338">
        <v>1188</v>
      </c>
      <c r="J2338">
        <v>2337</v>
      </c>
      <c r="K2338" t="str">
        <f t="shared" si="144"/>
        <v>2022</v>
      </c>
      <c r="L2338" t="str">
        <f t="shared" si="145"/>
        <v>12</v>
      </c>
      <c r="M2338" t="str">
        <f t="shared" si="146"/>
        <v>2022-12</v>
      </c>
      <c r="N2338">
        <f t="shared" si="147"/>
        <v>17.47</v>
      </c>
    </row>
    <row r="2339" spans="1:14" x14ac:dyDescent="0.3">
      <c r="A2339" t="s">
        <v>22</v>
      </c>
      <c r="B2339" s="1">
        <v>47299</v>
      </c>
      <c r="C2339">
        <v>50</v>
      </c>
      <c r="D2339" t="s">
        <v>13</v>
      </c>
      <c r="E2339" s="1">
        <v>44921</v>
      </c>
      <c r="F2339" s="2">
        <v>0.4573726851851852</v>
      </c>
      <c r="G2339">
        <v>8.41</v>
      </c>
      <c r="H2339">
        <v>9.06</v>
      </c>
      <c r="I2339">
        <v>1188</v>
      </c>
      <c r="J2339">
        <v>2338</v>
      </c>
      <c r="K2339" t="str">
        <f t="shared" si="144"/>
        <v>2022</v>
      </c>
      <c r="L2339" t="str">
        <f t="shared" si="145"/>
        <v>12</v>
      </c>
      <c r="M2339" t="str">
        <f t="shared" si="146"/>
        <v>2022-12</v>
      </c>
      <c r="N2339">
        <f t="shared" si="147"/>
        <v>17.47</v>
      </c>
    </row>
    <row r="2340" spans="1:14" x14ac:dyDescent="0.3">
      <c r="A2340" t="s">
        <v>14</v>
      </c>
      <c r="B2340" s="1">
        <v>47848</v>
      </c>
      <c r="C2340">
        <v>10</v>
      </c>
      <c r="D2340" t="s">
        <v>15</v>
      </c>
      <c r="E2340" s="1">
        <v>44872</v>
      </c>
      <c r="F2340" s="2">
        <v>0.81442129629629623</v>
      </c>
      <c r="G2340">
        <v>12.54</v>
      </c>
      <c r="H2340">
        <v>5.3</v>
      </c>
      <c r="I2340">
        <v>1189</v>
      </c>
      <c r="J2340">
        <v>2339</v>
      </c>
      <c r="K2340" t="str">
        <f t="shared" si="144"/>
        <v>2022</v>
      </c>
      <c r="L2340" t="str">
        <f t="shared" si="145"/>
        <v>11</v>
      </c>
      <c r="M2340" t="str">
        <f t="shared" si="146"/>
        <v>2022-11</v>
      </c>
      <c r="N2340">
        <f t="shared" si="147"/>
        <v>17.84</v>
      </c>
    </row>
    <row r="2341" spans="1:14" x14ac:dyDescent="0.3">
      <c r="A2341" t="s">
        <v>14</v>
      </c>
      <c r="B2341" s="1">
        <v>47848</v>
      </c>
      <c r="C2341">
        <v>40</v>
      </c>
      <c r="D2341" t="s">
        <v>12</v>
      </c>
      <c r="E2341" s="1">
        <v>44872</v>
      </c>
      <c r="F2341" s="2">
        <v>0.81442129629629623</v>
      </c>
      <c r="G2341">
        <v>12.54</v>
      </c>
      <c r="H2341">
        <v>5.3</v>
      </c>
      <c r="I2341">
        <v>1189</v>
      </c>
      <c r="J2341">
        <v>2340</v>
      </c>
      <c r="K2341" t="str">
        <f t="shared" si="144"/>
        <v>2022</v>
      </c>
      <c r="L2341" t="str">
        <f t="shared" si="145"/>
        <v>11</v>
      </c>
      <c r="M2341" t="str">
        <f t="shared" si="146"/>
        <v>2022-11</v>
      </c>
      <c r="N2341">
        <f t="shared" si="147"/>
        <v>17.84</v>
      </c>
    </row>
    <row r="2342" spans="1:14" x14ac:dyDescent="0.3">
      <c r="A2342" t="s">
        <v>14</v>
      </c>
      <c r="B2342" s="1">
        <v>47848</v>
      </c>
      <c r="C2342">
        <v>80</v>
      </c>
      <c r="D2342" t="s">
        <v>20</v>
      </c>
      <c r="E2342" s="1">
        <v>44872</v>
      </c>
      <c r="F2342" s="2">
        <v>0.81442129629629623</v>
      </c>
      <c r="G2342">
        <v>12.54</v>
      </c>
      <c r="H2342">
        <v>5.3</v>
      </c>
      <c r="I2342">
        <v>1189</v>
      </c>
      <c r="J2342">
        <v>2341</v>
      </c>
      <c r="K2342" t="str">
        <f t="shared" si="144"/>
        <v>2022</v>
      </c>
      <c r="L2342" t="str">
        <f t="shared" si="145"/>
        <v>11</v>
      </c>
      <c r="M2342" t="str">
        <f t="shared" si="146"/>
        <v>2022-11</v>
      </c>
      <c r="N2342">
        <f t="shared" si="147"/>
        <v>17.84</v>
      </c>
    </row>
    <row r="2343" spans="1:14" x14ac:dyDescent="0.3">
      <c r="A2343" t="s">
        <v>10</v>
      </c>
      <c r="B2343" s="1">
        <v>47118</v>
      </c>
      <c r="C2343">
        <v>0</v>
      </c>
      <c r="D2343" t="s">
        <v>11</v>
      </c>
      <c r="E2343" s="1">
        <v>44879</v>
      </c>
      <c r="F2343" s="2">
        <v>0.4470486111111111</v>
      </c>
      <c r="G2343">
        <v>8.1300000000000008</v>
      </c>
      <c r="H2343">
        <v>6.22</v>
      </c>
      <c r="I2343">
        <v>1190</v>
      </c>
      <c r="J2343">
        <v>2342</v>
      </c>
      <c r="K2343" t="str">
        <f t="shared" si="144"/>
        <v>2022</v>
      </c>
      <c r="L2343" t="str">
        <f t="shared" si="145"/>
        <v>11</v>
      </c>
      <c r="M2343" t="str">
        <f t="shared" si="146"/>
        <v>2022-11</v>
      </c>
      <c r="N2343">
        <f t="shared" si="147"/>
        <v>14.350000000000001</v>
      </c>
    </row>
    <row r="2344" spans="1:14" x14ac:dyDescent="0.3">
      <c r="A2344" t="s">
        <v>22</v>
      </c>
      <c r="B2344" s="1">
        <v>47299</v>
      </c>
      <c r="C2344">
        <v>20</v>
      </c>
      <c r="D2344" t="s">
        <v>16</v>
      </c>
      <c r="E2344" s="1">
        <v>44884</v>
      </c>
      <c r="F2344" s="2">
        <v>0.70413194444444438</v>
      </c>
      <c r="G2344">
        <v>9.26</v>
      </c>
      <c r="H2344">
        <v>13.94</v>
      </c>
      <c r="I2344">
        <v>1191</v>
      </c>
      <c r="J2344">
        <v>2343</v>
      </c>
      <c r="K2344" t="str">
        <f t="shared" si="144"/>
        <v>2022</v>
      </c>
      <c r="L2344" t="str">
        <f t="shared" si="145"/>
        <v>11</v>
      </c>
      <c r="M2344" t="str">
        <f t="shared" si="146"/>
        <v>2022-11</v>
      </c>
      <c r="N2344">
        <f t="shared" si="147"/>
        <v>23.2</v>
      </c>
    </row>
    <row r="2345" spans="1:14" x14ac:dyDescent="0.3">
      <c r="A2345" t="s">
        <v>22</v>
      </c>
      <c r="B2345" s="1">
        <v>47299</v>
      </c>
      <c r="C2345">
        <v>25</v>
      </c>
      <c r="D2345" t="s">
        <v>17</v>
      </c>
      <c r="E2345" s="1">
        <v>44884</v>
      </c>
      <c r="F2345" s="2">
        <v>0.70413194444444438</v>
      </c>
      <c r="G2345">
        <v>9.26</v>
      </c>
      <c r="H2345">
        <v>13.94</v>
      </c>
      <c r="I2345">
        <v>1191</v>
      </c>
      <c r="J2345">
        <v>2344</v>
      </c>
      <c r="K2345" t="str">
        <f t="shared" si="144"/>
        <v>2022</v>
      </c>
      <c r="L2345" t="str">
        <f t="shared" si="145"/>
        <v>11</v>
      </c>
      <c r="M2345" t="str">
        <f t="shared" si="146"/>
        <v>2022-11</v>
      </c>
      <c r="N2345">
        <f t="shared" si="147"/>
        <v>23.2</v>
      </c>
    </row>
    <row r="2346" spans="1:14" x14ac:dyDescent="0.3">
      <c r="A2346" t="s">
        <v>10</v>
      </c>
      <c r="B2346" s="1">
        <v>47118</v>
      </c>
      <c r="C2346">
        <v>0</v>
      </c>
      <c r="D2346" t="s">
        <v>11</v>
      </c>
      <c r="E2346" s="1">
        <v>44937</v>
      </c>
      <c r="F2346" s="2">
        <v>0.4024537037037037</v>
      </c>
      <c r="G2346">
        <v>11.26</v>
      </c>
      <c r="H2346">
        <v>6.55</v>
      </c>
      <c r="I2346">
        <v>1192</v>
      </c>
      <c r="J2346">
        <v>2345</v>
      </c>
      <c r="K2346" t="str">
        <f t="shared" si="144"/>
        <v>2023</v>
      </c>
      <c r="L2346" t="str">
        <f t="shared" si="145"/>
        <v>01</v>
      </c>
      <c r="M2346" t="str">
        <f t="shared" si="146"/>
        <v>2023-01</v>
      </c>
      <c r="N2346">
        <f t="shared" si="147"/>
        <v>17.809999999999999</v>
      </c>
    </row>
    <row r="2347" spans="1:14" x14ac:dyDescent="0.3">
      <c r="A2347" t="s">
        <v>10</v>
      </c>
      <c r="B2347" s="1">
        <v>47118</v>
      </c>
      <c r="C2347">
        <v>25</v>
      </c>
      <c r="D2347" t="s">
        <v>17</v>
      </c>
      <c r="E2347" s="1">
        <v>44937</v>
      </c>
      <c r="F2347" s="2">
        <v>0.4024537037037037</v>
      </c>
      <c r="G2347">
        <v>11.26</v>
      </c>
      <c r="H2347">
        <v>6.55</v>
      </c>
      <c r="I2347">
        <v>1192</v>
      </c>
      <c r="J2347">
        <v>2346</v>
      </c>
      <c r="K2347" t="str">
        <f t="shared" si="144"/>
        <v>2023</v>
      </c>
      <c r="L2347" t="str">
        <f t="shared" si="145"/>
        <v>01</v>
      </c>
      <c r="M2347" t="str">
        <f t="shared" si="146"/>
        <v>2023-01</v>
      </c>
      <c r="N2347">
        <f t="shared" si="147"/>
        <v>17.809999999999999</v>
      </c>
    </row>
    <row r="2348" spans="1:14" x14ac:dyDescent="0.3">
      <c r="A2348" t="s">
        <v>10</v>
      </c>
      <c r="B2348" s="1">
        <v>47118</v>
      </c>
      <c r="C2348">
        <v>50</v>
      </c>
      <c r="D2348" t="s">
        <v>13</v>
      </c>
      <c r="E2348" s="1">
        <v>44937</v>
      </c>
      <c r="F2348" s="2">
        <v>0.4024537037037037</v>
      </c>
      <c r="G2348">
        <v>11.26</v>
      </c>
      <c r="H2348">
        <v>6.55</v>
      </c>
      <c r="I2348">
        <v>1192</v>
      </c>
      <c r="J2348">
        <v>2347</v>
      </c>
      <c r="K2348" t="str">
        <f t="shared" si="144"/>
        <v>2023</v>
      </c>
      <c r="L2348" t="str">
        <f t="shared" si="145"/>
        <v>01</v>
      </c>
      <c r="M2348" t="str">
        <f t="shared" si="146"/>
        <v>2023-01</v>
      </c>
      <c r="N2348">
        <f t="shared" si="147"/>
        <v>17.809999999999999</v>
      </c>
    </row>
    <row r="2349" spans="1:14" x14ac:dyDescent="0.3">
      <c r="A2349" t="s">
        <v>14</v>
      </c>
      <c r="B2349" s="1">
        <v>47848</v>
      </c>
      <c r="C2349">
        <v>0</v>
      </c>
      <c r="D2349" t="s">
        <v>11</v>
      </c>
      <c r="E2349" s="1">
        <v>44820</v>
      </c>
      <c r="F2349" s="2">
        <v>0.56877314814814817</v>
      </c>
      <c r="G2349">
        <v>8.4600000000000009</v>
      </c>
      <c r="H2349">
        <v>22.15</v>
      </c>
      <c r="I2349">
        <v>1193</v>
      </c>
      <c r="J2349">
        <v>2348</v>
      </c>
      <c r="K2349" t="str">
        <f t="shared" si="144"/>
        <v>2022</v>
      </c>
      <c r="L2349" t="str">
        <f t="shared" si="145"/>
        <v>09</v>
      </c>
      <c r="M2349" t="str">
        <f t="shared" si="146"/>
        <v>2022-09</v>
      </c>
      <c r="N2349">
        <f t="shared" si="147"/>
        <v>30.61</v>
      </c>
    </row>
    <row r="2350" spans="1:14" x14ac:dyDescent="0.3">
      <c r="A2350" t="s">
        <v>14</v>
      </c>
      <c r="B2350" s="1">
        <v>47848</v>
      </c>
      <c r="C2350">
        <v>25</v>
      </c>
      <c r="D2350" t="s">
        <v>17</v>
      </c>
      <c r="E2350" s="1">
        <v>44820</v>
      </c>
      <c r="F2350" s="2">
        <v>0.56877314814814817</v>
      </c>
      <c r="G2350">
        <v>8.4600000000000009</v>
      </c>
      <c r="H2350">
        <v>22.15</v>
      </c>
      <c r="I2350">
        <v>1193</v>
      </c>
      <c r="J2350">
        <v>2349</v>
      </c>
      <c r="K2350" t="str">
        <f t="shared" si="144"/>
        <v>2022</v>
      </c>
      <c r="L2350" t="str">
        <f t="shared" si="145"/>
        <v>09</v>
      </c>
      <c r="M2350" t="str">
        <f t="shared" si="146"/>
        <v>2022-09</v>
      </c>
      <c r="N2350">
        <f t="shared" si="147"/>
        <v>30.61</v>
      </c>
    </row>
    <row r="2351" spans="1:14" x14ac:dyDescent="0.3">
      <c r="A2351" t="s">
        <v>14</v>
      </c>
      <c r="B2351" s="1">
        <v>47848</v>
      </c>
      <c r="C2351">
        <v>50</v>
      </c>
      <c r="D2351" t="s">
        <v>13</v>
      </c>
      <c r="E2351" s="1">
        <v>44820</v>
      </c>
      <c r="F2351" s="2">
        <v>0.56877314814814817</v>
      </c>
      <c r="G2351">
        <v>8.4600000000000009</v>
      </c>
      <c r="H2351">
        <v>22.15</v>
      </c>
      <c r="I2351">
        <v>1193</v>
      </c>
      <c r="J2351">
        <v>2350</v>
      </c>
      <c r="K2351" t="str">
        <f t="shared" si="144"/>
        <v>2022</v>
      </c>
      <c r="L2351" t="str">
        <f t="shared" si="145"/>
        <v>09</v>
      </c>
      <c r="M2351" t="str">
        <f t="shared" si="146"/>
        <v>2022-09</v>
      </c>
      <c r="N2351">
        <f t="shared" si="147"/>
        <v>30.61</v>
      </c>
    </row>
    <row r="2352" spans="1:14" x14ac:dyDescent="0.3">
      <c r="A2352" t="s">
        <v>22</v>
      </c>
      <c r="B2352" s="1">
        <v>47299</v>
      </c>
      <c r="C2352">
        <v>10</v>
      </c>
      <c r="D2352" t="s">
        <v>15</v>
      </c>
      <c r="E2352" s="1">
        <v>44885</v>
      </c>
      <c r="F2352" s="2">
        <v>0.75234953703703711</v>
      </c>
      <c r="G2352">
        <v>7.64</v>
      </c>
      <c r="H2352">
        <v>7.56</v>
      </c>
      <c r="I2352">
        <v>1194</v>
      </c>
      <c r="J2352">
        <v>2351</v>
      </c>
      <c r="K2352" t="str">
        <f t="shared" si="144"/>
        <v>2022</v>
      </c>
      <c r="L2352" t="str">
        <f t="shared" si="145"/>
        <v>11</v>
      </c>
      <c r="M2352" t="str">
        <f t="shared" si="146"/>
        <v>2022-11</v>
      </c>
      <c r="N2352">
        <f t="shared" si="147"/>
        <v>15.2</v>
      </c>
    </row>
    <row r="2353" spans="1:14" x14ac:dyDescent="0.3">
      <c r="A2353" t="s">
        <v>22</v>
      </c>
      <c r="B2353" s="1">
        <v>47299</v>
      </c>
      <c r="C2353">
        <v>40</v>
      </c>
      <c r="D2353" t="s">
        <v>12</v>
      </c>
      <c r="E2353" s="1">
        <v>44885</v>
      </c>
      <c r="F2353" s="2">
        <v>0.75234953703703711</v>
      </c>
      <c r="G2353">
        <v>7.64</v>
      </c>
      <c r="H2353">
        <v>7.56</v>
      </c>
      <c r="I2353">
        <v>1194</v>
      </c>
      <c r="J2353">
        <v>2352</v>
      </c>
      <c r="K2353" t="str">
        <f t="shared" si="144"/>
        <v>2022</v>
      </c>
      <c r="L2353" t="str">
        <f t="shared" si="145"/>
        <v>11</v>
      </c>
      <c r="M2353" t="str">
        <f t="shared" si="146"/>
        <v>2022-11</v>
      </c>
      <c r="N2353">
        <f t="shared" si="147"/>
        <v>15.2</v>
      </c>
    </row>
    <row r="2354" spans="1:14" x14ac:dyDescent="0.3">
      <c r="A2354" t="s">
        <v>21</v>
      </c>
      <c r="B2354" t="s">
        <v>19</v>
      </c>
      <c r="C2354">
        <v>20</v>
      </c>
      <c r="D2354" t="s">
        <v>16</v>
      </c>
      <c r="E2354" s="1">
        <v>44933</v>
      </c>
      <c r="F2354" s="2">
        <v>0.53761574074074081</v>
      </c>
      <c r="G2354">
        <v>7.91</v>
      </c>
      <c r="H2354">
        <v>6.18</v>
      </c>
      <c r="I2354">
        <v>1195</v>
      </c>
      <c r="J2354">
        <v>2353</v>
      </c>
      <c r="K2354" t="str">
        <f t="shared" si="144"/>
        <v>2023</v>
      </c>
      <c r="L2354" t="str">
        <f t="shared" si="145"/>
        <v>01</v>
      </c>
      <c r="M2354" t="str">
        <f t="shared" si="146"/>
        <v>2023-01</v>
      </c>
      <c r="N2354">
        <f t="shared" si="147"/>
        <v>14.09</v>
      </c>
    </row>
    <row r="2355" spans="1:14" x14ac:dyDescent="0.3">
      <c r="A2355" t="s">
        <v>21</v>
      </c>
      <c r="B2355" t="s">
        <v>19</v>
      </c>
      <c r="C2355">
        <v>25</v>
      </c>
      <c r="D2355" t="s">
        <v>17</v>
      </c>
      <c r="E2355" s="1">
        <v>44933</v>
      </c>
      <c r="F2355" s="2">
        <v>0.53761574074074081</v>
      </c>
      <c r="G2355">
        <v>7.91</v>
      </c>
      <c r="H2355">
        <v>6.18</v>
      </c>
      <c r="I2355">
        <v>1195</v>
      </c>
      <c r="J2355">
        <v>2354</v>
      </c>
      <c r="K2355" t="str">
        <f t="shared" si="144"/>
        <v>2023</v>
      </c>
      <c r="L2355" t="str">
        <f t="shared" si="145"/>
        <v>01</v>
      </c>
      <c r="M2355" t="str">
        <f t="shared" si="146"/>
        <v>2023-01</v>
      </c>
      <c r="N2355">
        <f t="shared" si="147"/>
        <v>14.09</v>
      </c>
    </row>
    <row r="2356" spans="1:14" x14ac:dyDescent="0.3">
      <c r="A2356" t="s">
        <v>21</v>
      </c>
      <c r="B2356" t="s">
        <v>19</v>
      </c>
      <c r="C2356">
        <v>80</v>
      </c>
      <c r="D2356" t="s">
        <v>20</v>
      </c>
      <c r="E2356" s="1">
        <v>44933</v>
      </c>
      <c r="F2356" s="2">
        <v>0.53761574074074081</v>
      </c>
      <c r="G2356">
        <v>7.91</v>
      </c>
      <c r="H2356">
        <v>6.18</v>
      </c>
      <c r="I2356">
        <v>1195</v>
      </c>
      <c r="J2356">
        <v>2355</v>
      </c>
      <c r="K2356" t="str">
        <f t="shared" si="144"/>
        <v>2023</v>
      </c>
      <c r="L2356" t="str">
        <f t="shared" si="145"/>
        <v>01</v>
      </c>
      <c r="M2356" t="str">
        <f t="shared" si="146"/>
        <v>2023-01</v>
      </c>
      <c r="N2356">
        <f t="shared" si="147"/>
        <v>14.09</v>
      </c>
    </row>
    <row r="2357" spans="1:14" x14ac:dyDescent="0.3">
      <c r="A2357" t="s">
        <v>14</v>
      </c>
      <c r="B2357" s="1">
        <v>47848</v>
      </c>
      <c r="C2357">
        <v>0</v>
      </c>
      <c r="D2357" t="s">
        <v>11</v>
      </c>
      <c r="E2357" s="1">
        <v>44627</v>
      </c>
      <c r="F2357" s="2">
        <v>0.79712962962962963</v>
      </c>
      <c r="G2357">
        <v>10.24</v>
      </c>
      <c r="H2357">
        <v>9.3800000000000008</v>
      </c>
      <c r="I2357">
        <v>1196</v>
      </c>
      <c r="J2357">
        <v>2356</v>
      </c>
      <c r="K2357" t="str">
        <f t="shared" si="144"/>
        <v>2022</v>
      </c>
      <c r="L2357" t="str">
        <f t="shared" si="145"/>
        <v>03</v>
      </c>
      <c r="M2357" t="str">
        <f t="shared" si="146"/>
        <v>2022-03</v>
      </c>
      <c r="N2357">
        <f t="shared" si="147"/>
        <v>19.62</v>
      </c>
    </row>
    <row r="2358" spans="1:14" x14ac:dyDescent="0.3">
      <c r="A2358" t="s">
        <v>14</v>
      </c>
      <c r="B2358" s="1">
        <v>47848</v>
      </c>
      <c r="C2358">
        <v>25</v>
      </c>
      <c r="D2358" t="s">
        <v>17</v>
      </c>
      <c r="E2358" s="1">
        <v>44627</v>
      </c>
      <c r="F2358" s="2">
        <v>0.79712962962962963</v>
      </c>
      <c r="G2358">
        <v>10.24</v>
      </c>
      <c r="H2358">
        <v>9.3800000000000008</v>
      </c>
      <c r="I2358">
        <v>1196</v>
      </c>
      <c r="J2358">
        <v>2357</v>
      </c>
      <c r="K2358" t="str">
        <f t="shared" si="144"/>
        <v>2022</v>
      </c>
      <c r="L2358" t="str">
        <f t="shared" si="145"/>
        <v>03</v>
      </c>
      <c r="M2358" t="str">
        <f t="shared" si="146"/>
        <v>2022-03</v>
      </c>
      <c r="N2358">
        <f t="shared" si="147"/>
        <v>19.62</v>
      </c>
    </row>
    <row r="2359" spans="1:14" x14ac:dyDescent="0.3">
      <c r="A2359" t="s">
        <v>14</v>
      </c>
      <c r="B2359" s="1">
        <v>47848</v>
      </c>
      <c r="C2359">
        <v>80</v>
      </c>
      <c r="D2359" t="s">
        <v>20</v>
      </c>
      <c r="E2359" s="1">
        <v>44627</v>
      </c>
      <c r="F2359" s="2">
        <v>0.79712962962962963</v>
      </c>
      <c r="G2359">
        <v>10.24</v>
      </c>
      <c r="H2359">
        <v>9.3800000000000008</v>
      </c>
      <c r="I2359">
        <v>1196</v>
      </c>
      <c r="J2359">
        <v>2358</v>
      </c>
      <c r="K2359" t="str">
        <f t="shared" si="144"/>
        <v>2022</v>
      </c>
      <c r="L2359" t="str">
        <f t="shared" si="145"/>
        <v>03</v>
      </c>
      <c r="M2359" t="str">
        <f t="shared" si="146"/>
        <v>2022-03</v>
      </c>
      <c r="N2359">
        <f t="shared" si="147"/>
        <v>19.62</v>
      </c>
    </row>
    <row r="2360" spans="1:14" x14ac:dyDescent="0.3">
      <c r="A2360" t="s">
        <v>14</v>
      </c>
      <c r="B2360" s="1">
        <v>47848</v>
      </c>
      <c r="C2360">
        <v>0</v>
      </c>
      <c r="D2360" t="s">
        <v>11</v>
      </c>
      <c r="E2360" s="1">
        <v>44680</v>
      </c>
      <c r="F2360" s="2">
        <v>0.51918981481481474</v>
      </c>
      <c r="G2360">
        <v>12.54</v>
      </c>
      <c r="H2360">
        <v>12.98</v>
      </c>
      <c r="I2360">
        <v>1197</v>
      </c>
      <c r="J2360">
        <v>2359</v>
      </c>
      <c r="K2360" t="str">
        <f t="shared" si="144"/>
        <v>2022</v>
      </c>
      <c r="L2360" t="str">
        <f t="shared" si="145"/>
        <v>04</v>
      </c>
      <c r="M2360" t="str">
        <f t="shared" si="146"/>
        <v>2022-04</v>
      </c>
      <c r="N2360">
        <f t="shared" si="147"/>
        <v>25.52</v>
      </c>
    </row>
    <row r="2361" spans="1:14" x14ac:dyDescent="0.3">
      <c r="A2361" t="s">
        <v>18</v>
      </c>
      <c r="B2361" t="s">
        <v>19</v>
      </c>
      <c r="C2361">
        <v>10</v>
      </c>
      <c r="D2361" t="s">
        <v>15</v>
      </c>
      <c r="E2361" s="1">
        <v>44715</v>
      </c>
      <c r="F2361" s="2">
        <v>0.52309027777777783</v>
      </c>
      <c r="G2361">
        <v>6.23</v>
      </c>
      <c r="H2361">
        <v>7.06</v>
      </c>
      <c r="I2361">
        <v>1198</v>
      </c>
      <c r="J2361">
        <v>2360</v>
      </c>
      <c r="K2361" t="str">
        <f t="shared" si="144"/>
        <v>2022</v>
      </c>
      <c r="L2361" t="str">
        <f t="shared" si="145"/>
        <v>06</v>
      </c>
      <c r="M2361" t="str">
        <f t="shared" si="146"/>
        <v>2022-06</v>
      </c>
      <c r="N2361">
        <f t="shared" si="147"/>
        <v>13.29</v>
      </c>
    </row>
    <row r="2362" spans="1:14" x14ac:dyDescent="0.3">
      <c r="A2362" t="s">
        <v>18</v>
      </c>
      <c r="B2362" t="s">
        <v>19</v>
      </c>
      <c r="C2362">
        <v>25</v>
      </c>
      <c r="D2362" t="s">
        <v>17</v>
      </c>
      <c r="E2362" s="1">
        <v>44715</v>
      </c>
      <c r="F2362" s="2">
        <v>0.52309027777777783</v>
      </c>
      <c r="G2362">
        <v>6.23</v>
      </c>
      <c r="H2362">
        <v>7.06</v>
      </c>
      <c r="I2362">
        <v>1198</v>
      </c>
      <c r="J2362">
        <v>2361</v>
      </c>
      <c r="K2362" t="str">
        <f t="shared" si="144"/>
        <v>2022</v>
      </c>
      <c r="L2362" t="str">
        <f t="shared" si="145"/>
        <v>06</v>
      </c>
      <c r="M2362" t="str">
        <f t="shared" si="146"/>
        <v>2022-06</v>
      </c>
      <c r="N2362">
        <f t="shared" si="147"/>
        <v>13.29</v>
      </c>
    </row>
    <row r="2363" spans="1:14" x14ac:dyDescent="0.3">
      <c r="A2363" t="s">
        <v>14</v>
      </c>
      <c r="B2363" s="1">
        <v>47848</v>
      </c>
      <c r="C2363">
        <v>10</v>
      </c>
      <c r="D2363" t="s">
        <v>15</v>
      </c>
      <c r="E2363" s="1">
        <v>44855</v>
      </c>
      <c r="F2363" s="2">
        <v>0.6705092592592593</v>
      </c>
      <c r="G2363">
        <v>6.2</v>
      </c>
      <c r="H2363">
        <v>8.74</v>
      </c>
      <c r="I2363">
        <v>1199</v>
      </c>
      <c r="J2363">
        <v>2362</v>
      </c>
      <c r="K2363" t="str">
        <f t="shared" si="144"/>
        <v>2022</v>
      </c>
      <c r="L2363" t="str">
        <f t="shared" si="145"/>
        <v>10</v>
      </c>
      <c r="M2363" t="str">
        <f t="shared" si="146"/>
        <v>2022-10</v>
      </c>
      <c r="N2363">
        <f t="shared" si="147"/>
        <v>14.940000000000001</v>
      </c>
    </row>
    <row r="2364" spans="1:14" x14ac:dyDescent="0.3">
      <c r="A2364" t="s">
        <v>14</v>
      </c>
      <c r="B2364" s="1">
        <v>47848</v>
      </c>
      <c r="C2364">
        <v>40</v>
      </c>
      <c r="D2364" t="s">
        <v>12</v>
      </c>
      <c r="E2364" s="1">
        <v>44855</v>
      </c>
      <c r="F2364" s="2">
        <v>0.6705092592592593</v>
      </c>
      <c r="G2364">
        <v>6.2</v>
      </c>
      <c r="H2364">
        <v>8.74</v>
      </c>
      <c r="I2364">
        <v>1199</v>
      </c>
      <c r="J2364">
        <v>2363</v>
      </c>
      <c r="K2364" t="str">
        <f t="shared" si="144"/>
        <v>2022</v>
      </c>
      <c r="L2364" t="str">
        <f t="shared" si="145"/>
        <v>10</v>
      </c>
      <c r="M2364" t="str">
        <f t="shared" si="146"/>
        <v>2022-10</v>
      </c>
      <c r="N2364">
        <f t="shared" si="147"/>
        <v>14.940000000000001</v>
      </c>
    </row>
    <row r="2365" spans="1:14" x14ac:dyDescent="0.3">
      <c r="A2365" t="s">
        <v>14</v>
      </c>
      <c r="B2365" s="1">
        <v>47848</v>
      </c>
      <c r="C2365">
        <v>10</v>
      </c>
      <c r="D2365" t="s">
        <v>15</v>
      </c>
      <c r="E2365" s="1">
        <v>44860</v>
      </c>
      <c r="F2365" s="2">
        <v>0.70520833333333333</v>
      </c>
      <c r="G2365">
        <v>8.94</v>
      </c>
      <c r="H2365">
        <v>7.91</v>
      </c>
      <c r="I2365">
        <v>1200</v>
      </c>
      <c r="J2365">
        <v>2364</v>
      </c>
      <c r="K2365" t="str">
        <f t="shared" si="144"/>
        <v>2022</v>
      </c>
      <c r="L2365" t="str">
        <f t="shared" si="145"/>
        <v>10</v>
      </c>
      <c r="M2365" t="str">
        <f t="shared" si="146"/>
        <v>2022-10</v>
      </c>
      <c r="N2365">
        <f t="shared" si="147"/>
        <v>16.850000000000001</v>
      </c>
    </row>
    <row r="2366" spans="1:14" x14ac:dyDescent="0.3">
      <c r="A2366" t="s">
        <v>14</v>
      </c>
      <c r="B2366" s="1">
        <v>47848</v>
      </c>
      <c r="C2366">
        <v>20</v>
      </c>
      <c r="D2366" t="s">
        <v>16</v>
      </c>
      <c r="E2366" s="1">
        <v>44753</v>
      </c>
      <c r="F2366" s="2">
        <v>0.84304398148148152</v>
      </c>
      <c r="G2366">
        <v>8.33</v>
      </c>
      <c r="H2366">
        <v>7.62</v>
      </c>
      <c r="I2366">
        <v>1201</v>
      </c>
      <c r="J2366">
        <v>2365</v>
      </c>
      <c r="K2366" t="str">
        <f t="shared" si="144"/>
        <v>2022</v>
      </c>
      <c r="L2366" t="str">
        <f t="shared" si="145"/>
        <v>07</v>
      </c>
      <c r="M2366" t="str">
        <f t="shared" si="146"/>
        <v>2022-07</v>
      </c>
      <c r="N2366">
        <f t="shared" si="147"/>
        <v>15.95</v>
      </c>
    </row>
    <row r="2367" spans="1:14" x14ac:dyDescent="0.3">
      <c r="A2367" t="s">
        <v>14</v>
      </c>
      <c r="B2367" s="1">
        <v>47848</v>
      </c>
      <c r="C2367">
        <v>25</v>
      </c>
      <c r="D2367" t="s">
        <v>17</v>
      </c>
      <c r="E2367" s="1">
        <v>44753</v>
      </c>
      <c r="F2367" s="2">
        <v>0.84304398148148152</v>
      </c>
      <c r="G2367">
        <v>8.33</v>
      </c>
      <c r="H2367">
        <v>7.62</v>
      </c>
      <c r="I2367">
        <v>1201</v>
      </c>
      <c r="J2367">
        <v>2366</v>
      </c>
      <c r="K2367" t="str">
        <f t="shared" si="144"/>
        <v>2022</v>
      </c>
      <c r="L2367" t="str">
        <f t="shared" si="145"/>
        <v>07</v>
      </c>
      <c r="M2367" t="str">
        <f t="shared" si="146"/>
        <v>2022-07</v>
      </c>
      <c r="N2367">
        <f t="shared" si="147"/>
        <v>15.95</v>
      </c>
    </row>
    <row r="2368" spans="1:14" x14ac:dyDescent="0.3">
      <c r="A2368" t="s">
        <v>14</v>
      </c>
      <c r="B2368" s="1">
        <v>47848</v>
      </c>
      <c r="C2368">
        <v>50</v>
      </c>
      <c r="D2368" t="s">
        <v>13</v>
      </c>
      <c r="E2368" s="1">
        <v>44753</v>
      </c>
      <c r="F2368" s="2">
        <v>0.84304398148148152</v>
      </c>
      <c r="G2368">
        <v>8.33</v>
      </c>
      <c r="H2368">
        <v>7.62</v>
      </c>
      <c r="I2368">
        <v>1201</v>
      </c>
      <c r="J2368">
        <v>2367</v>
      </c>
      <c r="K2368" t="str">
        <f t="shared" si="144"/>
        <v>2022</v>
      </c>
      <c r="L2368" t="str">
        <f t="shared" si="145"/>
        <v>07</v>
      </c>
      <c r="M2368" t="str">
        <f t="shared" si="146"/>
        <v>2022-07</v>
      </c>
      <c r="N2368">
        <f t="shared" si="147"/>
        <v>15.95</v>
      </c>
    </row>
    <row r="2369" spans="1:14" x14ac:dyDescent="0.3">
      <c r="A2369" t="s">
        <v>22</v>
      </c>
      <c r="B2369" s="1">
        <v>47299</v>
      </c>
      <c r="C2369">
        <v>10</v>
      </c>
      <c r="D2369" t="s">
        <v>15</v>
      </c>
      <c r="E2369" s="1">
        <v>44808</v>
      </c>
      <c r="F2369" s="2">
        <v>0.53403935185185192</v>
      </c>
      <c r="G2369">
        <v>5.78</v>
      </c>
      <c r="H2369">
        <v>8.06</v>
      </c>
      <c r="I2369">
        <v>1202</v>
      </c>
      <c r="J2369">
        <v>2368</v>
      </c>
      <c r="K2369" t="str">
        <f t="shared" si="144"/>
        <v>2022</v>
      </c>
      <c r="L2369" t="str">
        <f t="shared" si="145"/>
        <v>09</v>
      </c>
      <c r="M2369" t="str">
        <f t="shared" si="146"/>
        <v>2022-09</v>
      </c>
      <c r="N2369">
        <f t="shared" si="147"/>
        <v>13.84</v>
      </c>
    </row>
    <row r="2370" spans="1:14" x14ac:dyDescent="0.3">
      <c r="A2370" t="s">
        <v>22</v>
      </c>
      <c r="B2370" s="1">
        <v>47299</v>
      </c>
      <c r="C2370">
        <v>25</v>
      </c>
      <c r="D2370" t="s">
        <v>17</v>
      </c>
      <c r="E2370" s="1">
        <v>44808</v>
      </c>
      <c r="F2370" s="2">
        <v>0.53403935185185192</v>
      </c>
      <c r="G2370">
        <v>5.78</v>
      </c>
      <c r="H2370">
        <v>8.06</v>
      </c>
      <c r="I2370">
        <v>1202</v>
      </c>
      <c r="J2370">
        <v>2369</v>
      </c>
      <c r="K2370" t="str">
        <f t="shared" si="144"/>
        <v>2022</v>
      </c>
      <c r="L2370" t="str">
        <f t="shared" si="145"/>
        <v>09</v>
      </c>
      <c r="M2370" t="str">
        <f t="shared" si="146"/>
        <v>2022-09</v>
      </c>
      <c r="N2370">
        <f t="shared" si="147"/>
        <v>13.84</v>
      </c>
    </row>
    <row r="2371" spans="1:14" x14ac:dyDescent="0.3">
      <c r="A2371" t="s">
        <v>21</v>
      </c>
      <c r="B2371" t="s">
        <v>19</v>
      </c>
      <c r="C2371">
        <v>10</v>
      </c>
      <c r="D2371" t="s">
        <v>15</v>
      </c>
      <c r="E2371" s="1">
        <v>44789</v>
      </c>
      <c r="F2371" s="2">
        <v>0.66447916666666662</v>
      </c>
      <c r="G2371">
        <v>8.51</v>
      </c>
      <c r="H2371">
        <v>10.71</v>
      </c>
      <c r="I2371">
        <v>1203</v>
      </c>
      <c r="J2371">
        <v>2370</v>
      </c>
      <c r="K2371" t="str">
        <f t="shared" ref="K2371:K2434" si="148">TEXT(E2371, "yyyy")</f>
        <v>2022</v>
      </c>
      <c r="L2371" t="str">
        <f t="shared" ref="L2371:L2434" si="149">TEXT(E2371, "mm")</f>
        <v>08</v>
      </c>
      <c r="M2371" t="str">
        <f t="shared" ref="M2371:M2434" si="150">TEXT(E2371, "yyyy-mm")</f>
        <v>2022-08</v>
      </c>
      <c r="N2371">
        <f t="shared" ref="N2371:N2434" si="151">(G2371+H2371)</f>
        <v>19.22</v>
      </c>
    </row>
    <row r="2372" spans="1:14" x14ac:dyDescent="0.3">
      <c r="A2372" t="s">
        <v>21</v>
      </c>
      <c r="B2372" t="s">
        <v>19</v>
      </c>
      <c r="C2372">
        <v>25</v>
      </c>
      <c r="D2372" t="s">
        <v>17</v>
      </c>
      <c r="E2372" s="1">
        <v>44789</v>
      </c>
      <c r="F2372" s="2">
        <v>0.66447916666666662</v>
      </c>
      <c r="G2372">
        <v>8.51</v>
      </c>
      <c r="H2372">
        <v>10.71</v>
      </c>
      <c r="I2372">
        <v>1203</v>
      </c>
      <c r="J2372">
        <v>2371</v>
      </c>
      <c r="K2372" t="str">
        <f t="shared" si="148"/>
        <v>2022</v>
      </c>
      <c r="L2372" t="str">
        <f t="shared" si="149"/>
        <v>08</v>
      </c>
      <c r="M2372" t="str">
        <f t="shared" si="150"/>
        <v>2022-08</v>
      </c>
      <c r="N2372">
        <f t="shared" si="151"/>
        <v>19.22</v>
      </c>
    </row>
    <row r="2373" spans="1:14" x14ac:dyDescent="0.3">
      <c r="A2373" t="s">
        <v>21</v>
      </c>
      <c r="B2373" t="s">
        <v>19</v>
      </c>
      <c r="C2373">
        <v>50</v>
      </c>
      <c r="D2373" t="s">
        <v>13</v>
      </c>
      <c r="E2373" s="1">
        <v>44789</v>
      </c>
      <c r="F2373" s="2">
        <v>0.66447916666666662</v>
      </c>
      <c r="G2373">
        <v>8.51</v>
      </c>
      <c r="H2373">
        <v>10.71</v>
      </c>
      <c r="I2373">
        <v>1203</v>
      </c>
      <c r="J2373">
        <v>2372</v>
      </c>
      <c r="K2373" t="str">
        <f t="shared" si="148"/>
        <v>2022</v>
      </c>
      <c r="L2373" t="str">
        <f t="shared" si="149"/>
        <v>08</v>
      </c>
      <c r="M2373" t="str">
        <f t="shared" si="150"/>
        <v>2022-08</v>
      </c>
      <c r="N2373">
        <f t="shared" si="151"/>
        <v>19.22</v>
      </c>
    </row>
    <row r="2374" spans="1:14" x14ac:dyDescent="0.3">
      <c r="A2374" t="s">
        <v>10</v>
      </c>
      <c r="B2374" s="1">
        <v>47118</v>
      </c>
      <c r="C2374">
        <v>10</v>
      </c>
      <c r="D2374" t="s">
        <v>15</v>
      </c>
      <c r="E2374" s="1">
        <v>44828</v>
      </c>
      <c r="F2374" s="2">
        <v>0.43967592592592591</v>
      </c>
      <c r="G2374">
        <v>7.95</v>
      </c>
      <c r="H2374">
        <v>13.9</v>
      </c>
      <c r="I2374">
        <v>1204</v>
      </c>
      <c r="J2374">
        <v>2373</v>
      </c>
      <c r="K2374" t="str">
        <f t="shared" si="148"/>
        <v>2022</v>
      </c>
      <c r="L2374" t="str">
        <f t="shared" si="149"/>
        <v>09</v>
      </c>
      <c r="M2374" t="str">
        <f t="shared" si="150"/>
        <v>2022-09</v>
      </c>
      <c r="N2374">
        <f t="shared" si="151"/>
        <v>21.85</v>
      </c>
    </row>
    <row r="2375" spans="1:14" x14ac:dyDescent="0.3">
      <c r="A2375" t="s">
        <v>14</v>
      </c>
      <c r="B2375" s="1">
        <v>47848</v>
      </c>
      <c r="C2375">
        <v>20</v>
      </c>
      <c r="D2375" t="s">
        <v>16</v>
      </c>
      <c r="E2375" s="1">
        <v>44900</v>
      </c>
      <c r="F2375" s="2">
        <v>0.49365740740740738</v>
      </c>
      <c r="G2375">
        <v>12.44</v>
      </c>
      <c r="H2375">
        <v>7.55</v>
      </c>
      <c r="I2375">
        <v>1205</v>
      </c>
      <c r="J2375">
        <v>2374</v>
      </c>
      <c r="K2375" t="str">
        <f t="shared" si="148"/>
        <v>2022</v>
      </c>
      <c r="L2375" t="str">
        <f t="shared" si="149"/>
        <v>12</v>
      </c>
      <c r="M2375" t="str">
        <f t="shared" si="150"/>
        <v>2022-12</v>
      </c>
      <c r="N2375">
        <f t="shared" si="151"/>
        <v>19.989999999999998</v>
      </c>
    </row>
    <row r="2376" spans="1:14" x14ac:dyDescent="0.3">
      <c r="A2376" t="s">
        <v>18</v>
      </c>
      <c r="B2376" t="s">
        <v>19</v>
      </c>
      <c r="C2376">
        <v>0</v>
      </c>
      <c r="D2376" t="s">
        <v>11</v>
      </c>
      <c r="E2376" s="1">
        <v>44714</v>
      </c>
      <c r="F2376" s="2">
        <v>0.37092592592592594</v>
      </c>
      <c r="G2376">
        <v>12.6</v>
      </c>
      <c r="H2376">
        <v>23.43</v>
      </c>
      <c r="I2376">
        <v>1206</v>
      </c>
      <c r="J2376">
        <v>2375</v>
      </c>
      <c r="K2376" t="str">
        <f t="shared" si="148"/>
        <v>2022</v>
      </c>
      <c r="L2376" t="str">
        <f t="shared" si="149"/>
        <v>06</v>
      </c>
      <c r="M2376" t="str">
        <f t="shared" si="150"/>
        <v>2022-06</v>
      </c>
      <c r="N2376">
        <f t="shared" si="151"/>
        <v>36.03</v>
      </c>
    </row>
    <row r="2377" spans="1:14" x14ac:dyDescent="0.3">
      <c r="A2377" t="s">
        <v>18</v>
      </c>
      <c r="B2377" t="s">
        <v>19</v>
      </c>
      <c r="C2377">
        <v>25</v>
      </c>
      <c r="D2377" t="s">
        <v>17</v>
      </c>
      <c r="E2377" s="1">
        <v>44714</v>
      </c>
      <c r="F2377" s="2">
        <v>0.37092592592592594</v>
      </c>
      <c r="G2377">
        <v>12.6</v>
      </c>
      <c r="H2377">
        <v>23.43</v>
      </c>
      <c r="I2377">
        <v>1206</v>
      </c>
      <c r="J2377">
        <v>2376</v>
      </c>
      <c r="K2377" t="str">
        <f t="shared" si="148"/>
        <v>2022</v>
      </c>
      <c r="L2377" t="str">
        <f t="shared" si="149"/>
        <v>06</v>
      </c>
      <c r="M2377" t="str">
        <f t="shared" si="150"/>
        <v>2022-06</v>
      </c>
      <c r="N2377">
        <f t="shared" si="151"/>
        <v>36.03</v>
      </c>
    </row>
    <row r="2378" spans="1:14" x14ac:dyDescent="0.3">
      <c r="A2378" t="s">
        <v>18</v>
      </c>
      <c r="B2378" t="s">
        <v>19</v>
      </c>
      <c r="C2378">
        <v>50</v>
      </c>
      <c r="D2378" t="s">
        <v>13</v>
      </c>
      <c r="E2378" s="1">
        <v>44714</v>
      </c>
      <c r="F2378" s="2">
        <v>0.37092592592592594</v>
      </c>
      <c r="G2378">
        <v>12.6</v>
      </c>
      <c r="H2378">
        <v>23.43</v>
      </c>
      <c r="I2378">
        <v>1206</v>
      </c>
      <c r="J2378">
        <v>2377</v>
      </c>
      <c r="K2378" t="str">
        <f t="shared" si="148"/>
        <v>2022</v>
      </c>
      <c r="L2378" t="str">
        <f t="shared" si="149"/>
        <v>06</v>
      </c>
      <c r="M2378" t="str">
        <f t="shared" si="150"/>
        <v>2022-06</v>
      </c>
      <c r="N2378">
        <f t="shared" si="151"/>
        <v>36.03</v>
      </c>
    </row>
    <row r="2379" spans="1:14" x14ac:dyDescent="0.3">
      <c r="A2379" t="s">
        <v>14</v>
      </c>
      <c r="B2379" s="1">
        <v>47848</v>
      </c>
      <c r="C2379">
        <v>0</v>
      </c>
      <c r="D2379" t="s">
        <v>11</v>
      </c>
      <c r="E2379" s="1">
        <v>44744</v>
      </c>
      <c r="F2379" s="2">
        <v>0.5496875</v>
      </c>
      <c r="G2379">
        <v>8.7899999999999991</v>
      </c>
      <c r="H2379">
        <v>6.48</v>
      </c>
      <c r="I2379">
        <v>1207</v>
      </c>
      <c r="J2379">
        <v>2378</v>
      </c>
      <c r="K2379" t="str">
        <f t="shared" si="148"/>
        <v>2022</v>
      </c>
      <c r="L2379" t="str">
        <f t="shared" si="149"/>
        <v>07</v>
      </c>
      <c r="M2379" t="str">
        <f t="shared" si="150"/>
        <v>2022-07</v>
      </c>
      <c r="N2379">
        <f t="shared" si="151"/>
        <v>15.27</v>
      </c>
    </row>
    <row r="2380" spans="1:14" x14ac:dyDescent="0.3">
      <c r="A2380" t="s">
        <v>14</v>
      </c>
      <c r="B2380" s="1">
        <v>47848</v>
      </c>
      <c r="C2380">
        <v>40</v>
      </c>
      <c r="D2380" t="s">
        <v>12</v>
      </c>
      <c r="E2380" s="1">
        <v>44744</v>
      </c>
      <c r="F2380" s="2">
        <v>0.5496875</v>
      </c>
      <c r="G2380">
        <v>8.7899999999999991</v>
      </c>
      <c r="H2380">
        <v>6.48</v>
      </c>
      <c r="I2380">
        <v>1207</v>
      </c>
      <c r="J2380">
        <v>2379</v>
      </c>
      <c r="K2380" t="str">
        <f t="shared" si="148"/>
        <v>2022</v>
      </c>
      <c r="L2380" t="str">
        <f t="shared" si="149"/>
        <v>07</v>
      </c>
      <c r="M2380" t="str">
        <f t="shared" si="150"/>
        <v>2022-07</v>
      </c>
      <c r="N2380">
        <f t="shared" si="151"/>
        <v>15.27</v>
      </c>
    </row>
    <row r="2381" spans="1:14" x14ac:dyDescent="0.3">
      <c r="A2381" t="s">
        <v>18</v>
      </c>
      <c r="B2381" t="s">
        <v>19</v>
      </c>
      <c r="C2381">
        <v>10</v>
      </c>
      <c r="D2381" t="s">
        <v>15</v>
      </c>
      <c r="E2381" s="1">
        <v>44764</v>
      </c>
      <c r="F2381" s="2">
        <v>0.55248842592592595</v>
      </c>
      <c r="G2381">
        <v>6.01</v>
      </c>
      <c r="H2381">
        <v>9.9600000000000009</v>
      </c>
      <c r="I2381">
        <v>1208</v>
      </c>
      <c r="J2381">
        <v>2380</v>
      </c>
      <c r="K2381" t="str">
        <f t="shared" si="148"/>
        <v>2022</v>
      </c>
      <c r="L2381" t="str">
        <f t="shared" si="149"/>
        <v>07</v>
      </c>
      <c r="M2381" t="str">
        <f t="shared" si="150"/>
        <v>2022-07</v>
      </c>
      <c r="N2381">
        <f t="shared" si="151"/>
        <v>15.97</v>
      </c>
    </row>
    <row r="2382" spans="1:14" x14ac:dyDescent="0.3">
      <c r="A2382" t="s">
        <v>21</v>
      </c>
      <c r="B2382" t="s">
        <v>19</v>
      </c>
      <c r="C2382">
        <v>0</v>
      </c>
      <c r="D2382" t="s">
        <v>11</v>
      </c>
      <c r="E2382" s="1">
        <v>44620</v>
      </c>
      <c r="F2382" s="2">
        <v>0.54416666666666669</v>
      </c>
      <c r="G2382">
        <v>7.14</v>
      </c>
      <c r="H2382">
        <v>17.8</v>
      </c>
      <c r="I2382">
        <v>1209</v>
      </c>
      <c r="J2382">
        <v>2381</v>
      </c>
      <c r="K2382" t="str">
        <f t="shared" si="148"/>
        <v>2022</v>
      </c>
      <c r="L2382" t="str">
        <f t="shared" si="149"/>
        <v>02</v>
      </c>
      <c r="M2382" t="str">
        <f t="shared" si="150"/>
        <v>2022-02</v>
      </c>
      <c r="N2382">
        <f t="shared" si="151"/>
        <v>24.94</v>
      </c>
    </row>
    <row r="2383" spans="1:14" x14ac:dyDescent="0.3">
      <c r="A2383" t="s">
        <v>21</v>
      </c>
      <c r="B2383" t="s">
        <v>19</v>
      </c>
      <c r="C2383">
        <v>25</v>
      </c>
      <c r="D2383" t="s">
        <v>17</v>
      </c>
      <c r="E2383" s="1">
        <v>44620</v>
      </c>
      <c r="F2383" s="2">
        <v>0.54416666666666669</v>
      </c>
      <c r="G2383">
        <v>7.14</v>
      </c>
      <c r="H2383">
        <v>17.8</v>
      </c>
      <c r="I2383">
        <v>1209</v>
      </c>
      <c r="J2383">
        <v>2382</v>
      </c>
      <c r="K2383" t="str">
        <f t="shared" si="148"/>
        <v>2022</v>
      </c>
      <c r="L2383" t="str">
        <f t="shared" si="149"/>
        <v>02</v>
      </c>
      <c r="M2383" t="str">
        <f t="shared" si="150"/>
        <v>2022-02</v>
      </c>
      <c r="N2383">
        <f t="shared" si="151"/>
        <v>24.94</v>
      </c>
    </row>
    <row r="2384" spans="1:14" x14ac:dyDescent="0.3">
      <c r="A2384" t="s">
        <v>21</v>
      </c>
      <c r="B2384" t="s">
        <v>19</v>
      </c>
      <c r="C2384">
        <v>50</v>
      </c>
      <c r="D2384" t="s">
        <v>13</v>
      </c>
      <c r="E2384" s="1">
        <v>44620</v>
      </c>
      <c r="F2384" s="2">
        <v>0.54416666666666669</v>
      </c>
      <c r="G2384">
        <v>7.14</v>
      </c>
      <c r="H2384">
        <v>17.8</v>
      </c>
      <c r="I2384">
        <v>1209</v>
      </c>
      <c r="J2384">
        <v>2383</v>
      </c>
      <c r="K2384" t="str">
        <f t="shared" si="148"/>
        <v>2022</v>
      </c>
      <c r="L2384" t="str">
        <f t="shared" si="149"/>
        <v>02</v>
      </c>
      <c r="M2384" t="str">
        <f t="shared" si="150"/>
        <v>2022-02</v>
      </c>
      <c r="N2384">
        <f t="shared" si="151"/>
        <v>24.94</v>
      </c>
    </row>
    <row r="2385" spans="1:14" x14ac:dyDescent="0.3">
      <c r="A2385" t="s">
        <v>10</v>
      </c>
      <c r="B2385" s="1">
        <v>47118</v>
      </c>
      <c r="C2385">
        <v>10</v>
      </c>
      <c r="D2385" t="s">
        <v>15</v>
      </c>
      <c r="E2385" s="1">
        <v>44691</v>
      </c>
      <c r="F2385" s="2">
        <v>0.72084490740740748</v>
      </c>
      <c r="G2385">
        <v>8.07</v>
      </c>
      <c r="H2385">
        <v>13.72</v>
      </c>
      <c r="I2385">
        <v>1210</v>
      </c>
      <c r="J2385">
        <v>2384</v>
      </c>
      <c r="K2385" t="str">
        <f t="shared" si="148"/>
        <v>2022</v>
      </c>
      <c r="L2385" t="str">
        <f t="shared" si="149"/>
        <v>05</v>
      </c>
      <c r="M2385" t="str">
        <f t="shared" si="150"/>
        <v>2022-05</v>
      </c>
      <c r="N2385">
        <f t="shared" si="151"/>
        <v>21.79</v>
      </c>
    </row>
    <row r="2386" spans="1:14" x14ac:dyDescent="0.3">
      <c r="A2386" t="s">
        <v>10</v>
      </c>
      <c r="B2386" s="1">
        <v>47118</v>
      </c>
      <c r="C2386">
        <v>25</v>
      </c>
      <c r="D2386" t="s">
        <v>17</v>
      </c>
      <c r="E2386" s="1">
        <v>44691</v>
      </c>
      <c r="F2386" s="2">
        <v>0.72084490740740748</v>
      </c>
      <c r="G2386">
        <v>8.07</v>
      </c>
      <c r="H2386">
        <v>13.72</v>
      </c>
      <c r="I2386">
        <v>1210</v>
      </c>
      <c r="J2386">
        <v>2385</v>
      </c>
      <c r="K2386" t="str">
        <f t="shared" si="148"/>
        <v>2022</v>
      </c>
      <c r="L2386" t="str">
        <f t="shared" si="149"/>
        <v>05</v>
      </c>
      <c r="M2386" t="str">
        <f t="shared" si="150"/>
        <v>2022-05</v>
      </c>
      <c r="N2386">
        <f t="shared" si="151"/>
        <v>21.79</v>
      </c>
    </row>
    <row r="2387" spans="1:14" x14ac:dyDescent="0.3">
      <c r="A2387" t="s">
        <v>14</v>
      </c>
      <c r="B2387" s="1">
        <v>47848</v>
      </c>
      <c r="C2387">
        <v>20</v>
      </c>
      <c r="D2387" t="s">
        <v>16</v>
      </c>
      <c r="E2387" s="1">
        <v>44731</v>
      </c>
      <c r="F2387" s="2">
        <v>0.47260416666666666</v>
      </c>
      <c r="G2387">
        <v>6.8</v>
      </c>
      <c r="H2387">
        <v>9.8000000000000007</v>
      </c>
      <c r="I2387">
        <v>1211</v>
      </c>
      <c r="J2387">
        <v>2386</v>
      </c>
      <c r="K2387" t="str">
        <f t="shared" si="148"/>
        <v>2022</v>
      </c>
      <c r="L2387" t="str">
        <f t="shared" si="149"/>
        <v>06</v>
      </c>
      <c r="M2387" t="str">
        <f t="shared" si="150"/>
        <v>2022-06</v>
      </c>
      <c r="N2387">
        <f t="shared" si="151"/>
        <v>16.600000000000001</v>
      </c>
    </row>
    <row r="2388" spans="1:14" x14ac:dyDescent="0.3">
      <c r="A2388" t="s">
        <v>14</v>
      </c>
      <c r="B2388" s="1">
        <v>47848</v>
      </c>
      <c r="C2388">
        <v>25</v>
      </c>
      <c r="D2388" t="s">
        <v>17</v>
      </c>
      <c r="E2388" s="1">
        <v>44731</v>
      </c>
      <c r="F2388" s="2">
        <v>0.47260416666666666</v>
      </c>
      <c r="G2388">
        <v>6.8</v>
      </c>
      <c r="H2388">
        <v>9.8000000000000007</v>
      </c>
      <c r="I2388">
        <v>1211</v>
      </c>
      <c r="J2388">
        <v>2387</v>
      </c>
      <c r="K2388" t="str">
        <f t="shared" si="148"/>
        <v>2022</v>
      </c>
      <c r="L2388" t="str">
        <f t="shared" si="149"/>
        <v>06</v>
      </c>
      <c r="M2388" t="str">
        <f t="shared" si="150"/>
        <v>2022-06</v>
      </c>
      <c r="N2388">
        <f t="shared" si="151"/>
        <v>16.600000000000001</v>
      </c>
    </row>
    <row r="2389" spans="1:14" x14ac:dyDescent="0.3">
      <c r="A2389" t="s">
        <v>22</v>
      </c>
      <c r="B2389" s="1">
        <v>47299</v>
      </c>
      <c r="C2389">
        <v>20</v>
      </c>
      <c r="D2389" t="s">
        <v>16</v>
      </c>
      <c r="E2389" s="1">
        <v>44575</v>
      </c>
      <c r="F2389" s="2">
        <v>0.43200231481481483</v>
      </c>
      <c r="G2389">
        <v>10.36</v>
      </c>
      <c r="H2389">
        <v>8.92</v>
      </c>
      <c r="I2389">
        <v>1212</v>
      </c>
      <c r="J2389">
        <v>2388</v>
      </c>
      <c r="K2389" t="str">
        <f t="shared" si="148"/>
        <v>2022</v>
      </c>
      <c r="L2389" t="str">
        <f t="shared" si="149"/>
        <v>01</v>
      </c>
      <c r="M2389" t="str">
        <f t="shared" si="150"/>
        <v>2022-01</v>
      </c>
      <c r="N2389">
        <f t="shared" si="151"/>
        <v>19.28</v>
      </c>
    </row>
    <row r="2390" spans="1:14" x14ac:dyDescent="0.3">
      <c r="A2390" t="s">
        <v>22</v>
      </c>
      <c r="B2390" s="1">
        <v>47299</v>
      </c>
      <c r="C2390">
        <v>40</v>
      </c>
      <c r="D2390" t="s">
        <v>12</v>
      </c>
      <c r="E2390" s="1">
        <v>44575</v>
      </c>
      <c r="F2390" s="2">
        <v>0.43200231481481483</v>
      </c>
      <c r="G2390">
        <v>10.36</v>
      </c>
      <c r="H2390">
        <v>8.92</v>
      </c>
      <c r="I2390">
        <v>1212</v>
      </c>
      <c r="J2390">
        <v>2389</v>
      </c>
      <c r="K2390" t="str">
        <f t="shared" si="148"/>
        <v>2022</v>
      </c>
      <c r="L2390" t="str">
        <f t="shared" si="149"/>
        <v>01</v>
      </c>
      <c r="M2390" t="str">
        <f t="shared" si="150"/>
        <v>2022-01</v>
      </c>
      <c r="N2390">
        <f t="shared" si="151"/>
        <v>19.28</v>
      </c>
    </row>
    <row r="2391" spans="1:14" x14ac:dyDescent="0.3">
      <c r="A2391" t="s">
        <v>22</v>
      </c>
      <c r="B2391" s="1">
        <v>47299</v>
      </c>
      <c r="C2391">
        <v>10</v>
      </c>
      <c r="D2391" t="s">
        <v>15</v>
      </c>
      <c r="E2391" s="1">
        <v>44607</v>
      </c>
      <c r="F2391" s="2">
        <v>0.54888888888888887</v>
      </c>
      <c r="G2391">
        <v>9.3000000000000007</v>
      </c>
      <c r="H2391">
        <v>12.08</v>
      </c>
      <c r="I2391">
        <v>1213</v>
      </c>
      <c r="J2391">
        <v>2390</v>
      </c>
      <c r="K2391" t="str">
        <f t="shared" si="148"/>
        <v>2022</v>
      </c>
      <c r="L2391" t="str">
        <f t="shared" si="149"/>
        <v>02</v>
      </c>
      <c r="M2391" t="str">
        <f t="shared" si="150"/>
        <v>2022-02</v>
      </c>
      <c r="N2391">
        <f t="shared" si="151"/>
        <v>21.380000000000003</v>
      </c>
    </row>
    <row r="2392" spans="1:14" x14ac:dyDescent="0.3">
      <c r="A2392" t="s">
        <v>22</v>
      </c>
      <c r="B2392" s="1">
        <v>47299</v>
      </c>
      <c r="C2392">
        <v>25</v>
      </c>
      <c r="D2392" t="s">
        <v>17</v>
      </c>
      <c r="E2392" s="1">
        <v>44607</v>
      </c>
      <c r="F2392" s="2">
        <v>0.54888888888888887</v>
      </c>
      <c r="G2392">
        <v>9.3000000000000007</v>
      </c>
      <c r="H2392">
        <v>12.08</v>
      </c>
      <c r="I2392">
        <v>1213</v>
      </c>
      <c r="J2392">
        <v>2391</v>
      </c>
      <c r="K2392" t="str">
        <f t="shared" si="148"/>
        <v>2022</v>
      </c>
      <c r="L2392" t="str">
        <f t="shared" si="149"/>
        <v>02</v>
      </c>
      <c r="M2392" t="str">
        <f t="shared" si="150"/>
        <v>2022-02</v>
      </c>
      <c r="N2392">
        <f t="shared" si="151"/>
        <v>21.380000000000003</v>
      </c>
    </row>
    <row r="2393" spans="1:14" x14ac:dyDescent="0.3">
      <c r="A2393" t="s">
        <v>22</v>
      </c>
      <c r="B2393" s="1">
        <v>47299</v>
      </c>
      <c r="C2393">
        <v>80</v>
      </c>
      <c r="D2393" t="s">
        <v>20</v>
      </c>
      <c r="E2393" s="1">
        <v>44607</v>
      </c>
      <c r="F2393" s="2">
        <v>0.54888888888888887</v>
      </c>
      <c r="G2393">
        <v>9.3000000000000007</v>
      </c>
      <c r="H2393">
        <v>12.08</v>
      </c>
      <c r="I2393">
        <v>1213</v>
      </c>
      <c r="J2393">
        <v>2392</v>
      </c>
      <c r="K2393" t="str">
        <f t="shared" si="148"/>
        <v>2022</v>
      </c>
      <c r="L2393" t="str">
        <f t="shared" si="149"/>
        <v>02</v>
      </c>
      <c r="M2393" t="str">
        <f t="shared" si="150"/>
        <v>2022-02</v>
      </c>
      <c r="N2393">
        <f t="shared" si="151"/>
        <v>21.380000000000003</v>
      </c>
    </row>
    <row r="2394" spans="1:14" x14ac:dyDescent="0.3">
      <c r="A2394" t="s">
        <v>14</v>
      </c>
      <c r="B2394" s="1">
        <v>47848</v>
      </c>
      <c r="C2394">
        <v>20</v>
      </c>
      <c r="D2394" t="s">
        <v>16</v>
      </c>
      <c r="E2394" s="1">
        <v>44732</v>
      </c>
      <c r="F2394" s="2">
        <v>0.76768518518518514</v>
      </c>
      <c r="G2394">
        <v>9.48</v>
      </c>
      <c r="H2394">
        <v>14.67</v>
      </c>
      <c r="I2394">
        <v>1214</v>
      </c>
      <c r="J2394">
        <v>2393</v>
      </c>
      <c r="K2394" t="str">
        <f t="shared" si="148"/>
        <v>2022</v>
      </c>
      <c r="L2394" t="str">
        <f t="shared" si="149"/>
        <v>06</v>
      </c>
      <c r="M2394" t="str">
        <f t="shared" si="150"/>
        <v>2022-06</v>
      </c>
      <c r="N2394">
        <f t="shared" si="151"/>
        <v>24.15</v>
      </c>
    </row>
    <row r="2395" spans="1:14" x14ac:dyDescent="0.3">
      <c r="A2395" t="s">
        <v>14</v>
      </c>
      <c r="B2395" s="1">
        <v>47848</v>
      </c>
      <c r="C2395">
        <v>25</v>
      </c>
      <c r="D2395" t="s">
        <v>17</v>
      </c>
      <c r="E2395" s="1">
        <v>44732</v>
      </c>
      <c r="F2395" s="2">
        <v>0.76768518518518514</v>
      </c>
      <c r="G2395">
        <v>9.48</v>
      </c>
      <c r="H2395">
        <v>14.67</v>
      </c>
      <c r="I2395">
        <v>1214</v>
      </c>
      <c r="J2395">
        <v>2394</v>
      </c>
      <c r="K2395" t="str">
        <f t="shared" si="148"/>
        <v>2022</v>
      </c>
      <c r="L2395" t="str">
        <f t="shared" si="149"/>
        <v>06</v>
      </c>
      <c r="M2395" t="str">
        <f t="shared" si="150"/>
        <v>2022-06</v>
      </c>
      <c r="N2395">
        <f t="shared" si="151"/>
        <v>24.15</v>
      </c>
    </row>
    <row r="2396" spans="1:14" x14ac:dyDescent="0.3">
      <c r="A2396" t="s">
        <v>14</v>
      </c>
      <c r="B2396" s="1">
        <v>47848</v>
      </c>
      <c r="C2396">
        <v>80</v>
      </c>
      <c r="D2396" t="s">
        <v>20</v>
      </c>
      <c r="E2396" s="1">
        <v>44732</v>
      </c>
      <c r="F2396" s="2">
        <v>0.76768518518518514</v>
      </c>
      <c r="G2396">
        <v>9.48</v>
      </c>
      <c r="H2396">
        <v>14.67</v>
      </c>
      <c r="I2396">
        <v>1214</v>
      </c>
      <c r="J2396">
        <v>2395</v>
      </c>
      <c r="K2396" t="str">
        <f t="shared" si="148"/>
        <v>2022</v>
      </c>
      <c r="L2396" t="str">
        <f t="shared" si="149"/>
        <v>06</v>
      </c>
      <c r="M2396" t="str">
        <f t="shared" si="150"/>
        <v>2022-06</v>
      </c>
      <c r="N2396">
        <f t="shared" si="151"/>
        <v>24.15</v>
      </c>
    </row>
    <row r="2397" spans="1:14" x14ac:dyDescent="0.3">
      <c r="A2397" t="s">
        <v>22</v>
      </c>
      <c r="B2397" s="1">
        <v>47299</v>
      </c>
      <c r="C2397">
        <v>10</v>
      </c>
      <c r="D2397" t="s">
        <v>15</v>
      </c>
      <c r="E2397" s="1">
        <v>44736</v>
      </c>
      <c r="F2397" s="2">
        <v>0.40116898148148145</v>
      </c>
      <c r="G2397">
        <v>9.2899999999999991</v>
      </c>
      <c r="H2397">
        <v>9.5399999999999991</v>
      </c>
      <c r="I2397">
        <v>1215</v>
      </c>
      <c r="J2397">
        <v>2396</v>
      </c>
      <c r="K2397" t="str">
        <f t="shared" si="148"/>
        <v>2022</v>
      </c>
      <c r="L2397" t="str">
        <f t="shared" si="149"/>
        <v>06</v>
      </c>
      <c r="M2397" t="str">
        <f t="shared" si="150"/>
        <v>2022-06</v>
      </c>
      <c r="N2397">
        <f t="shared" si="151"/>
        <v>18.829999999999998</v>
      </c>
    </row>
    <row r="2398" spans="1:14" x14ac:dyDescent="0.3">
      <c r="A2398" t="s">
        <v>10</v>
      </c>
      <c r="B2398" s="1">
        <v>47118</v>
      </c>
      <c r="C2398">
        <v>10</v>
      </c>
      <c r="D2398" t="s">
        <v>15</v>
      </c>
      <c r="E2398" s="1">
        <v>44809</v>
      </c>
      <c r="F2398" s="2">
        <v>0.61881944444444448</v>
      </c>
      <c r="G2398">
        <v>10.87</v>
      </c>
      <c r="H2398">
        <v>6.68</v>
      </c>
      <c r="I2398">
        <v>1216</v>
      </c>
      <c r="J2398">
        <v>2397</v>
      </c>
      <c r="K2398" t="str">
        <f t="shared" si="148"/>
        <v>2022</v>
      </c>
      <c r="L2398" t="str">
        <f t="shared" si="149"/>
        <v>09</v>
      </c>
      <c r="M2398" t="str">
        <f t="shared" si="150"/>
        <v>2022-09</v>
      </c>
      <c r="N2398">
        <f t="shared" si="151"/>
        <v>17.549999999999997</v>
      </c>
    </row>
    <row r="2399" spans="1:14" x14ac:dyDescent="0.3">
      <c r="A2399" t="s">
        <v>10</v>
      </c>
      <c r="B2399" s="1">
        <v>47118</v>
      </c>
      <c r="C2399">
        <v>40</v>
      </c>
      <c r="D2399" t="s">
        <v>12</v>
      </c>
      <c r="E2399" s="1">
        <v>44809</v>
      </c>
      <c r="F2399" s="2">
        <v>0.61881944444444448</v>
      </c>
      <c r="G2399">
        <v>10.87</v>
      </c>
      <c r="H2399">
        <v>6.68</v>
      </c>
      <c r="I2399">
        <v>1216</v>
      </c>
      <c r="J2399">
        <v>2398</v>
      </c>
      <c r="K2399" t="str">
        <f t="shared" si="148"/>
        <v>2022</v>
      </c>
      <c r="L2399" t="str">
        <f t="shared" si="149"/>
        <v>09</v>
      </c>
      <c r="M2399" t="str">
        <f t="shared" si="150"/>
        <v>2022-09</v>
      </c>
      <c r="N2399">
        <f t="shared" si="151"/>
        <v>17.549999999999997</v>
      </c>
    </row>
    <row r="2400" spans="1:14" x14ac:dyDescent="0.3">
      <c r="A2400" t="s">
        <v>10</v>
      </c>
      <c r="B2400" s="1">
        <v>47118</v>
      </c>
      <c r="C2400">
        <v>50</v>
      </c>
      <c r="D2400" t="s">
        <v>13</v>
      </c>
      <c r="E2400" s="1">
        <v>44809</v>
      </c>
      <c r="F2400" s="2">
        <v>0.61881944444444448</v>
      </c>
      <c r="G2400">
        <v>10.87</v>
      </c>
      <c r="H2400">
        <v>6.68</v>
      </c>
      <c r="I2400">
        <v>1216</v>
      </c>
      <c r="J2400">
        <v>2399</v>
      </c>
      <c r="K2400" t="str">
        <f t="shared" si="148"/>
        <v>2022</v>
      </c>
      <c r="L2400" t="str">
        <f t="shared" si="149"/>
        <v>09</v>
      </c>
      <c r="M2400" t="str">
        <f t="shared" si="150"/>
        <v>2022-09</v>
      </c>
      <c r="N2400">
        <f t="shared" si="151"/>
        <v>17.549999999999997</v>
      </c>
    </row>
    <row r="2401" spans="1:14" x14ac:dyDescent="0.3">
      <c r="A2401" t="s">
        <v>14</v>
      </c>
      <c r="B2401" s="1">
        <v>47848</v>
      </c>
      <c r="C2401">
        <v>10</v>
      </c>
      <c r="D2401" t="s">
        <v>15</v>
      </c>
      <c r="E2401" s="1">
        <v>44806</v>
      </c>
      <c r="F2401" s="2">
        <v>0.44793981481481482</v>
      </c>
      <c r="G2401">
        <v>9.89</v>
      </c>
      <c r="H2401">
        <v>8.6300000000000008</v>
      </c>
      <c r="I2401">
        <v>1217</v>
      </c>
      <c r="J2401">
        <v>2400</v>
      </c>
      <c r="K2401" t="str">
        <f t="shared" si="148"/>
        <v>2022</v>
      </c>
      <c r="L2401" t="str">
        <f t="shared" si="149"/>
        <v>09</v>
      </c>
      <c r="M2401" t="str">
        <f t="shared" si="150"/>
        <v>2022-09</v>
      </c>
      <c r="N2401">
        <f t="shared" si="151"/>
        <v>18.520000000000003</v>
      </c>
    </row>
    <row r="2402" spans="1:14" x14ac:dyDescent="0.3">
      <c r="A2402" t="s">
        <v>14</v>
      </c>
      <c r="B2402" s="1">
        <v>47848</v>
      </c>
      <c r="C2402">
        <v>40</v>
      </c>
      <c r="D2402" t="s">
        <v>12</v>
      </c>
      <c r="E2402" s="1">
        <v>44806</v>
      </c>
      <c r="F2402" s="2">
        <v>0.44793981481481482</v>
      </c>
      <c r="G2402">
        <v>9.89</v>
      </c>
      <c r="H2402">
        <v>8.6300000000000008</v>
      </c>
      <c r="I2402">
        <v>1217</v>
      </c>
      <c r="J2402">
        <v>2401</v>
      </c>
      <c r="K2402" t="str">
        <f t="shared" si="148"/>
        <v>2022</v>
      </c>
      <c r="L2402" t="str">
        <f t="shared" si="149"/>
        <v>09</v>
      </c>
      <c r="M2402" t="str">
        <f t="shared" si="150"/>
        <v>2022-09</v>
      </c>
      <c r="N2402">
        <f t="shared" si="151"/>
        <v>18.520000000000003</v>
      </c>
    </row>
    <row r="2403" spans="1:14" x14ac:dyDescent="0.3">
      <c r="A2403" t="s">
        <v>10</v>
      </c>
      <c r="B2403" s="1">
        <v>47118</v>
      </c>
      <c r="C2403">
        <v>20</v>
      </c>
      <c r="D2403" t="s">
        <v>16</v>
      </c>
      <c r="E2403" s="1">
        <v>44884</v>
      </c>
      <c r="F2403" s="2">
        <v>0.57182870370370364</v>
      </c>
      <c r="G2403">
        <v>9.36</v>
      </c>
      <c r="H2403">
        <v>20.6</v>
      </c>
      <c r="I2403">
        <v>1218</v>
      </c>
      <c r="J2403">
        <v>2402</v>
      </c>
      <c r="K2403" t="str">
        <f t="shared" si="148"/>
        <v>2022</v>
      </c>
      <c r="L2403" t="str">
        <f t="shared" si="149"/>
        <v>11</v>
      </c>
      <c r="M2403" t="str">
        <f t="shared" si="150"/>
        <v>2022-11</v>
      </c>
      <c r="N2403">
        <f t="shared" si="151"/>
        <v>29.96</v>
      </c>
    </row>
    <row r="2404" spans="1:14" x14ac:dyDescent="0.3">
      <c r="A2404" t="s">
        <v>22</v>
      </c>
      <c r="B2404" s="1">
        <v>47299</v>
      </c>
      <c r="C2404">
        <v>20</v>
      </c>
      <c r="D2404" t="s">
        <v>16</v>
      </c>
      <c r="E2404" s="1">
        <v>44583</v>
      </c>
      <c r="F2404" s="2">
        <v>0.48796296296296293</v>
      </c>
      <c r="G2404">
        <v>7.02</v>
      </c>
      <c r="H2404">
        <v>19.62</v>
      </c>
      <c r="I2404">
        <v>1219</v>
      </c>
      <c r="J2404">
        <v>2403</v>
      </c>
      <c r="K2404" t="str">
        <f t="shared" si="148"/>
        <v>2022</v>
      </c>
      <c r="L2404" t="str">
        <f t="shared" si="149"/>
        <v>01</v>
      </c>
      <c r="M2404" t="str">
        <f t="shared" si="150"/>
        <v>2022-01</v>
      </c>
      <c r="N2404">
        <f t="shared" si="151"/>
        <v>26.64</v>
      </c>
    </row>
    <row r="2405" spans="1:14" x14ac:dyDescent="0.3">
      <c r="A2405" t="s">
        <v>22</v>
      </c>
      <c r="B2405" s="1">
        <v>47299</v>
      </c>
      <c r="C2405">
        <v>25</v>
      </c>
      <c r="D2405" t="s">
        <v>17</v>
      </c>
      <c r="E2405" s="1">
        <v>44583</v>
      </c>
      <c r="F2405" s="2">
        <v>0.48796296296296293</v>
      </c>
      <c r="G2405">
        <v>7.02</v>
      </c>
      <c r="H2405">
        <v>19.62</v>
      </c>
      <c r="I2405">
        <v>1219</v>
      </c>
      <c r="J2405">
        <v>2404</v>
      </c>
      <c r="K2405" t="str">
        <f t="shared" si="148"/>
        <v>2022</v>
      </c>
      <c r="L2405" t="str">
        <f t="shared" si="149"/>
        <v>01</v>
      </c>
      <c r="M2405" t="str">
        <f t="shared" si="150"/>
        <v>2022-01</v>
      </c>
      <c r="N2405">
        <f t="shared" si="151"/>
        <v>26.64</v>
      </c>
    </row>
    <row r="2406" spans="1:14" x14ac:dyDescent="0.3">
      <c r="A2406" t="s">
        <v>10</v>
      </c>
      <c r="B2406" s="1">
        <v>47118</v>
      </c>
      <c r="C2406">
        <v>20</v>
      </c>
      <c r="D2406" t="s">
        <v>16</v>
      </c>
      <c r="E2406" s="1">
        <v>44608</v>
      </c>
      <c r="F2406" s="2">
        <v>0.798761574074074</v>
      </c>
      <c r="G2406">
        <v>6.66</v>
      </c>
      <c r="H2406">
        <v>11.2</v>
      </c>
      <c r="I2406">
        <v>1220</v>
      </c>
      <c r="J2406">
        <v>2405</v>
      </c>
      <c r="K2406" t="str">
        <f t="shared" si="148"/>
        <v>2022</v>
      </c>
      <c r="L2406" t="str">
        <f t="shared" si="149"/>
        <v>02</v>
      </c>
      <c r="M2406" t="str">
        <f t="shared" si="150"/>
        <v>2022-02</v>
      </c>
      <c r="N2406">
        <f t="shared" si="151"/>
        <v>17.86</v>
      </c>
    </row>
    <row r="2407" spans="1:14" x14ac:dyDescent="0.3">
      <c r="A2407" t="s">
        <v>10</v>
      </c>
      <c r="B2407" s="1">
        <v>47118</v>
      </c>
      <c r="C2407">
        <v>40</v>
      </c>
      <c r="D2407" t="s">
        <v>12</v>
      </c>
      <c r="E2407" s="1">
        <v>44608</v>
      </c>
      <c r="F2407" s="2">
        <v>0.798761574074074</v>
      </c>
      <c r="G2407">
        <v>6.66</v>
      </c>
      <c r="H2407">
        <v>11.2</v>
      </c>
      <c r="I2407">
        <v>1220</v>
      </c>
      <c r="J2407">
        <v>2406</v>
      </c>
      <c r="K2407" t="str">
        <f t="shared" si="148"/>
        <v>2022</v>
      </c>
      <c r="L2407" t="str">
        <f t="shared" si="149"/>
        <v>02</v>
      </c>
      <c r="M2407" t="str">
        <f t="shared" si="150"/>
        <v>2022-02</v>
      </c>
      <c r="N2407">
        <f t="shared" si="151"/>
        <v>17.86</v>
      </c>
    </row>
    <row r="2408" spans="1:14" x14ac:dyDescent="0.3">
      <c r="A2408" t="s">
        <v>10</v>
      </c>
      <c r="B2408" s="1">
        <v>47118</v>
      </c>
      <c r="C2408">
        <v>80</v>
      </c>
      <c r="D2408" t="s">
        <v>20</v>
      </c>
      <c r="E2408" s="1">
        <v>44608</v>
      </c>
      <c r="F2408" s="2">
        <v>0.798761574074074</v>
      </c>
      <c r="G2408">
        <v>6.66</v>
      </c>
      <c r="H2408">
        <v>11.2</v>
      </c>
      <c r="I2408">
        <v>1220</v>
      </c>
      <c r="J2408">
        <v>2407</v>
      </c>
      <c r="K2408" t="str">
        <f t="shared" si="148"/>
        <v>2022</v>
      </c>
      <c r="L2408" t="str">
        <f t="shared" si="149"/>
        <v>02</v>
      </c>
      <c r="M2408" t="str">
        <f t="shared" si="150"/>
        <v>2022-02</v>
      </c>
      <c r="N2408">
        <f t="shared" si="151"/>
        <v>17.86</v>
      </c>
    </row>
    <row r="2409" spans="1:14" x14ac:dyDescent="0.3">
      <c r="A2409" t="s">
        <v>14</v>
      </c>
      <c r="B2409" s="1">
        <v>47848</v>
      </c>
      <c r="C2409">
        <v>20</v>
      </c>
      <c r="D2409" t="s">
        <v>16</v>
      </c>
      <c r="E2409" s="1">
        <v>44613</v>
      </c>
      <c r="F2409" s="2">
        <v>0.41502314814814811</v>
      </c>
      <c r="G2409">
        <v>5.79</v>
      </c>
      <c r="H2409">
        <v>14.44</v>
      </c>
      <c r="I2409">
        <v>1221</v>
      </c>
      <c r="J2409">
        <v>2408</v>
      </c>
      <c r="K2409" t="str">
        <f t="shared" si="148"/>
        <v>2022</v>
      </c>
      <c r="L2409" t="str">
        <f t="shared" si="149"/>
        <v>02</v>
      </c>
      <c r="M2409" t="str">
        <f t="shared" si="150"/>
        <v>2022-02</v>
      </c>
      <c r="N2409">
        <f t="shared" si="151"/>
        <v>20.23</v>
      </c>
    </row>
    <row r="2410" spans="1:14" x14ac:dyDescent="0.3">
      <c r="A2410" t="s">
        <v>10</v>
      </c>
      <c r="B2410" s="1">
        <v>47118</v>
      </c>
      <c r="C2410">
        <v>0</v>
      </c>
      <c r="D2410" t="s">
        <v>11</v>
      </c>
      <c r="E2410" s="1">
        <v>44802</v>
      </c>
      <c r="F2410" s="2">
        <v>0.57969907407407406</v>
      </c>
      <c r="G2410">
        <v>13.05</v>
      </c>
      <c r="H2410">
        <v>13.48</v>
      </c>
      <c r="I2410">
        <v>1222</v>
      </c>
      <c r="J2410">
        <v>2409</v>
      </c>
      <c r="K2410" t="str">
        <f t="shared" si="148"/>
        <v>2022</v>
      </c>
      <c r="L2410" t="str">
        <f t="shared" si="149"/>
        <v>08</v>
      </c>
      <c r="M2410" t="str">
        <f t="shared" si="150"/>
        <v>2022-08</v>
      </c>
      <c r="N2410">
        <f t="shared" si="151"/>
        <v>26.53</v>
      </c>
    </row>
    <row r="2411" spans="1:14" x14ac:dyDescent="0.3">
      <c r="A2411" t="s">
        <v>10</v>
      </c>
      <c r="B2411" s="1">
        <v>47118</v>
      </c>
      <c r="C2411">
        <v>40</v>
      </c>
      <c r="D2411" t="s">
        <v>12</v>
      </c>
      <c r="E2411" s="1">
        <v>44802</v>
      </c>
      <c r="F2411" s="2">
        <v>0.57969907407407406</v>
      </c>
      <c r="G2411">
        <v>13.05</v>
      </c>
      <c r="H2411">
        <v>13.48</v>
      </c>
      <c r="I2411">
        <v>1222</v>
      </c>
      <c r="J2411">
        <v>2410</v>
      </c>
      <c r="K2411" t="str">
        <f t="shared" si="148"/>
        <v>2022</v>
      </c>
      <c r="L2411" t="str">
        <f t="shared" si="149"/>
        <v>08</v>
      </c>
      <c r="M2411" t="str">
        <f t="shared" si="150"/>
        <v>2022-08</v>
      </c>
      <c r="N2411">
        <f t="shared" si="151"/>
        <v>26.53</v>
      </c>
    </row>
    <row r="2412" spans="1:14" x14ac:dyDescent="0.3">
      <c r="A2412" t="s">
        <v>14</v>
      </c>
      <c r="B2412" s="1">
        <v>47848</v>
      </c>
      <c r="C2412">
        <v>10</v>
      </c>
      <c r="D2412" t="s">
        <v>15</v>
      </c>
      <c r="E2412" s="1">
        <v>44816</v>
      </c>
      <c r="F2412" s="2">
        <v>0.41552083333333334</v>
      </c>
      <c r="G2412">
        <v>9.83</v>
      </c>
      <c r="H2412">
        <v>10.69</v>
      </c>
      <c r="I2412">
        <v>1223</v>
      </c>
      <c r="J2412">
        <v>2411</v>
      </c>
      <c r="K2412" t="str">
        <f t="shared" si="148"/>
        <v>2022</v>
      </c>
      <c r="L2412" t="str">
        <f t="shared" si="149"/>
        <v>09</v>
      </c>
      <c r="M2412" t="str">
        <f t="shared" si="150"/>
        <v>2022-09</v>
      </c>
      <c r="N2412">
        <f t="shared" si="151"/>
        <v>20.52</v>
      </c>
    </row>
    <row r="2413" spans="1:14" x14ac:dyDescent="0.3">
      <c r="A2413" t="s">
        <v>14</v>
      </c>
      <c r="B2413" s="1">
        <v>47848</v>
      </c>
      <c r="C2413">
        <v>40</v>
      </c>
      <c r="D2413" t="s">
        <v>12</v>
      </c>
      <c r="E2413" s="1">
        <v>44816</v>
      </c>
      <c r="F2413" s="2">
        <v>0.41552083333333334</v>
      </c>
      <c r="G2413">
        <v>9.83</v>
      </c>
      <c r="H2413">
        <v>10.69</v>
      </c>
      <c r="I2413">
        <v>1223</v>
      </c>
      <c r="J2413">
        <v>2412</v>
      </c>
      <c r="K2413" t="str">
        <f t="shared" si="148"/>
        <v>2022</v>
      </c>
      <c r="L2413" t="str">
        <f t="shared" si="149"/>
        <v>09</v>
      </c>
      <c r="M2413" t="str">
        <f t="shared" si="150"/>
        <v>2022-09</v>
      </c>
      <c r="N2413">
        <f t="shared" si="151"/>
        <v>20.52</v>
      </c>
    </row>
    <row r="2414" spans="1:14" x14ac:dyDescent="0.3">
      <c r="A2414" t="s">
        <v>14</v>
      </c>
      <c r="B2414" s="1">
        <v>47848</v>
      </c>
      <c r="C2414">
        <v>50</v>
      </c>
      <c r="D2414" t="s">
        <v>13</v>
      </c>
      <c r="E2414" s="1">
        <v>44816</v>
      </c>
      <c r="F2414" s="2">
        <v>0.41552083333333334</v>
      </c>
      <c r="G2414">
        <v>9.83</v>
      </c>
      <c r="H2414">
        <v>10.69</v>
      </c>
      <c r="I2414">
        <v>1223</v>
      </c>
      <c r="J2414">
        <v>2413</v>
      </c>
      <c r="K2414" t="str">
        <f t="shared" si="148"/>
        <v>2022</v>
      </c>
      <c r="L2414" t="str">
        <f t="shared" si="149"/>
        <v>09</v>
      </c>
      <c r="M2414" t="str">
        <f t="shared" si="150"/>
        <v>2022-09</v>
      </c>
      <c r="N2414">
        <f t="shared" si="151"/>
        <v>20.52</v>
      </c>
    </row>
    <row r="2415" spans="1:14" x14ac:dyDescent="0.3">
      <c r="A2415" t="s">
        <v>10</v>
      </c>
      <c r="B2415" s="1">
        <v>47118</v>
      </c>
      <c r="C2415">
        <v>20</v>
      </c>
      <c r="D2415" t="s">
        <v>16</v>
      </c>
      <c r="E2415" s="1">
        <v>44841</v>
      </c>
      <c r="F2415" s="2">
        <v>0.46751157407407407</v>
      </c>
      <c r="G2415">
        <v>6.43</v>
      </c>
      <c r="H2415">
        <v>13.92</v>
      </c>
      <c r="I2415">
        <v>1224</v>
      </c>
      <c r="J2415">
        <v>2414</v>
      </c>
      <c r="K2415" t="str">
        <f t="shared" si="148"/>
        <v>2022</v>
      </c>
      <c r="L2415" t="str">
        <f t="shared" si="149"/>
        <v>10</v>
      </c>
      <c r="M2415" t="str">
        <f t="shared" si="150"/>
        <v>2022-10</v>
      </c>
      <c r="N2415">
        <f t="shared" si="151"/>
        <v>20.350000000000001</v>
      </c>
    </row>
    <row r="2416" spans="1:14" x14ac:dyDescent="0.3">
      <c r="A2416" t="s">
        <v>10</v>
      </c>
      <c r="B2416" s="1">
        <v>47118</v>
      </c>
      <c r="C2416">
        <v>40</v>
      </c>
      <c r="D2416" t="s">
        <v>12</v>
      </c>
      <c r="E2416" s="1">
        <v>44841</v>
      </c>
      <c r="F2416" s="2">
        <v>0.46751157407407407</v>
      </c>
      <c r="G2416">
        <v>6.43</v>
      </c>
      <c r="H2416">
        <v>13.92</v>
      </c>
      <c r="I2416">
        <v>1224</v>
      </c>
      <c r="J2416">
        <v>2415</v>
      </c>
      <c r="K2416" t="str">
        <f t="shared" si="148"/>
        <v>2022</v>
      </c>
      <c r="L2416" t="str">
        <f t="shared" si="149"/>
        <v>10</v>
      </c>
      <c r="M2416" t="str">
        <f t="shared" si="150"/>
        <v>2022-10</v>
      </c>
      <c r="N2416">
        <f t="shared" si="151"/>
        <v>20.350000000000001</v>
      </c>
    </row>
    <row r="2417" spans="1:14" x14ac:dyDescent="0.3">
      <c r="A2417" t="s">
        <v>10</v>
      </c>
      <c r="B2417" s="1">
        <v>47118</v>
      </c>
      <c r="C2417">
        <v>50</v>
      </c>
      <c r="D2417" t="s">
        <v>13</v>
      </c>
      <c r="E2417" s="1">
        <v>44841</v>
      </c>
      <c r="F2417" s="2">
        <v>0.46751157407407407</v>
      </c>
      <c r="G2417">
        <v>6.43</v>
      </c>
      <c r="H2417">
        <v>13.92</v>
      </c>
      <c r="I2417">
        <v>1224</v>
      </c>
      <c r="J2417">
        <v>2416</v>
      </c>
      <c r="K2417" t="str">
        <f t="shared" si="148"/>
        <v>2022</v>
      </c>
      <c r="L2417" t="str">
        <f t="shared" si="149"/>
        <v>10</v>
      </c>
      <c r="M2417" t="str">
        <f t="shared" si="150"/>
        <v>2022-10</v>
      </c>
      <c r="N2417">
        <f t="shared" si="151"/>
        <v>20.350000000000001</v>
      </c>
    </row>
    <row r="2418" spans="1:14" x14ac:dyDescent="0.3">
      <c r="A2418" t="s">
        <v>14</v>
      </c>
      <c r="B2418" s="1">
        <v>47848</v>
      </c>
      <c r="C2418">
        <v>20</v>
      </c>
      <c r="D2418" t="s">
        <v>16</v>
      </c>
      <c r="E2418" s="1">
        <v>44585</v>
      </c>
      <c r="F2418" s="2">
        <v>0.5291203703703703</v>
      </c>
      <c r="G2418">
        <v>6.77</v>
      </c>
      <c r="H2418">
        <v>9.52</v>
      </c>
      <c r="I2418">
        <v>1225</v>
      </c>
      <c r="J2418">
        <v>2417</v>
      </c>
      <c r="K2418" t="str">
        <f t="shared" si="148"/>
        <v>2022</v>
      </c>
      <c r="L2418" t="str">
        <f t="shared" si="149"/>
        <v>01</v>
      </c>
      <c r="M2418" t="str">
        <f t="shared" si="150"/>
        <v>2022-01</v>
      </c>
      <c r="N2418">
        <f t="shared" si="151"/>
        <v>16.29</v>
      </c>
    </row>
    <row r="2419" spans="1:14" x14ac:dyDescent="0.3">
      <c r="A2419" t="s">
        <v>14</v>
      </c>
      <c r="B2419" s="1">
        <v>47848</v>
      </c>
      <c r="C2419">
        <v>25</v>
      </c>
      <c r="D2419" t="s">
        <v>17</v>
      </c>
      <c r="E2419" s="1">
        <v>44585</v>
      </c>
      <c r="F2419" s="2">
        <v>0.5291203703703703</v>
      </c>
      <c r="G2419">
        <v>6.77</v>
      </c>
      <c r="H2419">
        <v>9.52</v>
      </c>
      <c r="I2419">
        <v>1225</v>
      </c>
      <c r="J2419">
        <v>2418</v>
      </c>
      <c r="K2419" t="str">
        <f t="shared" si="148"/>
        <v>2022</v>
      </c>
      <c r="L2419" t="str">
        <f t="shared" si="149"/>
        <v>01</v>
      </c>
      <c r="M2419" t="str">
        <f t="shared" si="150"/>
        <v>2022-01</v>
      </c>
      <c r="N2419">
        <f t="shared" si="151"/>
        <v>16.29</v>
      </c>
    </row>
    <row r="2420" spans="1:14" x14ac:dyDescent="0.3">
      <c r="A2420" t="s">
        <v>14</v>
      </c>
      <c r="B2420" s="1">
        <v>47848</v>
      </c>
      <c r="C2420">
        <v>50</v>
      </c>
      <c r="D2420" t="s">
        <v>13</v>
      </c>
      <c r="E2420" s="1">
        <v>44585</v>
      </c>
      <c r="F2420" s="2">
        <v>0.5291203703703703</v>
      </c>
      <c r="G2420">
        <v>6.77</v>
      </c>
      <c r="H2420">
        <v>9.52</v>
      </c>
      <c r="I2420">
        <v>1225</v>
      </c>
      <c r="J2420">
        <v>2419</v>
      </c>
      <c r="K2420" t="str">
        <f t="shared" si="148"/>
        <v>2022</v>
      </c>
      <c r="L2420" t="str">
        <f t="shared" si="149"/>
        <v>01</v>
      </c>
      <c r="M2420" t="str">
        <f t="shared" si="150"/>
        <v>2022-01</v>
      </c>
      <c r="N2420">
        <f t="shared" si="151"/>
        <v>16.29</v>
      </c>
    </row>
    <row r="2421" spans="1:14" x14ac:dyDescent="0.3">
      <c r="A2421" t="s">
        <v>21</v>
      </c>
      <c r="B2421" t="s">
        <v>19</v>
      </c>
      <c r="C2421">
        <v>0</v>
      </c>
      <c r="D2421" t="s">
        <v>11</v>
      </c>
      <c r="E2421" s="1">
        <v>44845</v>
      </c>
      <c r="F2421" s="2">
        <v>0.6489583333333333</v>
      </c>
      <c r="G2421">
        <v>13.07</v>
      </c>
      <c r="H2421">
        <v>5.74</v>
      </c>
      <c r="I2421">
        <v>1226</v>
      </c>
      <c r="J2421">
        <v>2420</v>
      </c>
      <c r="K2421" t="str">
        <f t="shared" si="148"/>
        <v>2022</v>
      </c>
      <c r="L2421" t="str">
        <f t="shared" si="149"/>
        <v>10</v>
      </c>
      <c r="M2421" t="str">
        <f t="shared" si="150"/>
        <v>2022-10</v>
      </c>
      <c r="N2421">
        <f t="shared" si="151"/>
        <v>18.810000000000002</v>
      </c>
    </row>
    <row r="2422" spans="1:14" x14ac:dyDescent="0.3">
      <c r="A2422" t="s">
        <v>21</v>
      </c>
      <c r="B2422" t="s">
        <v>19</v>
      </c>
      <c r="C2422">
        <v>20</v>
      </c>
      <c r="D2422" t="s">
        <v>16</v>
      </c>
      <c r="E2422" s="1">
        <v>44899</v>
      </c>
      <c r="F2422" s="2">
        <v>0.66379629629629633</v>
      </c>
      <c r="G2422">
        <v>6.27</v>
      </c>
      <c r="H2422">
        <v>14.16</v>
      </c>
      <c r="I2422">
        <v>1227</v>
      </c>
      <c r="J2422">
        <v>2421</v>
      </c>
      <c r="K2422" t="str">
        <f t="shared" si="148"/>
        <v>2022</v>
      </c>
      <c r="L2422" t="str">
        <f t="shared" si="149"/>
        <v>12</v>
      </c>
      <c r="M2422" t="str">
        <f t="shared" si="150"/>
        <v>2022-12</v>
      </c>
      <c r="N2422">
        <f t="shared" si="151"/>
        <v>20.43</v>
      </c>
    </row>
    <row r="2423" spans="1:14" x14ac:dyDescent="0.3">
      <c r="A2423" t="s">
        <v>21</v>
      </c>
      <c r="B2423" t="s">
        <v>19</v>
      </c>
      <c r="C2423">
        <v>25</v>
      </c>
      <c r="D2423" t="s">
        <v>17</v>
      </c>
      <c r="E2423" s="1">
        <v>44899</v>
      </c>
      <c r="F2423" s="2">
        <v>0.66379629629629633</v>
      </c>
      <c r="G2423">
        <v>6.27</v>
      </c>
      <c r="H2423">
        <v>14.16</v>
      </c>
      <c r="I2423">
        <v>1227</v>
      </c>
      <c r="J2423">
        <v>2422</v>
      </c>
      <c r="K2423" t="str">
        <f t="shared" si="148"/>
        <v>2022</v>
      </c>
      <c r="L2423" t="str">
        <f t="shared" si="149"/>
        <v>12</v>
      </c>
      <c r="M2423" t="str">
        <f t="shared" si="150"/>
        <v>2022-12</v>
      </c>
      <c r="N2423">
        <f t="shared" si="151"/>
        <v>20.43</v>
      </c>
    </row>
    <row r="2424" spans="1:14" x14ac:dyDescent="0.3">
      <c r="A2424" t="s">
        <v>22</v>
      </c>
      <c r="B2424" s="1">
        <v>47299</v>
      </c>
      <c r="C2424">
        <v>0</v>
      </c>
      <c r="D2424" t="s">
        <v>11</v>
      </c>
      <c r="E2424" s="1">
        <v>44929</v>
      </c>
      <c r="F2424" s="2">
        <v>0.65135416666666668</v>
      </c>
      <c r="G2424">
        <v>10.58</v>
      </c>
      <c r="H2424">
        <v>14.52</v>
      </c>
      <c r="I2424">
        <v>1228</v>
      </c>
      <c r="J2424">
        <v>2423</v>
      </c>
      <c r="K2424" t="str">
        <f t="shared" si="148"/>
        <v>2023</v>
      </c>
      <c r="L2424" t="str">
        <f t="shared" si="149"/>
        <v>01</v>
      </c>
      <c r="M2424" t="str">
        <f t="shared" si="150"/>
        <v>2023-01</v>
      </c>
      <c r="N2424">
        <f t="shared" si="151"/>
        <v>25.1</v>
      </c>
    </row>
    <row r="2425" spans="1:14" x14ac:dyDescent="0.3">
      <c r="A2425" t="s">
        <v>22</v>
      </c>
      <c r="B2425" s="1">
        <v>47299</v>
      </c>
      <c r="C2425">
        <v>40</v>
      </c>
      <c r="D2425" t="s">
        <v>12</v>
      </c>
      <c r="E2425" s="1">
        <v>44929</v>
      </c>
      <c r="F2425" s="2">
        <v>0.65135416666666668</v>
      </c>
      <c r="G2425">
        <v>10.58</v>
      </c>
      <c r="H2425">
        <v>14.52</v>
      </c>
      <c r="I2425">
        <v>1228</v>
      </c>
      <c r="J2425">
        <v>2424</v>
      </c>
      <c r="K2425" t="str">
        <f t="shared" si="148"/>
        <v>2023</v>
      </c>
      <c r="L2425" t="str">
        <f t="shared" si="149"/>
        <v>01</v>
      </c>
      <c r="M2425" t="str">
        <f t="shared" si="150"/>
        <v>2023-01</v>
      </c>
      <c r="N2425">
        <f t="shared" si="151"/>
        <v>25.1</v>
      </c>
    </row>
    <row r="2426" spans="1:14" x14ac:dyDescent="0.3">
      <c r="A2426" t="s">
        <v>10</v>
      </c>
      <c r="B2426" s="1">
        <v>47118</v>
      </c>
      <c r="C2426">
        <v>0</v>
      </c>
      <c r="D2426" t="s">
        <v>11</v>
      </c>
      <c r="E2426" s="1">
        <v>44664</v>
      </c>
      <c r="F2426" s="2">
        <v>0.49403935185185183</v>
      </c>
      <c r="G2426">
        <v>7.19</v>
      </c>
      <c r="H2426">
        <v>9.4600000000000009</v>
      </c>
      <c r="I2426">
        <v>1229</v>
      </c>
      <c r="J2426">
        <v>2425</v>
      </c>
      <c r="K2426" t="str">
        <f t="shared" si="148"/>
        <v>2022</v>
      </c>
      <c r="L2426" t="str">
        <f t="shared" si="149"/>
        <v>04</v>
      </c>
      <c r="M2426" t="str">
        <f t="shared" si="150"/>
        <v>2022-04</v>
      </c>
      <c r="N2426">
        <f t="shared" si="151"/>
        <v>16.650000000000002</v>
      </c>
    </row>
    <row r="2427" spans="1:14" x14ac:dyDescent="0.3">
      <c r="A2427" t="s">
        <v>21</v>
      </c>
      <c r="B2427" t="s">
        <v>19</v>
      </c>
      <c r="C2427">
        <v>20</v>
      </c>
      <c r="D2427" t="s">
        <v>16</v>
      </c>
      <c r="E2427" s="1">
        <v>44694</v>
      </c>
      <c r="F2427" s="2">
        <v>0.60629629629629633</v>
      </c>
      <c r="G2427">
        <v>5.84</v>
      </c>
      <c r="H2427">
        <v>14.96</v>
      </c>
      <c r="I2427">
        <v>1230</v>
      </c>
      <c r="J2427">
        <v>2426</v>
      </c>
      <c r="K2427" t="str">
        <f t="shared" si="148"/>
        <v>2022</v>
      </c>
      <c r="L2427" t="str">
        <f t="shared" si="149"/>
        <v>05</v>
      </c>
      <c r="M2427" t="str">
        <f t="shared" si="150"/>
        <v>2022-05</v>
      </c>
      <c r="N2427">
        <f t="shared" si="151"/>
        <v>20.8</v>
      </c>
    </row>
    <row r="2428" spans="1:14" x14ac:dyDescent="0.3">
      <c r="A2428" t="s">
        <v>21</v>
      </c>
      <c r="B2428" t="s">
        <v>19</v>
      </c>
      <c r="C2428">
        <v>25</v>
      </c>
      <c r="D2428" t="s">
        <v>17</v>
      </c>
      <c r="E2428" s="1">
        <v>44694</v>
      </c>
      <c r="F2428" s="2">
        <v>0.60629629629629633</v>
      </c>
      <c r="G2428">
        <v>5.84</v>
      </c>
      <c r="H2428">
        <v>14.96</v>
      </c>
      <c r="I2428">
        <v>1230</v>
      </c>
      <c r="J2428">
        <v>2427</v>
      </c>
      <c r="K2428" t="str">
        <f t="shared" si="148"/>
        <v>2022</v>
      </c>
      <c r="L2428" t="str">
        <f t="shared" si="149"/>
        <v>05</v>
      </c>
      <c r="M2428" t="str">
        <f t="shared" si="150"/>
        <v>2022-05</v>
      </c>
      <c r="N2428">
        <f t="shared" si="151"/>
        <v>20.8</v>
      </c>
    </row>
    <row r="2429" spans="1:14" x14ac:dyDescent="0.3">
      <c r="A2429" t="s">
        <v>21</v>
      </c>
      <c r="B2429" t="s">
        <v>19</v>
      </c>
      <c r="C2429">
        <v>50</v>
      </c>
      <c r="D2429" t="s">
        <v>13</v>
      </c>
      <c r="E2429" s="1">
        <v>44694</v>
      </c>
      <c r="F2429" s="2">
        <v>0.60629629629629633</v>
      </c>
      <c r="G2429">
        <v>5.84</v>
      </c>
      <c r="H2429">
        <v>14.96</v>
      </c>
      <c r="I2429">
        <v>1230</v>
      </c>
      <c r="J2429">
        <v>2428</v>
      </c>
      <c r="K2429" t="str">
        <f t="shared" si="148"/>
        <v>2022</v>
      </c>
      <c r="L2429" t="str">
        <f t="shared" si="149"/>
        <v>05</v>
      </c>
      <c r="M2429" t="str">
        <f t="shared" si="150"/>
        <v>2022-05</v>
      </c>
      <c r="N2429">
        <f t="shared" si="151"/>
        <v>20.8</v>
      </c>
    </row>
    <row r="2430" spans="1:14" x14ac:dyDescent="0.3">
      <c r="A2430" t="s">
        <v>10</v>
      </c>
      <c r="B2430" s="1">
        <v>47118</v>
      </c>
      <c r="C2430">
        <v>10</v>
      </c>
      <c r="D2430" t="s">
        <v>15</v>
      </c>
      <c r="E2430" s="1">
        <v>44643</v>
      </c>
      <c r="F2430" s="2">
        <v>0.5994328703703703</v>
      </c>
      <c r="G2430">
        <v>13.52</v>
      </c>
      <c r="H2430">
        <v>7.88</v>
      </c>
      <c r="I2430">
        <v>1231</v>
      </c>
      <c r="J2430">
        <v>2429</v>
      </c>
      <c r="K2430" t="str">
        <f t="shared" si="148"/>
        <v>2022</v>
      </c>
      <c r="L2430" t="str">
        <f t="shared" si="149"/>
        <v>03</v>
      </c>
      <c r="M2430" t="str">
        <f t="shared" si="150"/>
        <v>2022-03</v>
      </c>
      <c r="N2430">
        <f t="shared" si="151"/>
        <v>21.4</v>
      </c>
    </row>
    <row r="2431" spans="1:14" x14ac:dyDescent="0.3">
      <c r="A2431" t="s">
        <v>10</v>
      </c>
      <c r="B2431" s="1">
        <v>47118</v>
      </c>
      <c r="C2431">
        <v>40</v>
      </c>
      <c r="D2431" t="s">
        <v>12</v>
      </c>
      <c r="E2431" s="1">
        <v>44643</v>
      </c>
      <c r="F2431" s="2">
        <v>0.5994328703703703</v>
      </c>
      <c r="G2431">
        <v>13.52</v>
      </c>
      <c r="H2431">
        <v>7.88</v>
      </c>
      <c r="I2431">
        <v>1231</v>
      </c>
      <c r="J2431">
        <v>2430</v>
      </c>
      <c r="K2431" t="str">
        <f t="shared" si="148"/>
        <v>2022</v>
      </c>
      <c r="L2431" t="str">
        <f t="shared" si="149"/>
        <v>03</v>
      </c>
      <c r="M2431" t="str">
        <f t="shared" si="150"/>
        <v>2022-03</v>
      </c>
      <c r="N2431">
        <f t="shared" si="151"/>
        <v>21.4</v>
      </c>
    </row>
    <row r="2432" spans="1:14" x14ac:dyDescent="0.3">
      <c r="A2432" t="s">
        <v>10</v>
      </c>
      <c r="B2432" s="1">
        <v>47118</v>
      </c>
      <c r="C2432">
        <v>80</v>
      </c>
      <c r="D2432" t="s">
        <v>20</v>
      </c>
      <c r="E2432" s="1">
        <v>44643</v>
      </c>
      <c r="F2432" s="2">
        <v>0.5994328703703703</v>
      </c>
      <c r="G2432">
        <v>13.52</v>
      </c>
      <c r="H2432">
        <v>7.88</v>
      </c>
      <c r="I2432">
        <v>1231</v>
      </c>
      <c r="J2432">
        <v>2431</v>
      </c>
      <c r="K2432" t="str">
        <f t="shared" si="148"/>
        <v>2022</v>
      </c>
      <c r="L2432" t="str">
        <f t="shared" si="149"/>
        <v>03</v>
      </c>
      <c r="M2432" t="str">
        <f t="shared" si="150"/>
        <v>2022-03</v>
      </c>
      <c r="N2432">
        <f t="shared" si="151"/>
        <v>21.4</v>
      </c>
    </row>
    <row r="2433" spans="1:14" x14ac:dyDescent="0.3">
      <c r="A2433" t="s">
        <v>14</v>
      </c>
      <c r="B2433" s="1">
        <v>47848</v>
      </c>
      <c r="C2433">
        <v>20</v>
      </c>
      <c r="D2433" t="s">
        <v>16</v>
      </c>
      <c r="E2433" s="1">
        <v>44655</v>
      </c>
      <c r="F2433" s="2">
        <v>0.44155092592592587</v>
      </c>
      <c r="G2433">
        <v>8.2799999999999994</v>
      </c>
      <c r="H2433">
        <v>5.04</v>
      </c>
      <c r="I2433">
        <v>1232</v>
      </c>
      <c r="J2433">
        <v>2432</v>
      </c>
      <c r="K2433" t="str">
        <f t="shared" si="148"/>
        <v>2022</v>
      </c>
      <c r="L2433" t="str">
        <f t="shared" si="149"/>
        <v>04</v>
      </c>
      <c r="M2433" t="str">
        <f t="shared" si="150"/>
        <v>2022-04</v>
      </c>
      <c r="N2433">
        <f t="shared" si="151"/>
        <v>13.32</v>
      </c>
    </row>
    <row r="2434" spans="1:14" x14ac:dyDescent="0.3">
      <c r="A2434" t="s">
        <v>14</v>
      </c>
      <c r="B2434" s="1">
        <v>47848</v>
      </c>
      <c r="C2434">
        <v>25</v>
      </c>
      <c r="D2434" t="s">
        <v>17</v>
      </c>
      <c r="E2434" s="1">
        <v>44655</v>
      </c>
      <c r="F2434" s="2">
        <v>0.44155092592592587</v>
      </c>
      <c r="G2434">
        <v>8.2799999999999994</v>
      </c>
      <c r="H2434">
        <v>5.04</v>
      </c>
      <c r="I2434">
        <v>1232</v>
      </c>
      <c r="J2434">
        <v>2433</v>
      </c>
      <c r="K2434" t="str">
        <f t="shared" si="148"/>
        <v>2022</v>
      </c>
      <c r="L2434" t="str">
        <f t="shared" si="149"/>
        <v>04</v>
      </c>
      <c r="M2434" t="str">
        <f t="shared" si="150"/>
        <v>2022-04</v>
      </c>
      <c r="N2434">
        <f t="shared" si="151"/>
        <v>13.32</v>
      </c>
    </row>
    <row r="2435" spans="1:14" x14ac:dyDescent="0.3">
      <c r="A2435" t="s">
        <v>14</v>
      </c>
      <c r="B2435" s="1">
        <v>47848</v>
      </c>
      <c r="C2435">
        <v>50</v>
      </c>
      <c r="D2435" t="s">
        <v>13</v>
      </c>
      <c r="E2435" s="1">
        <v>44655</v>
      </c>
      <c r="F2435" s="2">
        <v>0.44155092592592587</v>
      </c>
      <c r="G2435">
        <v>8.2799999999999994</v>
      </c>
      <c r="H2435">
        <v>5.04</v>
      </c>
      <c r="I2435">
        <v>1232</v>
      </c>
      <c r="J2435">
        <v>2434</v>
      </c>
      <c r="K2435" t="str">
        <f t="shared" ref="K2435:K2498" si="152">TEXT(E2435, "yyyy")</f>
        <v>2022</v>
      </c>
      <c r="L2435" t="str">
        <f t="shared" ref="L2435:L2498" si="153">TEXT(E2435, "mm")</f>
        <v>04</v>
      </c>
      <c r="M2435" t="str">
        <f t="shared" ref="M2435:M2498" si="154">TEXT(E2435, "yyyy-mm")</f>
        <v>2022-04</v>
      </c>
      <c r="N2435">
        <f t="shared" ref="N2435:N2498" si="155">(G2435+H2435)</f>
        <v>13.32</v>
      </c>
    </row>
    <row r="2436" spans="1:14" x14ac:dyDescent="0.3">
      <c r="A2436" t="s">
        <v>22</v>
      </c>
      <c r="B2436" s="1">
        <v>47299</v>
      </c>
      <c r="C2436">
        <v>10</v>
      </c>
      <c r="D2436" t="s">
        <v>15</v>
      </c>
      <c r="E2436" s="1">
        <v>44714</v>
      </c>
      <c r="F2436" s="2">
        <v>0.53883101851851845</v>
      </c>
      <c r="G2436">
        <v>6.69</v>
      </c>
      <c r="H2436">
        <v>5.82</v>
      </c>
      <c r="I2436">
        <v>1233</v>
      </c>
      <c r="J2436">
        <v>2435</v>
      </c>
      <c r="K2436" t="str">
        <f t="shared" si="152"/>
        <v>2022</v>
      </c>
      <c r="L2436" t="str">
        <f t="shared" si="153"/>
        <v>06</v>
      </c>
      <c r="M2436" t="str">
        <f t="shared" si="154"/>
        <v>2022-06</v>
      </c>
      <c r="N2436">
        <f t="shared" si="155"/>
        <v>12.510000000000002</v>
      </c>
    </row>
    <row r="2437" spans="1:14" x14ac:dyDescent="0.3">
      <c r="A2437" t="s">
        <v>22</v>
      </c>
      <c r="B2437" s="1">
        <v>47299</v>
      </c>
      <c r="C2437">
        <v>25</v>
      </c>
      <c r="D2437" t="s">
        <v>17</v>
      </c>
      <c r="E2437" s="1">
        <v>44714</v>
      </c>
      <c r="F2437" s="2">
        <v>0.53883101851851845</v>
      </c>
      <c r="G2437">
        <v>6.69</v>
      </c>
      <c r="H2437">
        <v>5.82</v>
      </c>
      <c r="I2437">
        <v>1233</v>
      </c>
      <c r="J2437">
        <v>2436</v>
      </c>
      <c r="K2437" t="str">
        <f t="shared" si="152"/>
        <v>2022</v>
      </c>
      <c r="L2437" t="str">
        <f t="shared" si="153"/>
        <v>06</v>
      </c>
      <c r="M2437" t="str">
        <f t="shared" si="154"/>
        <v>2022-06</v>
      </c>
      <c r="N2437">
        <f t="shared" si="155"/>
        <v>12.510000000000002</v>
      </c>
    </row>
    <row r="2438" spans="1:14" x14ac:dyDescent="0.3">
      <c r="A2438" t="s">
        <v>18</v>
      </c>
      <c r="B2438" t="s">
        <v>19</v>
      </c>
      <c r="C2438">
        <v>0</v>
      </c>
      <c r="D2438" t="s">
        <v>11</v>
      </c>
      <c r="E2438" s="1">
        <v>44753</v>
      </c>
      <c r="F2438" s="2">
        <v>0.59333333333333338</v>
      </c>
      <c r="G2438">
        <v>7.31</v>
      </c>
      <c r="H2438">
        <v>8.51</v>
      </c>
      <c r="I2438">
        <v>1234</v>
      </c>
      <c r="J2438">
        <v>2437</v>
      </c>
      <c r="K2438" t="str">
        <f t="shared" si="152"/>
        <v>2022</v>
      </c>
      <c r="L2438" t="str">
        <f t="shared" si="153"/>
        <v>07</v>
      </c>
      <c r="M2438" t="str">
        <f t="shared" si="154"/>
        <v>2022-07</v>
      </c>
      <c r="N2438">
        <f t="shared" si="155"/>
        <v>15.82</v>
      </c>
    </row>
    <row r="2439" spans="1:14" x14ac:dyDescent="0.3">
      <c r="A2439" t="s">
        <v>18</v>
      </c>
      <c r="B2439" t="s">
        <v>19</v>
      </c>
      <c r="C2439">
        <v>40</v>
      </c>
      <c r="D2439" t="s">
        <v>12</v>
      </c>
      <c r="E2439" s="1">
        <v>44753</v>
      </c>
      <c r="F2439" s="2">
        <v>0.59333333333333338</v>
      </c>
      <c r="G2439">
        <v>7.31</v>
      </c>
      <c r="H2439">
        <v>8.51</v>
      </c>
      <c r="I2439">
        <v>1234</v>
      </c>
      <c r="J2439">
        <v>2438</v>
      </c>
      <c r="K2439" t="str">
        <f t="shared" si="152"/>
        <v>2022</v>
      </c>
      <c r="L2439" t="str">
        <f t="shared" si="153"/>
        <v>07</v>
      </c>
      <c r="M2439" t="str">
        <f t="shared" si="154"/>
        <v>2022-07</v>
      </c>
      <c r="N2439">
        <f t="shared" si="155"/>
        <v>15.82</v>
      </c>
    </row>
    <row r="2440" spans="1:14" x14ac:dyDescent="0.3">
      <c r="A2440" t="s">
        <v>18</v>
      </c>
      <c r="B2440" t="s">
        <v>19</v>
      </c>
      <c r="C2440">
        <v>80</v>
      </c>
      <c r="D2440" t="s">
        <v>20</v>
      </c>
      <c r="E2440" s="1">
        <v>44753</v>
      </c>
      <c r="F2440" s="2">
        <v>0.59333333333333338</v>
      </c>
      <c r="G2440">
        <v>7.31</v>
      </c>
      <c r="H2440">
        <v>8.51</v>
      </c>
      <c r="I2440">
        <v>1234</v>
      </c>
      <c r="J2440">
        <v>2439</v>
      </c>
      <c r="K2440" t="str">
        <f t="shared" si="152"/>
        <v>2022</v>
      </c>
      <c r="L2440" t="str">
        <f t="shared" si="153"/>
        <v>07</v>
      </c>
      <c r="M2440" t="str">
        <f t="shared" si="154"/>
        <v>2022-07</v>
      </c>
      <c r="N2440">
        <f t="shared" si="155"/>
        <v>15.82</v>
      </c>
    </row>
    <row r="2441" spans="1:14" x14ac:dyDescent="0.3">
      <c r="A2441" t="s">
        <v>10</v>
      </c>
      <c r="B2441" s="1">
        <v>47118</v>
      </c>
      <c r="C2441">
        <v>20</v>
      </c>
      <c r="D2441" t="s">
        <v>16</v>
      </c>
      <c r="E2441" s="1">
        <v>44793</v>
      </c>
      <c r="F2441" s="2">
        <v>0.56895833333333334</v>
      </c>
      <c r="G2441">
        <v>8.36</v>
      </c>
      <c r="H2441">
        <v>10.96</v>
      </c>
      <c r="I2441">
        <v>1235</v>
      </c>
      <c r="J2441">
        <v>2440</v>
      </c>
      <c r="K2441" t="str">
        <f t="shared" si="152"/>
        <v>2022</v>
      </c>
      <c r="L2441" t="str">
        <f t="shared" si="153"/>
        <v>08</v>
      </c>
      <c r="M2441" t="str">
        <f t="shared" si="154"/>
        <v>2022-08</v>
      </c>
      <c r="N2441">
        <f t="shared" si="155"/>
        <v>19.32</v>
      </c>
    </row>
    <row r="2442" spans="1:14" x14ac:dyDescent="0.3">
      <c r="A2442" t="s">
        <v>14</v>
      </c>
      <c r="B2442" s="1">
        <v>47848</v>
      </c>
      <c r="C2442">
        <v>10</v>
      </c>
      <c r="D2442" t="s">
        <v>15</v>
      </c>
      <c r="E2442" s="1">
        <v>44820</v>
      </c>
      <c r="F2442" s="2">
        <v>0.49967592592592597</v>
      </c>
      <c r="G2442">
        <v>10.08</v>
      </c>
      <c r="H2442">
        <v>10.92</v>
      </c>
      <c r="I2442">
        <v>1236</v>
      </c>
      <c r="J2442">
        <v>2441</v>
      </c>
      <c r="K2442" t="str">
        <f t="shared" si="152"/>
        <v>2022</v>
      </c>
      <c r="L2442" t="str">
        <f t="shared" si="153"/>
        <v>09</v>
      </c>
      <c r="M2442" t="str">
        <f t="shared" si="154"/>
        <v>2022-09</v>
      </c>
      <c r="N2442">
        <f t="shared" si="155"/>
        <v>21</v>
      </c>
    </row>
    <row r="2443" spans="1:14" x14ac:dyDescent="0.3">
      <c r="A2443" t="s">
        <v>14</v>
      </c>
      <c r="B2443" s="1">
        <v>47848</v>
      </c>
      <c r="C2443">
        <v>25</v>
      </c>
      <c r="D2443" t="s">
        <v>17</v>
      </c>
      <c r="E2443" s="1">
        <v>44820</v>
      </c>
      <c r="F2443" s="2">
        <v>0.49967592592592597</v>
      </c>
      <c r="G2443">
        <v>10.08</v>
      </c>
      <c r="H2443">
        <v>10.92</v>
      </c>
      <c r="I2443">
        <v>1236</v>
      </c>
      <c r="J2443">
        <v>2442</v>
      </c>
      <c r="K2443" t="str">
        <f t="shared" si="152"/>
        <v>2022</v>
      </c>
      <c r="L2443" t="str">
        <f t="shared" si="153"/>
        <v>09</v>
      </c>
      <c r="M2443" t="str">
        <f t="shared" si="154"/>
        <v>2022-09</v>
      </c>
      <c r="N2443">
        <f t="shared" si="155"/>
        <v>21</v>
      </c>
    </row>
    <row r="2444" spans="1:14" x14ac:dyDescent="0.3">
      <c r="A2444" t="s">
        <v>14</v>
      </c>
      <c r="B2444" s="1">
        <v>47848</v>
      </c>
      <c r="C2444">
        <v>50</v>
      </c>
      <c r="D2444" t="s">
        <v>13</v>
      </c>
      <c r="E2444" s="1">
        <v>44820</v>
      </c>
      <c r="F2444" s="2">
        <v>0.49967592592592597</v>
      </c>
      <c r="G2444">
        <v>10.08</v>
      </c>
      <c r="H2444">
        <v>10.92</v>
      </c>
      <c r="I2444">
        <v>1236</v>
      </c>
      <c r="J2444">
        <v>2443</v>
      </c>
      <c r="K2444" t="str">
        <f t="shared" si="152"/>
        <v>2022</v>
      </c>
      <c r="L2444" t="str">
        <f t="shared" si="153"/>
        <v>09</v>
      </c>
      <c r="M2444" t="str">
        <f t="shared" si="154"/>
        <v>2022-09</v>
      </c>
      <c r="N2444">
        <f t="shared" si="155"/>
        <v>21</v>
      </c>
    </row>
    <row r="2445" spans="1:14" x14ac:dyDescent="0.3">
      <c r="A2445" t="s">
        <v>21</v>
      </c>
      <c r="B2445" t="s">
        <v>19</v>
      </c>
      <c r="C2445">
        <v>0</v>
      </c>
      <c r="D2445" t="s">
        <v>11</v>
      </c>
      <c r="E2445" s="1">
        <v>44891</v>
      </c>
      <c r="F2445" s="2">
        <v>0.54569444444444437</v>
      </c>
      <c r="G2445">
        <v>12.28</v>
      </c>
      <c r="H2445">
        <v>8.17</v>
      </c>
      <c r="I2445">
        <v>1237</v>
      </c>
      <c r="J2445">
        <v>2444</v>
      </c>
      <c r="K2445" t="str">
        <f t="shared" si="152"/>
        <v>2022</v>
      </c>
      <c r="L2445" t="str">
        <f t="shared" si="153"/>
        <v>11</v>
      </c>
      <c r="M2445" t="str">
        <f t="shared" si="154"/>
        <v>2022-11</v>
      </c>
      <c r="N2445">
        <f t="shared" si="155"/>
        <v>20.45</v>
      </c>
    </row>
    <row r="2446" spans="1:14" x14ac:dyDescent="0.3">
      <c r="A2446" t="s">
        <v>10</v>
      </c>
      <c r="B2446" s="1">
        <v>47118</v>
      </c>
      <c r="C2446">
        <v>10</v>
      </c>
      <c r="D2446" t="s">
        <v>15</v>
      </c>
      <c r="E2446" s="1">
        <v>44881</v>
      </c>
      <c r="F2446" s="2">
        <v>0.48851851851851852</v>
      </c>
      <c r="G2446">
        <v>8.8699999999999992</v>
      </c>
      <c r="H2446">
        <v>10.39</v>
      </c>
      <c r="I2446">
        <v>1238</v>
      </c>
      <c r="J2446">
        <v>2445</v>
      </c>
      <c r="K2446" t="str">
        <f t="shared" si="152"/>
        <v>2022</v>
      </c>
      <c r="L2446" t="str">
        <f t="shared" si="153"/>
        <v>11</v>
      </c>
      <c r="M2446" t="str">
        <f t="shared" si="154"/>
        <v>2022-11</v>
      </c>
      <c r="N2446">
        <f t="shared" si="155"/>
        <v>19.259999999999998</v>
      </c>
    </row>
    <row r="2447" spans="1:14" x14ac:dyDescent="0.3">
      <c r="A2447" t="s">
        <v>10</v>
      </c>
      <c r="B2447" s="1">
        <v>47118</v>
      </c>
      <c r="C2447">
        <v>40</v>
      </c>
      <c r="D2447" t="s">
        <v>12</v>
      </c>
      <c r="E2447" s="1">
        <v>44881</v>
      </c>
      <c r="F2447" s="2">
        <v>0.48851851851851852</v>
      </c>
      <c r="G2447">
        <v>8.8699999999999992</v>
      </c>
      <c r="H2447">
        <v>10.39</v>
      </c>
      <c r="I2447">
        <v>1238</v>
      </c>
      <c r="J2447">
        <v>2446</v>
      </c>
      <c r="K2447" t="str">
        <f t="shared" si="152"/>
        <v>2022</v>
      </c>
      <c r="L2447" t="str">
        <f t="shared" si="153"/>
        <v>11</v>
      </c>
      <c r="M2447" t="str">
        <f t="shared" si="154"/>
        <v>2022-11</v>
      </c>
      <c r="N2447">
        <f t="shared" si="155"/>
        <v>19.259999999999998</v>
      </c>
    </row>
    <row r="2448" spans="1:14" x14ac:dyDescent="0.3">
      <c r="A2448" t="s">
        <v>10</v>
      </c>
      <c r="B2448" s="1">
        <v>47118</v>
      </c>
      <c r="C2448">
        <v>50</v>
      </c>
      <c r="D2448" t="s">
        <v>13</v>
      </c>
      <c r="E2448" s="1">
        <v>44881</v>
      </c>
      <c r="F2448" s="2">
        <v>0.48851851851851852</v>
      </c>
      <c r="G2448">
        <v>8.8699999999999992</v>
      </c>
      <c r="H2448">
        <v>10.39</v>
      </c>
      <c r="I2448">
        <v>1238</v>
      </c>
      <c r="J2448">
        <v>2447</v>
      </c>
      <c r="K2448" t="str">
        <f t="shared" si="152"/>
        <v>2022</v>
      </c>
      <c r="L2448" t="str">
        <f t="shared" si="153"/>
        <v>11</v>
      </c>
      <c r="M2448" t="str">
        <f t="shared" si="154"/>
        <v>2022-11</v>
      </c>
      <c r="N2448">
        <f t="shared" si="155"/>
        <v>19.259999999999998</v>
      </c>
    </row>
    <row r="2449" spans="1:14" x14ac:dyDescent="0.3">
      <c r="A2449" t="s">
        <v>14</v>
      </c>
      <c r="B2449" s="1">
        <v>47848</v>
      </c>
      <c r="C2449">
        <v>0</v>
      </c>
      <c r="D2449" t="s">
        <v>11</v>
      </c>
      <c r="E2449" s="1">
        <v>44933</v>
      </c>
      <c r="F2449" s="2">
        <v>0.74372685185185183</v>
      </c>
      <c r="G2449">
        <v>5.45</v>
      </c>
      <c r="H2449">
        <v>4.2699999999999996</v>
      </c>
      <c r="I2449">
        <v>1239</v>
      </c>
      <c r="J2449">
        <v>2448</v>
      </c>
      <c r="K2449" t="str">
        <f t="shared" si="152"/>
        <v>2023</v>
      </c>
      <c r="L2449" t="str">
        <f t="shared" si="153"/>
        <v>01</v>
      </c>
      <c r="M2449" t="str">
        <f t="shared" si="154"/>
        <v>2023-01</v>
      </c>
      <c r="N2449">
        <f t="shared" si="155"/>
        <v>9.7199999999999989</v>
      </c>
    </row>
    <row r="2450" spans="1:14" x14ac:dyDescent="0.3">
      <c r="A2450" t="s">
        <v>14</v>
      </c>
      <c r="B2450" s="1">
        <v>47848</v>
      </c>
      <c r="C2450">
        <v>40</v>
      </c>
      <c r="D2450" t="s">
        <v>12</v>
      </c>
      <c r="E2450" s="1">
        <v>44933</v>
      </c>
      <c r="F2450" s="2">
        <v>0.74372685185185183</v>
      </c>
      <c r="G2450">
        <v>5.45</v>
      </c>
      <c r="H2450">
        <v>4.2699999999999996</v>
      </c>
      <c r="I2450">
        <v>1239</v>
      </c>
      <c r="J2450">
        <v>2449</v>
      </c>
      <c r="K2450" t="str">
        <f t="shared" si="152"/>
        <v>2023</v>
      </c>
      <c r="L2450" t="str">
        <f t="shared" si="153"/>
        <v>01</v>
      </c>
      <c r="M2450" t="str">
        <f t="shared" si="154"/>
        <v>2023-01</v>
      </c>
      <c r="N2450">
        <f t="shared" si="155"/>
        <v>9.7199999999999989</v>
      </c>
    </row>
    <row r="2451" spans="1:14" x14ac:dyDescent="0.3">
      <c r="A2451" t="s">
        <v>21</v>
      </c>
      <c r="B2451" t="s">
        <v>19</v>
      </c>
      <c r="C2451">
        <v>10</v>
      </c>
      <c r="D2451" t="s">
        <v>15</v>
      </c>
      <c r="E2451" s="1">
        <v>44758</v>
      </c>
      <c r="F2451" s="2">
        <v>0.47410879629629626</v>
      </c>
      <c r="G2451">
        <v>11.75</v>
      </c>
      <c r="H2451">
        <v>9.2799999999999994</v>
      </c>
      <c r="I2451">
        <v>1240</v>
      </c>
      <c r="J2451">
        <v>2450</v>
      </c>
      <c r="K2451" t="str">
        <f t="shared" si="152"/>
        <v>2022</v>
      </c>
      <c r="L2451" t="str">
        <f t="shared" si="153"/>
        <v>07</v>
      </c>
      <c r="M2451" t="str">
        <f t="shared" si="154"/>
        <v>2022-07</v>
      </c>
      <c r="N2451">
        <f t="shared" si="155"/>
        <v>21.03</v>
      </c>
    </row>
    <row r="2452" spans="1:14" x14ac:dyDescent="0.3">
      <c r="A2452" t="s">
        <v>21</v>
      </c>
      <c r="B2452" t="s">
        <v>19</v>
      </c>
      <c r="C2452">
        <v>25</v>
      </c>
      <c r="D2452" t="s">
        <v>17</v>
      </c>
      <c r="E2452" s="1">
        <v>44758</v>
      </c>
      <c r="F2452" s="2">
        <v>0.47410879629629626</v>
      </c>
      <c r="G2452">
        <v>11.75</v>
      </c>
      <c r="H2452">
        <v>9.2799999999999994</v>
      </c>
      <c r="I2452">
        <v>1240</v>
      </c>
      <c r="J2452">
        <v>2451</v>
      </c>
      <c r="K2452" t="str">
        <f t="shared" si="152"/>
        <v>2022</v>
      </c>
      <c r="L2452" t="str">
        <f t="shared" si="153"/>
        <v>07</v>
      </c>
      <c r="M2452" t="str">
        <f t="shared" si="154"/>
        <v>2022-07</v>
      </c>
      <c r="N2452">
        <f t="shared" si="155"/>
        <v>21.03</v>
      </c>
    </row>
    <row r="2453" spans="1:14" x14ac:dyDescent="0.3">
      <c r="A2453" t="s">
        <v>22</v>
      </c>
      <c r="B2453" s="1">
        <v>47299</v>
      </c>
      <c r="C2453">
        <v>20</v>
      </c>
      <c r="D2453" t="s">
        <v>16</v>
      </c>
      <c r="E2453" s="1">
        <v>44758</v>
      </c>
      <c r="F2453" s="2">
        <v>0.4541203703703704</v>
      </c>
      <c r="G2453">
        <v>7.33</v>
      </c>
      <c r="H2453">
        <v>11.58</v>
      </c>
      <c r="I2453">
        <v>1241</v>
      </c>
      <c r="J2453">
        <v>2452</v>
      </c>
      <c r="K2453" t="str">
        <f t="shared" si="152"/>
        <v>2022</v>
      </c>
      <c r="L2453" t="str">
        <f t="shared" si="153"/>
        <v>07</v>
      </c>
      <c r="M2453" t="str">
        <f t="shared" si="154"/>
        <v>2022-07</v>
      </c>
      <c r="N2453">
        <f t="shared" si="155"/>
        <v>18.91</v>
      </c>
    </row>
    <row r="2454" spans="1:14" x14ac:dyDescent="0.3">
      <c r="A2454" t="s">
        <v>10</v>
      </c>
      <c r="B2454" s="1">
        <v>47118</v>
      </c>
      <c r="C2454">
        <v>10</v>
      </c>
      <c r="D2454" t="s">
        <v>15</v>
      </c>
      <c r="E2454" s="1">
        <v>44781</v>
      </c>
      <c r="F2454" s="2">
        <v>0.54905092592592586</v>
      </c>
      <c r="G2454">
        <v>5.99</v>
      </c>
      <c r="H2454">
        <v>12.59</v>
      </c>
      <c r="I2454">
        <v>1242</v>
      </c>
      <c r="J2454">
        <v>2453</v>
      </c>
      <c r="K2454" t="str">
        <f t="shared" si="152"/>
        <v>2022</v>
      </c>
      <c r="L2454" t="str">
        <f t="shared" si="153"/>
        <v>08</v>
      </c>
      <c r="M2454" t="str">
        <f t="shared" si="154"/>
        <v>2022-08</v>
      </c>
      <c r="N2454">
        <f t="shared" si="155"/>
        <v>18.579999999999998</v>
      </c>
    </row>
    <row r="2455" spans="1:14" x14ac:dyDescent="0.3">
      <c r="A2455" t="s">
        <v>22</v>
      </c>
      <c r="B2455" s="1">
        <v>47299</v>
      </c>
      <c r="C2455">
        <v>0</v>
      </c>
      <c r="D2455" t="s">
        <v>11</v>
      </c>
      <c r="E2455" s="1">
        <v>44648</v>
      </c>
      <c r="F2455" s="2">
        <v>0.56016203703703704</v>
      </c>
      <c r="G2455">
        <v>7.1</v>
      </c>
      <c r="H2455">
        <v>15.09</v>
      </c>
      <c r="I2455">
        <v>1243</v>
      </c>
      <c r="J2455">
        <v>2454</v>
      </c>
      <c r="K2455" t="str">
        <f t="shared" si="152"/>
        <v>2022</v>
      </c>
      <c r="L2455" t="str">
        <f t="shared" si="153"/>
        <v>03</v>
      </c>
      <c r="M2455" t="str">
        <f t="shared" si="154"/>
        <v>2022-03</v>
      </c>
      <c r="N2455">
        <f t="shared" si="155"/>
        <v>22.189999999999998</v>
      </c>
    </row>
    <row r="2456" spans="1:14" x14ac:dyDescent="0.3">
      <c r="A2456" t="s">
        <v>22</v>
      </c>
      <c r="B2456" s="1">
        <v>47299</v>
      </c>
      <c r="C2456">
        <v>40</v>
      </c>
      <c r="D2456" t="s">
        <v>12</v>
      </c>
      <c r="E2456" s="1">
        <v>44648</v>
      </c>
      <c r="F2456" s="2">
        <v>0.56016203703703704</v>
      </c>
      <c r="G2456">
        <v>7.1</v>
      </c>
      <c r="H2456">
        <v>15.09</v>
      </c>
      <c r="I2456">
        <v>1243</v>
      </c>
      <c r="J2456">
        <v>2455</v>
      </c>
      <c r="K2456" t="str">
        <f t="shared" si="152"/>
        <v>2022</v>
      </c>
      <c r="L2456" t="str">
        <f t="shared" si="153"/>
        <v>03</v>
      </c>
      <c r="M2456" t="str">
        <f t="shared" si="154"/>
        <v>2022-03</v>
      </c>
      <c r="N2456">
        <f t="shared" si="155"/>
        <v>22.189999999999998</v>
      </c>
    </row>
    <row r="2457" spans="1:14" x14ac:dyDescent="0.3">
      <c r="A2457" t="s">
        <v>22</v>
      </c>
      <c r="B2457" s="1">
        <v>47299</v>
      </c>
      <c r="C2457">
        <v>0</v>
      </c>
      <c r="D2457" t="s">
        <v>11</v>
      </c>
      <c r="E2457" s="1">
        <v>44699</v>
      </c>
      <c r="F2457" s="2">
        <v>0.49754629629629626</v>
      </c>
      <c r="G2457">
        <v>14.75</v>
      </c>
      <c r="H2457">
        <v>10.11</v>
      </c>
      <c r="I2457">
        <v>1244</v>
      </c>
      <c r="J2457">
        <v>2456</v>
      </c>
      <c r="K2457" t="str">
        <f t="shared" si="152"/>
        <v>2022</v>
      </c>
      <c r="L2457" t="str">
        <f t="shared" si="153"/>
        <v>05</v>
      </c>
      <c r="M2457" t="str">
        <f t="shared" si="154"/>
        <v>2022-05</v>
      </c>
      <c r="N2457">
        <f t="shared" si="155"/>
        <v>24.86</v>
      </c>
    </row>
    <row r="2458" spans="1:14" x14ac:dyDescent="0.3">
      <c r="A2458" t="s">
        <v>22</v>
      </c>
      <c r="B2458" s="1">
        <v>47299</v>
      </c>
      <c r="C2458">
        <v>40</v>
      </c>
      <c r="D2458" t="s">
        <v>12</v>
      </c>
      <c r="E2458" s="1">
        <v>44699</v>
      </c>
      <c r="F2458" s="2">
        <v>0.49754629629629626</v>
      </c>
      <c r="G2458">
        <v>14.75</v>
      </c>
      <c r="H2458">
        <v>10.11</v>
      </c>
      <c r="I2458">
        <v>1244</v>
      </c>
      <c r="J2458">
        <v>2457</v>
      </c>
      <c r="K2458" t="str">
        <f t="shared" si="152"/>
        <v>2022</v>
      </c>
      <c r="L2458" t="str">
        <f t="shared" si="153"/>
        <v>05</v>
      </c>
      <c r="M2458" t="str">
        <f t="shared" si="154"/>
        <v>2022-05</v>
      </c>
      <c r="N2458">
        <f t="shared" si="155"/>
        <v>24.86</v>
      </c>
    </row>
    <row r="2459" spans="1:14" x14ac:dyDescent="0.3">
      <c r="A2459" t="s">
        <v>10</v>
      </c>
      <c r="B2459" s="1">
        <v>47118</v>
      </c>
      <c r="C2459">
        <v>0</v>
      </c>
      <c r="D2459" t="s">
        <v>11</v>
      </c>
      <c r="E2459" s="1">
        <v>44771</v>
      </c>
      <c r="F2459" s="2">
        <v>0.55791666666666673</v>
      </c>
      <c r="G2459">
        <v>9.9700000000000006</v>
      </c>
      <c r="H2459">
        <v>8.94</v>
      </c>
      <c r="I2459">
        <v>1245</v>
      </c>
      <c r="J2459">
        <v>2458</v>
      </c>
      <c r="K2459" t="str">
        <f t="shared" si="152"/>
        <v>2022</v>
      </c>
      <c r="L2459" t="str">
        <f t="shared" si="153"/>
        <v>07</v>
      </c>
      <c r="M2459" t="str">
        <f t="shared" si="154"/>
        <v>2022-07</v>
      </c>
      <c r="N2459">
        <f t="shared" si="155"/>
        <v>18.91</v>
      </c>
    </row>
    <row r="2460" spans="1:14" x14ac:dyDescent="0.3">
      <c r="A2460" t="s">
        <v>10</v>
      </c>
      <c r="B2460" s="1">
        <v>47118</v>
      </c>
      <c r="C2460">
        <v>0</v>
      </c>
      <c r="D2460" t="s">
        <v>11</v>
      </c>
      <c r="E2460" s="1">
        <v>44880</v>
      </c>
      <c r="F2460" s="2">
        <v>0.77738425925925936</v>
      </c>
      <c r="G2460">
        <v>14.8</v>
      </c>
      <c r="H2460">
        <v>7.85</v>
      </c>
      <c r="I2460">
        <v>1246</v>
      </c>
      <c r="J2460">
        <v>2459</v>
      </c>
      <c r="K2460" t="str">
        <f t="shared" si="152"/>
        <v>2022</v>
      </c>
      <c r="L2460" t="str">
        <f t="shared" si="153"/>
        <v>11</v>
      </c>
      <c r="M2460" t="str">
        <f t="shared" si="154"/>
        <v>2022-11</v>
      </c>
      <c r="N2460">
        <f t="shared" si="155"/>
        <v>22.65</v>
      </c>
    </row>
    <row r="2461" spans="1:14" x14ac:dyDescent="0.3">
      <c r="A2461" t="s">
        <v>10</v>
      </c>
      <c r="B2461" s="1">
        <v>47118</v>
      </c>
      <c r="C2461">
        <v>25</v>
      </c>
      <c r="D2461" t="s">
        <v>17</v>
      </c>
      <c r="E2461" s="1">
        <v>44880</v>
      </c>
      <c r="F2461" s="2">
        <v>0.77738425925925936</v>
      </c>
      <c r="G2461">
        <v>14.8</v>
      </c>
      <c r="H2461">
        <v>7.85</v>
      </c>
      <c r="I2461">
        <v>1246</v>
      </c>
      <c r="J2461">
        <v>2460</v>
      </c>
      <c r="K2461" t="str">
        <f t="shared" si="152"/>
        <v>2022</v>
      </c>
      <c r="L2461" t="str">
        <f t="shared" si="153"/>
        <v>11</v>
      </c>
      <c r="M2461" t="str">
        <f t="shared" si="154"/>
        <v>2022-11</v>
      </c>
      <c r="N2461">
        <f t="shared" si="155"/>
        <v>22.65</v>
      </c>
    </row>
    <row r="2462" spans="1:14" x14ac:dyDescent="0.3">
      <c r="A2462" t="s">
        <v>14</v>
      </c>
      <c r="B2462" s="1">
        <v>47848</v>
      </c>
      <c r="C2462">
        <v>10</v>
      </c>
      <c r="D2462" t="s">
        <v>15</v>
      </c>
      <c r="E2462" s="1">
        <v>44920</v>
      </c>
      <c r="F2462" s="2">
        <v>0.46134259259259264</v>
      </c>
      <c r="G2462">
        <v>14.49</v>
      </c>
      <c r="H2462">
        <v>9.24</v>
      </c>
      <c r="I2462">
        <v>1247</v>
      </c>
      <c r="J2462">
        <v>2461</v>
      </c>
      <c r="K2462" t="str">
        <f t="shared" si="152"/>
        <v>2022</v>
      </c>
      <c r="L2462" t="str">
        <f t="shared" si="153"/>
        <v>12</v>
      </c>
      <c r="M2462" t="str">
        <f t="shared" si="154"/>
        <v>2022-12</v>
      </c>
      <c r="N2462">
        <f t="shared" si="155"/>
        <v>23.73</v>
      </c>
    </row>
    <row r="2463" spans="1:14" x14ac:dyDescent="0.3">
      <c r="A2463" t="s">
        <v>14</v>
      </c>
      <c r="B2463" s="1">
        <v>47848</v>
      </c>
      <c r="C2463">
        <v>25</v>
      </c>
      <c r="D2463" t="s">
        <v>17</v>
      </c>
      <c r="E2463" s="1">
        <v>44920</v>
      </c>
      <c r="F2463" s="2">
        <v>0.46134259259259264</v>
      </c>
      <c r="G2463">
        <v>14.49</v>
      </c>
      <c r="H2463">
        <v>9.24</v>
      </c>
      <c r="I2463">
        <v>1247</v>
      </c>
      <c r="J2463">
        <v>2462</v>
      </c>
      <c r="K2463" t="str">
        <f t="shared" si="152"/>
        <v>2022</v>
      </c>
      <c r="L2463" t="str">
        <f t="shared" si="153"/>
        <v>12</v>
      </c>
      <c r="M2463" t="str">
        <f t="shared" si="154"/>
        <v>2022-12</v>
      </c>
      <c r="N2463">
        <f t="shared" si="155"/>
        <v>23.73</v>
      </c>
    </row>
    <row r="2464" spans="1:14" x14ac:dyDescent="0.3">
      <c r="A2464" t="s">
        <v>14</v>
      </c>
      <c r="B2464" s="1">
        <v>47848</v>
      </c>
      <c r="C2464">
        <v>20</v>
      </c>
      <c r="D2464" t="s">
        <v>16</v>
      </c>
      <c r="E2464" s="1">
        <v>44974</v>
      </c>
      <c r="F2464" s="2">
        <v>0.51714120370370364</v>
      </c>
      <c r="G2464">
        <v>11.22</v>
      </c>
      <c r="H2464">
        <v>6.12</v>
      </c>
      <c r="I2464">
        <v>1248</v>
      </c>
      <c r="J2464">
        <v>2463</v>
      </c>
      <c r="K2464" t="str">
        <f t="shared" si="152"/>
        <v>2023</v>
      </c>
      <c r="L2464" t="str">
        <f t="shared" si="153"/>
        <v>02</v>
      </c>
      <c r="M2464" t="str">
        <f t="shared" si="154"/>
        <v>2023-02</v>
      </c>
      <c r="N2464">
        <f t="shared" si="155"/>
        <v>17.34</v>
      </c>
    </row>
    <row r="2465" spans="1:14" x14ac:dyDescent="0.3">
      <c r="A2465" t="s">
        <v>14</v>
      </c>
      <c r="B2465" s="1">
        <v>47848</v>
      </c>
      <c r="C2465">
        <v>25</v>
      </c>
      <c r="D2465" t="s">
        <v>17</v>
      </c>
      <c r="E2465" s="1">
        <v>44974</v>
      </c>
      <c r="F2465" s="2">
        <v>0.51714120370370364</v>
      </c>
      <c r="G2465">
        <v>11.22</v>
      </c>
      <c r="H2465">
        <v>6.12</v>
      </c>
      <c r="I2465">
        <v>1248</v>
      </c>
      <c r="J2465">
        <v>2464</v>
      </c>
      <c r="K2465" t="str">
        <f t="shared" si="152"/>
        <v>2023</v>
      </c>
      <c r="L2465" t="str">
        <f t="shared" si="153"/>
        <v>02</v>
      </c>
      <c r="M2465" t="str">
        <f t="shared" si="154"/>
        <v>2023-02</v>
      </c>
      <c r="N2465">
        <f t="shared" si="155"/>
        <v>17.34</v>
      </c>
    </row>
    <row r="2466" spans="1:14" x14ac:dyDescent="0.3">
      <c r="A2466" t="s">
        <v>14</v>
      </c>
      <c r="B2466" s="1">
        <v>47848</v>
      </c>
      <c r="C2466">
        <v>20</v>
      </c>
      <c r="D2466" t="s">
        <v>16</v>
      </c>
      <c r="E2466" s="1">
        <v>44622</v>
      </c>
      <c r="F2466" s="2">
        <v>0.47642361111111109</v>
      </c>
      <c r="G2466">
        <v>13</v>
      </c>
      <c r="H2466">
        <v>5.36</v>
      </c>
      <c r="I2466">
        <v>1249</v>
      </c>
      <c r="J2466">
        <v>2465</v>
      </c>
      <c r="K2466" t="str">
        <f t="shared" si="152"/>
        <v>2022</v>
      </c>
      <c r="L2466" t="str">
        <f t="shared" si="153"/>
        <v>03</v>
      </c>
      <c r="M2466" t="str">
        <f t="shared" si="154"/>
        <v>2022-03</v>
      </c>
      <c r="N2466">
        <f t="shared" si="155"/>
        <v>18.36</v>
      </c>
    </row>
    <row r="2467" spans="1:14" x14ac:dyDescent="0.3">
      <c r="A2467" t="s">
        <v>14</v>
      </c>
      <c r="B2467" s="1">
        <v>47848</v>
      </c>
      <c r="C2467">
        <v>40</v>
      </c>
      <c r="D2467" t="s">
        <v>12</v>
      </c>
      <c r="E2467" s="1">
        <v>44622</v>
      </c>
      <c r="F2467" s="2">
        <v>0.47642361111111109</v>
      </c>
      <c r="G2467">
        <v>13</v>
      </c>
      <c r="H2467">
        <v>5.36</v>
      </c>
      <c r="I2467">
        <v>1249</v>
      </c>
      <c r="J2467">
        <v>2466</v>
      </c>
      <c r="K2467" t="str">
        <f t="shared" si="152"/>
        <v>2022</v>
      </c>
      <c r="L2467" t="str">
        <f t="shared" si="153"/>
        <v>03</v>
      </c>
      <c r="M2467" t="str">
        <f t="shared" si="154"/>
        <v>2022-03</v>
      </c>
      <c r="N2467">
        <f t="shared" si="155"/>
        <v>18.36</v>
      </c>
    </row>
    <row r="2468" spans="1:14" x14ac:dyDescent="0.3">
      <c r="A2468" t="s">
        <v>22</v>
      </c>
      <c r="B2468" s="1">
        <v>47299</v>
      </c>
      <c r="C2468">
        <v>10</v>
      </c>
      <c r="D2468" t="s">
        <v>15</v>
      </c>
      <c r="E2468" s="1">
        <v>44687</v>
      </c>
      <c r="F2468" s="2">
        <v>0.72310185185185183</v>
      </c>
      <c r="G2468">
        <v>13.73</v>
      </c>
      <c r="H2468">
        <v>10.84</v>
      </c>
      <c r="I2468">
        <v>1250</v>
      </c>
      <c r="J2468">
        <v>2467</v>
      </c>
      <c r="K2468" t="str">
        <f t="shared" si="152"/>
        <v>2022</v>
      </c>
      <c r="L2468" t="str">
        <f t="shared" si="153"/>
        <v>05</v>
      </c>
      <c r="M2468" t="str">
        <f t="shared" si="154"/>
        <v>2022-05</v>
      </c>
      <c r="N2468">
        <f t="shared" si="155"/>
        <v>24.57</v>
      </c>
    </row>
    <row r="2469" spans="1:14" x14ac:dyDescent="0.3">
      <c r="A2469" t="s">
        <v>14</v>
      </c>
      <c r="B2469" s="1">
        <v>47848</v>
      </c>
      <c r="C2469">
        <v>10</v>
      </c>
      <c r="D2469" t="s">
        <v>15</v>
      </c>
      <c r="E2469" s="1">
        <v>44771</v>
      </c>
      <c r="F2469" s="2">
        <v>0.42686342592592591</v>
      </c>
      <c r="G2469">
        <v>10.31</v>
      </c>
      <c r="H2469">
        <v>9.7100000000000009</v>
      </c>
      <c r="I2469">
        <v>1251</v>
      </c>
      <c r="J2469">
        <v>2468</v>
      </c>
      <c r="K2469" t="str">
        <f t="shared" si="152"/>
        <v>2022</v>
      </c>
      <c r="L2469" t="str">
        <f t="shared" si="153"/>
        <v>07</v>
      </c>
      <c r="M2469" t="str">
        <f t="shared" si="154"/>
        <v>2022-07</v>
      </c>
      <c r="N2469">
        <f t="shared" si="155"/>
        <v>20.020000000000003</v>
      </c>
    </row>
    <row r="2470" spans="1:14" x14ac:dyDescent="0.3">
      <c r="A2470" t="s">
        <v>22</v>
      </c>
      <c r="B2470" s="1">
        <v>47299</v>
      </c>
      <c r="C2470">
        <v>20</v>
      </c>
      <c r="D2470" t="s">
        <v>16</v>
      </c>
      <c r="E2470" s="1">
        <v>44833</v>
      </c>
      <c r="F2470" s="2">
        <v>0.46270833333333333</v>
      </c>
      <c r="G2470">
        <v>10.53</v>
      </c>
      <c r="H2470">
        <v>7.1</v>
      </c>
      <c r="I2470">
        <v>1252</v>
      </c>
      <c r="J2470">
        <v>2469</v>
      </c>
      <c r="K2470" t="str">
        <f t="shared" si="152"/>
        <v>2022</v>
      </c>
      <c r="L2470" t="str">
        <f t="shared" si="153"/>
        <v>09</v>
      </c>
      <c r="M2470" t="str">
        <f t="shared" si="154"/>
        <v>2022-09</v>
      </c>
      <c r="N2470">
        <f t="shared" si="155"/>
        <v>17.63</v>
      </c>
    </row>
    <row r="2471" spans="1:14" x14ac:dyDescent="0.3">
      <c r="A2471" t="s">
        <v>22</v>
      </c>
      <c r="B2471" s="1">
        <v>47299</v>
      </c>
      <c r="C2471">
        <v>25</v>
      </c>
      <c r="D2471" t="s">
        <v>17</v>
      </c>
      <c r="E2471" s="1">
        <v>44833</v>
      </c>
      <c r="F2471" s="2">
        <v>0.46270833333333333</v>
      </c>
      <c r="G2471">
        <v>10.53</v>
      </c>
      <c r="H2471">
        <v>7.1</v>
      </c>
      <c r="I2471">
        <v>1252</v>
      </c>
      <c r="J2471">
        <v>2470</v>
      </c>
      <c r="K2471" t="str">
        <f t="shared" si="152"/>
        <v>2022</v>
      </c>
      <c r="L2471" t="str">
        <f t="shared" si="153"/>
        <v>09</v>
      </c>
      <c r="M2471" t="str">
        <f t="shared" si="154"/>
        <v>2022-09</v>
      </c>
      <c r="N2471">
        <f t="shared" si="155"/>
        <v>17.63</v>
      </c>
    </row>
    <row r="2472" spans="1:14" x14ac:dyDescent="0.3">
      <c r="A2472" t="s">
        <v>10</v>
      </c>
      <c r="B2472" s="1">
        <v>47118</v>
      </c>
      <c r="C2472">
        <v>20</v>
      </c>
      <c r="D2472" t="s">
        <v>16</v>
      </c>
      <c r="E2472" s="1">
        <v>44793</v>
      </c>
      <c r="F2472" s="2">
        <v>0.34144675925925921</v>
      </c>
      <c r="G2472">
        <v>6.73</v>
      </c>
      <c r="H2472">
        <v>10.8</v>
      </c>
      <c r="I2472">
        <v>1253</v>
      </c>
      <c r="J2472">
        <v>2471</v>
      </c>
      <c r="K2472" t="str">
        <f t="shared" si="152"/>
        <v>2022</v>
      </c>
      <c r="L2472" t="str">
        <f t="shared" si="153"/>
        <v>08</v>
      </c>
      <c r="M2472" t="str">
        <f t="shared" si="154"/>
        <v>2022-08</v>
      </c>
      <c r="N2472">
        <f t="shared" si="155"/>
        <v>17.53</v>
      </c>
    </row>
    <row r="2473" spans="1:14" x14ac:dyDescent="0.3">
      <c r="A2473" t="s">
        <v>10</v>
      </c>
      <c r="B2473" s="1">
        <v>47118</v>
      </c>
      <c r="C2473">
        <v>20</v>
      </c>
      <c r="D2473" t="s">
        <v>16</v>
      </c>
      <c r="E2473" s="1">
        <v>44814</v>
      </c>
      <c r="F2473" s="2">
        <v>0.6138541666666667</v>
      </c>
      <c r="G2473">
        <v>10.89</v>
      </c>
      <c r="H2473">
        <v>9.2100000000000009</v>
      </c>
      <c r="I2473">
        <v>1254</v>
      </c>
      <c r="J2473">
        <v>2472</v>
      </c>
      <c r="K2473" t="str">
        <f t="shared" si="152"/>
        <v>2022</v>
      </c>
      <c r="L2473" t="str">
        <f t="shared" si="153"/>
        <v>09</v>
      </c>
      <c r="M2473" t="str">
        <f t="shared" si="154"/>
        <v>2022-09</v>
      </c>
      <c r="N2473">
        <f t="shared" si="155"/>
        <v>20.100000000000001</v>
      </c>
    </row>
    <row r="2474" spans="1:14" x14ac:dyDescent="0.3">
      <c r="A2474" t="s">
        <v>21</v>
      </c>
      <c r="B2474" t="s">
        <v>19</v>
      </c>
      <c r="C2474">
        <v>10</v>
      </c>
      <c r="D2474" t="s">
        <v>15</v>
      </c>
      <c r="E2474" s="1">
        <v>44861</v>
      </c>
      <c r="F2474" s="2">
        <v>0.85271990740740744</v>
      </c>
      <c r="G2474">
        <v>13.52</v>
      </c>
      <c r="H2474">
        <v>11.81</v>
      </c>
      <c r="I2474">
        <v>1255</v>
      </c>
      <c r="J2474">
        <v>2473</v>
      </c>
      <c r="K2474" t="str">
        <f t="shared" si="152"/>
        <v>2022</v>
      </c>
      <c r="L2474" t="str">
        <f t="shared" si="153"/>
        <v>10</v>
      </c>
      <c r="M2474" t="str">
        <f t="shared" si="154"/>
        <v>2022-10</v>
      </c>
      <c r="N2474">
        <f t="shared" si="155"/>
        <v>25.33</v>
      </c>
    </row>
    <row r="2475" spans="1:14" x14ac:dyDescent="0.3">
      <c r="A2475" t="s">
        <v>21</v>
      </c>
      <c r="B2475" t="s">
        <v>19</v>
      </c>
      <c r="C2475">
        <v>40</v>
      </c>
      <c r="D2475" t="s">
        <v>12</v>
      </c>
      <c r="E2475" s="1">
        <v>44861</v>
      </c>
      <c r="F2475" s="2">
        <v>0.85271990740740744</v>
      </c>
      <c r="G2475">
        <v>13.52</v>
      </c>
      <c r="H2475">
        <v>11.81</v>
      </c>
      <c r="I2475">
        <v>1255</v>
      </c>
      <c r="J2475">
        <v>2474</v>
      </c>
      <c r="K2475" t="str">
        <f t="shared" si="152"/>
        <v>2022</v>
      </c>
      <c r="L2475" t="str">
        <f t="shared" si="153"/>
        <v>10</v>
      </c>
      <c r="M2475" t="str">
        <f t="shared" si="154"/>
        <v>2022-10</v>
      </c>
      <c r="N2475">
        <f t="shared" si="155"/>
        <v>25.33</v>
      </c>
    </row>
    <row r="2476" spans="1:14" x14ac:dyDescent="0.3">
      <c r="A2476" t="s">
        <v>21</v>
      </c>
      <c r="B2476" t="s">
        <v>19</v>
      </c>
      <c r="C2476">
        <v>50</v>
      </c>
      <c r="D2476" t="s">
        <v>13</v>
      </c>
      <c r="E2476" s="1">
        <v>44861</v>
      </c>
      <c r="F2476" s="2">
        <v>0.85271990740740744</v>
      </c>
      <c r="G2476">
        <v>13.52</v>
      </c>
      <c r="H2476">
        <v>11.81</v>
      </c>
      <c r="I2476">
        <v>1255</v>
      </c>
      <c r="J2476">
        <v>2475</v>
      </c>
      <c r="K2476" t="str">
        <f t="shared" si="152"/>
        <v>2022</v>
      </c>
      <c r="L2476" t="str">
        <f t="shared" si="153"/>
        <v>10</v>
      </c>
      <c r="M2476" t="str">
        <f t="shared" si="154"/>
        <v>2022-10</v>
      </c>
      <c r="N2476">
        <f t="shared" si="155"/>
        <v>25.33</v>
      </c>
    </row>
    <row r="2477" spans="1:14" x14ac:dyDescent="0.3">
      <c r="A2477" t="s">
        <v>22</v>
      </c>
      <c r="B2477" s="1">
        <v>47299</v>
      </c>
      <c r="C2477">
        <v>20</v>
      </c>
      <c r="D2477" t="s">
        <v>16</v>
      </c>
      <c r="E2477" s="1">
        <v>44597</v>
      </c>
      <c r="F2477" s="2">
        <v>0.4730787037037037</v>
      </c>
      <c r="G2477">
        <v>6.62</v>
      </c>
      <c r="H2477">
        <v>11.78</v>
      </c>
      <c r="I2477">
        <v>1256</v>
      </c>
      <c r="J2477">
        <v>2476</v>
      </c>
      <c r="K2477" t="str">
        <f t="shared" si="152"/>
        <v>2022</v>
      </c>
      <c r="L2477" t="str">
        <f t="shared" si="153"/>
        <v>02</v>
      </c>
      <c r="M2477" t="str">
        <f t="shared" si="154"/>
        <v>2022-02</v>
      </c>
      <c r="N2477">
        <f t="shared" si="155"/>
        <v>18.399999999999999</v>
      </c>
    </row>
    <row r="2478" spans="1:14" x14ac:dyDescent="0.3">
      <c r="A2478" t="s">
        <v>21</v>
      </c>
      <c r="B2478" t="s">
        <v>19</v>
      </c>
      <c r="C2478">
        <v>0</v>
      </c>
      <c r="D2478" t="s">
        <v>11</v>
      </c>
      <c r="E2478" s="1">
        <v>44688</v>
      </c>
      <c r="F2478" s="2">
        <v>0.6008796296296296</v>
      </c>
      <c r="G2478">
        <v>5.79</v>
      </c>
      <c r="H2478">
        <v>5.41</v>
      </c>
      <c r="I2478">
        <v>1257</v>
      </c>
      <c r="J2478">
        <v>2477</v>
      </c>
      <c r="K2478" t="str">
        <f t="shared" si="152"/>
        <v>2022</v>
      </c>
      <c r="L2478" t="str">
        <f t="shared" si="153"/>
        <v>05</v>
      </c>
      <c r="M2478" t="str">
        <f t="shared" si="154"/>
        <v>2022-05</v>
      </c>
      <c r="N2478">
        <f t="shared" si="155"/>
        <v>11.2</v>
      </c>
    </row>
    <row r="2479" spans="1:14" x14ac:dyDescent="0.3">
      <c r="A2479" t="s">
        <v>21</v>
      </c>
      <c r="B2479" t="s">
        <v>19</v>
      </c>
      <c r="C2479">
        <v>25</v>
      </c>
      <c r="D2479" t="s">
        <v>17</v>
      </c>
      <c r="E2479" s="1">
        <v>44688</v>
      </c>
      <c r="F2479" s="2">
        <v>0.6008796296296296</v>
      </c>
      <c r="G2479">
        <v>5.79</v>
      </c>
      <c r="H2479">
        <v>5.41</v>
      </c>
      <c r="I2479">
        <v>1257</v>
      </c>
      <c r="J2479">
        <v>2478</v>
      </c>
      <c r="K2479" t="str">
        <f t="shared" si="152"/>
        <v>2022</v>
      </c>
      <c r="L2479" t="str">
        <f t="shared" si="153"/>
        <v>05</v>
      </c>
      <c r="M2479" t="str">
        <f t="shared" si="154"/>
        <v>2022-05</v>
      </c>
      <c r="N2479">
        <f t="shared" si="155"/>
        <v>11.2</v>
      </c>
    </row>
    <row r="2480" spans="1:14" x14ac:dyDescent="0.3">
      <c r="A2480" t="s">
        <v>21</v>
      </c>
      <c r="B2480" t="s">
        <v>19</v>
      </c>
      <c r="C2480">
        <v>80</v>
      </c>
      <c r="D2480" t="s">
        <v>20</v>
      </c>
      <c r="E2480" s="1">
        <v>44688</v>
      </c>
      <c r="F2480" s="2">
        <v>0.6008796296296296</v>
      </c>
      <c r="G2480">
        <v>5.79</v>
      </c>
      <c r="H2480">
        <v>5.41</v>
      </c>
      <c r="I2480">
        <v>1257</v>
      </c>
      <c r="J2480">
        <v>2479</v>
      </c>
      <c r="K2480" t="str">
        <f t="shared" si="152"/>
        <v>2022</v>
      </c>
      <c r="L2480" t="str">
        <f t="shared" si="153"/>
        <v>05</v>
      </c>
      <c r="M2480" t="str">
        <f t="shared" si="154"/>
        <v>2022-05</v>
      </c>
      <c r="N2480">
        <f t="shared" si="155"/>
        <v>11.2</v>
      </c>
    </row>
    <row r="2481" spans="1:14" x14ac:dyDescent="0.3">
      <c r="A2481" t="s">
        <v>21</v>
      </c>
      <c r="B2481" t="s">
        <v>19</v>
      </c>
      <c r="C2481">
        <v>10</v>
      </c>
      <c r="D2481" t="s">
        <v>15</v>
      </c>
      <c r="E2481" s="1">
        <v>44725</v>
      </c>
      <c r="F2481" s="2">
        <v>0.71180555555555547</v>
      </c>
      <c r="G2481">
        <v>13.76</v>
      </c>
      <c r="H2481">
        <v>9.7899999999999991</v>
      </c>
      <c r="I2481">
        <v>1258</v>
      </c>
      <c r="J2481">
        <v>2480</v>
      </c>
      <c r="K2481" t="str">
        <f t="shared" si="152"/>
        <v>2022</v>
      </c>
      <c r="L2481" t="str">
        <f t="shared" si="153"/>
        <v>06</v>
      </c>
      <c r="M2481" t="str">
        <f t="shared" si="154"/>
        <v>2022-06</v>
      </c>
      <c r="N2481">
        <f t="shared" si="155"/>
        <v>23.549999999999997</v>
      </c>
    </row>
    <row r="2482" spans="1:14" x14ac:dyDescent="0.3">
      <c r="A2482" t="s">
        <v>21</v>
      </c>
      <c r="B2482" t="s">
        <v>19</v>
      </c>
      <c r="C2482">
        <v>40</v>
      </c>
      <c r="D2482" t="s">
        <v>12</v>
      </c>
      <c r="E2482" s="1">
        <v>44725</v>
      </c>
      <c r="F2482" s="2">
        <v>0.71180555555555547</v>
      </c>
      <c r="G2482">
        <v>13.76</v>
      </c>
      <c r="H2482">
        <v>9.7899999999999991</v>
      </c>
      <c r="I2482">
        <v>1258</v>
      </c>
      <c r="J2482">
        <v>2481</v>
      </c>
      <c r="K2482" t="str">
        <f t="shared" si="152"/>
        <v>2022</v>
      </c>
      <c r="L2482" t="str">
        <f t="shared" si="153"/>
        <v>06</v>
      </c>
      <c r="M2482" t="str">
        <f t="shared" si="154"/>
        <v>2022-06</v>
      </c>
      <c r="N2482">
        <f t="shared" si="155"/>
        <v>23.549999999999997</v>
      </c>
    </row>
    <row r="2483" spans="1:14" x14ac:dyDescent="0.3">
      <c r="A2483" t="s">
        <v>21</v>
      </c>
      <c r="B2483" t="s">
        <v>19</v>
      </c>
      <c r="C2483">
        <v>80</v>
      </c>
      <c r="D2483" t="s">
        <v>20</v>
      </c>
      <c r="E2483" s="1">
        <v>44725</v>
      </c>
      <c r="F2483" s="2">
        <v>0.71180555555555547</v>
      </c>
      <c r="G2483">
        <v>13.76</v>
      </c>
      <c r="H2483">
        <v>9.7899999999999991</v>
      </c>
      <c r="I2483">
        <v>1258</v>
      </c>
      <c r="J2483">
        <v>2482</v>
      </c>
      <c r="K2483" t="str">
        <f t="shared" si="152"/>
        <v>2022</v>
      </c>
      <c r="L2483" t="str">
        <f t="shared" si="153"/>
        <v>06</v>
      </c>
      <c r="M2483" t="str">
        <f t="shared" si="154"/>
        <v>2022-06</v>
      </c>
      <c r="N2483">
        <f t="shared" si="155"/>
        <v>23.549999999999997</v>
      </c>
    </row>
    <row r="2484" spans="1:14" x14ac:dyDescent="0.3">
      <c r="A2484" t="s">
        <v>10</v>
      </c>
      <c r="B2484" s="1">
        <v>47118</v>
      </c>
      <c r="C2484">
        <v>0</v>
      </c>
      <c r="D2484" t="s">
        <v>11</v>
      </c>
      <c r="E2484" s="1">
        <v>44746</v>
      </c>
      <c r="F2484" s="2">
        <v>0.5291203703703703</v>
      </c>
      <c r="G2484">
        <v>7.96</v>
      </c>
      <c r="H2484">
        <v>8.4700000000000006</v>
      </c>
      <c r="I2484">
        <v>1259</v>
      </c>
      <c r="J2484">
        <v>2483</v>
      </c>
      <c r="K2484" t="str">
        <f t="shared" si="152"/>
        <v>2022</v>
      </c>
      <c r="L2484" t="str">
        <f t="shared" si="153"/>
        <v>07</v>
      </c>
      <c r="M2484" t="str">
        <f t="shared" si="154"/>
        <v>2022-07</v>
      </c>
      <c r="N2484">
        <f t="shared" si="155"/>
        <v>16.43</v>
      </c>
    </row>
    <row r="2485" spans="1:14" x14ac:dyDescent="0.3">
      <c r="A2485" t="s">
        <v>10</v>
      </c>
      <c r="B2485" s="1">
        <v>47118</v>
      </c>
      <c r="C2485">
        <v>40</v>
      </c>
      <c r="D2485" t="s">
        <v>12</v>
      </c>
      <c r="E2485" s="1">
        <v>44746</v>
      </c>
      <c r="F2485" s="2">
        <v>0.5291203703703703</v>
      </c>
      <c r="G2485">
        <v>7.96</v>
      </c>
      <c r="H2485">
        <v>8.4700000000000006</v>
      </c>
      <c r="I2485">
        <v>1259</v>
      </c>
      <c r="J2485">
        <v>2484</v>
      </c>
      <c r="K2485" t="str">
        <f t="shared" si="152"/>
        <v>2022</v>
      </c>
      <c r="L2485" t="str">
        <f t="shared" si="153"/>
        <v>07</v>
      </c>
      <c r="M2485" t="str">
        <f t="shared" si="154"/>
        <v>2022-07</v>
      </c>
      <c r="N2485">
        <f t="shared" si="155"/>
        <v>16.43</v>
      </c>
    </row>
    <row r="2486" spans="1:14" x14ac:dyDescent="0.3">
      <c r="A2486" t="s">
        <v>10</v>
      </c>
      <c r="B2486" s="1">
        <v>47118</v>
      </c>
      <c r="C2486">
        <v>50</v>
      </c>
      <c r="D2486" t="s">
        <v>13</v>
      </c>
      <c r="E2486" s="1">
        <v>44746</v>
      </c>
      <c r="F2486" s="2">
        <v>0.5291203703703703</v>
      </c>
      <c r="G2486">
        <v>7.96</v>
      </c>
      <c r="H2486">
        <v>8.4700000000000006</v>
      </c>
      <c r="I2486">
        <v>1259</v>
      </c>
      <c r="J2486">
        <v>2485</v>
      </c>
      <c r="K2486" t="str">
        <f t="shared" si="152"/>
        <v>2022</v>
      </c>
      <c r="L2486" t="str">
        <f t="shared" si="153"/>
        <v>07</v>
      </c>
      <c r="M2486" t="str">
        <f t="shared" si="154"/>
        <v>2022-07</v>
      </c>
      <c r="N2486">
        <f t="shared" si="155"/>
        <v>16.43</v>
      </c>
    </row>
    <row r="2487" spans="1:14" x14ac:dyDescent="0.3">
      <c r="A2487" t="s">
        <v>10</v>
      </c>
      <c r="B2487" s="1">
        <v>47118</v>
      </c>
      <c r="C2487">
        <v>10</v>
      </c>
      <c r="D2487" t="s">
        <v>15</v>
      </c>
      <c r="E2487" s="1">
        <v>44693</v>
      </c>
      <c r="F2487" s="2">
        <v>0.81521990740740735</v>
      </c>
      <c r="G2487">
        <v>13.19</v>
      </c>
      <c r="H2487">
        <v>10.43</v>
      </c>
      <c r="I2487">
        <v>1260</v>
      </c>
      <c r="J2487">
        <v>2486</v>
      </c>
      <c r="K2487" t="str">
        <f t="shared" si="152"/>
        <v>2022</v>
      </c>
      <c r="L2487" t="str">
        <f t="shared" si="153"/>
        <v>05</v>
      </c>
      <c r="M2487" t="str">
        <f t="shared" si="154"/>
        <v>2022-05</v>
      </c>
      <c r="N2487">
        <f t="shared" si="155"/>
        <v>23.619999999999997</v>
      </c>
    </row>
    <row r="2488" spans="1:14" x14ac:dyDescent="0.3">
      <c r="A2488" t="s">
        <v>10</v>
      </c>
      <c r="B2488" s="1">
        <v>47118</v>
      </c>
      <c r="C2488">
        <v>25</v>
      </c>
      <c r="D2488" t="s">
        <v>17</v>
      </c>
      <c r="E2488" s="1">
        <v>44693</v>
      </c>
      <c r="F2488" s="2">
        <v>0.81521990740740735</v>
      </c>
      <c r="G2488">
        <v>13.19</v>
      </c>
      <c r="H2488">
        <v>10.43</v>
      </c>
      <c r="I2488">
        <v>1260</v>
      </c>
      <c r="J2488">
        <v>2487</v>
      </c>
      <c r="K2488" t="str">
        <f t="shared" si="152"/>
        <v>2022</v>
      </c>
      <c r="L2488" t="str">
        <f t="shared" si="153"/>
        <v>05</v>
      </c>
      <c r="M2488" t="str">
        <f t="shared" si="154"/>
        <v>2022-05</v>
      </c>
      <c r="N2488">
        <f t="shared" si="155"/>
        <v>23.619999999999997</v>
      </c>
    </row>
    <row r="2489" spans="1:14" x14ac:dyDescent="0.3">
      <c r="A2489" t="s">
        <v>10</v>
      </c>
      <c r="B2489" s="1">
        <v>47118</v>
      </c>
      <c r="C2489">
        <v>50</v>
      </c>
      <c r="D2489" t="s">
        <v>13</v>
      </c>
      <c r="E2489" s="1">
        <v>44693</v>
      </c>
      <c r="F2489" s="2">
        <v>0.81521990740740735</v>
      </c>
      <c r="G2489">
        <v>13.19</v>
      </c>
      <c r="H2489">
        <v>10.43</v>
      </c>
      <c r="I2489">
        <v>1260</v>
      </c>
      <c r="J2489">
        <v>2488</v>
      </c>
      <c r="K2489" t="str">
        <f t="shared" si="152"/>
        <v>2022</v>
      </c>
      <c r="L2489" t="str">
        <f t="shared" si="153"/>
        <v>05</v>
      </c>
      <c r="M2489" t="str">
        <f t="shared" si="154"/>
        <v>2022-05</v>
      </c>
      <c r="N2489">
        <f t="shared" si="155"/>
        <v>23.619999999999997</v>
      </c>
    </row>
    <row r="2490" spans="1:14" x14ac:dyDescent="0.3">
      <c r="A2490" t="s">
        <v>14</v>
      </c>
      <c r="B2490" s="1">
        <v>47848</v>
      </c>
      <c r="C2490">
        <v>0</v>
      </c>
      <c r="D2490" t="s">
        <v>11</v>
      </c>
      <c r="E2490" s="1">
        <v>44757</v>
      </c>
      <c r="F2490" s="2">
        <v>0.46939814814814818</v>
      </c>
      <c r="G2490">
        <v>6.5</v>
      </c>
      <c r="H2490">
        <v>9.2200000000000006</v>
      </c>
      <c r="I2490">
        <v>1261</v>
      </c>
      <c r="J2490">
        <v>2489</v>
      </c>
      <c r="K2490" t="str">
        <f t="shared" si="152"/>
        <v>2022</v>
      </c>
      <c r="L2490" t="str">
        <f t="shared" si="153"/>
        <v>07</v>
      </c>
      <c r="M2490" t="str">
        <f t="shared" si="154"/>
        <v>2022-07</v>
      </c>
      <c r="N2490">
        <f t="shared" si="155"/>
        <v>15.72</v>
      </c>
    </row>
    <row r="2491" spans="1:14" x14ac:dyDescent="0.3">
      <c r="A2491" t="s">
        <v>14</v>
      </c>
      <c r="B2491" s="1">
        <v>47848</v>
      </c>
      <c r="C2491">
        <v>25</v>
      </c>
      <c r="D2491" t="s">
        <v>17</v>
      </c>
      <c r="E2491" s="1">
        <v>44757</v>
      </c>
      <c r="F2491" s="2">
        <v>0.46939814814814818</v>
      </c>
      <c r="G2491">
        <v>6.5</v>
      </c>
      <c r="H2491">
        <v>9.2200000000000006</v>
      </c>
      <c r="I2491">
        <v>1261</v>
      </c>
      <c r="J2491">
        <v>2490</v>
      </c>
      <c r="K2491" t="str">
        <f t="shared" si="152"/>
        <v>2022</v>
      </c>
      <c r="L2491" t="str">
        <f t="shared" si="153"/>
        <v>07</v>
      </c>
      <c r="M2491" t="str">
        <f t="shared" si="154"/>
        <v>2022-07</v>
      </c>
      <c r="N2491">
        <f t="shared" si="155"/>
        <v>15.72</v>
      </c>
    </row>
    <row r="2492" spans="1:14" x14ac:dyDescent="0.3">
      <c r="A2492" t="s">
        <v>14</v>
      </c>
      <c r="B2492" s="1">
        <v>47848</v>
      </c>
      <c r="C2492">
        <v>10</v>
      </c>
      <c r="D2492" t="s">
        <v>15</v>
      </c>
      <c r="E2492" s="1">
        <v>44776</v>
      </c>
      <c r="F2492" s="2">
        <v>0.43083333333333335</v>
      </c>
      <c r="G2492">
        <v>12.16</v>
      </c>
      <c r="H2492">
        <v>8.1199999999999992</v>
      </c>
      <c r="I2492">
        <v>1262</v>
      </c>
      <c r="J2492">
        <v>2491</v>
      </c>
      <c r="K2492" t="str">
        <f t="shared" si="152"/>
        <v>2022</v>
      </c>
      <c r="L2492" t="str">
        <f t="shared" si="153"/>
        <v>08</v>
      </c>
      <c r="M2492" t="str">
        <f t="shared" si="154"/>
        <v>2022-08</v>
      </c>
      <c r="N2492">
        <f t="shared" si="155"/>
        <v>20.28</v>
      </c>
    </row>
    <row r="2493" spans="1:14" x14ac:dyDescent="0.3">
      <c r="A2493" t="s">
        <v>10</v>
      </c>
      <c r="B2493" s="1">
        <v>47118</v>
      </c>
      <c r="C2493">
        <v>0</v>
      </c>
      <c r="D2493" t="s">
        <v>11</v>
      </c>
      <c r="E2493" s="1">
        <v>44898</v>
      </c>
      <c r="F2493" s="2">
        <v>0.52915509259259264</v>
      </c>
      <c r="G2493">
        <v>6.29</v>
      </c>
      <c r="H2493">
        <v>8.1</v>
      </c>
      <c r="I2493">
        <v>1263</v>
      </c>
      <c r="J2493">
        <v>2492</v>
      </c>
      <c r="K2493" t="str">
        <f t="shared" si="152"/>
        <v>2022</v>
      </c>
      <c r="L2493" t="str">
        <f t="shared" si="153"/>
        <v>12</v>
      </c>
      <c r="M2493" t="str">
        <f t="shared" si="154"/>
        <v>2022-12</v>
      </c>
      <c r="N2493">
        <f t="shared" si="155"/>
        <v>14.39</v>
      </c>
    </row>
    <row r="2494" spans="1:14" x14ac:dyDescent="0.3">
      <c r="A2494" t="s">
        <v>14</v>
      </c>
      <c r="B2494" s="1">
        <v>47848</v>
      </c>
      <c r="C2494">
        <v>10</v>
      </c>
      <c r="D2494" t="s">
        <v>15</v>
      </c>
      <c r="E2494" s="1">
        <v>44863</v>
      </c>
      <c r="F2494" s="2">
        <v>0.43067129629629625</v>
      </c>
      <c r="G2494">
        <v>10.24</v>
      </c>
      <c r="H2494">
        <v>14.55</v>
      </c>
      <c r="I2494">
        <v>1264</v>
      </c>
      <c r="J2494">
        <v>2493</v>
      </c>
      <c r="K2494" t="str">
        <f t="shared" si="152"/>
        <v>2022</v>
      </c>
      <c r="L2494" t="str">
        <f t="shared" si="153"/>
        <v>10</v>
      </c>
      <c r="M2494" t="str">
        <f t="shared" si="154"/>
        <v>2022-10</v>
      </c>
      <c r="N2494">
        <f t="shared" si="155"/>
        <v>24.79</v>
      </c>
    </row>
    <row r="2495" spans="1:14" x14ac:dyDescent="0.3">
      <c r="A2495" t="s">
        <v>14</v>
      </c>
      <c r="B2495" s="1">
        <v>47848</v>
      </c>
      <c r="C2495">
        <v>40</v>
      </c>
      <c r="D2495" t="s">
        <v>12</v>
      </c>
      <c r="E2495" s="1">
        <v>44863</v>
      </c>
      <c r="F2495" s="2">
        <v>0.43067129629629625</v>
      </c>
      <c r="G2495">
        <v>10.24</v>
      </c>
      <c r="H2495">
        <v>14.55</v>
      </c>
      <c r="I2495">
        <v>1264</v>
      </c>
      <c r="J2495">
        <v>2494</v>
      </c>
      <c r="K2495" t="str">
        <f t="shared" si="152"/>
        <v>2022</v>
      </c>
      <c r="L2495" t="str">
        <f t="shared" si="153"/>
        <v>10</v>
      </c>
      <c r="M2495" t="str">
        <f t="shared" si="154"/>
        <v>2022-10</v>
      </c>
      <c r="N2495">
        <f t="shared" si="155"/>
        <v>24.79</v>
      </c>
    </row>
    <row r="2496" spans="1:14" x14ac:dyDescent="0.3">
      <c r="A2496" t="s">
        <v>14</v>
      </c>
      <c r="B2496" s="1">
        <v>47848</v>
      </c>
      <c r="C2496">
        <v>80</v>
      </c>
      <c r="D2496" t="s">
        <v>20</v>
      </c>
      <c r="E2496" s="1">
        <v>44863</v>
      </c>
      <c r="F2496" s="2">
        <v>0.43067129629629625</v>
      </c>
      <c r="G2496">
        <v>10.24</v>
      </c>
      <c r="H2496">
        <v>14.55</v>
      </c>
      <c r="I2496">
        <v>1264</v>
      </c>
      <c r="J2496">
        <v>2495</v>
      </c>
      <c r="K2496" t="str">
        <f t="shared" si="152"/>
        <v>2022</v>
      </c>
      <c r="L2496" t="str">
        <f t="shared" si="153"/>
        <v>10</v>
      </c>
      <c r="M2496" t="str">
        <f t="shared" si="154"/>
        <v>2022-10</v>
      </c>
      <c r="N2496">
        <f t="shared" si="155"/>
        <v>24.79</v>
      </c>
    </row>
    <row r="2497" spans="1:14" x14ac:dyDescent="0.3">
      <c r="A2497" t="s">
        <v>22</v>
      </c>
      <c r="B2497" s="1">
        <v>47299</v>
      </c>
      <c r="C2497">
        <v>20</v>
      </c>
      <c r="D2497" t="s">
        <v>16</v>
      </c>
      <c r="E2497" s="1">
        <v>44905</v>
      </c>
      <c r="F2497" s="2">
        <v>0.7180671296296296</v>
      </c>
      <c r="G2497">
        <v>6.94</v>
      </c>
      <c r="H2497">
        <v>9.31</v>
      </c>
      <c r="I2497">
        <v>1265</v>
      </c>
      <c r="J2497">
        <v>2496</v>
      </c>
      <c r="K2497" t="str">
        <f t="shared" si="152"/>
        <v>2022</v>
      </c>
      <c r="L2497" t="str">
        <f t="shared" si="153"/>
        <v>12</v>
      </c>
      <c r="M2497" t="str">
        <f t="shared" si="154"/>
        <v>2022-12</v>
      </c>
      <c r="N2497">
        <f t="shared" si="155"/>
        <v>16.25</v>
      </c>
    </row>
    <row r="2498" spans="1:14" x14ac:dyDescent="0.3">
      <c r="A2498" t="s">
        <v>22</v>
      </c>
      <c r="B2498" s="1">
        <v>47299</v>
      </c>
      <c r="C2498">
        <v>40</v>
      </c>
      <c r="D2498" t="s">
        <v>12</v>
      </c>
      <c r="E2498" s="1">
        <v>44905</v>
      </c>
      <c r="F2498" s="2">
        <v>0.7180671296296296</v>
      </c>
      <c r="G2498">
        <v>6.94</v>
      </c>
      <c r="H2498">
        <v>9.31</v>
      </c>
      <c r="I2498">
        <v>1265</v>
      </c>
      <c r="J2498">
        <v>2497</v>
      </c>
      <c r="K2498" t="str">
        <f t="shared" si="152"/>
        <v>2022</v>
      </c>
      <c r="L2498" t="str">
        <f t="shared" si="153"/>
        <v>12</v>
      </c>
      <c r="M2498" t="str">
        <f t="shared" si="154"/>
        <v>2022-12</v>
      </c>
      <c r="N2498">
        <f t="shared" si="155"/>
        <v>16.25</v>
      </c>
    </row>
    <row r="2499" spans="1:14" x14ac:dyDescent="0.3">
      <c r="A2499" t="s">
        <v>22</v>
      </c>
      <c r="B2499" s="1">
        <v>47299</v>
      </c>
      <c r="C2499">
        <v>80</v>
      </c>
      <c r="D2499" t="s">
        <v>20</v>
      </c>
      <c r="E2499" s="1">
        <v>44905</v>
      </c>
      <c r="F2499" s="2">
        <v>0.7180671296296296</v>
      </c>
      <c r="G2499">
        <v>6.94</v>
      </c>
      <c r="H2499">
        <v>9.31</v>
      </c>
      <c r="I2499">
        <v>1265</v>
      </c>
      <c r="J2499">
        <v>2498</v>
      </c>
      <c r="K2499" t="str">
        <f t="shared" ref="K2499:K2562" si="156">TEXT(E2499, "yyyy")</f>
        <v>2022</v>
      </c>
      <c r="L2499" t="str">
        <f t="shared" ref="L2499:L2562" si="157">TEXT(E2499, "mm")</f>
        <v>12</v>
      </c>
      <c r="M2499" t="str">
        <f t="shared" ref="M2499:M2562" si="158">TEXT(E2499, "yyyy-mm")</f>
        <v>2022-12</v>
      </c>
      <c r="N2499">
        <f t="shared" ref="N2499:N2562" si="159">(G2499+H2499)</f>
        <v>16.25</v>
      </c>
    </row>
    <row r="2500" spans="1:14" x14ac:dyDescent="0.3">
      <c r="A2500" t="s">
        <v>21</v>
      </c>
      <c r="B2500" t="s">
        <v>19</v>
      </c>
      <c r="C2500">
        <v>0</v>
      </c>
      <c r="D2500" t="s">
        <v>11</v>
      </c>
      <c r="E2500" s="1">
        <v>44579</v>
      </c>
      <c r="F2500" s="2">
        <v>0.75543981481481481</v>
      </c>
      <c r="G2500">
        <v>7.7</v>
      </c>
      <c r="H2500">
        <v>12.38</v>
      </c>
      <c r="I2500">
        <v>1266</v>
      </c>
      <c r="J2500">
        <v>2499</v>
      </c>
      <c r="K2500" t="str">
        <f t="shared" si="156"/>
        <v>2022</v>
      </c>
      <c r="L2500" t="str">
        <f t="shared" si="157"/>
        <v>01</v>
      </c>
      <c r="M2500" t="str">
        <f t="shared" si="158"/>
        <v>2022-01</v>
      </c>
      <c r="N2500">
        <f t="shared" si="159"/>
        <v>20.080000000000002</v>
      </c>
    </row>
    <row r="2501" spans="1:14" x14ac:dyDescent="0.3">
      <c r="A2501" t="s">
        <v>21</v>
      </c>
      <c r="B2501" t="s">
        <v>19</v>
      </c>
      <c r="C2501">
        <v>25</v>
      </c>
      <c r="D2501" t="s">
        <v>17</v>
      </c>
      <c r="E2501" s="1">
        <v>44579</v>
      </c>
      <c r="F2501" s="2">
        <v>0.75543981481481481</v>
      </c>
      <c r="G2501">
        <v>7.7</v>
      </c>
      <c r="H2501">
        <v>12.38</v>
      </c>
      <c r="I2501">
        <v>1266</v>
      </c>
      <c r="J2501">
        <v>2500</v>
      </c>
      <c r="K2501" t="str">
        <f t="shared" si="156"/>
        <v>2022</v>
      </c>
      <c r="L2501" t="str">
        <f t="shared" si="157"/>
        <v>01</v>
      </c>
      <c r="M2501" t="str">
        <f t="shared" si="158"/>
        <v>2022-01</v>
      </c>
      <c r="N2501">
        <f t="shared" si="159"/>
        <v>20.080000000000002</v>
      </c>
    </row>
    <row r="2502" spans="1:14" x14ac:dyDescent="0.3">
      <c r="A2502" t="s">
        <v>21</v>
      </c>
      <c r="B2502" t="s">
        <v>19</v>
      </c>
      <c r="C2502">
        <v>80</v>
      </c>
      <c r="D2502" t="s">
        <v>20</v>
      </c>
      <c r="E2502" s="1">
        <v>44579</v>
      </c>
      <c r="F2502" s="2">
        <v>0.75543981481481481</v>
      </c>
      <c r="G2502">
        <v>7.7</v>
      </c>
      <c r="H2502">
        <v>12.38</v>
      </c>
      <c r="I2502">
        <v>1266</v>
      </c>
      <c r="J2502">
        <v>2501</v>
      </c>
      <c r="K2502" t="str">
        <f t="shared" si="156"/>
        <v>2022</v>
      </c>
      <c r="L2502" t="str">
        <f t="shared" si="157"/>
        <v>01</v>
      </c>
      <c r="M2502" t="str">
        <f t="shared" si="158"/>
        <v>2022-01</v>
      </c>
      <c r="N2502">
        <f t="shared" si="159"/>
        <v>20.080000000000002</v>
      </c>
    </row>
    <row r="2503" spans="1:14" x14ac:dyDescent="0.3">
      <c r="A2503" t="s">
        <v>14</v>
      </c>
      <c r="B2503" s="1">
        <v>47848</v>
      </c>
      <c r="C2503">
        <v>0</v>
      </c>
      <c r="D2503" t="s">
        <v>11</v>
      </c>
      <c r="E2503" s="1">
        <v>44612</v>
      </c>
      <c r="F2503" s="2">
        <v>0.45055555555555554</v>
      </c>
      <c r="G2503">
        <v>6.79</v>
      </c>
      <c r="H2503">
        <v>11.86</v>
      </c>
      <c r="I2503">
        <v>1267</v>
      </c>
      <c r="J2503">
        <v>2502</v>
      </c>
      <c r="K2503" t="str">
        <f t="shared" si="156"/>
        <v>2022</v>
      </c>
      <c r="L2503" t="str">
        <f t="shared" si="157"/>
        <v>02</v>
      </c>
      <c r="M2503" t="str">
        <f t="shared" si="158"/>
        <v>2022-02</v>
      </c>
      <c r="N2503">
        <f t="shared" si="159"/>
        <v>18.649999999999999</v>
      </c>
    </row>
    <row r="2504" spans="1:14" x14ac:dyDescent="0.3">
      <c r="A2504" t="s">
        <v>14</v>
      </c>
      <c r="B2504" s="1">
        <v>47848</v>
      </c>
      <c r="C2504">
        <v>0</v>
      </c>
      <c r="D2504" t="s">
        <v>11</v>
      </c>
      <c r="E2504" s="1">
        <v>44658</v>
      </c>
      <c r="F2504" s="2">
        <v>0.55865740740740744</v>
      </c>
      <c r="G2504">
        <v>6.39</v>
      </c>
      <c r="H2504">
        <v>9.01</v>
      </c>
      <c r="I2504">
        <v>1268</v>
      </c>
      <c r="J2504">
        <v>2503</v>
      </c>
      <c r="K2504" t="str">
        <f t="shared" si="156"/>
        <v>2022</v>
      </c>
      <c r="L2504" t="str">
        <f t="shared" si="157"/>
        <v>04</v>
      </c>
      <c r="M2504" t="str">
        <f t="shared" si="158"/>
        <v>2022-04</v>
      </c>
      <c r="N2504">
        <f t="shared" si="159"/>
        <v>15.399999999999999</v>
      </c>
    </row>
    <row r="2505" spans="1:14" x14ac:dyDescent="0.3">
      <c r="A2505" t="s">
        <v>14</v>
      </c>
      <c r="B2505" s="1">
        <v>47848</v>
      </c>
      <c r="C2505">
        <v>0</v>
      </c>
      <c r="D2505" t="s">
        <v>11</v>
      </c>
      <c r="E2505" s="1">
        <v>44816</v>
      </c>
      <c r="F2505" s="2">
        <v>0.33887731481481481</v>
      </c>
      <c r="G2505">
        <v>8.25</v>
      </c>
      <c r="H2505">
        <v>6.36</v>
      </c>
      <c r="I2505">
        <v>1269</v>
      </c>
      <c r="J2505">
        <v>2504</v>
      </c>
      <c r="K2505" t="str">
        <f t="shared" si="156"/>
        <v>2022</v>
      </c>
      <c r="L2505" t="str">
        <f t="shared" si="157"/>
        <v>09</v>
      </c>
      <c r="M2505" t="str">
        <f t="shared" si="158"/>
        <v>2022-09</v>
      </c>
      <c r="N2505">
        <f t="shared" si="159"/>
        <v>14.61</v>
      </c>
    </row>
    <row r="2506" spans="1:14" x14ac:dyDescent="0.3">
      <c r="A2506" t="s">
        <v>14</v>
      </c>
      <c r="B2506" s="1">
        <v>47848</v>
      </c>
      <c r="C2506">
        <v>25</v>
      </c>
      <c r="D2506" t="s">
        <v>17</v>
      </c>
      <c r="E2506" s="1">
        <v>44816</v>
      </c>
      <c r="F2506" s="2">
        <v>0.33887731481481481</v>
      </c>
      <c r="G2506">
        <v>8.25</v>
      </c>
      <c r="H2506">
        <v>6.36</v>
      </c>
      <c r="I2506">
        <v>1269</v>
      </c>
      <c r="J2506">
        <v>2505</v>
      </c>
      <c r="K2506" t="str">
        <f t="shared" si="156"/>
        <v>2022</v>
      </c>
      <c r="L2506" t="str">
        <f t="shared" si="157"/>
        <v>09</v>
      </c>
      <c r="M2506" t="str">
        <f t="shared" si="158"/>
        <v>2022-09</v>
      </c>
      <c r="N2506">
        <f t="shared" si="159"/>
        <v>14.61</v>
      </c>
    </row>
    <row r="2507" spans="1:14" x14ac:dyDescent="0.3">
      <c r="A2507" t="s">
        <v>10</v>
      </c>
      <c r="B2507" s="1">
        <v>47118</v>
      </c>
      <c r="C2507">
        <v>0</v>
      </c>
      <c r="D2507" t="s">
        <v>11</v>
      </c>
      <c r="E2507" s="1">
        <v>44875</v>
      </c>
      <c r="F2507" s="2">
        <v>0.78481481481481474</v>
      </c>
      <c r="G2507">
        <v>5.93</v>
      </c>
      <c r="H2507">
        <v>8.85</v>
      </c>
      <c r="I2507">
        <v>1270</v>
      </c>
      <c r="J2507">
        <v>2506</v>
      </c>
      <c r="K2507" t="str">
        <f t="shared" si="156"/>
        <v>2022</v>
      </c>
      <c r="L2507" t="str">
        <f t="shared" si="157"/>
        <v>11</v>
      </c>
      <c r="M2507" t="str">
        <f t="shared" si="158"/>
        <v>2022-11</v>
      </c>
      <c r="N2507">
        <f t="shared" si="159"/>
        <v>14.78</v>
      </c>
    </row>
    <row r="2508" spans="1:14" x14ac:dyDescent="0.3">
      <c r="A2508" t="s">
        <v>10</v>
      </c>
      <c r="B2508" s="1">
        <v>47118</v>
      </c>
      <c r="C2508">
        <v>40</v>
      </c>
      <c r="D2508" t="s">
        <v>12</v>
      </c>
      <c r="E2508" s="1">
        <v>44875</v>
      </c>
      <c r="F2508" s="2">
        <v>0.78481481481481474</v>
      </c>
      <c r="G2508">
        <v>5.93</v>
      </c>
      <c r="H2508">
        <v>8.85</v>
      </c>
      <c r="I2508">
        <v>1270</v>
      </c>
      <c r="J2508">
        <v>2507</v>
      </c>
      <c r="K2508" t="str">
        <f t="shared" si="156"/>
        <v>2022</v>
      </c>
      <c r="L2508" t="str">
        <f t="shared" si="157"/>
        <v>11</v>
      </c>
      <c r="M2508" t="str">
        <f t="shared" si="158"/>
        <v>2022-11</v>
      </c>
      <c r="N2508">
        <f t="shared" si="159"/>
        <v>14.78</v>
      </c>
    </row>
    <row r="2509" spans="1:14" x14ac:dyDescent="0.3">
      <c r="A2509" t="s">
        <v>10</v>
      </c>
      <c r="B2509" s="1">
        <v>47118</v>
      </c>
      <c r="C2509">
        <v>20</v>
      </c>
      <c r="D2509" t="s">
        <v>16</v>
      </c>
      <c r="E2509" s="1">
        <v>44614</v>
      </c>
      <c r="F2509" s="2">
        <v>0.47839120370370369</v>
      </c>
      <c r="G2509">
        <v>7.98</v>
      </c>
      <c r="H2509">
        <v>16.84</v>
      </c>
      <c r="I2509">
        <v>1271</v>
      </c>
      <c r="J2509">
        <v>2508</v>
      </c>
      <c r="K2509" t="str">
        <f t="shared" si="156"/>
        <v>2022</v>
      </c>
      <c r="L2509" t="str">
        <f t="shared" si="157"/>
        <v>02</v>
      </c>
      <c r="M2509" t="str">
        <f t="shared" si="158"/>
        <v>2022-02</v>
      </c>
      <c r="N2509">
        <f t="shared" si="159"/>
        <v>24.82</v>
      </c>
    </row>
    <row r="2510" spans="1:14" x14ac:dyDescent="0.3">
      <c r="A2510" t="s">
        <v>10</v>
      </c>
      <c r="B2510" s="1">
        <v>47118</v>
      </c>
      <c r="C2510">
        <v>25</v>
      </c>
      <c r="D2510" t="s">
        <v>17</v>
      </c>
      <c r="E2510" s="1">
        <v>44614</v>
      </c>
      <c r="F2510" s="2">
        <v>0.47839120370370369</v>
      </c>
      <c r="G2510">
        <v>7.98</v>
      </c>
      <c r="H2510">
        <v>16.84</v>
      </c>
      <c r="I2510">
        <v>1271</v>
      </c>
      <c r="J2510">
        <v>2509</v>
      </c>
      <c r="K2510" t="str">
        <f t="shared" si="156"/>
        <v>2022</v>
      </c>
      <c r="L2510" t="str">
        <f t="shared" si="157"/>
        <v>02</v>
      </c>
      <c r="M2510" t="str">
        <f t="shared" si="158"/>
        <v>2022-02</v>
      </c>
      <c r="N2510">
        <f t="shared" si="159"/>
        <v>24.82</v>
      </c>
    </row>
    <row r="2511" spans="1:14" x14ac:dyDescent="0.3">
      <c r="A2511" t="s">
        <v>10</v>
      </c>
      <c r="B2511" s="1">
        <v>47118</v>
      </c>
      <c r="C2511">
        <v>80</v>
      </c>
      <c r="D2511" t="s">
        <v>20</v>
      </c>
      <c r="E2511" s="1">
        <v>44614</v>
      </c>
      <c r="F2511" s="2">
        <v>0.47839120370370369</v>
      </c>
      <c r="G2511">
        <v>7.98</v>
      </c>
      <c r="H2511">
        <v>16.84</v>
      </c>
      <c r="I2511">
        <v>1271</v>
      </c>
      <c r="J2511">
        <v>2510</v>
      </c>
      <c r="K2511" t="str">
        <f t="shared" si="156"/>
        <v>2022</v>
      </c>
      <c r="L2511" t="str">
        <f t="shared" si="157"/>
        <v>02</v>
      </c>
      <c r="M2511" t="str">
        <f t="shared" si="158"/>
        <v>2022-02</v>
      </c>
      <c r="N2511">
        <f t="shared" si="159"/>
        <v>24.82</v>
      </c>
    </row>
    <row r="2512" spans="1:14" x14ac:dyDescent="0.3">
      <c r="A2512" t="s">
        <v>22</v>
      </c>
      <c r="B2512" s="1">
        <v>47299</v>
      </c>
      <c r="C2512">
        <v>10</v>
      </c>
      <c r="D2512" t="s">
        <v>15</v>
      </c>
      <c r="E2512" s="1">
        <v>44692</v>
      </c>
      <c r="F2512" s="2">
        <v>0.69715277777777773</v>
      </c>
      <c r="G2512">
        <v>8.25</v>
      </c>
      <c r="H2512">
        <v>8.42</v>
      </c>
      <c r="I2512">
        <v>1272</v>
      </c>
      <c r="J2512">
        <v>2511</v>
      </c>
      <c r="K2512" t="str">
        <f t="shared" si="156"/>
        <v>2022</v>
      </c>
      <c r="L2512" t="str">
        <f t="shared" si="157"/>
        <v>05</v>
      </c>
      <c r="M2512" t="str">
        <f t="shared" si="158"/>
        <v>2022-05</v>
      </c>
      <c r="N2512">
        <f t="shared" si="159"/>
        <v>16.670000000000002</v>
      </c>
    </row>
    <row r="2513" spans="1:14" x14ac:dyDescent="0.3">
      <c r="A2513" t="s">
        <v>22</v>
      </c>
      <c r="B2513" s="1">
        <v>47299</v>
      </c>
      <c r="C2513">
        <v>40</v>
      </c>
      <c r="D2513" t="s">
        <v>12</v>
      </c>
      <c r="E2513" s="1">
        <v>44692</v>
      </c>
      <c r="F2513" s="2">
        <v>0.69715277777777773</v>
      </c>
      <c r="G2513">
        <v>8.25</v>
      </c>
      <c r="H2513">
        <v>8.42</v>
      </c>
      <c r="I2513">
        <v>1272</v>
      </c>
      <c r="J2513">
        <v>2512</v>
      </c>
      <c r="K2513" t="str">
        <f t="shared" si="156"/>
        <v>2022</v>
      </c>
      <c r="L2513" t="str">
        <f t="shared" si="157"/>
        <v>05</v>
      </c>
      <c r="M2513" t="str">
        <f t="shared" si="158"/>
        <v>2022-05</v>
      </c>
      <c r="N2513">
        <f t="shared" si="159"/>
        <v>16.670000000000002</v>
      </c>
    </row>
    <row r="2514" spans="1:14" x14ac:dyDescent="0.3">
      <c r="A2514" t="s">
        <v>18</v>
      </c>
      <c r="B2514" t="s">
        <v>19</v>
      </c>
      <c r="C2514">
        <v>10</v>
      </c>
      <c r="D2514" t="s">
        <v>15</v>
      </c>
      <c r="E2514" s="1">
        <v>44599</v>
      </c>
      <c r="F2514" s="2">
        <v>0.43902777777777779</v>
      </c>
      <c r="G2514">
        <v>7.44</v>
      </c>
      <c r="H2514">
        <v>10.08</v>
      </c>
      <c r="I2514">
        <v>1273</v>
      </c>
      <c r="J2514">
        <v>2513</v>
      </c>
      <c r="K2514" t="str">
        <f t="shared" si="156"/>
        <v>2022</v>
      </c>
      <c r="L2514" t="str">
        <f t="shared" si="157"/>
        <v>02</v>
      </c>
      <c r="M2514" t="str">
        <f t="shared" si="158"/>
        <v>2022-02</v>
      </c>
      <c r="N2514">
        <f t="shared" si="159"/>
        <v>17.52</v>
      </c>
    </row>
    <row r="2515" spans="1:14" x14ac:dyDescent="0.3">
      <c r="A2515" t="s">
        <v>18</v>
      </c>
      <c r="B2515" t="s">
        <v>19</v>
      </c>
      <c r="C2515">
        <v>40</v>
      </c>
      <c r="D2515" t="s">
        <v>12</v>
      </c>
      <c r="E2515" s="1">
        <v>44599</v>
      </c>
      <c r="F2515" s="2">
        <v>0.43902777777777779</v>
      </c>
      <c r="G2515">
        <v>7.44</v>
      </c>
      <c r="H2515">
        <v>10.08</v>
      </c>
      <c r="I2515">
        <v>1273</v>
      </c>
      <c r="J2515">
        <v>2514</v>
      </c>
      <c r="K2515" t="str">
        <f t="shared" si="156"/>
        <v>2022</v>
      </c>
      <c r="L2515" t="str">
        <f t="shared" si="157"/>
        <v>02</v>
      </c>
      <c r="M2515" t="str">
        <f t="shared" si="158"/>
        <v>2022-02</v>
      </c>
      <c r="N2515">
        <f t="shared" si="159"/>
        <v>17.52</v>
      </c>
    </row>
    <row r="2516" spans="1:14" x14ac:dyDescent="0.3">
      <c r="A2516" t="s">
        <v>18</v>
      </c>
      <c r="B2516" t="s">
        <v>19</v>
      </c>
      <c r="C2516">
        <v>80</v>
      </c>
      <c r="D2516" t="s">
        <v>20</v>
      </c>
      <c r="E2516" s="1">
        <v>44599</v>
      </c>
      <c r="F2516" s="2">
        <v>0.43902777777777779</v>
      </c>
      <c r="G2516">
        <v>7.44</v>
      </c>
      <c r="H2516">
        <v>10.08</v>
      </c>
      <c r="I2516">
        <v>1273</v>
      </c>
      <c r="J2516">
        <v>2515</v>
      </c>
      <c r="K2516" t="str">
        <f t="shared" si="156"/>
        <v>2022</v>
      </c>
      <c r="L2516" t="str">
        <f t="shared" si="157"/>
        <v>02</v>
      </c>
      <c r="M2516" t="str">
        <f t="shared" si="158"/>
        <v>2022-02</v>
      </c>
      <c r="N2516">
        <f t="shared" si="159"/>
        <v>17.52</v>
      </c>
    </row>
    <row r="2517" spans="1:14" x14ac:dyDescent="0.3">
      <c r="A2517" t="s">
        <v>22</v>
      </c>
      <c r="B2517" s="1">
        <v>47299</v>
      </c>
      <c r="C2517">
        <v>10</v>
      </c>
      <c r="D2517" t="s">
        <v>15</v>
      </c>
      <c r="E2517" s="1">
        <v>44608</v>
      </c>
      <c r="F2517" s="2">
        <v>0.4369791666666667</v>
      </c>
      <c r="G2517">
        <v>8.17</v>
      </c>
      <c r="H2517">
        <v>6.31</v>
      </c>
      <c r="I2517">
        <v>1274</v>
      </c>
      <c r="J2517">
        <v>2516</v>
      </c>
      <c r="K2517" t="str">
        <f t="shared" si="156"/>
        <v>2022</v>
      </c>
      <c r="L2517" t="str">
        <f t="shared" si="157"/>
        <v>02</v>
      </c>
      <c r="M2517" t="str">
        <f t="shared" si="158"/>
        <v>2022-02</v>
      </c>
      <c r="N2517">
        <f t="shared" si="159"/>
        <v>14.48</v>
      </c>
    </row>
    <row r="2518" spans="1:14" x14ac:dyDescent="0.3">
      <c r="A2518" t="s">
        <v>22</v>
      </c>
      <c r="B2518" s="1">
        <v>47299</v>
      </c>
      <c r="C2518">
        <v>25</v>
      </c>
      <c r="D2518" t="s">
        <v>17</v>
      </c>
      <c r="E2518" s="1">
        <v>44608</v>
      </c>
      <c r="F2518" s="2">
        <v>0.4369791666666667</v>
      </c>
      <c r="G2518">
        <v>8.17</v>
      </c>
      <c r="H2518">
        <v>6.31</v>
      </c>
      <c r="I2518">
        <v>1274</v>
      </c>
      <c r="J2518">
        <v>2517</v>
      </c>
      <c r="K2518" t="str">
        <f t="shared" si="156"/>
        <v>2022</v>
      </c>
      <c r="L2518" t="str">
        <f t="shared" si="157"/>
        <v>02</v>
      </c>
      <c r="M2518" t="str">
        <f t="shared" si="158"/>
        <v>2022-02</v>
      </c>
      <c r="N2518">
        <f t="shared" si="159"/>
        <v>14.48</v>
      </c>
    </row>
    <row r="2519" spans="1:14" x14ac:dyDescent="0.3">
      <c r="A2519" t="s">
        <v>22</v>
      </c>
      <c r="B2519" s="1">
        <v>47299</v>
      </c>
      <c r="C2519">
        <v>20</v>
      </c>
      <c r="D2519" t="s">
        <v>16</v>
      </c>
      <c r="E2519" s="1">
        <v>44868</v>
      </c>
      <c r="F2519" s="2">
        <v>0.42032407407407407</v>
      </c>
      <c r="G2519">
        <v>6.18</v>
      </c>
      <c r="H2519">
        <v>8.01</v>
      </c>
      <c r="I2519">
        <v>1275</v>
      </c>
      <c r="J2519">
        <v>2518</v>
      </c>
      <c r="K2519" t="str">
        <f t="shared" si="156"/>
        <v>2022</v>
      </c>
      <c r="L2519" t="str">
        <f t="shared" si="157"/>
        <v>11</v>
      </c>
      <c r="M2519" t="str">
        <f t="shared" si="158"/>
        <v>2022-11</v>
      </c>
      <c r="N2519">
        <f t="shared" si="159"/>
        <v>14.19</v>
      </c>
    </row>
    <row r="2520" spans="1:14" x14ac:dyDescent="0.3">
      <c r="A2520" t="s">
        <v>22</v>
      </c>
      <c r="B2520" s="1">
        <v>47299</v>
      </c>
      <c r="C2520">
        <v>25</v>
      </c>
      <c r="D2520" t="s">
        <v>17</v>
      </c>
      <c r="E2520" s="1">
        <v>44868</v>
      </c>
      <c r="F2520" s="2">
        <v>0.42032407407407407</v>
      </c>
      <c r="G2520">
        <v>6.18</v>
      </c>
      <c r="H2520">
        <v>8.01</v>
      </c>
      <c r="I2520">
        <v>1275</v>
      </c>
      <c r="J2520">
        <v>2519</v>
      </c>
      <c r="K2520" t="str">
        <f t="shared" si="156"/>
        <v>2022</v>
      </c>
      <c r="L2520" t="str">
        <f t="shared" si="157"/>
        <v>11</v>
      </c>
      <c r="M2520" t="str">
        <f t="shared" si="158"/>
        <v>2022-11</v>
      </c>
      <c r="N2520">
        <f t="shared" si="159"/>
        <v>14.19</v>
      </c>
    </row>
    <row r="2521" spans="1:14" x14ac:dyDescent="0.3">
      <c r="A2521" t="s">
        <v>22</v>
      </c>
      <c r="B2521" s="1">
        <v>47299</v>
      </c>
      <c r="C2521">
        <v>50</v>
      </c>
      <c r="D2521" t="s">
        <v>13</v>
      </c>
      <c r="E2521" s="1">
        <v>44868</v>
      </c>
      <c r="F2521" s="2">
        <v>0.42032407407407407</v>
      </c>
      <c r="G2521">
        <v>6.18</v>
      </c>
      <c r="H2521">
        <v>8.01</v>
      </c>
      <c r="I2521">
        <v>1275</v>
      </c>
      <c r="J2521">
        <v>2520</v>
      </c>
      <c r="K2521" t="str">
        <f t="shared" si="156"/>
        <v>2022</v>
      </c>
      <c r="L2521" t="str">
        <f t="shared" si="157"/>
        <v>11</v>
      </c>
      <c r="M2521" t="str">
        <f t="shared" si="158"/>
        <v>2022-11</v>
      </c>
      <c r="N2521">
        <f t="shared" si="159"/>
        <v>14.19</v>
      </c>
    </row>
    <row r="2522" spans="1:14" x14ac:dyDescent="0.3">
      <c r="A2522" t="s">
        <v>10</v>
      </c>
      <c r="B2522" s="1">
        <v>47118</v>
      </c>
      <c r="C2522">
        <v>10</v>
      </c>
      <c r="D2522" t="s">
        <v>15</v>
      </c>
      <c r="E2522" s="1">
        <v>44944</v>
      </c>
      <c r="F2522" s="2">
        <v>0.47488425925925926</v>
      </c>
      <c r="G2522">
        <v>9.77</v>
      </c>
      <c r="H2522">
        <v>10.71</v>
      </c>
      <c r="I2522">
        <v>1276</v>
      </c>
      <c r="J2522">
        <v>2521</v>
      </c>
      <c r="K2522" t="str">
        <f t="shared" si="156"/>
        <v>2023</v>
      </c>
      <c r="L2522" t="str">
        <f t="shared" si="157"/>
        <v>01</v>
      </c>
      <c r="M2522" t="str">
        <f t="shared" si="158"/>
        <v>2023-01</v>
      </c>
      <c r="N2522">
        <f t="shared" si="159"/>
        <v>20.48</v>
      </c>
    </row>
    <row r="2523" spans="1:14" x14ac:dyDescent="0.3">
      <c r="A2523" t="s">
        <v>10</v>
      </c>
      <c r="B2523" s="1">
        <v>47118</v>
      </c>
      <c r="C2523">
        <v>25</v>
      </c>
      <c r="D2523" t="s">
        <v>17</v>
      </c>
      <c r="E2523" s="1">
        <v>44944</v>
      </c>
      <c r="F2523" s="2">
        <v>0.47488425925925926</v>
      </c>
      <c r="G2523">
        <v>9.77</v>
      </c>
      <c r="H2523">
        <v>10.71</v>
      </c>
      <c r="I2523">
        <v>1276</v>
      </c>
      <c r="J2523">
        <v>2522</v>
      </c>
      <c r="K2523" t="str">
        <f t="shared" si="156"/>
        <v>2023</v>
      </c>
      <c r="L2523" t="str">
        <f t="shared" si="157"/>
        <v>01</v>
      </c>
      <c r="M2523" t="str">
        <f t="shared" si="158"/>
        <v>2023-01</v>
      </c>
      <c r="N2523">
        <f t="shared" si="159"/>
        <v>20.48</v>
      </c>
    </row>
    <row r="2524" spans="1:14" x14ac:dyDescent="0.3">
      <c r="A2524" t="s">
        <v>10</v>
      </c>
      <c r="B2524" s="1">
        <v>47118</v>
      </c>
      <c r="C2524">
        <v>10</v>
      </c>
      <c r="D2524" t="s">
        <v>15</v>
      </c>
      <c r="E2524" s="1">
        <v>44868</v>
      </c>
      <c r="F2524" s="2">
        <v>0.47072916666666664</v>
      </c>
      <c r="G2524">
        <v>20.14</v>
      </c>
      <c r="H2524">
        <v>16.25</v>
      </c>
      <c r="I2524">
        <v>1277</v>
      </c>
      <c r="J2524">
        <v>2523</v>
      </c>
      <c r="K2524" t="str">
        <f t="shared" si="156"/>
        <v>2022</v>
      </c>
      <c r="L2524" t="str">
        <f t="shared" si="157"/>
        <v>11</v>
      </c>
      <c r="M2524" t="str">
        <f t="shared" si="158"/>
        <v>2022-11</v>
      </c>
      <c r="N2524">
        <f t="shared" si="159"/>
        <v>36.39</v>
      </c>
    </row>
    <row r="2525" spans="1:14" x14ac:dyDescent="0.3">
      <c r="A2525" t="s">
        <v>10</v>
      </c>
      <c r="B2525" s="1">
        <v>47118</v>
      </c>
      <c r="C2525">
        <v>20</v>
      </c>
      <c r="D2525" t="s">
        <v>16</v>
      </c>
      <c r="E2525" s="1">
        <v>44912</v>
      </c>
      <c r="F2525" s="2">
        <v>0.58799768518518525</v>
      </c>
      <c r="G2525">
        <v>7.67</v>
      </c>
      <c r="H2525">
        <v>11.06</v>
      </c>
      <c r="I2525">
        <v>1278</v>
      </c>
      <c r="J2525">
        <v>2524</v>
      </c>
      <c r="K2525" t="str">
        <f t="shared" si="156"/>
        <v>2022</v>
      </c>
      <c r="L2525" t="str">
        <f t="shared" si="157"/>
        <v>12</v>
      </c>
      <c r="M2525" t="str">
        <f t="shared" si="158"/>
        <v>2022-12</v>
      </c>
      <c r="N2525">
        <f t="shared" si="159"/>
        <v>18.73</v>
      </c>
    </row>
    <row r="2526" spans="1:14" x14ac:dyDescent="0.3">
      <c r="A2526" t="s">
        <v>10</v>
      </c>
      <c r="B2526" s="1">
        <v>47118</v>
      </c>
      <c r="C2526">
        <v>40</v>
      </c>
      <c r="D2526" t="s">
        <v>12</v>
      </c>
      <c r="E2526" s="1">
        <v>44912</v>
      </c>
      <c r="F2526" s="2">
        <v>0.58799768518518525</v>
      </c>
      <c r="G2526">
        <v>7.67</v>
      </c>
      <c r="H2526">
        <v>11.06</v>
      </c>
      <c r="I2526">
        <v>1278</v>
      </c>
      <c r="J2526">
        <v>2525</v>
      </c>
      <c r="K2526" t="str">
        <f t="shared" si="156"/>
        <v>2022</v>
      </c>
      <c r="L2526" t="str">
        <f t="shared" si="157"/>
        <v>12</v>
      </c>
      <c r="M2526" t="str">
        <f t="shared" si="158"/>
        <v>2022-12</v>
      </c>
      <c r="N2526">
        <f t="shared" si="159"/>
        <v>18.73</v>
      </c>
    </row>
    <row r="2527" spans="1:14" x14ac:dyDescent="0.3">
      <c r="A2527" t="s">
        <v>10</v>
      </c>
      <c r="B2527" s="1">
        <v>47118</v>
      </c>
      <c r="C2527">
        <v>80</v>
      </c>
      <c r="D2527" t="s">
        <v>20</v>
      </c>
      <c r="E2527" s="1">
        <v>44912</v>
      </c>
      <c r="F2527" s="2">
        <v>0.58799768518518525</v>
      </c>
      <c r="G2527">
        <v>7.67</v>
      </c>
      <c r="H2527">
        <v>11.06</v>
      </c>
      <c r="I2527">
        <v>1278</v>
      </c>
      <c r="J2527">
        <v>2526</v>
      </c>
      <c r="K2527" t="str">
        <f t="shared" si="156"/>
        <v>2022</v>
      </c>
      <c r="L2527" t="str">
        <f t="shared" si="157"/>
        <v>12</v>
      </c>
      <c r="M2527" t="str">
        <f t="shared" si="158"/>
        <v>2022-12</v>
      </c>
      <c r="N2527">
        <f t="shared" si="159"/>
        <v>18.73</v>
      </c>
    </row>
    <row r="2528" spans="1:14" x14ac:dyDescent="0.3">
      <c r="A2528" t="s">
        <v>14</v>
      </c>
      <c r="B2528" s="1">
        <v>47848</v>
      </c>
      <c r="C2528">
        <v>10</v>
      </c>
      <c r="D2528" t="s">
        <v>15</v>
      </c>
      <c r="E2528" s="1">
        <v>44827</v>
      </c>
      <c r="F2528" s="2">
        <v>0.51233796296296297</v>
      </c>
      <c r="G2528">
        <v>7.89</v>
      </c>
      <c r="H2528">
        <v>11.28</v>
      </c>
      <c r="I2528">
        <v>1279</v>
      </c>
      <c r="J2528">
        <v>2527</v>
      </c>
      <c r="K2528" t="str">
        <f t="shared" si="156"/>
        <v>2022</v>
      </c>
      <c r="L2528" t="str">
        <f t="shared" si="157"/>
        <v>09</v>
      </c>
      <c r="M2528" t="str">
        <f t="shared" si="158"/>
        <v>2022-09</v>
      </c>
      <c r="N2528">
        <f t="shared" si="159"/>
        <v>19.169999999999998</v>
      </c>
    </row>
    <row r="2529" spans="1:14" x14ac:dyDescent="0.3">
      <c r="A2529" t="s">
        <v>18</v>
      </c>
      <c r="B2529" t="s">
        <v>19</v>
      </c>
      <c r="C2529">
        <v>0</v>
      </c>
      <c r="D2529" t="s">
        <v>11</v>
      </c>
      <c r="E2529" s="1">
        <v>44723</v>
      </c>
      <c r="F2529" s="2">
        <v>0.59872685185185182</v>
      </c>
      <c r="G2529">
        <v>8.25</v>
      </c>
      <c r="H2529">
        <v>9.48</v>
      </c>
      <c r="I2529">
        <v>1280</v>
      </c>
      <c r="J2529">
        <v>2528</v>
      </c>
      <c r="K2529" t="str">
        <f t="shared" si="156"/>
        <v>2022</v>
      </c>
      <c r="L2529" t="str">
        <f t="shared" si="157"/>
        <v>06</v>
      </c>
      <c r="M2529" t="str">
        <f t="shared" si="158"/>
        <v>2022-06</v>
      </c>
      <c r="N2529">
        <f t="shared" si="159"/>
        <v>17.73</v>
      </c>
    </row>
    <row r="2530" spans="1:14" x14ac:dyDescent="0.3">
      <c r="A2530" t="s">
        <v>18</v>
      </c>
      <c r="B2530" t="s">
        <v>19</v>
      </c>
      <c r="C2530">
        <v>25</v>
      </c>
      <c r="D2530" t="s">
        <v>17</v>
      </c>
      <c r="E2530" s="1">
        <v>44723</v>
      </c>
      <c r="F2530" s="2">
        <v>0.59872685185185182</v>
      </c>
      <c r="G2530">
        <v>8.25</v>
      </c>
      <c r="H2530">
        <v>9.48</v>
      </c>
      <c r="I2530">
        <v>1280</v>
      </c>
      <c r="J2530">
        <v>2529</v>
      </c>
      <c r="K2530" t="str">
        <f t="shared" si="156"/>
        <v>2022</v>
      </c>
      <c r="L2530" t="str">
        <f t="shared" si="157"/>
        <v>06</v>
      </c>
      <c r="M2530" t="str">
        <f t="shared" si="158"/>
        <v>2022-06</v>
      </c>
      <c r="N2530">
        <f t="shared" si="159"/>
        <v>17.73</v>
      </c>
    </row>
    <row r="2531" spans="1:14" x14ac:dyDescent="0.3">
      <c r="A2531" t="s">
        <v>21</v>
      </c>
      <c r="B2531" t="s">
        <v>19</v>
      </c>
      <c r="C2531">
        <v>10</v>
      </c>
      <c r="D2531" t="s">
        <v>15</v>
      </c>
      <c r="E2531" s="1">
        <v>44734</v>
      </c>
      <c r="F2531" s="2">
        <v>0.34133101851851855</v>
      </c>
      <c r="G2531">
        <v>7.89</v>
      </c>
      <c r="H2531">
        <v>10.19</v>
      </c>
      <c r="I2531">
        <v>1281</v>
      </c>
      <c r="J2531">
        <v>2530</v>
      </c>
      <c r="K2531" t="str">
        <f t="shared" si="156"/>
        <v>2022</v>
      </c>
      <c r="L2531" t="str">
        <f t="shared" si="157"/>
        <v>06</v>
      </c>
      <c r="M2531" t="str">
        <f t="shared" si="158"/>
        <v>2022-06</v>
      </c>
      <c r="N2531">
        <f t="shared" si="159"/>
        <v>18.079999999999998</v>
      </c>
    </row>
    <row r="2532" spans="1:14" x14ac:dyDescent="0.3">
      <c r="A2532" t="s">
        <v>22</v>
      </c>
      <c r="B2532" s="1">
        <v>47299</v>
      </c>
      <c r="C2532">
        <v>0</v>
      </c>
      <c r="D2532" t="s">
        <v>11</v>
      </c>
      <c r="E2532" s="1">
        <v>44620</v>
      </c>
      <c r="F2532" s="2">
        <v>0.63776620370370374</v>
      </c>
      <c r="G2532">
        <v>8.81</v>
      </c>
      <c r="H2532">
        <v>7.49</v>
      </c>
      <c r="I2532">
        <v>1282</v>
      </c>
      <c r="J2532">
        <v>2531</v>
      </c>
      <c r="K2532" t="str">
        <f t="shared" si="156"/>
        <v>2022</v>
      </c>
      <c r="L2532" t="str">
        <f t="shared" si="157"/>
        <v>02</v>
      </c>
      <c r="M2532" t="str">
        <f t="shared" si="158"/>
        <v>2022-02</v>
      </c>
      <c r="N2532">
        <f t="shared" si="159"/>
        <v>16.3</v>
      </c>
    </row>
    <row r="2533" spans="1:14" x14ac:dyDescent="0.3">
      <c r="A2533" t="s">
        <v>22</v>
      </c>
      <c r="B2533" s="1">
        <v>47299</v>
      </c>
      <c r="C2533">
        <v>25</v>
      </c>
      <c r="D2533" t="s">
        <v>17</v>
      </c>
      <c r="E2533" s="1">
        <v>44620</v>
      </c>
      <c r="F2533" s="2">
        <v>0.63776620370370374</v>
      </c>
      <c r="G2533">
        <v>8.81</v>
      </c>
      <c r="H2533">
        <v>7.49</v>
      </c>
      <c r="I2533">
        <v>1282</v>
      </c>
      <c r="J2533">
        <v>2532</v>
      </c>
      <c r="K2533" t="str">
        <f t="shared" si="156"/>
        <v>2022</v>
      </c>
      <c r="L2533" t="str">
        <f t="shared" si="157"/>
        <v>02</v>
      </c>
      <c r="M2533" t="str">
        <f t="shared" si="158"/>
        <v>2022-02</v>
      </c>
      <c r="N2533">
        <f t="shared" si="159"/>
        <v>16.3</v>
      </c>
    </row>
    <row r="2534" spans="1:14" x14ac:dyDescent="0.3">
      <c r="A2534" t="s">
        <v>14</v>
      </c>
      <c r="B2534" s="1">
        <v>47848</v>
      </c>
      <c r="C2534">
        <v>0</v>
      </c>
      <c r="D2534" t="s">
        <v>11</v>
      </c>
      <c r="E2534" s="1">
        <v>44621</v>
      </c>
      <c r="F2534" s="2">
        <v>0.40877314814814819</v>
      </c>
      <c r="G2534">
        <v>6.7</v>
      </c>
      <c r="H2534">
        <v>7.91</v>
      </c>
      <c r="I2534">
        <v>1283</v>
      </c>
      <c r="J2534">
        <v>2533</v>
      </c>
      <c r="K2534" t="str">
        <f t="shared" si="156"/>
        <v>2022</v>
      </c>
      <c r="L2534" t="str">
        <f t="shared" si="157"/>
        <v>03</v>
      </c>
      <c r="M2534" t="str">
        <f t="shared" si="158"/>
        <v>2022-03</v>
      </c>
      <c r="N2534">
        <f t="shared" si="159"/>
        <v>14.61</v>
      </c>
    </row>
    <row r="2535" spans="1:14" x14ac:dyDescent="0.3">
      <c r="A2535" t="s">
        <v>14</v>
      </c>
      <c r="B2535" s="1">
        <v>47848</v>
      </c>
      <c r="C2535">
        <v>20</v>
      </c>
      <c r="D2535" t="s">
        <v>16</v>
      </c>
      <c r="E2535" s="1">
        <v>44643</v>
      </c>
      <c r="F2535" s="2">
        <v>0.82709490740740732</v>
      </c>
      <c r="G2535">
        <v>11.6</v>
      </c>
      <c r="H2535">
        <v>10.66</v>
      </c>
      <c r="I2535">
        <v>1284</v>
      </c>
      <c r="J2535">
        <v>2534</v>
      </c>
      <c r="K2535" t="str">
        <f t="shared" si="156"/>
        <v>2022</v>
      </c>
      <c r="L2535" t="str">
        <f t="shared" si="157"/>
        <v>03</v>
      </c>
      <c r="M2535" t="str">
        <f t="shared" si="158"/>
        <v>2022-03</v>
      </c>
      <c r="N2535">
        <f t="shared" si="159"/>
        <v>22.259999999999998</v>
      </c>
    </row>
    <row r="2536" spans="1:14" x14ac:dyDescent="0.3">
      <c r="A2536" t="s">
        <v>14</v>
      </c>
      <c r="B2536" s="1">
        <v>47848</v>
      </c>
      <c r="C2536">
        <v>40</v>
      </c>
      <c r="D2536" t="s">
        <v>12</v>
      </c>
      <c r="E2536" s="1">
        <v>44643</v>
      </c>
      <c r="F2536" s="2">
        <v>0.82709490740740732</v>
      </c>
      <c r="G2536">
        <v>11.6</v>
      </c>
      <c r="H2536">
        <v>10.66</v>
      </c>
      <c r="I2536">
        <v>1284</v>
      </c>
      <c r="J2536">
        <v>2535</v>
      </c>
      <c r="K2536" t="str">
        <f t="shared" si="156"/>
        <v>2022</v>
      </c>
      <c r="L2536" t="str">
        <f t="shared" si="157"/>
        <v>03</v>
      </c>
      <c r="M2536" t="str">
        <f t="shared" si="158"/>
        <v>2022-03</v>
      </c>
      <c r="N2536">
        <f t="shared" si="159"/>
        <v>22.259999999999998</v>
      </c>
    </row>
    <row r="2537" spans="1:14" x14ac:dyDescent="0.3">
      <c r="A2537" t="s">
        <v>14</v>
      </c>
      <c r="B2537" s="1">
        <v>47848</v>
      </c>
      <c r="C2537">
        <v>80</v>
      </c>
      <c r="D2537" t="s">
        <v>20</v>
      </c>
      <c r="E2537" s="1">
        <v>44643</v>
      </c>
      <c r="F2537" s="2">
        <v>0.82709490740740732</v>
      </c>
      <c r="G2537">
        <v>11.6</v>
      </c>
      <c r="H2537">
        <v>10.66</v>
      </c>
      <c r="I2537">
        <v>1284</v>
      </c>
      <c r="J2537">
        <v>2536</v>
      </c>
      <c r="K2537" t="str">
        <f t="shared" si="156"/>
        <v>2022</v>
      </c>
      <c r="L2537" t="str">
        <f t="shared" si="157"/>
        <v>03</v>
      </c>
      <c r="M2537" t="str">
        <f t="shared" si="158"/>
        <v>2022-03</v>
      </c>
      <c r="N2537">
        <f t="shared" si="159"/>
        <v>22.259999999999998</v>
      </c>
    </row>
    <row r="2538" spans="1:14" x14ac:dyDescent="0.3">
      <c r="A2538" t="s">
        <v>14</v>
      </c>
      <c r="B2538" s="1">
        <v>47848</v>
      </c>
      <c r="C2538">
        <v>10</v>
      </c>
      <c r="D2538" t="s">
        <v>15</v>
      </c>
      <c r="E2538" s="1">
        <v>44696</v>
      </c>
      <c r="F2538" s="2">
        <v>0.35964120370370373</v>
      </c>
      <c r="G2538">
        <v>6.98</v>
      </c>
      <c r="H2538">
        <v>8.6</v>
      </c>
      <c r="I2538">
        <v>1285</v>
      </c>
      <c r="J2538">
        <v>2537</v>
      </c>
      <c r="K2538" t="str">
        <f t="shared" si="156"/>
        <v>2022</v>
      </c>
      <c r="L2538" t="str">
        <f t="shared" si="157"/>
        <v>05</v>
      </c>
      <c r="M2538" t="str">
        <f t="shared" si="158"/>
        <v>2022-05</v>
      </c>
      <c r="N2538">
        <f t="shared" si="159"/>
        <v>15.58</v>
      </c>
    </row>
    <row r="2539" spans="1:14" x14ac:dyDescent="0.3">
      <c r="A2539" t="s">
        <v>14</v>
      </c>
      <c r="B2539" s="1">
        <v>47848</v>
      </c>
      <c r="C2539">
        <v>25</v>
      </c>
      <c r="D2539" t="s">
        <v>17</v>
      </c>
      <c r="E2539" s="1">
        <v>44696</v>
      </c>
      <c r="F2539" s="2">
        <v>0.35964120370370373</v>
      </c>
      <c r="G2539">
        <v>6.98</v>
      </c>
      <c r="H2539">
        <v>8.6</v>
      </c>
      <c r="I2539">
        <v>1285</v>
      </c>
      <c r="J2539">
        <v>2538</v>
      </c>
      <c r="K2539" t="str">
        <f t="shared" si="156"/>
        <v>2022</v>
      </c>
      <c r="L2539" t="str">
        <f t="shared" si="157"/>
        <v>05</v>
      </c>
      <c r="M2539" t="str">
        <f t="shared" si="158"/>
        <v>2022-05</v>
      </c>
      <c r="N2539">
        <f t="shared" si="159"/>
        <v>15.58</v>
      </c>
    </row>
    <row r="2540" spans="1:14" x14ac:dyDescent="0.3">
      <c r="A2540" t="s">
        <v>14</v>
      </c>
      <c r="B2540" s="1">
        <v>47848</v>
      </c>
      <c r="C2540">
        <v>0</v>
      </c>
      <c r="D2540" t="s">
        <v>11</v>
      </c>
      <c r="E2540" s="1">
        <v>44719</v>
      </c>
      <c r="F2540" s="2">
        <v>0.79715277777777782</v>
      </c>
      <c r="G2540">
        <v>11.58</v>
      </c>
      <c r="H2540">
        <v>8.49</v>
      </c>
      <c r="I2540">
        <v>1286</v>
      </c>
      <c r="J2540">
        <v>2539</v>
      </c>
      <c r="K2540" t="str">
        <f t="shared" si="156"/>
        <v>2022</v>
      </c>
      <c r="L2540" t="str">
        <f t="shared" si="157"/>
        <v>06</v>
      </c>
      <c r="M2540" t="str">
        <f t="shared" si="158"/>
        <v>2022-06</v>
      </c>
      <c r="N2540">
        <f t="shared" si="159"/>
        <v>20.07</v>
      </c>
    </row>
    <row r="2541" spans="1:14" x14ac:dyDescent="0.3">
      <c r="A2541" t="s">
        <v>14</v>
      </c>
      <c r="B2541" s="1">
        <v>47848</v>
      </c>
      <c r="C2541">
        <v>25</v>
      </c>
      <c r="D2541" t="s">
        <v>17</v>
      </c>
      <c r="E2541" s="1">
        <v>44719</v>
      </c>
      <c r="F2541" s="2">
        <v>0.79715277777777782</v>
      </c>
      <c r="G2541">
        <v>11.58</v>
      </c>
      <c r="H2541">
        <v>8.49</v>
      </c>
      <c r="I2541">
        <v>1286</v>
      </c>
      <c r="J2541">
        <v>2540</v>
      </c>
      <c r="K2541" t="str">
        <f t="shared" si="156"/>
        <v>2022</v>
      </c>
      <c r="L2541" t="str">
        <f t="shared" si="157"/>
        <v>06</v>
      </c>
      <c r="M2541" t="str">
        <f t="shared" si="158"/>
        <v>2022-06</v>
      </c>
      <c r="N2541">
        <f t="shared" si="159"/>
        <v>20.07</v>
      </c>
    </row>
    <row r="2542" spans="1:14" x14ac:dyDescent="0.3">
      <c r="A2542" t="s">
        <v>22</v>
      </c>
      <c r="B2542" s="1">
        <v>47299</v>
      </c>
      <c r="C2542">
        <v>10</v>
      </c>
      <c r="D2542" t="s">
        <v>15</v>
      </c>
      <c r="E2542" s="1">
        <v>44588</v>
      </c>
      <c r="F2542" s="2">
        <v>0.67074074074074075</v>
      </c>
      <c r="G2542">
        <v>10.39</v>
      </c>
      <c r="H2542">
        <v>5.53</v>
      </c>
      <c r="I2542">
        <v>1287</v>
      </c>
      <c r="J2542">
        <v>2541</v>
      </c>
      <c r="K2542" t="str">
        <f t="shared" si="156"/>
        <v>2022</v>
      </c>
      <c r="L2542" t="str">
        <f t="shared" si="157"/>
        <v>01</v>
      </c>
      <c r="M2542" t="str">
        <f t="shared" si="158"/>
        <v>2022-01</v>
      </c>
      <c r="N2542">
        <f t="shared" si="159"/>
        <v>15.920000000000002</v>
      </c>
    </row>
    <row r="2543" spans="1:14" x14ac:dyDescent="0.3">
      <c r="A2543" t="s">
        <v>22</v>
      </c>
      <c r="B2543" s="1">
        <v>47299</v>
      </c>
      <c r="C2543">
        <v>10</v>
      </c>
      <c r="D2543" t="s">
        <v>15</v>
      </c>
      <c r="E2543" s="1">
        <v>44648</v>
      </c>
      <c r="F2543" s="2">
        <v>0.82615740740740751</v>
      </c>
      <c r="G2543">
        <v>5.63</v>
      </c>
      <c r="H2543">
        <v>10.75</v>
      </c>
      <c r="I2543">
        <v>1288</v>
      </c>
      <c r="J2543">
        <v>2542</v>
      </c>
      <c r="K2543" t="str">
        <f t="shared" si="156"/>
        <v>2022</v>
      </c>
      <c r="L2543" t="str">
        <f t="shared" si="157"/>
        <v>03</v>
      </c>
      <c r="M2543" t="str">
        <f t="shared" si="158"/>
        <v>2022-03</v>
      </c>
      <c r="N2543">
        <f t="shared" si="159"/>
        <v>16.38</v>
      </c>
    </row>
    <row r="2544" spans="1:14" x14ac:dyDescent="0.3">
      <c r="A2544" t="s">
        <v>22</v>
      </c>
      <c r="B2544" s="1">
        <v>47299</v>
      </c>
      <c r="C2544">
        <v>25</v>
      </c>
      <c r="D2544" t="s">
        <v>17</v>
      </c>
      <c r="E2544" s="1">
        <v>44648</v>
      </c>
      <c r="F2544" s="2">
        <v>0.82615740740740751</v>
      </c>
      <c r="G2544">
        <v>5.63</v>
      </c>
      <c r="H2544">
        <v>10.75</v>
      </c>
      <c r="I2544">
        <v>1288</v>
      </c>
      <c r="J2544">
        <v>2543</v>
      </c>
      <c r="K2544" t="str">
        <f t="shared" si="156"/>
        <v>2022</v>
      </c>
      <c r="L2544" t="str">
        <f t="shared" si="157"/>
        <v>03</v>
      </c>
      <c r="M2544" t="str">
        <f t="shared" si="158"/>
        <v>2022-03</v>
      </c>
      <c r="N2544">
        <f t="shared" si="159"/>
        <v>16.38</v>
      </c>
    </row>
    <row r="2545" spans="1:14" x14ac:dyDescent="0.3">
      <c r="A2545" t="s">
        <v>14</v>
      </c>
      <c r="B2545" s="1">
        <v>47848</v>
      </c>
      <c r="C2545">
        <v>0</v>
      </c>
      <c r="D2545" t="s">
        <v>11</v>
      </c>
      <c r="E2545" s="1">
        <v>44632</v>
      </c>
      <c r="F2545" s="2">
        <v>0.50773148148148151</v>
      </c>
      <c r="G2545">
        <v>12.02</v>
      </c>
      <c r="H2545">
        <v>8.1300000000000008</v>
      </c>
      <c r="I2545">
        <v>1289</v>
      </c>
      <c r="J2545">
        <v>2544</v>
      </c>
      <c r="K2545" t="str">
        <f t="shared" si="156"/>
        <v>2022</v>
      </c>
      <c r="L2545" t="str">
        <f t="shared" si="157"/>
        <v>03</v>
      </c>
      <c r="M2545" t="str">
        <f t="shared" si="158"/>
        <v>2022-03</v>
      </c>
      <c r="N2545">
        <f t="shared" si="159"/>
        <v>20.149999999999999</v>
      </c>
    </row>
    <row r="2546" spans="1:14" x14ac:dyDescent="0.3">
      <c r="A2546" t="s">
        <v>14</v>
      </c>
      <c r="B2546" s="1">
        <v>47848</v>
      </c>
      <c r="C2546">
        <v>25</v>
      </c>
      <c r="D2546" t="s">
        <v>17</v>
      </c>
      <c r="E2546" s="1">
        <v>44632</v>
      </c>
      <c r="F2546" s="2">
        <v>0.50773148148148151</v>
      </c>
      <c r="G2546">
        <v>12.02</v>
      </c>
      <c r="H2546">
        <v>8.1300000000000008</v>
      </c>
      <c r="I2546">
        <v>1289</v>
      </c>
      <c r="J2546">
        <v>2545</v>
      </c>
      <c r="K2546" t="str">
        <f t="shared" si="156"/>
        <v>2022</v>
      </c>
      <c r="L2546" t="str">
        <f t="shared" si="157"/>
        <v>03</v>
      </c>
      <c r="M2546" t="str">
        <f t="shared" si="158"/>
        <v>2022-03</v>
      </c>
      <c r="N2546">
        <f t="shared" si="159"/>
        <v>20.149999999999999</v>
      </c>
    </row>
    <row r="2547" spans="1:14" x14ac:dyDescent="0.3">
      <c r="A2547" t="s">
        <v>22</v>
      </c>
      <c r="B2547" s="1">
        <v>47299</v>
      </c>
      <c r="C2547">
        <v>0</v>
      </c>
      <c r="D2547" t="s">
        <v>11</v>
      </c>
      <c r="E2547" s="1">
        <v>44658</v>
      </c>
      <c r="F2547" s="2">
        <v>0.4682291666666667</v>
      </c>
      <c r="G2547">
        <v>5.58</v>
      </c>
      <c r="H2547">
        <v>18.329999999999998</v>
      </c>
      <c r="I2547">
        <v>1290</v>
      </c>
      <c r="J2547">
        <v>2546</v>
      </c>
      <c r="K2547" t="str">
        <f t="shared" si="156"/>
        <v>2022</v>
      </c>
      <c r="L2547" t="str">
        <f t="shared" si="157"/>
        <v>04</v>
      </c>
      <c r="M2547" t="str">
        <f t="shared" si="158"/>
        <v>2022-04</v>
      </c>
      <c r="N2547">
        <f t="shared" si="159"/>
        <v>23.909999999999997</v>
      </c>
    </row>
    <row r="2548" spans="1:14" x14ac:dyDescent="0.3">
      <c r="A2548" t="s">
        <v>22</v>
      </c>
      <c r="B2548" s="1">
        <v>47299</v>
      </c>
      <c r="C2548">
        <v>25</v>
      </c>
      <c r="D2548" t="s">
        <v>17</v>
      </c>
      <c r="E2548" s="1">
        <v>44658</v>
      </c>
      <c r="F2548" s="2">
        <v>0.4682291666666667</v>
      </c>
      <c r="G2548">
        <v>5.58</v>
      </c>
      <c r="H2548">
        <v>18.329999999999998</v>
      </c>
      <c r="I2548">
        <v>1290</v>
      </c>
      <c r="J2548">
        <v>2547</v>
      </c>
      <c r="K2548" t="str">
        <f t="shared" si="156"/>
        <v>2022</v>
      </c>
      <c r="L2548" t="str">
        <f t="shared" si="157"/>
        <v>04</v>
      </c>
      <c r="M2548" t="str">
        <f t="shared" si="158"/>
        <v>2022-04</v>
      </c>
      <c r="N2548">
        <f t="shared" si="159"/>
        <v>23.909999999999997</v>
      </c>
    </row>
    <row r="2549" spans="1:14" x14ac:dyDescent="0.3">
      <c r="A2549" t="s">
        <v>22</v>
      </c>
      <c r="B2549" s="1">
        <v>47299</v>
      </c>
      <c r="C2549">
        <v>80</v>
      </c>
      <c r="D2549" t="s">
        <v>20</v>
      </c>
      <c r="E2549" s="1">
        <v>44658</v>
      </c>
      <c r="F2549" s="2">
        <v>0.4682291666666667</v>
      </c>
      <c r="G2549">
        <v>5.58</v>
      </c>
      <c r="H2549">
        <v>18.329999999999998</v>
      </c>
      <c r="I2549">
        <v>1290</v>
      </c>
      <c r="J2549">
        <v>2548</v>
      </c>
      <c r="K2549" t="str">
        <f t="shared" si="156"/>
        <v>2022</v>
      </c>
      <c r="L2549" t="str">
        <f t="shared" si="157"/>
        <v>04</v>
      </c>
      <c r="M2549" t="str">
        <f t="shared" si="158"/>
        <v>2022-04</v>
      </c>
      <c r="N2549">
        <f t="shared" si="159"/>
        <v>23.909999999999997</v>
      </c>
    </row>
    <row r="2550" spans="1:14" x14ac:dyDescent="0.3">
      <c r="A2550" t="s">
        <v>10</v>
      </c>
      <c r="B2550" s="1">
        <v>47118</v>
      </c>
      <c r="C2550">
        <v>20</v>
      </c>
      <c r="D2550" t="s">
        <v>16</v>
      </c>
      <c r="E2550" s="1">
        <v>44744</v>
      </c>
      <c r="F2550" s="2">
        <v>0.6740046296296297</v>
      </c>
      <c r="G2550">
        <v>11.64</v>
      </c>
      <c r="H2550">
        <v>7.14</v>
      </c>
      <c r="I2550">
        <v>1291</v>
      </c>
      <c r="J2550">
        <v>2549</v>
      </c>
      <c r="K2550" t="str">
        <f t="shared" si="156"/>
        <v>2022</v>
      </c>
      <c r="L2550" t="str">
        <f t="shared" si="157"/>
        <v>07</v>
      </c>
      <c r="M2550" t="str">
        <f t="shared" si="158"/>
        <v>2022-07</v>
      </c>
      <c r="N2550">
        <f t="shared" si="159"/>
        <v>18.78</v>
      </c>
    </row>
    <row r="2551" spans="1:14" x14ac:dyDescent="0.3">
      <c r="A2551" t="s">
        <v>10</v>
      </c>
      <c r="B2551" s="1">
        <v>47118</v>
      </c>
      <c r="C2551">
        <v>25</v>
      </c>
      <c r="D2551" t="s">
        <v>17</v>
      </c>
      <c r="E2551" s="1">
        <v>44744</v>
      </c>
      <c r="F2551" s="2">
        <v>0.6740046296296297</v>
      </c>
      <c r="G2551">
        <v>11.64</v>
      </c>
      <c r="H2551">
        <v>7.14</v>
      </c>
      <c r="I2551">
        <v>1291</v>
      </c>
      <c r="J2551">
        <v>2550</v>
      </c>
      <c r="K2551" t="str">
        <f t="shared" si="156"/>
        <v>2022</v>
      </c>
      <c r="L2551" t="str">
        <f t="shared" si="157"/>
        <v>07</v>
      </c>
      <c r="M2551" t="str">
        <f t="shared" si="158"/>
        <v>2022-07</v>
      </c>
      <c r="N2551">
        <f t="shared" si="159"/>
        <v>18.78</v>
      </c>
    </row>
    <row r="2552" spans="1:14" x14ac:dyDescent="0.3">
      <c r="A2552" t="s">
        <v>22</v>
      </c>
      <c r="B2552" s="1">
        <v>47299</v>
      </c>
      <c r="C2552">
        <v>0</v>
      </c>
      <c r="D2552" t="s">
        <v>11</v>
      </c>
      <c r="E2552" s="1">
        <v>44753</v>
      </c>
      <c r="F2552" s="2">
        <v>0.84932870370370372</v>
      </c>
      <c r="G2552">
        <v>10.66</v>
      </c>
      <c r="H2552">
        <v>8.85</v>
      </c>
      <c r="I2552">
        <v>1292</v>
      </c>
      <c r="J2552">
        <v>2551</v>
      </c>
      <c r="K2552" t="str">
        <f t="shared" si="156"/>
        <v>2022</v>
      </c>
      <c r="L2552" t="str">
        <f t="shared" si="157"/>
        <v>07</v>
      </c>
      <c r="M2552" t="str">
        <f t="shared" si="158"/>
        <v>2022-07</v>
      </c>
      <c r="N2552">
        <f t="shared" si="159"/>
        <v>19.509999999999998</v>
      </c>
    </row>
    <row r="2553" spans="1:14" x14ac:dyDescent="0.3">
      <c r="A2553" t="s">
        <v>22</v>
      </c>
      <c r="B2553" s="1">
        <v>47299</v>
      </c>
      <c r="C2553">
        <v>40</v>
      </c>
      <c r="D2553" t="s">
        <v>12</v>
      </c>
      <c r="E2553" s="1">
        <v>44753</v>
      </c>
      <c r="F2553" s="2">
        <v>0.84932870370370372</v>
      </c>
      <c r="G2553">
        <v>10.66</v>
      </c>
      <c r="H2553">
        <v>8.85</v>
      </c>
      <c r="I2553">
        <v>1292</v>
      </c>
      <c r="J2553">
        <v>2552</v>
      </c>
      <c r="K2553" t="str">
        <f t="shared" si="156"/>
        <v>2022</v>
      </c>
      <c r="L2553" t="str">
        <f t="shared" si="157"/>
        <v>07</v>
      </c>
      <c r="M2553" t="str">
        <f t="shared" si="158"/>
        <v>2022-07</v>
      </c>
      <c r="N2553">
        <f t="shared" si="159"/>
        <v>19.509999999999998</v>
      </c>
    </row>
    <row r="2554" spans="1:14" x14ac:dyDescent="0.3">
      <c r="A2554" t="s">
        <v>22</v>
      </c>
      <c r="B2554" s="1">
        <v>47299</v>
      </c>
      <c r="C2554">
        <v>50</v>
      </c>
      <c r="D2554" t="s">
        <v>13</v>
      </c>
      <c r="E2554" s="1">
        <v>44753</v>
      </c>
      <c r="F2554" s="2">
        <v>0.84932870370370372</v>
      </c>
      <c r="G2554">
        <v>10.66</v>
      </c>
      <c r="H2554">
        <v>8.85</v>
      </c>
      <c r="I2554">
        <v>1292</v>
      </c>
      <c r="J2554">
        <v>2553</v>
      </c>
      <c r="K2554" t="str">
        <f t="shared" si="156"/>
        <v>2022</v>
      </c>
      <c r="L2554" t="str">
        <f t="shared" si="157"/>
        <v>07</v>
      </c>
      <c r="M2554" t="str">
        <f t="shared" si="158"/>
        <v>2022-07</v>
      </c>
      <c r="N2554">
        <f t="shared" si="159"/>
        <v>19.509999999999998</v>
      </c>
    </row>
    <row r="2555" spans="1:14" x14ac:dyDescent="0.3">
      <c r="A2555" t="s">
        <v>10</v>
      </c>
      <c r="B2555" s="1">
        <v>47118</v>
      </c>
      <c r="C2555">
        <v>10</v>
      </c>
      <c r="D2555" t="s">
        <v>15</v>
      </c>
      <c r="E2555" s="1">
        <v>44693</v>
      </c>
      <c r="F2555" s="2">
        <v>0.44761574074074079</v>
      </c>
      <c r="G2555">
        <v>6.1</v>
      </c>
      <c r="H2555">
        <v>12.24</v>
      </c>
      <c r="I2555">
        <v>1293</v>
      </c>
      <c r="J2555">
        <v>2554</v>
      </c>
      <c r="K2555" t="str">
        <f t="shared" si="156"/>
        <v>2022</v>
      </c>
      <c r="L2555" t="str">
        <f t="shared" si="157"/>
        <v>05</v>
      </c>
      <c r="M2555" t="str">
        <f t="shared" si="158"/>
        <v>2022-05</v>
      </c>
      <c r="N2555">
        <f t="shared" si="159"/>
        <v>18.34</v>
      </c>
    </row>
    <row r="2556" spans="1:14" x14ac:dyDescent="0.3">
      <c r="A2556" t="s">
        <v>10</v>
      </c>
      <c r="B2556" s="1">
        <v>47118</v>
      </c>
      <c r="C2556">
        <v>40</v>
      </c>
      <c r="D2556" t="s">
        <v>12</v>
      </c>
      <c r="E2556" s="1">
        <v>44693</v>
      </c>
      <c r="F2556" s="2">
        <v>0.44761574074074079</v>
      </c>
      <c r="G2556">
        <v>6.1</v>
      </c>
      <c r="H2556">
        <v>12.24</v>
      </c>
      <c r="I2556">
        <v>1293</v>
      </c>
      <c r="J2556">
        <v>2555</v>
      </c>
      <c r="K2556" t="str">
        <f t="shared" si="156"/>
        <v>2022</v>
      </c>
      <c r="L2556" t="str">
        <f t="shared" si="157"/>
        <v>05</v>
      </c>
      <c r="M2556" t="str">
        <f t="shared" si="158"/>
        <v>2022-05</v>
      </c>
      <c r="N2556">
        <f t="shared" si="159"/>
        <v>18.34</v>
      </c>
    </row>
    <row r="2557" spans="1:14" x14ac:dyDescent="0.3">
      <c r="A2557" t="s">
        <v>10</v>
      </c>
      <c r="B2557" s="1">
        <v>47118</v>
      </c>
      <c r="C2557">
        <v>80</v>
      </c>
      <c r="D2557" t="s">
        <v>20</v>
      </c>
      <c r="E2557" s="1">
        <v>44693</v>
      </c>
      <c r="F2557" s="2">
        <v>0.44761574074074079</v>
      </c>
      <c r="G2557">
        <v>6.1</v>
      </c>
      <c r="H2557">
        <v>12.24</v>
      </c>
      <c r="I2557">
        <v>1293</v>
      </c>
      <c r="J2557">
        <v>2556</v>
      </c>
      <c r="K2557" t="str">
        <f t="shared" si="156"/>
        <v>2022</v>
      </c>
      <c r="L2557" t="str">
        <f t="shared" si="157"/>
        <v>05</v>
      </c>
      <c r="M2557" t="str">
        <f t="shared" si="158"/>
        <v>2022-05</v>
      </c>
      <c r="N2557">
        <f t="shared" si="159"/>
        <v>18.34</v>
      </c>
    </row>
    <row r="2558" spans="1:14" x14ac:dyDescent="0.3">
      <c r="A2558" t="s">
        <v>22</v>
      </c>
      <c r="B2558" s="1">
        <v>47299</v>
      </c>
      <c r="C2558">
        <v>20</v>
      </c>
      <c r="D2558" t="s">
        <v>16</v>
      </c>
      <c r="E2558" s="1">
        <v>44664</v>
      </c>
      <c r="F2558" s="2">
        <v>0.7255787037037037</v>
      </c>
      <c r="G2558">
        <v>5.97</v>
      </c>
      <c r="H2558">
        <v>10.3</v>
      </c>
      <c r="I2558">
        <v>1294</v>
      </c>
      <c r="J2558">
        <v>2557</v>
      </c>
      <c r="K2558" t="str">
        <f t="shared" si="156"/>
        <v>2022</v>
      </c>
      <c r="L2558" t="str">
        <f t="shared" si="157"/>
        <v>04</v>
      </c>
      <c r="M2558" t="str">
        <f t="shared" si="158"/>
        <v>2022-04</v>
      </c>
      <c r="N2558">
        <f t="shared" si="159"/>
        <v>16.27</v>
      </c>
    </row>
    <row r="2559" spans="1:14" x14ac:dyDescent="0.3">
      <c r="A2559" t="s">
        <v>22</v>
      </c>
      <c r="B2559" s="1">
        <v>47299</v>
      </c>
      <c r="C2559">
        <v>40</v>
      </c>
      <c r="D2559" t="s">
        <v>12</v>
      </c>
      <c r="E2559" s="1">
        <v>44664</v>
      </c>
      <c r="F2559" s="2">
        <v>0.7255787037037037</v>
      </c>
      <c r="G2559">
        <v>5.97</v>
      </c>
      <c r="H2559">
        <v>10.3</v>
      </c>
      <c r="I2559">
        <v>1294</v>
      </c>
      <c r="J2559">
        <v>2558</v>
      </c>
      <c r="K2559" t="str">
        <f t="shared" si="156"/>
        <v>2022</v>
      </c>
      <c r="L2559" t="str">
        <f t="shared" si="157"/>
        <v>04</v>
      </c>
      <c r="M2559" t="str">
        <f t="shared" si="158"/>
        <v>2022-04</v>
      </c>
      <c r="N2559">
        <f t="shared" si="159"/>
        <v>16.27</v>
      </c>
    </row>
    <row r="2560" spans="1:14" x14ac:dyDescent="0.3">
      <c r="A2560" t="s">
        <v>14</v>
      </c>
      <c r="B2560" s="1">
        <v>47848</v>
      </c>
      <c r="C2560">
        <v>0</v>
      </c>
      <c r="D2560" t="s">
        <v>11</v>
      </c>
      <c r="E2560" s="1">
        <v>44684</v>
      </c>
      <c r="F2560" s="2">
        <v>0.59410879629629632</v>
      </c>
      <c r="G2560">
        <v>12.62</v>
      </c>
      <c r="H2560">
        <v>9.43</v>
      </c>
      <c r="I2560">
        <v>1295</v>
      </c>
      <c r="J2560">
        <v>2559</v>
      </c>
      <c r="K2560" t="str">
        <f t="shared" si="156"/>
        <v>2022</v>
      </c>
      <c r="L2560" t="str">
        <f t="shared" si="157"/>
        <v>05</v>
      </c>
      <c r="M2560" t="str">
        <f t="shared" si="158"/>
        <v>2022-05</v>
      </c>
      <c r="N2560">
        <f t="shared" si="159"/>
        <v>22.049999999999997</v>
      </c>
    </row>
    <row r="2561" spans="1:14" x14ac:dyDescent="0.3">
      <c r="A2561" t="s">
        <v>22</v>
      </c>
      <c r="B2561" s="1">
        <v>47299</v>
      </c>
      <c r="C2561">
        <v>20</v>
      </c>
      <c r="D2561" t="s">
        <v>16</v>
      </c>
      <c r="E2561" s="1">
        <v>44738</v>
      </c>
      <c r="F2561" s="2">
        <v>0.61229166666666668</v>
      </c>
      <c r="G2561">
        <v>9.52</v>
      </c>
      <c r="H2561">
        <v>10.35</v>
      </c>
      <c r="I2561">
        <v>1296</v>
      </c>
      <c r="J2561">
        <v>2560</v>
      </c>
      <c r="K2561" t="str">
        <f t="shared" si="156"/>
        <v>2022</v>
      </c>
      <c r="L2561" t="str">
        <f t="shared" si="157"/>
        <v>06</v>
      </c>
      <c r="M2561" t="str">
        <f t="shared" si="158"/>
        <v>2022-06</v>
      </c>
      <c r="N2561">
        <f t="shared" si="159"/>
        <v>19.869999999999997</v>
      </c>
    </row>
    <row r="2562" spans="1:14" x14ac:dyDescent="0.3">
      <c r="A2562" t="s">
        <v>22</v>
      </c>
      <c r="B2562" s="1">
        <v>47299</v>
      </c>
      <c r="C2562">
        <v>25</v>
      </c>
      <c r="D2562" t="s">
        <v>17</v>
      </c>
      <c r="E2562" s="1">
        <v>44738</v>
      </c>
      <c r="F2562" s="2">
        <v>0.61229166666666668</v>
      </c>
      <c r="G2562">
        <v>9.52</v>
      </c>
      <c r="H2562">
        <v>10.35</v>
      </c>
      <c r="I2562">
        <v>1296</v>
      </c>
      <c r="J2562">
        <v>2561</v>
      </c>
      <c r="K2562" t="str">
        <f t="shared" si="156"/>
        <v>2022</v>
      </c>
      <c r="L2562" t="str">
        <f t="shared" si="157"/>
        <v>06</v>
      </c>
      <c r="M2562" t="str">
        <f t="shared" si="158"/>
        <v>2022-06</v>
      </c>
      <c r="N2562">
        <f t="shared" si="159"/>
        <v>19.869999999999997</v>
      </c>
    </row>
    <row r="2563" spans="1:14" x14ac:dyDescent="0.3">
      <c r="A2563" t="s">
        <v>18</v>
      </c>
      <c r="B2563" t="s">
        <v>19</v>
      </c>
      <c r="C2563">
        <v>10</v>
      </c>
      <c r="D2563" t="s">
        <v>15</v>
      </c>
      <c r="E2563" s="1">
        <v>44698</v>
      </c>
      <c r="F2563" s="2">
        <v>0.64107638888888896</v>
      </c>
      <c r="G2563">
        <v>8.07</v>
      </c>
      <c r="H2563">
        <v>7.68</v>
      </c>
      <c r="I2563">
        <v>1297</v>
      </c>
      <c r="J2563">
        <v>2562</v>
      </c>
      <c r="K2563" t="str">
        <f t="shared" ref="K2563:K2626" si="160">TEXT(E2563, "yyyy")</f>
        <v>2022</v>
      </c>
      <c r="L2563" t="str">
        <f t="shared" ref="L2563:L2626" si="161">TEXT(E2563, "mm")</f>
        <v>05</v>
      </c>
      <c r="M2563" t="str">
        <f t="shared" ref="M2563:M2626" si="162">TEXT(E2563, "yyyy-mm")</f>
        <v>2022-05</v>
      </c>
      <c r="N2563">
        <f t="shared" ref="N2563:N2626" si="163">(G2563+H2563)</f>
        <v>15.75</v>
      </c>
    </row>
    <row r="2564" spans="1:14" x14ac:dyDescent="0.3">
      <c r="A2564" t="s">
        <v>18</v>
      </c>
      <c r="B2564" t="s">
        <v>19</v>
      </c>
      <c r="C2564">
        <v>25</v>
      </c>
      <c r="D2564" t="s">
        <v>17</v>
      </c>
      <c r="E2564" s="1">
        <v>44698</v>
      </c>
      <c r="F2564" s="2">
        <v>0.64107638888888896</v>
      </c>
      <c r="G2564">
        <v>8.07</v>
      </c>
      <c r="H2564">
        <v>7.68</v>
      </c>
      <c r="I2564">
        <v>1297</v>
      </c>
      <c r="J2564">
        <v>2563</v>
      </c>
      <c r="K2564" t="str">
        <f t="shared" si="160"/>
        <v>2022</v>
      </c>
      <c r="L2564" t="str">
        <f t="shared" si="161"/>
        <v>05</v>
      </c>
      <c r="M2564" t="str">
        <f t="shared" si="162"/>
        <v>2022-05</v>
      </c>
      <c r="N2564">
        <f t="shared" si="163"/>
        <v>15.75</v>
      </c>
    </row>
    <row r="2565" spans="1:14" x14ac:dyDescent="0.3">
      <c r="A2565" t="s">
        <v>22</v>
      </c>
      <c r="B2565" s="1">
        <v>47299</v>
      </c>
      <c r="C2565">
        <v>0</v>
      </c>
      <c r="D2565" t="s">
        <v>11</v>
      </c>
      <c r="E2565" s="1">
        <v>44847</v>
      </c>
      <c r="F2565" s="2">
        <v>0.75679398148148147</v>
      </c>
      <c r="G2565">
        <v>10.210000000000001</v>
      </c>
      <c r="H2565">
        <v>22.29</v>
      </c>
      <c r="I2565">
        <v>1298</v>
      </c>
      <c r="J2565">
        <v>2564</v>
      </c>
      <c r="K2565" t="str">
        <f t="shared" si="160"/>
        <v>2022</v>
      </c>
      <c r="L2565" t="str">
        <f t="shared" si="161"/>
        <v>10</v>
      </c>
      <c r="M2565" t="str">
        <f t="shared" si="162"/>
        <v>2022-10</v>
      </c>
      <c r="N2565">
        <f t="shared" si="163"/>
        <v>32.5</v>
      </c>
    </row>
    <row r="2566" spans="1:14" x14ac:dyDescent="0.3">
      <c r="A2566" t="s">
        <v>22</v>
      </c>
      <c r="B2566" s="1">
        <v>47299</v>
      </c>
      <c r="C2566">
        <v>25</v>
      </c>
      <c r="D2566" t="s">
        <v>17</v>
      </c>
      <c r="E2566" s="1">
        <v>44847</v>
      </c>
      <c r="F2566" s="2">
        <v>0.75679398148148147</v>
      </c>
      <c r="G2566">
        <v>10.210000000000001</v>
      </c>
      <c r="H2566">
        <v>22.29</v>
      </c>
      <c r="I2566">
        <v>1298</v>
      </c>
      <c r="J2566">
        <v>2565</v>
      </c>
      <c r="K2566" t="str">
        <f t="shared" si="160"/>
        <v>2022</v>
      </c>
      <c r="L2566" t="str">
        <f t="shared" si="161"/>
        <v>10</v>
      </c>
      <c r="M2566" t="str">
        <f t="shared" si="162"/>
        <v>2022-10</v>
      </c>
      <c r="N2566">
        <f t="shared" si="163"/>
        <v>32.5</v>
      </c>
    </row>
    <row r="2567" spans="1:14" x14ac:dyDescent="0.3">
      <c r="A2567" t="s">
        <v>22</v>
      </c>
      <c r="B2567" s="1">
        <v>47299</v>
      </c>
      <c r="C2567">
        <v>50</v>
      </c>
      <c r="D2567" t="s">
        <v>13</v>
      </c>
      <c r="E2567" s="1">
        <v>44847</v>
      </c>
      <c r="F2567" s="2">
        <v>0.75679398148148147</v>
      </c>
      <c r="G2567">
        <v>10.210000000000001</v>
      </c>
      <c r="H2567">
        <v>22.29</v>
      </c>
      <c r="I2567">
        <v>1298</v>
      </c>
      <c r="J2567">
        <v>2566</v>
      </c>
      <c r="K2567" t="str">
        <f t="shared" si="160"/>
        <v>2022</v>
      </c>
      <c r="L2567" t="str">
        <f t="shared" si="161"/>
        <v>10</v>
      </c>
      <c r="M2567" t="str">
        <f t="shared" si="162"/>
        <v>2022-10</v>
      </c>
      <c r="N2567">
        <f t="shared" si="163"/>
        <v>32.5</v>
      </c>
    </row>
    <row r="2568" spans="1:14" x14ac:dyDescent="0.3">
      <c r="A2568" t="s">
        <v>10</v>
      </c>
      <c r="B2568" s="1">
        <v>47118</v>
      </c>
      <c r="C2568">
        <v>20</v>
      </c>
      <c r="D2568" t="s">
        <v>16</v>
      </c>
      <c r="E2568" s="1">
        <v>44904</v>
      </c>
      <c r="F2568" s="2">
        <v>0.4806597222222222</v>
      </c>
      <c r="G2568">
        <v>9.7799999999999994</v>
      </c>
      <c r="H2568">
        <v>8.7799999999999994</v>
      </c>
      <c r="I2568">
        <v>1299</v>
      </c>
      <c r="J2568">
        <v>2567</v>
      </c>
      <c r="K2568" t="str">
        <f t="shared" si="160"/>
        <v>2022</v>
      </c>
      <c r="L2568" t="str">
        <f t="shared" si="161"/>
        <v>12</v>
      </c>
      <c r="M2568" t="str">
        <f t="shared" si="162"/>
        <v>2022-12</v>
      </c>
      <c r="N2568">
        <f t="shared" si="163"/>
        <v>18.559999999999999</v>
      </c>
    </row>
    <row r="2569" spans="1:14" x14ac:dyDescent="0.3">
      <c r="A2569" t="s">
        <v>10</v>
      </c>
      <c r="B2569" s="1">
        <v>47118</v>
      </c>
      <c r="C2569">
        <v>25</v>
      </c>
      <c r="D2569" t="s">
        <v>17</v>
      </c>
      <c r="E2569" s="1">
        <v>44904</v>
      </c>
      <c r="F2569" s="2">
        <v>0.4806597222222222</v>
      </c>
      <c r="G2569">
        <v>9.7799999999999994</v>
      </c>
      <c r="H2569">
        <v>8.7799999999999994</v>
      </c>
      <c r="I2569">
        <v>1299</v>
      </c>
      <c r="J2569">
        <v>2568</v>
      </c>
      <c r="K2569" t="str">
        <f t="shared" si="160"/>
        <v>2022</v>
      </c>
      <c r="L2569" t="str">
        <f t="shared" si="161"/>
        <v>12</v>
      </c>
      <c r="M2569" t="str">
        <f t="shared" si="162"/>
        <v>2022-12</v>
      </c>
      <c r="N2569">
        <f t="shared" si="163"/>
        <v>18.559999999999999</v>
      </c>
    </row>
    <row r="2570" spans="1:14" x14ac:dyDescent="0.3">
      <c r="A2570" t="s">
        <v>10</v>
      </c>
      <c r="B2570" s="1">
        <v>47118</v>
      </c>
      <c r="C2570">
        <v>80</v>
      </c>
      <c r="D2570" t="s">
        <v>20</v>
      </c>
      <c r="E2570" s="1">
        <v>44904</v>
      </c>
      <c r="F2570" s="2">
        <v>0.4806597222222222</v>
      </c>
      <c r="G2570">
        <v>9.7799999999999994</v>
      </c>
      <c r="H2570">
        <v>8.7799999999999994</v>
      </c>
      <c r="I2570">
        <v>1299</v>
      </c>
      <c r="J2570">
        <v>2569</v>
      </c>
      <c r="K2570" t="str">
        <f t="shared" si="160"/>
        <v>2022</v>
      </c>
      <c r="L2570" t="str">
        <f t="shared" si="161"/>
        <v>12</v>
      </c>
      <c r="M2570" t="str">
        <f t="shared" si="162"/>
        <v>2022-12</v>
      </c>
      <c r="N2570">
        <f t="shared" si="163"/>
        <v>18.559999999999999</v>
      </c>
    </row>
    <row r="2571" spans="1:14" x14ac:dyDescent="0.3">
      <c r="A2571" t="s">
        <v>10</v>
      </c>
      <c r="B2571" s="1">
        <v>47118</v>
      </c>
      <c r="C2571">
        <v>20</v>
      </c>
      <c r="D2571" t="s">
        <v>16</v>
      </c>
      <c r="E2571" s="1">
        <v>44744</v>
      </c>
      <c r="F2571" s="2">
        <v>0.8378472222222223</v>
      </c>
      <c r="G2571">
        <v>14.23</v>
      </c>
      <c r="H2571">
        <v>7.59</v>
      </c>
      <c r="I2571">
        <v>1300</v>
      </c>
      <c r="J2571">
        <v>2570</v>
      </c>
      <c r="K2571" t="str">
        <f t="shared" si="160"/>
        <v>2022</v>
      </c>
      <c r="L2571" t="str">
        <f t="shared" si="161"/>
        <v>07</v>
      </c>
      <c r="M2571" t="str">
        <f t="shared" si="162"/>
        <v>2022-07</v>
      </c>
      <c r="N2571">
        <f t="shared" si="163"/>
        <v>21.82</v>
      </c>
    </row>
    <row r="2572" spans="1:14" x14ac:dyDescent="0.3">
      <c r="A2572" t="s">
        <v>10</v>
      </c>
      <c r="B2572" s="1">
        <v>47118</v>
      </c>
      <c r="C2572">
        <v>25</v>
      </c>
      <c r="D2572" t="s">
        <v>17</v>
      </c>
      <c r="E2572" s="1">
        <v>44744</v>
      </c>
      <c r="F2572" s="2">
        <v>0.8378472222222223</v>
      </c>
      <c r="G2572">
        <v>14.23</v>
      </c>
      <c r="H2572">
        <v>7.59</v>
      </c>
      <c r="I2572">
        <v>1300</v>
      </c>
      <c r="J2572">
        <v>2571</v>
      </c>
      <c r="K2572" t="str">
        <f t="shared" si="160"/>
        <v>2022</v>
      </c>
      <c r="L2572" t="str">
        <f t="shared" si="161"/>
        <v>07</v>
      </c>
      <c r="M2572" t="str">
        <f t="shared" si="162"/>
        <v>2022-07</v>
      </c>
      <c r="N2572">
        <f t="shared" si="163"/>
        <v>21.82</v>
      </c>
    </row>
    <row r="2573" spans="1:14" x14ac:dyDescent="0.3">
      <c r="A2573" t="s">
        <v>14</v>
      </c>
      <c r="B2573" s="1">
        <v>47848</v>
      </c>
      <c r="C2573">
        <v>0</v>
      </c>
      <c r="D2573" t="s">
        <v>11</v>
      </c>
      <c r="E2573" s="1">
        <v>44799</v>
      </c>
      <c r="F2573" s="2">
        <v>0.53715277777777781</v>
      </c>
      <c r="G2573">
        <v>12.15</v>
      </c>
      <c r="H2573">
        <v>11.45</v>
      </c>
      <c r="I2573">
        <v>1301</v>
      </c>
      <c r="J2573">
        <v>2572</v>
      </c>
      <c r="K2573" t="str">
        <f t="shared" si="160"/>
        <v>2022</v>
      </c>
      <c r="L2573" t="str">
        <f t="shared" si="161"/>
        <v>08</v>
      </c>
      <c r="M2573" t="str">
        <f t="shared" si="162"/>
        <v>2022-08</v>
      </c>
      <c r="N2573">
        <f t="shared" si="163"/>
        <v>23.6</v>
      </c>
    </row>
    <row r="2574" spans="1:14" x14ac:dyDescent="0.3">
      <c r="A2574" t="s">
        <v>14</v>
      </c>
      <c r="B2574" s="1">
        <v>47848</v>
      </c>
      <c r="C2574">
        <v>40</v>
      </c>
      <c r="D2574" t="s">
        <v>12</v>
      </c>
      <c r="E2574" s="1">
        <v>44799</v>
      </c>
      <c r="F2574" s="2">
        <v>0.53715277777777781</v>
      </c>
      <c r="G2574">
        <v>12.15</v>
      </c>
      <c r="H2574">
        <v>11.45</v>
      </c>
      <c r="I2574">
        <v>1301</v>
      </c>
      <c r="J2574">
        <v>2573</v>
      </c>
      <c r="K2574" t="str">
        <f t="shared" si="160"/>
        <v>2022</v>
      </c>
      <c r="L2574" t="str">
        <f t="shared" si="161"/>
        <v>08</v>
      </c>
      <c r="M2574" t="str">
        <f t="shared" si="162"/>
        <v>2022-08</v>
      </c>
      <c r="N2574">
        <f t="shared" si="163"/>
        <v>23.6</v>
      </c>
    </row>
    <row r="2575" spans="1:14" x14ac:dyDescent="0.3">
      <c r="A2575" t="s">
        <v>10</v>
      </c>
      <c r="B2575" s="1">
        <v>47118</v>
      </c>
      <c r="C2575">
        <v>0</v>
      </c>
      <c r="D2575" t="s">
        <v>11</v>
      </c>
      <c r="E2575" s="1">
        <v>44659</v>
      </c>
      <c r="F2575" s="2">
        <v>0.58269675925925923</v>
      </c>
      <c r="G2575">
        <v>7.85</v>
      </c>
      <c r="H2575">
        <v>12.77</v>
      </c>
      <c r="I2575">
        <v>1302</v>
      </c>
      <c r="J2575">
        <v>2574</v>
      </c>
      <c r="K2575" t="str">
        <f t="shared" si="160"/>
        <v>2022</v>
      </c>
      <c r="L2575" t="str">
        <f t="shared" si="161"/>
        <v>04</v>
      </c>
      <c r="M2575" t="str">
        <f t="shared" si="162"/>
        <v>2022-04</v>
      </c>
      <c r="N2575">
        <f t="shared" si="163"/>
        <v>20.619999999999997</v>
      </c>
    </row>
    <row r="2576" spans="1:14" x14ac:dyDescent="0.3">
      <c r="A2576" t="s">
        <v>14</v>
      </c>
      <c r="B2576" s="1">
        <v>47848</v>
      </c>
      <c r="C2576">
        <v>20</v>
      </c>
      <c r="D2576" t="s">
        <v>16</v>
      </c>
      <c r="E2576" s="1">
        <v>44674</v>
      </c>
      <c r="F2576" s="2">
        <v>0.39061342592592596</v>
      </c>
      <c r="G2576">
        <v>8</v>
      </c>
      <c r="H2576">
        <v>8.6999999999999993</v>
      </c>
      <c r="I2576">
        <v>1303</v>
      </c>
      <c r="J2576">
        <v>2575</v>
      </c>
      <c r="K2576" t="str">
        <f t="shared" si="160"/>
        <v>2022</v>
      </c>
      <c r="L2576" t="str">
        <f t="shared" si="161"/>
        <v>04</v>
      </c>
      <c r="M2576" t="str">
        <f t="shared" si="162"/>
        <v>2022-04</v>
      </c>
      <c r="N2576">
        <f t="shared" si="163"/>
        <v>16.7</v>
      </c>
    </row>
    <row r="2577" spans="1:14" x14ac:dyDescent="0.3">
      <c r="A2577" t="s">
        <v>14</v>
      </c>
      <c r="B2577" s="1">
        <v>47848</v>
      </c>
      <c r="C2577">
        <v>40</v>
      </c>
      <c r="D2577" t="s">
        <v>12</v>
      </c>
      <c r="E2577" s="1">
        <v>44674</v>
      </c>
      <c r="F2577" s="2">
        <v>0.39061342592592596</v>
      </c>
      <c r="G2577">
        <v>8</v>
      </c>
      <c r="H2577">
        <v>8.6999999999999993</v>
      </c>
      <c r="I2577">
        <v>1303</v>
      </c>
      <c r="J2577">
        <v>2576</v>
      </c>
      <c r="K2577" t="str">
        <f t="shared" si="160"/>
        <v>2022</v>
      </c>
      <c r="L2577" t="str">
        <f t="shared" si="161"/>
        <v>04</v>
      </c>
      <c r="M2577" t="str">
        <f t="shared" si="162"/>
        <v>2022-04</v>
      </c>
      <c r="N2577">
        <f t="shared" si="163"/>
        <v>16.7</v>
      </c>
    </row>
    <row r="2578" spans="1:14" x14ac:dyDescent="0.3">
      <c r="A2578" t="s">
        <v>21</v>
      </c>
      <c r="B2578" t="s">
        <v>19</v>
      </c>
      <c r="C2578">
        <v>10</v>
      </c>
      <c r="D2578" t="s">
        <v>15</v>
      </c>
      <c r="E2578" s="1">
        <v>44836</v>
      </c>
      <c r="F2578" s="2">
        <v>0.76105324074074077</v>
      </c>
      <c r="G2578">
        <v>10.51</v>
      </c>
      <c r="H2578">
        <v>6.8</v>
      </c>
      <c r="I2578">
        <v>1304</v>
      </c>
      <c r="J2578">
        <v>2577</v>
      </c>
      <c r="K2578" t="str">
        <f t="shared" si="160"/>
        <v>2022</v>
      </c>
      <c r="L2578" t="str">
        <f t="shared" si="161"/>
        <v>10</v>
      </c>
      <c r="M2578" t="str">
        <f t="shared" si="162"/>
        <v>2022-10</v>
      </c>
      <c r="N2578">
        <f t="shared" si="163"/>
        <v>17.309999999999999</v>
      </c>
    </row>
    <row r="2579" spans="1:14" x14ac:dyDescent="0.3">
      <c r="A2579" t="s">
        <v>22</v>
      </c>
      <c r="B2579" s="1">
        <v>47299</v>
      </c>
      <c r="C2579">
        <v>0</v>
      </c>
      <c r="D2579" t="s">
        <v>11</v>
      </c>
      <c r="E2579" s="1">
        <v>44847</v>
      </c>
      <c r="F2579" s="2">
        <v>0.5897916666666666</v>
      </c>
      <c r="G2579">
        <v>7.25</v>
      </c>
      <c r="H2579">
        <v>5.29</v>
      </c>
      <c r="I2579">
        <v>1305</v>
      </c>
      <c r="J2579">
        <v>2578</v>
      </c>
      <c r="K2579" t="str">
        <f t="shared" si="160"/>
        <v>2022</v>
      </c>
      <c r="L2579" t="str">
        <f t="shared" si="161"/>
        <v>10</v>
      </c>
      <c r="M2579" t="str">
        <f t="shared" si="162"/>
        <v>2022-10</v>
      </c>
      <c r="N2579">
        <f t="shared" si="163"/>
        <v>12.54</v>
      </c>
    </row>
    <row r="2580" spans="1:14" x14ac:dyDescent="0.3">
      <c r="A2580" t="s">
        <v>22</v>
      </c>
      <c r="B2580" s="1">
        <v>47299</v>
      </c>
      <c r="C2580">
        <v>40</v>
      </c>
      <c r="D2580" t="s">
        <v>12</v>
      </c>
      <c r="E2580" s="1">
        <v>44847</v>
      </c>
      <c r="F2580" s="2">
        <v>0.5897916666666666</v>
      </c>
      <c r="G2580">
        <v>7.25</v>
      </c>
      <c r="H2580">
        <v>5.29</v>
      </c>
      <c r="I2580">
        <v>1305</v>
      </c>
      <c r="J2580">
        <v>2579</v>
      </c>
      <c r="K2580" t="str">
        <f t="shared" si="160"/>
        <v>2022</v>
      </c>
      <c r="L2580" t="str">
        <f t="shared" si="161"/>
        <v>10</v>
      </c>
      <c r="M2580" t="str">
        <f t="shared" si="162"/>
        <v>2022-10</v>
      </c>
      <c r="N2580">
        <f t="shared" si="163"/>
        <v>12.54</v>
      </c>
    </row>
    <row r="2581" spans="1:14" x14ac:dyDescent="0.3">
      <c r="A2581" t="s">
        <v>22</v>
      </c>
      <c r="B2581" s="1">
        <v>47299</v>
      </c>
      <c r="C2581">
        <v>50</v>
      </c>
      <c r="D2581" t="s">
        <v>13</v>
      </c>
      <c r="E2581" s="1">
        <v>44847</v>
      </c>
      <c r="F2581" s="2">
        <v>0.5897916666666666</v>
      </c>
      <c r="G2581">
        <v>7.25</v>
      </c>
      <c r="H2581">
        <v>5.29</v>
      </c>
      <c r="I2581">
        <v>1305</v>
      </c>
      <c r="J2581">
        <v>2580</v>
      </c>
      <c r="K2581" t="str">
        <f t="shared" si="160"/>
        <v>2022</v>
      </c>
      <c r="L2581" t="str">
        <f t="shared" si="161"/>
        <v>10</v>
      </c>
      <c r="M2581" t="str">
        <f t="shared" si="162"/>
        <v>2022-10</v>
      </c>
      <c r="N2581">
        <f t="shared" si="163"/>
        <v>12.54</v>
      </c>
    </row>
    <row r="2582" spans="1:14" x14ac:dyDescent="0.3">
      <c r="A2582" t="s">
        <v>18</v>
      </c>
      <c r="B2582" t="s">
        <v>19</v>
      </c>
      <c r="C2582">
        <v>10</v>
      </c>
      <c r="D2582" t="s">
        <v>15</v>
      </c>
      <c r="E2582" s="1">
        <v>44923</v>
      </c>
      <c r="F2582" s="2">
        <v>0.34276620370370375</v>
      </c>
      <c r="G2582">
        <v>14.6</v>
      </c>
      <c r="H2582">
        <v>10.69</v>
      </c>
      <c r="I2582">
        <v>1306</v>
      </c>
      <c r="J2582">
        <v>2581</v>
      </c>
      <c r="K2582" t="str">
        <f t="shared" si="160"/>
        <v>2022</v>
      </c>
      <c r="L2582" t="str">
        <f t="shared" si="161"/>
        <v>12</v>
      </c>
      <c r="M2582" t="str">
        <f t="shared" si="162"/>
        <v>2022-12</v>
      </c>
      <c r="N2582">
        <f t="shared" si="163"/>
        <v>25.29</v>
      </c>
    </row>
    <row r="2583" spans="1:14" x14ac:dyDescent="0.3">
      <c r="A2583" t="s">
        <v>10</v>
      </c>
      <c r="B2583" s="1">
        <v>47118</v>
      </c>
      <c r="C2583">
        <v>20</v>
      </c>
      <c r="D2583" t="s">
        <v>16</v>
      </c>
      <c r="E2583" s="1">
        <v>44694</v>
      </c>
      <c r="F2583" s="2">
        <v>0.61006944444444444</v>
      </c>
      <c r="G2583">
        <v>8.2899999999999991</v>
      </c>
      <c r="H2583">
        <v>6.77</v>
      </c>
      <c r="I2583">
        <v>1307</v>
      </c>
      <c r="J2583">
        <v>2582</v>
      </c>
      <c r="K2583" t="str">
        <f t="shared" si="160"/>
        <v>2022</v>
      </c>
      <c r="L2583" t="str">
        <f t="shared" si="161"/>
        <v>05</v>
      </c>
      <c r="M2583" t="str">
        <f t="shared" si="162"/>
        <v>2022-05</v>
      </c>
      <c r="N2583">
        <f t="shared" si="163"/>
        <v>15.059999999999999</v>
      </c>
    </row>
    <row r="2584" spans="1:14" x14ac:dyDescent="0.3">
      <c r="A2584" t="s">
        <v>10</v>
      </c>
      <c r="B2584" s="1">
        <v>47118</v>
      </c>
      <c r="C2584">
        <v>40</v>
      </c>
      <c r="D2584" t="s">
        <v>12</v>
      </c>
      <c r="E2584" s="1">
        <v>44694</v>
      </c>
      <c r="F2584" s="2">
        <v>0.61006944444444444</v>
      </c>
      <c r="G2584">
        <v>8.2899999999999991</v>
      </c>
      <c r="H2584">
        <v>6.77</v>
      </c>
      <c r="I2584">
        <v>1307</v>
      </c>
      <c r="J2584">
        <v>2583</v>
      </c>
      <c r="K2584" t="str">
        <f t="shared" si="160"/>
        <v>2022</v>
      </c>
      <c r="L2584" t="str">
        <f t="shared" si="161"/>
        <v>05</v>
      </c>
      <c r="M2584" t="str">
        <f t="shared" si="162"/>
        <v>2022-05</v>
      </c>
      <c r="N2584">
        <f t="shared" si="163"/>
        <v>15.059999999999999</v>
      </c>
    </row>
    <row r="2585" spans="1:14" x14ac:dyDescent="0.3">
      <c r="A2585" t="s">
        <v>10</v>
      </c>
      <c r="B2585" s="1">
        <v>47118</v>
      </c>
      <c r="C2585">
        <v>80</v>
      </c>
      <c r="D2585" t="s">
        <v>20</v>
      </c>
      <c r="E2585" s="1">
        <v>44694</v>
      </c>
      <c r="F2585" s="2">
        <v>0.61006944444444444</v>
      </c>
      <c r="G2585">
        <v>8.2899999999999991</v>
      </c>
      <c r="H2585">
        <v>6.77</v>
      </c>
      <c r="I2585">
        <v>1307</v>
      </c>
      <c r="J2585">
        <v>2584</v>
      </c>
      <c r="K2585" t="str">
        <f t="shared" si="160"/>
        <v>2022</v>
      </c>
      <c r="L2585" t="str">
        <f t="shared" si="161"/>
        <v>05</v>
      </c>
      <c r="M2585" t="str">
        <f t="shared" si="162"/>
        <v>2022-05</v>
      </c>
      <c r="N2585">
        <f t="shared" si="163"/>
        <v>15.059999999999999</v>
      </c>
    </row>
    <row r="2586" spans="1:14" x14ac:dyDescent="0.3">
      <c r="A2586" t="s">
        <v>18</v>
      </c>
      <c r="B2586" t="s">
        <v>19</v>
      </c>
      <c r="C2586">
        <v>0</v>
      </c>
      <c r="D2586" t="s">
        <v>11</v>
      </c>
      <c r="E2586" s="1">
        <v>44699</v>
      </c>
      <c r="F2586" s="2">
        <v>0.65524305555555562</v>
      </c>
      <c r="G2586">
        <v>9.15</v>
      </c>
      <c r="H2586">
        <v>8.93</v>
      </c>
      <c r="I2586">
        <v>1308</v>
      </c>
      <c r="J2586">
        <v>2585</v>
      </c>
      <c r="K2586" t="str">
        <f t="shared" si="160"/>
        <v>2022</v>
      </c>
      <c r="L2586" t="str">
        <f t="shared" si="161"/>
        <v>05</v>
      </c>
      <c r="M2586" t="str">
        <f t="shared" si="162"/>
        <v>2022-05</v>
      </c>
      <c r="N2586">
        <f t="shared" si="163"/>
        <v>18.079999999999998</v>
      </c>
    </row>
    <row r="2587" spans="1:14" x14ac:dyDescent="0.3">
      <c r="A2587" t="s">
        <v>14</v>
      </c>
      <c r="B2587" s="1">
        <v>47848</v>
      </c>
      <c r="C2587">
        <v>10</v>
      </c>
      <c r="D2587" t="s">
        <v>15</v>
      </c>
      <c r="E2587" s="1">
        <v>44772</v>
      </c>
      <c r="F2587" s="2">
        <v>0.48091435185185188</v>
      </c>
      <c r="G2587">
        <v>5.71</v>
      </c>
      <c r="H2587">
        <v>8.7100000000000009</v>
      </c>
      <c r="I2587">
        <v>1309</v>
      </c>
      <c r="J2587">
        <v>2586</v>
      </c>
      <c r="K2587" t="str">
        <f t="shared" si="160"/>
        <v>2022</v>
      </c>
      <c r="L2587" t="str">
        <f t="shared" si="161"/>
        <v>07</v>
      </c>
      <c r="M2587" t="str">
        <f t="shared" si="162"/>
        <v>2022-07</v>
      </c>
      <c r="N2587">
        <f t="shared" si="163"/>
        <v>14.420000000000002</v>
      </c>
    </row>
    <row r="2588" spans="1:14" x14ac:dyDescent="0.3">
      <c r="A2588" t="s">
        <v>14</v>
      </c>
      <c r="B2588" s="1">
        <v>47848</v>
      </c>
      <c r="C2588">
        <v>40</v>
      </c>
      <c r="D2588" t="s">
        <v>12</v>
      </c>
      <c r="E2588" s="1">
        <v>44772</v>
      </c>
      <c r="F2588" s="2">
        <v>0.48091435185185188</v>
      </c>
      <c r="G2588">
        <v>5.71</v>
      </c>
      <c r="H2588">
        <v>8.7100000000000009</v>
      </c>
      <c r="I2588">
        <v>1309</v>
      </c>
      <c r="J2588">
        <v>2587</v>
      </c>
      <c r="K2588" t="str">
        <f t="shared" si="160"/>
        <v>2022</v>
      </c>
      <c r="L2588" t="str">
        <f t="shared" si="161"/>
        <v>07</v>
      </c>
      <c r="M2588" t="str">
        <f t="shared" si="162"/>
        <v>2022-07</v>
      </c>
      <c r="N2588">
        <f t="shared" si="163"/>
        <v>14.420000000000002</v>
      </c>
    </row>
    <row r="2589" spans="1:14" x14ac:dyDescent="0.3">
      <c r="A2589" t="s">
        <v>14</v>
      </c>
      <c r="B2589" s="1">
        <v>47848</v>
      </c>
      <c r="C2589">
        <v>80</v>
      </c>
      <c r="D2589" t="s">
        <v>20</v>
      </c>
      <c r="E2589" s="1">
        <v>44772</v>
      </c>
      <c r="F2589" s="2">
        <v>0.48091435185185188</v>
      </c>
      <c r="G2589">
        <v>5.71</v>
      </c>
      <c r="H2589">
        <v>8.7100000000000009</v>
      </c>
      <c r="I2589">
        <v>1309</v>
      </c>
      <c r="J2589">
        <v>2588</v>
      </c>
      <c r="K2589" t="str">
        <f t="shared" si="160"/>
        <v>2022</v>
      </c>
      <c r="L2589" t="str">
        <f t="shared" si="161"/>
        <v>07</v>
      </c>
      <c r="M2589" t="str">
        <f t="shared" si="162"/>
        <v>2022-07</v>
      </c>
      <c r="N2589">
        <f t="shared" si="163"/>
        <v>14.420000000000002</v>
      </c>
    </row>
    <row r="2590" spans="1:14" x14ac:dyDescent="0.3">
      <c r="A2590" t="s">
        <v>14</v>
      </c>
      <c r="B2590" s="1">
        <v>47848</v>
      </c>
      <c r="C2590">
        <v>0</v>
      </c>
      <c r="D2590" t="s">
        <v>11</v>
      </c>
      <c r="E2590" s="1">
        <v>44819</v>
      </c>
      <c r="F2590" s="2">
        <v>0.81375000000000008</v>
      </c>
      <c r="G2590">
        <v>5.04</v>
      </c>
      <c r="H2590">
        <v>11.61</v>
      </c>
      <c r="I2590">
        <v>1310</v>
      </c>
      <c r="J2590">
        <v>2589</v>
      </c>
      <c r="K2590" t="str">
        <f t="shared" si="160"/>
        <v>2022</v>
      </c>
      <c r="L2590" t="str">
        <f t="shared" si="161"/>
        <v>09</v>
      </c>
      <c r="M2590" t="str">
        <f t="shared" si="162"/>
        <v>2022-09</v>
      </c>
      <c r="N2590">
        <f t="shared" si="163"/>
        <v>16.649999999999999</v>
      </c>
    </row>
    <row r="2591" spans="1:14" x14ac:dyDescent="0.3">
      <c r="A2591" t="s">
        <v>14</v>
      </c>
      <c r="B2591" s="1">
        <v>47848</v>
      </c>
      <c r="C2591">
        <v>25</v>
      </c>
      <c r="D2591" t="s">
        <v>17</v>
      </c>
      <c r="E2591" s="1">
        <v>44819</v>
      </c>
      <c r="F2591" s="2">
        <v>0.81375000000000008</v>
      </c>
      <c r="G2591">
        <v>5.04</v>
      </c>
      <c r="H2591">
        <v>11.61</v>
      </c>
      <c r="I2591">
        <v>1310</v>
      </c>
      <c r="J2591">
        <v>2590</v>
      </c>
      <c r="K2591" t="str">
        <f t="shared" si="160"/>
        <v>2022</v>
      </c>
      <c r="L2591" t="str">
        <f t="shared" si="161"/>
        <v>09</v>
      </c>
      <c r="M2591" t="str">
        <f t="shared" si="162"/>
        <v>2022-09</v>
      </c>
      <c r="N2591">
        <f t="shared" si="163"/>
        <v>16.649999999999999</v>
      </c>
    </row>
    <row r="2592" spans="1:14" x14ac:dyDescent="0.3">
      <c r="A2592" t="s">
        <v>14</v>
      </c>
      <c r="B2592" s="1">
        <v>47848</v>
      </c>
      <c r="C2592">
        <v>80</v>
      </c>
      <c r="D2592" t="s">
        <v>20</v>
      </c>
      <c r="E2592" s="1">
        <v>44819</v>
      </c>
      <c r="F2592" s="2">
        <v>0.81375000000000008</v>
      </c>
      <c r="G2592">
        <v>5.04</v>
      </c>
      <c r="H2592">
        <v>11.61</v>
      </c>
      <c r="I2592">
        <v>1310</v>
      </c>
      <c r="J2592">
        <v>2591</v>
      </c>
      <c r="K2592" t="str">
        <f t="shared" si="160"/>
        <v>2022</v>
      </c>
      <c r="L2592" t="str">
        <f t="shared" si="161"/>
        <v>09</v>
      </c>
      <c r="M2592" t="str">
        <f t="shared" si="162"/>
        <v>2022-09</v>
      </c>
      <c r="N2592">
        <f t="shared" si="163"/>
        <v>16.649999999999999</v>
      </c>
    </row>
    <row r="2593" spans="1:14" x14ac:dyDescent="0.3">
      <c r="A2593" t="s">
        <v>21</v>
      </c>
      <c r="B2593" t="s">
        <v>19</v>
      </c>
      <c r="C2593">
        <v>0</v>
      </c>
      <c r="D2593" t="s">
        <v>11</v>
      </c>
      <c r="E2593" s="1">
        <v>44848</v>
      </c>
      <c r="F2593" s="2">
        <v>0.51939814814814811</v>
      </c>
      <c r="G2593">
        <v>6.53</v>
      </c>
      <c r="H2593">
        <v>8.84</v>
      </c>
      <c r="I2593">
        <v>1311</v>
      </c>
      <c r="J2593">
        <v>2592</v>
      </c>
      <c r="K2593" t="str">
        <f t="shared" si="160"/>
        <v>2022</v>
      </c>
      <c r="L2593" t="str">
        <f t="shared" si="161"/>
        <v>10</v>
      </c>
      <c r="M2593" t="str">
        <f t="shared" si="162"/>
        <v>2022-10</v>
      </c>
      <c r="N2593">
        <f t="shared" si="163"/>
        <v>15.370000000000001</v>
      </c>
    </row>
    <row r="2594" spans="1:14" x14ac:dyDescent="0.3">
      <c r="A2594" t="s">
        <v>21</v>
      </c>
      <c r="B2594" t="s">
        <v>19</v>
      </c>
      <c r="C2594">
        <v>25</v>
      </c>
      <c r="D2594" t="s">
        <v>17</v>
      </c>
      <c r="E2594" s="1">
        <v>44848</v>
      </c>
      <c r="F2594" s="2">
        <v>0.51939814814814811</v>
      </c>
      <c r="G2594">
        <v>6.53</v>
      </c>
      <c r="H2594">
        <v>8.84</v>
      </c>
      <c r="I2594">
        <v>1311</v>
      </c>
      <c r="J2594">
        <v>2593</v>
      </c>
      <c r="K2594" t="str">
        <f t="shared" si="160"/>
        <v>2022</v>
      </c>
      <c r="L2594" t="str">
        <f t="shared" si="161"/>
        <v>10</v>
      </c>
      <c r="M2594" t="str">
        <f t="shared" si="162"/>
        <v>2022-10</v>
      </c>
      <c r="N2594">
        <f t="shared" si="163"/>
        <v>15.370000000000001</v>
      </c>
    </row>
    <row r="2595" spans="1:14" x14ac:dyDescent="0.3">
      <c r="A2595" t="s">
        <v>21</v>
      </c>
      <c r="B2595" t="s">
        <v>19</v>
      </c>
      <c r="C2595">
        <v>50</v>
      </c>
      <c r="D2595" t="s">
        <v>13</v>
      </c>
      <c r="E2595" s="1">
        <v>44848</v>
      </c>
      <c r="F2595" s="2">
        <v>0.51939814814814811</v>
      </c>
      <c r="G2595">
        <v>6.53</v>
      </c>
      <c r="H2595">
        <v>8.84</v>
      </c>
      <c r="I2595">
        <v>1311</v>
      </c>
      <c r="J2595">
        <v>2594</v>
      </c>
      <c r="K2595" t="str">
        <f t="shared" si="160"/>
        <v>2022</v>
      </c>
      <c r="L2595" t="str">
        <f t="shared" si="161"/>
        <v>10</v>
      </c>
      <c r="M2595" t="str">
        <f t="shared" si="162"/>
        <v>2022-10</v>
      </c>
      <c r="N2595">
        <f t="shared" si="163"/>
        <v>15.370000000000001</v>
      </c>
    </row>
    <row r="2596" spans="1:14" x14ac:dyDescent="0.3">
      <c r="A2596" t="s">
        <v>22</v>
      </c>
      <c r="B2596" s="1">
        <v>47299</v>
      </c>
      <c r="C2596">
        <v>10</v>
      </c>
      <c r="D2596" t="s">
        <v>15</v>
      </c>
      <c r="E2596" s="1">
        <v>44879</v>
      </c>
      <c r="F2596" s="2">
        <v>0.70822916666666658</v>
      </c>
      <c r="G2596">
        <v>8.6999999999999993</v>
      </c>
      <c r="H2596">
        <v>7.29</v>
      </c>
      <c r="I2596">
        <v>1312</v>
      </c>
      <c r="J2596">
        <v>2595</v>
      </c>
      <c r="K2596" t="str">
        <f t="shared" si="160"/>
        <v>2022</v>
      </c>
      <c r="L2596" t="str">
        <f t="shared" si="161"/>
        <v>11</v>
      </c>
      <c r="M2596" t="str">
        <f t="shared" si="162"/>
        <v>2022-11</v>
      </c>
      <c r="N2596">
        <f t="shared" si="163"/>
        <v>15.989999999999998</v>
      </c>
    </row>
    <row r="2597" spans="1:14" x14ac:dyDescent="0.3">
      <c r="A2597" t="s">
        <v>22</v>
      </c>
      <c r="B2597" s="1">
        <v>47299</v>
      </c>
      <c r="C2597">
        <v>40</v>
      </c>
      <c r="D2597" t="s">
        <v>12</v>
      </c>
      <c r="E2597" s="1">
        <v>44879</v>
      </c>
      <c r="F2597" s="2">
        <v>0.70822916666666658</v>
      </c>
      <c r="G2597">
        <v>8.6999999999999993</v>
      </c>
      <c r="H2597">
        <v>7.29</v>
      </c>
      <c r="I2597">
        <v>1312</v>
      </c>
      <c r="J2597">
        <v>2596</v>
      </c>
      <c r="K2597" t="str">
        <f t="shared" si="160"/>
        <v>2022</v>
      </c>
      <c r="L2597" t="str">
        <f t="shared" si="161"/>
        <v>11</v>
      </c>
      <c r="M2597" t="str">
        <f t="shared" si="162"/>
        <v>2022-11</v>
      </c>
      <c r="N2597">
        <f t="shared" si="163"/>
        <v>15.989999999999998</v>
      </c>
    </row>
    <row r="2598" spans="1:14" x14ac:dyDescent="0.3">
      <c r="A2598" t="s">
        <v>22</v>
      </c>
      <c r="B2598" s="1">
        <v>47299</v>
      </c>
      <c r="C2598">
        <v>50</v>
      </c>
      <c r="D2598" t="s">
        <v>13</v>
      </c>
      <c r="E2598" s="1">
        <v>44879</v>
      </c>
      <c r="F2598" s="2">
        <v>0.70822916666666658</v>
      </c>
      <c r="G2598">
        <v>8.6999999999999993</v>
      </c>
      <c r="H2598">
        <v>7.29</v>
      </c>
      <c r="I2598">
        <v>1312</v>
      </c>
      <c r="J2598">
        <v>2597</v>
      </c>
      <c r="K2598" t="str">
        <f t="shared" si="160"/>
        <v>2022</v>
      </c>
      <c r="L2598" t="str">
        <f t="shared" si="161"/>
        <v>11</v>
      </c>
      <c r="M2598" t="str">
        <f t="shared" si="162"/>
        <v>2022-11</v>
      </c>
      <c r="N2598">
        <f t="shared" si="163"/>
        <v>15.989999999999998</v>
      </c>
    </row>
    <row r="2599" spans="1:14" x14ac:dyDescent="0.3">
      <c r="A2599" t="s">
        <v>10</v>
      </c>
      <c r="B2599" s="1">
        <v>47118</v>
      </c>
      <c r="C2599">
        <v>10</v>
      </c>
      <c r="D2599" t="s">
        <v>15</v>
      </c>
      <c r="E2599" s="1">
        <v>44914</v>
      </c>
      <c r="F2599" s="2">
        <v>0.66309027777777774</v>
      </c>
      <c r="G2599">
        <v>5.42</v>
      </c>
      <c r="H2599">
        <v>5.23</v>
      </c>
      <c r="I2599">
        <v>1313</v>
      </c>
      <c r="J2599">
        <v>2598</v>
      </c>
      <c r="K2599" t="str">
        <f t="shared" si="160"/>
        <v>2022</v>
      </c>
      <c r="L2599" t="str">
        <f t="shared" si="161"/>
        <v>12</v>
      </c>
      <c r="M2599" t="str">
        <f t="shared" si="162"/>
        <v>2022-12</v>
      </c>
      <c r="N2599">
        <f t="shared" si="163"/>
        <v>10.65</v>
      </c>
    </row>
    <row r="2600" spans="1:14" x14ac:dyDescent="0.3">
      <c r="A2600" t="s">
        <v>10</v>
      </c>
      <c r="B2600" s="1">
        <v>47118</v>
      </c>
      <c r="C2600">
        <v>40</v>
      </c>
      <c r="D2600" t="s">
        <v>12</v>
      </c>
      <c r="E2600" s="1">
        <v>44914</v>
      </c>
      <c r="F2600" s="2">
        <v>0.66309027777777774</v>
      </c>
      <c r="G2600">
        <v>5.42</v>
      </c>
      <c r="H2600">
        <v>5.23</v>
      </c>
      <c r="I2600">
        <v>1313</v>
      </c>
      <c r="J2600">
        <v>2599</v>
      </c>
      <c r="K2600" t="str">
        <f t="shared" si="160"/>
        <v>2022</v>
      </c>
      <c r="L2600" t="str">
        <f t="shared" si="161"/>
        <v>12</v>
      </c>
      <c r="M2600" t="str">
        <f t="shared" si="162"/>
        <v>2022-12</v>
      </c>
      <c r="N2600">
        <f t="shared" si="163"/>
        <v>10.65</v>
      </c>
    </row>
    <row r="2601" spans="1:14" x14ac:dyDescent="0.3">
      <c r="A2601" t="s">
        <v>10</v>
      </c>
      <c r="B2601" s="1">
        <v>47118</v>
      </c>
      <c r="C2601">
        <v>50</v>
      </c>
      <c r="D2601" t="s">
        <v>13</v>
      </c>
      <c r="E2601" s="1">
        <v>44914</v>
      </c>
      <c r="F2601" s="2">
        <v>0.66309027777777774</v>
      </c>
      <c r="G2601">
        <v>5.42</v>
      </c>
      <c r="H2601">
        <v>5.23</v>
      </c>
      <c r="I2601">
        <v>1313</v>
      </c>
      <c r="J2601">
        <v>2600</v>
      </c>
      <c r="K2601" t="str">
        <f t="shared" si="160"/>
        <v>2022</v>
      </c>
      <c r="L2601" t="str">
        <f t="shared" si="161"/>
        <v>12</v>
      </c>
      <c r="M2601" t="str">
        <f t="shared" si="162"/>
        <v>2022-12</v>
      </c>
      <c r="N2601">
        <f t="shared" si="163"/>
        <v>10.65</v>
      </c>
    </row>
    <row r="2602" spans="1:14" x14ac:dyDescent="0.3">
      <c r="A2602" t="s">
        <v>14</v>
      </c>
      <c r="B2602" s="1">
        <v>47848</v>
      </c>
      <c r="C2602">
        <v>0</v>
      </c>
      <c r="D2602" t="s">
        <v>11</v>
      </c>
      <c r="E2602" s="1">
        <v>44590</v>
      </c>
      <c r="F2602" s="2">
        <v>0.62496527777777777</v>
      </c>
      <c r="G2602">
        <v>8.6</v>
      </c>
      <c r="H2602">
        <v>6.05</v>
      </c>
      <c r="I2602">
        <v>1314</v>
      </c>
      <c r="J2602">
        <v>2601</v>
      </c>
      <c r="K2602" t="str">
        <f t="shared" si="160"/>
        <v>2022</v>
      </c>
      <c r="L2602" t="str">
        <f t="shared" si="161"/>
        <v>01</v>
      </c>
      <c r="M2602" t="str">
        <f t="shared" si="162"/>
        <v>2022-01</v>
      </c>
      <c r="N2602">
        <f t="shared" si="163"/>
        <v>14.649999999999999</v>
      </c>
    </row>
    <row r="2603" spans="1:14" x14ac:dyDescent="0.3">
      <c r="A2603" t="s">
        <v>14</v>
      </c>
      <c r="B2603" s="1">
        <v>47848</v>
      </c>
      <c r="C2603">
        <v>25</v>
      </c>
      <c r="D2603" t="s">
        <v>17</v>
      </c>
      <c r="E2603" s="1">
        <v>44590</v>
      </c>
      <c r="F2603" s="2">
        <v>0.62496527777777777</v>
      </c>
      <c r="G2603">
        <v>8.6</v>
      </c>
      <c r="H2603">
        <v>6.05</v>
      </c>
      <c r="I2603">
        <v>1314</v>
      </c>
      <c r="J2603">
        <v>2602</v>
      </c>
      <c r="K2603" t="str">
        <f t="shared" si="160"/>
        <v>2022</v>
      </c>
      <c r="L2603" t="str">
        <f t="shared" si="161"/>
        <v>01</v>
      </c>
      <c r="M2603" t="str">
        <f t="shared" si="162"/>
        <v>2022-01</v>
      </c>
      <c r="N2603">
        <f t="shared" si="163"/>
        <v>14.649999999999999</v>
      </c>
    </row>
    <row r="2604" spans="1:14" x14ac:dyDescent="0.3">
      <c r="A2604" t="s">
        <v>14</v>
      </c>
      <c r="B2604" s="1">
        <v>47848</v>
      </c>
      <c r="C2604">
        <v>80</v>
      </c>
      <c r="D2604" t="s">
        <v>20</v>
      </c>
      <c r="E2604" s="1">
        <v>44590</v>
      </c>
      <c r="F2604" s="2">
        <v>0.62496527777777777</v>
      </c>
      <c r="G2604">
        <v>8.6</v>
      </c>
      <c r="H2604">
        <v>6.05</v>
      </c>
      <c r="I2604">
        <v>1314</v>
      </c>
      <c r="J2604">
        <v>2603</v>
      </c>
      <c r="K2604" t="str">
        <f t="shared" si="160"/>
        <v>2022</v>
      </c>
      <c r="L2604" t="str">
        <f t="shared" si="161"/>
        <v>01</v>
      </c>
      <c r="M2604" t="str">
        <f t="shared" si="162"/>
        <v>2022-01</v>
      </c>
      <c r="N2604">
        <f t="shared" si="163"/>
        <v>14.649999999999999</v>
      </c>
    </row>
    <row r="2605" spans="1:14" x14ac:dyDescent="0.3">
      <c r="A2605" t="s">
        <v>22</v>
      </c>
      <c r="B2605" s="1">
        <v>47299</v>
      </c>
      <c r="C2605">
        <v>10</v>
      </c>
      <c r="D2605" t="s">
        <v>15</v>
      </c>
      <c r="E2605" s="1">
        <v>44767</v>
      </c>
      <c r="F2605" s="2">
        <v>0.50083333333333335</v>
      </c>
      <c r="G2605">
        <v>6.57</v>
      </c>
      <c r="H2605">
        <v>8.77</v>
      </c>
      <c r="I2605">
        <v>1315</v>
      </c>
      <c r="J2605">
        <v>2604</v>
      </c>
      <c r="K2605" t="str">
        <f t="shared" si="160"/>
        <v>2022</v>
      </c>
      <c r="L2605" t="str">
        <f t="shared" si="161"/>
        <v>07</v>
      </c>
      <c r="M2605" t="str">
        <f t="shared" si="162"/>
        <v>2022-07</v>
      </c>
      <c r="N2605">
        <f t="shared" si="163"/>
        <v>15.34</v>
      </c>
    </row>
    <row r="2606" spans="1:14" x14ac:dyDescent="0.3">
      <c r="A2606" t="s">
        <v>22</v>
      </c>
      <c r="B2606" s="1">
        <v>47299</v>
      </c>
      <c r="C2606">
        <v>10</v>
      </c>
      <c r="D2606" t="s">
        <v>15</v>
      </c>
      <c r="E2606" s="1">
        <v>44631</v>
      </c>
      <c r="F2606" s="2">
        <v>0.55630787037037044</v>
      </c>
      <c r="G2606">
        <v>7.06</v>
      </c>
      <c r="H2606">
        <v>13.51</v>
      </c>
      <c r="I2606">
        <v>1316</v>
      </c>
      <c r="J2606">
        <v>2605</v>
      </c>
      <c r="K2606" t="str">
        <f t="shared" si="160"/>
        <v>2022</v>
      </c>
      <c r="L2606" t="str">
        <f t="shared" si="161"/>
        <v>03</v>
      </c>
      <c r="M2606" t="str">
        <f t="shared" si="162"/>
        <v>2022-03</v>
      </c>
      <c r="N2606">
        <f t="shared" si="163"/>
        <v>20.57</v>
      </c>
    </row>
    <row r="2607" spans="1:14" x14ac:dyDescent="0.3">
      <c r="A2607" t="s">
        <v>22</v>
      </c>
      <c r="B2607" s="1">
        <v>47299</v>
      </c>
      <c r="C2607">
        <v>40</v>
      </c>
      <c r="D2607" t="s">
        <v>12</v>
      </c>
      <c r="E2607" s="1">
        <v>44631</v>
      </c>
      <c r="F2607" s="2">
        <v>0.55630787037037044</v>
      </c>
      <c r="G2607">
        <v>7.06</v>
      </c>
      <c r="H2607">
        <v>13.51</v>
      </c>
      <c r="I2607">
        <v>1316</v>
      </c>
      <c r="J2607">
        <v>2606</v>
      </c>
      <c r="K2607" t="str">
        <f t="shared" si="160"/>
        <v>2022</v>
      </c>
      <c r="L2607" t="str">
        <f t="shared" si="161"/>
        <v>03</v>
      </c>
      <c r="M2607" t="str">
        <f t="shared" si="162"/>
        <v>2022-03</v>
      </c>
      <c r="N2607">
        <f t="shared" si="163"/>
        <v>20.57</v>
      </c>
    </row>
    <row r="2608" spans="1:14" x14ac:dyDescent="0.3">
      <c r="A2608" t="s">
        <v>10</v>
      </c>
      <c r="B2608" s="1">
        <v>47118</v>
      </c>
      <c r="C2608">
        <v>10</v>
      </c>
      <c r="D2608" t="s">
        <v>15</v>
      </c>
      <c r="E2608" s="1">
        <v>44650</v>
      </c>
      <c r="F2608" s="2">
        <v>0.59460648148148143</v>
      </c>
      <c r="G2608">
        <v>16.39</v>
      </c>
      <c r="H2608">
        <v>9.34</v>
      </c>
      <c r="I2608">
        <v>1317</v>
      </c>
      <c r="J2608">
        <v>2607</v>
      </c>
      <c r="K2608" t="str">
        <f t="shared" si="160"/>
        <v>2022</v>
      </c>
      <c r="L2608" t="str">
        <f t="shared" si="161"/>
        <v>03</v>
      </c>
      <c r="M2608" t="str">
        <f t="shared" si="162"/>
        <v>2022-03</v>
      </c>
      <c r="N2608">
        <f t="shared" si="163"/>
        <v>25.73</v>
      </c>
    </row>
    <row r="2609" spans="1:14" x14ac:dyDescent="0.3">
      <c r="A2609" t="s">
        <v>21</v>
      </c>
      <c r="B2609" t="s">
        <v>19</v>
      </c>
      <c r="C2609">
        <v>20</v>
      </c>
      <c r="D2609" t="s">
        <v>16</v>
      </c>
      <c r="E2609" s="1">
        <v>44792</v>
      </c>
      <c r="F2609" s="2">
        <v>0.80239583333333331</v>
      </c>
      <c r="G2609">
        <v>5.3</v>
      </c>
      <c r="H2609">
        <v>8.6300000000000008</v>
      </c>
      <c r="I2609">
        <v>1318</v>
      </c>
      <c r="J2609">
        <v>2608</v>
      </c>
      <c r="K2609" t="str">
        <f t="shared" si="160"/>
        <v>2022</v>
      </c>
      <c r="L2609" t="str">
        <f t="shared" si="161"/>
        <v>08</v>
      </c>
      <c r="M2609" t="str">
        <f t="shared" si="162"/>
        <v>2022-08</v>
      </c>
      <c r="N2609">
        <f t="shared" si="163"/>
        <v>13.93</v>
      </c>
    </row>
    <row r="2610" spans="1:14" x14ac:dyDescent="0.3">
      <c r="A2610" t="s">
        <v>21</v>
      </c>
      <c r="B2610" t="s">
        <v>19</v>
      </c>
      <c r="C2610">
        <v>25</v>
      </c>
      <c r="D2610" t="s">
        <v>17</v>
      </c>
      <c r="E2610" s="1">
        <v>44792</v>
      </c>
      <c r="F2610" s="2">
        <v>0.80239583333333331</v>
      </c>
      <c r="G2610">
        <v>5.3</v>
      </c>
      <c r="H2610">
        <v>8.6300000000000008</v>
      </c>
      <c r="I2610">
        <v>1318</v>
      </c>
      <c r="J2610">
        <v>2609</v>
      </c>
      <c r="K2610" t="str">
        <f t="shared" si="160"/>
        <v>2022</v>
      </c>
      <c r="L2610" t="str">
        <f t="shared" si="161"/>
        <v>08</v>
      </c>
      <c r="M2610" t="str">
        <f t="shared" si="162"/>
        <v>2022-08</v>
      </c>
      <c r="N2610">
        <f t="shared" si="163"/>
        <v>13.93</v>
      </c>
    </row>
    <row r="2611" spans="1:14" x14ac:dyDescent="0.3">
      <c r="A2611" t="s">
        <v>14</v>
      </c>
      <c r="B2611" s="1">
        <v>47848</v>
      </c>
      <c r="C2611">
        <v>20</v>
      </c>
      <c r="D2611" t="s">
        <v>16</v>
      </c>
      <c r="E2611" s="1">
        <v>44795</v>
      </c>
      <c r="F2611" s="2">
        <v>0.36715277777777783</v>
      </c>
      <c r="G2611">
        <v>7.68</v>
      </c>
      <c r="H2611">
        <v>10.07</v>
      </c>
      <c r="I2611">
        <v>1319</v>
      </c>
      <c r="J2611">
        <v>2610</v>
      </c>
      <c r="K2611" t="str">
        <f t="shared" si="160"/>
        <v>2022</v>
      </c>
      <c r="L2611" t="str">
        <f t="shared" si="161"/>
        <v>08</v>
      </c>
      <c r="M2611" t="str">
        <f t="shared" si="162"/>
        <v>2022-08</v>
      </c>
      <c r="N2611">
        <f t="shared" si="163"/>
        <v>17.75</v>
      </c>
    </row>
    <row r="2612" spans="1:14" x14ac:dyDescent="0.3">
      <c r="A2612" t="s">
        <v>14</v>
      </c>
      <c r="B2612" s="1">
        <v>47848</v>
      </c>
      <c r="C2612">
        <v>25</v>
      </c>
      <c r="D2612" t="s">
        <v>17</v>
      </c>
      <c r="E2612" s="1">
        <v>44795</v>
      </c>
      <c r="F2612" s="2">
        <v>0.36715277777777783</v>
      </c>
      <c r="G2612">
        <v>7.68</v>
      </c>
      <c r="H2612">
        <v>10.07</v>
      </c>
      <c r="I2612">
        <v>1319</v>
      </c>
      <c r="J2612">
        <v>2611</v>
      </c>
      <c r="K2612" t="str">
        <f t="shared" si="160"/>
        <v>2022</v>
      </c>
      <c r="L2612" t="str">
        <f t="shared" si="161"/>
        <v>08</v>
      </c>
      <c r="M2612" t="str">
        <f t="shared" si="162"/>
        <v>2022-08</v>
      </c>
      <c r="N2612">
        <f t="shared" si="163"/>
        <v>17.75</v>
      </c>
    </row>
    <row r="2613" spans="1:14" x14ac:dyDescent="0.3">
      <c r="A2613" t="s">
        <v>18</v>
      </c>
      <c r="B2613" t="s">
        <v>19</v>
      </c>
      <c r="C2613">
        <v>10</v>
      </c>
      <c r="D2613" t="s">
        <v>15</v>
      </c>
      <c r="E2613" s="1">
        <v>44856</v>
      </c>
      <c r="F2613" s="2">
        <v>0.41950231481481487</v>
      </c>
      <c r="G2613">
        <v>6.7</v>
      </c>
      <c r="H2613">
        <v>10.32</v>
      </c>
      <c r="I2613">
        <v>1320</v>
      </c>
      <c r="J2613">
        <v>2612</v>
      </c>
      <c r="K2613" t="str">
        <f t="shared" si="160"/>
        <v>2022</v>
      </c>
      <c r="L2613" t="str">
        <f t="shared" si="161"/>
        <v>10</v>
      </c>
      <c r="M2613" t="str">
        <f t="shared" si="162"/>
        <v>2022-10</v>
      </c>
      <c r="N2613">
        <f t="shared" si="163"/>
        <v>17.02</v>
      </c>
    </row>
    <row r="2614" spans="1:14" x14ac:dyDescent="0.3">
      <c r="A2614" t="s">
        <v>18</v>
      </c>
      <c r="B2614" t="s">
        <v>19</v>
      </c>
      <c r="C2614">
        <v>25</v>
      </c>
      <c r="D2614" t="s">
        <v>17</v>
      </c>
      <c r="E2614" s="1">
        <v>44856</v>
      </c>
      <c r="F2614" s="2">
        <v>0.41950231481481487</v>
      </c>
      <c r="G2614">
        <v>6.7</v>
      </c>
      <c r="H2614">
        <v>10.32</v>
      </c>
      <c r="I2614">
        <v>1320</v>
      </c>
      <c r="J2614">
        <v>2613</v>
      </c>
      <c r="K2614" t="str">
        <f t="shared" si="160"/>
        <v>2022</v>
      </c>
      <c r="L2614" t="str">
        <f t="shared" si="161"/>
        <v>10</v>
      </c>
      <c r="M2614" t="str">
        <f t="shared" si="162"/>
        <v>2022-10</v>
      </c>
      <c r="N2614">
        <f t="shared" si="163"/>
        <v>17.02</v>
      </c>
    </row>
    <row r="2615" spans="1:14" x14ac:dyDescent="0.3">
      <c r="A2615" t="s">
        <v>18</v>
      </c>
      <c r="B2615" t="s">
        <v>19</v>
      </c>
      <c r="C2615">
        <v>50</v>
      </c>
      <c r="D2615" t="s">
        <v>13</v>
      </c>
      <c r="E2615" s="1">
        <v>44856</v>
      </c>
      <c r="F2615" s="2">
        <v>0.41950231481481487</v>
      </c>
      <c r="G2615">
        <v>6.7</v>
      </c>
      <c r="H2615">
        <v>10.32</v>
      </c>
      <c r="I2615">
        <v>1320</v>
      </c>
      <c r="J2615">
        <v>2614</v>
      </c>
      <c r="K2615" t="str">
        <f t="shared" si="160"/>
        <v>2022</v>
      </c>
      <c r="L2615" t="str">
        <f t="shared" si="161"/>
        <v>10</v>
      </c>
      <c r="M2615" t="str">
        <f t="shared" si="162"/>
        <v>2022-10</v>
      </c>
      <c r="N2615">
        <f t="shared" si="163"/>
        <v>17.02</v>
      </c>
    </row>
    <row r="2616" spans="1:14" x14ac:dyDescent="0.3">
      <c r="A2616" t="s">
        <v>21</v>
      </c>
      <c r="B2616" t="s">
        <v>19</v>
      </c>
      <c r="C2616">
        <v>20</v>
      </c>
      <c r="D2616" t="s">
        <v>16</v>
      </c>
      <c r="E2616" s="1">
        <v>44819</v>
      </c>
      <c r="F2616" s="2">
        <v>0.39715277777777774</v>
      </c>
      <c r="G2616">
        <v>7.16</v>
      </c>
      <c r="H2616">
        <v>10.27</v>
      </c>
      <c r="I2616">
        <v>1321</v>
      </c>
      <c r="J2616">
        <v>2615</v>
      </c>
      <c r="K2616" t="str">
        <f t="shared" si="160"/>
        <v>2022</v>
      </c>
      <c r="L2616" t="str">
        <f t="shared" si="161"/>
        <v>09</v>
      </c>
      <c r="M2616" t="str">
        <f t="shared" si="162"/>
        <v>2022-09</v>
      </c>
      <c r="N2616">
        <f t="shared" si="163"/>
        <v>17.43</v>
      </c>
    </row>
    <row r="2617" spans="1:14" x14ac:dyDescent="0.3">
      <c r="A2617" t="s">
        <v>21</v>
      </c>
      <c r="B2617" t="s">
        <v>19</v>
      </c>
      <c r="C2617">
        <v>25</v>
      </c>
      <c r="D2617" t="s">
        <v>17</v>
      </c>
      <c r="E2617" s="1">
        <v>44819</v>
      </c>
      <c r="F2617" s="2">
        <v>0.39715277777777774</v>
      </c>
      <c r="G2617">
        <v>7.16</v>
      </c>
      <c r="H2617">
        <v>10.27</v>
      </c>
      <c r="I2617">
        <v>1321</v>
      </c>
      <c r="J2617">
        <v>2616</v>
      </c>
      <c r="K2617" t="str">
        <f t="shared" si="160"/>
        <v>2022</v>
      </c>
      <c r="L2617" t="str">
        <f t="shared" si="161"/>
        <v>09</v>
      </c>
      <c r="M2617" t="str">
        <f t="shared" si="162"/>
        <v>2022-09</v>
      </c>
      <c r="N2617">
        <f t="shared" si="163"/>
        <v>17.43</v>
      </c>
    </row>
    <row r="2618" spans="1:14" x14ac:dyDescent="0.3">
      <c r="A2618" t="s">
        <v>22</v>
      </c>
      <c r="B2618" s="1">
        <v>47299</v>
      </c>
      <c r="C2618">
        <v>20</v>
      </c>
      <c r="D2618" t="s">
        <v>16</v>
      </c>
      <c r="E2618" s="1">
        <v>44851</v>
      </c>
      <c r="F2618" s="2">
        <v>0.35327546296296292</v>
      </c>
      <c r="G2618">
        <v>10.38</v>
      </c>
      <c r="H2618">
        <v>7.25</v>
      </c>
      <c r="I2618">
        <v>1322</v>
      </c>
      <c r="J2618">
        <v>2617</v>
      </c>
      <c r="K2618" t="str">
        <f t="shared" si="160"/>
        <v>2022</v>
      </c>
      <c r="L2618" t="str">
        <f t="shared" si="161"/>
        <v>10</v>
      </c>
      <c r="M2618" t="str">
        <f t="shared" si="162"/>
        <v>2022-10</v>
      </c>
      <c r="N2618">
        <f t="shared" si="163"/>
        <v>17.630000000000003</v>
      </c>
    </row>
    <row r="2619" spans="1:14" x14ac:dyDescent="0.3">
      <c r="A2619" t="s">
        <v>21</v>
      </c>
      <c r="B2619" t="s">
        <v>19</v>
      </c>
      <c r="C2619">
        <v>0</v>
      </c>
      <c r="D2619" t="s">
        <v>11</v>
      </c>
      <c r="E2619" s="1">
        <v>44574</v>
      </c>
      <c r="F2619" s="2">
        <v>0.54079861111111105</v>
      </c>
      <c r="G2619">
        <v>6.53</v>
      </c>
      <c r="H2619">
        <v>11.38</v>
      </c>
      <c r="I2619">
        <v>1323</v>
      </c>
      <c r="J2619">
        <v>2618</v>
      </c>
      <c r="K2619" t="str">
        <f t="shared" si="160"/>
        <v>2022</v>
      </c>
      <c r="L2619" t="str">
        <f t="shared" si="161"/>
        <v>01</v>
      </c>
      <c r="M2619" t="str">
        <f t="shared" si="162"/>
        <v>2022-01</v>
      </c>
      <c r="N2619">
        <f t="shared" si="163"/>
        <v>17.91</v>
      </c>
    </row>
    <row r="2620" spans="1:14" x14ac:dyDescent="0.3">
      <c r="A2620" t="s">
        <v>21</v>
      </c>
      <c r="B2620" t="s">
        <v>19</v>
      </c>
      <c r="C2620">
        <v>40</v>
      </c>
      <c r="D2620" t="s">
        <v>12</v>
      </c>
      <c r="E2620" s="1">
        <v>44574</v>
      </c>
      <c r="F2620" s="2">
        <v>0.54079861111111105</v>
      </c>
      <c r="G2620">
        <v>6.53</v>
      </c>
      <c r="H2620">
        <v>11.38</v>
      </c>
      <c r="I2620">
        <v>1323</v>
      </c>
      <c r="J2620">
        <v>2619</v>
      </c>
      <c r="K2620" t="str">
        <f t="shared" si="160"/>
        <v>2022</v>
      </c>
      <c r="L2620" t="str">
        <f t="shared" si="161"/>
        <v>01</v>
      </c>
      <c r="M2620" t="str">
        <f t="shared" si="162"/>
        <v>2022-01</v>
      </c>
      <c r="N2620">
        <f t="shared" si="163"/>
        <v>17.91</v>
      </c>
    </row>
    <row r="2621" spans="1:14" x14ac:dyDescent="0.3">
      <c r="A2621" t="s">
        <v>18</v>
      </c>
      <c r="B2621" t="s">
        <v>19</v>
      </c>
      <c r="C2621">
        <v>0</v>
      </c>
      <c r="D2621" t="s">
        <v>11</v>
      </c>
      <c r="E2621" s="1">
        <v>44636</v>
      </c>
      <c r="F2621" s="2">
        <v>0.80458333333333332</v>
      </c>
      <c r="G2621">
        <v>6.43</v>
      </c>
      <c r="H2621">
        <v>5.39</v>
      </c>
      <c r="I2621">
        <v>1324</v>
      </c>
      <c r="J2621">
        <v>2620</v>
      </c>
      <c r="K2621" t="str">
        <f t="shared" si="160"/>
        <v>2022</v>
      </c>
      <c r="L2621" t="str">
        <f t="shared" si="161"/>
        <v>03</v>
      </c>
      <c r="M2621" t="str">
        <f t="shared" si="162"/>
        <v>2022-03</v>
      </c>
      <c r="N2621">
        <f t="shared" si="163"/>
        <v>11.82</v>
      </c>
    </row>
    <row r="2622" spans="1:14" x14ac:dyDescent="0.3">
      <c r="A2622" t="s">
        <v>10</v>
      </c>
      <c r="B2622" s="1">
        <v>47118</v>
      </c>
      <c r="C2622">
        <v>10</v>
      </c>
      <c r="D2622" t="s">
        <v>15</v>
      </c>
      <c r="E2622" s="1">
        <v>44694</v>
      </c>
      <c r="F2622" s="2">
        <v>0.53653935185185186</v>
      </c>
      <c r="G2622">
        <v>7.62</v>
      </c>
      <c r="H2622">
        <v>6.65</v>
      </c>
      <c r="I2622">
        <v>1325</v>
      </c>
      <c r="J2622">
        <v>2621</v>
      </c>
      <c r="K2622" t="str">
        <f t="shared" si="160"/>
        <v>2022</v>
      </c>
      <c r="L2622" t="str">
        <f t="shared" si="161"/>
        <v>05</v>
      </c>
      <c r="M2622" t="str">
        <f t="shared" si="162"/>
        <v>2022-05</v>
      </c>
      <c r="N2622">
        <f t="shared" si="163"/>
        <v>14.27</v>
      </c>
    </row>
    <row r="2623" spans="1:14" x14ac:dyDescent="0.3">
      <c r="A2623" t="s">
        <v>10</v>
      </c>
      <c r="B2623" s="1">
        <v>47118</v>
      </c>
      <c r="C2623">
        <v>25</v>
      </c>
      <c r="D2623" t="s">
        <v>17</v>
      </c>
      <c r="E2623" s="1">
        <v>44694</v>
      </c>
      <c r="F2623" s="2">
        <v>0.53653935185185186</v>
      </c>
      <c r="G2623">
        <v>7.62</v>
      </c>
      <c r="H2623">
        <v>6.65</v>
      </c>
      <c r="I2623">
        <v>1325</v>
      </c>
      <c r="J2623">
        <v>2622</v>
      </c>
      <c r="K2623" t="str">
        <f t="shared" si="160"/>
        <v>2022</v>
      </c>
      <c r="L2623" t="str">
        <f t="shared" si="161"/>
        <v>05</v>
      </c>
      <c r="M2623" t="str">
        <f t="shared" si="162"/>
        <v>2022-05</v>
      </c>
      <c r="N2623">
        <f t="shared" si="163"/>
        <v>14.27</v>
      </c>
    </row>
    <row r="2624" spans="1:14" x14ac:dyDescent="0.3">
      <c r="A2624" t="s">
        <v>10</v>
      </c>
      <c r="B2624" s="1">
        <v>47118</v>
      </c>
      <c r="C2624">
        <v>50</v>
      </c>
      <c r="D2624" t="s">
        <v>13</v>
      </c>
      <c r="E2624" s="1">
        <v>44694</v>
      </c>
      <c r="F2624" s="2">
        <v>0.53653935185185186</v>
      </c>
      <c r="G2624">
        <v>7.62</v>
      </c>
      <c r="H2624">
        <v>6.65</v>
      </c>
      <c r="I2624">
        <v>1325</v>
      </c>
      <c r="J2624">
        <v>2623</v>
      </c>
      <c r="K2624" t="str">
        <f t="shared" si="160"/>
        <v>2022</v>
      </c>
      <c r="L2624" t="str">
        <f t="shared" si="161"/>
        <v>05</v>
      </c>
      <c r="M2624" t="str">
        <f t="shared" si="162"/>
        <v>2022-05</v>
      </c>
      <c r="N2624">
        <f t="shared" si="163"/>
        <v>14.27</v>
      </c>
    </row>
    <row r="2625" spans="1:14" x14ac:dyDescent="0.3">
      <c r="A2625" t="s">
        <v>22</v>
      </c>
      <c r="B2625" s="1">
        <v>47299</v>
      </c>
      <c r="C2625">
        <v>20</v>
      </c>
      <c r="D2625" t="s">
        <v>16</v>
      </c>
      <c r="E2625" s="1">
        <v>44731</v>
      </c>
      <c r="F2625" s="2">
        <v>0.4944560185185185</v>
      </c>
      <c r="G2625">
        <v>7.77</v>
      </c>
      <c r="H2625">
        <v>8.66</v>
      </c>
      <c r="I2625">
        <v>1326</v>
      </c>
      <c r="J2625">
        <v>2624</v>
      </c>
      <c r="K2625" t="str">
        <f t="shared" si="160"/>
        <v>2022</v>
      </c>
      <c r="L2625" t="str">
        <f t="shared" si="161"/>
        <v>06</v>
      </c>
      <c r="M2625" t="str">
        <f t="shared" si="162"/>
        <v>2022-06</v>
      </c>
      <c r="N2625">
        <f t="shared" si="163"/>
        <v>16.43</v>
      </c>
    </row>
    <row r="2626" spans="1:14" x14ac:dyDescent="0.3">
      <c r="A2626" t="s">
        <v>22</v>
      </c>
      <c r="B2626" s="1">
        <v>47299</v>
      </c>
      <c r="C2626">
        <v>25</v>
      </c>
      <c r="D2626" t="s">
        <v>17</v>
      </c>
      <c r="E2626" s="1">
        <v>44731</v>
      </c>
      <c r="F2626" s="2">
        <v>0.4944560185185185</v>
      </c>
      <c r="G2626">
        <v>7.77</v>
      </c>
      <c r="H2626">
        <v>8.66</v>
      </c>
      <c r="I2626">
        <v>1326</v>
      </c>
      <c r="J2626">
        <v>2625</v>
      </c>
      <c r="K2626" t="str">
        <f t="shared" si="160"/>
        <v>2022</v>
      </c>
      <c r="L2626" t="str">
        <f t="shared" si="161"/>
        <v>06</v>
      </c>
      <c r="M2626" t="str">
        <f t="shared" si="162"/>
        <v>2022-06</v>
      </c>
      <c r="N2626">
        <f t="shared" si="163"/>
        <v>16.43</v>
      </c>
    </row>
    <row r="2627" spans="1:14" x14ac:dyDescent="0.3">
      <c r="A2627" t="s">
        <v>22</v>
      </c>
      <c r="B2627" s="1">
        <v>47299</v>
      </c>
      <c r="C2627">
        <v>20</v>
      </c>
      <c r="D2627" t="s">
        <v>16</v>
      </c>
      <c r="E2627" s="1">
        <v>44566</v>
      </c>
      <c r="F2627" s="2">
        <v>0.68778935185185175</v>
      </c>
      <c r="G2627">
        <v>17.149999999999999</v>
      </c>
      <c r="H2627">
        <v>7.15</v>
      </c>
      <c r="I2627">
        <v>1327</v>
      </c>
      <c r="J2627">
        <v>2626</v>
      </c>
      <c r="K2627" t="str">
        <f t="shared" ref="K2627:K2690" si="164">TEXT(E2627, "yyyy")</f>
        <v>2022</v>
      </c>
      <c r="L2627" t="str">
        <f t="shared" ref="L2627:L2690" si="165">TEXT(E2627, "mm")</f>
        <v>01</v>
      </c>
      <c r="M2627" t="str">
        <f t="shared" ref="M2627:M2690" si="166">TEXT(E2627, "yyyy-mm")</f>
        <v>2022-01</v>
      </c>
      <c r="N2627">
        <f t="shared" ref="N2627:N2690" si="167">(G2627+H2627)</f>
        <v>24.299999999999997</v>
      </c>
    </row>
    <row r="2628" spans="1:14" x14ac:dyDescent="0.3">
      <c r="A2628" t="s">
        <v>22</v>
      </c>
      <c r="B2628" s="1">
        <v>47299</v>
      </c>
      <c r="C2628">
        <v>40</v>
      </c>
      <c r="D2628" t="s">
        <v>12</v>
      </c>
      <c r="E2628" s="1">
        <v>44566</v>
      </c>
      <c r="F2628" s="2">
        <v>0.68778935185185175</v>
      </c>
      <c r="G2628">
        <v>17.149999999999999</v>
      </c>
      <c r="H2628">
        <v>7.15</v>
      </c>
      <c r="I2628">
        <v>1327</v>
      </c>
      <c r="J2628">
        <v>2627</v>
      </c>
      <c r="K2628" t="str">
        <f t="shared" si="164"/>
        <v>2022</v>
      </c>
      <c r="L2628" t="str">
        <f t="shared" si="165"/>
        <v>01</v>
      </c>
      <c r="M2628" t="str">
        <f t="shared" si="166"/>
        <v>2022-01</v>
      </c>
      <c r="N2628">
        <f t="shared" si="167"/>
        <v>24.299999999999997</v>
      </c>
    </row>
    <row r="2629" spans="1:14" x14ac:dyDescent="0.3">
      <c r="A2629" t="s">
        <v>18</v>
      </c>
      <c r="B2629" t="s">
        <v>19</v>
      </c>
      <c r="C2629">
        <v>20</v>
      </c>
      <c r="D2629" t="s">
        <v>16</v>
      </c>
      <c r="E2629" s="1">
        <v>44633</v>
      </c>
      <c r="F2629" s="2">
        <v>0.53787037037037033</v>
      </c>
      <c r="G2629">
        <v>6.3</v>
      </c>
      <c r="H2629">
        <v>5.63</v>
      </c>
      <c r="I2629">
        <v>1328</v>
      </c>
      <c r="J2629">
        <v>2628</v>
      </c>
      <c r="K2629" t="str">
        <f t="shared" si="164"/>
        <v>2022</v>
      </c>
      <c r="L2629" t="str">
        <f t="shared" si="165"/>
        <v>03</v>
      </c>
      <c r="M2629" t="str">
        <f t="shared" si="166"/>
        <v>2022-03</v>
      </c>
      <c r="N2629">
        <f t="shared" si="167"/>
        <v>11.93</v>
      </c>
    </row>
    <row r="2630" spans="1:14" x14ac:dyDescent="0.3">
      <c r="A2630" t="s">
        <v>18</v>
      </c>
      <c r="B2630" t="s">
        <v>19</v>
      </c>
      <c r="C2630">
        <v>25</v>
      </c>
      <c r="D2630" t="s">
        <v>17</v>
      </c>
      <c r="E2630" s="1">
        <v>44633</v>
      </c>
      <c r="F2630" s="2">
        <v>0.53787037037037033</v>
      </c>
      <c r="G2630">
        <v>6.3</v>
      </c>
      <c r="H2630">
        <v>5.63</v>
      </c>
      <c r="I2630">
        <v>1328</v>
      </c>
      <c r="J2630">
        <v>2629</v>
      </c>
      <c r="K2630" t="str">
        <f t="shared" si="164"/>
        <v>2022</v>
      </c>
      <c r="L2630" t="str">
        <f t="shared" si="165"/>
        <v>03</v>
      </c>
      <c r="M2630" t="str">
        <f t="shared" si="166"/>
        <v>2022-03</v>
      </c>
      <c r="N2630">
        <f t="shared" si="167"/>
        <v>11.93</v>
      </c>
    </row>
    <row r="2631" spans="1:14" x14ac:dyDescent="0.3">
      <c r="A2631" t="s">
        <v>10</v>
      </c>
      <c r="B2631" s="1">
        <v>47118</v>
      </c>
      <c r="C2631">
        <v>0</v>
      </c>
      <c r="D2631" t="s">
        <v>11</v>
      </c>
      <c r="E2631" s="1">
        <v>44638</v>
      </c>
      <c r="F2631" s="2">
        <v>0.7106365740740741</v>
      </c>
      <c r="G2631">
        <v>5.43</v>
      </c>
      <c r="H2631">
        <v>7.75</v>
      </c>
      <c r="I2631">
        <v>1329</v>
      </c>
      <c r="J2631">
        <v>2630</v>
      </c>
      <c r="K2631" t="str">
        <f t="shared" si="164"/>
        <v>2022</v>
      </c>
      <c r="L2631" t="str">
        <f t="shared" si="165"/>
        <v>03</v>
      </c>
      <c r="M2631" t="str">
        <f t="shared" si="166"/>
        <v>2022-03</v>
      </c>
      <c r="N2631">
        <f t="shared" si="167"/>
        <v>13.18</v>
      </c>
    </row>
    <row r="2632" spans="1:14" x14ac:dyDescent="0.3">
      <c r="A2632" t="s">
        <v>10</v>
      </c>
      <c r="B2632" s="1">
        <v>47118</v>
      </c>
      <c r="C2632">
        <v>40</v>
      </c>
      <c r="D2632" t="s">
        <v>12</v>
      </c>
      <c r="E2632" s="1">
        <v>44638</v>
      </c>
      <c r="F2632" s="2">
        <v>0.7106365740740741</v>
      </c>
      <c r="G2632">
        <v>5.43</v>
      </c>
      <c r="H2632">
        <v>7.75</v>
      </c>
      <c r="I2632">
        <v>1329</v>
      </c>
      <c r="J2632">
        <v>2631</v>
      </c>
      <c r="K2632" t="str">
        <f t="shared" si="164"/>
        <v>2022</v>
      </c>
      <c r="L2632" t="str">
        <f t="shared" si="165"/>
        <v>03</v>
      </c>
      <c r="M2632" t="str">
        <f t="shared" si="166"/>
        <v>2022-03</v>
      </c>
      <c r="N2632">
        <f t="shared" si="167"/>
        <v>13.18</v>
      </c>
    </row>
    <row r="2633" spans="1:14" x14ac:dyDescent="0.3">
      <c r="A2633" t="s">
        <v>22</v>
      </c>
      <c r="B2633" s="1">
        <v>47299</v>
      </c>
      <c r="C2633">
        <v>10</v>
      </c>
      <c r="D2633" t="s">
        <v>15</v>
      </c>
      <c r="E2633" s="1">
        <v>44691</v>
      </c>
      <c r="F2633" s="2">
        <v>0.82671296296296293</v>
      </c>
      <c r="G2633">
        <v>6.66</v>
      </c>
      <c r="H2633">
        <v>9.81</v>
      </c>
      <c r="I2633">
        <v>1330</v>
      </c>
      <c r="J2633">
        <v>2632</v>
      </c>
      <c r="K2633" t="str">
        <f t="shared" si="164"/>
        <v>2022</v>
      </c>
      <c r="L2633" t="str">
        <f t="shared" si="165"/>
        <v>05</v>
      </c>
      <c r="M2633" t="str">
        <f t="shared" si="166"/>
        <v>2022-05</v>
      </c>
      <c r="N2633">
        <f t="shared" si="167"/>
        <v>16.47</v>
      </c>
    </row>
    <row r="2634" spans="1:14" x14ac:dyDescent="0.3">
      <c r="A2634" t="s">
        <v>22</v>
      </c>
      <c r="B2634" s="1">
        <v>47299</v>
      </c>
      <c r="C2634">
        <v>25</v>
      </c>
      <c r="D2634" t="s">
        <v>17</v>
      </c>
      <c r="E2634" s="1">
        <v>44691</v>
      </c>
      <c r="F2634" s="2">
        <v>0.82671296296296293</v>
      </c>
      <c r="G2634">
        <v>6.66</v>
      </c>
      <c r="H2634">
        <v>9.81</v>
      </c>
      <c r="I2634">
        <v>1330</v>
      </c>
      <c r="J2634">
        <v>2633</v>
      </c>
      <c r="K2634" t="str">
        <f t="shared" si="164"/>
        <v>2022</v>
      </c>
      <c r="L2634" t="str">
        <f t="shared" si="165"/>
        <v>05</v>
      </c>
      <c r="M2634" t="str">
        <f t="shared" si="166"/>
        <v>2022-05</v>
      </c>
      <c r="N2634">
        <f t="shared" si="167"/>
        <v>16.47</v>
      </c>
    </row>
    <row r="2635" spans="1:14" x14ac:dyDescent="0.3">
      <c r="A2635" t="s">
        <v>10</v>
      </c>
      <c r="B2635" s="1">
        <v>47118</v>
      </c>
      <c r="C2635">
        <v>0</v>
      </c>
      <c r="D2635" t="s">
        <v>11</v>
      </c>
      <c r="E2635" s="1">
        <v>44787</v>
      </c>
      <c r="F2635" s="2">
        <v>0.79461805555555554</v>
      </c>
      <c r="G2635">
        <v>6.26</v>
      </c>
      <c r="H2635">
        <v>9.07</v>
      </c>
      <c r="I2635">
        <v>1331</v>
      </c>
      <c r="J2635">
        <v>2634</v>
      </c>
      <c r="K2635" t="str">
        <f t="shared" si="164"/>
        <v>2022</v>
      </c>
      <c r="L2635" t="str">
        <f t="shared" si="165"/>
        <v>08</v>
      </c>
      <c r="M2635" t="str">
        <f t="shared" si="166"/>
        <v>2022-08</v>
      </c>
      <c r="N2635">
        <f t="shared" si="167"/>
        <v>15.33</v>
      </c>
    </row>
    <row r="2636" spans="1:14" x14ac:dyDescent="0.3">
      <c r="A2636" t="s">
        <v>14</v>
      </c>
      <c r="B2636" s="1">
        <v>47848</v>
      </c>
      <c r="C2636">
        <v>20</v>
      </c>
      <c r="D2636" t="s">
        <v>16</v>
      </c>
      <c r="E2636" s="1">
        <v>44849</v>
      </c>
      <c r="F2636" s="2">
        <v>0.43793981481481481</v>
      </c>
      <c r="G2636">
        <v>7.38</v>
      </c>
      <c r="H2636">
        <v>6.85</v>
      </c>
      <c r="I2636">
        <v>1332</v>
      </c>
      <c r="J2636">
        <v>2635</v>
      </c>
      <c r="K2636" t="str">
        <f t="shared" si="164"/>
        <v>2022</v>
      </c>
      <c r="L2636" t="str">
        <f t="shared" si="165"/>
        <v>10</v>
      </c>
      <c r="M2636" t="str">
        <f t="shared" si="166"/>
        <v>2022-10</v>
      </c>
      <c r="N2636">
        <f t="shared" si="167"/>
        <v>14.23</v>
      </c>
    </row>
    <row r="2637" spans="1:14" x14ac:dyDescent="0.3">
      <c r="A2637" t="s">
        <v>14</v>
      </c>
      <c r="B2637" s="1">
        <v>47848</v>
      </c>
      <c r="C2637">
        <v>10</v>
      </c>
      <c r="D2637" t="s">
        <v>15</v>
      </c>
      <c r="E2637" s="1">
        <v>44672</v>
      </c>
      <c r="F2637" s="2">
        <v>0.3787962962962963</v>
      </c>
      <c r="G2637">
        <v>8.9</v>
      </c>
      <c r="H2637">
        <v>14.85</v>
      </c>
      <c r="I2637">
        <v>1333</v>
      </c>
      <c r="J2637">
        <v>2636</v>
      </c>
      <c r="K2637" t="str">
        <f t="shared" si="164"/>
        <v>2022</v>
      </c>
      <c r="L2637" t="str">
        <f t="shared" si="165"/>
        <v>04</v>
      </c>
      <c r="M2637" t="str">
        <f t="shared" si="166"/>
        <v>2022-04</v>
      </c>
      <c r="N2637">
        <f t="shared" si="167"/>
        <v>23.75</v>
      </c>
    </row>
    <row r="2638" spans="1:14" x14ac:dyDescent="0.3">
      <c r="A2638" t="s">
        <v>14</v>
      </c>
      <c r="B2638" s="1">
        <v>47848</v>
      </c>
      <c r="C2638">
        <v>25</v>
      </c>
      <c r="D2638" t="s">
        <v>17</v>
      </c>
      <c r="E2638" s="1">
        <v>44672</v>
      </c>
      <c r="F2638" s="2">
        <v>0.3787962962962963</v>
      </c>
      <c r="G2638">
        <v>8.9</v>
      </c>
      <c r="H2638">
        <v>14.85</v>
      </c>
      <c r="I2638">
        <v>1333</v>
      </c>
      <c r="J2638">
        <v>2637</v>
      </c>
      <c r="K2638" t="str">
        <f t="shared" si="164"/>
        <v>2022</v>
      </c>
      <c r="L2638" t="str">
        <f t="shared" si="165"/>
        <v>04</v>
      </c>
      <c r="M2638" t="str">
        <f t="shared" si="166"/>
        <v>2022-04</v>
      </c>
      <c r="N2638">
        <f t="shared" si="167"/>
        <v>23.75</v>
      </c>
    </row>
    <row r="2639" spans="1:14" x14ac:dyDescent="0.3">
      <c r="A2639" t="s">
        <v>21</v>
      </c>
      <c r="B2639" t="s">
        <v>19</v>
      </c>
      <c r="C2639">
        <v>0</v>
      </c>
      <c r="D2639" t="s">
        <v>11</v>
      </c>
      <c r="E2639" s="1">
        <v>44729</v>
      </c>
      <c r="F2639" s="2">
        <v>0.83800925925925929</v>
      </c>
      <c r="G2639">
        <v>9.8800000000000008</v>
      </c>
      <c r="H2639">
        <v>11.12</v>
      </c>
      <c r="I2639">
        <v>1334</v>
      </c>
      <c r="J2639">
        <v>2638</v>
      </c>
      <c r="K2639" t="str">
        <f t="shared" si="164"/>
        <v>2022</v>
      </c>
      <c r="L2639" t="str">
        <f t="shared" si="165"/>
        <v>06</v>
      </c>
      <c r="M2639" t="str">
        <f t="shared" si="166"/>
        <v>2022-06</v>
      </c>
      <c r="N2639">
        <f t="shared" si="167"/>
        <v>21</v>
      </c>
    </row>
    <row r="2640" spans="1:14" x14ac:dyDescent="0.3">
      <c r="A2640" t="s">
        <v>21</v>
      </c>
      <c r="B2640" t="s">
        <v>19</v>
      </c>
      <c r="C2640">
        <v>40</v>
      </c>
      <c r="D2640" t="s">
        <v>12</v>
      </c>
      <c r="E2640" s="1">
        <v>44729</v>
      </c>
      <c r="F2640" s="2">
        <v>0.83800925925925929</v>
      </c>
      <c r="G2640">
        <v>9.8800000000000008</v>
      </c>
      <c r="H2640">
        <v>11.12</v>
      </c>
      <c r="I2640">
        <v>1334</v>
      </c>
      <c r="J2640">
        <v>2639</v>
      </c>
      <c r="K2640" t="str">
        <f t="shared" si="164"/>
        <v>2022</v>
      </c>
      <c r="L2640" t="str">
        <f t="shared" si="165"/>
        <v>06</v>
      </c>
      <c r="M2640" t="str">
        <f t="shared" si="166"/>
        <v>2022-06</v>
      </c>
      <c r="N2640">
        <f t="shared" si="167"/>
        <v>21</v>
      </c>
    </row>
    <row r="2641" spans="1:14" x14ac:dyDescent="0.3">
      <c r="A2641" t="s">
        <v>14</v>
      </c>
      <c r="B2641" s="1">
        <v>47848</v>
      </c>
      <c r="C2641">
        <v>20</v>
      </c>
      <c r="D2641" t="s">
        <v>16</v>
      </c>
      <c r="E2641" s="1">
        <v>44729</v>
      </c>
      <c r="F2641" s="2">
        <v>0.50512731481481488</v>
      </c>
      <c r="G2641">
        <v>7.87</v>
      </c>
      <c r="H2641">
        <v>7.3</v>
      </c>
      <c r="I2641">
        <v>1335</v>
      </c>
      <c r="J2641">
        <v>2640</v>
      </c>
      <c r="K2641" t="str">
        <f t="shared" si="164"/>
        <v>2022</v>
      </c>
      <c r="L2641" t="str">
        <f t="shared" si="165"/>
        <v>06</v>
      </c>
      <c r="M2641" t="str">
        <f t="shared" si="166"/>
        <v>2022-06</v>
      </c>
      <c r="N2641">
        <f t="shared" si="167"/>
        <v>15.17</v>
      </c>
    </row>
    <row r="2642" spans="1:14" x14ac:dyDescent="0.3">
      <c r="A2642" t="s">
        <v>14</v>
      </c>
      <c r="B2642" s="1">
        <v>47848</v>
      </c>
      <c r="C2642">
        <v>25</v>
      </c>
      <c r="D2642" t="s">
        <v>17</v>
      </c>
      <c r="E2642" s="1">
        <v>44729</v>
      </c>
      <c r="F2642" s="2">
        <v>0.50512731481481488</v>
      </c>
      <c r="G2642">
        <v>7.87</v>
      </c>
      <c r="H2642">
        <v>7.3</v>
      </c>
      <c r="I2642">
        <v>1335</v>
      </c>
      <c r="J2642">
        <v>2641</v>
      </c>
      <c r="K2642" t="str">
        <f t="shared" si="164"/>
        <v>2022</v>
      </c>
      <c r="L2642" t="str">
        <f t="shared" si="165"/>
        <v>06</v>
      </c>
      <c r="M2642" t="str">
        <f t="shared" si="166"/>
        <v>2022-06</v>
      </c>
      <c r="N2642">
        <f t="shared" si="167"/>
        <v>15.17</v>
      </c>
    </row>
    <row r="2643" spans="1:14" x14ac:dyDescent="0.3">
      <c r="A2643" t="s">
        <v>18</v>
      </c>
      <c r="B2643" t="s">
        <v>19</v>
      </c>
      <c r="C2643">
        <v>20</v>
      </c>
      <c r="D2643" t="s">
        <v>16</v>
      </c>
      <c r="E2643" s="1">
        <v>44661</v>
      </c>
      <c r="F2643" s="2">
        <v>0.62731481481481477</v>
      </c>
      <c r="G2643">
        <v>10.96</v>
      </c>
      <c r="H2643">
        <v>15.07</v>
      </c>
      <c r="I2643">
        <v>1336</v>
      </c>
      <c r="J2643">
        <v>2642</v>
      </c>
      <c r="K2643" t="str">
        <f t="shared" si="164"/>
        <v>2022</v>
      </c>
      <c r="L2643" t="str">
        <f t="shared" si="165"/>
        <v>04</v>
      </c>
      <c r="M2643" t="str">
        <f t="shared" si="166"/>
        <v>2022-04</v>
      </c>
      <c r="N2643">
        <f t="shared" si="167"/>
        <v>26.03</v>
      </c>
    </row>
    <row r="2644" spans="1:14" x14ac:dyDescent="0.3">
      <c r="A2644" t="s">
        <v>18</v>
      </c>
      <c r="B2644" t="s">
        <v>19</v>
      </c>
      <c r="C2644">
        <v>25</v>
      </c>
      <c r="D2644" t="s">
        <v>17</v>
      </c>
      <c r="E2644" s="1">
        <v>44661</v>
      </c>
      <c r="F2644" s="2">
        <v>0.62731481481481477</v>
      </c>
      <c r="G2644">
        <v>10.96</v>
      </c>
      <c r="H2644">
        <v>15.07</v>
      </c>
      <c r="I2644">
        <v>1336</v>
      </c>
      <c r="J2644">
        <v>2643</v>
      </c>
      <c r="K2644" t="str">
        <f t="shared" si="164"/>
        <v>2022</v>
      </c>
      <c r="L2644" t="str">
        <f t="shared" si="165"/>
        <v>04</v>
      </c>
      <c r="M2644" t="str">
        <f t="shared" si="166"/>
        <v>2022-04</v>
      </c>
      <c r="N2644">
        <f t="shared" si="167"/>
        <v>26.03</v>
      </c>
    </row>
    <row r="2645" spans="1:14" x14ac:dyDescent="0.3">
      <c r="A2645" t="s">
        <v>18</v>
      </c>
      <c r="B2645" t="s">
        <v>19</v>
      </c>
      <c r="C2645">
        <v>80</v>
      </c>
      <c r="D2645" t="s">
        <v>20</v>
      </c>
      <c r="E2645" s="1">
        <v>44661</v>
      </c>
      <c r="F2645" s="2">
        <v>0.62731481481481477</v>
      </c>
      <c r="G2645">
        <v>10.96</v>
      </c>
      <c r="H2645">
        <v>15.07</v>
      </c>
      <c r="I2645">
        <v>1336</v>
      </c>
      <c r="J2645">
        <v>2644</v>
      </c>
      <c r="K2645" t="str">
        <f t="shared" si="164"/>
        <v>2022</v>
      </c>
      <c r="L2645" t="str">
        <f t="shared" si="165"/>
        <v>04</v>
      </c>
      <c r="M2645" t="str">
        <f t="shared" si="166"/>
        <v>2022-04</v>
      </c>
      <c r="N2645">
        <f t="shared" si="167"/>
        <v>26.03</v>
      </c>
    </row>
    <row r="2646" spans="1:14" x14ac:dyDescent="0.3">
      <c r="A2646" t="s">
        <v>18</v>
      </c>
      <c r="B2646" t="s">
        <v>19</v>
      </c>
      <c r="C2646">
        <v>0</v>
      </c>
      <c r="D2646" t="s">
        <v>11</v>
      </c>
      <c r="E2646" s="1">
        <v>44715</v>
      </c>
      <c r="F2646" s="2">
        <v>0.67512731481481481</v>
      </c>
      <c r="G2646">
        <v>8.4600000000000009</v>
      </c>
      <c r="H2646">
        <v>7.38</v>
      </c>
      <c r="I2646">
        <v>1337</v>
      </c>
      <c r="J2646">
        <v>2645</v>
      </c>
      <c r="K2646" t="str">
        <f t="shared" si="164"/>
        <v>2022</v>
      </c>
      <c r="L2646" t="str">
        <f t="shared" si="165"/>
        <v>06</v>
      </c>
      <c r="M2646" t="str">
        <f t="shared" si="166"/>
        <v>2022-06</v>
      </c>
      <c r="N2646">
        <f t="shared" si="167"/>
        <v>15.84</v>
      </c>
    </row>
    <row r="2647" spans="1:14" x14ac:dyDescent="0.3">
      <c r="A2647" t="s">
        <v>21</v>
      </c>
      <c r="B2647" t="s">
        <v>19</v>
      </c>
      <c r="C2647">
        <v>0</v>
      </c>
      <c r="D2647" t="s">
        <v>11</v>
      </c>
      <c r="E2647" s="1">
        <v>44765</v>
      </c>
      <c r="F2647" s="2">
        <v>0.42678240740740742</v>
      </c>
      <c r="G2647">
        <v>9.7799999999999994</v>
      </c>
      <c r="H2647">
        <v>5.49</v>
      </c>
      <c r="I2647">
        <v>1338</v>
      </c>
      <c r="J2647">
        <v>2646</v>
      </c>
      <c r="K2647" t="str">
        <f t="shared" si="164"/>
        <v>2022</v>
      </c>
      <c r="L2647" t="str">
        <f t="shared" si="165"/>
        <v>07</v>
      </c>
      <c r="M2647" t="str">
        <f t="shared" si="166"/>
        <v>2022-07</v>
      </c>
      <c r="N2647">
        <f t="shared" si="167"/>
        <v>15.27</v>
      </c>
    </row>
    <row r="2648" spans="1:14" x14ac:dyDescent="0.3">
      <c r="A2648" t="s">
        <v>21</v>
      </c>
      <c r="B2648" t="s">
        <v>19</v>
      </c>
      <c r="C2648">
        <v>25</v>
      </c>
      <c r="D2648" t="s">
        <v>17</v>
      </c>
      <c r="E2648" s="1">
        <v>44765</v>
      </c>
      <c r="F2648" s="2">
        <v>0.42678240740740742</v>
      </c>
      <c r="G2648">
        <v>9.7799999999999994</v>
      </c>
      <c r="H2648">
        <v>5.49</v>
      </c>
      <c r="I2648">
        <v>1338</v>
      </c>
      <c r="J2648">
        <v>2647</v>
      </c>
      <c r="K2648" t="str">
        <f t="shared" si="164"/>
        <v>2022</v>
      </c>
      <c r="L2648" t="str">
        <f t="shared" si="165"/>
        <v>07</v>
      </c>
      <c r="M2648" t="str">
        <f t="shared" si="166"/>
        <v>2022-07</v>
      </c>
      <c r="N2648">
        <f t="shared" si="167"/>
        <v>15.27</v>
      </c>
    </row>
    <row r="2649" spans="1:14" x14ac:dyDescent="0.3">
      <c r="A2649" t="s">
        <v>21</v>
      </c>
      <c r="B2649" t="s">
        <v>19</v>
      </c>
      <c r="C2649">
        <v>50</v>
      </c>
      <c r="D2649" t="s">
        <v>13</v>
      </c>
      <c r="E2649" s="1">
        <v>44765</v>
      </c>
      <c r="F2649" s="2">
        <v>0.42678240740740742</v>
      </c>
      <c r="G2649">
        <v>9.7799999999999994</v>
      </c>
      <c r="H2649">
        <v>5.49</v>
      </c>
      <c r="I2649">
        <v>1338</v>
      </c>
      <c r="J2649">
        <v>2648</v>
      </c>
      <c r="K2649" t="str">
        <f t="shared" si="164"/>
        <v>2022</v>
      </c>
      <c r="L2649" t="str">
        <f t="shared" si="165"/>
        <v>07</v>
      </c>
      <c r="M2649" t="str">
        <f t="shared" si="166"/>
        <v>2022-07</v>
      </c>
      <c r="N2649">
        <f t="shared" si="167"/>
        <v>15.27</v>
      </c>
    </row>
    <row r="2650" spans="1:14" x14ac:dyDescent="0.3">
      <c r="A2650" t="s">
        <v>14</v>
      </c>
      <c r="B2650" s="1">
        <v>47848</v>
      </c>
      <c r="C2650">
        <v>20</v>
      </c>
      <c r="D2650" t="s">
        <v>16</v>
      </c>
      <c r="E2650" s="1">
        <v>44716</v>
      </c>
      <c r="F2650" s="2">
        <v>0.58045138888888892</v>
      </c>
      <c r="G2650">
        <v>8.4499999999999993</v>
      </c>
      <c r="H2650">
        <v>6.41</v>
      </c>
      <c r="I2650">
        <v>1339</v>
      </c>
      <c r="J2650">
        <v>2649</v>
      </c>
      <c r="K2650" t="str">
        <f t="shared" si="164"/>
        <v>2022</v>
      </c>
      <c r="L2650" t="str">
        <f t="shared" si="165"/>
        <v>06</v>
      </c>
      <c r="M2650" t="str">
        <f t="shared" si="166"/>
        <v>2022-06</v>
      </c>
      <c r="N2650">
        <f t="shared" si="167"/>
        <v>14.86</v>
      </c>
    </row>
    <row r="2651" spans="1:14" x14ac:dyDescent="0.3">
      <c r="A2651" t="s">
        <v>14</v>
      </c>
      <c r="B2651" s="1">
        <v>47848</v>
      </c>
      <c r="C2651">
        <v>40</v>
      </c>
      <c r="D2651" t="s">
        <v>12</v>
      </c>
      <c r="E2651" s="1">
        <v>44716</v>
      </c>
      <c r="F2651" s="2">
        <v>0.58045138888888892</v>
      </c>
      <c r="G2651">
        <v>8.4499999999999993</v>
      </c>
      <c r="H2651">
        <v>6.41</v>
      </c>
      <c r="I2651">
        <v>1339</v>
      </c>
      <c r="J2651">
        <v>2650</v>
      </c>
      <c r="K2651" t="str">
        <f t="shared" si="164"/>
        <v>2022</v>
      </c>
      <c r="L2651" t="str">
        <f t="shared" si="165"/>
        <v>06</v>
      </c>
      <c r="M2651" t="str">
        <f t="shared" si="166"/>
        <v>2022-06</v>
      </c>
      <c r="N2651">
        <f t="shared" si="167"/>
        <v>14.86</v>
      </c>
    </row>
    <row r="2652" spans="1:14" x14ac:dyDescent="0.3">
      <c r="A2652" t="s">
        <v>14</v>
      </c>
      <c r="B2652" s="1">
        <v>47848</v>
      </c>
      <c r="C2652">
        <v>50</v>
      </c>
      <c r="D2652" t="s">
        <v>13</v>
      </c>
      <c r="E2652" s="1">
        <v>44716</v>
      </c>
      <c r="F2652" s="2">
        <v>0.58045138888888892</v>
      </c>
      <c r="G2652">
        <v>8.4499999999999993</v>
      </c>
      <c r="H2652">
        <v>6.41</v>
      </c>
      <c r="I2652">
        <v>1339</v>
      </c>
      <c r="J2652">
        <v>2651</v>
      </c>
      <c r="K2652" t="str">
        <f t="shared" si="164"/>
        <v>2022</v>
      </c>
      <c r="L2652" t="str">
        <f t="shared" si="165"/>
        <v>06</v>
      </c>
      <c r="M2652" t="str">
        <f t="shared" si="166"/>
        <v>2022-06</v>
      </c>
      <c r="N2652">
        <f t="shared" si="167"/>
        <v>14.86</v>
      </c>
    </row>
    <row r="2653" spans="1:14" x14ac:dyDescent="0.3">
      <c r="A2653" t="s">
        <v>18</v>
      </c>
      <c r="B2653" t="s">
        <v>19</v>
      </c>
      <c r="C2653">
        <v>20</v>
      </c>
      <c r="D2653" t="s">
        <v>16</v>
      </c>
      <c r="E2653" s="1">
        <v>44804</v>
      </c>
      <c r="F2653" s="2">
        <v>0.48253472222222221</v>
      </c>
      <c r="G2653">
        <v>9.7899999999999991</v>
      </c>
      <c r="H2653">
        <v>6.4</v>
      </c>
      <c r="I2653">
        <v>1340</v>
      </c>
      <c r="J2653">
        <v>2652</v>
      </c>
      <c r="K2653" t="str">
        <f t="shared" si="164"/>
        <v>2022</v>
      </c>
      <c r="L2653" t="str">
        <f t="shared" si="165"/>
        <v>08</v>
      </c>
      <c r="M2653" t="str">
        <f t="shared" si="166"/>
        <v>2022-08</v>
      </c>
      <c r="N2653">
        <f t="shared" si="167"/>
        <v>16.189999999999998</v>
      </c>
    </row>
    <row r="2654" spans="1:14" x14ac:dyDescent="0.3">
      <c r="A2654" t="s">
        <v>18</v>
      </c>
      <c r="B2654" t="s">
        <v>19</v>
      </c>
      <c r="C2654">
        <v>25</v>
      </c>
      <c r="D2654" t="s">
        <v>17</v>
      </c>
      <c r="E2654" s="1">
        <v>44804</v>
      </c>
      <c r="F2654" s="2">
        <v>0.48253472222222221</v>
      </c>
      <c r="G2654">
        <v>9.7899999999999991</v>
      </c>
      <c r="H2654">
        <v>6.4</v>
      </c>
      <c r="I2654">
        <v>1340</v>
      </c>
      <c r="J2654">
        <v>2653</v>
      </c>
      <c r="K2654" t="str">
        <f t="shared" si="164"/>
        <v>2022</v>
      </c>
      <c r="L2654" t="str">
        <f t="shared" si="165"/>
        <v>08</v>
      </c>
      <c r="M2654" t="str">
        <f t="shared" si="166"/>
        <v>2022-08</v>
      </c>
      <c r="N2654">
        <f t="shared" si="167"/>
        <v>16.189999999999998</v>
      </c>
    </row>
    <row r="2655" spans="1:14" x14ac:dyDescent="0.3">
      <c r="A2655" t="s">
        <v>18</v>
      </c>
      <c r="B2655" t="s">
        <v>19</v>
      </c>
      <c r="C2655">
        <v>80</v>
      </c>
      <c r="D2655" t="s">
        <v>20</v>
      </c>
      <c r="E2655" s="1">
        <v>44804</v>
      </c>
      <c r="F2655" s="2">
        <v>0.48253472222222221</v>
      </c>
      <c r="G2655">
        <v>9.7899999999999991</v>
      </c>
      <c r="H2655">
        <v>6.4</v>
      </c>
      <c r="I2655">
        <v>1340</v>
      </c>
      <c r="J2655">
        <v>2654</v>
      </c>
      <c r="K2655" t="str">
        <f t="shared" si="164"/>
        <v>2022</v>
      </c>
      <c r="L2655" t="str">
        <f t="shared" si="165"/>
        <v>08</v>
      </c>
      <c r="M2655" t="str">
        <f t="shared" si="166"/>
        <v>2022-08</v>
      </c>
      <c r="N2655">
        <f t="shared" si="167"/>
        <v>16.189999999999998</v>
      </c>
    </row>
    <row r="2656" spans="1:14" x14ac:dyDescent="0.3">
      <c r="A2656" t="s">
        <v>22</v>
      </c>
      <c r="B2656" s="1">
        <v>47299</v>
      </c>
      <c r="C2656">
        <v>0</v>
      </c>
      <c r="D2656" t="s">
        <v>11</v>
      </c>
      <c r="E2656" s="1">
        <v>44852</v>
      </c>
      <c r="F2656" s="2">
        <v>0.7510648148148148</v>
      </c>
      <c r="G2656">
        <v>8.94</v>
      </c>
      <c r="H2656">
        <v>9.83</v>
      </c>
      <c r="I2656">
        <v>1341</v>
      </c>
      <c r="J2656">
        <v>2655</v>
      </c>
      <c r="K2656" t="str">
        <f t="shared" si="164"/>
        <v>2022</v>
      </c>
      <c r="L2656" t="str">
        <f t="shared" si="165"/>
        <v>10</v>
      </c>
      <c r="M2656" t="str">
        <f t="shared" si="166"/>
        <v>2022-10</v>
      </c>
      <c r="N2656">
        <f t="shared" si="167"/>
        <v>18.77</v>
      </c>
    </row>
    <row r="2657" spans="1:14" x14ac:dyDescent="0.3">
      <c r="A2657" t="s">
        <v>22</v>
      </c>
      <c r="B2657" s="1">
        <v>47299</v>
      </c>
      <c r="C2657">
        <v>40</v>
      </c>
      <c r="D2657" t="s">
        <v>12</v>
      </c>
      <c r="E2657" s="1">
        <v>44852</v>
      </c>
      <c r="F2657" s="2">
        <v>0.7510648148148148</v>
      </c>
      <c r="G2657">
        <v>8.94</v>
      </c>
      <c r="H2657">
        <v>9.83</v>
      </c>
      <c r="I2657">
        <v>1341</v>
      </c>
      <c r="J2657">
        <v>2656</v>
      </c>
      <c r="K2657" t="str">
        <f t="shared" si="164"/>
        <v>2022</v>
      </c>
      <c r="L2657" t="str">
        <f t="shared" si="165"/>
        <v>10</v>
      </c>
      <c r="M2657" t="str">
        <f t="shared" si="166"/>
        <v>2022-10</v>
      </c>
      <c r="N2657">
        <f t="shared" si="167"/>
        <v>18.77</v>
      </c>
    </row>
    <row r="2658" spans="1:14" x14ac:dyDescent="0.3">
      <c r="A2658" t="s">
        <v>22</v>
      </c>
      <c r="B2658" s="1">
        <v>47299</v>
      </c>
      <c r="C2658">
        <v>50</v>
      </c>
      <c r="D2658" t="s">
        <v>13</v>
      </c>
      <c r="E2658" s="1">
        <v>44852</v>
      </c>
      <c r="F2658" s="2">
        <v>0.7510648148148148</v>
      </c>
      <c r="G2658">
        <v>8.94</v>
      </c>
      <c r="H2658">
        <v>9.83</v>
      </c>
      <c r="I2658">
        <v>1341</v>
      </c>
      <c r="J2658">
        <v>2657</v>
      </c>
      <c r="K2658" t="str">
        <f t="shared" si="164"/>
        <v>2022</v>
      </c>
      <c r="L2658" t="str">
        <f t="shared" si="165"/>
        <v>10</v>
      </c>
      <c r="M2658" t="str">
        <f t="shared" si="166"/>
        <v>2022-10</v>
      </c>
      <c r="N2658">
        <f t="shared" si="167"/>
        <v>18.77</v>
      </c>
    </row>
    <row r="2659" spans="1:14" x14ac:dyDescent="0.3">
      <c r="A2659" t="s">
        <v>14</v>
      </c>
      <c r="B2659" s="1">
        <v>47848</v>
      </c>
      <c r="C2659">
        <v>20</v>
      </c>
      <c r="D2659" t="s">
        <v>16</v>
      </c>
      <c r="E2659" s="1">
        <v>44604</v>
      </c>
      <c r="F2659" s="2">
        <v>0.82335648148148144</v>
      </c>
      <c r="G2659">
        <v>7.94</v>
      </c>
      <c r="H2659">
        <v>9.09</v>
      </c>
      <c r="I2659">
        <v>1342</v>
      </c>
      <c r="J2659">
        <v>2658</v>
      </c>
      <c r="K2659" t="str">
        <f t="shared" si="164"/>
        <v>2022</v>
      </c>
      <c r="L2659" t="str">
        <f t="shared" si="165"/>
        <v>02</v>
      </c>
      <c r="M2659" t="str">
        <f t="shared" si="166"/>
        <v>2022-02</v>
      </c>
      <c r="N2659">
        <f t="shared" si="167"/>
        <v>17.03</v>
      </c>
    </row>
    <row r="2660" spans="1:14" x14ac:dyDescent="0.3">
      <c r="A2660" t="s">
        <v>14</v>
      </c>
      <c r="B2660" s="1">
        <v>47848</v>
      </c>
      <c r="C2660">
        <v>40</v>
      </c>
      <c r="D2660" t="s">
        <v>12</v>
      </c>
      <c r="E2660" s="1">
        <v>44604</v>
      </c>
      <c r="F2660" s="2">
        <v>0.82335648148148144</v>
      </c>
      <c r="G2660">
        <v>7.94</v>
      </c>
      <c r="H2660">
        <v>9.09</v>
      </c>
      <c r="I2660">
        <v>1342</v>
      </c>
      <c r="J2660">
        <v>2659</v>
      </c>
      <c r="K2660" t="str">
        <f t="shared" si="164"/>
        <v>2022</v>
      </c>
      <c r="L2660" t="str">
        <f t="shared" si="165"/>
        <v>02</v>
      </c>
      <c r="M2660" t="str">
        <f t="shared" si="166"/>
        <v>2022-02</v>
      </c>
      <c r="N2660">
        <f t="shared" si="167"/>
        <v>17.03</v>
      </c>
    </row>
    <row r="2661" spans="1:14" x14ac:dyDescent="0.3">
      <c r="A2661" t="s">
        <v>14</v>
      </c>
      <c r="B2661" s="1">
        <v>47848</v>
      </c>
      <c r="C2661">
        <v>50</v>
      </c>
      <c r="D2661" t="s">
        <v>13</v>
      </c>
      <c r="E2661" s="1">
        <v>44604</v>
      </c>
      <c r="F2661" s="2">
        <v>0.82335648148148144</v>
      </c>
      <c r="G2661">
        <v>7.94</v>
      </c>
      <c r="H2661">
        <v>9.09</v>
      </c>
      <c r="I2661">
        <v>1342</v>
      </c>
      <c r="J2661">
        <v>2660</v>
      </c>
      <c r="K2661" t="str">
        <f t="shared" si="164"/>
        <v>2022</v>
      </c>
      <c r="L2661" t="str">
        <f t="shared" si="165"/>
        <v>02</v>
      </c>
      <c r="M2661" t="str">
        <f t="shared" si="166"/>
        <v>2022-02</v>
      </c>
      <c r="N2661">
        <f t="shared" si="167"/>
        <v>17.03</v>
      </c>
    </row>
    <row r="2662" spans="1:14" x14ac:dyDescent="0.3">
      <c r="A2662" t="s">
        <v>14</v>
      </c>
      <c r="B2662" s="1">
        <v>47848</v>
      </c>
      <c r="C2662">
        <v>20</v>
      </c>
      <c r="D2662" t="s">
        <v>16</v>
      </c>
      <c r="E2662" s="1">
        <v>44661</v>
      </c>
      <c r="F2662" s="2">
        <v>0.54556712962962961</v>
      </c>
      <c r="G2662">
        <v>10.6</v>
      </c>
      <c r="H2662">
        <v>8.92</v>
      </c>
      <c r="I2662">
        <v>1343</v>
      </c>
      <c r="J2662">
        <v>2661</v>
      </c>
      <c r="K2662" t="str">
        <f t="shared" si="164"/>
        <v>2022</v>
      </c>
      <c r="L2662" t="str">
        <f t="shared" si="165"/>
        <v>04</v>
      </c>
      <c r="M2662" t="str">
        <f t="shared" si="166"/>
        <v>2022-04</v>
      </c>
      <c r="N2662">
        <f t="shared" si="167"/>
        <v>19.52</v>
      </c>
    </row>
    <row r="2663" spans="1:14" x14ac:dyDescent="0.3">
      <c r="A2663" t="s">
        <v>14</v>
      </c>
      <c r="B2663" s="1">
        <v>47848</v>
      </c>
      <c r="C2663">
        <v>40</v>
      </c>
      <c r="D2663" t="s">
        <v>12</v>
      </c>
      <c r="E2663" s="1">
        <v>44661</v>
      </c>
      <c r="F2663" s="2">
        <v>0.54556712962962961</v>
      </c>
      <c r="G2663">
        <v>10.6</v>
      </c>
      <c r="H2663">
        <v>8.92</v>
      </c>
      <c r="I2663">
        <v>1343</v>
      </c>
      <c r="J2663">
        <v>2662</v>
      </c>
      <c r="K2663" t="str">
        <f t="shared" si="164"/>
        <v>2022</v>
      </c>
      <c r="L2663" t="str">
        <f t="shared" si="165"/>
        <v>04</v>
      </c>
      <c r="M2663" t="str">
        <f t="shared" si="166"/>
        <v>2022-04</v>
      </c>
      <c r="N2663">
        <f t="shared" si="167"/>
        <v>19.52</v>
      </c>
    </row>
    <row r="2664" spans="1:14" x14ac:dyDescent="0.3">
      <c r="A2664" t="s">
        <v>14</v>
      </c>
      <c r="B2664" s="1">
        <v>47848</v>
      </c>
      <c r="C2664">
        <v>80</v>
      </c>
      <c r="D2664" t="s">
        <v>20</v>
      </c>
      <c r="E2664" s="1">
        <v>44661</v>
      </c>
      <c r="F2664" s="2">
        <v>0.54556712962962961</v>
      </c>
      <c r="G2664">
        <v>10.6</v>
      </c>
      <c r="H2664">
        <v>8.92</v>
      </c>
      <c r="I2664">
        <v>1343</v>
      </c>
      <c r="J2664">
        <v>2663</v>
      </c>
      <c r="K2664" t="str">
        <f t="shared" si="164"/>
        <v>2022</v>
      </c>
      <c r="L2664" t="str">
        <f t="shared" si="165"/>
        <v>04</v>
      </c>
      <c r="M2664" t="str">
        <f t="shared" si="166"/>
        <v>2022-04</v>
      </c>
      <c r="N2664">
        <f t="shared" si="167"/>
        <v>19.52</v>
      </c>
    </row>
    <row r="2665" spans="1:14" x14ac:dyDescent="0.3">
      <c r="A2665" t="s">
        <v>10</v>
      </c>
      <c r="B2665" s="1">
        <v>47118</v>
      </c>
      <c r="C2665">
        <v>20</v>
      </c>
      <c r="D2665" t="s">
        <v>16</v>
      </c>
      <c r="E2665" s="1">
        <v>44604</v>
      </c>
      <c r="F2665" s="2">
        <v>0.45310185185185187</v>
      </c>
      <c r="G2665">
        <v>6.58</v>
      </c>
      <c r="H2665">
        <v>8.2899999999999991</v>
      </c>
      <c r="I2665">
        <v>1344</v>
      </c>
      <c r="J2665">
        <v>2664</v>
      </c>
      <c r="K2665" t="str">
        <f t="shared" si="164"/>
        <v>2022</v>
      </c>
      <c r="L2665" t="str">
        <f t="shared" si="165"/>
        <v>02</v>
      </c>
      <c r="M2665" t="str">
        <f t="shared" si="166"/>
        <v>2022-02</v>
      </c>
      <c r="N2665">
        <f t="shared" si="167"/>
        <v>14.87</v>
      </c>
    </row>
    <row r="2666" spans="1:14" x14ac:dyDescent="0.3">
      <c r="A2666" t="s">
        <v>10</v>
      </c>
      <c r="B2666" s="1">
        <v>47118</v>
      </c>
      <c r="C2666">
        <v>25</v>
      </c>
      <c r="D2666" t="s">
        <v>17</v>
      </c>
      <c r="E2666" s="1">
        <v>44604</v>
      </c>
      <c r="F2666" s="2">
        <v>0.45310185185185187</v>
      </c>
      <c r="G2666">
        <v>6.58</v>
      </c>
      <c r="H2666">
        <v>8.2899999999999991</v>
      </c>
      <c r="I2666">
        <v>1344</v>
      </c>
      <c r="J2666">
        <v>2665</v>
      </c>
      <c r="K2666" t="str">
        <f t="shared" si="164"/>
        <v>2022</v>
      </c>
      <c r="L2666" t="str">
        <f t="shared" si="165"/>
        <v>02</v>
      </c>
      <c r="M2666" t="str">
        <f t="shared" si="166"/>
        <v>2022-02</v>
      </c>
      <c r="N2666">
        <f t="shared" si="167"/>
        <v>14.87</v>
      </c>
    </row>
    <row r="2667" spans="1:14" x14ac:dyDescent="0.3">
      <c r="A2667" t="s">
        <v>10</v>
      </c>
      <c r="B2667" s="1">
        <v>47118</v>
      </c>
      <c r="C2667">
        <v>80</v>
      </c>
      <c r="D2667" t="s">
        <v>20</v>
      </c>
      <c r="E2667" s="1">
        <v>44604</v>
      </c>
      <c r="F2667" s="2">
        <v>0.45310185185185187</v>
      </c>
      <c r="G2667">
        <v>6.58</v>
      </c>
      <c r="H2667">
        <v>8.2899999999999991</v>
      </c>
      <c r="I2667">
        <v>1344</v>
      </c>
      <c r="J2667">
        <v>2666</v>
      </c>
      <c r="K2667" t="str">
        <f t="shared" si="164"/>
        <v>2022</v>
      </c>
      <c r="L2667" t="str">
        <f t="shared" si="165"/>
        <v>02</v>
      </c>
      <c r="M2667" t="str">
        <f t="shared" si="166"/>
        <v>2022-02</v>
      </c>
      <c r="N2667">
        <f t="shared" si="167"/>
        <v>14.87</v>
      </c>
    </row>
    <row r="2668" spans="1:14" x14ac:dyDescent="0.3">
      <c r="A2668" t="s">
        <v>22</v>
      </c>
      <c r="B2668" s="1">
        <v>47299</v>
      </c>
      <c r="C2668">
        <v>0</v>
      </c>
      <c r="D2668" t="s">
        <v>11</v>
      </c>
      <c r="E2668" s="1">
        <v>44671</v>
      </c>
      <c r="F2668" s="2">
        <v>0.40207175925925925</v>
      </c>
      <c r="G2668">
        <v>10.17</v>
      </c>
      <c r="H2668">
        <v>8.5500000000000007</v>
      </c>
      <c r="I2668">
        <v>1345</v>
      </c>
      <c r="J2668">
        <v>2667</v>
      </c>
      <c r="K2668" t="str">
        <f t="shared" si="164"/>
        <v>2022</v>
      </c>
      <c r="L2668" t="str">
        <f t="shared" si="165"/>
        <v>04</v>
      </c>
      <c r="M2668" t="str">
        <f t="shared" si="166"/>
        <v>2022-04</v>
      </c>
      <c r="N2668">
        <f t="shared" si="167"/>
        <v>18.72</v>
      </c>
    </row>
    <row r="2669" spans="1:14" x14ac:dyDescent="0.3">
      <c r="A2669" t="s">
        <v>14</v>
      </c>
      <c r="B2669" s="1">
        <v>47848</v>
      </c>
      <c r="C2669">
        <v>10</v>
      </c>
      <c r="D2669" t="s">
        <v>15</v>
      </c>
      <c r="E2669" s="1">
        <v>44638</v>
      </c>
      <c r="F2669" s="2">
        <v>0.68692129629629628</v>
      </c>
      <c r="G2669">
        <v>5.68</v>
      </c>
      <c r="H2669">
        <v>15.29</v>
      </c>
      <c r="I2669">
        <v>1346</v>
      </c>
      <c r="J2669">
        <v>2668</v>
      </c>
      <c r="K2669" t="str">
        <f t="shared" si="164"/>
        <v>2022</v>
      </c>
      <c r="L2669" t="str">
        <f t="shared" si="165"/>
        <v>03</v>
      </c>
      <c r="M2669" t="str">
        <f t="shared" si="166"/>
        <v>2022-03</v>
      </c>
      <c r="N2669">
        <f t="shared" si="167"/>
        <v>20.97</v>
      </c>
    </row>
    <row r="2670" spans="1:14" x14ac:dyDescent="0.3">
      <c r="A2670" t="s">
        <v>10</v>
      </c>
      <c r="B2670" s="1">
        <v>47118</v>
      </c>
      <c r="C2670">
        <v>10</v>
      </c>
      <c r="D2670" t="s">
        <v>15</v>
      </c>
      <c r="E2670" s="1">
        <v>44717</v>
      </c>
      <c r="F2670" s="2">
        <v>0.4465277777777778</v>
      </c>
      <c r="G2670">
        <v>7.75</v>
      </c>
      <c r="H2670">
        <v>9.7200000000000006</v>
      </c>
      <c r="I2670">
        <v>1347</v>
      </c>
      <c r="J2670">
        <v>2669</v>
      </c>
      <c r="K2670" t="str">
        <f t="shared" si="164"/>
        <v>2022</v>
      </c>
      <c r="L2670" t="str">
        <f t="shared" si="165"/>
        <v>06</v>
      </c>
      <c r="M2670" t="str">
        <f t="shared" si="166"/>
        <v>2022-06</v>
      </c>
      <c r="N2670">
        <f t="shared" si="167"/>
        <v>17.47</v>
      </c>
    </row>
    <row r="2671" spans="1:14" x14ac:dyDescent="0.3">
      <c r="A2671" t="s">
        <v>10</v>
      </c>
      <c r="B2671" s="1">
        <v>47118</v>
      </c>
      <c r="C2671">
        <v>40</v>
      </c>
      <c r="D2671" t="s">
        <v>12</v>
      </c>
      <c r="E2671" s="1">
        <v>44717</v>
      </c>
      <c r="F2671" s="2">
        <v>0.4465277777777778</v>
      </c>
      <c r="G2671">
        <v>7.75</v>
      </c>
      <c r="H2671">
        <v>9.7200000000000006</v>
      </c>
      <c r="I2671">
        <v>1347</v>
      </c>
      <c r="J2671">
        <v>2670</v>
      </c>
      <c r="K2671" t="str">
        <f t="shared" si="164"/>
        <v>2022</v>
      </c>
      <c r="L2671" t="str">
        <f t="shared" si="165"/>
        <v>06</v>
      </c>
      <c r="M2671" t="str">
        <f t="shared" si="166"/>
        <v>2022-06</v>
      </c>
      <c r="N2671">
        <f t="shared" si="167"/>
        <v>17.47</v>
      </c>
    </row>
    <row r="2672" spans="1:14" x14ac:dyDescent="0.3">
      <c r="A2672" t="s">
        <v>14</v>
      </c>
      <c r="B2672" s="1">
        <v>47848</v>
      </c>
      <c r="C2672">
        <v>10</v>
      </c>
      <c r="D2672" t="s">
        <v>15</v>
      </c>
      <c r="E2672" s="1">
        <v>44628</v>
      </c>
      <c r="F2672" s="2">
        <v>0.71846064814814825</v>
      </c>
      <c r="G2672">
        <v>8.4499999999999993</v>
      </c>
      <c r="H2672">
        <v>7.14</v>
      </c>
      <c r="I2672">
        <v>1348</v>
      </c>
      <c r="J2672">
        <v>2671</v>
      </c>
      <c r="K2672" t="str">
        <f t="shared" si="164"/>
        <v>2022</v>
      </c>
      <c r="L2672" t="str">
        <f t="shared" si="165"/>
        <v>03</v>
      </c>
      <c r="M2672" t="str">
        <f t="shared" si="166"/>
        <v>2022-03</v>
      </c>
      <c r="N2672">
        <f t="shared" si="167"/>
        <v>15.59</v>
      </c>
    </row>
    <row r="2673" spans="1:14" x14ac:dyDescent="0.3">
      <c r="A2673" t="s">
        <v>14</v>
      </c>
      <c r="B2673" s="1">
        <v>47848</v>
      </c>
      <c r="C2673">
        <v>40</v>
      </c>
      <c r="D2673" t="s">
        <v>12</v>
      </c>
      <c r="E2673" s="1">
        <v>44628</v>
      </c>
      <c r="F2673" s="2">
        <v>0.71846064814814825</v>
      </c>
      <c r="G2673">
        <v>8.4499999999999993</v>
      </c>
      <c r="H2673">
        <v>7.14</v>
      </c>
      <c r="I2673">
        <v>1348</v>
      </c>
      <c r="J2673">
        <v>2672</v>
      </c>
      <c r="K2673" t="str">
        <f t="shared" si="164"/>
        <v>2022</v>
      </c>
      <c r="L2673" t="str">
        <f t="shared" si="165"/>
        <v>03</v>
      </c>
      <c r="M2673" t="str">
        <f t="shared" si="166"/>
        <v>2022-03</v>
      </c>
      <c r="N2673">
        <f t="shared" si="167"/>
        <v>15.59</v>
      </c>
    </row>
    <row r="2674" spans="1:14" x14ac:dyDescent="0.3">
      <c r="A2674" t="s">
        <v>14</v>
      </c>
      <c r="B2674" s="1">
        <v>47848</v>
      </c>
      <c r="C2674">
        <v>50</v>
      </c>
      <c r="D2674" t="s">
        <v>13</v>
      </c>
      <c r="E2674" s="1">
        <v>44628</v>
      </c>
      <c r="F2674" s="2">
        <v>0.71846064814814825</v>
      </c>
      <c r="G2674">
        <v>8.4499999999999993</v>
      </c>
      <c r="H2674">
        <v>7.14</v>
      </c>
      <c r="I2674">
        <v>1348</v>
      </c>
      <c r="J2674">
        <v>2673</v>
      </c>
      <c r="K2674" t="str">
        <f t="shared" si="164"/>
        <v>2022</v>
      </c>
      <c r="L2674" t="str">
        <f t="shared" si="165"/>
        <v>03</v>
      </c>
      <c r="M2674" t="str">
        <f t="shared" si="166"/>
        <v>2022-03</v>
      </c>
      <c r="N2674">
        <f t="shared" si="167"/>
        <v>15.59</v>
      </c>
    </row>
    <row r="2675" spans="1:14" x14ac:dyDescent="0.3">
      <c r="A2675" t="s">
        <v>18</v>
      </c>
      <c r="B2675" t="s">
        <v>19</v>
      </c>
      <c r="C2675">
        <v>0</v>
      </c>
      <c r="D2675" t="s">
        <v>11</v>
      </c>
      <c r="E2675" s="1">
        <v>44642</v>
      </c>
      <c r="F2675" s="2">
        <v>0.56570601851851854</v>
      </c>
      <c r="G2675">
        <v>10.08</v>
      </c>
      <c r="H2675">
        <v>4.37</v>
      </c>
      <c r="I2675">
        <v>1349</v>
      </c>
      <c r="J2675">
        <v>2674</v>
      </c>
      <c r="K2675" t="str">
        <f t="shared" si="164"/>
        <v>2022</v>
      </c>
      <c r="L2675" t="str">
        <f t="shared" si="165"/>
        <v>03</v>
      </c>
      <c r="M2675" t="str">
        <f t="shared" si="166"/>
        <v>2022-03</v>
      </c>
      <c r="N2675">
        <f t="shared" si="167"/>
        <v>14.45</v>
      </c>
    </row>
    <row r="2676" spans="1:14" x14ac:dyDescent="0.3">
      <c r="A2676" t="s">
        <v>18</v>
      </c>
      <c r="B2676" t="s">
        <v>19</v>
      </c>
      <c r="C2676">
        <v>25</v>
      </c>
      <c r="D2676" t="s">
        <v>17</v>
      </c>
      <c r="E2676" s="1">
        <v>44642</v>
      </c>
      <c r="F2676" s="2">
        <v>0.56570601851851854</v>
      </c>
      <c r="G2676">
        <v>10.08</v>
      </c>
      <c r="H2676">
        <v>4.37</v>
      </c>
      <c r="I2676">
        <v>1349</v>
      </c>
      <c r="J2676">
        <v>2675</v>
      </c>
      <c r="K2676" t="str">
        <f t="shared" si="164"/>
        <v>2022</v>
      </c>
      <c r="L2676" t="str">
        <f t="shared" si="165"/>
        <v>03</v>
      </c>
      <c r="M2676" t="str">
        <f t="shared" si="166"/>
        <v>2022-03</v>
      </c>
      <c r="N2676">
        <f t="shared" si="167"/>
        <v>14.45</v>
      </c>
    </row>
    <row r="2677" spans="1:14" x14ac:dyDescent="0.3">
      <c r="A2677" t="s">
        <v>18</v>
      </c>
      <c r="B2677" t="s">
        <v>19</v>
      </c>
      <c r="C2677">
        <v>80</v>
      </c>
      <c r="D2677" t="s">
        <v>20</v>
      </c>
      <c r="E2677" s="1">
        <v>44642</v>
      </c>
      <c r="F2677" s="2">
        <v>0.56570601851851854</v>
      </c>
      <c r="G2677">
        <v>10.08</v>
      </c>
      <c r="H2677">
        <v>4.37</v>
      </c>
      <c r="I2677">
        <v>1349</v>
      </c>
      <c r="J2677">
        <v>2676</v>
      </c>
      <c r="K2677" t="str">
        <f t="shared" si="164"/>
        <v>2022</v>
      </c>
      <c r="L2677" t="str">
        <f t="shared" si="165"/>
        <v>03</v>
      </c>
      <c r="M2677" t="str">
        <f t="shared" si="166"/>
        <v>2022-03</v>
      </c>
      <c r="N2677">
        <f t="shared" si="167"/>
        <v>14.45</v>
      </c>
    </row>
    <row r="2678" spans="1:14" x14ac:dyDescent="0.3">
      <c r="A2678" t="s">
        <v>10</v>
      </c>
      <c r="B2678" s="1">
        <v>47118</v>
      </c>
      <c r="C2678">
        <v>20</v>
      </c>
      <c r="D2678" t="s">
        <v>16</v>
      </c>
      <c r="E2678" s="1">
        <v>44662</v>
      </c>
      <c r="F2678" s="2">
        <v>0.61730324074074072</v>
      </c>
      <c r="G2678">
        <v>7</v>
      </c>
      <c r="H2678">
        <v>6.33</v>
      </c>
      <c r="I2678">
        <v>1350</v>
      </c>
      <c r="J2678">
        <v>2677</v>
      </c>
      <c r="K2678" t="str">
        <f t="shared" si="164"/>
        <v>2022</v>
      </c>
      <c r="L2678" t="str">
        <f t="shared" si="165"/>
        <v>04</v>
      </c>
      <c r="M2678" t="str">
        <f t="shared" si="166"/>
        <v>2022-04</v>
      </c>
      <c r="N2678">
        <f t="shared" si="167"/>
        <v>13.33</v>
      </c>
    </row>
    <row r="2679" spans="1:14" x14ac:dyDescent="0.3">
      <c r="A2679" t="s">
        <v>22</v>
      </c>
      <c r="B2679" s="1">
        <v>47299</v>
      </c>
      <c r="C2679">
        <v>20</v>
      </c>
      <c r="D2679" t="s">
        <v>16</v>
      </c>
      <c r="E2679" s="1">
        <v>44708</v>
      </c>
      <c r="F2679" s="2">
        <v>0.43840277777777775</v>
      </c>
      <c r="G2679">
        <v>9.33</v>
      </c>
      <c r="H2679">
        <v>6.03</v>
      </c>
      <c r="I2679">
        <v>1351</v>
      </c>
      <c r="J2679">
        <v>2678</v>
      </c>
      <c r="K2679" t="str">
        <f t="shared" si="164"/>
        <v>2022</v>
      </c>
      <c r="L2679" t="str">
        <f t="shared" si="165"/>
        <v>05</v>
      </c>
      <c r="M2679" t="str">
        <f t="shared" si="166"/>
        <v>2022-05</v>
      </c>
      <c r="N2679">
        <f t="shared" si="167"/>
        <v>15.36</v>
      </c>
    </row>
    <row r="2680" spans="1:14" x14ac:dyDescent="0.3">
      <c r="A2680" t="s">
        <v>22</v>
      </c>
      <c r="B2680" s="1">
        <v>47299</v>
      </c>
      <c r="C2680">
        <v>25</v>
      </c>
      <c r="D2680" t="s">
        <v>17</v>
      </c>
      <c r="E2680" s="1">
        <v>44708</v>
      </c>
      <c r="F2680" s="2">
        <v>0.43840277777777775</v>
      </c>
      <c r="G2680">
        <v>9.33</v>
      </c>
      <c r="H2680">
        <v>6.03</v>
      </c>
      <c r="I2680">
        <v>1351</v>
      </c>
      <c r="J2680">
        <v>2679</v>
      </c>
      <c r="K2680" t="str">
        <f t="shared" si="164"/>
        <v>2022</v>
      </c>
      <c r="L2680" t="str">
        <f t="shared" si="165"/>
        <v>05</v>
      </c>
      <c r="M2680" t="str">
        <f t="shared" si="166"/>
        <v>2022-05</v>
      </c>
      <c r="N2680">
        <f t="shared" si="167"/>
        <v>15.36</v>
      </c>
    </row>
    <row r="2681" spans="1:14" x14ac:dyDescent="0.3">
      <c r="A2681" t="s">
        <v>22</v>
      </c>
      <c r="B2681" s="1">
        <v>47299</v>
      </c>
      <c r="C2681">
        <v>50</v>
      </c>
      <c r="D2681" t="s">
        <v>13</v>
      </c>
      <c r="E2681" s="1">
        <v>44708</v>
      </c>
      <c r="F2681" s="2">
        <v>0.43840277777777775</v>
      </c>
      <c r="G2681">
        <v>9.33</v>
      </c>
      <c r="H2681">
        <v>6.03</v>
      </c>
      <c r="I2681">
        <v>1351</v>
      </c>
      <c r="J2681">
        <v>2680</v>
      </c>
      <c r="K2681" t="str">
        <f t="shared" si="164"/>
        <v>2022</v>
      </c>
      <c r="L2681" t="str">
        <f t="shared" si="165"/>
        <v>05</v>
      </c>
      <c r="M2681" t="str">
        <f t="shared" si="166"/>
        <v>2022-05</v>
      </c>
      <c r="N2681">
        <f t="shared" si="167"/>
        <v>15.36</v>
      </c>
    </row>
    <row r="2682" spans="1:14" x14ac:dyDescent="0.3">
      <c r="A2682" t="s">
        <v>22</v>
      </c>
      <c r="B2682" s="1">
        <v>47299</v>
      </c>
      <c r="C2682">
        <v>0</v>
      </c>
      <c r="D2682" t="s">
        <v>11</v>
      </c>
      <c r="E2682" s="1">
        <v>44736</v>
      </c>
      <c r="F2682" s="2">
        <v>0.5448263888888889</v>
      </c>
      <c r="G2682">
        <v>7.14</v>
      </c>
      <c r="H2682">
        <v>11.84</v>
      </c>
      <c r="I2682">
        <v>1352</v>
      </c>
      <c r="J2682">
        <v>2681</v>
      </c>
      <c r="K2682" t="str">
        <f t="shared" si="164"/>
        <v>2022</v>
      </c>
      <c r="L2682" t="str">
        <f t="shared" si="165"/>
        <v>06</v>
      </c>
      <c r="M2682" t="str">
        <f t="shared" si="166"/>
        <v>2022-06</v>
      </c>
      <c r="N2682">
        <f t="shared" si="167"/>
        <v>18.98</v>
      </c>
    </row>
    <row r="2683" spans="1:14" x14ac:dyDescent="0.3">
      <c r="A2683" t="s">
        <v>22</v>
      </c>
      <c r="B2683" s="1">
        <v>47299</v>
      </c>
      <c r="C2683">
        <v>40</v>
      </c>
      <c r="D2683" t="s">
        <v>12</v>
      </c>
      <c r="E2683" s="1">
        <v>44736</v>
      </c>
      <c r="F2683" s="2">
        <v>0.5448263888888889</v>
      </c>
      <c r="G2683">
        <v>7.14</v>
      </c>
      <c r="H2683">
        <v>11.84</v>
      </c>
      <c r="I2683">
        <v>1352</v>
      </c>
      <c r="J2683">
        <v>2682</v>
      </c>
      <c r="K2683" t="str">
        <f t="shared" si="164"/>
        <v>2022</v>
      </c>
      <c r="L2683" t="str">
        <f t="shared" si="165"/>
        <v>06</v>
      </c>
      <c r="M2683" t="str">
        <f t="shared" si="166"/>
        <v>2022-06</v>
      </c>
      <c r="N2683">
        <f t="shared" si="167"/>
        <v>18.98</v>
      </c>
    </row>
    <row r="2684" spans="1:14" x14ac:dyDescent="0.3">
      <c r="A2684" t="s">
        <v>22</v>
      </c>
      <c r="B2684" s="1">
        <v>47299</v>
      </c>
      <c r="C2684">
        <v>80</v>
      </c>
      <c r="D2684" t="s">
        <v>20</v>
      </c>
      <c r="E2684" s="1">
        <v>44736</v>
      </c>
      <c r="F2684" s="2">
        <v>0.5448263888888889</v>
      </c>
      <c r="G2684">
        <v>7.14</v>
      </c>
      <c r="H2684">
        <v>11.84</v>
      </c>
      <c r="I2684">
        <v>1352</v>
      </c>
      <c r="J2684">
        <v>2683</v>
      </c>
      <c r="K2684" t="str">
        <f t="shared" si="164"/>
        <v>2022</v>
      </c>
      <c r="L2684" t="str">
        <f t="shared" si="165"/>
        <v>06</v>
      </c>
      <c r="M2684" t="str">
        <f t="shared" si="166"/>
        <v>2022-06</v>
      </c>
      <c r="N2684">
        <f t="shared" si="167"/>
        <v>18.98</v>
      </c>
    </row>
    <row r="2685" spans="1:14" x14ac:dyDescent="0.3">
      <c r="A2685" t="s">
        <v>14</v>
      </c>
      <c r="B2685" s="1">
        <v>47848</v>
      </c>
      <c r="C2685">
        <v>10</v>
      </c>
      <c r="D2685" t="s">
        <v>15</v>
      </c>
      <c r="E2685" s="1">
        <v>44738</v>
      </c>
      <c r="F2685" s="2">
        <v>0.80383101851851846</v>
      </c>
      <c r="G2685">
        <v>7.83</v>
      </c>
      <c r="H2685">
        <v>11.98</v>
      </c>
      <c r="I2685">
        <v>1353</v>
      </c>
      <c r="J2685">
        <v>2684</v>
      </c>
      <c r="K2685" t="str">
        <f t="shared" si="164"/>
        <v>2022</v>
      </c>
      <c r="L2685" t="str">
        <f t="shared" si="165"/>
        <v>06</v>
      </c>
      <c r="M2685" t="str">
        <f t="shared" si="166"/>
        <v>2022-06</v>
      </c>
      <c r="N2685">
        <f t="shared" si="167"/>
        <v>19.810000000000002</v>
      </c>
    </row>
    <row r="2686" spans="1:14" x14ac:dyDescent="0.3">
      <c r="A2686" t="s">
        <v>14</v>
      </c>
      <c r="B2686" s="1">
        <v>47848</v>
      </c>
      <c r="C2686">
        <v>25</v>
      </c>
      <c r="D2686" t="s">
        <v>17</v>
      </c>
      <c r="E2686" s="1">
        <v>44738</v>
      </c>
      <c r="F2686" s="2">
        <v>0.80383101851851846</v>
      </c>
      <c r="G2686">
        <v>7.83</v>
      </c>
      <c r="H2686">
        <v>11.98</v>
      </c>
      <c r="I2686">
        <v>1353</v>
      </c>
      <c r="J2686">
        <v>2685</v>
      </c>
      <c r="K2686" t="str">
        <f t="shared" si="164"/>
        <v>2022</v>
      </c>
      <c r="L2686" t="str">
        <f t="shared" si="165"/>
        <v>06</v>
      </c>
      <c r="M2686" t="str">
        <f t="shared" si="166"/>
        <v>2022-06</v>
      </c>
      <c r="N2686">
        <f t="shared" si="167"/>
        <v>19.810000000000002</v>
      </c>
    </row>
    <row r="2687" spans="1:14" x14ac:dyDescent="0.3">
      <c r="A2687" t="s">
        <v>18</v>
      </c>
      <c r="B2687" t="s">
        <v>19</v>
      </c>
      <c r="C2687">
        <v>0</v>
      </c>
      <c r="D2687" t="s">
        <v>11</v>
      </c>
      <c r="E2687" s="1">
        <v>44569</v>
      </c>
      <c r="F2687" s="2">
        <v>0.35563657407407406</v>
      </c>
      <c r="G2687">
        <v>5.7</v>
      </c>
      <c r="H2687">
        <v>11.87</v>
      </c>
      <c r="I2687">
        <v>1354</v>
      </c>
      <c r="J2687">
        <v>2686</v>
      </c>
      <c r="K2687" t="str">
        <f t="shared" si="164"/>
        <v>2022</v>
      </c>
      <c r="L2687" t="str">
        <f t="shared" si="165"/>
        <v>01</v>
      </c>
      <c r="M2687" t="str">
        <f t="shared" si="166"/>
        <v>2022-01</v>
      </c>
      <c r="N2687">
        <f t="shared" si="167"/>
        <v>17.57</v>
      </c>
    </row>
    <row r="2688" spans="1:14" x14ac:dyDescent="0.3">
      <c r="A2688" t="s">
        <v>18</v>
      </c>
      <c r="B2688" t="s">
        <v>19</v>
      </c>
      <c r="C2688">
        <v>25</v>
      </c>
      <c r="D2688" t="s">
        <v>17</v>
      </c>
      <c r="E2688" s="1">
        <v>44569</v>
      </c>
      <c r="F2688" s="2">
        <v>0.35563657407407406</v>
      </c>
      <c r="G2688">
        <v>5.7</v>
      </c>
      <c r="H2688">
        <v>11.87</v>
      </c>
      <c r="I2688">
        <v>1354</v>
      </c>
      <c r="J2688">
        <v>2687</v>
      </c>
      <c r="K2688" t="str">
        <f t="shared" si="164"/>
        <v>2022</v>
      </c>
      <c r="L2688" t="str">
        <f t="shared" si="165"/>
        <v>01</v>
      </c>
      <c r="M2688" t="str">
        <f t="shared" si="166"/>
        <v>2022-01</v>
      </c>
      <c r="N2688">
        <f t="shared" si="167"/>
        <v>17.57</v>
      </c>
    </row>
    <row r="2689" spans="1:14" x14ac:dyDescent="0.3">
      <c r="A2689" t="s">
        <v>18</v>
      </c>
      <c r="B2689" t="s">
        <v>19</v>
      </c>
      <c r="C2689">
        <v>50</v>
      </c>
      <c r="D2689" t="s">
        <v>13</v>
      </c>
      <c r="E2689" s="1">
        <v>44569</v>
      </c>
      <c r="F2689" s="2">
        <v>0.35563657407407406</v>
      </c>
      <c r="G2689">
        <v>5.7</v>
      </c>
      <c r="H2689">
        <v>11.87</v>
      </c>
      <c r="I2689">
        <v>1354</v>
      </c>
      <c r="J2689">
        <v>2688</v>
      </c>
      <c r="K2689" t="str">
        <f t="shared" si="164"/>
        <v>2022</v>
      </c>
      <c r="L2689" t="str">
        <f t="shared" si="165"/>
        <v>01</v>
      </c>
      <c r="M2689" t="str">
        <f t="shared" si="166"/>
        <v>2022-01</v>
      </c>
      <c r="N2689">
        <f t="shared" si="167"/>
        <v>17.57</v>
      </c>
    </row>
    <row r="2690" spans="1:14" x14ac:dyDescent="0.3">
      <c r="A2690" t="s">
        <v>22</v>
      </c>
      <c r="B2690" s="1">
        <v>47299</v>
      </c>
      <c r="C2690">
        <v>20</v>
      </c>
      <c r="D2690" t="s">
        <v>16</v>
      </c>
      <c r="E2690" s="1">
        <v>44612</v>
      </c>
      <c r="F2690" s="2">
        <v>0.55924768518518519</v>
      </c>
      <c r="G2690">
        <v>11.12</v>
      </c>
      <c r="H2690">
        <v>14.38</v>
      </c>
      <c r="I2690">
        <v>1355</v>
      </c>
      <c r="J2690">
        <v>2689</v>
      </c>
      <c r="K2690" t="str">
        <f t="shared" si="164"/>
        <v>2022</v>
      </c>
      <c r="L2690" t="str">
        <f t="shared" si="165"/>
        <v>02</v>
      </c>
      <c r="M2690" t="str">
        <f t="shared" si="166"/>
        <v>2022-02</v>
      </c>
      <c r="N2690">
        <f t="shared" si="167"/>
        <v>25.5</v>
      </c>
    </row>
    <row r="2691" spans="1:14" x14ac:dyDescent="0.3">
      <c r="A2691" t="s">
        <v>22</v>
      </c>
      <c r="B2691" s="1">
        <v>47299</v>
      </c>
      <c r="C2691">
        <v>25</v>
      </c>
      <c r="D2691" t="s">
        <v>17</v>
      </c>
      <c r="E2691" s="1">
        <v>44612</v>
      </c>
      <c r="F2691" s="2">
        <v>0.55924768518518519</v>
      </c>
      <c r="G2691">
        <v>11.12</v>
      </c>
      <c r="H2691">
        <v>14.38</v>
      </c>
      <c r="I2691">
        <v>1355</v>
      </c>
      <c r="J2691">
        <v>2690</v>
      </c>
      <c r="K2691" t="str">
        <f t="shared" ref="K2691:K2754" si="168">TEXT(E2691, "yyyy")</f>
        <v>2022</v>
      </c>
      <c r="L2691" t="str">
        <f t="shared" ref="L2691:L2754" si="169">TEXT(E2691, "mm")</f>
        <v>02</v>
      </c>
      <c r="M2691" t="str">
        <f t="shared" ref="M2691:M2754" si="170">TEXT(E2691, "yyyy-mm")</f>
        <v>2022-02</v>
      </c>
      <c r="N2691">
        <f t="shared" ref="N2691:N2754" si="171">(G2691+H2691)</f>
        <v>25.5</v>
      </c>
    </row>
    <row r="2692" spans="1:14" x14ac:dyDescent="0.3">
      <c r="A2692" t="s">
        <v>22</v>
      </c>
      <c r="B2692" s="1">
        <v>47299</v>
      </c>
      <c r="C2692">
        <v>50</v>
      </c>
      <c r="D2692" t="s">
        <v>13</v>
      </c>
      <c r="E2692" s="1">
        <v>44612</v>
      </c>
      <c r="F2692" s="2">
        <v>0.55924768518518519</v>
      </c>
      <c r="G2692">
        <v>11.12</v>
      </c>
      <c r="H2692">
        <v>14.38</v>
      </c>
      <c r="I2692">
        <v>1355</v>
      </c>
      <c r="J2692">
        <v>2691</v>
      </c>
      <c r="K2692" t="str">
        <f t="shared" si="168"/>
        <v>2022</v>
      </c>
      <c r="L2692" t="str">
        <f t="shared" si="169"/>
        <v>02</v>
      </c>
      <c r="M2692" t="str">
        <f t="shared" si="170"/>
        <v>2022-02</v>
      </c>
      <c r="N2692">
        <f t="shared" si="171"/>
        <v>25.5</v>
      </c>
    </row>
    <row r="2693" spans="1:14" x14ac:dyDescent="0.3">
      <c r="A2693" t="s">
        <v>22</v>
      </c>
      <c r="B2693" s="1">
        <v>47299</v>
      </c>
      <c r="C2693">
        <v>20</v>
      </c>
      <c r="D2693" t="s">
        <v>16</v>
      </c>
      <c r="E2693" s="1">
        <v>44674</v>
      </c>
      <c r="F2693" s="2">
        <v>0.41975694444444445</v>
      </c>
      <c r="G2693">
        <v>7.4</v>
      </c>
      <c r="H2693">
        <v>5.34</v>
      </c>
      <c r="I2693">
        <v>1356</v>
      </c>
      <c r="J2693">
        <v>2692</v>
      </c>
      <c r="K2693" t="str">
        <f t="shared" si="168"/>
        <v>2022</v>
      </c>
      <c r="L2693" t="str">
        <f t="shared" si="169"/>
        <v>04</v>
      </c>
      <c r="M2693" t="str">
        <f t="shared" si="170"/>
        <v>2022-04</v>
      </c>
      <c r="N2693">
        <f t="shared" si="171"/>
        <v>12.74</v>
      </c>
    </row>
    <row r="2694" spans="1:14" x14ac:dyDescent="0.3">
      <c r="A2694" t="s">
        <v>22</v>
      </c>
      <c r="B2694" s="1">
        <v>47299</v>
      </c>
      <c r="C2694">
        <v>25</v>
      </c>
      <c r="D2694" t="s">
        <v>17</v>
      </c>
      <c r="E2694" s="1">
        <v>44674</v>
      </c>
      <c r="F2694" s="2">
        <v>0.41975694444444445</v>
      </c>
      <c r="G2694">
        <v>7.4</v>
      </c>
      <c r="H2694">
        <v>5.34</v>
      </c>
      <c r="I2694">
        <v>1356</v>
      </c>
      <c r="J2694">
        <v>2693</v>
      </c>
      <c r="K2694" t="str">
        <f t="shared" si="168"/>
        <v>2022</v>
      </c>
      <c r="L2694" t="str">
        <f t="shared" si="169"/>
        <v>04</v>
      </c>
      <c r="M2694" t="str">
        <f t="shared" si="170"/>
        <v>2022-04</v>
      </c>
      <c r="N2694">
        <f t="shared" si="171"/>
        <v>12.74</v>
      </c>
    </row>
    <row r="2695" spans="1:14" x14ac:dyDescent="0.3">
      <c r="A2695" t="s">
        <v>18</v>
      </c>
      <c r="B2695" t="s">
        <v>19</v>
      </c>
      <c r="C2695">
        <v>20</v>
      </c>
      <c r="D2695" t="s">
        <v>16</v>
      </c>
      <c r="E2695" s="1">
        <v>44733</v>
      </c>
      <c r="F2695" s="2">
        <v>0.43487268518518518</v>
      </c>
      <c r="G2695">
        <v>7.66</v>
      </c>
      <c r="H2695">
        <v>7.66</v>
      </c>
      <c r="I2695">
        <v>1357</v>
      </c>
      <c r="J2695">
        <v>2694</v>
      </c>
      <c r="K2695" t="str">
        <f t="shared" si="168"/>
        <v>2022</v>
      </c>
      <c r="L2695" t="str">
        <f t="shared" si="169"/>
        <v>06</v>
      </c>
      <c r="M2695" t="str">
        <f t="shared" si="170"/>
        <v>2022-06</v>
      </c>
      <c r="N2695">
        <f t="shared" si="171"/>
        <v>15.32</v>
      </c>
    </row>
    <row r="2696" spans="1:14" x14ac:dyDescent="0.3">
      <c r="A2696" t="s">
        <v>18</v>
      </c>
      <c r="B2696" t="s">
        <v>19</v>
      </c>
      <c r="C2696">
        <v>40</v>
      </c>
      <c r="D2696" t="s">
        <v>12</v>
      </c>
      <c r="E2696" s="1">
        <v>44733</v>
      </c>
      <c r="F2696" s="2">
        <v>0.43487268518518518</v>
      </c>
      <c r="G2696">
        <v>7.66</v>
      </c>
      <c r="H2696">
        <v>7.66</v>
      </c>
      <c r="I2696">
        <v>1357</v>
      </c>
      <c r="J2696">
        <v>2695</v>
      </c>
      <c r="K2696" t="str">
        <f t="shared" si="168"/>
        <v>2022</v>
      </c>
      <c r="L2696" t="str">
        <f t="shared" si="169"/>
        <v>06</v>
      </c>
      <c r="M2696" t="str">
        <f t="shared" si="170"/>
        <v>2022-06</v>
      </c>
      <c r="N2696">
        <f t="shared" si="171"/>
        <v>15.32</v>
      </c>
    </row>
    <row r="2697" spans="1:14" x14ac:dyDescent="0.3">
      <c r="A2697" t="s">
        <v>18</v>
      </c>
      <c r="B2697" t="s">
        <v>19</v>
      </c>
      <c r="C2697">
        <v>80</v>
      </c>
      <c r="D2697" t="s">
        <v>20</v>
      </c>
      <c r="E2697" s="1">
        <v>44733</v>
      </c>
      <c r="F2697" s="2">
        <v>0.43487268518518518</v>
      </c>
      <c r="G2697">
        <v>7.66</v>
      </c>
      <c r="H2697">
        <v>7.66</v>
      </c>
      <c r="I2697">
        <v>1357</v>
      </c>
      <c r="J2697">
        <v>2696</v>
      </c>
      <c r="K2697" t="str">
        <f t="shared" si="168"/>
        <v>2022</v>
      </c>
      <c r="L2697" t="str">
        <f t="shared" si="169"/>
        <v>06</v>
      </c>
      <c r="M2697" t="str">
        <f t="shared" si="170"/>
        <v>2022-06</v>
      </c>
      <c r="N2697">
        <f t="shared" si="171"/>
        <v>15.32</v>
      </c>
    </row>
    <row r="2698" spans="1:14" x14ac:dyDescent="0.3">
      <c r="A2698" t="s">
        <v>10</v>
      </c>
      <c r="B2698" s="1">
        <v>47118</v>
      </c>
      <c r="C2698">
        <v>20</v>
      </c>
      <c r="D2698" t="s">
        <v>16</v>
      </c>
      <c r="E2698" s="1">
        <v>44672</v>
      </c>
      <c r="F2698" s="2">
        <v>0.59861111111111109</v>
      </c>
      <c r="G2698">
        <v>11.61</v>
      </c>
      <c r="H2698">
        <v>7.63</v>
      </c>
      <c r="I2698">
        <v>1358</v>
      </c>
      <c r="J2698">
        <v>2697</v>
      </c>
      <c r="K2698" t="str">
        <f t="shared" si="168"/>
        <v>2022</v>
      </c>
      <c r="L2698" t="str">
        <f t="shared" si="169"/>
        <v>04</v>
      </c>
      <c r="M2698" t="str">
        <f t="shared" si="170"/>
        <v>2022-04</v>
      </c>
      <c r="N2698">
        <f t="shared" si="171"/>
        <v>19.239999999999998</v>
      </c>
    </row>
    <row r="2699" spans="1:14" x14ac:dyDescent="0.3">
      <c r="A2699" t="s">
        <v>10</v>
      </c>
      <c r="B2699" s="1">
        <v>47118</v>
      </c>
      <c r="C2699">
        <v>40</v>
      </c>
      <c r="D2699" t="s">
        <v>12</v>
      </c>
      <c r="E2699" s="1">
        <v>44672</v>
      </c>
      <c r="F2699" s="2">
        <v>0.59861111111111109</v>
      </c>
      <c r="G2699">
        <v>11.61</v>
      </c>
      <c r="H2699">
        <v>7.63</v>
      </c>
      <c r="I2699">
        <v>1358</v>
      </c>
      <c r="J2699">
        <v>2698</v>
      </c>
      <c r="K2699" t="str">
        <f t="shared" si="168"/>
        <v>2022</v>
      </c>
      <c r="L2699" t="str">
        <f t="shared" si="169"/>
        <v>04</v>
      </c>
      <c r="M2699" t="str">
        <f t="shared" si="170"/>
        <v>2022-04</v>
      </c>
      <c r="N2699">
        <f t="shared" si="171"/>
        <v>19.239999999999998</v>
      </c>
    </row>
    <row r="2700" spans="1:14" x14ac:dyDescent="0.3">
      <c r="A2700" t="s">
        <v>10</v>
      </c>
      <c r="B2700" s="1">
        <v>47118</v>
      </c>
      <c r="C2700">
        <v>80</v>
      </c>
      <c r="D2700" t="s">
        <v>20</v>
      </c>
      <c r="E2700" s="1">
        <v>44672</v>
      </c>
      <c r="F2700" s="2">
        <v>0.59861111111111109</v>
      </c>
      <c r="G2700">
        <v>11.61</v>
      </c>
      <c r="H2700">
        <v>7.63</v>
      </c>
      <c r="I2700">
        <v>1358</v>
      </c>
      <c r="J2700">
        <v>2699</v>
      </c>
      <c r="K2700" t="str">
        <f t="shared" si="168"/>
        <v>2022</v>
      </c>
      <c r="L2700" t="str">
        <f t="shared" si="169"/>
        <v>04</v>
      </c>
      <c r="M2700" t="str">
        <f t="shared" si="170"/>
        <v>2022-04</v>
      </c>
      <c r="N2700">
        <f t="shared" si="171"/>
        <v>19.239999999999998</v>
      </c>
    </row>
    <row r="2701" spans="1:14" x14ac:dyDescent="0.3">
      <c r="A2701" t="s">
        <v>22</v>
      </c>
      <c r="B2701" s="1">
        <v>47299</v>
      </c>
      <c r="C2701">
        <v>20</v>
      </c>
      <c r="D2701" t="s">
        <v>16</v>
      </c>
      <c r="E2701" s="1">
        <v>44700</v>
      </c>
      <c r="F2701" s="2">
        <v>0.57510416666666664</v>
      </c>
      <c r="G2701">
        <v>6.57</v>
      </c>
      <c r="H2701">
        <v>10.44</v>
      </c>
      <c r="I2701">
        <v>1359</v>
      </c>
      <c r="J2701">
        <v>2700</v>
      </c>
      <c r="K2701" t="str">
        <f t="shared" si="168"/>
        <v>2022</v>
      </c>
      <c r="L2701" t="str">
        <f t="shared" si="169"/>
        <v>05</v>
      </c>
      <c r="M2701" t="str">
        <f t="shared" si="170"/>
        <v>2022-05</v>
      </c>
      <c r="N2701">
        <f t="shared" si="171"/>
        <v>17.009999999999998</v>
      </c>
    </row>
    <row r="2702" spans="1:14" x14ac:dyDescent="0.3">
      <c r="A2702" t="s">
        <v>22</v>
      </c>
      <c r="B2702" s="1">
        <v>47299</v>
      </c>
      <c r="C2702">
        <v>40</v>
      </c>
      <c r="D2702" t="s">
        <v>12</v>
      </c>
      <c r="E2702" s="1">
        <v>44700</v>
      </c>
      <c r="F2702" s="2">
        <v>0.57510416666666664</v>
      </c>
      <c r="G2702">
        <v>6.57</v>
      </c>
      <c r="H2702">
        <v>10.44</v>
      </c>
      <c r="I2702">
        <v>1359</v>
      </c>
      <c r="J2702">
        <v>2701</v>
      </c>
      <c r="K2702" t="str">
        <f t="shared" si="168"/>
        <v>2022</v>
      </c>
      <c r="L2702" t="str">
        <f t="shared" si="169"/>
        <v>05</v>
      </c>
      <c r="M2702" t="str">
        <f t="shared" si="170"/>
        <v>2022-05</v>
      </c>
      <c r="N2702">
        <f t="shared" si="171"/>
        <v>17.009999999999998</v>
      </c>
    </row>
    <row r="2703" spans="1:14" x14ac:dyDescent="0.3">
      <c r="A2703" t="s">
        <v>21</v>
      </c>
      <c r="B2703" t="s">
        <v>19</v>
      </c>
      <c r="C2703">
        <v>10</v>
      </c>
      <c r="D2703" t="s">
        <v>15</v>
      </c>
      <c r="E2703" s="1">
        <v>44844</v>
      </c>
      <c r="F2703" s="2">
        <v>0.48718750000000005</v>
      </c>
      <c r="G2703">
        <v>8.84</v>
      </c>
      <c r="H2703">
        <v>12.01</v>
      </c>
      <c r="I2703">
        <v>1360</v>
      </c>
      <c r="J2703">
        <v>2702</v>
      </c>
      <c r="K2703" t="str">
        <f t="shared" si="168"/>
        <v>2022</v>
      </c>
      <c r="L2703" t="str">
        <f t="shared" si="169"/>
        <v>10</v>
      </c>
      <c r="M2703" t="str">
        <f t="shared" si="170"/>
        <v>2022-10</v>
      </c>
      <c r="N2703">
        <f t="shared" si="171"/>
        <v>20.85</v>
      </c>
    </row>
    <row r="2704" spans="1:14" x14ac:dyDescent="0.3">
      <c r="A2704" t="s">
        <v>10</v>
      </c>
      <c r="B2704" s="1">
        <v>47118</v>
      </c>
      <c r="C2704">
        <v>20</v>
      </c>
      <c r="D2704" t="s">
        <v>16</v>
      </c>
      <c r="E2704" s="1">
        <v>44719</v>
      </c>
      <c r="F2704" s="2">
        <v>0.41938657407407409</v>
      </c>
      <c r="G2704">
        <v>12.33</v>
      </c>
      <c r="H2704">
        <v>13.78</v>
      </c>
      <c r="I2704">
        <v>1361</v>
      </c>
      <c r="J2704">
        <v>2703</v>
      </c>
      <c r="K2704" t="str">
        <f t="shared" si="168"/>
        <v>2022</v>
      </c>
      <c r="L2704" t="str">
        <f t="shared" si="169"/>
        <v>06</v>
      </c>
      <c r="M2704" t="str">
        <f t="shared" si="170"/>
        <v>2022-06</v>
      </c>
      <c r="N2704">
        <f t="shared" si="171"/>
        <v>26.11</v>
      </c>
    </row>
    <row r="2705" spans="1:14" x14ac:dyDescent="0.3">
      <c r="A2705" t="s">
        <v>21</v>
      </c>
      <c r="B2705" t="s">
        <v>19</v>
      </c>
      <c r="C2705">
        <v>20</v>
      </c>
      <c r="D2705" t="s">
        <v>16</v>
      </c>
      <c r="E2705" s="1">
        <v>44794</v>
      </c>
      <c r="F2705" s="2">
        <v>0.62219907407407404</v>
      </c>
      <c r="G2705">
        <v>6.09</v>
      </c>
      <c r="H2705">
        <v>6.63</v>
      </c>
      <c r="I2705">
        <v>1362</v>
      </c>
      <c r="J2705">
        <v>2704</v>
      </c>
      <c r="K2705" t="str">
        <f t="shared" si="168"/>
        <v>2022</v>
      </c>
      <c r="L2705" t="str">
        <f t="shared" si="169"/>
        <v>08</v>
      </c>
      <c r="M2705" t="str">
        <f t="shared" si="170"/>
        <v>2022-08</v>
      </c>
      <c r="N2705">
        <f t="shared" si="171"/>
        <v>12.719999999999999</v>
      </c>
    </row>
    <row r="2706" spans="1:14" x14ac:dyDescent="0.3">
      <c r="A2706" t="s">
        <v>21</v>
      </c>
      <c r="B2706" t="s">
        <v>19</v>
      </c>
      <c r="C2706">
        <v>25</v>
      </c>
      <c r="D2706" t="s">
        <v>17</v>
      </c>
      <c r="E2706" s="1">
        <v>44794</v>
      </c>
      <c r="F2706" s="2">
        <v>0.62219907407407404</v>
      </c>
      <c r="G2706">
        <v>6.09</v>
      </c>
      <c r="H2706">
        <v>6.63</v>
      </c>
      <c r="I2706">
        <v>1362</v>
      </c>
      <c r="J2706">
        <v>2705</v>
      </c>
      <c r="K2706" t="str">
        <f t="shared" si="168"/>
        <v>2022</v>
      </c>
      <c r="L2706" t="str">
        <f t="shared" si="169"/>
        <v>08</v>
      </c>
      <c r="M2706" t="str">
        <f t="shared" si="170"/>
        <v>2022-08</v>
      </c>
      <c r="N2706">
        <f t="shared" si="171"/>
        <v>12.719999999999999</v>
      </c>
    </row>
    <row r="2707" spans="1:14" x14ac:dyDescent="0.3">
      <c r="A2707" t="s">
        <v>21</v>
      </c>
      <c r="B2707" t="s">
        <v>19</v>
      </c>
      <c r="C2707">
        <v>80</v>
      </c>
      <c r="D2707" t="s">
        <v>20</v>
      </c>
      <c r="E2707" s="1">
        <v>44794</v>
      </c>
      <c r="F2707" s="2">
        <v>0.62219907407407404</v>
      </c>
      <c r="G2707">
        <v>6.09</v>
      </c>
      <c r="H2707">
        <v>6.63</v>
      </c>
      <c r="I2707">
        <v>1362</v>
      </c>
      <c r="J2707">
        <v>2706</v>
      </c>
      <c r="K2707" t="str">
        <f t="shared" si="168"/>
        <v>2022</v>
      </c>
      <c r="L2707" t="str">
        <f t="shared" si="169"/>
        <v>08</v>
      </c>
      <c r="M2707" t="str">
        <f t="shared" si="170"/>
        <v>2022-08</v>
      </c>
      <c r="N2707">
        <f t="shared" si="171"/>
        <v>12.719999999999999</v>
      </c>
    </row>
    <row r="2708" spans="1:14" x14ac:dyDescent="0.3">
      <c r="A2708" t="s">
        <v>22</v>
      </c>
      <c r="B2708" s="1">
        <v>47299</v>
      </c>
      <c r="C2708">
        <v>10</v>
      </c>
      <c r="D2708" t="s">
        <v>15</v>
      </c>
      <c r="E2708" s="1">
        <v>44673</v>
      </c>
      <c r="F2708" s="2">
        <v>0.55797453703703703</v>
      </c>
      <c r="G2708">
        <v>6.31</v>
      </c>
      <c r="H2708">
        <v>10</v>
      </c>
      <c r="I2708">
        <v>1363</v>
      </c>
      <c r="J2708">
        <v>2707</v>
      </c>
      <c r="K2708" t="str">
        <f t="shared" si="168"/>
        <v>2022</v>
      </c>
      <c r="L2708" t="str">
        <f t="shared" si="169"/>
        <v>04</v>
      </c>
      <c r="M2708" t="str">
        <f t="shared" si="170"/>
        <v>2022-04</v>
      </c>
      <c r="N2708">
        <f t="shared" si="171"/>
        <v>16.309999999999999</v>
      </c>
    </row>
    <row r="2709" spans="1:14" x14ac:dyDescent="0.3">
      <c r="A2709" t="s">
        <v>22</v>
      </c>
      <c r="B2709" s="1">
        <v>47299</v>
      </c>
      <c r="C2709">
        <v>40</v>
      </c>
      <c r="D2709" t="s">
        <v>12</v>
      </c>
      <c r="E2709" s="1">
        <v>44673</v>
      </c>
      <c r="F2709" s="2">
        <v>0.55797453703703703</v>
      </c>
      <c r="G2709">
        <v>6.31</v>
      </c>
      <c r="H2709">
        <v>10</v>
      </c>
      <c r="I2709">
        <v>1363</v>
      </c>
      <c r="J2709">
        <v>2708</v>
      </c>
      <c r="K2709" t="str">
        <f t="shared" si="168"/>
        <v>2022</v>
      </c>
      <c r="L2709" t="str">
        <f t="shared" si="169"/>
        <v>04</v>
      </c>
      <c r="M2709" t="str">
        <f t="shared" si="170"/>
        <v>2022-04</v>
      </c>
      <c r="N2709">
        <f t="shared" si="171"/>
        <v>16.309999999999999</v>
      </c>
    </row>
    <row r="2710" spans="1:14" x14ac:dyDescent="0.3">
      <c r="A2710" t="s">
        <v>10</v>
      </c>
      <c r="B2710" s="1">
        <v>47118</v>
      </c>
      <c r="C2710">
        <v>20</v>
      </c>
      <c r="D2710" t="s">
        <v>16</v>
      </c>
      <c r="E2710" s="1">
        <v>44676</v>
      </c>
      <c r="F2710" s="2">
        <v>0.5856365740740741</v>
      </c>
      <c r="G2710">
        <v>9.84</v>
      </c>
      <c r="H2710">
        <v>12.21</v>
      </c>
      <c r="I2710">
        <v>1364</v>
      </c>
      <c r="J2710">
        <v>2709</v>
      </c>
      <c r="K2710" t="str">
        <f t="shared" si="168"/>
        <v>2022</v>
      </c>
      <c r="L2710" t="str">
        <f t="shared" si="169"/>
        <v>04</v>
      </c>
      <c r="M2710" t="str">
        <f t="shared" si="170"/>
        <v>2022-04</v>
      </c>
      <c r="N2710">
        <f t="shared" si="171"/>
        <v>22.05</v>
      </c>
    </row>
    <row r="2711" spans="1:14" x14ac:dyDescent="0.3">
      <c r="A2711" t="s">
        <v>10</v>
      </c>
      <c r="B2711" s="1">
        <v>47118</v>
      </c>
      <c r="C2711">
        <v>10</v>
      </c>
      <c r="D2711" t="s">
        <v>15</v>
      </c>
      <c r="E2711" s="1">
        <v>44862</v>
      </c>
      <c r="F2711" s="2">
        <v>0.45493055555555556</v>
      </c>
      <c r="G2711">
        <v>8.49</v>
      </c>
      <c r="H2711">
        <v>12.17</v>
      </c>
      <c r="I2711">
        <v>1365</v>
      </c>
      <c r="J2711">
        <v>2710</v>
      </c>
      <c r="K2711" t="str">
        <f t="shared" si="168"/>
        <v>2022</v>
      </c>
      <c r="L2711" t="str">
        <f t="shared" si="169"/>
        <v>10</v>
      </c>
      <c r="M2711" t="str">
        <f t="shared" si="170"/>
        <v>2022-10</v>
      </c>
      <c r="N2711">
        <f t="shared" si="171"/>
        <v>20.66</v>
      </c>
    </row>
    <row r="2712" spans="1:14" x14ac:dyDescent="0.3">
      <c r="A2712" t="s">
        <v>10</v>
      </c>
      <c r="B2712" s="1">
        <v>47118</v>
      </c>
      <c r="C2712">
        <v>25</v>
      </c>
      <c r="D2712" t="s">
        <v>17</v>
      </c>
      <c r="E2712" s="1">
        <v>44862</v>
      </c>
      <c r="F2712" s="2">
        <v>0.45493055555555556</v>
      </c>
      <c r="G2712">
        <v>8.49</v>
      </c>
      <c r="H2712">
        <v>12.17</v>
      </c>
      <c r="I2712">
        <v>1365</v>
      </c>
      <c r="J2712">
        <v>2711</v>
      </c>
      <c r="K2712" t="str">
        <f t="shared" si="168"/>
        <v>2022</v>
      </c>
      <c r="L2712" t="str">
        <f t="shared" si="169"/>
        <v>10</v>
      </c>
      <c r="M2712" t="str">
        <f t="shared" si="170"/>
        <v>2022-10</v>
      </c>
      <c r="N2712">
        <f t="shared" si="171"/>
        <v>20.66</v>
      </c>
    </row>
    <row r="2713" spans="1:14" x14ac:dyDescent="0.3">
      <c r="A2713" t="s">
        <v>10</v>
      </c>
      <c r="B2713" s="1">
        <v>47118</v>
      </c>
      <c r="C2713">
        <v>50</v>
      </c>
      <c r="D2713" t="s">
        <v>13</v>
      </c>
      <c r="E2713" s="1">
        <v>44862</v>
      </c>
      <c r="F2713" s="2">
        <v>0.45493055555555556</v>
      </c>
      <c r="G2713">
        <v>8.49</v>
      </c>
      <c r="H2713">
        <v>12.17</v>
      </c>
      <c r="I2713">
        <v>1365</v>
      </c>
      <c r="J2713">
        <v>2712</v>
      </c>
      <c r="K2713" t="str">
        <f t="shared" si="168"/>
        <v>2022</v>
      </c>
      <c r="L2713" t="str">
        <f t="shared" si="169"/>
        <v>10</v>
      </c>
      <c r="M2713" t="str">
        <f t="shared" si="170"/>
        <v>2022-10</v>
      </c>
      <c r="N2713">
        <f t="shared" si="171"/>
        <v>20.66</v>
      </c>
    </row>
    <row r="2714" spans="1:14" x14ac:dyDescent="0.3">
      <c r="A2714" t="s">
        <v>22</v>
      </c>
      <c r="B2714" s="1">
        <v>47299</v>
      </c>
      <c r="C2714">
        <v>20</v>
      </c>
      <c r="D2714" t="s">
        <v>16</v>
      </c>
      <c r="E2714" s="1">
        <v>44642</v>
      </c>
      <c r="F2714" s="2">
        <v>0.87050925925925926</v>
      </c>
      <c r="G2714">
        <v>8.58</v>
      </c>
      <c r="H2714">
        <v>8.07</v>
      </c>
      <c r="I2714">
        <v>1366</v>
      </c>
      <c r="J2714">
        <v>2713</v>
      </c>
      <c r="K2714" t="str">
        <f t="shared" si="168"/>
        <v>2022</v>
      </c>
      <c r="L2714" t="str">
        <f t="shared" si="169"/>
        <v>03</v>
      </c>
      <c r="M2714" t="str">
        <f t="shared" si="170"/>
        <v>2022-03</v>
      </c>
      <c r="N2714">
        <f t="shared" si="171"/>
        <v>16.649999999999999</v>
      </c>
    </row>
    <row r="2715" spans="1:14" x14ac:dyDescent="0.3">
      <c r="A2715" t="s">
        <v>22</v>
      </c>
      <c r="B2715" s="1">
        <v>47299</v>
      </c>
      <c r="C2715">
        <v>25</v>
      </c>
      <c r="D2715" t="s">
        <v>17</v>
      </c>
      <c r="E2715" s="1">
        <v>44642</v>
      </c>
      <c r="F2715" s="2">
        <v>0.87050925925925926</v>
      </c>
      <c r="G2715">
        <v>8.58</v>
      </c>
      <c r="H2715">
        <v>8.07</v>
      </c>
      <c r="I2715">
        <v>1366</v>
      </c>
      <c r="J2715">
        <v>2714</v>
      </c>
      <c r="K2715" t="str">
        <f t="shared" si="168"/>
        <v>2022</v>
      </c>
      <c r="L2715" t="str">
        <f t="shared" si="169"/>
        <v>03</v>
      </c>
      <c r="M2715" t="str">
        <f t="shared" si="170"/>
        <v>2022-03</v>
      </c>
      <c r="N2715">
        <f t="shared" si="171"/>
        <v>16.649999999999999</v>
      </c>
    </row>
    <row r="2716" spans="1:14" x14ac:dyDescent="0.3">
      <c r="A2716" t="s">
        <v>22</v>
      </c>
      <c r="B2716" s="1">
        <v>47299</v>
      </c>
      <c r="C2716">
        <v>50</v>
      </c>
      <c r="D2716" t="s">
        <v>13</v>
      </c>
      <c r="E2716" s="1">
        <v>44642</v>
      </c>
      <c r="F2716" s="2">
        <v>0.87050925925925926</v>
      </c>
      <c r="G2716">
        <v>8.58</v>
      </c>
      <c r="H2716">
        <v>8.07</v>
      </c>
      <c r="I2716">
        <v>1366</v>
      </c>
      <c r="J2716">
        <v>2715</v>
      </c>
      <c r="K2716" t="str">
        <f t="shared" si="168"/>
        <v>2022</v>
      </c>
      <c r="L2716" t="str">
        <f t="shared" si="169"/>
        <v>03</v>
      </c>
      <c r="M2716" t="str">
        <f t="shared" si="170"/>
        <v>2022-03</v>
      </c>
      <c r="N2716">
        <f t="shared" si="171"/>
        <v>16.649999999999999</v>
      </c>
    </row>
    <row r="2717" spans="1:14" x14ac:dyDescent="0.3">
      <c r="A2717" t="s">
        <v>10</v>
      </c>
      <c r="B2717" s="1">
        <v>47118</v>
      </c>
      <c r="C2717">
        <v>0</v>
      </c>
      <c r="D2717" t="s">
        <v>11</v>
      </c>
      <c r="E2717" s="1">
        <v>44665</v>
      </c>
      <c r="F2717" s="2">
        <v>0.56994212962962965</v>
      </c>
      <c r="G2717">
        <v>10.36</v>
      </c>
      <c r="H2717">
        <v>9.9600000000000009</v>
      </c>
      <c r="I2717">
        <v>1367</v>
      </c>
      <c r="J2717">
        <v>2716</v>
      </c>
      <c r="K2717" t="str">
        <f t="shared" si="168"/>
        <v>2022</v>
      </c>
      <c r="L2717" t="str">
        <f t="shared" si="169"/>
        <v>04</v>
      </c>
      <c r="M2717" t="str">
        <f t="shared" si="170"/>
        <v>2022-04</v>
      </c>
      <c r="N2717">
        <f t="shared" si="171"/>
        <v>20.32</v>
      </c>
    </row>
    <row r="2718" spans="1:14" x14ac:dyDescent="0.3">
      <c r="A2718" t="s">
        <v>10</v>
      </c>
      <c r="B2718" s="1">
        <v>47118</v>
      </c>
      <c r="C2718">
        <v>25</v>
      </c>
      <c r="D2718" t="s">
        <v>17</v>
      </c>
      <c r="E2718" s="1">
        <v>44665</v>
      </c>
      <c r="F2718" s="2">
        <v>0.56994212962962965</v>
      </c>
      <c r="G2718">
        <v>10.36</v>
      </c>
      <c r="H2718">
        <v>9.9600000000000009</v>
      </c>
      <c r="I2718">
        <v>1367</v>
      </c>
      <c r="J2718">
        <v>2717</v>
      </c>
      <c r="K2718" t="str">
        <f t="shared" si="168"/>
        <v>2022</v>
      </c>
      <c r="L2718" t="str">
        <f t="shared" si="169"/>
        <v>04</v>
      </c>
      <c r="M2718" t="str">
        <f t="shared" si="170"/>
        <v>2022-04</v>
      </c>
      <c r="N2718">
        <f t="shared" si="171"/>
        <v>20.32</v>
      </c>
    </row>
    <row r="2719" spans="1:14" x14ac:dyDescent="0.3">
      <c r="A2719" t="s">
        <v>14</v>
      </c>
      <c r="B2719" s="1">
        <v>47848</v>
      </c>
      <c r="C2719">
        <v>10</v>
      </c>
      <c r="D2719" t="s">
        <v>15</v>
      </c>
      <c r="E2719" s="1">
        <v>44681</v>
      </c>
      <c r="F2719" s="2">
        <v>0.61012731481481486</v>
      </c>
      <c r="G2719">
        <v>8.23</v>
      </c>
      <c r="H2719">
        <v>11.48</v>
      </c>
      <c r="I2719">
        <v>1368</v>
      </c>
      <c r="J2719">
        <v>2718</v>
      </c>
      <c r="K2719" t="str">
        <f t="shared" si="168"/>
        <v>2022</v>
      </c>
      <c r="L2719" t="str">
        <f t="shared" si="169"/>
        <v>04</v>
      </c>
      <c r="M2719" t="str">
        <f t="shared" si="170"/>
        <v>2022-04</v>
      </c>
      <c r="N2719">
        <f t="shared" si="171"/>
        <v>19.71</v>
      </c>
    </row>
    <row r="2720" spans="1:14" x14ac:dyDescent="0.3">
      <c r="A2720" t="s">
        <v>14</v>
      </c>
      <c r="B2720" s="1">
        <v>47848</v>
      </c>
      <c r="C2720">
        <v>25</v>
      </c>
      <c r="D2720" t="s">
        <v>17</v>
      </c>
      <c r="E2720" s="1">
        <v>44681</v>
      </c>
      <c r="F2720" s="2">
        <v>0.61012731481481486</v>
      </c>
      <c r="G2720">
        <v>8.23</v>
      </c>
      <c r="H2720">
        <v>11.48</v>
      </c>
      <c r="I2720">
        <v>1368</v>
      </c>
      <c r="J2720">
        <v>2719</v>
      </c>
      <c r="K2720" t="str">
        <f t="shared" si="168"/>
        <v>2022</v>
      </c>
      <c r="L2720" t="str">
        <f t="shared" si="169"/>
        <v>04</v>
      </c>
      <c r="M2720" t="str">
        <f t="shared" si="170"/>
        <v>2022-04</v>
      </c>
      <c r="N2720">
        <f t="shared" si="171"/>
        <v>19.71</v>
      </c>
    </row>
    <row r="2721" spans="1:14" x14ac:dyDescent="0.3">
      <c r="A2721" t="s">
        <v>14</v>
      </c>
      <c r="B2721" s="1">
        <v>47848</v>
      </c>
      <c r="C2721">
        <v>80</v>
      </c>
      <c r="D2721" t="s">
        <v>20</v>
      </c>
      <c r="E2721" s="1">
        <v>44681</v>
      </c>
      <c r="F2721" s="2">
        <v>0.61012731481481486</v>
      </c>
      <c r="G2721">
        <v>8.23</v>
      </c>
      <c r="H2721">
        <v>11.48</v>
      </c>
      <c r="I2721">
        <v>1368</v>
      </c>
      <c r="J2721">
        <v>2720</v>
      </c>
      <c r="K2721" t="str">
        <f t="shared" si="168"/>
        <v>2022</v>
      </c>
      <c r="L2721" t="str">
        <f t="shared" si="169"/>
        <v>04</v>
      </c>
      <c r="M2721" t="str">
        <f t="shared" si="170"/>
        <v>2022-04</v>
      </c>
      <c r="N2721">
        <f t="shared" si="171"/>
        <v>19.71</v>
      </c>
    </row>
    <row r="2722" spans="1:14" x14ac:dyDescent="0.3">
      <c r="A2722" t="s">
        <v>22</v>
      </c>
      <c r="B2722" s="1">
        <v>47299</v>
      </c>
      <c r="C2722">
        <v>10</v>
      </c>
      <c r="D2722" t="s">
        <v>15</v>
      </c>
      <c r="E2722" s="1">
        <v>44901</v>
      </c>
      <c r="F2722" s="2">
        <v>0.59702546296296299</v>
      </c>
      <c r="G2722">
        <v>6.85</v>
      </c>
      <c r="H2722">
        <v>7.14</v>
      </c>
      <c r="I2722">
        <v>1369</v>
      </c>
      <c r="J2722">
        <v>2721</v>
      </c>
      <c r="K2722" t="str">
        <f t="shared" si="168"/>
        <v>2022</v>
      </c>
      <c r="L2722" t="str">
        <f t="shared" si="169"/>
        <v>12</v>
      </c>
      <c r="M2722" t="str">
        <f t="shared" si="170"/>
        <v>2022-12</v>
      </c>
      <c r="N2722">
        <f t="shared" si="171"/>
        <v>13.989999999999998</v>
      </c>
    </row>
    <row r="2723" spans="1:14" x14ac:dyDescent="0.3">
      <c r="A2723" t="s">
        <v>22</v>
      </c>
      <c r="B2723" s="1">
        <v>47299</v>
      </c>
      <c r="C2723">
        <v>40</v>
      </c>
      <c r="D2723" t="s">
        <v>12</v>
      </c>
      <c r="E2723" s="1">
        <v>44901</v>
      </c>
      <c r="F2723" s="2">
        <v>0.59702546296296299</v>
      </c>
      <c r="G2723">
        <v>6.85</v>
      </c>
      <c r="H2723">
        <v>7.14</v>
      </c>
      <c r="I2723">
        <v>1369</v>
      </c>
      <c r="J2723">
        <v>2722</v>
      </c>
      <c r="K2723" t="str">
        <f t="shared" si="168"/>
        <v>2022</v>
      </c>
      <c r="L2723" t="str">
        <f t="shared" si="169"/>
        <v>12</v>
      </c>
      <c r="M2723" t="str">
        <f t="shared" si="170"/>
        <v>2022-12</v>
      </c>
      <c r="N2723">
        <f t="shared" si="171"/>
        <v>13.989999999999998</v>
      </c>
    </row>
    <row r="2724" spans="1:14" x14ac:dyDescent="0.3">
      <c r="A2724" t="s">
        <v>14</v>
      </c>
      <c r="B2724" s="1">
        <v>47848</v>
      </c>
      <c r="C2724">
        <v>20</v>
      </c>
      <c r="D2724" t="s">
        <v>16</v>
      </c>
      <c r="E2724" s="1">
        <v>44901</v>
      </c>
      <c r="F2724" s="2">
        <v>0.55581018518518521</v>
      </c>
      <c r="G2724">
        <v>10.78</v>
      </c>
      <c r="H2724">
        <v>8.61</v>
      </c>
      <c r="I2724">
        <v>1370</v>
      </c>
      <c r="J2724">
        <v>2723</v>
      </c>
      <c r="K2724" t="str">
        <f t="shared" si="168"/>
        <v>2022</v>
      </c>
      <c r="L2724" t="str">
        <f t="shared" si="169"/>
        <v>12</v>
      </c>
      <c r="M2724" t="str">
        <f t="shared" si="170"/>
        <v>2022-12</v>
      </c>
      <c r="N2724">
        <f t="shared" si="171"/>
        <v>19.39</v>
      </c>
    </row>
    <row r="2725" spans="1:14" x14ac:dyDescent="0.3">
      <c r="A2725" t="s">
        <v>14</v>
      </c>
      <c r="B2725" s="1">
        <v>47848</v>
      </c>
      <c r="C2725">
        <v>25</v>
      </c>
      <c r="D2725" t="s">
        <v>17</v>
      </c>
      <c r="E2725" s="1">
        <v>44901</v>
      </c>
      <c r="F2725" s="2">
        <v>0.55581018518518521</v>
      </c>
      <c r="G2725">
        <v>10.78</v>
      </c>
      <c r="H2725">
        <v>8.61</v>
      </c>
      <c r="I2725">
        <v>1370</v>
      </c>
      <c r="J2725">
        <v>2724</v>
      </c>
      <c r="K2725" t="str">
        <f t="shared" si="168"/>
        <v>2022</v>
      </c>
      <c r="L2725" t="str">
        <f t="shared" si="169"/>
        <v>12</v>
      </c>
      <c r="M2725" t="str">
        <f t="shared" si="170"/>
        <v>2022-12</v>
      </c>
      <c r="N2725">
        <f t="shared" si="171"/>
        <v>19.39</v>
      </c>
    </row>
    <row r="2726" spans="1:14" x14ac:dyDescent="0.3">
      <c r="A2726" t="s">
        <v>22</v>
      </c>
      <c r="B2726" s="1">
        <v>47299</v>
      </c>
      <c r="C2726">
        <v>0</v>
      </c>
      <c r="D2726" t="s">
        <v>11</v>
      </c>
      <c r="E2726" s="1">
        <v>44929</v>
      </c>
      <c r="F2726" s="2">
        <v>0.48148148148148145</v>
      </c>
      <c r="G2726">
        <v>13.39</v>
      </c>
      <c r="H2726">
        <v>15.05</v>
      </c>
      <c r="I2726">
        <v>1371</v>
      </c>
      <c r="J2726">
        <v>2725</v>
      </c>
      <c r="K2726" t="str">
        <f t="shared" si="168"/>
        <v>2023</v>
      </c>
      <c r="L2726" t="str">
        <f t="shared" si="169"/>
        <v>01</v>
      </c>
      <c r="M2726" t="str">
        <f t="shared" si="170"/>
        <v>2023-01</v>
      </c>
      <c r="N2726">
        <f t="shared" si="171"/>
        <v>28.44</v>
      </c>
    </row>
    <row r="2727" spans="1:14" x14ac:dyDescent="0.3">
      <c r="A2727" t="s">
        <v>22</v>
      </c>
      <c r="B2727" s="1">
        <v>47299</v>
      </c>
      <c r="C2727">
        <v>40</v>
      </c>
      <c r="D2727" t="s">
        <v>12</v>
      </c>
      <c r="E2727" s="1">
        <v>44929</v>
      </c>
      <c r="F2727" s="2">
        <v>0.48148148148148145</v>
      </c>
      <c r="G2727">
        <v>13.39</v>
      </c>
      <c r="H2727">
        <v>15.05</v>
      </c>
      <c r="I2727">
        <v>1371</v>
      </c>
      <c r="J2727">
        <v>2726</v>
      </c>
      <c r="K2727" t="str">
        <f t="shared" si="168"/>
        <v>2023</v>
      </c>
      <c r="L2727" t="str">
        <f t="shared" si="169"/>
        <v>01</v>
      </c>
      <c r="M2727" t="str">
        <f t="shared" si="170"/>
        <v>2023-01</v>
      </c>
      <c r="N2727">
        <f t="shared" si="171"/>
        <v>28.44</v>
      </c>
    </row>
    <row r="2728" spans="1:14" x14ac:dyDescent="0.3">
      <c r="A2728" t="s">
        <v>22</v>
      </c>
      <c r="B2728" s="1">
        <v>47299</v>
      </c>
      <c r="C2728">
        <v>80</v>
      </c>
      <c r="D2728" t="s">
        <v>20</v>
      </c>
      <c r="E2728" s="1">
        <v>44929</v>
      </c>
      <c r="F2728" s="2">
        <v>0.48148148148148145</v>
      </c>
      <c r="G2728">
        <v>13.39</v>
      </c>
      <c r="H2728">
        <v>15.05</v>
      </c>
      <c r="I2728">
        <v>1371</v>
      </c>
      <c r="J2728">
        <v>2727</v>
      </c>
      <c r="K2728" t="str">
        <f t="shared" si="168"/>
        <v>2023</v>
      </c>
      <c r="L2728" t="str">
        <f t="shared" si="169"/>
        <v>01</v>
      </c>
      <c r="M2728" t="str">
        <f t="shared" si="170"/>
        <v>2023-01</v>
      </c>
      <c r="N2728">
        <f t="shared" si="171"/>
        <v>28.44</v>
      </c>
    </row>
    <row r="2729" spans="1:14" x14ac:dyDescent="0.3">
      <c r="A2729" t="s">
        <v>14</v>
      </c>
      <c r="B2729" s="1">
        <v>47848</v>
      </c>
      <c r="C2729">
        <v>20</v>
      </c>
      <c r="D2729" t="s">
        <v>16</v>
      </c>
      <c r="E2729" s="1">
        <v>44622</v>
      </c>
      <c r="F2729" s="2">
        <v>0.40104166666666669</v>
      </c>
      <c r="G2729">
        <v>8.68</v>
      </c>
      <c r="H2729">
        <v>12.57</v>
      </c>
      <c r="I2729">
        <v>1372</v>
      </c>
      <c r="J2729">
        <v>2728</v>
      </c>
      <c r="K2729" t="str">
        <f t="shared" si="168"/>
        <v>2022</v>
      </c>
      <c r="L2729" t="str">
        <f t="shared" si="169"/>
        <v>03</v>
      </c>
      <c r="M2729" t="str">
        <f t="shared" si="170"/>
        <v>2022-03</v>
      </c>
      <c r="N2729">
        <f t="shared" si="171"/>
        <v>21.25</v>
      </c>
    </row>
    <row r="2730" spans="1:14" x14ac:dyDescent="0.3">
      <c r="A2730" t="s">
        <v>14</v>
      </c>
      <c r="B2730" s="1">
        <v>47848</v>
      </c>
      <c r="C2730">
        <v>40</v>
      </c>
      <c r="D2730" t="s">
        <v>12</v>
      </c>
      <c r="E2730" s="1">
        <v>44622</v>
      </c>
      <c r="F2730" s="2">
        <v>0.40104166666666669</v>
      </c>
      <c r="G2730">
        <v>8.68</v>
      </c>
      <c r="H2730">
        <v>12.57</v>
      </c>
      <c r="I2730">
        <v>1372</v>
      </c>
      <c r="J2730">
        <v>2729</v>
      </c>
      <c r="K2730" t="str">
        <f t="shared" si="168"/>
        <v>2022</v>
      </c>
      <c r="L2730" t="str">
        <f t="shared" si="169"/>
        <v>03</v>
      </c>
      <c r="M2730" t="str">
        <f t="shared" si="170"/>
        <v>2022-03</v>
      </c>
      <c r="N2730">
        <f t="shared" si="171"/>
        <v>21.25</v>
      </c>
    </row>
    <row r="2731" spans="1:14" x14ac:dyDescent="0.3">
      <c r="A2731" t="s">
        <v>10</v>
      </c>
      <c r="B2731" s="1">
        <v>47118</v>
      </c>
      <c r="C2731">
        <v>20</v>
      </c>
      <c r="D2731" t="s">
        <v>16</v>
      </c>
      <c r="E2731" s="1">
        <v>44648</v>
      </c>
      <c r="F2731" s="2">
        <v>0.51747685185185188</v>
      </c>
      <c r="G2731">
        <v>7.87</v>
      </c>
      <c r="H2731">
        <v>9.8800000000000008</v>
      </c>
      <c r="I2731">
        <v>1373</v>
      </c>
      <c r="J2731">
        <v>2730</v>
      </c>
      <c r="K2731" t="str">
        <f t="shared" si="168"/>
        <v>2022</v>
      </c>
      <c r="L2731" t="str">
        <f t="shared" si="169"/>
        <v>03</v>
      </c>
      <c r="M2731" t="str">
        <f t="shared" si="170"/>
        <v>2022-03</v>
      </c>
      <c r="N2731">
        <f t="shared" si="171"/>
        <v>17.75</v>
      </c>
    </row>
    <row r="2732" spans="1:14" x14ac:dyDescent="0.3">
      <c r="A2732" t="s">
        <v>10</v>
      </c>
      <c r="B2732" s="1">
        <v>47118</v>
      </c>
      <c r="C2732">
        <v>40</v>
      </c>
      <c r="D2732" t="s">
        <v>12</v>
      </c>
      <c r="E2732" s="1">
        <v>44648</v>
      </c>
      <c r="F2732" s="2">
        <v>0.51747685185185188</v>
      </c>
      <c r="G2732">
        <v>7.87</v>
      </c>
      <c r="H2732">
        <v>9.8800000000000008</v>
      </c>
      <c r="I2732">
        <v>1373</v>
      </c>
      <c r="J2732">
        <v>2731</v>
      </c>
      <c r="K2732" t="str">
        <f t="shared" si="168"/>
        <v>2022</v>
      </c>
      <c r="L2732" t="str">
        <f t="shared" si="169"/>
        <v>03</v>
      </c>
      <c r="M2732" t="str">
        <f t="shared" si="170"/>
        <v>2022-03</v>
      </c>
      <c r="N2732">
        <f t="shared" si="171"/>
        <v>17.75</v>
      </c>
    </row>
    <row r="2733" spans="1:14" x14ac:dyDescent="0.3">
      <c r="A2733" t="s">
        <v>10</v>
      </c>
      <c r="B2733" s="1">
        <v>47118</v>
      </c>
      <c r="C2733">
        <v>80</v>
      </c>
      <c r="D2733" t="s">
        <v>20</v>
      </c>
      <c r="E2733" s="1">
        <v>44648</v>
      </c>
      <c r="F2733" s="2">
        <v>0.51747685185185188</v>
      </c>
      <c r="G2733">
        <v>7.87</v>
      </c>
      <c r="H2733">
        <v>9.8800000000000008</v>
      </c>
      <c r="I2733">
        <v>1373</v>
      </c>
      <c r="J2733">
        <v>2732</v>
      </c>
      <c r="K2733" t="str">
        <f t="shared" si="168"/>
        <v>2022</v>
      </c>
      <c r="L2733" t="str">
        <f t="shared" si="169"/>
        <v>03</v>
      </c>
      <c r="M2733" t="str">
        <f t="shared" si="170"/>
        <v>2022-03</v>
      </c>
      <c r="N2733">
        <f t="shared" si="171"/>
        <v>17.75</v>
      </c>
    </row>
    <row r="2734" spans="1:14" x14ac:dyDescent="0.3">
      <c r="A2734" t="s">
        <v>14</v>
      </c>
      <c r="B2734" s="1">
        <v>47848</v>
      </c>
      <c r="C2734">
        <v>0</v>
      </c>
      <c r="D2734" t="s">
        <v>11</v>
      </c>
      <c r="E2734" s="1">
        <v>44673</v>
      </c>
      <c r="F2734" s="2">
        <v>0.55729166666666663</v>
      </c>
      <c r="G2734">
        <v>9.43</v>
      </c>
      <c r="H2734">
        <v>7.96</v>
      </c>
      <c r="I2734">
        <v>1374</v>
      </c>
      <c r="J2734">
        <v>2733</v>
      </c>
      <c r="K2734" t="str">
        <f t="shared" si="168"/>
        <v>2022</v>
      </c>
      <c r="L2734" t="str">
        <f t="shared" si="169"/>
        <v>04</v>
      </c>
      <c r="M2734" t="str">
        <f t="shared" si="170"/>
        <v>2022-04</v>
      </c>
      <c r="N2734">
        <f t="shared" si="171"/>
        <v>17.39</v>
      </c>
    </row>
    <row r="2735" spans="1:14" x14ac:dyDescent="0.3">
      <c r="A2735" t="s">
        <v>14</v>
      </c>
      <c r="B2735" s="1">
        <v>47848</v>
      </c>
      <c r="C2735">
        <v>0</v>
      </c>
      <c r="D2735" t="s">
        <v>11</v>
      </c>
      <c r="E2735" s="1">
        <v>44686</v>
      </c>
      <c r="F2735" s="2">
        <v>0.43851851851851853</v>
      </c>
      <c r="G2735">
        <v>6.43</v>
      </c>
      <c r="H2735">
        <v>7.44</v>
      </c>
      <c r="I2735">
        <v>1375</v>
      </c>
      <c r="J2735">
        <v>2734</v>
      </c>
      <c r="K2735" t="str">
        <f t="shared" si="168"/>
        <v>2022</v>
      </c>
      <c r="L2735" t="str">
        <f t="shared" si="169"/>
        <v>05</v>
      </c>
      <c r="M2735" t="str">
        <f t="shared" si="170"/>
        <v>2022-05</v>
      </c>
      <c r="N2735">
        <f t="shared" si="171"/>
        <v>13.870000000000001</v>
      </c>
    </row>
    <row r="2736" spans="1:14" x14ac:dyDescent="0.3">
      <c r="A2736" t="s">
        <v>10</v>
      </c>
      <c r="B2736" s="1">
        <v>47118</v>
      </c>
      <c r="C2736">
        <v>0</v>
      </c>
      <c r="D2736" t="s">
        <v>11</v>
      </c>
      <c r="E2736" s="1">
        <v>44602</v>
      </c>
      <c r="F2736" s="2">
        <v>0.74254629629629632</v>
      </c>
      <c r="G2736">
        <v>17.86</v>
      </c>
      <c r="H2736">
        <v>5.34</v>
      </c>
      <c r="I2736">
        <v>1376</v>
      </c>
      <c r="J2736">
        <v>2735</v>
      </c>
      <c r="K2736" t="str">
        <f t="shared" si="168"/>
        <v>2022</v>
      </c>
      <c r="L2736" t="str">
        <f t="shared" si="169"/>
        <v>02</v>
      </c>
      <c r="M2736" t="str">
        <f t="shared" si="170"/>
        <v>2022-02</v>
      </c>
      <c r="N2736">
        <f t="shared" si="171"/>
        <v>23.2</v>
      </c>
    </row>
    <row r="2737" spans="1:14" x14ac:dyDescent="0.3">
      <c r="A2737" t="s">
        <v>10</v>
      </c>
      <c r="B2737" s="1">
        <v>47118</v>
      </c>
      <c r="C2737">
        <v>40</v>
      </c>
      <c r="D2737" t="s">
        <v>12</v>
      </c>
      <c r="E2737" s="1">
        <v>44602</v>
      </c>
      <c r="F2737" s="2">
        <v>0.74254629629629632</v>
      </c>
      <c r="G2737">
        <v>17.86</v>
      </c>
      <c r="H2737">
        <v>5.34</v>
      </c>
      <c r="I2737">
        <v>1376</v>
      </c>
      <c r="J2737">
        <v>2736</v>
      </c>
      <c r="K2737" t="str">
        <f t="shared" si="168"/>
        <v>2022</v>
      </c>
      <c r="L2737" t="str">
        <f t="shared" si="169"/>
        <v>02</v>
      </c>
      <c r="M2737" t="str">
        <f t="shared" si="170"/>
        <v>2022-02</v>
      </c>
      <c r="N2737">
        <f t="shared" si="171"/>
        <v>23.2</v>
      </c>
    </row>
    <row r="2738" spans="1:14" x14ac:dyDescent="0.3">
      <c r="A2738" t="s">
        <v>10</v>
      </c>
      <c r="B2738" s="1">
        <v>47118</v>
      </c>
      <c r="C2738">
        <v>0</v>
      </c>
      <c r="D2738" t="s">
        <v>11</v>
      </c>
      <c r="E2738" s="1">
        <v>44627</v>
      </c>
      <c r="F2738" s="2">
        <v>0.57915509259259257</v>
      </c>
      <c r="G2738">
        <v>9.32</v>
      </c>
      <c r="H2738">
        <v>8.7799999999999994</v>
      </c>
      <c r="I2738">
        <v>1377</v>
      </c>
      <c r="J2738">
        <v>2737</v>
      </c>
      <c r="K2738" t="str">
        <f t="shared" si="168"/>
        <v>2022</v>
      </c>
      <c r="L2738" t="str">
        <f t="shared" si="169"/>
        <v>03</v>
      </c>
      <c r="M2738" t="str">
        <f t="shared" si="170"/>
        <v>2022-03</v>
      </c>
      <c r="N2738">
        <f t="shared" si="171"/>
        <v>18.100000000000001</v>
      </c>
    </row>
    <row r="2739" spans="1:14" x14ac:dyDescent="0.3">
      <c r="A2739" t="s">
        <v>10</v>
      </c>
      <c r="B2739" s="1">
        <v>47118</v>
      </c>
      <c r="C2739">
        <v>25</v>
      </c>
      <c r="D2739" t="s">
        <v>17</v>
      </c>
      <c r="E2739" s="1">
        <v>44627</v>
      </c>
      <c r="F2739" s="2">
        <v>0.57915509259259257</v>
      </c>
      <c r="G2739">
        <v>9.32</v>
      </c>
      <c r="H2739">
        <v>8.7799999999999994</v>
      </c>
      <c r="I2739">
        <v>1377</v>
      </c>
      <c r="J2739">
        <v>2738</v>
      </c>
      <c r="K2739" t="str">
        <f t="shared" si="168"/>
        <v>2022</v>
      </c>
      <c r="L2739" t="str">
        <f t="shared" si="169"/>
        <v>03</v>
      </c>
      <c r="M2739" t="str">
        <f t="shared" si="170"/>
        <v>2022-03</v>
      </c>
      <c r="N2739">
        <f t="shared" si="171"/>
        <v>18.100000000000001</v>
      </c>
    </row>
    <row r="2740" spans="1:14" x14ac:dyDescent="0.3">
      <c r="A2740" t="s">
        <v>10</v>
      </c>
      <c r="B2740" s="1">
        <v>47118</v>
      </c>
      <c r="C2740">
        <v>50</v>
      </c>
      <c r="D2740" t="s">
        <v>13</v>
      </c>
      <c r="E2740" s="1">
        <v>44627</v>
      </c>
      <c r="F2740" s="2">
        <v>0.57915509259259257</v>
      </c>
      <c r="G2740">
        <v>9.32</v>
      </c>
      <c r="H2740">
        <v>8.7799999999999994</v>
      </c>
      <c r="I2740">
        <v>1377</v>
      </c>
      <c r="J2740">
        <v>2739</v>
      </c>
      <c r="K2740" t="str">
        <f t="shared" si="168"/>
        <v>2022</v>
      </c>
      <c r="L2740" t="str">
        <f t="shared" si="169"/>
        <v>03</v>
      </c>
      <c r="M2740" t="str">
        <f t="shared" si="170"/>
        <v>2022-03</v>
      </c>
      <c r="N2740">
        <f t="shared" si="171"/>
        <v>18.100000000000001</v>
      </c>
    </row>
    <row r="2741" spans="1:14" x14ac:dyDescent="0.3">
      <c r="A2741" t="s">
        <v>21</v>
      </c>
      <c r="B2741" t="s">
        <v>19</v>
      </c>
      <c r="C2741">
        <v>0</v>
      </c>
      <c r="D2741" t="s">
        <v>11</v>
      </c>
      <c r="E2741" s="1">
        <v>44677</v>
      </c>
      <c r="F2741" s="2">
        <v>0.57144675925925925</v>
      </c>
      <c r="G2741">
        <v>8.5500000000000007</v>
      </c>
      <c r="H2741">
        <v>12.62</v>
      </c>
      <c r="I2741">
        <v>1378</v>
      </c>
      <c r="J2741">
        <v>2740</v>
      </c>
      <c r="K2741" t="str">
        <f t="shared" si="168"/>
        <v>2022</v>
      </c>
      <c r="L2741" t="str">
        <f t="shared" si="169"/>
        <v>04</v>
      </c>
      <c r="M2741" t="str">
        <f t="shared" si="170"/>
        <v>2022-04</v>
      </c>
      <c r="N2741">
        <f t="shared" si="171"/>
        <v>21.17</v>
      </c>
    </row>
    <row r="2742" spans="1:14" x14ac:dyDescent="0.3">
      <c r="A2742" t="s">
        <v>21</v>
      </c>
      <c r="B2742" t="s">
        <v>19</v>
      </c>
      <c r="C2742">
        <v>40</v>
      </c>
      <c r="D2742" t="s">
        <v>12</v>
      </c>
      <c r="E2742" s="1">
        <v>44677</v>
      </c>
      <c r="F2742" s="2">
        <v>0.57144675925925925</v>
      </c>
      <c r="G2742">
        <v>8.5500000000000007</v>
      </c>
      <c r="H2742">
        <v>12.62</v>
      </c>
      <c r="I2742">
        <v>1378</v>
      </c>
      <c r="J2742">
        <v>2741</v>
      </c>
      <c r="K2742" t="str">
        <f t="shared" si="168"/>
        <v>2022</v>
      </c>
      <c r="L2742" t="str">
        <f t="shared" si="169"/>
        <v>04</v>
      </c>
      <c r="M2742" t="str">
        <f t="shared" si="170"/>
        <v>2022-04</v>
      </c>
      <c r="N2742">
        <f t="shared" si="171"/>
        <v>21.17</v>
      </c>
    </row>
    <row r="2743" spans="1:14" x14ac:dyDescent="0.3">
      <c r="A2743" t="s">
        <v>21</v>
      </c>
      <c r="B2743" t="s">
        <v>19</v>
      </c>
      <c r="C2743">
        <v>80</v>
      </c>
      <c r="D2743" t="s">
        <v>20</v>
      </c>
      <c r="E2743" s="1">
        <v>44677</v>
      </c>
      <c r="F2743" s="2">
        <v>0.57144675925925925</v>
      </c>
      <c r="G2743">
        <v>8.5500000000000007</v>
      </c>
      <c r="H2743">
        <v>12.62</v>
      </c>
      <c r="I2743">
        <v>1378</v>
      </c>
      <c r="J2743">
        <v>2742</v>
      </c>
      <c r="K2743" t="str">
        <f t="shared" si="168"/>
        <v>2022</v>
      </c>
      <c r="L2743" t="str">
        <f t="shared" si="169"/>
        <v>04</v>
      </c>
      <c r="M2743" t="str">
        <f t="shared" si="170"/>
        <v>2022-04</v>
      </c>
      <c r="N2743">
        <f t="shared" si="171"/>
        <v>21.17</v>
      </c>
    </row>
    <row r="2744" spans="1:14" x14ac:dyDescent="0.3">
      <c r="A2744" t="s">
        <v>18</v>
      </c>
      <c r="B2744" t="s">
        <v>19</v>
      </c>
      <c r="C2744">
        <v>10</v>
      </c>
      <c r="D2744" t="s">
        <v>15</v>
      </c>
      <c r="E2744" s="1">
        <v>44705</v>
      </c>
      <c r="F2744" s="2">
        <v>0.58898148148148144</v>
      </c>
      <c r="G2744">
        <v>10.36</v>
      </c>
      <c r="H2744">
        <v>7.07</v>
      </c>
      <c r="I2744">
        <v>1379</v>
      </c>
      <c r="J2744">
        <v>2743</v>
      </c>
      <c r="K2744" t="str">
        <f t="shared" si="168"/>
        <v>2022</v>
      </c>
      <c r="L2744" t="str">
        <f t="shared" si="169"/>
        <v>05</v>
      </c>
      <c r="M2744" t="str">
        <f t="shared" si="170"/>
        <v>2022-05</v>
      </c>
      <c r="N2744">
        <f t="shared" si="171"/>
        <v>17.43</v>
      </c>
    </row>
    <row r="2745" spans="1:14" x14ac:dyDescent="0.3">
      <c r="A2745" t="s">
        <v>22</v>
      </c>
      <c r="B2745" s="1">
        <v>47299</v>
      </c>
      <c r="C2745">
        <v>0</v>
      </c>
      <c r="D2745" t="s">
        <v>11</v>
      </c>
      <c r="E2745" s="1">
        <v>44852</v>
      </c>
      <c r="F2745" s="2">
        <v>0.44469907407407411</v>
      </c>
      <c r="G2745">
        <v>17.2</v>
      </c>
      <c r="H2745">
        <v>8.65</v>
      </c>
      <c r="I2745">
        <v>1380</v>
      </c>
      <c r="J2745">
        <v>2744</v>
      </c>
      <c r="K2745" t="str">
        <f t="shared" si="168"/>
        <v>2022</v>
      </c>
      <c r="L2745" t="str">
        <f t="shared" si="169"/>
        <v>10</v>
      </c>
      <c r="M2745" t="str">
        <f t="shared" si="170"/>
        <v>2022-10</v>
      </c>
      <c r="N2745">
        <f t="shared" si="171"/>
        <v>25.85</v>
      </c>
    </row>
    <row r="2746" spans="1:14" x14ac:dyDescent="0.3">
      <c r="A2746" t="s">
        <v>14</v>
      </c>
      <c r="B2746" s="1">
        <v>47848</v>
      </c>
      <c r="C2746">
        <v>0</v>
      </c>
      <c r="D2746" t="s">
        <v>11</v>
      </c>
      <c r="E2746" s="1">
        <v>44626</v>
      </c>
      <c r="F2746" s="2">
        <v>0.74853009259259251</v>
      </c>
      <c r="G2746">
        <v>11.41</v>
      </c>
      <c r="H2746">
        <v>14.13</v>
      </c>
      <c r="I2746">
        <v>1381</v>
      </c>
      <c r="J2746">
        <v>2745</v>
      </c>
      <c r="K2746" t="str">
        <f t="shared" si="168"/>
        <v>2022</v>
      </c>
      <c r="L2746" t="str">
        <f t="shared" si="169"/>
        <v>03</v>
      </c>
      <c r="M2746" t="str">
        <f t="shared" si="170"/>
        <v>2022-03</v>
      </c>
      <c r="N2746">
        <f t="shared" si="171"/>
        <v>25.54</v>
      </c>
    </row>
    <row r="2747" spans="1:14" x14ac:dyDescent="0.3">
      <c r="A2747" t="s">
        <v>14</v>
      </c>
      <c r="B2747" s="1">
        <v>47848</v>
      </c>
      <c r="C2747">
        <v>25</v>
      </c>
      <c r="D2747" t="s">
        <v>17</v>
      </c>
      <c r="E2747" s="1">
        <v>44626</v>
      </c>
      <c r="F2747" s="2">
        <v>0.74853009259259251</v>
      </c>
      <c r="G2747">
        <v>11.41</v>
      </c>
      <c r="H2747">
        <v>14.13</v>
      </c>
      <c r="I2747">
        <v>1381</v>
      </c>
      <c r="J2747">
        <v>2746</v>
      </c>
      <c r="K2747" t="str">
        <f t="shared" si="168"/>
        <v>2022</v>
      </c>
      <c r="L2747" t="str">
        <f t="shared" si="169"/>
        <v>03</v>
      </c>
      <c r="M2747" t="str">
        <f t="shared" si="170"/>
        <v>2022-03</v>
      </c>
      <c r="N2747">
        <f t="shared" si="171"/>
        <v>25.54</v>
      </c>
    </row>
    <row r="2748" spans="1:14" x14ac:dyDescent="0.3">
      <c r="A2748" t="s">
        <v>22</v>
      </c>
      <c r="B2748" s="1">
        <v>47299</v>
      </c>
      <c r="C2748">
        <v>0</v>
      </c>
      <c r="D2748" t="s">
        <v>11</v>
      </c>
      <c r="E2748" s="1">
        <v>44690</v>
      </c>
      <c r="F2748" s="2">
        <v>0.65133101851851849</v>
      </c>
      <c r="G2748">
        <v>9.43</v>
      </c>
      <c r="H2748">
        <v>7.1</v>
      </c>
      <c r="I2748">
        <v>1382</v>
      </c>
      <c r="J2748">
        <v>2747</v>
      </c>
      <c r="K2748" t="str">
        <f t="shared" si="168"/>
        <v>2022</v>
      </c>
      <c r="L2748" t="str">
        <f t="shared" si="169"/>
        <v>05</v>
      </c>
      <c r="M2748" t="str">
        <f t="shared" si="170"/>
        <v>2022-05</v>
      </c>
      <c r="N2748">
        <f t="shared" si="171"/>
        <v>16.53</v>
      </c>
    </row>
    <row r="2749" spans="1:14" x14ac:dyDescent="0.3">
      <c r="A2749" t="s">
        <v>22</v>
      </c>
      <c r="B2749" s="1">
        <v>47299</v>
      </c>
      <c r="C2749">
        <v>25</v>
      </c>
      <c r="D2749" t="s">
        <v>17</v>
      </c>
      <c r="E2749" s="1">
        <v>44690</v>
      </c>
      <c r="F2749" s="2">
        <v>0.65133101851851849</v>
      </c>
      <c r="G2749">
        <v>9.43</v>
      </c>
      <c r="H2749">
        <v>7.1</v>
      </c>
      <c r="I2749">
        <v>1382</v>
      </c>
      <c r="J2749">
        <v>2748</v>
      </c>
      <c r="K2749" t="str">
        <f t="shared" si="168"/>
        <v>2022</v>
      </c>
      <c r="L2749" t="str">
        <f t="shared" si="169"/>
        <v>05</v>
      </c>
      <c r="M2749" t="str">
        <f t="shared" si="170"/>
        <v>2022-05</v>
      </c>
      <c r="N2749">
        <f t="shared" si="171"/>
        <v>16.53</v>
      </c>
    </row>
    <row r="2750" spans="1:14" x14ac:dyDescent="0.3">
      <c r="A2750" t="s">
        <v>22</v>
      </c>
      <c r="B2750" s="1">
        <v>47299</v>
      </c>
      <c r="C2750">
        <v>80</v>
      </c>
      <c r="D2750" t="s">
        <v>20</v>
      </c>
      <c r="E2750" s="1">
        <v>44690</v>
      </c>
      <c r="F2750" s="2">
        <v>0.65133101851851849</v>
      </c>
      <c r="G2750">
        <v>9.43</v>
      </c>
      <c r="H2750">
        <v>7.1</v>
      </c>
      <c r="I2750">
        <v>1382</v>
      </c>
      <c r="J2750">
        <v>2749</v>
      </c>
      <c r="K2750" t="str">
        <f t="shared" si="168"/>
        <v>2022</v>
      </c>
      <c r="L2750" t="str">
        <f t="shared" si="169"/>
        <v>05</v>
      </c>
      <c r="M2750" t="str">
        <f t="shared" si="170"/>
        <v>2022-05</v>
      </c>
      <c r="N2750">
        <f t="shared" si="171"/>
        <v>16.53</v>
      </c>
    </row>
    <row r="2751" spans="1:14" x14ac:dyDescent="0.3">
      <c r="A2751" t="s">
        <v>21</v>
      </c>
      <c r="B2751" t="s">
        <v>19</v>
      </c>
      <c r="C2751">
        <v>20</v>
      </c>
      <c r="D2751" t="s">
        <v>16</v>
      </c>
      <c r="E2751" s="1">
        <v>44732</v>
      </c>
      <c r="F2751" s="2">
        <v>0.53702546296296294</v>
      </c>
      <c r="G2751">
        <v>11.44</v>
      </c>
      <c r="H2751">
        <v>10.43</v>
      </c>
      <c r="I2751">
        <v>1383</v>
      </c>
      <c r="J2751">
        <v>2750</v>
      </c>
      <c r="K2751" t="str">
        <f t="shared" si="168"/>
        <v>2022</v>
      </c>
      <c r="L2751" t="str">
        <f t="shared" si="169"/>
        <v>06</v>
      </c>
      <c r="M2751" t="str">
        <f t="shared" si="170"/>
        <v>2022-06</v>
      </c>
      <c r="N2751">
        <f t="shared" si="171"/>
        <v>21.869999999999997</v>
      </c>
    </row>
    <row r="2752" spans="1:14" x14ac:dyDescent="0.3">
      <c r="A2752" t="s">
        <v>10</v>
      </c>
      <c r="B2752" s="1">
        <v>47118</v>
      </c>
      <c r="C2752">
        <v>0</v>
      </c>
      <c r="D2752" t="s">
        <v>11</v>
      </c>
      <c r="E2752" s="1">
        <v>44734</v>
      </c>
      <c r="F2752" s="2">
        <v>0.81578703703703714</v>
      </c>
      <c r="G2752">
        <v>6.57</v>
      </c>
      <c r="H2752">
        <v>8.4499999999999993</v>
      </c>
      <c r="I2752">
        <v>1384</v>
      </c>
      <c r="J2752">
        <v>2751</v>
      </c>
      <c r="K2752" t="str">
        <f t="shared" si="168"/>
        <v>2022</v>
      </c>
      <c r="L2752" t="str">
        <f t="shared" si="169"/>
        <v>06</v>
      </c>
      <c r="M2752" t="str">
        <f t="shared" si="170"/>
        <v>2022-06</v>
      </c>
      <c r="N2752">
        <f t="shared" si="171"/>
        <v>15.02</v>
      </c>
    </row>
    <row r="2753" spans="1:14" x14ac:dyDescent="0.3">
      <c r="A2753" t="s">
        <v>10</v>
      </c>
      <c r="B2753" s="1">
        <v>47118</v>
      </c>
      <c r="C2753">
        <v>25</v>
      </c>
      <c r="D2753" t="s">
        <v>17</v>
      </c>
      <c r="E2753" s="1">
        <v>44734</v>
      </c>
      <c r="F2753" s="2">
        <v>0.81578703703703714</v>
      </c>
      <c r="G2753">
        <v>6.57</v>
      </c>
      <c r="H2753">
        <v>8.4499999999999993</v>
      </c>
      <c r="I2753">
        <v>1384</v>
      </c>
      <c r="J2753">
        <v>2752</v>
      </c>
      <c r="K2753" t="str">
        <f t="shared" si="168"/>
        <v>2022</v>
      </c>
      <c r="L2753" t="str">
        <f t="shared" si="169"/>
        <v>06</v>
      </c>
      <c r="M2753" t="str">
        <f t="shared" si="170"/>
        <v>2022-06</v>
      </c>
      <c r="N2753">
        <f t="shared" si="171"/>
        <v>15.02</v>
      </c>
    </row>
    <row r="2754" spans="1:14" x14ac:dyDescent="0.3">
      <c r="A2754" t="s">
        <v>10</v>
      </c>
      <c r="B2754" s="1">
        <v>47118</v>
      </c>
      <c r="C2754">
        <v>50</v>
      </c>
      <c r="D2754" t="s">
        <v>13</v>
      </c>
      <c r="E2754" s="1">
        <v>44734</v>
      </c>
      <c r="F2754" s="2">
        <v>0.81578703703703714</v>
      </c>
      <c r="G2754">
        <v>6.57</v>
      </c>
      <c r="H2754">
        <v>8.4499999999999993</v>
      </c>
      <c r="I2754">
        <v>1384</v>
      </c>
      <c r="J2754">
        <v>2753</v>
      </c>
      <c r="K2754" t="str">
        <f t="shared" si="168"/>
        <v>2022</v>
      </c>
      <c r="L2754" t="str">
        <f t="shared" si="169"/>
        <v>06</v>
      </c>
      <c r="M2754" t="str">
        <f t="shared" si="170"/>
        <v>2022-06</v>
      </c>
      <c r="N2754">
        <f t="shared" si="171"/>
        <v>15.02</v>
      </c>
    </row>
    <row r="2755" spans="1:14" x14ac:dyDescent="0.3">
      <c r="A2755" t="s">
        <v>22</v>
      </c>
      <c r="B2755" s="1">
        <v>47299</v>
      </c>
      <c r="C2755">
        <v>0</v>
      </c>
      <c r="D2755" t="s">
        <v>11</v>
      </c>
      <c r="E2755" s="1">
        <v>44681</v>
      </c>
      <c r="F2755" s="2">
        <v>0.50855324074074071</v>
      </c>
      <c r="G2755">
        <v>6.76</v>
      </c>
      <c r="H2755">
        <v>13.16</v>
      </c>
      <c r="I2755">
        <v>1385</v>
      </c>
      <c r="J2755">
        <v>2754</v>
      </c>
      <c r="K2755" t="str">
        <f t="shared" ref="K2755:K2818" si="172">TEXT(E2755, "yyyy")</f>
        <v>2022</v>
      </c>
      <c r="L2755" t="str">
        <f t="shared" ref="L2755:L2818" si="173">TEXT(E2755, "mm")</f>
        <v>04</v>
      </c>
      <c r="M2755" t="str">
        <f t="shared" ref="M2755:M2818" si="174">TEXT(E2755, "yyyy-mm")</f>
        <v>2022-04</v>
      </c>
      <c r="N2755">
        <f t="shared" ref="N2755:N2818" si="175">(G2755+H2755)</f>
        <v>19.920000000000002</v>
      </c>
    </row>
    <row r="2756" spans="1:14" x14ac:dyDescent="0.3">
      <c r="A2756" t="s">
        <v>14</v>
      </c>
      <c r="B2756" s="1">
        <v>47848</v>
      </c>
      <c r="C2756">
        <v>10</v>
      </c>
      <c r="D2756" t="s">
        <v>15</v>
      </c>
      <c r="E2756" s="1">
        <v>44776</v>
      </c>
      <c r="F2756" s="2">
        <v>0.53248842592592593</v>
      </c>
      <c r="G2756">
        <v>11.53</v>
      </c>
      <c r="H2756">
        <v>7.8</v>
      </c>
      <c r="I2756">
        <v>1386</v>
      </c>
      <c r="J2756">
        <v>2755</v>
      </c>
      <c r="K2756" t="str">
        <f t="shared" si="172"/>
        <v>2022</v>
      </c>
      <c r="L2756" t="str">
        <f t="shared" si="173"/>
        <v>08</v>
      </c>
      <c r="M2756" t="str">
        <f t="shared" si="174"/>
        <v>2022-08</v>
      </c>
      <c r="N2756">
        <f t="shared" si="175"/>
        <v>19.329999999999998</v>
      </c>
    </row>
    <row r="2757" spans="1:14" x14ac:dyDescent="0.3">
      <c r="A2757" t="s">
        <v>14</v>
      </c>
      <c r="B2757" s="1">
        <v>47848</v>
      </c>
      <c r="C2757">
        <v>25</v>
      </c>
      <c r="D2757" t="s">
        <v>17</v>
      </c>
      <c r="E2757" s="1">
        <v>44776</v>
      </c>
      <c r="F2757" s="2">
        <v>0.53248842592592593</v>
      </c>
      <c r="G2757">
        <v>11.53</v>
      </c>
      <c r="H2757">
        <v>7.8</v>
      </c>
      <c r="I2757">
        <v>1386</v>
      </c>
      <c r="J2757">
        <v>2756</v>
      </c>
      <c r="K2757" t="str">
        <f t="shared" si="172"/>
        <v>2022</v>
      </c>
      <c r="L2757" t="str">
        <f t="shared" si="173"/>
        <v>08</v>
      </c>
      <c r="M2757" t="str">
        <f t="shared" si="174"/>
        <v>2022-08</v>
      </c>
      <c r="N2757">
        <f t="shared" si="175"/>
        <v>19.329999999999998</v>
      </c>
    </row>
    <row r="2758" spans="1:14" x14ac:dyDescent="0.3">
      <c r="A2758" t="s">
        <v>21</v>
      </c>
      <c r="B2758" t="s">
        <v>19</v>
      </c>
      <c r="C2758">
        <v>10</v>
      </c>
      <c r="D2758" t="s">
        <v>15</v>
      </c>
      <c r="E2758" s="1">
        <v>44838</v>
      </c>
      <c r="F2758" s="2">
        <v>0.76680555555555552</v>
      </c>
      <c r="G2758">
        <v>8.6300000000000008</v>
      </c>
      <c r="H2758">
        <v>15.28</v>
      </c>
      <c r="I2758">
        <v>1387</v>
      </c>
      <c r="J2758">
        <v>2757</v>
      </c>
      <c r="K2758" t="str">
        <f t="shared" si="172"/>
        <v>2022</v>
      </c>
      <c r="L2758" t="str">
        <f t="shared" si="173"/>
        <v>10</v>
      </c>
      <c r="M2758" t="str">
        <f t="shared" si="174"/>
        <v>2022-10</v>
      </c>
      <c r="N2758">
        <f t="shared" si="175"/>
        <v>23.91</v>
      </c>
    </row>
    <row r="2759" spans="1:14" x14ac:dyDescent="0.3">
      <c r="A2759" t="s">
        <v>21</v>
      </c>
      <c r="B2759" t="s">
        <v>19</v>
      </c>
      <c r="C2759">
        <v>25</v>
      </c>
      <c r="D2759" t="s">
        <v>17</v>
      </c>
      <c r="E2759" s="1">
        <v>44838</v>
      </c>
      <c r="F2759" s="2">
        <v>0.76680555555555552</v>
      </c>
      <c r="G2759">
        <v>8.6300000000000008</v>
      </c>
      <c r="H2759">
        <v>15.28</v>
      </c>
      <c r="I2759">
        <v>1387</v>
      </c>
      <c r="J2759">
        <v>2758</v>
      </c>
      <c r="K2759" t="str">
        <f t="shared" si="172"/>
        <v>2022</v>
      </c>
      <c r="L2759" t="str">
        <f t="shared" si="173"/>
        <v>10</v>
      </c>
      <c r="M2759" t="str">
        <f t="shared" si="174"/>
        <v>2022-10</v>
      </c>
      <c r="N2759">
        <f t="shared" si="175"/>
        <v>23.91</v>
      </c>
    </row>
    <row r="2760" spans="1:14" x14ac:dyDescent="0.3">
      <c r="A2760" t="s">
        <v>22</v>
      </c>
      <c r="B2760" s="1">
        <v>47299</v>
      </c>
      <c r="C2760">
        <v>20</v>
      </c>
      <c r="D2760" t="s">
        <v>16</v>
      </c>
      <c r="E2760" s="1">
        <v>44881</v>
      </c>
      <c r="F2760" s="2">
        <v>0.4670138888888889</v>
      </c>
      <c r="G2760">
        <v>7.76</v>
      </c>
      <c r="H2760">
        <v>16.37</v>
      </c>
      <c r="I2760">
        <v>1388</v>
      </c>
      <c r="J2760">
        <v>2759</v>
      </c>
      <c r="K2760" t="str">
        <f t="shared" si="172"/>
        <v>2022</v>
      </c>
      <c r="L2760" t="str">
        <f t="shared" si="173"/>
        <v>11</v>
      </c>
      <c r="M2760" t="str">
        <f t="shared" si="174"/>
        <v>2022-11</v>
      </c>
      <c r="N2760">
        <f t="shared" si="175"/>
        <v>24.130000000000003</v>
      </c>
    </row>
    <row r="2761" spans="1:14" x14ac:dyDescent="0.3">
      <c r="A2761" t="s">
        <v>21</v>
      </c>
      <c r="B2761" t="s">
        <v>19</v>
      </c>
      <c r="C2761">
        <v>10</v>
      </c>
      <c r="D2761" t="s">
        <v>15</v>
      </c>
      <c r="E2761" s="1">
        <v>44882</v>
      </c>
      <c r="F2761" s="2">
        <v>0.8612037037037038</v>
      </c>
      <c r="G2761">
        <v>6.41</v>
      </c>
      <c r="H2761">
        <v>7.45</v>
      </c>
      <c r="I2761">
        <v>1389</v>
      </c>
      <c r="J2761">
        <v>2760</v>
      </c>
      <c r="K2761" t="str">
        <f t="shared" si="172"/>
        <v>2022</v>
      </c>
      <c r="L2761" t="str">
        <f t="shared" si="173"/>
        <v>11</v>
      </c>
      <c r="M2761" t="str">
        <f t="shared" si="174"/>
        <v>2022-11</v>
      </c>
      <c r="N2761">
        <f t="shared" si="175"/>
        <v>13.86</v>
      </c>
    </row>
    <row r="2762" spans="1:14" x14ac:dyDescent="0.3">
      <c r="A2762" t="s">
        <v>21</v>
      </c>
      <c r="B2762" t="s">
        <v>19</v>
      </c>
      <c r="C2762">
        <v>25</v>
      </c>
      <c r="D2762" t="s">
        <v>17</v>
      </c>
      <c r="E2762" s="1">
        <v>44882</v>
      </c>
      <c r="F2762" s="2">
        <v>0.8612037037037038</v>
      </c>
      <c r="G2762">
        <v>6.41</v>
      </c>
      <c r="H2762">
        <v>7.45</v>
      </c>
      <c r="I2762">
        <v>1389</v>
      </c>
      <c r="J2762">
        <v>2761</v>
      </c>
      <c r="K2762" t="str">
        <f t="shared" si="172"/>
        <v>2022</v>
      </c>
      <c r="L2762" t="str">
        <f t="shared" si="173"/>
        <v>11</v>
      </c>
      <c r="M2762" t="str">
        <f t="shared" si="174"/>
        <v>2022-11</v>
      </c>
      <c r="N2762">
        <f t="shared" si="175"/>
        <v>13.86</v>
      </c>
    </row>
    <row r="2763" spans="1:14" x14ac:dyDescent="0.3">
      <c r="A2763" t="s">
        <v>21</v>
      </c>
      <c r="B2763" t="s">
        <v>19</v>
      </c>
      <c r="C2763">
        <v>50</v>
      </c>
      <c r="D2763" t="s">
        <v>13</v>
      </c>
      <c r="E2763" s="1">
        <v>44882</v>
      </c>
      <c r="F2763" s="2">
        <v>0.8612037037037038</v>
      </c>
      <c r="G2763">
        <v>6.41</v>
      </c>
      <c r="H2763">
        <v>7.45</v>
      </c>
      <c r="I2763">
        <v>1389</v>
      </c>
      <c r="J2763">
        <v>2762</v>
      </c>
      <c r="K2763" t="str">
        <f t="shared" si="172"/>
        <v>2022</v>
      </c>
      <c r="L2763" t="str">
        <f t="shared" si="173"/>
        <v>11</v>
      </c>
      <c r="M2763" t="str">
        <f t="shared" si="174"/>
        <v>2022-11</v>
      </c>
      <c r="N2763">
        <f t="shared" si="175"/>
        <v>13.86</v>
      </c>
    </row>
    <row r="2764" spans="1:14" x14ac:dyDescent="0.3">
      <c r="A2764" t="s">
        <v>22</v>
      </c>
      <c r="B2764" s="1">
        <v>47299</v>
      </c>
      <c r="C2764">
        <v>10</v>
      </c>
      <c r="D2764" t="s">
        <v>15</v>
      </c>
      <c r="E2764" s="1">
        <v>44734</v>
      </c>
      <c r="F2764" s="2">
        <v>0.85782407407407402</v>
      </c>
      <c r="G2764">
        <v>9.07</v>
      </c>
      <c r="H2764">
        <v>8.7799999999999994</v>
      </c>
      <c r="I2764">
        <v>1390</v>
      </c>
      <c r="J2764">
        <v>2763</v>
      </c>
      <c r="K2764" t="str">
        <f t="shared" si="172"/>
        <v>2022</v>
      </c>
      <c r="L2764" t="str">
        <f t="shared" si="173"/>
        <v>06</v>
      </c>
      <c r="M2764" t="str">
        <f t="shared" si="174"/>
        <v>2022-06</v>
      </c>
      <c r="N2764">
        <f t="shared" si="175"/>
        <v>17.850000000000001</v>
      </c>
    </row>
    <row r="2765" spans="1:14" x14ac:dyDescent="0.3">
      <c r="A2765" t="s">
        <v>22</v>
      </c>
      <c r="B2765" s="1">
        <v>47299</v>
      </c>
      <c r="C2765">
        <v>25</v>
      </c>
      <c r="D2765" t="s">
        <v>17</v>
      </c>
      <c r="E2765" s="1">
        <v>44734</v>
      </c>
      <c r="F2765" s="2">
        <v>0.85782407407407402</v>
      </c>
      <c r="G2765">
        <v>9.07</v>
      </c>
      <c r="H2765">
        <v>8.7799999999999994</v>
      </c>
      <c r="I2765">
        <v>1390</v>
      </c>
      <c r="J2765">
        <v>2764</v>
      </c>
      <c r="K2765" t="str">
        <f t="shared" si="172"/>
        <v>2022</v>
      </c>
      <c r="L2765" t="str">
        <f t="shared" si="173"/>
        <v>06</v>
      </c>
      <c r="M2765" t="str">
        <f t="shared" si="174"/>
        <v>2022-06</v>
      </c>
      <c r="N2765">
        <f t="shared" si="175"/>
        <v>17.850000000000001</v>
      </c>
    </row>
    <row r="2766" spans="1:14" x14ac:dyDescent="0.3">
      <c r="A2766" t="s">
        <v>22</v>
      </c>
      <c r="B2766" s="1">
        <v>47299</v>
      </c>
      <c r="C2766">
        <v>50</v>
      </c>
      <c r="D2766" t="s">
        <v>13</v>
      </c>
      <c r="E2766" s="1">
        <v>44734</v>
      </c>
      <c r="F2766" s="2">
        <v>0.85782407407407402</v>
      </c>
      <c r="G2766">
        <v>9.07</v>
      </c>
      <c r="H2766">
        <v>8.7799999999999994</v>
      </c>
      <c r="I2766">
        <v>1390</v>
      </c>
      <c r="J2766">
        <v>2765</v>
      </c>
      <c r="K2766" t="str">
        <f t="shared" si="172"/>
        <v>2022</v>
      </c>
      <c r="L2766" t="str">
        <f t="shared" si="173"/>
        <v>06</v>
      </c>
      <c r="M2766" t="str">
        <f t="shared" si="174"/>
        <v>2022-06</v>
      </c>
      <c r="N2766">
        <f t="shared" si="175"/>
        <v>17.850000000000001</v>
      </c>
    </row>
    <row r="2767" spans="1:14" x14ac:dyDescent="0.3">
      <c r="A2767" t="s">
        <v>10</v>
      </c>
      <c r="B2767" s="1">
        <v>47118</v>
      </c>
      <c r="C2767">
        <v>0</v>
      </c>
      <c r="D2767" t="s">
        <v>11</v>
      </c>
      <c r="E2767" s="1">
        <v>44770</v>
      </c>
      <c r="F2767" s="2">
        <v>0.62526620370370367</v>
      </c>
      <c r="G2767">
        <v>9.67</v>
      </c>
      <c r="H2767">
        <v>10.220000000000001</v>
      </c>
      <c r="I2767">
        <v>1391</v>
      </c>
      <c r="J2767">
        <v>2766</v>
      </c>
      <c r="K2767" t="str">
        <f t="shared" si="172"/>
        <v>2022</v>
      </c>
      <c r="L2767" t="str">
        <f t="shared" si="173"/>
        <v>07</v>
      </c>
      <c r="M2767" t="str">
        <f t="shared" si="174"/>
        <v>2022-07</v>
      </c>
      <c r="N2767">
        <f t="shared" si="175"/>
        <v>19.89</v>
      </c>
    </row>
    <row r="2768" spans="1:14" x14ac:dyDescent="0.3">
      <c r="A2768" t="s">
        <v>10</v>
      </c>
      <c r="B2768" s="1">
        <v>47118</v>
      </c>
      <c r="C2768">
        <v>40</v>
      </c>
      <c r="D2768" t="s">
        <v>12</v>
      </c>
      <c r="E2768" s="1">
        <v>44770</v>
      </c>
      <c r="F2768" s="2">
        <v>0.62526620370370367</v>
      </c>
      <c r="G2768">
        <v>9.67</v>
      </c>
      <c r="H2768">
        <v>10.220000000000001</v>
      </c>
      <c r="I2768">
        <v>1391</v>
      </c>
      <c r="J2768">
        <v>2767</v>
      </c>
      <c r="K2768" t="str">
        <f t="shared" si="172"/>
        <v>2022</v>
      </c>
      <c r="L2768" t="str">
        <f t="shared" si="173"/>
        <v>07</v>
      </c>
      <c r="M2768" t="str">
        <f t="shared" si="174"/>
        <v>2022-07</v>
      </c>
      <c r="N2768">
        <f t="shared" si="175"/>
        <v>19.89</v>
      </c>
    </row>
    <row r="2769" spans="1:14" x14ac:dyDescent="0.3">
      <c r="A2769" t="s">
        <v>10</v>
      </c>
      <c r="B2769" s="1">
        <v>47118</v>
      </c>
      <c r="C2769">
        <v>80</v>
      </c>
      <c r="D2769" t="s">
        <v>20</v>
      </c>
      <c r="E2769" s="1">
        <v>44770</v>
      </c>
      <c r="F2769" s="2">
        <v>0.62526620370370367</v>
      </c>
      <c r="G2769">
        <v>9.67</v>
      </c>
      <c r="H2769">
        <v>10.220000000000001</v>
      </c>
      <c r="I2769">
        <v>1391</v>
      </c>
      <c r="J2769">
        <v>2768</v>
      </c>
      <c r="K2769" t="str">
        <f t="shared" si="172"/>
        <v>2022</v>
      </c>
      <c r="L2769" t="str">
        <f t="shared" si="173"/>
        <v>07</v>
      </c>
      <c r="M2769" t="str">
        <f t="shared" si="174"/>
        <v>2022-07</v>
      </c>
      <c r="N2769">
        <f t="shared" si="175"/>
        <v>19.89</v>
      </c>
    </row>
    <row r="2770" spans="1:14" x14ac:dyDescent="0.3">
      <c r="A2770" t="s">
        <v>14</v>
      </c>
      <c r="B2770" s="1">
        <v>47848</v>
      </c>
      <c r="C2770">
        <v>10</v>
      </c>
      <c r="D2770" t="s">
        <v>15</v>
      </c>
      <c r="E2770" s="1">
        <v>44866</v>
      </c>
      <c r="F2770" s="2">
        <v>0.76675925925925925</v>
      </c>
      <c r="G2770">
        <v>10.25</v>
      </c>
      <c r="H2770">
        <v>9.94</v>
      </c>
      <c r="I2770">
        <v>1392</v>
      </c>
      <c r="J2770">
        <v>2769</v>
      </c>
      <c r="K2770" t="str">
        <f t="shared" si="172"/>
        <v>2022</v>
      </c>
      <c r="L2770" t="str">
        <f t="shared" si="173"/>
        <v>11</v>
      </c>
      <c r="M2770" t="str">
        <f t="shared" si="174"/>
        <v>2022-11</v>
      </c>
      <c r="N2770">
        <f t="shared" si="175"/>
        <v>20.189999999999998</v>
      </c>
    </row>
    <row r="2771" spans="1:14" x14ac:dyDescent="0.3">
      <c r="A2771" t="s">
        <v>14</v>
      </c>
      <c r="B2771" s="1">
        <v>47848</v>
      </c>
      <c r="C2771">
        <v>0</v>
      </c>
      <c r="D2771" t="s">
        <v>11</v>
      </c>
      <c r="E2771" s="1">
        <v>44944</v>
      </c>
      <c r="F2771" s="2">
        <v>0.49303240740740745</v>
      </c>
      <c r="G2771">
        <v>7.03</v>
      </c>
      <c r="H2771">
        <v>5.87</v>
      </c>
      <c r="I2771">
        <v>1393</v>
      </c>
      <c r="J2771">
        <v>2770</v>
      </c>
      <c r="K2771" t="str">
        <f t="shared" si="172"/>
        <v>2023</v>
      </c>
      <c r="L2771" t="str">
        <f t="shared" si="173"/>
        <v>01</v>
      </c>
      <c r="M2771" t="str">
        <f t="shared" si="174"/>
        <v>2023-01</v>
      </c>
      <c r="N2771">
        <f t="shared" si="175"/>
        <v>12.9</v>
      </c>
    </row>
    <row r="2772" spans="1:14" x14ac:dyDescent="0.3">
      <c r="A2772" t="s">
        <v>14</v>
      </c>
      <c r="B2772" s="1">
        <v>47848</v>
      </c>
      <c r="C2772">
        <v>25</v>
      </c>
      <c r="D2772" t="s">
        <v>17</v>
      </c>
      <c r="E2772" s="1">
        <v>44944</v>
      </c>
      <c r="F2772" s="2">
        <v>0.49303240740740745</v>
      </c>
      <c r="G2772">
        <v>7.03</v>
      </c>
      <c r="H2772">
        <v>5.87</v>
      </c>
      <c r="I2772">
        <v>1393</v>
      </c>
      <c r="J2772">
        <v>2771</v>
      </c>
      <c r="K2772" t="str">
        <f t="shared" si="172"/>
        <v>2023</v>
      </c>
      <c r="L2772" t="str">
        <f t="shared" si="173"/>
        <v>01</v>
      </c>
      <c r="M2772" t="str">
        <f t="shared" si="174"/>
        <v>2023-01</v>
      </c>
      <c r="N2772">
        <f t="shared" si="175"/>
        <v>12.9</v>
      </c>
    </row>
    <row r="2773" spans="1:14" x14ac:dyDescent="0.3">
      <c r="A2773" t="s">
        <v>14</v>
      </c>
      <c r="B2773" s="1">
        <v>47848</v>
      </c>
      <c r="C2773">
        <v>80</v>
      </c>
      <c r="D2773" t="s">
        <v>20</v>
      </c>
      <c r="E2773" s="1">
        <v>44944</v>
      </c>
      <c r="F2773" s="2">
        <v>0.49303240740740745</v>
      </c>
      <c r="G2773">
        <v>7.03</v>
      </c>
      <c r="H2773">
        <v>5.87</v>
      </c>
      <c r="I2773">
        <v>1393</v>
      </c>
      <c r="J2773">
        <v>2772</v>
      </c>
      <c r="K2773" t="str">
        <f t="shared" si="172"/>
        <v>2023</v>
      </c>
      <c r="L2773" t="str">
        <f t="shared" si="173"/>
        <v>01</v>
      </c>
      <c r="M2773" t="str">
        <f t="shared" si="174"/>
        <v>2023-01</v>
      </c>
      <c r="N2773">
        <f t="shared" si="175"/>
        <v>12.9</v>
      </c>
    </row>
    <row r="2774" spans="1:14" x14ac:dyDescent="0.3">
      <c r="A2774" t="s">
        <v>14</v>
      </c>
      <c r="B2774" s="1">
        <v>47848</v>
      </c>
      <c r="C2774">
        <v>20</v>
      </c>
      <c r="D2774" t="s">
        <v>16</v>
      </c>
      <c r="E2774" s="1">
        <v>45022</v>
      </c>
      <c r="F2774" s="2">
        <v>0.58733796296296303</v>
      </c>
      <c r="G2774">
        <v>14.3</v>
      </c>
      <c r="H2774">
        <v>8.06</v>
      </c>
      <c r="I2774">
        <v>1394</v>
      </c>
      <c r="J2774">
        <v>2773</v>
      </c>
      <c r="K2774" t="str">
        <f t="shared" si="172"/>
        <v>2023</v>
      </c>
      <c r="L2774" t="str">
        <f t="shared" si="173"/>
        <v>04</v>
      </c>
      <c r="M2774" t="str">
        <f t="shared" si="174"/>
        <v>2023-04</v>
      </c>
      <c r="N2774">
        <f t="shared" si="175"/>
        <v>22.36</v>
      </c>
    </row>
    <row r="2775" spans="1:14" x14ac:dyDescent="0.3">
      <c r="A2775" t="s">
        <v>14</v>
      </c>
      <c r="B2775" s="1">
        <v>47848</v>
      </c>
      <c r="C2775">
        <v>10</v>
      </c>
      <c r="D2775" t="s">
        <v>15</v>
      </c>
      <c r="E2775" s="1">
        <v>44655</v>
      </c>
      <c r="F2775" s="2">
        <v>0.33368055555555554</v>
      </c>
      <c r="G2775">
        <v>5.6</v>
      </c>
      <c r="H2775">
        <v>19.61</v>
      </c>
      <c r="I2775">
        <v>1395</v>
      </c>
      <c r="J2775">
        <v>2774</v>
      </c>
      <c r="K2775" t="str">
        <f t="shared" si="172"/>
        <v>2022</v>
      </c>
      <c r="L2775" t="str">
        <f t="shared" si="173"/>
        <v>04</v>
      </c>
      <c r="M2775" t="str">
        <f t="shared" si="174"/>
        <v>2022-04</v>
      </c>
      <c r="N2775">
        <f t="shared" si="175"/>
        <v>25.21</v>
      </c>
    </row>
    <row r="2776" spans="1:14" x14ac:dyDescent="0.3">
      <c r="A2776" t="s">
        <v>14</v>
      </c>
      <c r="B2776" s="1">
        <v>47848</v>
      </c>
      <c r="C2776">
        <v>0</v>
      </c>
      <c r="D2776" t="s">
        <v>11</v>
      </c>
      <c r="E2776" s="1">
        <v>44677</v>
      </c>
      <c r="F2776" s="2">
        <v>0.33421296296296293</v>
      </c>
      <c r="G2776">
        <v>7.75</v>
      </c>
      <c r="H2776">
        <v>12.21</v>
      </c>
      <c r="I2776">
        <v>1396</v>
      </c>
      <c r="J2776">
        <v>2775</v>
      </c>
      <c r="K2776" t="str">
        <f t="shared" si="172"/>
        <v>2022</v>
      </c>
      <c r="L2776" t="str">
        <f t="shared" si="173"/>
        <v>04</v>
      </c>
      <c r="M2776" t="str">
        <f t="shared" si="174"/>
        <v>2022-04</v>
      </c>
      <c r="N2776">
        <f t="shared" si="175"/>
        <v>19.96</v>
      </c>
    </row>
    <row r="2777" spans="1:14" x14ac:dyDescent="0.3">
      <c r="A2777" t="s">
        <v>14</v>
      </c>
      <c r="B2777" s="1">
        <v>47848</v>
      </c>
      <c r="C2777">
        <v>40</v>
      </c>
      <c r="D2777" t="s">
        <v>12</v>
      </c>
      <c r="E2777" s="1">
        <v>44677</v>
      </c>
      <c r="F2777" s="2">
        <v>0.33421296296296293</v>
      </c>
      <c r="G2777">
        <v>7.75</v>
      </c>
      <c r="H2777">
        <v>12.21</v>
      </c>
      <c r="I2777">
        <v>1396</v>
      </c>
      <c r="J2777">
        <v>2776</v>
      </c>
      <c r="K2777" t="str">
        <f t="shared" si="172"/>
        <v>2022</v>
      </c>
      <c r="L2777" t="str">
        <f t="shared" si="173"/>
        <v>04</v>
      </c>
      <c r="M2777" t="str">
        <f t="shared" si="174"/>
        <v>2022-04</v>
      </c>
      <c r="N2777">
        <f t="shared" si="175"/>
        <v>19.96</v>
      </c>
    </row>
    <row r="2778" spans="1:14" x14ac:dyDescent="0.3">
      <c r="A2778" t="s">
        <v>14</v>
      </c>
      <c r="B2778" s="1">
        <v>47848</v>
      </c>
      <c r="C2778">
        <v>80</v>
      </c>
      <c r="D2778" t="s">
        <v>20</v>
      </c>
      <c r="E2778" s="1">
        <v>44677</v>
      </c>
      <c r="F2778" s="2">
        <v>0.33421296296296293</v>
      </c>
      <c r="G2778">
        <v>7.75</v>
      </c>
      <c r="H2778">
        <v>12.21</v>
      </c>
      <c r="I2778">
        <v>1396</v>
      </c>
      <c r="J2778">
        <v>2777</v>
      </c>
      <c r="K2778" t="str">
        <f t="shared" si="172"/>
        <v>2022</v>
      </c>
      <c r="L2778" t="str">
        <f t="shared" si="173"/>
        <v>04</v>
      </c>
      <c r="M2778" t="str">
        <f t="shared" si="174"/>
        <v>2022-04</v>
      </c>
      <c r="N2778">
        <f t="shared" si="175"/>
        <v>19.96</v>
      </c>
    </row>
    <row r="2779" spans="1:14" x14ac:dyDescent="0.3">
      <c r="A2779" t="s">
        <v>14</v>
      </c>
      <c r="B2779" s="1">
        <v>47848</v>
      </c>
      <c r="C2779">
        <v>20</v>
      </c>
      <c r="D2779" t="s">
        <v>16</v>
      </c>
      <c r="E2779" s="1">
        <v>44612</v>
      </c>
      <c r="F2779" s="2">
        <v>0.47425925925925921</v>
      </c>
      <c r="G2779">
        <v>10.96</v>
      </c>
      <c r="H2779">
        <v>9.17</v>
      </c>
      <c r="I2779">
        <v>1397</v>
      </c>
      <c r="J2779">
        <v>2778</v>
      </c>
      <c r="K2779" t="str">
        <f t="shared" si="172"/>
        <v>2022</v>
      </c>
      <c r="L2779" t="str">
        <f t="shared" si="173"/>
        <v>02</v>
      </c>
      <c r="M2779" t="str">
        <f t="shared" si="174"/>
        <v>2022-02</v>
      </c>
      <c r="N2779">
        <f t="shared" si="175"/>
        <v>20.130000000000003</v>
      </c>
    </row>
    <row r="2780" spans="1:14" x14ac:dyDescent="0.3">
      <c r="A2780" t="s">
        <v>14</v>
      </c>
      <c r="B2780" s="1">
        <v>47848</v>
      </c>
      <c r="C2780">
        <v>25</v>
      </c>
      <c r="D2780" t="s">
        <v>17</v>
      </c>
      <c r="E2780" s="1">
        <v>44612</v>
      </c>
      <c r="F2780" s="2">
        <v>0.47425925925925921</v>
      </c>
      <c r="G2780">
        <v>10.96</v>
      </c>
      <c r="H2780">
        <v>9.17</v>
      </c>
      <c r="I2780">
        <v>1397</v>
      </c>
      <c r="J2780">
        <v>2779</v>
      </c>
      <c r="K2780" t="str">
        <f t="shared" si="172"/>
        <v>2022</v>
      </c>
      <c r="L2780" t="str">
        <f t="shared" si="173"/>
        <v>02</v>
      </c>
      <c r="M2780" t="str">
        <f t="shared" si="174"/>
        <v>2022-02</v>
      </c>
      <c r="N2780">
        <f t="shared" si="175"/>
        <v>20.130000000000003</v>
      </c>
    </row>
    <row r="2781" spans="1:14" x14ac:dyDescent="0.3">
      <c r="A2781" t="s">
        <v>10</v>
      </c>
      <c r="B2781" s="1">
        <v>47118</v>
      </c>
      <c r="C2781">
        <v>10</v>
      </c>
      <c r="D2781" t="s">
        <v>15</v>
      </c>
      <c r="E2781" s="1">
        <v>44674</v>
      </c>
      <c r="F2781" s="2">
        <v>0.61651620370370364</v>
      </c>
      <c r="G2781">
        <v>6.44</v>
      </c>
      <c r="H2781">
        <v>20.149999999999999</v>
      </c>
      <c r="I2781">
        <v>1398</v>
      </c>
      <c r="J2781">
        <v>2780</v>
      </c>
      <c r="K2781" t="str">
        <f t="shared" si="172"/>
        <v>2022</v>
      </c>
      <c r="L2781" t="str">
        <f t="shared" si="173"/>
        <v>04</v>
      </c>
      <c r="M2781" t="str">
        <f t="shared" si="174"/>
        <v>2022-04</v>
      </c>
      <c r="N2781">
        <f t="shared" si="175"/>
        <v>26.59</v>
      </c>
    </row>
    <row r="2782" spans="1:14" x14ac:dyDescent="0.3">
      <c r="A2782" t="s">
        <v>10</v>
      </c>
      <c r="B2782" s="1">
        <v>47118</v>
      </c>
      <c r="C2782">
        <v>40</v>
      </c>
      <c r="D2782" t="s">
        <v>12</v>
      </c>
      <c r="E2782" s="1">
        <v>44674</v>
      </c>
      <c r="F2782" s="2">
        <v>0.61651620370370364</v>
      </c>
      <c r="G2782">
        <v>6.44</v>
      </c>
      <c r="H2782">
        <v>20.149999999999999</v>
      </c>
      <c r="I2782">
        <v>1398</v>
      </c>
      <c r="J2782">
        <v>2781</v>
      </c>
      <c r="K2782" t="str">
        <f t="shared" si="172"/>
        <v>2022</v>
      </c>
      <c r="L2782" t="str">
        <f t="shared" si="173"/>
        <v>04</v>
      </c>
      <c r="M2782" t="str">
        <f t="shared" si="174"/>
        <v>2022-04</v>
      </c>
      <c r="N2782">
        <f t="shared" si="175"/>
        <v>26.59</v>
      </c>
    </row>
    <row r="2783" spans="1:14" x14ac:dyDescent="0.3">
      <c r="A2783" t="s">
        <v>14</v>
      </c>
      <c r="B2783" s="1">
        <v>47848</v>
      </c>
      <c r="C2783">
        <v>0</v>
      </c>
      <c r="D2783" t="s">
        <v>11</v>
      </c>
      <c r="E2783" s="1">
        <v>44666</v>
      </c>
      <c r="F2783" s="2">
        <v>0.54368055555555561</v>
      </c>
      <c r="G2783">
        <v>8.1199999999999992</v>
      </c>
      <c r="H2783">
        <v>11.66</v>
      </c>
      <c r="I2783">
        <v>1399</v>
      </c>
      <c r="J2783">
        <v>2782</v>
      </c>
      <c r="K2783" t="str">
        <f t="shared" si="172"/>
        <v>2022</v>
      </c>
      <c r="L2783" t="str">
        <f t="shared" si="173"/>
        <v>04</v>
      </c>
      <c r="M2783" t="str">
        <f t="shared" si="174"/>
        <v>2022-04</v>
      </c>
      <c r="N2783">
        <f t="shared" si="175"/>
        <v>19.78</v>
      </c>
    </row>
    <row r="2784" spans="1:14" x14ac:dyDescent="0.3">
      <c r="A2784" t="s">
        <v>22</v>
      </c>
      <c r="B2784" s="1">
        <v>47299</v>
      </c>
      <c r="C2784">
        <v>10</v>
      </c>
      <c r="D2784" t="s">
        <v>15</v>
      </c>
      <c r="E2784" s="1">
        <v>44567</v>
      </c>
      <c r="F2784" s="2">
        <v>0.52562500000000001</v>
      </c>
      <c r="G2784">
        <v>5.8</v>
      </c>
      <c r="H2784">
        <v>6.67</v>
      </c>
      <c r="I2784">
        <v>1400</v>
      </c>
      <c r="J2784">
        <v>2783</v>
      </c>
      <c r="K2784" t="str">
        <f t="shared" si="172"/>
        <v>2022</v>
      </c>
      <c r="L2784" t="str">
        <f t="shared" si="173"/>
        <v>01</v>
      </c>
      <c r="M2784" t="str">
        <f t="shared" si="174"/>
        <v>2022-01</v>
      </c>
      <c r="N2784">
        <f t="shared" si="175"/>
        <v>12.469999999999999</v>
      </c>
    </row>
    <row r="2785" spans="1:14" x14ac:dyDescent="0.3">
      <c r="A2785" t="s">
        <v>22</v>
      </c>
      <c r="B2785" s="1">
        <v>47299</v>
      </c>
      <c r="C2785">
        <v>25</v>
      </c>
      <c r="D2785" t="s">
        <v>17</v>
      </c>
      <c r="E2785" s="1">
        <v>44567</v>
      </c>
      <c r="F2785" s="2">
        <v>0.52562500000000001</v>
      </c>
      <c r="G2785">
        <v>5.8</v>
      </c>
      <c r="H2785">
        <v>6.67</v>
      </c>
      <c r="I2785">
        <v>1400</v>
      </c>
      <c r="J2785">
        <v>2784</v>
      </c>
      <c r="K2785" t="str">
        <f t="shared" si="172"/>
        <v>2022</v>
      </c>
      <c r="L2785" t="str">
        <f t="shared" si="173"/>
        <v>01</v>
      </c>
      <c r="M2785" t="str">
        <f t="shared" si="174"/>
        <v>2022-01</v>
      </c>
      <c r="N2785">
        <f t="shared" si="175"/>
        <v>12.469999999999999</v>
      </c>
    </row>
    <row r="2786" spans="1:14" x14ac:dyDescent="0.3">
      <c r="A2786" t="s">
        <v>14</v>
      </c>
      <c r="B2786" s="1">
        <v>47848</v>
      </c>
      <c r="C2786">
        <v>0</v>
      </c>
      <c r="D2786" t="s">
        <v>11</v>
      </c>
      <c r="E2786" s="1">
        <v>44593</v>
      </c>
      <c r="F2786" s="2">
        <v>0.33399305555555553</v>
      </c>
      <c r="G2786">
        <v>7.14</v>
      </c>
      <c r="H2786">
        <v>10.23</v>
      </c>
      <c r="I2786">
        <v>1401</v>
      </c>
      <c r="J2786">
        <v>2785</v>
      </c>
      <c r="K2786" t="str">
        <f t="shared" si="172"/>
        <v>2022</v>
      </c>
      <c r="L2786" t="str">
        <f t="shared" si="173"/>
        <v>02</v>
      </c>
      <c r="M2786" t="str">
        <f t="shared" si="174"/>
        <v>2022-02</v>
      </c>
      <c r="N2786">
        <f t="shared" si="175"/>
        <v>17.37</v>
      </c>
    </row>
    <row r="2787" spans="1:14" x14ac:dyDescent="0.3">
      <c r="A2787" t="s">
        <v>14</v>
      </c>
      <c r="B2787" s="1">
        <v>47848</v>
      </c>
      <c r="C2787">
        <v>25</v>
      </c>
      <c r="D2787" t="s">
        <v>17</v>
      </c>
      <c r="E2787" s="1">
        <v>44593</v>
      </c>
      <c r="F2787" s="2">
        <v>0.33399305555555553</v>
      </c>
      <c r="G2787">
        <v>7.14</v>
      </c>
      <c r="H2787">
        <v>10.23</v>
      </c>
      <c r="I2787">
        <v>1401</v>
      </c>
      <c r="J2787">
        <v>2786</v>
      </c>
      <c r="K2787" t="str">
        <f t="shared" si="172"/>
        <v>2022</v>
      </c>
      <c r="L2787" t="str">
        <f t="shared" si="173"/>
        <v>02</v>
      </c>
      <c r="M2787" t="str">
        <f t="shared" si="174"/>
        <v>2022-02</v>
      </c>
      <c r="N2787">
        <f t="shared" si="175"/>
        <v>17.37</v>
      </c>
    </row>
    <row r="2788" spans="1:14" x14ac:dyDescent="0.3">
      <c r="A2788" t="s">
        <v>21</v>
      </c>
      <c r="B2788" t="s">
        <v>19</v>
      </c>
      <c r="C2788">
        <v>0</v>
      </c>
      <c r="D2788" t="s">
        <v>11</v>
      </c>
      <c r="E2788" s="1">
        <v>44599</v>
      </c>
      <c r="F2788" s="2">
        <v>0.724675925925926</v>
      </c>
      <c r="G2788">
        <v>7.31</v>
      </c>
      <c r="H2788">
        <v>8.92</v>
      </c>
      <c r="I2788">
        <v>1402</v>
      </c>
      <c r="J2788">
        <v>2787</v>
      </c>
      <c r="K2788" t="str">
        <f t="shared" si="172"/>
        <v>2022</v>
      </c>
      <c r="L2788" t="str">
        <f t="shared" si="173"/>
        <v>02</v>
      </c>
      <c r="M2788" t="str">
        <f t="shared" si="174"/>
        <v>2022-02</v>
      </c>
      <c r="N2788">
        <f t="shared" si="175"/>
        <v>16.23</v>
      </c>
    </row>
    <row r="2789" spans="1:14" x14ac:dyDescent="0.3">
      <c r="A2789" t="s">
        <v>21</v>
      </c>
      <c r="B2789" t="s">
        <v>19</v>
      </c>
      <c r="C2789">
        <v>40</v>
      </c>
      <c r="D2789" t="s">
        <v>12</v>
      </c>
      <c r="E2789" s="1">
        <v>44599</v>
      </c>
      <c r="F2789" s="2">
        <v>0.724675925925926</v>
      </c>
      <c r="G2789">
        <v>7.31</v>
      </c>
      <c r="H2789">
        <v>8.92</v>
      </c>
      <c r="I2789">
        <v>1402</v>
      </c>
      <c r="J2789">
        <v>2788</v>
      </c>
      <c r="K2789" t="str">
        <f t="shared" si="172"/>
        <v>2022</v>
      </c>
      <c r="L2789" t="str">
        <f t="shared" si="173"/>
        <v>02</v>
      </c>
      <c r="M2789" t="str">
        <f t="shared" si="174"/>
        <v>2022-02</v>
      </c>
      <c r="N2789">
        <f t="shared" si="175"/>
        <v>16.23</v>
      </c>
    </row>
    <row r="2790" spans="1:14" x14ac:dyDescent="0.3">
      <c r="A2790" t="s">
        <v>21</v>
      </c>
      <c r="B2790" t="s">
        <v>19</v>
      </c>
      <c r="C2790">
        <v>50</v>
      </c>
      <c r="D2790" t="s">
        <v>13</v>
      </c>
      <c r="E2790" s="1">
        <v>44599</v>
      </c>
      <c r="F2790" s="2">
        <v>0.724675925925926</v>
      </c>
      <c r="G2790">
        <v>7.31</v>
      </c>
      <c r="H2790">
        <v>8.92</v>
      </c>
      <c r="I2790">
        <v>1402</v>
      </c>
      <c r="J2790">
        <v>2789</v>
      </c>
      <c r="K2790" t="str">
        <f t="shared" si="172"/>
        <v>2022</v>
      </c>
      <c r="L2790" t="str">
        <f t="shared" si="173"/>
        <v>02</v>
      </c>
      <c r="M2790" t="str">
        <f t="shared" si="174"/>
        <v>2022-02</v>
      </c>
      <c r="N2790">
        <f t="shared" si="175"/>
        <v>16.23</v>
      </c>
    </row>
    <row r="2791" spans="1:14" x14ac:dyDescent="0.3">
      <c r="A2791" t="s">
        <v>22</v>
      </c>
      <c r="B2791" s="1">
        <v>47299</v>
      </c>
      <c r="C2791">
        <v>20</v>
      </c>
      <c r="D2791" t="s">
        <v>16</v>
      </c>
      <c r="E2791" s="1">
        <v>44638</v>
      </c>
      <c r="F2791" s="2">
        <v>0.4075462962962963</v>
      </c>
      <c r="G2791">
        <v>10.24</v>
      </c>
      <c r="H2791">
        <v>17.28</v>
      </c>
      <c r="I2791">
        <v>1403</v>
      </c>
      <c r="J2791">
        <v>2790</v>
      </c>
      <c r="K2791" t="str">
        <f t="shared" si="172"/>
        <v>2022</v>
      </c>
      <c r="L2791" t="str">
        <f t="shared" si="173"/>
        <v>03</v>
      </c>
      <c r="M2791" t="str">
        <f t="shared" si="174"/>
        <v>2022-03</v>
      </c>
      <c r="N2791">
        <f t="shared" si="175"/>
        <v>27.520000000000003</v>
      </c>
    </row>
    <row r="2792" spans="1:14" x14ac:dyDescent="0.3">
      <c r="A2792" t="s">
        <v>22</v>
      </c>
      <c r="B2792" s="1">
        <v>47299</v>
      </c>
      <c r="C2792">
        <v>40</v>
      </c>
      <c r="D2792" t="s">
        <v>12</v>
      </c>
      <c r="E2792" s="1">
        <v>44638</v>
      </c>
      <c r="F2792" s="2">
        <v>0.4075462962962963</v>
      </c>
      <c r="G2792">
        <v>10.24</v>
      </c>
      <c r="H2792">
        <v>17.28</v>
      </c>
      <c r="I2792">
        <v>1403</v>
      </c>
      <c r="J2792">
        <v>2791</v>
      </c>
      <c r="K2792" t="str">
        <f t="shared" si="172"/>
        <v>2022</v>
      </c>
      <c r="L2792" t="str">
        <f t="shared" si="173"/>
        <v>03</v>
      </c>
      <c r="M2792" t="str">
        <f t="shared" si="174"/>
        <v>2022-03</v>
      </c>
      <c r="N2792">
        <f t="shared" si="175"/>
        <v>27.520000000000003</v>
      </c>
    </row>
    <row r="2793" spans="1:14" x14ac:dyDescent="0.3">
      <c r="A2793" t="s">
        <v>22</v>
      </c>
      <c r="B2793" s="1">
        <v>47299</v>
      </c>
      <c r="C2793">
        <v>80</v>
      </c>
      <c r="D2793" t="s">
        <v>20</v>
      </c>
      <c r="E2793" s="1">
        <v>44638</v>
      </c>
      <c r="F2793" s="2">
        <v>0.4075462962962963</v>
      </c>
      <c r="G2793">
        <v>10.24</v>
      </c>
      <c r="H2793">
        <v>17.28</v>
      </c>
      <c r="I2793">
        <v>1403</v>
      </c>
      <c r="J2793">
        <v>2792</v>
      </c>
      <c r="K2793" t="str">
        <f t="shared" si="172"/>
        <v>2022</v>
      </c>
      <c r="L2793" t="str">
        <f t="shared" si="173"/>
        <v>03</v>
      </c>
      <c r="M2793" t="str">
        <f t="shared" si="174"/>
        <v>2022-03</v>
      </c>
      <c r="N2793">
        <f t="shared" si="175"/>
        <v>27.520000000000003</v>
      </c>
    </row>
    <row r="2794" spans="1:14" x14ac:dyDescent="0.3">
      <c r="A2794" t="s">
        <v>22</v>
      </c>
      <c r="B2794" s="1">
        <v>47299</v>
      </c>
      <c r="C2794">
        <v>20</v>
      </c>
      <c r="D2794" t="s">
        <v>16</v>
      </c>
      <c r="E2794" s="1">
        <v>44698</v>
      </c>
      <c r="F2794" s="2">
        <v>0.84988425925925926</v>
      </c>
      <c r="G2794">
        <v>5.89</v>
      </c>
      <c r="H2794">
        <v>6.54</v>
      </c>
      <c r="I2794">
        <v>1404</v>
      </c>
      <c r="J2794">
        <v>2793</v>
      </c>
      <c r="K2794" t="str">
        <f t="shared" si="172"/>
        <v>2022</v>
      </c>
      <c r="L2794" t="str">
        <f t="shared" si="173"/>
        <v>05</v>
      </c>
      <c r="M2794" t="str">
        <f t="shared" si="174"/>
        <v>2022-05</v>
      </c>
      <c r="N2794">
        <f t="shared" si="175"/>
        <v>12.43</v>
      </c>
    </row>
    <row r="2795" spans="1:14" x14ac:dyDescent="0.3">
      <c r="A2795" t="s">
        <v>22</v>
      </c>
      <c r="B2795" s="1">
        <v>47299</v>
      </c>
      <c r="C2795">
        <v>40</v>
      </c>
      <c r="D2795" t="s">
        <v>12</v>
      </c>
      <c r="E2795" s="1">
        <v>44698</v>
      </c>
      <c r="F2795" s="2">
        <v>0.84988425925925926</v>
      </c>
      <c r="G2795">
        <v>5.89</v>
      </c>
      <c r="H2795">
        <v>6.54</v>
      </c>
      <c r="I2795">
        <v>1404</v>
      </c>
      <c r="J2795">
        <v>2794</v>
      </c>
      <c r="K2795" t="str">
        <f t="shared" si="172"/>
        <v>2022</v>
      </c>
      <c r="L2795" t="str">
        <f t="shared" si="173"/>
        <v>05</v>
      </c>
      <c r="M2795" t="str">
        <f t="shared" si="174"/>
        <v>2022-05</v>
      </c>
      <c r="N2795">
        <f t="shared" si="175"/>
        <v>12.43</v>
      </c>
    </row>
    <row r="2796" spans="1:14" x14ac:dyDescent="0.3">
      <c r="A2796" t="s">
        <v>22</v>
      </c>
      <c r="B2796" s="1">
        <v>47299</v>
      </c>
      <c r="C2796">
        <v>20</v>
      </c>
      <c r="D2796" t="s">
        <v>16</v>
      </c>
      <c r="E2796" s="1">
        <v>44772</v>
      </c>
      <c r="F2796" s="2">
        <v>0.58883101851851849</v>
      </c>
      <c r="G2796">
        <v>6.84</v>
      </c>
      <c r="H2796">
        <v>16.329999999999998</v>
      </c>
      <c r="I2796">
        <v>1405</v>
      </c>
      <c r="J2796">
        <v>2795</v>
      </c>
      <c r="K2796" t="str">
        <f t="shared" si="172"/>
        <v>2022</v>
      </c>
      <c r="L2796" t="str">
        <f t="shared" si="173"/>
        <v>07</v>
      </c>
      <c r="M2796" t="str">
        <f t="shared" si="174"/>
        <v>2022-07</v>
      </c>
      <c r="N2796">
        <f t="shared" si="175"/>
        <v>23.169999999999998</v>
      </c>
    </row>
    <row r="2797" spans="1:14" x14ac:dyDescent="0.3">
      <c r="A2797" t="s">
        <v>21</v>
      </c>
      <c r="B2797" t="s">
        <v>19</v>
      </c>
      <c r="C2797">
        <v>0</v>
      </c>
      <c r="D2797" t="s">
        <v>11</v>
      </c>
      <c r="E2797" s="1">
        <v>44689</v>
      </c>
      <c r="F2797" s="2">
        <v>0.55871527777777785</v>
      </c>
      <c r="G2797">
        <v>8.16</v>
      </c>
      <c r="H2797">
        <v>14.33</v>
      </c>
      <c r="I2797">
        <v>1406</v>
      </c>
      <c r="J2797">
        <v>2796</v>
      </c>
      <c r="K2797" t="str">
        <f t="shared" si="172"/>
        <v>2022</v>
      </c>
      <c r="L2797" t="str">
        <f t="shared" si="173"/>
        <v>05</v>
      </c>
      <c r="M2797" t="str">
        <f t="shared" si="174"/>
        <v>2022-05</v>
      </c>
      <c r="N2797">
        <f t="shared" si="175"/>
        <v>22.490000000000002</v>
      </c>
    </row>
    <row r="2798" spans="1:14" x14ac:dyDescent="0.3">
      <c r="A2798" t="s">
        <v>21</v>
      </c>
      <c r="B2798" t="s">
        <v>19</v>
      </c>
      <c r="C2798">
        <v>40</v>
      </c>
      <c r="D2798" t="s">
        <v>12</v>
      </c>
      <c r="E2798" s="1">
        <v>44689</v>
      </c>
      <c r="F2798" s="2">
        <v>0.55871527777777785</v>
      </c>
      <c r="G2798">
        <v>8.16</v>
      </c>
      <c r="H2798">
        <v>14.33</v>
      </c>
      <c r="I2798">
        <v>1406</v>
      </c>
      <c r="J2798">
        <v>2797</v>
      </c>
      <c r="K2798" t="str">
        <f t="shared" si="172"/>
        <v>2022</v>
      </c>
      <c r="L2798" t="str">
        <f t="shared" si="173"/>
        <v>05</v>
      </c>
      <c r="M2798" t="str">
        <f t="shared" si="174"/>
        <v>2022-05</v>
      </c>
      <c r="N2798">
        <f t="shared" si="175"/>
        <v>22.490000000000002</v>
      </c>
    </row>
    <row r="2799" spans="1:14" x14ac:dyDescent="0.3">
      <c r="A2799" t="s">
        <v>21</v>
      </c>
      <c r="B2799" t="s">
        <v>19</v>
      </c>
      <c r="C2799">
        <v>50</v>
      </c>
      <c r="D2799" t="s">
        <v>13</v>
      </c>
      <c r="E2799" s="1">
        <v>44689</v>
      </c>
      <c r="F2799" s="2">
        <v>0.55871527777777785</v>
      </c>
      <c r="G2799">
        <v>8.16</v>
      </c>
      <c r="H2799">
        <v>14.33</v>
      </c>
      <c r="I2799">
        <v>1406</v>
      </c>
      <c r="J2799">
        <v>2798</v>
      </c>
      <c r="K2799" t="str">
        <f t="shared" si="172"/>
        <v>2022</v>
      </c>
      <c r="L2799" t="str">
        <f t="shared" si="173"/>
        <v>05</v>
      </c>
      <c r="M2799" t="str">
        <f t="shared" si="174"/>
        <v>2022-05</v>
      </c>
      <c r="N2799">
        <f t="shared" si="175"/>
        <v>22.490000000000002</v>
      </c>
    </row>
    <row r="2800" spans="1:14" x14ac:dyDescent="0.3">
      <c r="A2800" t="s">
        <v>14</v>
      </c>
      <c r="B2800" s="1">
        <v>47848</v>
      </c>
      <c r="C2800">
        <v>0</v>
      </c>
      <c r="D2800" t="s">
        <v>11</v>
      </c>
      <c r="E2800" s="1">
        <v>44700</v>
      </c>
      <c r="F2800" s="2">
        <v>0.52841435185185182</v>
      </c>
      <c r="G2800">
        <v>14.06</v>
      </c>
      <c r="H2800">
        <v>6.1</v>
      </c>
      <c r="I2800">
        <v>1407</v>
      </c>
      <c r="J2800">
        <v>2799</v>
      </c>
      <c r="K2800" t="str">
        <f t="shared" si="172"/>
        <v>2022</v>
      </c>
      <c r="L2800" t="str">
        <f t="shared" si="173"/>
        <v>05</v>
      </c>
      <c r="M2800" t="str">
        <f t="shared" si="174"/>
        <v>2022-05</v>
      </c>
      <c r="N2800">
        <f t="shared" si="175"/>
        <v>20.16</v>
      </c>
    </row>
    <row r="2801" spans="1:14" x14ac:dyDescent="0.3">
      <c r="A2801" t="s">
        <v>14</v>
      </c>
      <c r="B2801" s="1">
        <v>47848</v>
      </c>
      <c r="C2801">
        <v>40</v>
      </c>
      <c r="D2801" t="s">
        <v>12</v>
      </c>
      <c r="E2801" s="1">
        <v>44700</v>
      </c>
      <c r="F2801" s="2">
        <v>0.52841435185185182</v>
      </c>
      <c r="G2801">
        <v>14.06</v>
      </c>
      <c r="H2801">
        <v>6.1</v>
      </c>
      <c r="I2801">
        <v>1407</v>
      </c>
      <c r="J2801">
        <v>2800</v>
      </c>
      <c r="K2801" t="str">
        <f t="shared" si="172"/>
        <v>2022</v>
      </c>
      <c r="L2801" t="str">
        <f t="shared" si="173"/>
        <v>05</v>
      </c>
      <c r="M2801" t="str">
        <f t="shared" si="174"/>
        <v>2022-05</v>
      </c>
      <c r="N2801">
        <f t="shared" si="175"/>
        <v>20.16</v>
      </c>
    </row>
    <row r="2802" spans="1:14" x14ac:dyDescent="0.3">
      <c r="A2802" t="s">
        <v>14</v>
      </c>
      <c r="B2802" s="1">
        <v>47848</v>
      </c>
      <c r="C2802">
        <v>80</v>
      </c>
      <c r="D2802" t="s">
        <v>20</v>
      </c>
      <c r="E2802" s="1">
        <v>44700</v>
      </c>
      <c r="F2802" s="2">
        <v>0.52841435185185182</v>
      </c>
      <c r="G2802">
        <v>14.06</v>
      </c>
      <c r="H2802">
        <v>6.1</v>
      </c>
      <c r="I2802">
        <v>1407</v>
      </c>
      <c r="J2802">
        <v>2801</v>
      </c>
      <c r="K2802" t="str">
        <f t="shared" si="172"/>
        <v>2022</v>
      </c>
      <c r="L2802" t="str">
        <f t="shared" si="173"/>
        <v>05</v>
      </c>
      <c r="M2802" t="str">
        <f t="shared" si="174"/>
        <v>2022-05</v>
      </c>
      <c r="N2802">
        <f t="shared" si="175"/>
        <v>20.16</v>
      </c>
    </row>
    <row r="2803" spans="1:14" x14ac:dyDescent="0.3">
      <c r="A2803" t="s">
        <v>21</v>
      </c>
      <c r="B2803" t="s">
        <v>19</v>
      </c>
      <c r="C2803">
        <v>0</v>
      </c>
      <c r="D2803" t="s">
        <v>11</v>
      </c>
      <c r="E2803" s="1">
        <v>44810</v>
      </c>
      <c r="F2803" s="2">
        <v>0.51921296296296293</v>
      </c>
      <c r="G2803">
        <v>10.039999999999999</v>
      </c>
      <c r="H2803">
        <v>10.59</v>
      </c>
      <c r="I2803">
        <v>1408</v>
      </c>
      <c r="J2803">
        <v>2802</v>
      </c>
      <c r="K2803" t="str">
        <f t="shared" si="172"/>
        <v>2022</v>
      </c>
      <c r="L2803" t="str">
        <f t="shared" si="173"/>
        <v>09</v>
      </c>
      <c r="M2803" t="str">
        <f t="shared" si="174"/>
        <v>2022-09</v>
      </c>
      <c r="N2803">
        <f t="shared" si="175"/>
        <v>20.63</v>
      </c>
    </row>
    <row r="2804" spans="1:14" x14ac:dyDescent="0.3">
      <c r="A2804" t="s">
        <v>22</v>
      </c>
      <c r="B2804" s="1">
        <v>47299</v>
      </c>
      <c r="C2804">
        <v>20</v>
      </c>
      <c r="D2804" t="s">
        <v>16</v>
      </c>
      <c r="E2804" s="1">
        <v>44727</v>
      </c>
      <c r="F2804" s="2">
        <v>0.67947916666666675</v>
      </c>
      <c r="G2804">
        <v>9.36</v>
      </c>
      <c r="H2804">
        <v>10.93</v>
      </c>
      <c r="I2804">
        <v>1409</v>
      </c>
      <c r="J2804">
        <v>2803</v>
      </c>
      <c r="K2804" t="str">
        <f t="shared" si="172"/>
        <v>2022</v>
      </c>
      <c r="L2804" t="str">
        <f t="shared" si="173"/>
        <v>06</v>
      </c>
      <c r="M2804" t="str">
        <f t="shared" si="174"/>
        <v>2022-06</v>
      </c>
      <c r="N2804">
        <f t="shared" si="175"/>
        <v>20.29</v>
      </c>
    </row>
    <row r="2805" spans="1:14" x14ac:dyDescent="0.3">
      <c r="A2805" t="s">
        <v>22</v>
      </c>
      <c r="B2805" s="1">
        <v>47299</v>
      </c>
      <c r="C2805">
        <v>25</v>
      </c>
      <c r="D2805" t="s">
        <v>17</v>
      </c>
      <c r="E2805" s="1">
        <v>44727</v>
      </c>
      <c r="F2805" s="2">
        <v>0.67947916666666675</v>
      </c>
      <c r="G2805">
        <v>9.36</v>
      </c>
      <c r="H2805">
        <v>10.93</v>
      </c>
      <c r="I2805">
        <v>1409</v>
      </c>
      <c r="J2805">
        <v>2804</v>
      </c>
      <c r="K2805" t="str">
        <f t="shared" si="172"/>
        <v>2022</v>
      </c>
      <c r="L2805" t="str">
        <f t="shared" si="173"/>
        <v>06</v>
      </c>
      <c r="M2805" t="str">
        <f t="shared" si="174"/>
        <v>2022-06</v>
      </c>
      <c r="N2805">
        <f t="shared" si="175"/>
        <v>20.29</v>
      </c>
    </row>
    <row r="2806" spans="1:14" x14ac:dyDescent="0.3">
      <c r="A2806" t="s">
        <v>22</v>
      </c>
      <c r="B2806" s="1">
        <v>47299</v>
      </c>
      <c r="C2806">
        <v>50</v>
      </c>
      <c r="D2806" t="s">
        <v>13</v>
      </c>
      <c r="E2806" s="1">
        <v>44727</v>
      </c>
      <c r="F2806" s="2">
        <v>0.67947916666666675</v>
      </c>
      <c r="G2806">
        <v>9.36</v>
      </c>
      <c r="H2806">
        <v>10.93</v>
      </c>
      <c r="I2806">
        <v>1409</v>
      </c>
      <c r="J2806">
        <v>2805</v>
      </c>
      <c r="K2806" t="str">
        <f t="shared" si="172"/>
        <v>2022</v>
      </c>
      <c r="L2806" t="str">
        <f t="shared" si="173"/>
        <v>06</v>
      </c>
      <c r="M2806" t="str">
        <f t="shared" si="174"/>
        <v>2022-06</v>
      </c>
      <c r="N2806">
        <f t="shared" si="175"/>
        <v>20.29</v>
      </c>
    </row>
    <row r="2807" spans="1:14" x14ac:dyDescent="0.3">
      <c r="A2807" t="s">
        <v>14</v>
      </c>
      <c r="B2807" s="1">
        <v>47848</v>
      </c>
      <c r="C2807">
        <v>10</v>
      </c>
      <c r="D2807" t="s">
        <v>15</v>
      </c>
      <c r="E2807" s="1">
        <v>44756</v>
      </c>
      <c r="F2807" s="2">
        <v>0.67888888888888888</v>
      </c>
      <c r="G2807">
        <v>8.8000000000000007</v>
      </c>
      <c r="H2807">
        <v>8.92</v>
      </c>
      <c r="I2807">
        <v>1410</v>
      </c>
      <c r="J2807">
        <v>2806</v>
      </c>
      <c r="K2807" t="str">
        <f t="shared" si="172"/>
        <v>2022</v>
      </c>
      <c r="L2807" t="str">
        <f t="shared" si="173"/>
        <v>07</v>
      </c>
      <c r="M2807" t="str">
        <f t="shared" si="174"/>
        <v>2022-07</v>
      </c>
      <c r="N2807">
        <f t="shared" si="175"/>
        <v>17.72</v>
      </c>
    </row>
    <row r="2808" spans="1:14" x14ac:dyDescent="0.3">
      <c r="A2808" t="s">
        <v>14</v>
      </c>
      <c r="B2808" s="1">
        <v>47848</v>
      </c>
      <c r="C2808">
        <v>40</v>
      </c>
      <c r="D2808" t="s">
        <v>12</v>
      </c>
      <c r="E2808" s="1">
        <v>44756</v>
      </c>
      <c r="F2808" s="2">
        <v>0.67888888888888888</v>
      </c>
      <c r="G2808">
        <v>8.8000000000000007</v>
      </c>
      <c r="H2808">
        <v>8.92</v>
      </c>
      <c r="I2808">
        <v>1410</v>
      </c>
      <c r="J2808">
        <v>2807</v>
      </c>
      <c r="K2808" t="str">
        <f t="shared" si="172"/>
        <v>2022</v>
      </c>
      <c r="L2808" t="str">
        <f t="shared" si="173"/>
        <v>07</v>
      </c>
      <c r="M2808" t="str">
        <f t="shared" si="174"/>
        <v>2022-07</v>
      </c>
      <c r="N2808">
        <f t="shared" si="175"/>
        <v>17.72</v>
      </c>
    </row>
    <row r="2809" spans="1:14" x14ac:dyDescent="0.3">
      <c r="A2809" t="s">
        <v>14</v>
      </c>
      <c r="B2809" s="1">
        <v>47848</v>
      </c>
      <c r="C2809">
        <v>50</v>
      </c>
      <c r="D2809" t="s">
        <v>13</v>
      </c>
      <c r="E2809" s="1">
        <v>44756</v>
      </c>
      <c r="F2809" s="2">
        <v>0.67888888888888888</v>
      </c>
      <c r="G2809">
        <v>8.8000000000000007</v>
      </c>
      <c r="H2809">
        <v>8.92</v>
      </c>
      <c r="I2809">
        <v>1410</v>
      </c>
      <c r="J2809">
        <v>2808</v>
      </c>
      <c r="K2809" t="str">
        <f t="shared" si="172"/>
        <v>2022</v>
      </c>
      <c r="L2809" t="str">
        <f t="shared" si="173"/>
        <v>07</v>
      </c>
      <c r="M2809" t="str">
        <f t="shared" si="174"/>
        <v>2022-07</v>
      </c>
      <c r="N2809">
        <f t="shared" si="175"/>
        <v>17.72</v>
      </c>
    </row>
    <row r="2810" spans="1:14" x14ac:dyDescent="0.3">
      <c r="A2810" t="s">
        <v>18</v>
      </c>
      <c r="B2810" t="s">
        <v>19</v>
      </c>
      <c r="C2810">
        <v>20</v>
      </c>
      <c r="D2810" t="s">
        <v>16</v>
      </c>
      <c r="E2810" s="1">
        <v>44804</v>
      </c>
      <c r="F2810" s="2">
        <v>0.78783564814814822</v>
      </c>
      <c r="G2810">
        <v>10.119999999999999</v>
      </c>
      <c r="H2810">
        <v>5.09</v>
      </c>
      <c r="I2810">
        <v>1411</v>
      </c>
      <c r="J2810">
        <v>2809</v>
      </c>
      <c r="K2810" t="str">
        <f t="shared" si="172"/>
        <v>2022</v>
      </c>
      <c r="L2810" t="str">
        <f t="shared" si="173"/>
        <v>08</v>
      </c>
      <c r="M2810" t="str">
        <f t="shared" si="174"/>
        <v>2022-08</v>
      </c>
      <c r="N2810">
        <f t="shared" si="175"/>
        <v>15.209999999999999</v>
      </c>
    </row>
    <row r="2811" spans="1:14" x14ac:dyDescent="0.3">
      <c r="A2811" t="s">
        <v>18</v>
      </c>
      <c r="B2811" t="s">
        <v>19</v>
      </c>
      <c r="C2811">
        <v>25</v>
      </c>
      <c r="D2811" t="s">
        <v>17</v>
      </c>
      <c r="E2811" s="1">
        <v>44804</v>
      </c>
      <c r="F2811" s="2">
        <v>0.78783564814814822</v>
      </c>
      <c r="G2811">
        <v>10.119999999999999</v>
      </c>
      <c r="H2811">
        <v>5.09</v>
      </c>
      <c r="I2811">
        <v>1411</v>
      </c>
      <c r="J2811">
        <v>2810</v>
      </c>
      <c r="K2811" t="str">
        <f t="shared" si="172"/>
        <v>2022</v>
      </c>
      <c r="L2811" t="str">
        <f t="shared" si="173"/>
        <v>08</v>
      </c>
      <c r="M2811" t="str">
        <f t="shared" si="174"/>
        <v>2022-08</v>
      </c>
      <c r="N2811">
        <f t="shared" si="175"/>
        <v>15.209999999999999</v>
      </c>
    </row>
    <row r="2812" spans="1:14" x14ac:dyDescent="0.3">
      <c r="A2812" t="s">
        <v>14</v>
      </c>
      <c r="B2812" s="1">
        <v>47848</v>
      </c>
      <c r="C2812">
        <v>10</v>
      </c>
      <c r="D2812" t="s">
        <v>15</v>
      </c>
      <c r="E2812" s="1">
        <v>44838</v>
      </c>
      <c r="F2812" s="2">
        <v>0.54065972222222225</v>
      </c>
      <c r="G2812">
        <v>14.47</v>
      </c>
      <c r="H2812">
        <v>6.93</v>
      </c>
      <c r="I2812">
        <v>1412</v>
      </c>
      <c r="J2812">
        <v>2811</v>
      </c>
      <c r="K2812" t="str">
        <f t="shared" si="172"/>
        <v>2022</v>
      </c>
      <c r="L2812" t="str">
        <f t="shared" si="173"/>
        <v>10</v>
      </c>
      <c r="M2812" t="str">
        <f t="shared" si="174"/>
        <v>2022-10</v>
      </c>
      <c r="N2812">
        <f t="shared" si="175"/>
        <v>21.4</v>
      </c>
    </row>
    <row r="2813" spans="1:14" x14ac:dyDescent="0.3">
      <c r="A2813" t="s">
        <v>18</v>
      </c>
      <c r="B2813" t="s">
        <v>19</v>
      </c>
      <c r="C2813">
        <v>0</v>
      </c>
      <c r="D2813" t="s">
        <v>11</v>
      </c>
      <c r="E2813" s="1">
        <v>44647</v>
      </c>
      <c r="F2813" s="2">
        <v>0.81806712962962969</v>
      </c>
      <c r="G2813">
        <v>7.79</v>
      </c>
      <c r="H2813">
        <v>10.08</v>
      </c>
      <c r="I2813">
        <v>1413</v>
      </c>
      <c r="J2813">
        <v>2812</v>
      </c>
      <c r="K2813" t="str">
        <f t="shared" si="172"/>
        <v>2022</v>
      </c>
      <c r="L2813" t="str">
        <f t="shared" si="173"/>
        <v>03</v>
      </c>
      <c r="M2813" t="str">
        <f t="shared" si="174"/>
        <v>2022-03</v>
      </c>
      <c r="N2813">
        <f t="shared" si="175"/>
        <v>17.87</v>
      </c>
    </row>
    <row r="2814" spans="1:14" x14ac:dyDescent="0.3">
      <c r="A2814" t="s">
        <v>18</v>
      </c>
      <c r="B2814" t="s">
        <v>19</v>
      </c>
      <c r="C2814">
        <v>40</v>
      </c>
      <c r="D2814" t="s">
        <v>12</v>
      </c>
      <c r="E2814" s="1">
        <v>44647</v>
      </c>
      <c r="F2814" s="2">
        <v>0.81806712962962969</v>
      </c>
      <c r="G2814">
        <v>7.79</v>
      </c>
      <c r="H2814">
        <v>10.08</v>
      </c>
      <c r="I2814">
        <v>1413</v>
      </c>
      <c r="J2814">
        <v>2813</v>
      </c>
      <c r="K2814" t="str">
        <f t="shared" si="172"/>
        <v>2022</v>
      </c>
      <c r="L2814" t="str">
        <f t="shared" si="173"/>
        <v>03</v>
      </c>
      <c r="M2814" t="str">
        <f t="shared" si="174"/>
        <v>2022-03</v>
      </c>
      <c r="N2814">
        <f t="shared" si="175"/>
        <v>17.87</v>
      </c>
    </row>
    <row r="2815" spans="1:14" x14ac:dyDescent="0.3">
      <c r="A2815" t="s">
        <v>18</v>
      </c>
      <c r="B2815" t="s">
        <v>19</v>
      </c>
      <c r="C2815">
        <v>50</v>
      </c>
      <c r="D2815" t="s">
        <v>13</v>
      </c>
      <c r="E2815" s="1">
        <v>44647</v>
      </c>
      <c r="F2815" s="2">
        <v>0.81806712962962969</v>
      </c>
      <c r="G2815">
        <v>7.79</v>
      </c>
      <c r="H2815">
        <v>10.08</v>
      </c>
      <c r="I2815">
        <v>1413</v>
      </c>
      <c r="J2815">
        <v>2814</v>
      </c>
      <c r="K2815" t="str">
        <f t="shared" si="172"/>
        <v>2022</v>
      </c>
      <c r="L2815" t="str">
        <f t="shared" si="173"/>
        <v>03</v>
      </c>
      <c r="M2815" t="str">
        <f t="shared" si="174"/>
        <v>2022-03</v>
      </c>
      <c r="N2815">
        <f t="shared" si="175"/>
        <v>17.87</v>
      </c>
    </row>
    <row r="2816" spans="1:14" x14ac:dyDescent="0.3">
      <c r="A2816" t="s">
        <v>10</v>
      </c>
      <c r="B2816" s="1">
        <v>47118</v>
      </c>
      <c r="C2816">
        <v>10</v>
      </c>
      <c r="D2816" t="s">
        <v>15</v>
      </c>
      <c r="E2816" s="1">
        <v>44671</v>
      </c>
      <c r="F2816" s="2">
        <v>0.51973379629629635</v>
      </c>
      <c r="G2816">
        <v>11.23</v>
      </c>
      <c r="H2816">
        <v>17.04</v>
      </c>
      <c r="I2816">
        <v>1414</v>
      </c>
      <c r="J2816">
        <v>2815</v>
      </c>
      <c r="K2816" t="str">
        <f t="shared" si="172"/>
        <v>2022</v>
      </c>
      <c r="L2816" t="str">
        <f t="shared" si="173"/>
        <v>04</v>
      </c>
      <c r="M2816" t="str">
        <f t="shared" si="174"/>
        <v>2022-04</v>
      </c>
      <c r="N2816">
        <f t="shared" si="175"/>
        <v>28.27</v>
      </c>
    </row>
    <row r="2817" spans="1:14" x14ac:dyDescent="0.3">
      <c r="A2817" t="s">
        <v>10</v>
      </c>
      <c r="B2817" s="1">
        <v>47118</v>
      </c>
      <c r="C2817">
        <v>20</v>
      </c>
      <c r="D2817" t="s">
        <v>16</v>
      </c>
      <c r="E2817" s="1">
        <v>44788</v>
      </c>
      <c r="F2817" s="2">
        <v>0.50989583333333333</v>
      </c>
      <c r="G2817">
        <v>10.62</v>
      </c>
      <c r="H2817">
        <v>8.23</v>
      </c>
      <c r="I2817">
        <v>1415</v>
      </c>
      <c r="J2817">
        <v>2816</v>
      </c>
      <c r="K2817" t="str">
        <f t="shared" si="172"/>
        <v>2022</v>
      </c>
      <c r="L2817" t="str">
        <f t="shared" si="173"/>
        <v>08</v>
      </c>
      <c r="M2817" t="str">
        <f t="shared" si="174"/>
        <v>2022-08</v>
      </c>
      <c r="N2817">
        <f t="shared" si="175"/>
        <v>18.850000000000001</v>
      </c>
    </row>
    <row r="2818" spans="1:14" x14ac:dyDescent="0.3">
      <c r="A2818" t="s">
        <v>10</v>
      </c>
      <c r="B2818" s="1">
        <v>47118</v>
      </c>
      <c r="C2818">
        <v>40</v>
      </c>
      <c r="D2818" t="s">
        <v>12</v>
      </c>
      <c r="E2818" s="1">
        <v>44788</v>
      </c>
      <c r="F2818" s="2">
        <v>0.50989583333333333</v>
      </c>
      <c r="G2818">
        <v>10.62</v>
      </c>
      <c r="H2818">
        <v>8.23</v>
      </c>
      <c r="I2818">
        <v>1415</v>
      </c>
      <c r="J2818">
        <v>2817</v>
      </c>
      <c r="K2818" t="str">
        <f t="shared" si="172"/>
        <v>2022</v>
      </c>
      <c r="L2818" t="str">
        <f t="shared" si="173"/>
        <v>08</v>
      </c>
      <c r="M2818" t="str">
        <f t="shared" si="174"/>
        <v>2022-08</v>
      </c>
      <c r="N2818">
        <f t="shared" si="175"/>
        <v>18.850000000000001</v>
      </c>
    </row>
    <row r="2819" spans="1:14" x14ac:dyDescent="0.3">
      <c r="A2819" t="s">
        <v>10</v>
      </c>
      <c r="B2819" s="1">
        <v>47118</v>
      </c>
      <c r="C2819">
        <v>50</v>
      </c>
      <c r="D2819" t="s">
        <v>13</v>
      </c>
      <c r="E2819" s="1">
        <v>44788</v>
      </c>
      <c r="F2819" s="2">
        <v>0.50989583333333333</v>
      </c>
      <c r="G2819">
        <v>10.62</v>
      </c>
      <c r="H2819">
        <v>8.23</v>
      </c>
      <c r="I2819">
        <v>1415</v>
      </c>
      <c r="J2819">
        <v>2818</v>
      </c>
      <c r="K2819" t="str">
        <f t="shared" ref="K2819:K2882" si="176">TEXT(E2819, "yyyy")</f>
        <v>2022</v>
      </c>
      <c r="L2819" t="str">
        <f t="shared" ref="L2819:L2882" si="177">TEXT(E2819, "mm")</f>
        <v>08</v>
      </c>
      <c r="M2819" t="str">
        <f t="shared" ref="M2819:M2882" si="178">TEXT(E2819, "yyyy-mm")</f>
        <v>2022-08</v>
      </c>
      <c r="N2819">
        <f t="shared" ref="N2819:N2882" si="179">(G2819+H2819)</f>
        <v>18.850000000000001</v>
      </c>
    </row>
    <row r="2820" spans="1:14" x14ac:dyDescent="0.3">
      <c r="A2820" t="s">
        <v>14</v>
      </c>
      <c r="B2820" s="1">
        <v>47848</v>
      </c>
      <c r="C2820">
        <v>20</v>
      </c>
      <c r="D2820" t="s">
        <v>16</v>
      </c>
      <c r="E2820" s="1">
        <v>44849</v>
      </c>
      <c r="F2820" s="2">
        <v>0.54515046296296299</v>
      </c>
      <c r="G2820">
        <v>7.05</v>
      </c>
      <c r="H2820">
        <v>10.210000000000001</v>
      </c>
      <c r="I2820">
        <v>1416</v>
      </c>
      <c r="J2820">
        <v>2819</v>
      </c>
      <c r="K2820" t="str">
        <f t="shared" si="176"/>
        <v>2022</v>
      </c>
      <c r="L2820" t="str">
        <f t="shared" si="177"/>
        <v>10</v>
      </c>
      <c r="M2820" t="str">
        <f t="shared" si="178"/>
        <v>2022-10</v>
      </c>
      <c r="N2820">
        <f t="shared" si="179"/>
        <v>17.260000000000002</v>
      </c>
    </row>
    <row r="2821" spans="1:14" x14ac:dyDescent="0.3">
      <c r="A2821" t="s">
        <v>14</v>
      </c>
      <c r="B2821" s="1">
        <v>47848</v>
      </c>
      <c r="C2821">
        <v>25</v>
      </c>
      <c r="D2821" t="s">
        <v>17</v>
      </c>
      <c r="E2821" s="1">
        <v>44849</v>
      </c>
      <c r="F2821" s="2">
        <v>0.54515046296296299</v>
      </c>
      <c r="G2821">
        <v>7.05</v>
      </c>
      <c r="H2821">
        <v>10.210000000000001</v>
      </c>
      <c r="I2821">
        <v>1416</v>
      </c>
      <c r="J2821">
        <v>2820</v>
      </c>
      <c r="K2821" t="str">
        <f t="shared" si="176"/>
        <v>2022</v>
      </c>
      <c r="L2821" t="str">
        <f t="shared" si="177"/>
        <v>10</v>
      </c>
      <c r="M2821" t="str">
        <f t="shared" si="178"/>
        <v>2022-10</v>
      </c>
      <c r="N2821">
        <f t="shared" si="179"/>
        <v>17.260000000000002</v>
      </c>
    </row>
    <row r="2822" spans="1:14" x14ac:dyDescent="0.3">
      <c r="A2822" t="s">
        <v>14</v>
      </c>
      <c r="B2822" s="1">
        <v>47848</v>
      </c>
      <c r="C2822">
        <v>10</v>
      </c>
      <c r="D2822" t="s">
        <v>15</v>
      </c>
      <c r="E2822" s="1">
        <v>44854</v>
      </c>
      <c r="F2822" s="2">
        <v>0.44215277777777778</v>
      </c>
      <c r="G2822">
        <v>8.23</v>
      </c>
      <c r="H2822">
        <v>13.44</v>
      </c>
      <c r="I2822">
        <v>1417</v>
      </c>
      <c r="J2822">
        <v>2821</v>
      </c>
      <c r="K2822" t="str">
        <f t="shared" si="176"/>
        <v>2022</v>
      </c>
      <c r="L2822" t="str">
        <f t="shared" si="177"/>
        <v>10</v>
      </c>
      <c r="M2822" t="str">
        <f t="shared" si="178"/>
        <v>2022-10</v>
      </c>
      <c r="N2822">
        <f t="shared" si="179"/>
        <v>21.67</v>
      </c>
    </row>
    <row r="2823" spans="1:14" x14ac:dyDescent="0.3">
      <c r="A2823" t="s">
        <v>14</v>
      </c>
      <c r="B2823" s="1">
        <v>47848</v>
      </c>
      <c r="C2823">
        <v>40</v>
      </c>
      <c r="D2823" t="s">
        <v>12</v>
      </c>
      <c r="E2823" s="1">
        <v>44854</v>
      </c>
      <c r="F2823" s="2">
        <v>0.44215277777777778</v>
      </c>
      <c r="G2823">
        <v>8.23</v>
      </c>
      <c r="H2823">
        <v>13.44</v>
      </c>
      <c r="I2823">
        <v>1417</v>
      </c>
      <c r="J2823">
        <v>2822</v>
      </c>
      <c r="K2823" t="str">
        <f t="shared" si="176"/>
        <v>2022</v>
      </c>
      <c r="L2823" t="str">
        <f t="shared" si="177"/>
        <v>10</v>
      </c>
      <c r="M2823" t="str">
        <f t="shared" si="178"/>
        <v>2022-10</v>
      </c>
      <c r="N2823">
        <f t="shared" si="179"/>
        <v>21.67</v>
      </c>
    </row>
    <row r="2824" spans="1:14" x14ac:dyDescent="0.3">
      <c r="A2824" t="s">
        <v>14</v>
      </c>
      <c r="B2824" s="1">
        <v>47848</v>
      </c>
      <c r="C2824">
        <v>50</v>
      </c>
      <c r="D2824" t="s">
        <v>13</v>
      </c>
      <c r="E2824" s="1">
        <v>44854</v>
      </c>
      <c r="F2824" s="2">
        <v>0.44215277777777778</v>
      </c>
      <c r="G2824">
        <v>8.23</v>
      </c>
      <c r="H2824">
        <v>13.44</v>
      </c>
      <c r="I2824">
        <v>1417</v>
      </c>
      <c r="J2824">
        <v>2823</v>
      </c>
      <c r="K2824" t="str">
        <f t="shared" si="176"/>
        <v>2022</v>
      </c>
      <c r="L2824" t="str">
        <f t="shared" si="177"/>
        <v>10</v>
      </c>
      <c r="M2824" t="str">
        <f t="shared" si="178"/>
        <v>2022-10</v>
      </c>
      <c r="N2824">
        <f t="shared" si="179"/>
        <v>21.67</v>
      </c>
    </row>
    <row r="2825" spans="1:14" x14ac:dyDescent="0.3">
      <c r="A2825" t="s">
        <v>21</v>
      </c>
      <c r="B2825" t="s">
        <v>19</v>
      </c>
      <c r="C2825">
        <v>0</v>
      </c>
      <c r="D2825" t="s">
        <v>11</v>
      </c>
      <c r="E2825" s="1">
        <v>44740</v>
      </c>
      <c r="F2825" s="2">
        <v>0.58298611111111109</v>
      </c>
      <c r="G2825">
        <v>8.4600000000000009</v>
      </c>
      <c r="H2825">
        <v>10.69</v>
      </c>
      <c r="I2825">
        <v>1418</v>
      </c>
      <c r="J2825">
        <v>2824</v>
      </c>
      <c r="K2825" t="str">
        <f t="shared" si="176"/>
        <v>2022</v>
      </c>
      <c r="L2825" t="str">
        <f t="shared" si="177"/>
        <v>06</v>
      </c>
      <c r="M2825" t="str">
        <f t="shared" si="178"/>
        <v>2022-06</v>
      </c>
      <c r="N2825">
        <f t="shared" si="179"/>
        <v>19.149999999999999</v>
      </c>
    </row>
    <row r="2826" spans="1:14" x14ac:dyDescent="0.3">
      <c r="A2826" t="s">
        <v>21</v>
      </c>
      <c r="B2826" t="s">
        <v>19</v>
      </c>
      <c r="C2826">
        <v>40</v>
      </c>
      <c r="D2826" t="s">
        <v>12</v>
      </c>
      <c r="E2826" s="1">
        <v>44740</v>
      </c>
      <c r="F2826" s="2">
        <v>0.58298611111111109</v>
      </c>
      <c r="G2826">
        <v>8.4600000000000009</v>
      </c>
      <c r="H2826">
        <v>10.69</v>
      </c>
      <c r="I2826">
        <v>1418</v>
      </c>
      <c r="J2826">
        <v>2825</v>
      </c>
      <c r="K2826" t="str">
        <f t="shared" si="176"/>
        <v>2022</v>
      </c>
      <c r="L2826" t="str">
        <f t="shared" si="177"/>
        <v>06</v>
      </c>
      <c r="M2826" t="str">
        <f t="shared" si="178"/>
        <v>2022-06</v>
      </c>
      <c r="N2826">
        <f t="shared" si="179"/>
        <v>19.149999999999999</v>
      </c>
    </row>
    <row r="2827" spans="1:14" x14ac:dyDescent="0.3">
      <c r="A2827" t="s">
        <v>21</v>
      </c>
      <c r="B2827" t="s">
        <v>19</v>
      </c>
      <c r="C2827">
        <v>20</v>
      </c>
      <c r="D2827" t="s">
        <v>16</v>
      </c>
      <c r="E2827" s="1">
        <v>44813</v>
      </c>
      <c r="F2827" s="2">
        <v>0.42702546296296301</v>
      </c>
      <c r="G2827">
        <v>7.5</v>
      </c>
      <c r="H2827">
        <v>6.74</v>
      </c>
      <c r="I2827">
        <v>1419</v>
      </c>
      <c r="J2827">
        <v>2826</v>
      </c>
      <c r="K2827" t="str">
        <f t="shared" si="176"/>
        <v>2022</v>
      </c>
      <c r="L2827" t="str">
        <f t="shared" si="177"/>
        <v>09</v>
      </c>
      <c r="M2827" t="str">
        <f t="shared" si="178"/>
        <v>2022-09</v>
      </c>
      <c r="N2827">
        <f t="shared" si="179"/>
        <v>14.24</v>
      </c>
    </row>
    <row r="2828" spans="1:14" x14ac:dyDescent="0.3">
      <c r="A2828" t="s">
        <v>14</v>
      </c>
      <c r="B2828" s="1">
        <v>47848</v>
      </c>
      <c r="C2828">
        <v>0</v>
      </c>
      <c r="D2828" t="s">
        <v>11</v>
      </c>
      <c r="E2828" s="1">
        <v>44612</v>
      </c>
      <c r="F2828" s="2">
        <v>0.78625</v>
      </c>
      <c r="G2828">
        <v>8.1199999999999992</v>
      </c>
      <c r="H2828">
        <v>14.19</v>
      </c>
      <c r="I2828">
        <v>1420</v>
      </c>
      <c r="J2828">
        <v>2827</v>
      </c>
      <c r="K2828" t="str">
        <f t="shared" si="176"/>
        <v>2022</v>
      </c>
      <c r="L2828" t="str">
        <f t="shared" si="177"/>
        <v>02</v>
      </c>
      <c r="M2828" t="str">
        <f t="shared" si="178"/>
        <v>2022-02</v>
      </c>
      <c r="N2828">
        <f t="shared" si="179"/>
        <v>22.31</v>
      </c>
    </row>
    <row r="2829" spans="1:14" x14ac:dyDescent="0.3">
      <c r="A2829" t="s">
        <v>18</v>
      </c>
      <c r="B2829" t="s">
        <v>19</v>
      </c>
      <c r="C2829">
        <v>10</v>
      </c>
      <c r="D2829" t="s">
        <v>15</v>
      </c>
      <c r="E2829" s="1">
        <v>44761</v>
      </c>
      <c r="F2829" s="2">
        <v>0.34927083333333336</v>
      </c>
      <c r="G2829">
        <v>6.76</v>
      </c>
      <c r="H2829">
        <v>9.0299999999999994</v>
      </c>
      <c r="I2829">
        <v>1421</v>
      </c>
      <c r="J2829">
        <v>2828</v>
      </c>
      <c r="K2829" t="str">
        <f t="shared" si="176"/>
        <v>2022</v>
      </c>
      <c r="L2829" t="str">
        <f t="shared" si="177"/>
        <v>07</v>
      </c>
      <c r="M2829" t="str">
        <f t="shared" si="178"/>
        <v>2022-07</v>
      </c>
      <c r="N2829">
        <f t="shared" si="179"/>
        <v>15.79</v>
      </c>
    </row>
    <row r="2830" spans="1:14" x14ac:dyDescent="0.3">
      <c r="A2830" t="s">
        <v>18</v>
      </c>
      <c r="B2830" t="s">
        <v>19</v>
      </c>
      <c r="C2830">
        <v>40</v>
      </c>
      <c r="D2830" t="s">
        <v>12</v>
      </c>
      <c r="E2830" s="1">
        <v>44761</v>
      </c>
      <c r="F2830" s="2">
        <v>0.34927083333333336</v>
      </c>
      <c r="G2830">
        <v>6.76</v>
      </c>
      <c r="H2830">
        <v>9.0299999999999994</v>
      </c>
      <c r="I2830">
        <v>1421</v>
      </c>
      <c r="J2830">
        <v>2829</v>
      </c>
      <c r="K2830" t="str">
        <f t="shared" si="176"/>
        <v>2022</v>
      </c>
      <c r="L2830" t="str">
        <f t="shared" si="177"/>
        <v>07</v>
      </c>
      <c r="M2830" t="str">
        <f t="shared" si="178"/>
        <v>2022-07</v>
      </c>
      <c r="N2830">
        <f t="shared" si="179"/>
        <v>15.79</v>
      </c>
    </row>
    <row r="2831" spans="1:14" x14ac:dyDescent="0.3">
      <c r="A2831" t="s">
        <v>18</v>
      </c>
      <c r="B2831" t="s">
        <v>19</v>
      </c>
      <c r="C2831">
        <v>50</v>
      </c>
      <c r="D2831" t="s">
        <v>13</v>
      </c>
      <c r="E2831" s="1">
        <v>44761</v>
      </c>
      <c r="F2831" s="2">
        <v>0.34927083333333336</v>
      </c>
      <c r="G2831">
        <v>6.76</v>
      </c>
      <c r="H2831">
        <v>9.0299999999999994</v>
      </c>
      <c r="I2831">
        <v>1421</v>
      </c>
      <c r="J2831">
        <v>2830</v>
      </c>
      <c r="K2831" t="str">
        <f t="shared" si="176"/>
        <v>2022</v>
      </c>
      <c r="L2831" t="str">
        <f t="shared" si="177"/>
        <v>07</v>
      </c>
      <c r="M2831" t="str">
        <f t="shared" si="178"/>
        <v>2022-07</v>
      </c>
      <c r="N2831">
        <f t="shared" si="179"/>
        <v>15.79</v>
      </c>
    </row>
    <row r="2832" spans="1:14" x14ac:dyDescent="0.3">
      <c r="A2832" t="s">
        <v>18</v>
      </c>
      <c r="B2832" t="s">
        <v>19</v>
      </c>
      <c r="C2832">
        <v>20</v>
      </c>
      <c r="D2832" t="s">
        <v>16</v>
      </c>
      <c r="E2832" s="1">
        <v>44688</v>
      </c>
      <c r="F2832" s="2">
        <v>0.48165509259259259</v>
      </c>
      <c r="G2832">
        <v>6.61</v>
      </c>
      <c r="H2832">
        <v>10.41</v>
      </c>
      <c r="I2832">
        <v>1422</v>
      </c>
      <c r="J2832">
        <v>2831</v>
      </c>
      <c r="K2832" t="str">
        <f t="shared" si="176"/>
        <v>2022</v>
      </c>
      <c r="L2832" t="str">
        <f t="shared" si="177"/>
        <v>05</v>
      </c>
      <c r="M2832" t="str">
        <f t="shared" si="178"/>
        <v>2022-05</v>
      </c>
      <c r="N2832">
        <f t="shared" si="179"/>
        <v>17.02</v>
      </c>
    </row>
    <row r="2833" spans="1:14" x14ac:dyDescent="0.3">
      <c r="A2833" t="s">
        <v>22</v>
      </c>
      <c r="B2833" s="1">
        <v>47299</v>
      </c>
      <c r="C2833">
        <v>10</v>
      </c>
      <c r="D2833" t="s">
        <v>15</v>
      </c>
      <c r="E2833" s="1">
        <v>44732</v>
      </c>
      <c r="F2833" s="2">
        <v>0.57289351851851855</v>
      </c>
      <c r="G2833">
        <v>11.15</v>
      </c>
      <c r="H2833">
        <v>6.5</v>
      </c>
      <c r="I2833">
        <v>1423</v>
      </c>
      <c r="J2833">
        <v>2832</v>
      </c>
      <c r="K2833" t="str">
        <f t="shared" si="176"/>
        <v>2022</v>
      </c>
      <c r="L2833" t="str">
        <f t="shared" si="177"/>
        <v>06</v>
      </c>
      <c r="M2833" t="str">
        <f t="shared" si="178"/>
        <v>2022-06</v>
      </c>
      <c r="N2833">
        <f t="shared" si="179"/>
        <v>17.649999999999999</v>
      </c>
    </row>
    <row r="2834" spans="1:14" x14ac:dyDescent="0.3">
      <c r="A2834" t="s">
        <v>22</v>
      </c>
      <c r="B2834" s="1">
        <v>47299</v>
      </c>
      <c r="C2834">
        <v>40</v>
      </c>
      <c r="D2834" t="s">
        <v>12</v>
      </c>
      <c r="E2834" s="1">
        <v>44732</v>
      </c>
      <c r="F2834" s="2">
        <v>0.57289351851851855</v>
      </c>
      <c r="G2834">
        <v>11.15</v>
      </c>
      <c r="H2834">
        <v>6.5</v>
      </c>
      <c r="I2834">
        <v>1423</v>
      </c>
      <c r="J2834">
        <v>2833</v>
      </c>
      <c r="K2834" t="str">
        <f t="shared" si="176"/>
        <v>2022</v>
      </c>
      <c r="L2834" t="str">
        <f t="shared" si="177"/>
        <v>06</v>
      </c>
      <c r="M2834" t="str">
        <f t="shared" si="178"/>
        <v>2022-06</v>
      </c>
      <c r="N2834">
        <f t="shared" si="179"/>
        <v>17.649999999999999</v>
      </c>
    </row>
    <row r="2835" spans="1:14" x14ac:dyDescent="0.3">
      <c r="A2835" t="s">
        <v>22</v>
      </c>
      <c r="B2835" s="1">
        <v>47299</v>
      </c>
      <c r="C2835">
        <v>50</v>
      </c>
      <c r="D2835" t="s">
        <v>13</v>
      </c>
      <c r="E2835" s="1">
        <v>44732</v>
      </c>
      <c r="F2835" s="2">
        <v>0.57289351851851855</v>
      </c>
      <c r="G2835">
        <v>11.15</v>
      </c>
      <c r="H2835">
        <v>6.5</v>
      </c>
      <c r="I2835">
        <v>1423</v>
      </c>
      <c r="J2835">
        <v>2834</v>
      </c>
      <c r="K2835" t="str">
        <f t="shared" si="176"/>
        <v>2022</v>
      </c>
      <c r="L2835" t="str">
        <f t="shared" si="177"/>
        <v>06</v>
      </c>
      <c r="M2835" t="str">
        <f t="shared" si="178"/>
        <v>2022-06</v>
      </c>
      <c r="N2835">
        <f t="shared" si="179"/>
        <v>17.649999999999999</v>
      </c>
    </row>
    <row r="2836" spans="1:14" x14ac:dyDescent="0.3">
      <c r="A2836" t="s">
        <v>10</v>
      </c>
      <c r="B2836" s="1">
        <v>47118</v>
      </c>
      <c r="C2836">
        <v>10</v>
      </c>
      <c r="D2836" t="s">
        <v>15</v>
      </c>
      <c r="E2836" s="1">
        <v>44750</v>
      </c>
      <c r="F2836" s="2">
        <v>0.61365740740740737</v>
      </c>
      <c r="G2836">
        <v>9.23</v>
      </c>
      <c r="H2836">
        <v>13.63</v>
      </c>
      <c r="I2836">
        <v>1424</v>
      </c>
      <c r="J2836">
        <v>2835</v>
      </c>
      <c r="K2836" t="str">
        <f t="shared" si="176"/>
        <v>2022</v>
      </c>
      <c r="L2836" t="str">
        <f t="shared" si="177"/>
        <v>07</v>
      </c>
      <c r="M2836" t="str">
        <f t="shared" si="178"/>
        <v>2022-07</v>
      </c>
      <c r="N2836">
        <f t="shared" si="179"/>
        <v>22.86</v>
      </c>
    </row>
    <row r="2837" spans="1:14" x14ac:dyDescent="0.3">
      <c r="A2837" t="s">
        <v>22</v>
      </c>
      <c r="B2837" s="1">
        <v>47299</v>
      </c>
      <c r="C2837">
        <v>20</v>
      </c>
      <c r="D2837" t="s">
        <v>16</v>
      </c>
      <c r="E2837" s="1">
        <v>44821</v>
      </c>
      <c r="F2837" s="2">
        <v>0.67150462962962953</v>
      </c>
      <c r="G2837">
        <v>11.46</v>
      </c>
      <c r="H2837">
        <v>17.329999999999998</v>
      </c>
      <c r="I2837">
        <v>1425</v>
      </c>
      <c r="J2837">
        <v>2836</v>
      </c>
      <c r="K2837" t="str">
        <f t="shared" si="176"/>
        <v>2022</v>
      </c>
      <c r="L2837" t="str">
        <f t="shared" si="177"/>
        <v>09</v>
      </c>
      <c r="M2837" t="str">
        <f t="shared" si="178"/>
        <v>2022-09</v>
      </c>
      <c r="N2837">
        <f t="shared" si="179"/>
        <v>28.79</v>
      </c>
    </row>
    <row r="2838" spans="1:14" x14ac:dyDescent="0.3">
      <c r="A2838" t="s">
        <v>22</v>
      </c>
      <c r="B2838" s="1">
        <v>47299</v>
      </c>
      <c r="C2838">
        <v>10</v>
      </c>
      <c r="D2838" t="s">
        <v>15</v>
      </c>
      <c r="E2838" s="1">
        <v>44840</v>
      </c>
      <c r="F2838" s="2">
        <v>0.55983796296296295</v>
      </c>
      <c r="G2838">
        <v>6.28</v>
      </c>
      <c r="H2838">
        <v>17.739999999999998</v>
      </c>
      <c r="I2838">
        <v>1426</v>
      </c>
      <c r="J2838">
        <v>2837</v>
      </c>
      <c r="K2838" t="str">
        <f t="shared" si="176"/>
        <v>2022</v>
      </c>
      <c r="L2838" t="str">
        <f t="shared" si="177"/>
        <v>10</v>
      </c>
      <c r="M2838" t="str">
        <f t="shared" si="178"/>
        <v>2022-10</v>
      </c>
      <c r="N2838">
        <f t="shared" si="179"/>
        <v>24.02</v>
      </c>
    </row>
    <row r="2839" spans="1:14" x14ac:dyDescent="0.3">
      <c r="A2839" t="s">
        <v>22</v>
      </c>
      <c r="B2839" s="1">
        <v>47299</v>
      </c>
      <c r="C2839">
        <v>25</v>
      </c>
      <c r="D2839" t="s">
        <v>17</v>
      </c>
      <c r="E2839" s="1">
        <v>44840</v>
      </c>
      <c r="F2839" s="2">
        <v>0.55983796296296295</v>
      </c>
      <c r="G2839">
        <v>6.28</v>
      </c>
      <c r="H2839">
        <v>17.739999999999998</v>
      </c>
      <c r="I2839">
        <v>1426</v>
      </c>
      <c r="J2839">
        <v>2838</v>
      </c>
      <c r="K2839" t="str">
        <f t="shared" si="176"/>
        <v>2022</v>
      </c>
      <c r="L2839" t="str">
        <f t="shared" si="177"/>
        <v>10</v>
      </c>
      <c r="M2839" t="str">
        <f t="shared" si="178"/>
        <v>2022-10</v>
      </c>
      <c r="N2839">
        <f t="shared" si="179"/>
        <v>24.02</v>
      </c>
    </row>
    <row r="2840" spans="1:14" x14ac:dyDescent="0.3">
      <c r="A2840" t="s">
        <v>22</v>
      </c>
      <c r="B2840" s="1">
        <v>47299</v>
      </c>
      <c r="C2840">
        <v>10</v>
      </c>
      <c r="D2840" t="s">
        <v>15</v>
      </c>
      <c r="E2840" s="1">
        <v>44813</v>
      </c>
      <c r="F2840" s="2">
        <v>0.70572916666666663</v>
      </c>
      <c r="G2840">
        <v>8.58</v>
      </c>
      <c r="H2840">
        <v>5.79</v>
      </c>
      <c r="I2840">
        <v>1427</v>
      </c>
      <c r="J2840">
        <v>2839</v>
      </c>
      <c r="K2840" t="str">
        <f t="shared" si="176"/>
        <v>2022</v>
      </c>
      <c r="L2840" t="str">
        <f t="shared" si="177"/>
        <v>09</v>
      </c>
      <c r="M2840" t="str">
        <f t="shared" si="178"/>
        <v>2022-09</v>
      </c>
      <c r="N2840">
        <f t="shared" si="179"/>
        <v>14.370000000000001</v>
      </c>
    </row>
    <row r="2841" spans="1:14" x14ac:dyDescent="0.3">
      <c r="A2841" t="s">
        <v>22</v>
      </c>
      <c r="B2841" s="1">
        <v>47299</v>
      </c>
      <c r="C2841">
        <v>25</v>
      </c>
      <c r="D2841" t="s">
        <v>17</v>
      </c>
      <c r="E2841" s="1">
        <v>44813</v>
      </c>
      <c r="F2841" s="2">
        <v>0.70572916666666663</v>
      </c>
      <c r="G2841">
        <v>8.58</v>
      </c>
      <c r="H2841">
        <v>5.79</v>
      </c>
      <c r="I2841">
        <v>1427</v>
      </c>
      <c r="J2841">
        <v>2840</v>
      </c>
      <c r="K2841" t="str">
        <f t="shared" si="176"/>
        <v>2022</v>
      </c>
      <c r="L2841" t="str">
        <f t="shared" si="177"/>
        <v>09</v>
      </c>
      <c r="M2841" t="str">
        <f t="shared" si="178"/>
        <v>2022-09</v>
      </c>
      <c r="N2841">
        <f t="shared" si="179"/>
        <v>14.370000000000001</v>
      </c>
    </row>
    <row r="2842" spans="1:14" x14ac:dyDescent="0.3">
      <c r="A2842" t="s">
        <v>14</v>
      </c>
      <c r="B2842" s="1">
        <v>47848</v>
      </c>
      <c r="C2842">
        <v>10</v>
      </c>
      <c r="D2842" t="s">
        <v>15</v>
      </c>
      <c r="E2842" s="1">
        <v>44705</v>
      </c>
      <c r="F2842" s="2">
        <v>0.35840277777777779</v>
      </c>
      <c r="G2842">
        <v>10.17</v>
      </c>
      <c r="H2842">
        <v>6.83</v>
      </c>
      <c r="I2842">
        <v>1428</v>
      </c>
      <c r="J2842">
        <v>2841</v>
      </c>
      <c r="K2842" t="str">
        <f t="shared" si="176"/>
        <v>2022</v>
      </c>
      <c r="L2842" t="str">
        <f t="shared" si="177"/>
        <v>05</v>
      </c>
      <c r="M2842" t="str">
        <f t="shared" si="178"/>
        <v>2022-05</v>
      </c>
      <c r="N2842">
        <f t="shared" si="179"/>
        <v>17</v>
      </c>
    </row>
    <row r="2843" spans="1:14" x14ac:dyDescent="0.3">
      <c r="A2843" t="s">
        <v>14</v>
      </c>
      <c r="B2843" s="1">
        <v>47848</v>
      </c>
      <c r="C2843">
        <v>25</v>
      </c>
      <c r="D2843" t="s">
        <v>17</v>
      </c>
      <c r="E2843" s="1">
        <v>44705</v>
      </c>
      <c r="F2843" s="2">
        <v>0.35840277777777779</v>
      </c>
      <c r="G2843">
        <v>10.17</v>
      </c>
      <c r="H2843">
        <v>6.83</v>
      </c>
      <c r="I2843">
        <v>1428</v>
      </c>
      <c r="J2843">
        <v>2842</v>
      </c>
      <c r="K2843" t="str">
        <f t="shared" si="176"/>
        <v>2022</v>
      </c>
      <c r="L2843" t="str">
        <f t="shared" si="177"/>
        <v>05</v>
      </c>
      <c r="M2843" t="str">
        <f t="shared" si="178"/>
        <v>2022-05</v>
      </c>
      <c r="N2843">
        <f t="shared" si="179"/>
        <v>17</v>
      </c>
    </row>
    <row r="2844" spans="1:14" x14ac:dyDescent="0.3">
      <c r="A2844" t="s">
        <v>14</v>
      </c>
      <c r="B2844" s="1">
        <v>47848</v>
      </c>
      <c r="C2844">
        <v>50</v>
      </c>
      <c r="D2844" t="s">
        <v>13</v>
      </c>
      <c r="E2844" s="1">
        <v>44705</v>
      </c>
      <c r="F2844" s="2">
        <v>0.35840277777777779</v>
      </c>
      <c r="G2844">
        <v>10.17</v>
      </c>
      <c r="H2844">
        <v>6.83</v>
      </c>
      <c r="I2844">
        <v>1428</v>
      </c>
      <c r="J2844">
        <v>2843</v>
      </c>
      <c r="K2844" t="str">
        <f t="shared" si="176"/>
        <v>2022</v>
      </c>
      <c r="L2844" t="str">
        <f t="shared" si="177"/>
        <v>05</v>
      </c>
      <c r="M2844" t="str">
        <f t="shared" si="178"/>
        <v>2022-05</v>
      </c>
      <c r="N2844">
        <f t="shared" si="179"/>
        <v>17</v>
      </c>
    </row>
    <row r="2845" spans="1:14" x14ac:dyDescent="0.3">
      <c r="A2845" t="s">
        <v>14</v>
      </c>
      <c r="B2845" s="1">
        <v>47848</v>
      </c>
      <c r="C2845">
        <v>0</v>
      </c>
      <c r="D2845" t="s">
        <v>11</v>
      </c>
      <c r="E2845" s="1">
        <v>44770</v>
      </c>
      <c r="F2845" s="2">
        <v>0.66828703703703696</v>
      </c>
      <c r="G2845">
        <v>6.29</v>
      </c>
      <c r="H2845">
        <v>10.3</v>
      </c>
      <c r="I2845">
        <v>1429</v>
      </c>
      <c r="J2845">
        <v>2844</v>
      </c>
      <c r="K2845" t="str">
        <f t="shared" si="176"/>
        <v>2022</v>
      </c>
      <c r="L2845" t="str">
        <f t="shared" si="177"/>
        <v>07</v>
      </c>
      <c r="M2845" t="str">
        <f t="shared" si="178"/>
        <v>2022-07</v>
      </c>
      <c r="N2845">
        <f t="shared" si="179"/>
        <v>16.59</v>
      </c>
    </row>
    <row r="2846" spans="1:14" x14ac:dyDescent="0.3">
      <c r="A2846" t="s">
        <v>14</v>
      </c>
      <c r="B2846" s="1">
        <v>47848</v>
      </c>
      <c r="C2846">
        <v>25</v>
      </c>
      <c r="D2846" t="s">
        <v>17</v>
      </c>
      <c r="E2846" s="1">
        <v>44770</v>
      </c>
      <c r="F2846" s="2">
        <v>0.66828703703703696</v>
      </c>
      <c r="G2846">
        <v>6.29</v>
      </c>
      <c r="H2846">
        <v>10.3</v>
      </c>
      <c r="I2846">
        <v>1429</v>
      </c>
      <c r="J2846">
        <v>2845</v>
      </c>
      <c r="K2846" t="str">
        <f t="shared" si="176"/>
        <v>2022</v>
      </c>
      <c r="L2846" t="str">
        <f t="shared" si="177"/>
        <v>07</v>
      </c>
      <c r="M2846" t="str">
        <f t="shared" si="178"/>
        <v>2022-07</v>
      </c>
      <c r="N2846">
        <f t="shared" si="179"/>
        <v>16.59</v>
      </c>
    </row>
    <row r="2847" spans="1:14" x14ac:dyDescent="0.3">
      <c r="A2847" t="s">
        <v>14</v>
      </c>
      <c r="B2847" s="1">
        <v>47848</v>
      </c>
      <c r="C2847">
        <v>80</v>
      </c>
      <c r="D2847" t="s">
        <v>20</v>
      </c>
      <c r="E2847" s="1">
        <v>44770</v>
      </c>
      <c r="F2847" s="2">
        <v>0.66828703703703696</v>
      </c>
      <c r="G2847">
        <v>6.29</v>
      </c>
      <c r="H2847">
        <v>10.3</v>
      </c>
      <c r="I2847">
        <v>1429</v>
      </c>
      <c r="J2847">
        <v>2846</v>
      </c>
      <c r="K2847" t="str">
        <f t="shared" si="176"/>
        <v>2022</v>
      </c>
      <c r="L2847" t="str">
        <f t="shared" si="177"/>
        <v>07</v>
      </c>
      <c r="M2847" t="str">
        <f t="shared" si="178"/>
        <v>2022-07</v>
      </c>
      <c r="N2847">
        <f t="shared" si="179"/>
        <v>16.59</v>
      </c>
    </row>
    <row r="2848" spans="1:14" x14ac:dyDescent="0.3">
      <c r="A2848" t="s">
        <v>14</v>
      </c>
      <c r="B2848" s="1">
        <v>47848</v>
      </c>
      <c r="C2848">
        <v>10</v>
      </c>
      <c r="D2848" t="s">
        <v>15</v>
      </c>
      <c r="E2848" s="1">
        <v>44824</v>
      </c>
      <c r="F2848" s="2">
        <v>0.63606481481481481</v>
      </c>
      <c r="G2848">
        <v>18.670000000000002</v>
      </c>
      <c r="H2848">
        <v>7.8</v>
      </c>
      <c r="I2848">
        <v>1430</v>
      </c>
      <c r="J2848">
        <v>2847</v>
      </c>
      <c r="K2848" t="str">
        <f t="shared" si="176"/>
        <v>2022</v>
      </c>
      <c r="L2848" t="str">
        <f t="shared" si="177"/>
        <v>09</v>
      </c>
      <c r="M2848" t="str">
        <f t="shared" si="178"/>
        <v>2022-09</v>
      </c>
      <c r="N2848">
        <f t="shared" si="179"/>
        <v>26.470000000000002</v>
      </c>
    </row>
    <row r="2849" spans="1:14" x14ac:dyDescent="0.3">
      <c r="A2849" t="s">
        <v>14</v>
      </c>
      <c r="B2849" s="1">
        <v>47848</v>
      </c>
      <c r="C2849">
        <v>25</v>
      </c>
      <c r="D2849" t="s">
        <v>17</v>
      </c>
      <c r="E2849" s="1">
        <v>44824</v>
      </c>
      <c r="F2849" s="2">
        <v>0.63606481481481481</v>
      </c>
      <c r="G2849">
        <v>18.670000000000002</v>
      </c>
      <c r="H2849">
        <v>7.8</v>
      </c>
      <c r="I2849">
        <v>1430</v>
      </c>
      <c r="J2849">
        <v>2848</v>
      </c>
      <c r="K2849" t="str">
        <f t="shared" si="176"/>
        <v>2022</v>
      </c>
      <c r="L2849" t="str">
        <f t="shared" si="177"/>
        <v>09</v>
      </c>
      <c r="M2849" t="str">
        <f t="shared" si="178"/>
        <v>2022-09</v>
      </c>
      <c r="N2849">
        <f t="shared" si="179"/>
        <v>26.470000000000002</v>
      </c>
    </row>
    <row r="2850" spans="1:14" x14ac:dyDescent="0.3">
      <c r="A2850" t="s">
        <v>14</v>
      </c>
      <c r="B2850" s="1">
        <v>47848</v>
      </c>
      <c r="C2850">
        <v>50</v>
      </c>
      <c r="D2850" t="s">
        <v>13</v>
      </c>
      <c r="E2850" s="1">
        <v>44824</v>
      </c>
      <c r="F2850" s="2">
        <v>0.63606481481481481</v>
      </c>
      <c r="G2850">
        <v>18.670000000000002</v>
      </c>
      <c r="H2850">
        <v>7.8</v>
      </c>
      <c r="I2850">
        <v>1430</v>
      </c>
      <c r="J2850">
        <v>2849</v>
      </c>
      <c r="K2850" t="str">
        <f t="shared" si="176"/>
        <v>2022</v>
      </c>
      <c r="L2850" t="str">
        <f t="shared" si="177"/>
        <v>09</v>
      </c>
      <c r="M2850" t="str">
        <f t="shared" si="178"/>
        <v>2022-09</v>
      </c>
      <c r="N2850">
        <f t="shared" si="179"/>
        <v>26.470000000000002</v>
      </c>
    </row>
    <row r="2851" spans="1:14" x14ac:dyDescent="0.3">
      <c r="A2851" t="s">
        <v>10</v>
      </c>
      <c r="B2851" s="1">
        <v>47118</v>
      </c>
      <c r="C2851">
        <v>0</v>
      </c>
      <c r="D2851" t="s">
        <v>11</v>
      </c>
      <c r="E2851" s="1">
        <v>44634</v>
      </c>
      <c r="F2851" s="2">
        <v>0.70663194444444455</v>
      </c>
      <c r="G2851">
        <v>5.86</v>
      </c>
      <c r="H2851">
        <v>9.6300000000000008</v>
      </c>
      <c r="I2851">
        <v>1431</v>
      </c>
      <c r="J2851">
        <v>2850</v>
      </c>
      <c r="K2851" t="str">
        <f t="shared" si="176"/>
        <v>2022</v>
      </c>
      <c r="L2851" t="str">
        <f t="shared" si="177"/>
        <v>03</v>
      </c>
      <c r="M2851" t="str">
        <f t="shared" si="178"/>
        <v>2022-03</v>
      </c>
      <c r="N2851">
        <f t="shared" si="179"/>
        <v>15.490000000000002</v>
      </c>
    </row>
    <row r="2852" spans="1:14" x14ac:dyDescent="0.3">
      <c r="A2852" t="s">
        <v>10</v>
      </c>
      <c r="B2852" s="1">
        <v>47118</v>
      </c>
      <c r="C2852">
        <v>0</v>
      </c>
      <c r="D2852" t="s">
        <v>11</v>
      </c>
      <c r="E2852" s="1">
        <v>44679</v>
      </c>
      <c r="F2852" s="2">
        <v>0.5114467592592592</v>
      </c>
      <c r="G2852">
        <v>10.71</v>
      </c>
      <c r="H2852">
        <v>7.24</v>
      </c>
      <c r="I2852">
        <v>1432</v>
      </c>
      <c r="J2852">
        <v>2851</v>
      </c>
      <c r="K2852" t="str">
        <f t="shared" si="176"/>
        <v>2022</v>
      </c>
      <c r="L2852" t="str">
        <f t="shared" si="177"/>
        <v>04</v>
      </c>
      <c r="M2852" t="str">
        <f t="shared" si="178"/>
        <v>2022-04</v>
      </c>
      <c r="N2852">
        <f t="shared" si="179"/>
        <v>17.950000000000003</v>
      </c>
    </row>
    <row r="2853" spans="1:14" x14ac:dyDescent="0.3">
      <c r="A2853" t="s">
        <v>10</v>
      </c>
      <c r="B2853" s="1">
        <v>47118</v>
      </c>
      <c r="C2853">
        <v>25</v>
      </c>
      <c r="D2853" t="s">
        <v>17</v>
      </c>
      <c r="E2853" s="1">
        <v>44679</v>
      </c>
      <c r="F2853" s="2">
        <v>0.5114467592592592</v>
      </c>
      <c r="G2853">
        <v>10.71</v>
      </c>
      <c r="H2853">
        <v>7.24</v>
      </c>
      <c r="I2853">
        <v>1432</v>
      </c>
      <c r="J2853">
        <v>2852</v>
      </c>
      <c r="K2853" t="str">
        <f t="shared" si="176"/>
        <v>2022</v>
      </c>
      <c r="L2853" t="str">
        <f t="shared" si="177"/>
        <v>04</v>
      </c>
      <c r="M2853" t="str">
        <f t="shared" si="178"/>
        <v>2022-04</v>
      </c>
      <c r="N2853">
        <f t="shared" si="179"/>
        <v>17.950000000000003</v>
      </c>
    </row>
    <row r="2854" spans="1:14" x14ac:dyDescent="0.3">
      <c r="A2854" t="s">
        <v>10</v>
      </c>
      <c r="B2854" s="1">
        <v>47118</v>
      </c>
      <c r="C2854">
        <v>20</v>
      </c>
      <c r="D2854" t="s">
        <v>16</v>
      </c>
      <c r="E2854" s="1">
        <v>44846</v>
      </c>
      <c r="F2854" s="2">
        <v>0.70118055555555558</v>
      </c>
      <c r="G2854">
        <v>6.18</v>
      </c>
      <c r="H2854">
        <v>9</v>
      </c>
      <c r="I2854">
        <v>1433</v>
      </c>
      <c r="J2854">
        <v>2853</v>
      </c>
      <c r="K2854" t="str">
        <f t="shared" si="176"/>
        <v>2022</v>
      </c>
      <c r="L2854" t="str">
        <f t="shared" si="177"/>
        <v>10</v>
      </c>
      <c r="M2854" t="str">
        <f t="shared" si="178"/>
        <v>2022-10</v>
      </c>
      <c r="N2854">
        <f t="shared" si="179"/>
        <v>15.18</v>
      </c>
    </row>
    <row r="2855" spans="1:14" x14ac:dyDescent="0.3">
      <c r="A2855" t="s">
        <v>10</v>
      </c>
      <c r="B2855" s="1">
        <v>47118</v>
      </c>
      <c r="C2855">
        <v>40</v>
      </c>
      <c r="D2855" t="s">
        <v>12</v>
      </c>
      <c r="E2855" s="1">
        <v>44846</v>
      </c>
      <c r="F2855" s="2">
        <v>0.70118055555555558</v>
      </c>
      <c r="G2855">
        <v>6.18</v>
      </c>
      <c r="H2855">
        <v>9</v>
      </c>
      <c r="I2855">
        <v>1433</v>
      </c>
      <c r="J2855">
        <v>2854</v>
      </c>
      <c r="K2855" t="str">
        <f t="shared" si="176"/>
        <v>2022</v>
      </c>
      <c r="L2855" t="str">
        <f t="shared" si="177"/>
        <v>10</v>
      </c>
      <c r="M2855" t="str">
        <f t="shared" si="178"/>
        <v>2022-10</v>
      </c>
      <c r="N2855">
        <f t="shared" si="179"/>
        <v>15.18</v>
      </c>
    </row>
    <row r="2856" spans="1:14" x14ac:dyDescent="0.3">
      <c r="A2856" t="s">
        <v>10</v>
      </c>
      <c r="B2856" s="1">
        <v>47118</v>
      </c>
      <c r="C2856">
        <v>80</v>
      </c>
      <c r="D2856" t="s">
        <v>20</v>
      </c>
      <c r="E2856" s="1">
        <v>44846</v>
      </c>
      <c r="F2856" s="2">
        <v>0.70118055555555558</v>
      </c>
      <c r="G2856">
        <v>6.18</v>
      </c>
      <c r="H2856">
        <v>9</v>
      </c>
      <c r="I2856">
        <v>1433</v>
      </c>
      <c r="J2856">
        <v>2855</v>
      </c>
      <c r="K2856" t="str">
        <f t="shared" si="176"/>
        <v>2022</v>
      </c>
      <c r="L2856" t="str">
        <f t="shared" si="177"/>
        <v>10</v>
      </c>
      <c r="M2856" t="str">
        <f t="shared" si="178"/>
        <v>2022-10</v>
      </c>
      <c r="N2856">
        <f t="shared" si="179"/>
        <v>15.18</v>
      </c>
    </row>
    <row r="2857" spans="1:14" x14ac:dyDescent="0.3">
      <c r="A2857" t="s">
        <v>14</v>
      </c>
      <c r="B2857" s="1">
        <v>47848</v>
      </c>
      <c r="C2857">
        <v>20</v>
      </c>
      <c r="D2857" t="s">
        <v>16</v>
      </c>
      <c r="E2857" s="1">
        <v>44856</v>
      </c>
      <c r="F2857" s="2">
        <v>0.47402777777777777</v>
      </c>
      <c r="G2857">
        <v>5.59</v>
      </c>
      <c r="H2857">
        <v>13.33</v>
      </c>
      <c r="I2857">
        <v>1434</v>
      </c>
      <c r="J2857">
        <v>2856</v>
      </c>
      <c r="K2857" t="str">
        <f t="shared" si="176"/>
        <v>2022</v>
      </c>
      <c r="L2857" t="str">
        <f t="shared" si="177"/>
        <v>10</v>
      </c>
      <c r="M2857" t="str">
        <f t="shared" si="178"/>
        <v>2022-10</v>
      </c>
      <c r="N2857">
        <f t="shared" si="179"/>
        <v>18.920000000000002</v>
      </c>
    </row>
    <row r="2858" spans="1:14" x14ac:dyDescent="0.3">
      <c r="A2858" t="s">
        <v>14</v>
      </c>
      <c r="B2858" s="1">
        <v>47848</v>
      </c>
      <c r="C2858">
        <v>40</v>
      </c>
      <c r="D2858" t="s">
        <v>12</v>
      </c>
      <c r="E2858" s="1">
        <v>44856</v>
      </c>
      <c r="F2858" s="2">
        <v>0.47402777777777777</v>
      </c>
      <c r="G2858">
        <v>5.59</v>
      </c>
      <c r="H2858">
        <v>13.33</v>
      </c>
      <c r="I2858">
        <v>1434</v>
      </c>
      <c r="J2858">
        <v>2857</v>
      </c>
      <c r="K2858" t="str">
        <f t="shared" si="176"/>
        <v>2022</v>
      </c>
      <c r="L2858" t="str">
        <f t="shared" si="177"/>
        <v>10</v>
      </c>
      <c r="M2858" t="str">
        <f t="shared" si="178"/>
        <v>2022-10</v>
      </c>
      <c r="N2858">
        <f t="shared" si="179"/>
        <v>18.920000000000002</v>
      </c>
    </row>
    <row r="2859" spans="1:14" x14ac:dyDescent="0.3">
      <c r="A2859" t="s">
        <v>14</v>
      </c>
      <c r="B2859" s="1">
        <v>47848</v>
      </c>
      <c r="C2859">
        <v>50</v>
      </c>
      <c r="D2859" t="s">
        <v>13</v>
      </c>
      <c r="E2859" s="1">
        <v>44856</v>
      </c>
      <c r="F2859" s="2">
        <v>0.47402777777777777</v>
      </c>
      <c r="G2859">
        <v>5.59</v>
      </c>
      <c r="H2859">
        <v>13.33</v>
      </c>
      <c r="I2859">
        <v>1434</v>
      </c>
      <c r="J2859">
        <v>2858</v>
      </c>
      <c r="K2859" t="str">
        <f t="shared" si="176"/>
        <v>2022</v>
      </c>
      <c r="L2859" t="str">
        <f t="shared" si="177"/>
        <v>10</v>
      </c>
      <c r="M2859" t="str">
        <f t="shared" si="178"/>
        <v>2022-10</v>
      </c>
      <c r="N2859">
        <f t="shared" si="179"/>
        <v>18.920000000000002</v>
      </c>
    </row>
    <row r="2860" spans="1:14" x14ac:dyDescent="0.3">
      <c r="A2860" t="s">
        <v>18</v>
      </c>
      <c r="B2860" t="s">
        <v>19</v>
      </c>
      <c r="C2860">
        <v>10</v>
      </c>
      <c r="D2860" t="s">
        <v>15</v>
      </c>
      <c r="E2860" s="1">
        <v>44867</v>
      </c>
      <c r="F2860" s="2">
        <v>0.5668171296296296</v>
      </c>
      <c r="G2860">
        <v>8.5</v>
      </c>
      <c r="H2860">
        <v>5.81</v>
      </c>
      <c r="I2860">
        <v>1435</v>
      </c>
      <c r="J2860">
        <v>2859</v>
      </c>
      <c r="K2860" t="str">
        <f t="shared" si="176"/>
        <v>2022</v>
      </c>
      <c r="L2860" t="str">
        <f t="shared" si="177"/>
        <v>11</v>
      </c>
      <c r="M2860" t="str">
        <f t="shared" si="178"/>
        <v>2022-11</v>
      </c>
      <c r="N2860">
        <f t="shared" si="179"/>
        <v>14.309999999999999</v>
      </c>
    </row>
    <row r="2861" spans="1:14" x14ac:dyDescent="0.3">
      <c r="A2861" t="s">
        <v>10</v>
      </c>
      <c r="B2861" s="1">
        <v>47118</v>
      </c>
      <c r="C2861">
        <v>0</v>
      </c>
      <c r="D2861" t="s">
        <v>11</v>
      </c>
      <c r="E2861" s="1">
        <v>44924</v>
      </c>
      <c r="F2861" s="2">
        <v>0.56170138888888888</v>
      </c>
      <c r="G2861">
        <v>5.72</v>
      </c>
      <c r="H2861">
        <v>6</v>
      </c>
      <c r="I2861">
        <v>1436</v>
      </c>
      <c r="J2861">
        <v>2860</v>
      </c>
      <c r="K2861" t="str">
        <f t="shared" si="176"/>
        <v>2022</v>
      </c>
      <c r="L2861" t="str">
        <f t="shared" si="177"/>
        <v>12</v>
      </c>
      <c r="M2861" t="str">
        <f t="shared" si="178"/>
        <v>2022-12</v>
      </c>
      <c r="N2861">
        <f t="shared" si="179"/>
        <v>11.719999999999999</v>
      </c>
    </row>
    <row r="2862" spans="1:14" x14ac:dyDescent="0.3">
      <c r="A2862" t="s">
        <v>10</v>
      </c>
      <c r="B2862" s="1">
        <v>47118</v>
      </c>
      <c r="C2862">
        <v>25</v>
      </c>
      <c r="D2862" t="s">
        <v>17</v>
      </c>
      <c r="E2862" s="1">
        <v>44924</v>
      </c>
      <c r="F2862" s="2">
        <v>0.56170138888888888</v>
      </c>
      <c r="G2862">
        <v>5.72</v>
      </c>
      <c r="H2862">
        <v>6</v>
      </c>
      <c r="I2862">
        <v>1436</v>
      </c>
      <c r="J2862">
        <v>2861</v>
      </c>
      <c r="K2862" t="str">
        <f t="shared" si="176"/>
        <v>2022</v>
      </c>
      <c r="L2862" t="str">
        <f t="shared" si="177"/>
        <v>12</v>
      </c>
      <c r="M2862" t="str">
        <f t="shared" si="178"/>
        <v>2022-12</v>
      </c>
      <c r="N2862">
        <f t="shared" si="179"/>
        <v>11.719999999999999</v>
      </c>
    </row>
    <row r="2863" spans="1:14" x14ac:dyDescent="0.3">
      <c r="A2863" t="s">
        <v>10</v>
      </c>
      <c r="B2863" s="1">
        <v>47118</v>
      </c>
      <c r="C2863">
        <v>80</v>
      </c>
      <c r="D2863" t="s">
        <v>20</v>
      </c>
      <c r="E2863" s="1">
        <v>44924</v>
      </c>
      <c r="F2863" s="2">
        <v>0.56170138888888888</v>
      </c>
      <c r="G2863">
        <v>5.72</v>
      </c>
      <c r="H2863">
        <v>6</v>
      </c>
      <c r="I2863">
        <v>1436</v>
      </c>
      <c r="J2863">
        <v>2862</v>
      </c>
      <c r="K2863" t="str">
        <f t="shared" si="176"/>
        <v>2022</v>
      </c>
      <c r="L2863" t="str">
        <f t="shared" si="177"/>
        <v>12</v>
      </c>
      <c r="M2863" t="str">
        <f t="shared" si="178"/>
        <v>2022-12</v>
      </c>
      <c r="N2863">
        <f t="shared" si="179"/>
        <v>11.719999999999999</v>
      </c>
    </row>
    <row r="2864" spans="1:14" x14ac:dyDescent="0.3">
      <c r="A2864" t="s">
        <v>14</v>
      </c>
      <c r="B2864" s="1">
        <v>47848</v>
      </c>
      <c r="C2864">
        <v>10</v>
      </c>
      <c r="D2864" t="s">
        <v>15</v>
      </c>
      <c r="E2864" s="1">
        <v>44993</v>
      </c>
      <c r="F2864" s="2">
        <v>0.79725694444444439</v>
      </c>
      <c r="G2864">
        <v>6.72</v>
      </c>
      <c r="H2864">
        <v>10.08</v>
      </c>
      <c r="I2864">
        <v>1437</v>
      </c>
      <c r="J2864">
        <v>2863</v>
      </c>
      <c r="K2864" t="str">
        <f t="shared" si="176"/>
        <v>2023</v>
      </c>
      <c r="L2864" t="str">
        <f t="shared" si="177"/>
        <v>03</v>
      </c>
      <c r="M2864" t="str">
        <f t="shared" si="178"/>
        <v>2023-03</v>
      </c>
      <c r="N2864">
        <f t="shared" si="179"/>
        <v>16.8</v>
      </c>
    </row>
    <row r="2865" spans="1:14" x14ac:dyDescent="0.3">
      <c r="A2865" t="s">
        <v>14</v>
      </c>
      <c r="B2865" s="1">
        <v>47848</v>
      </c>
      <c r="C2865">
        <v>25</v>
      </c>
      <c r="D2865" t="s">
        <v>17</v>
      </c>
      <c r="E2865" s="1">
        <v>44993</v>
      </c>
      <c r="F2865" s="2">
        <v>0.79725694444444439</v>
      </c>
      <c r="G2865">
        <v>6.72</v>
      </c>
      <c r="H2865">
        <v>10.08</v>
      </c>
      <c r="I2865">
        <v>1437</v>
      </c>
      <c r="J2865">
        <v>2864</v>
      </c>
      <c r="K2865" t="str">
        <f t="shared" si="176"/>
        <v>2023</v>
      </c>
      <c r="L2865" t="str">
        <f t="shared" si="177"/>
        <v>03</v>
      </c>
      <c r="M2865" t="str">
        <f t="shared" si="178"/>
        <v>2023-03</v>
      </c>
      <c r="N2865">
        <f t="shared" si="179"/>
        <v>16.8</v>
      </c>
    </row>
    <row r="2866" spans="1:14" x14ac:dyDescent="0.3">
      <c r="A2866" t="s">
        <v>14</v>
      </c>
      <c r="B2866" s="1">
        <v>47848</v>
      </c>
      <c r="C2866">
        <v>80</v>
      </c>
      <c r="D2866" t="s">
        <v>20</v>
      </c>
      <c r="E2866" s="1">
        <v>44993</v>
      </c>
      <c r="F2866" s="2">
        <v>0.79725694444444439</v>
      </c>
      <c r="G2866">
        <v>6.72</v>
      </c>
      <c r="H2866">
        <v>10.08</v>
      </c>
      <c r="I2866">
        <v>1437</v>
      </c>
      <c r="J2866">
        <v>2865</v>
      </c>
      <c r="K2866" t="str">
        <f t="shared" si="176"/>
        <v>2023</v>
      </c>
      <c r="L2866" t="str">
        <f t="shared" si="177"/>
        <v>03</v>
      </c>
      <c r="M2866" t="str">
        <f t="shared" si="178"/>
        <v>2023-03</v>
      </c>
      <c r="N2866">
        <f t="shared" si="179"/>
        <v>16.8</v>
      </c>
    </row>
    <row r="2867" spans="1:14" x14ac:dyDescent="0.3">
      <c r="A2867" t="s">
        <v>14</v>
      </c>
      <c r="B2867" s="1">
        <v>47848</v>
      </c>
      <c r="C2867">
        <v>0</v>
      </c>
      <c r="D2867" t="s">
        <v>11</v>
      </c>
      <c r="E2867" s="1">
        <v>44744</v>
      </c>
      <c r="F2867" s="2">
        <v>0.58432870370370371</v>
      </c>
      <c r="G2867">
        <v>8.89</v>
      </c>
      <c r="H2867">
        <v>12.69</v>
      </c>
      <c r="I2867">
        <v>1438</v>
      </c>
      <c r="J2867">
        <v>2866</v>
      </c>
      <c r="K2867" t="str">
        <f t="shared" si="176"/>
        <v>2022</v>
      </c>
      <c r="L2867" t="str">
        <f t="shared" si="177"/>
        <v>07</v>
      </c>
      <c r="M2867" t="str">
        <f t="shared" si="178"/>
        <v>2022-07</v>
      </c>
      <c r="N2867">
        <f t="shared" si="179"/>
        <v>21.58</v>
      </c>
    </row>
    <row r="2868" spans="1:14" x14ac:dyDescent="0.3">
      <c r="A2868" t="s">
        <v>10</v>
      </c>
      <c r="B2868" s="1">
        <v>47118</v>
      </c>
      <c r="C2868">
        <v>20</v>
      </c>
      <c r="D2868" t="s">
        <v>16</v>
      </c>
      <c r="E2868" s="1">
        <v>44745</v>
      </c>
      <c r="F2868" s="2">
        <v>0.83097222222222233</v>
      </c>
      <c r="G2868">
        <v>14.33</v>
      </c>
      <c r="H2868">
        <v>9.2899999999999991</v>
      </c>
      <c r="I2868">
        <v>1439</v>
      </c>
      <c r="J2868">
        <v>2867</v>
      </c>
      <c r="K2868" t="str">
        <f t="shared" si="176"/>
        <v>2022</v>
      </c>
      <c r="L2868" t="str">
        <f t="shared" si="177"/>
        <v>07</v>
      </c>
      <c r="M2868" t="str">
        <f t="shared" si="178"/>
        <v>2022-07</v>
      </c>
      <c r="N2868">
        <f t="shared" si="179"/>
        <v>23.619999999999997</v>
      </c>
    </row>
    <row r="2869" spans="1:14" x14ac:dyDescent="0.3">
      <c r="A2869" t="s">
        <v>10</v>
      </c>
      <c r="B2869" s="1">
        <v>47118</v>
      </c>
      <c r="C2869">
        <v>25</v>
      </c>
      <c r="D2869" t="s">
        <v>17</v>
      </c>
      <c r="E2869" s="1">
        <v>44745</v>
      </c>
      <c r="F2869" s="2">
        <v>0.83097222222222233</v>
      </c>
      <c r="G2869">
        <v>14.33</v>
      </c>
      <c r="H2869">
        <v>9.2899999999999991</v>
      </c>
      <c r="I2869">
        <v>1439</v>
      </c>
      <c r="J2869">
        <v>2868</v>
      </c>
      <c r="K2869" t="str">
        <f t="shared" si="176"/>
        <v>2022</v>
      </c>
      <c r="L2869" t="str">
        <f t="shared" si="177"/>
        <v>07</v>
      </c>
      <c r="M2869" t="str">
        <f t="shared" si="178"/>
        <v>2022-07</v>
      </c>
      <c r="N2869">
        <f t="shared" si="179"/>
        <v>23.619999999999997</v>
      </c>
    </row>
    <row r="2870" spans="1:14" x14ac:dyDescent="0.3">
      <c r="A2870" t="s">
        <v>10</v>
      </c>
      <c r="B2870" s="1">
        <v>47118</v>
      </c>
      <c r="C2870">
        <v>50</v>
      </c>
      <c r="D2870" t="s">
        <v>13</v>
      </c>
      <c r="E2870" s="1">
        <v>44745</v>
      </c>
      <c r="F2870" s="2">
        <v>0.83097222222222233</v>
      </c>
      <c r="G2870">
        <v>14.33</v>
      </c>
      <c r="H2870">
        <v>9.2899999999999991</v>
      </c>
      <c r="I2870">
        <v>1439</v>
      </c>
      <c r="J2870">
        <v>2869</v>
      </c>
      <c r="K2870" t="str">
        <f t="shared" si="176"/>
        <v>2022</v>
      </c>
      <c r="L2870" t="str">
        <f t="shared" si="177"/>
        <v>07</v>
      </c>
      <c r="M2870" t="str">
        <f t="shared" si="178"/>
        <v>2022-07</v>
      </c>
      <c r="N2870">
        <f t="shared" si="179"/>
        <v>23.619999999999997</v>
      </c>
    </row>
    <row r="2871" spans="1:14" x14ac:dyDescent="0.3">
      <c r="A2871" t="s">
        <v>10</v>
      </c>
      <c r="B2871" s="1">
        <v>47118</v>
      </c>
      <c r="C2871">
        <v>20</v>
      </c>
      <c r="D2871" t="s">
        <v>16</v>
      </c>
      <c r="E2871" s="1">
        <v>44816</v>
      </c>
      <c r="F2871" s="2">
        <v>0.79327546296296303</v>
      </c>
      <c r="G2871">
        <v>6.24</v>
      </c>
      <c r="H2871">
        <v>14.26</v>
      </c>
      <c r="I2871">
        <v>1440</v>
      </c>
      <c r="J2871">
        <v>2870</v>
      </c>
      <c r="K2871" t="str">
        <f t="shared" si="176"/>
        <v>2022</v>
      </c>
      <c r="L2871" t="str">
        <f t="shared" si="177"/>
        <v>09</v>
      </c>
      <c r="M2871" t="str">
        <f t="shared" si="178"/>
        <v>2022-09</v>
      </c>
      <c r="N2871">
        <f t="shared" si="179"/>
        <v>20.5</v>
      </c>
    </row>
    <row r="2872" spans="1:14" x14ac:dyDescent="0.3">
      <c r="A2872" t="s">
        <v>18</v>
      </c>
      <c r="B2872" t="s">
        <v>19</v>
      </c>
      <c r="C2872">
        <v>20</v>
      </c>
      <c r="D2872" t="s">
        <v>16</v>
      </c>
      <c r="E2872" s="1">
        <v>44849</v>
      </c>
      <c r="F2872" s="2">
        <v>0.81278935185185175</v>
      </c>
      <c r="G2872">
        <v>7.5</v>
      </c>
      <c r="H2872">
        <v>19.11</v>
      </c>
      <c r="I2872">
        <v>1441</v>
      </c>
      <c r="J2872">
        <v>2871</v>
      </c>
      <c r="K2872" t="str">
        <f t="shared" si="176"/>
        <v>2022</v>
      </c>
      <c r="L2872" t="str">
        <f t="shared" si="177"/>
        <v>10</v>
      </c>
      <c r="M2872" t="str">
        <f t="shared" si="178"/>
        <v>2022-10</v>
      </c>
      <c r="N2872">
        <f t="shared" si="179"/>
        <v>26.61</v>
      </c>
    </row>
    <row r="2873" spans="1:14" x14ac:dyDescent="0.3">
      <c r="A2873" t="s">
        <v>18</v>
      </c>
      <c r="B2873" t="s">
        <v>19</v>
      </c>
      <c r="C2873">
        <v>25</v>
      </c>
      <c r="D2873" t="s">
        <v>17</v>
      </c>
      <c r="E2873" s="1">
        <v>44849</v>
      </c>
      <c r="F2873" s="2">
        <v>0.81278935185185175</v>
      </c>
      <c r="G2873">
        <v>7.5</v>
      </c>
      <c r="H2873">
        <v>19.11</v>
      </c>
      <c r="I2873">
        <v>1441</v>
      </c>
      <c r="J2873">
        <v>2872</v>
      </c>
      <c r="K2873" t="str">
        <f t="shared" si="176"/>
        <v>2022</v>
      </c>
      <c r="L2873" t="str">
        <f t="shared" si="177"/>
        <v>10</v>
      </c>
      <c r="M2873" t="str">
        <f t="shared" si="178"/>
        <v>2022-10</v>
      </c>
      <c r="N2873">
        <f t="shared" si="179"/>
        <v>26.61</v>
      </c>
    </row>
    <row r="2874" spans="1:14" x14ac:dyDescent="0.3">
      <c r="A2874" t="s">
        <v>10</v>
      </c>
      <c r="B2874" s="1">
        <v>47118</v>
      </c>
      <c r="C2874">
        <v>20</v>
      </c>
      <c r="D2874" t="s">
        <v>16</v>
      </c>
      <c r="E2874" s="1">
        <v>44883</v>
      </c>
      <c r="F2874" s="2">
        <v>0.54858796296296297</v>
      </c>
      <c r="G2874">
        <v>11.98</v>
      </c>
      <c r="H2874">
        <v>9.39</v>
      </c>
      <c r="I2874">
        <v>1442</v>
      </c>
      <c r="J2874">
        <v>2873</v>
      </c>
      <c r="K2874" t="str">
        <f t="shared" si="176"/>
        <v>2022</v>
      </c>
      <c r="L2874" t="str">
        <f t="shared" si="177"/>
        <v>11</v>
      </c>
      <c r="M2874" t="str">
        <f t="shared" si="178"/>
        <v>2022-11</v>
      </c>
      <c r="N2874">
        <f t="shared" si="179"/>
        <v>21.37</v>
      </c>
    </row>
    <row r="2875" spans="1:14" x14ac:dyDescent="0.3">
      <c r="A2875" t="s">
        <v>21</v>
      </c>
      <c r="B2875" t="s">
        <v>19</v>
      </c>
      <c r="C2875">
        <v>20</v>
      </c>
      <c r="D2875" t="s">
        <v>16</v>
      </c>
      <c r="E2875" s="1">
        <v>44900</v>
      </c>
      <c r="F2875" s="2">
        <v>0.70681712962962961</v>
      </c>
      <c r="G2875">
        <v>8.0500000000000007</v>
      </c>
      <c r="H2875">
        <v>7.65</v>
      </c>
      <c r="I2875">
        <v>1443</v>
      </c>
      <c r="J2875">
        <v>2874</v>
      </c>
      <c r="K2875" t="str">
        <f t="shared" si="176"/>
        <v>2022</v>
      </c>
      <c r="L2875" t="str">
        <f t="shared" si="177"/>
        <v>12</v>
      </c>
      <c r="M2875" t="str">
        <f t="shared" si="178"/>
        <v>2022-12</v>
      </c>
      <c r="N2875">
        <f t="shared" si="179"/>
        <v>15.700000000000001</v>
      </c>
    </row>
    <row r="2876" spans="1:14" x14ac:dyDescent="0.3">
      <c r="A2876" t="s">
        <v>21</v>
      </c>
      <c r="B2876" t="s">
        <v>19</v>
      </c>
      <c r="C2876">
        <v>25</v>
      </c>
      <c r="D2876" t="s">
        <v>17</v>
      </c>
      <c r="E2876" s="1">
        <v>44900</v>
      </c>
      <c r="F2876" s="2">
        <v>0.70681712962962961</v>
      </c>
      <c r="G2876">
        <v>8.0500000000000007</v>
      </c>
      <c r="H2876">
        <v>7.65</v>
      </c>
      <c r="I2876">
        <v>1443</v>
      </c>
      <c r="J2876">
        <v>2875</v>
      </c>
      <c r="K2876" t="str">
        <f t="shared" si="176"/>
        <v>2022</v>
      </c>
      <c r="L2876" t="str">
        <f t="shared" si="177"/>
        <v>12</v>
      </c>
      <c r="M2876" t="str">
        <f t="shared" si="178"/>
        <v>2022-12</v>
      </c>
      <c r="N2876">
        <f t="shared" si="179"/>
        <v>15.700000000000001</v>
      </c>
    </row>
    <row r="2877" spans="1:14" x14ac:dyDescent="0.3">
      <c r="A2877" t="s">
        <v>21</v>
      </c>
      <c r="B2877" t="s">
        <v>19</v>
      </c>
      <c r="C2877">
        <v>80</v>
      </c>
      <c r="D2877" t="s">
        <v>20</v>
      </c>
      <c r="E2877" s="1">
        <v>44900</v>
      </c>
      <c r="F2877" s="2">
        <v>0.70681712962962961</v>
      </c>
      <c r="G2877">
        <v>8.0500000000000007</v>
      </c>
      <c r="H2877">
        <v>7.65</v>
      </c>
      <c r="I2877">
        <v>1443</v>
      </c>
      <c r="J2877">
        <v>2876</v>
      </c>
      <c r="K2877" t="str">
        <f t="shared" si="176"/>
        <v>2022</v>
      </c>
      <c r="L2877" t="str">
        <f t="shared" si="177"/>
        <v>12</v>
      </c>
      <c r="M2877" t="str">
        <f t="shared" si="178"/>
        <v>2022-12</v>
      </c>
      <c r="N2877">
        <f t="shared" si="179"/>
        <v>15.700000000000001</v>
      </c>
    </row>
    <row r="2878" spans="1:14" x14ac:dyDescent="0.3">
      <c r="A2878" t="s">
        <v>22</v>
      </c>
      <c r="B2878" s="1">
        <v>47299</v>
      </c>
      <c r="C2878">
        <v>10</v>
      </c>
      <c r="D2878" t="s">
        <v>15</v>
      </c>
      <c r="E2878" s="1">
        <v>44784</v>
      </c>
      <c r="F2878" s="2">
        <v>0.60625000000000007</v>
      </c>
      <c r="G2878">
        <v>10.66</v>
      </c>
      <c r="H2878">
        <v>7.31</v>
      </c>
      <c r="I2878">
        <v>1444</v>
      </c>
      <c r="J2878">
        <v>2877</v>
      </c>
      <c r="K2878" t="str">
        <f t="shared" si="176"/>
        <v>2022</v>
      </c>
      <c r="L2878" t="str">
        <f t="shared" si="177"/>
        <v>08</v>
      </c>
      <c r="M2878" t="str">
        <f t="shared" si="178"/>
        <v>2022-08</v>
      </c>
      <c r="N2878">
        <f t="shared" si="179"/>
        <v>17.97</v>
      </c>
    </row>
    <row r="2879" spans="1:14" x14ac:dyDescent="0.3">
      <c r="A2879" t="s">
        <v>22</v>
      </c>
      <c r="B2879" s="1">
        <v>47299</v>
      </c>
      <c r="C2879">
        <v>40</v>
      </c>
      <c r="D2879" t="s">
        <v>12</v>
      </c>
      <c r="E2879" s="1">
        <v>44784</v>
      </c>
      <c r="F2879" s="2">
        <v>0.60625000000000007</v>
      </c>
      <c r="G2879">
        <v>10.66</v>
      </c>
      <c r="H2879">
        <v>7.31</v>
      </c>
      <c r="I2879">
        <v>1444</v>
      </c>
      <c r="J2879">
        <v>2878</v>
      </c>
      <c r="K2879" t="str">
        <f t="shared" si="176"/>
        <v>2022</v>
      </c>
      <c r="L2879" t="str">
        <f t="shared" si="177"/>
        <v>08</v>
      </c>
      <c r="M2879" t="str">
        <f t="shared" si="178"/>
        <v>2022-08</v>
      </c>
      <c r="N2879">
        <f t="shared" si="179"/>
        <v>17.97</v>
      </c>
    </row>
    <row r="2880" spans="1:14" x14ac:dyDescent="0.3">
      <c r="A2880" t="s">
        <v>22</v>
      </c>
      <c r="B2880" s="1">
        <v>47299</v>
      </c>
      <c r="C2880">
        <v>80</v>
      </c>
      <c r="D2880" t="s">
        <v>20</v>
      </c>
      <c r="E2880" s="1">
        <v>44784</v>
      </c>
      <c r="F2880" s="2">
        <v>0.60625000000000007</v>
      </c>
      <c r="G2880">
        <v>10.66</v>
      </c>
      <c r="H2880">
        <v>7.31</v>
      </c>
      <c r="I2880">
        <v>1444</v>
      </c>
      <c r="J2880">
        <v>2879</v>
      </c>
      <c r="K2880" t="str">
        <f t="shared" si="176"/>
        <v>2022</v>
      </c>
      <c r="L2880" t="str">
        <f t="shared" si="177"/>
        <v>08</v>
      </c>
      <c r="M2880" t="str">
        <f t="shared" si="178"/>
        <v>2022-08</v>
      </c>
      <c r="N2880">
        <f t="shared" si="179"/>
        <v>17.97</v>
      </c>
    </row>
    <row r="2881" spans="1:14" x14ac:dyDescent="0.3">
      <c r="A2881" t="s">
        <v>14</v>
      </c>
      <c r="B2881" s="1">
        <v>47848</v>
      </c>
      <c r="C2881">
        <v>10</v>
      </c>
      <c r="D2881" t="s">
        <v>15</v>
      </c>
      <c r="E2881" s="1">
        <v>44807</v>
      </c>
      <c r="F2881" s="2">
        <v>0.52258101851851857</v>
      </c>
      <c r="G2881">
        <v>7.43</v>
      </c>
      <c r="H2881">
        <v>5.33</v>
      </c>
      <c r="I2881">
        <v>1445</v>
      </c>
      <c r="J2881">
        <v>2880</v>
      </c>
      <c r="K2881" t="str">
        <f t="shared" si="176"/>
        <v>2022</v>
      </c>
      <c r="L2881" t="str">
        <f t="shared" si="177"/>
        <v>09</v>
      </c>
      <c r="M2881" t="str">
        <f t="shared" si="178"/>
        <v>2022-09</v>
      </c>
      <c r="N2881">
        <f t="shared" si="179"/>
        <v>12.76</v>
      </c>
    </row>
    <row r="2882" spans="1:14" x14ac:dyDescent="0.3">
      <c r="A2882" t="s">
        <v>18</v>
      </c>
      <c r="B2882" t="s">
        <v>19</v>
      </c>
      <c r="C2882">
        <v>20</v>
      </c>
      <c r="D2882" t="s">
        <v>16</v>
      </c>
      <c r="E2882" s="1">
        <v>44702</v>
      </c>
      <c r="F2882" s="2">
        <v>0.8111342592592593</v>
      </c>
      <c r="G2882">
        <v>7.06</v>
      </c>
      <c r="H2882">
        <v>13.81</v>
      </c>
      <c r="I2882">
        <v>1446</v>
      </c>
      <c r="J2882">
        <v>2881</v>
      </c>
      <c r="K2882" t="str">
        <f t="shared" si="176"/>
        <v>2022</v>
      </c>
      <c r="L2882" t="str">
        <f t="shared" si="177"/>
        <v>05</v>
      </c>
      <c r="M2882" t="str">
        <f t="shared" si="178"/>
        <v>2022-05</v>
      </c>
      <c r="N2882">
        <f t="shared" si="179"/>
        <v>20.87</v>
      </c>
    </row>
    <row r="2883" spans="1:14" x14ac:dyDescent="0.3">
      <c r="A2883" t="s">
        <v>22</v>
      </c>
      <c r="B2883" s="1">
        <v>47299</v>
      </c>
      <c r="C2883">
        <v>0</v>
      </c>
      <c r="D2883" t="s">
        <v>11</v>
      </c>
      <c r="E2883" s="1">
        <v>44774</v>
      </c>
      <c r="F2883" s="2">
        <v>0.51582175925925922</v>
      </c>
      <c r="G2883">
        <v>6.85</v>
      </c>
      <c r="H2883">
        <v>8.86</v>
      </c>
      <c r="I2883">
        <v>1447</v>
      </c>
      <c r="J2883">
        <v>2882</v>
      </c>
      <c r="K2883" t="str">
        <f t="shared" ref="K2883:K2946" si="180">TEXT(E2883, "yyyy")</f>
        <v>2022</v>
      </c>
      <c r="L2883" t="str">
        <f t="shared" ref="L2883:L2946" si="181">TEXT(E2883, "mm")</f>
        <v>08</v>
      </c>
      <c r="M2883" t="str">
        <f t="shared" ref="M2883:M2946" si="182">TEXT(E2883, "yyyy-mm")</f>
        <v>2022-08</v>
      </c>
      <c r="N2883">
        <f t="shared" ref="N2883:N2946" si="183">(G2883+H2883)</f>
        <v>15.709999999999999</v>
      </c>
    </row>
    <row r="2884" spans="1:14" x14ac:dyDescent="0.3">
      <c r="A2884" t="s">
        <v>22</v>
      </c>
      <c r="B2884" s="1">
        <v>47299</v>
      </c>
      <c r="C2884">
        <v>40</v>
      </c>
      <c r="D2884" t="s">
        <v>12</v>
      </c>
      <c r="E2884" s="1">
        <v>44774</v>
      </c>
      <c r="F2884" s="2">
        <v>0.51582175925925922</v>
      </c>
      <c r="G2884">
        <v>6.85</v>
      </c>
      <c r="H2884">
        <v>8.86</v>
      </c>
      <c r="I2884">
        <v>1447</v>
      </c>
      <c r="J2884">
        <v>2883</v>
      </c>
      <c r="K2884" t="str">
        <f t="shared" si="180"/>
        <v>2022</v>
      </c>
      <c r="L2884" t="str">
        <f t="shared" si="181"/>
        <v>08</v>
      </c>
      <c r="M2884" t="str">
        <f t="shared" si="182"/>
        <v>2022-08</v>
      </c>
      <c r="N2884">
        <f t="shared" si="183"/>
        <v>15.709999999999999</v>
      </c>
    </row>
    <row r="2885" spans="1:14" x14ac:dyDescent="0.3">
      <c r="A2885" t="s">
        <v>22</v>
      </c>
      <c r="B2885" s="1">
        <v>47299</v>
      </c>
      <c r="C2885">
        <v>10</v>
      </c>
      <c r="D2885" t="s">
        <v>15</v>
      </c>
      <c r="E2885" s="1">
        <v>44895</v>
      </c>
      <c r="F2885" s="2">
        <v>0.61957175925925922</v>
      </c>
      <c r="G2885">
        <v>16.600000000000001</v>
      </c>
      <c r="H2885">
        <v>6.85</v>
      </c>
      <c r="I2885">
        <v>1448</v>
      </c>
      <c r="J2885">
        <v>2884</v>
      </c>
      <c r="K2885" t="str">
        <f t="shared" si="180"/>
        <v>2022</v>
      </c>
      <c r="L2885" t="str">
        <f t="shared" si="181"/>
        <v>11</v>
      </c>
      <c r="M2885" t="str">
        <f t="shared" si="182"/>
        <v>2022-11</v>
      </c>
      <c r="N2885">
        <f t="shared" si="183"/>
        <v>23.450000000000003</v>
      </c>
    </row>
    <row r="2886" spans="1:14" x14ac:dyDescent="0.3">
      <c r="A2886" t="s">
        <v>14</v>
      </c>
      <c r="B2886" s="1">
        <v>47848</v>
      </c>
      <c r="C2886">
        <v>20</v>
      </c>
      <c r="D2886" t="s">
        <v>16</v>
      </c>
      <c r="E2886" s="1">
        <v>44930</v>
      </c>
      <c r="F2886" s="2">
        <v>0.84469907407407396</v>
      </c>
      <c r="G2886">
        <v>12.54</v>
      </c>
      <c r="H2886">
        <v>10.83</v>
      </c>
      <c r="I2886">
        <v>1449</v>
      </c>
      <c r="J2886">
        <v>2885</v>
      </c>
      <c r="K2886" t="str">
        <f t="shared" si="180"/>
        <v>2023</v>
      </c>
      <c r="L2886" t="str">
        <f t="shared" si="181"/>
        <v>01</v>
      </c>
      <c r="M2886" t="str">
        <f t="shared" si="182"/>
        <v>2023-01</v>
      </c>
      <c r="N2886">
        <f t="shared" si="183"/>
        <v>23.369999999999997</v>
      </c>
    </row>
    <row r="2887" spans="1:14" x14ac:dyDescent="0.3">
      <c r="A2887" t="s">
        <v>10</v>
      </c>
      <c r="B2887" s="1">
        <v>47118</v>
      </c>
      <c r="C2887">
        <v>10</v>
      </c>
      <c r="D2887" t="s">
        <v>15</v>
      </c>
      <c r="E2887" s="1">
        <v>44792</v>
      </c>
      <c r="F2887" s="2">
        <v>0.56622685185185184</v>
      </c>
      <c r="G2887">
        <v>10.36</v>
      </c>
      <c r="H2887">
        <v>6.55</v>
      </c>
      <c r="I2887">
        <v>1450</v>
      </c>
      <c r="J2887">
        <v>2886</v>
      </c>
      <c r="K2887" t="str">
        <f t="shared" si="180"/>
        <v>2022</v>
      </c>
      <c r="L2887" t="str">
        <f t="shared" si="181"/>
        <v>08</v>
      </c>
      <c r="M2887" t="str">
        <f t="shared" si="182"/>
        <v>2022-08</v>
      </c>
      <c r="N2887">
        <f t="shared" si="183"/>
        <v>16.91</v>
      </c>
    </row>
    <row r="2888" spans="1:14" x14ac:dyDescent="0.3">
      <c r="A2888" t="s">
        <v>14</v>
      </c>
      <c r="B2888" s="1">
        <v>47848</v>
      </c>
      <c r="C2888">
        <v>20</v>
      </c>
      <c r="D2888" t="s">
        <v>16</v>
      </c>
      <c r="E2888" s="1">
        <v>44840</v>
      </c>
      <c r="F2888" s="2">
        <v>0.55655092592592592</v>
      </c>
      <c r="G2888">
        <v>6.23</v>
      </c>
      <c r="H2888">
        <v>9.19</v>
      </c>
      <c r="I2888">
        <v>1451</v>
      </c>
      <c r="J2888">
        <v>2887</v>
      </c>
      <c r="K2888" t="str">
        <f t="shared" si="180"/>
        <v>2022</v>
      </c>
      <c r="L2888" t="str">
        <f t="shared" si="181"/>
        <v>10</v>
      </c>
      <c r="M2888" t="str">
        <f t="shared" si="182"/>
        <v>2022-10</v>
      </c>
      <c r="N2888">
        <f t="shared" si="183"/>
        <v>15.42</v>
      </c>
    </row>
    <row r="2889" spans="1:14" x14ac:dyDescent="0.3">
      <c r="A2889" t="s">
        <v>21</v>
      </c>
      <c r="B2889" t="s">
        <v>19</v>
      </c>
      <c r="C2889">
        <v>20</v>
      </c>
      <c r="D2889" t="s">
        <v>16</v>
      </c>
      <c r="E2889" s="1">
        <v>44796</v>
      </c>
      <c r="F2889" s="2">
        <v>0.60373842592592586</v>
      </c>
      <c r="G2889">
        <v>11.55</v>
      </c>
      <c r="H2889">
        <v>7.95</v>
      </c>
      <c r="I2889">
        <v>1452</v>
      </c>
      <c r="J2889">
        <v>2888</v>
      </c>
      <c r="K2889" t="str">
        <f t="shared" si="180"/>
        <v>2022</v>
      </c>
      <c r="L2889" t="str">
        <f t="shared" si="181"/>
        <v>08</v>
      </c>
      <c r="M2889" t="str">
        <f t="shared" si="182"/>
        <v>2022-08</v>
      </c>
      <c r="N2889">
        <f t="shared" si="183"/>
        <v>19.5</v>
      </c>
    </row>
    <row r="2890" spans="1:14" x14ac:dyDescent="0.3">
      <c r="A2890" t="s">
        <v>22</v>
      </c>
      <c r="B2890" s="1">
        <v>47299</v>
      </c>
      <c r="C2890">
        <v>0</v>
      </c>
      <c r="D2890" t="s">
        <v>11</v>
      </c>
      <c r="E2890" s="1">
        <v>44838</v>
      </c>
      <c r="F2890" s="2">
        <v>0.75228009259259254</v>
      </c>
      <c r="G2890">
        <v>7.49</v>
      </c>
      <c r="H2890">
        <v>19.21</v>
      </c>
      <c r="I2890">
        <v>1453</v>
      </c>
      <c r="J2890">
        <v>2889</v>
      </c>
      <c r="K2890" t="str">
        <f t="shared" si="180"/>
        <v>2022</v>
      </c>
      <c r="L2890" t="str">
        <f t="shared" si="181"/>
        <v>10</v>
      </c>
      <c r="M2890" t="str">
        <f t="shared" si="182"/>
        <v>2022-10</v>
      </c>
      <c r="N2890">
        <f t="shared" si="183"/>
        <v>26.700000000000003</v>
      </c>
    </row>
    <row r="2891" spans="1:14" x14ac:dyDescent="0.3">
      <c r="A2891" t="s">
        <v>22</v>
      </c>
      <c r="B2891" s="1">
        <v>47299</v>
      </c>
      <c r="C2891">
        <v>40</v>
      </c>
      <c r="D2891" t="s">
        <v>12</v>
      </c>
      <c r="E2891" s="1">
        <v>44838</v>
      </c>
      <c r="F2891" s="2">
        <v>0.75228009259259254</v>
      </c>
      <c r="G2891">
        <v>7.49</v>
      </c>
      <c r="H2891">
        <v>19.21</v>
      </c>
      <c r="I2891">
        <v>1453</v>
      </c>
      <c r="J2891">
        <v>2890</v>
      </c>
      <c r="K2891" t="str">
        <f t="shared" si="180"/>
        <v>2022</v>
      </c>
      <c r="L2891" t="str">
        <f t="shared" si="181"/>
        <v>10</v>
      </c>
      <c r="M2891" t="str">
        <f t="shared" si="182"/>
        <v>2022-10</v>
      </c>
      <c r="N2891">
        <f t="shared" si="183"/>
        <v>26.700000000000003</v>
      </c>
    </row>
    <row r="2892" spans="1:14" x14ac:dyDescent="0.3">
      <c r="A2892" t="s">
        <v>10</v>
      </c>
      <c r="B2892" s="1">
        <v>47118</v>
      </c>
      <c r="C2892">
        <v>10</v>
      </c>
      <c r="D2892" t="s">
        <v>15</v>
      </c>
      <c r="E2892" s="1">
        <v>44594</v>
      </c>
      <c r="F2892" s="2">
        <v>0.8067939814814814</v>
      </c>
      <c r="G2892">
        <v>5.09</v>
      </c>
      <c r="H2892">
        <v>16.73</v>
      </c>
      <c r="I2892">
        <v>1454</v>
      </c>
      <c r="J2892">
        <v>2891</v>
      </c>
      <c r="K2892" t="str">
        <f t="shared" si="180"/>
        <v>2022</v>
      </c>
      <c r="L2892" t="str">
        <f t="shared" si="181"/>
        <v>02</v>
      </c>
      <c r="M2892" t="str">
        <f t="shared" si="182"/>
        <v>2022-02</v>
      </c>
      <c r="N2892">
        <f t="shared" si="183"/>
        <v>21.82</v>
      </c>
    </row>
    <row r="2893" spans="1:14" x14ac:dyDescent="0.3">
      <c r="A2893" t="s">
        <v>14</v>
      </c>
      <c r="B2893" s="1">
        <v>47848</v>
      </c>
      <c r="C2893">
        <v>0</v>
      </c>
      <c r="D2893" t="s">
        <v>11</v>
      </c>
      <c r="E2893" s="1">
        <v>44647</v>
      </c>
      <c r="F2893" s="2">
        <v>0.50688657407407411</v>
      </c>
      <c r="G2893">
        <v>7.28</v>
      </c>
      <c r="H2893">
        <v>8</v>
      </c>
      <c r="I2893">
        <v>1455</v>
      </c>
      <c r="J2893">
        <v>2892</v>
      </c>
      <c r="K2893" t="str">
        <f t="shared" si="180"/>
        <v>2022</v>
      </c>
      <c r="L2893" t="str">
        <f t="shared" si="181"/>
        <v>03</v>
      </c>
      <c r="M2893" t="str">
        <f t="shared" si="182"/>
        <v>2022-03</v>
      </c>
      <c r="N2893">
        <f t="shared" si="183"/>
        <v>15.280000000000001</v>
      </c>
    </row>
    <row r="2894" spans="1:14" x14ac:dyDescent="0.3">
      <c r="A2894" t="s">
        <v>14</v>
      </c>
      <c r="B2894" s="1">
        <v>47848</v>
      </c>
      <c r="C2894">
        <v>25</v>
      </c>
      <c r="D2894" t="s">
        <v>17</v>
      </c>
      <c r="E2894" s="1">
        <v>44647</v>
      </c>
      <c r="F2894" s="2">
        <v>0.50688657407407411</v>
      </c>
      <c r="G2894">
        <v>7.28</v>
      </c>
      <c r="H2894">
        <v>8</v>
      </c>
      <c r="I2894">
        <v>1455</v>
      </c>
      <c r="J2894">
        <v>2893</v>
      </c>
      <c r="K2894" t="str">
        <f t="shared" si="180"/>
        <v>2022</v>
      </c>
      <c r="L2894" t="str">
        <f t="shared" si="181"/>
        <v>03</v>
      </c>
      <c r="M2894" t="str">
        <f t="shared" si="182"/>
        <v>2022-03</v>
      </c>
      <c r="N2894">
        <f t="shared" si="183"/>
        <v>15.280000000000001</v>
      </c>
    </row>
    <row r="2895" spans="1:14" x14ac:dyDescent="0.3">
      <c r="A2895" t="s">
        <v>14</v>
      </c>
      <c r="B2895" s="1">
        <v>47848</v>
      </c>
      <c r="C2895">
        <v>50</v>
      </c>
      <c r="D2895" t="s">
        <v>13</v>
      </c>
      <c r="E2895" s="1">
        <v>44647</v>
      </c>
      <c r="F2895" s="2">
        <v>0.50688657407407411</v>
      </c>
      <c r="G2895">
        <v>7.28</v>
      </c>
      <c r="H2895">
        <v>8</v>
      </c>
      <c r="I2895">
        <v>1455</v>
      </c>
      <c r="J2895">
        <v>2894</v>
      </c>
      <c r="K2895" t="str">
        <f t="shared" si="180"/>
        <v>2022</v>
      </c>
      <c r="L2895" t="str">
        <f t="shared" si="181"/>
        <v>03</v>
      </c>
      <c r="M2895" t="str">
        <f t="shared" si="182"/>
        <v>2022-03</v>
      </c>
      <c r="N2895">
        <f t="shared" si="183"/>
        <v>15.280000000000001</v>
      </c>
    </row>
    <row r="2896" spans="1:14" x14ac:dyDescent="0.3">
      <c r="A2896" t="s">
        <v>22</v>
      </c>
      <c r="B2896" s="1">
        <v>47299</v>
      </c>
      <c r="C2896">
        <v>20</v>
      </c>
      <c r="D2896" t="s">
        <v>16</v>
      </c>
      <c r="E2896" s="1">
        <v>44722</v>
      </c>
      <c r="F2896" s="2">
        <v>0.41741898148148149</v>
      </c>
      <c r="G2896">
        <v>6.74</v>
      </c>
      <c r="H2896">
        <v>9.18</v>
      </c>
      <c r="I2896">
        <v>1456</v>
      </c>
      <c r="J2896">
        <v>2895</v>
      </c>
      <c r="K2896" t="str">
        <f t="shared" si="180"/>
        <v>2022</v>
      </c>
      <c r="L2896" t="str">
        <f t="shared" si="181"/>
        <v>06</v>
      </c>
      <c r="M2896" t="str">
        <f t="shared" si="182"/>
        <v>2022-06</v>
      </c>
      <c r="N2896">
        <f t="shared" si="183"/>
        <v>15.92</v>
      </c>
    </row>
    <row r="2897" spans="1:14" x14ac:dyDescent="0.3">
      <c r="A2897" t="s">
        <v>22</v>
      </c>
      <c r="B2897" s="1">
        <v>47299</v>
      </c>
      <c r="C2897">
        <v>25</v>
      </c>
      <c r="D2897" t="s">
        <v>17</v>
      </c>
      <c r="E2897" s="1">
        <v>44722</v>
      </c>
      <c r="F2897" s="2">
        <v>0.41741898148148149</v>
      </c>
      <c r="G2897">
        <v>6.74</v>
      </c>
      <c r="H2897">
        <v>9.18</v>
      </c>
      <c r="I2897">
        <v>1456</v>
      </c>
      <c r="J2897">
        <v>2896</v>
      </c>
      <c r="K2897" t="str">
        <f t="shared" si="180"/>
        <v>2022</v>
      </c>
      <c r="L2897" t="str">
        <f t="shared" si="181"/>
        <v>06</v>
      </c>
      <c r="M2897" t="str">
        <f t="shared" si="182"/>
        <v>2022-06</v>
      </c>
      <c r="N2897">
        <f t="shared" si="183"/>
        <v>15.92</v>
      </c>
    </row>
    <row r="2898" spans="1:14" x14ac:dyDescent="0.3">
      <c r="A2898" t="s">
        <v>22</v>
      </c>
      <c r="B2898" s="1">
        <v>47299</v>
      </c>
      <c r="C2898">
        <v>80</v>
      </c>
      <c r="D2898" t="s">
        <v>20</v>
      </c>
      <c r="E2898" s="1">
        <v>44722</v>
      </c>
      <c r="F2898" s="2">
        <v>0.41741898148148149</v>
      </c>
      <c r="G2898">
        <v>6.74</v>
      </c>
      <c r="H2898">
        <v>9.18</v>
      </c>
      <c r="I2898">
        <v>1456</v>
      </c>
      <c r="J2898">
        <v>2897</v>
      </c>
      <c r="K2898" t="str">
        <f t="shared" si="180"/>
        <v>2022</v>
      </c>
      <c r="L2898" t="str">
        <f t="shared" si="181"/>
        <v>06</v>
      </c>
      <c r="M2898" t="str">
        <f t="shared" si="182"/>
        <v>2022-06</v>
      </c>
      <c r="N2898">
        <f t="shared" si="183"/>
        <v>15.92</v>
      </c>
    </row>
    <row r="2899" spans="1:14" x14ac:dyDescent="0.3">
      <c r="A2899" t="s">
        <v>22</v>
      </c>
      <c r="B2899" s="1">
        <v>47299</v>
      </c>
      <c r="C2899">
        <v>10</v>
      </c>
      <c r="D2899" t="s">
        <v>15</v>
      </c>
      <c r="E2899" s="1">
        <v>44725</v>
      </c>
      <c r="F2899" s="2">
        <v>0.49377314814814816</v>
      </c>
      <c r="G2899">
        <v>10.68</v>
      </c>
      <c r="H2899">
        <v>10.77</v>
      </c>
      <c r="I2899">
        <v>1457</v>
      </c>
      <c r="J2899">
        <v>2898</v>
      </c>
      <c r="K2899" t="str">
        <f t="shared" si="180"/>
        <v>2022</v>
      </c>
      <c r="L2899" t="str">
        <f t="shared" si="181"/>
        <v>06</v>
      </c>
      <c r="M2899" t="str">
        <f t="shared" si="182"/>
        <v>2022-06</v>
      </c>
      <c r="N2899">
        <f t="shared" si="183"/>
        <v>21.45</v>
      </c>
    </row>
    <row r="2900" spans="1:14" x14ac:dyDescent="0.3">
      <c r="A2900" t="s">
        <v>22</v>
      </c>
      <c r="B2900" s="1">
        <v>47299</v>
      </c>
      <c r="C2900">
        <v>40</v>
      </c>
      <c r="D2900" t="s">
        <v>12</v>
      </c>
      <c r="E2900" s="1">
        <v>44725</v>
      </c>
      <c r="F2900" s="2">
        <v>0.49377314814814816</v>
      </c>
      <c r="G2900">
        <v>10.68</v>
      </c>
      <c r="H2900">
        <v>10.77</v>
      </c>
      <c r="I2900">
        <v>1457</v>
      </c>
      <c r="J2900">
        <v>2899</v>
      </c>
      <c r="K2900" t="str">
        <f t="shared" si="180"/>
        <v>2022</v>
      </c>
      <c r="L2900" t="str">
        <f t="shared" si="181"/>
        <v>06</v>
      </c>
      <c r="M2900" t="str">
        <f t="shared" si="182"/>
        <v>2022-06</v>
      </c>
      <c r="N2900">
        <f t="shared" si="183"/>
        <v>21.45</v>
      </c>
    </row>
    <row r="2901" spans="1:14" x14ac:dyDescent="0.3">
      <c r="A2901" t="s">
        <v>22</v>
      </c>
      <c r="B2901" s="1">
        <v>47299</v>
      </c>
      <c r="C2901">
        <v>80</v>
      </c>
      <c r="D2901" t="s">
        <v>20</v>
      </c>
      <c r="E2901" s="1">
        <v>44725</v>
      </c>
      <c r="F2901" s="2">
        <v>0.49377314814814816</v>
      </c>
      <c r="G2901">
        <v>10.68</v>
      </c>
      <c r="H2901">
        <v>10.77</v>
      </c>
      <c r="I2901">
        <v>1457</v>
      </c>
      <c r="J2901">
        <v>2900</v>
      </c>
      <c r="K2901" t="str">
        <f t="shared" si="180"/>
        <v>2022</v>
      </c>
      <c r="L2901" t="str">
        <f t="shared" si="181"/>
        <v>06</v>
      </c>
      <c r="M2901" t="str">
        <f t="shared" si="182"/>
        <v>2022-06</v>
      </c>
      <c r="N2901">
        <f t="shared" si="183"/>
        <v>21.45</v>
      </c>
    </row>
    <row r="2902" spans="1:14" x14ac:dyDescent="0.3">
      <c r="A2902" t="s">
        <v>18</v>
      </c>
      <c r="B2902" t="s">
        <v>19</v>
      </c>
      <c r="C2902">
        <v>20</v>
      </c>
      <c r="D2902" t="s">
        <v>16</v>
      </c>
      <c r="E2902" s="1">
        <v>44743</v>
      </c>
      <c r="F2902" s="2">
        <v>0.70302083333333332</v>
      </c>
      <c r="G2902">
        <v>9.9</v>
      </c>
      <c r="H2902">
        <v>12.62</v>
      </c>
      <c r="I2902">
        <v>1458</v>
      </c>
      <c r="J2902">
        <v>2901</v>
      </c>
      <c r="K2902" t="str">
        <f t="shared" si="180"/>
        <v>2022</v>
      </c>
      <c r="L2902" t="str">
        <f t="shared" si="181"/>
        <v>07</v>
      </c>
      <c r="M2902" t="str">
        <f t="shared" si="182"/>
        <v>2022-07</v>
      </c>
      <c r="N2902">
        <f t="shared" si="183"/>
        <v>22.52</v>
      </c>
    </row>
    <row r="2903" spans="1:14" x14ac:dyDescent="0.3">
      <c r="A2903" t="s">
        <v>18</v>
      </c>
      <c r="B2903" t="s">
        <v>19</v>
      </c>
      <c r="C2903">
        <v>25</v>
      </c>
      <c r="D2903" t="s">
        <v>17</v>
      </c>
      <c r="E2903" s="1">
        <v>44743</v>
      </c>
      <c r="F2903" s="2">
        <v>0.70302083333333332</v>
      </c>
      <c r="G2903">
        <v>9.9</v>
      </c>
      <c r="H2903">
        <v>12.62</v>
      </c>
      <c r="I2903">
        <v>1458</v>
      </c>
      <c r="J2903">
        <v>2902</v>
      </c>
      <c r="K2903" t="str">
        <f t="shared" si="180"/>
        <v>2022</v>
      </c>
      <c r="L2903" t="str">
        <f t="shared" si="181"/>
        <v>07</v>
      </c>
      <c r="M2903" t="str">
        <f t="shared" si="182"/>
        <v>2022-07</v>
      </c>
      <c r="N2903">
        <f t="shared" si="183"/>
        <v>22.52</v>
      </c>
    </row>
    <row r="2904" spans="1:14" x14ac:dyDescent="0.3">
      <c r="A2904" t="s">
        <v>18</v>
      </c>
      <c r="B2904" t="s">
        <v>19</v>
      </c>
      <c r="C2904">
        <v>0</v>
      </c>
      <c r="D2904" t="s">
        <v>11</v>
      </c>
      <c r="E2904" s="1">
        <v>44764</v>
      </c>
      <c r="F2904" s="2">
        <v>0.53114583333333332</v>
      </c>
      <c r="G2904">
        <v>9.1199999999999992</v>
      </c>
      <c r="H2904">
        <v>5.08</v>
      </c>
      <c r="I2904">
        <v>1459</v>
      </c>
      <c r="J2904">
        <v>2903</v>
      </c>
      <c r="K2904" t="str">
        <f t="shared" si="180"/>
        <v>2022</v>
      </c>
      <c r="L2904" t="str">
        <f t="shared" si="181"/>
        <v>07</v>
      </c>
      <c r="M2904" t="str">
        <f t="shared" si="182"/>
        <v>2022-07</v>
      </c>
      <c r="N2904">
        <f t="shared" si="183"/>
        <v>14.2</v>
      </c>
    </row>
    <row r="2905" spans="1:14" x14ac:dyDescent="0.3">
      <c r="A2905" t="s">
        <v>18</v>
      </c>
      <c r="B2905" t="s">
        <v>19</v>
      </c>
      <c r="C2905">
        <v>25</v>
      </c>
      <c r="D2905" t="s">
        <v>17</v>
      </c>
      <c r="E2905" s="1">
        <v>44764</v>
      </c>
      <c r="F2905" s="2">
        <v>0.53114583333333332</v>
      </c>
      <c r="G2905">
        <v>9.1199999999999992</v>
      </c>
      <c r="H2905">
        <v>5.08</v>
      </c>
      <c r="I2905">
        <v>1459</v>
      </c>
      <c r="J2905">
        <v>2904</v>
      </c>
      <c r="K2905" t="str">
        <f t="shared" si="180"/>
        <v>2022</v>
      </c>
      <c r="L2905" t="str">
        <f t="shared" si="181"/>
        <v>07</v>
      </c>
      <c r="M2905" t="str">
        <f t="shared" si="182"/>
        <v>2022-07</v>
      </c>
      <c r="N2905">
        <f t="shared" si="183"/>
        <v>14.2</v>
      </c>
    </row>
    <row r="2906" spans="1:14" x14ac:dyDescent="0.3">
      <c r="A2906" t="s">
        <v>18</v>
      </c>
      <c r="B2906" t="s">
        <v>19</v>
      </c>
      <c r="C2906">
        <v>50</v>
      </c>
      <c r="D2906" t="s">
        <v>13</v>
      </c>
      <c r="E2906" s="1">
        <v>44764</v>
      </c>
      <c r="F2906" s="2">
        <v>0.53114583333333332</v>
      </c>
      <c r="G2906">
        <v>9.1199999999999992</v>
      </c>
      <c r="H2906">
        <v>5.08</v>
      </c>
      <c r="I2906">
        <v>1459</v>
      </c>
      <c r="J2906">
        <v>2905</v>
      </c>
      <c r="K2906" t="str">
        <f t="shared" si="180"/>
        <v>2022</v>
      </c>
      <c r="L2906" t="str">
        <f t="shared" si="181"/>
        <v>07</v>
      </c>
      <c r="M2906" t="str">
        <f t="shared" si="182"/>
        <v>2022-07</v>
      </c>
      <c r="N2906">
        <f t="shared" si="183"/>
        <v>14.2</v>
      </c>
    </row>
    <row r="2907" spans="1:14" x14ac:dyDescent="0.3">
      <c r="A2907" t="s">
        <v>14</v>
      </c>
      <c r="B2907" s="1">
        <v>47848</v>
      </c>
      <c r="C2907">
        <v>20</v>
      </c>
      <c r="D2907" t="s">
        <v>16</v>
      </c>
      <c r="E2907" s="1">
        <v>44824</v>
      </c>
      <c r="F2907" s="2">
        <v>0.5502083333333333</v>
      </c>
      <c r="G2907">
        <v>6.44</v>
      </c>
      <c r="H2907">
        <v>11.09</v>
      </c>
      <c r="I2907">
        <v>1460</v>
      </c>
      <c r="J2907">
        <v>2906</v>
      </c>
      <c r="K2907" t="str">
        <f t="shared" si="180"/>
        <v>2022</v>
      </c>
      <c r="L2907" t="str">
        <f t="shared" si="181"/>
        <v>09</v>
      </c>
      <c r="M2907" t="str">
        <f t="shared" si="182"/>
        <v>2022-09</v>
      </c>
      <c r="N2907">
        <f t="shared" si="183"/>
        <v>17.53</v>
      </c>
    </row>
    <row r="2908" spans="1:14" x14ac:dyDescent="0.3">
      <c r="A2908" t="s">
        <v>14</v>
      </c>
      <c r="B2908" s="1">
        <v>47848</v>
      </c>
      <c r="C2908">
        <v>40</v>
      </c>
      <c r="D2908" t="s">
        <v>12</v>
      </c>
      <c r="E2908" s="1">
        <v>44824</v>
      </c>
      <c r="F2908" s="2">
        <v>0.5502083333333333</v>
      </c>
      <c r="G2908">
        <v>6.44</v>
      </c>
      <c r="H2908">
        <v>11.09</v>
      </c>
      <c r="I2908">
        <v>1460</v>
      </c>
      <c r="J2908">
        <v>2907</v>
      </c>
      <c r="K2908" t="str">
        <f t="shared" si="180"/>
        <v>2022</v>
      </c>
      <c r="L2908" t="str">
        <f t="shared" si="181"/>
        <v>09</v>
      </c>
      <c r="M2908" t="str">
        <f t="shared" si="182"/>
        <v>2022-09</v>
      </c>
      <c r="N2908">
        <f t="shared" si="183"/>
        <v>17.53</v>
      </c>
    </row>
    <row r="2909" spans="1:14" x14ac:dyDescent="0.3">
      <c r="A2909" t="s">
        <v>14</v>
      </c>
      <c r="B2909" s="1">
        <v>47848</v>
      </c>
      <c r="C2909">
        <v>50</v>
      </c>
      <c r="D2909" t="s">
        <v>13</v>
      </c>
      <c r="E2909" s="1">
        <v>44824</v>
      </c>
      <c r="F2909" s="2">
        <v>0.5502083333333333</v>
      </c>
      <c r="G2909">
        <v>6.44</v>
      </c>
      <c r="H2909">
        <v>11.09</v>
      </c>
      <c r="I2909">
        <v>1460</v>
      </c>
      <c r="J2909">
        <v>2908</v>
      </c>
      <c r="K2909" t="str">
        <f t="shared" si="180"/>
        <v>2022</v>
      </c>
      <c r="L2909" t="str">
        <f t="shared" si="181"/>
        <v>09</v>
      </c>
      <c r="M2909" t="str">
        <f t="shared" si="182"/>
        <v>2022-09</v>
      </c>
      <c r="N2909">
        <f t="shared" si="183"/>
        <v>17.53</v>
      </c>
    </row>
    <row r="2910" spans="1:14" x14ac:dyDescent="0.3">
      <c r="A2910" t="s">
        <v>14</v>
      </c>
      <c r="B2910" s="1">
        <v>47848</v>
      </c>
      <c r="C2910">
        <v>20</v>
      </c>
      <c r="D2910" t="s">
        <v>16</v>
      </c>
      <c r="E2910" s="1">
        <v>44795</v>
      </c>
      <c r="F2910" s="2">
        <v>0.41317129629629629</v>
      </c>
      <c r="G2910">
        <v>13.17</v>
      </c>
      <c r="H2910">
        <v>10.41</v>
      </c>
      <c r="I2910">
        <v>1461</v>
      </c>
      <c r="J2910">
        <v>2909</v>
      </c>
      <c r="K2910" t="str">
        <f t="shared" si="180"/>
        <v>2022</v>
      </c>
      <c r="L2910" t="str">
        <f t="shared" si="181"/>
        <v>08</v>
      </c>
      <c r="M2910" t="str">
        <f t="shared" si="182"/>
        <v>2022-08</v>
      </c>
      <c r="N2910">
        <f t="shared" si="183"/>
        <v>23.58</v>
      </c>
    </row>
    <row r="2911" spans="1:14" x14ac:dyDescent="0.3">
      <c r="A2911" t="s">
        <v>14</v>
      </c>
      <c r="B2911" s="1">
        <v>47848</v>
      </c>
      <c r="C2911">
        <v>20</v>
      </c>
      <c r="D2911" t="s">
        <v>16</v>
      </c>
      <c r="E2911" s="1">
        <v>44808</v>
      </c>
      <c r="F2911" s="2">
        <v>0.47403935185185181</v>
      </c>
      <c r="G2911">
        <v>6.41</v>
      </c>
      <c r="H2911">
        <v>8.5</v>
      </c>
      <c r="I2911">
        <v>1462</v>
      </c>
      <c r="J2911">
        <v>2910</v>
      </c>
      <c r="K2911" t="str">
        <f t="shared" si="180"/>
        <v>2022</v>
      </c>
      <c r="L2911" t="str">
        <f t="shared" si="181"/>
        <v>09</v>
      </c>
      <c r="M2911" t="str">
        <f t="shared" si="182"/>
        <v>2022-09</v>
      </c>
      <c r="N2911">
        <f t="shared" si="183"/>
        <v>14.91</v>
      </c>
    </row>
    <row r="2912" spans="1:14" x14ac:dyDescent="0.3">
      <c r="A2912" t="s">
        <v>14</v>
      </c>
      <c r="B2912" s="1">
        <v>47848</v>
      </c>
      <c r="C2912">
        <v>0</v>
      </c>
      <c r="D2912" t="s">
        <v>11</v>
      </c>
      <c r="E2912" s="1">
        <v>44577</v>
      </c>
      <c r="F2912" s="2">
        <v>0.46026620370370369</v>
      </c>
      <c r="G2912">
        <v>7.3</v>
      </c>
      <c r="H2912">
        <v>8.31</v>
      </c>
      <c r="I2912">
        <v>1463</v>
      </c>
      <c r="J2912">
        <v>2911</v>
      </c>
      <c r="K2912" t="str">
        <f t="shared" si="180"/>
        <v>2022</v>
      </c>
      <c r="L2912" t="str">
        <f t="shared" si="181"/>
        <v>01</v>
      </c>
      <c r="M2912" t="str">
        <f t="shared" si="182"/>
        <v>2022-01</v>
      </c>
      <c r="N2912">
        <f t="shared" si="183"/>
        <v>15.61</v>
      </c>
    </row>
    <row r="2913" spans="1:14" x14ac:dyDescent="0.3">
      <c r="A2913" t="s">
        <v>22</v>
      </c>
      <c r="B2913" s="1">
        <v>47299</v>
      </c>
      <c r="C2913">
        <v>0</v>
      </c>
      <c r="D2913" t="s">
        <v>11</v>
      </c>
      <c r="E2913" s="1">
        <v>44594</v>
      </c>
      <c r="F2913" s="2">
        <v>0.78560185185185183</v>
      </c>
      <c r="G2913">
        <v>13.42</v>
      </c>
      <c r="H2913">
        <v>16.399999999999999</v>
      </c>
      <c r="I2913">
        <v>1464</v>
      </c>
      <c r="J2913">
        <v>2912</v>
      </c>
      <c r="K2913" t="str">
        <f t="shared" si="180"/>
        <v>2022</v>
      </c>
      <c r="L2913" t="str">
        <f t="shared" si="181"/>
        <v>02</v>
      </c>
      <c r="M2913" t="str">
        <f t="shared" si="182"/>
        <v>2022-02</v>
      </c>
      <c r="N2913">
        <f t="shared" si="183"/>
        <v>29.82</v>
      </c>
    </row>
    <row r="2914" spans="1:14" x14ac:dyDescent="0.3">
      <c r="A2914" t="s">
        <v>22</v>
      </c>
      <c r="B2914" s="1">
        <v>47299</v>
      </c>
      <c r="C2914">
        <v>25</v>
      </c>
      <c r="D2914" t="s">
        <v>17</v>
      </c>
      <c r="E2914" s="1">
        <v>44594</v>
      </c>
      <c r="F2914" s="2">
        <v>0.78560185185185183</v>
      </c>
      <c r="G2914">
        <v>13.42</v>
      </c>
      <c r="H2914">
        <v>16.399999999999999</v>
      </c>
      <c r="I2914">
        <v>1464</v>
      </c>
      <c r="J2914">
        <v>2913</v>
      </c>
      <c r="K2914" t="str">
        <f t="shared" si="180"/>
        <v>2022</v>
      </c>
      <c r="L2914" t="str">
        <f t="shared" si="181"/>
        <v>02</v>
      </c>
      <c r="M2914" t="str">
        <f t="shared" si="182"/>
        <v>2022-02</v>
      </c>
      <c r="N2914">
        <f t="shared" si="183"/>
        <v>29.82</v>
      </c>
    </row>
    <row r="2915" spans="1:14" x14ac:dyDescent="0.3">
      <c r="A2915" t="s">
        <v>22</v>
      </c>
      <c r="B2915" s="1">
        <v>47299</v>
      </c>
      <c r="C2915">
        <v>80</v>
      </c>
      <c r="D2915" t="s">
        <v>20</v>
      </c>
      <c r="E2915" s="1">
        <v>44594</v>
      </c>
      <c r="F2915" s="2">
        <v>0.78560185185185183</v>
      </c>
      <c r="G2915">
        <v>13.42</v>
      </c>
      <c r="H2915">
        <v>16.399999999999999</v>
      </c>
      <c r="I2915">
        <v>1464</v>
      </c>
      <c r="J2915">
        <v>2914</v>
      </c>
      <c r="K2915" t="str">
        <f t="shared" si="180"/>
        <v>2022</v>
      </c>
      <c r="L2915" t="str">
        <f t="shared" si="181"/>
        <v>02</v>
      </c>
      <c r="M2915" t="str">
        <f t="shared" si="182"/>
        <v>2022-02</v>
      </c>
      <c r="N2915">
        <f t="shared" si="183"/>
        <v>29.82</v>
      </c>
    </row>
    <row r="2916" spans="1:14" x14ac:dyDescent="0.3">
      <c r="A2916" t="s">
        <v>22</v>
      </c>
      <c r="B2916" s="1">
        <v>47299</v>
      </c>
      <c r="C2916">
        <v>10</v>
      </c>
      <c r="D2916" t="s">
        <v>15</v>
      </c>
      <c r="E2916" s="1">
        <v>44625</v>
      </c>
      <c r="F2916" s="2">
        <v>0.45321759259259259</v>
      </c>
      <c r="G2916">
        <v>6.74</v>
      </c>
      <c r="H2916">
        <v>14.97</v>
      </c>
      <c r="I2916">
        <v>1465</v>
      </c>
      <c r="J2916">
        <v>2915</v>
      </c>
      <c r="K2916" t="str">
        <f t="shared" si="180"/>
        <v>2022</v>
      </c>
      <c r="L2916" t="str">
        <f t="shared" si="181"/>
        <v>03</v>
      </c>
      <c r="M2916" t="str">
        <f t="shared" si="182"/>
        <v>2022-03</v>
      </c>
      <c r="N2916">
        <f t="shared" si="183"/>
        <v>21.71</v>
      </c>
    </row>
    <row r="2917" spans="1:14" x14ac:dyDescent="0.3">
      <c r="A2917" t="s">
        <v>10</v>
      </c>
      <c r="B2917" s="1">
        <v>47118</v>
      </c>
      <c r="C2917">
        <v>0</v>
      </c>
      <c r="D2917" t="s">
        <v>11</v>
      </c>
      <c r="E2917" s="1">
        <v>44732</v>
      </c>
      <c r="F2917" s="2">
        <v>0.82395833333333324</v>
      </c>
      <c r="G2917">
        <v>11.88</v>
      </c>
      <c r="H2917">
        <v>5.62</v>
      </c>
      <c r="I2917">
        <v>1466</v>
      </c>
      <c r="J2917">
        <v>2916</v>
      </c>
      <c r="K2917" t="str">
        <f t="shared" si="180"/>
        <v>2022</v>
      </c>
      <c r="L2917" t="str">
        <f t="shared" si="181"/>
        <v>06</v>
      </c>
      <c r="M2917" t="str">
        <f t="shared" si="182"/>
        <v>2022-06</v>
      </c>
      <c r="N2917">
        <f t="shared" si="183"/>
        <v>17.5</v>
      </c>
    </row>
    <row r="2918" spans="1:14" x14ac:dyDescent="0.3">
      <c r="A2918" t="s">
        <v>22</v>
      </c>
      <c r="B2918" s="1">
        <v>47299</v>
      </c>
      <c r="C2918">
        <v>20</v>
      </c>
      <c r="D2918" t="s">
        <v>16</v>
      </c>
      <c r="E2918" s="1">
        <v>44587</v>
      </c>
      <c r="F2918" s="2">
        <v>0.74668981481481478</v>
      </c>
      <c r="G2918">
        <v>6.72</v>
      </c>
      <c r="H2918">
        <v>5.84</v>
      </c>
      <c r="I2918">
        <v>1467</v>
      </c>
      <c r="J2918">
        <v>2917</v>
      </c>
      <c r="K2918" t="str">
        <f t="shared" si="180"/>
        <v>2022</v>
      </c>
      <c r="L2918" t="str">
        <f t="shared" si="181"/>
        <v>01</v>
      </c>
      <c r="M2918" t="str">
        <f t="shared" si="182"/>
        <v>2022-01</v>
      </c>
      <c r="N2918">
        <f t="shared" si="183"/>
        <v>12.559999999999999</v>
      </c>
    </row>
    <row r="2919" spans="1:14" x14ac:dyDescent="0.3">
      <c r="A2919" t="s">
        <v>22</v>
      </c>
      <c r="B2919" s="1">
        <v>47299</v>
      </c>
      <c r="C2919">
        <v>25</v>
      </c>
      <c r="D2919" t="s">
        <v>17</v>
      </c>
      <c r="E2919" s="1">
        <v>44587</v>
      </c>
      <c r="F2919" s="2">
        <v>0.74668981481481478</v>
      </c>
      <c r="G2919">
        <v>6.72</v>
      </c>
      <c r="H2919">
        <v>5.84</v>
      </c>
      <c r="I2919">
        <v>1467</v>
      </c>
      <c r="J2919">
        <v>2918</v>
      </c>
      <c r="K2919" t="str">
        <f t="shared" si="180"/>
        <v>2022</v>
      </c>
      <c r="L2919" t="str">
        <f t="shared" si="181"/>
        <v>01</v>
      </c>
      <c r="M2919" t="str">
        <f t="shared" si="182"/>
        <v>2022-01</v>
      </c>
      <c r="N2919">
        <f t="shared" si="183"/>
        <v>12.559999999999999</v>
      </c>
    </row>
    <row r="2920" spans="1:14" x14ac:dyDescent="0.3">
      <c r="A2920" t="s">
        <v>10</v>
      </c>
      <c r="B2920" s="1">
        <v>47118</v>
      </c>
      <c r="C2920">
        <v>10</v>
      </c>
      <c r="D2920" t="s">
        <v>15</v>
      </c>
      <c r="E2920" s="1">
        <v>44620</v>
      </c>
      <c r="F2920" s="2">
        <v>0.51398148148148148</v>
      </c>
      <c r="G2920">
        <v>6.77</v>
      </c>
      <c r="H2920">
        <v>6.54</v>
      </c>
      <c r="I2920">
        <v>1468</v>
      </c>
      <c r="J2920">
        <v>2919</v>
      </c>
      <c r="K2920" t="str">
        <f t="shared" si="180"/>
        <v>2022</v>
      </c>
      <c r="L2920" t="str">
        <f t="shared" si="181"/>
        <v>02</v>
      </c>
      <c r="M2920" t="str">
        <f t="shared" si="182"/>
        <v>2022-02</v>
      </c>
      <c r="N2920">
        <f t="shared" si="183"/>
        <v>13.309999999999999</v>
      </c>
    </row>
    <row r="2921" spans="1:14" x14ac:dyDescent="0.3">
      <c r="A2921" t="s">
        <v>10</v>
      </c>
      <c r="B2921" s="1">
        <v>47118</v>
      </c>
      <c r="C2921">
        <v>25</v>
      </c>
      <c r="D2921" t="s">
        <v>17</v>
      </c>
      <c r="E2921" s="1">
        <v>44620</v>
      </c>
      <c r="F2921" s="2">
        <v>0.51398148148148148</v>
      </c>
      <c r="G2921">
        <v>6.77</v>
      </c>
      <c r="H2921">
        <v>6.54</v>
      </c>
      <c r="I2921">
        <v>1468</v>
      </c>
      <c r="J2921">
        <v>2920</v>
      </c>
      <c r="K2921" t="str">
        <f t="shared" si="180"/>
        <v>2022</v>
      </c>
      <c r="L2921" t="str">
        <f t="shared" si="181"/>
        <v>02</v>
      </c>
      <c r="M2921" t="str">
        <f t="shared" si="182"/>
        <v>2022-02</v>
      </c>
      <c r="N2921">
        <f t="shared" si="183"/>
        <v>13.309999999999999</v>
      </c>
    </row>
    <row r="2922" spans="1:14" x14ac:dyDescent="0.3">
      <c r="A2922" t="s">
        <v>22</v>
      </c>
      <c r="B2922" s="1">
        <v>47299</v>
      </c>
      <c r="C2922">
        <v>0</v>
      </c>
      <c r="D2922" t="s">
        <v>11</v>
      </c>
      <c r="E2922" s="1">
        <v>44633</v>
      </c>
      <c r="F2922" s="2">
        <v>0.61050925925925925</v>
      </c>
      <c r="G2922">
        <v>6.98</v>
      </c>
      <c r="H2922">
        <v>8.4499999999999993</v>
      </c>
      <c r="I2922">
        <v>1469</v>
      </c>
      <c r="J2922">
        <v>2921</v>
      </c>
      <c r="K2922" t="str">
        <f t="shared" si="180"/>
        <v>2022</v>
      </c>
      <c r="L2922" t="str">
        <f t="shared" si="181"/>
        <v>03</v>
      </c>
      <c r="M2922" t="str">
        <f t="shared" si="182"/>
        <v>2022-03</v>
      </c>
      <c r="N2922">
        <f t="shared" si="183"/>
        <v>15.43</v>
      </c>
    </row>
    <row r="2923" spans="1:14" x14ac:dyDescent="0.3">
      <c r="A2923" t="s">
        <v>22</v>
      </c>
      <c r="B2923" s="1">
        <v>47299</v>
      </c>
      <c r="C2923">
        <v>20</v>
      </c>
      <c r="D2923" t="s">
        <v>16</v>
      </c>
      <c r="E2923" s="1">
        <v>44890</v>
      </c>
      <c r="F2923" s="2">
        <v>0.49678240740740742</v>
      </c>
      <c r="G2923">
        <v>7.9</v>
      </c>
      <c r="H2923">
        <v>10.35</v>
      </c>
      <c r="I2923">
        <v>1470</v>
      </c>
      <c r="J2923">
        <v>2922</v>
      </c>
      <c r="K2923" t="str">
        <f t="shared" si="180"/>
        <v>2022</v>
      </c>
      <c r="L2923" t="str">
        <f t="shared" si="181"/>
        <v>11</v>
      </c>
      <c r="M2923" t="str">
        <f t="shared" si="182"/>
        <v>2022-11</v>
      </c>
      <c r="N2923">
        <f t="shared" si="183"/>
        <v>18.25</v>
      </c>
    </row>
    <row r="2924" spans="1:14" x14ac:dyDescent="0.3">
      <c r="A2924" t="s">
        <v>22</v>
      </c>
      <c r="B2924" s="1">
        <v>47299</v>
      </c>
      <c r="C2924">
        <v>10</v>
      </c>
      <c r="D2924" t="s">
        <v>15</v>
      </c>
      <c r="E2924" s="1">
        <v>44894</v>
      </c>
      <c r="F2924" s="2">
        <v>0.70826388888888892</v>
      </c>
      <c r="G2924">
        <v>8.3699999999999992</v>
      </c>
      <c r="H2924">
        <v>7.49</v>
      </c>
      <c r="I2924">
        <v>1471</v>
      </c>
      <c r="J2924">
        <v>2923</v>
      </c>
      <c r="K2924" t="str">
        <f t="shared" si="180"/>
        <v>2022</v>
      </c>
      <c r="L2924" t="str">
        <f t="shared" si="181"/>
        <v>11</v>
      </c>
      <c r="M2924" t="str">
        <f t="shared" si="182"/>
        <v>2022-11</v>
      </c>
      <c r="N2924">
        <f t="shared" si="183"/>
        <v>15.86</v>
      </c>
    </row>
    <row r="2925" spans="1:14" x14ac:dyDescent="0.3">
      <c r="A2925" t="s">
        <v>22</v>
      </c>
      <c r="B2925" s="1">
        <v>47299</v>
      </c>
      <c r="C2925">
        <v>25</v>
      </c>
      <c r="D2925" t="s">
        <v>17</v>
      </c>
      <c r="E2925" s="1">
        <v>44894</v>
      </c>
      <c r="F2925" s="2">
        <v>0.70826388888888892</v>
      </c>
      <c r="G2925">
        <v>8.3699999999999992</v>
      </c>
      <c r="H2925">
        <v>7.49</v>
      </c>
      <c r="I2925">
        <v>1471</v>
      </c>
      <c r="J2925">
        <v>2924</v>
      </c>
      <c r="K2925" t="str">
        <f t="shared" si="180"/>
        <v>2022</v>
      </c>
      <c r="L2925" t="str">
        <f t="shared" si="181"/>
        <v>11</v>
      </c>
      <c r="M2925" t="str">
        <f t="shared" si="182"/>
        <v>2022-11</v>
      </c>
      <c r="N2925">
        <f t="shared" si="183"/>
        <v>15.86</v>
      </c>
    </row>
    <row r="2926" spans="1:14" x14ac:dyDescent="0.3">
      <c r="A2926" t="s">
        <v>14</v>
      </c>
      <c r="B2926" s="1">
        <v>47848</v>
      </c>
      <c r="C2926">
        <v>20</v>
      </c>
      <c r="D2926" t="s">
        <v>16</v>
      </c>
      <c r="E2926" s="1">
        <v>44928</v>
      </c>
      <c r="F2926" s="2">
        <v>0.63231481481481489</v>
      </c>
      <c r="G2926">
        <v>8.61</v>
      </c>
      <c r="H2926">
        <v>6.37</v>
      </c>
      <c r="I2926">
        <v>1472</v>
      </c>
      <c r="J2926">
        <v>2925</v>
      </c>
      <c r="K2926" t="str">
        <f t="shared" si="180"/>
        <v>2023</v>
      </c>
      <c r="L2926" t="str">
        <f t="shared" si="181"/>
        <v>01</v>
      </c>
      <c r="M2926" t="str">
        <f t="shared" si="182"/>
        <v>2023-01</v>
      </c>
      <c r="N2926">
        <f t="shared" si="183"/>
        <v>14.98</v>
      </c>
    </row>
    <row r="2927" spans="1:14" x14ac:dyDescent="0.3">
      <c r="A2927" t="s">
        <v>14</v>
      </c>
      <c r="B2927" s="1">
        <v>47848</v>
      </c>
      <c r="C2927">
        <v>25</v>
      </c>
      <c r="D2927" t="s">
        <v>17</v>
      </c>
      <c r="E2927" s="1">
        <v>44928</v>
      </c>
      <c r="F2927" s="2">
        <v>0.63231481481481489</v>
      </c>
      <c r="G2927">
        <v>8.61</v>
      </c>
      <c r="H2927">
        <v>6.37</v>
      </c>
      <c r="I2927">
        <v>1472</v>
      </c>
      <c r="J2927">
        <v>2926</v>
      </c>
      <c r="K2927" t="str">
        <f t="shared" si="180"/>
        <v>2023</v>
      </c>
      <c r="L2927" t="str">
        <f t="shared" si="181"/>
        <v>01</v>
      </c>
      <c r="M2927" t="str">
        <f t="shared" si="182"/>
        <v>2023-01</v>
      </c>
      <c r="N2927">
        <f t="shared" si="183"/>
        <v>14.98</v>
      </c>
    </row>
    <row r="2928" spans="1:14" x14ac:dyDescent="0.3">
      <c r="A2928" t="s">
        <v>14</v>
      </c>
      <c r="B2928" s="1">
        <v>47848</v>
      </c>
      <c r="C2928">
        <v>80</v>
      </c>
      <c r="D2928" t="s">
        <v>20</v>
      </c>
      <c r="E2928" s="1">
        <v>44928</v>
      </c>
      <c r="F2928" s="2">
        <v>0.63231481481481489</v>
      </c>
      <c r="G2928">
        <v>8.61</v>
      </c>
      <c r="H2928">
        <v>6.37</v>
      </c>
      <c r="I2928">
        <v>1472</v>
      </c>
      <c r="J2928">
        <v>2927</v>
      </c>
      <c r="K2928" t="str">
        <f t="shared" si="180"/>
        <v>2023</v>
      </c>
      <c r="L2928" t="str">
        <f t="shared" si="181"/>
        <v>01</v>
      </c>
      <c r="M2928" t="str">
        <f t="shared" si="182"/>
        <v>2023-01</v>
      </c>
      <c r="N2928">
        <f t="shared" si="183"/>
        <v>14.98</v>
      </c>
    </row>
    <row r="2929" spans="1:14" x14ac:dyDescent="0.3">
      <c r="A2929" t="s">
        <v>10</v>
      </c>
      <c r="B2929" s="1">
        <v>47118</v>
      </c>
      <c r="C2929">
        <v>20</v>
      </c>
      <c r="D2929" t="s">
        <v>16</v>
      </c>
      <c r="E2929" s="1">
        <v>44562</v>
      </c>
      <c r="F2929" s="2">
        <v>0.57212962962962965</v>
      </c>
      <c r="G2929">
        <v>5.96</v>
      </c>
      <c r="H2929">
        <v>9.1199999999999992</v>
      </c>
      <c r="I2929">
        <v>1473</v>
      </c>
      <c r="J2929">
        <v>2928</v>
      </c>
      <c r="K2929" t="str">
        <f t="shared" si="180"/>
        <v>2022</v>
      </c>
      <c r="L2929" t="str">
        <f t="shared" si="181"/>
        <v>01</v>
      </c>
      <c r="M2929" t="str">
        <f t="shared" si="182"/>
        <v>2022-01</v>
      </c>
      <c r="N2929">
        <f t="shared" si="183"/>
        <v>15.079999999999998</v>
      </c>
    </row>
    <row r="2930" spans="1:14" x14ac:dyDescent="0.3">
      <c r="A2930" t="s">
        <v>22</v>
      </c>
      <c r="B2930" s="1">
        <v>47299</v>
      </c>
      <c r="C2930">
        <v>20</v>
      </c>
      <c r="D2930" t="s">
        <v>16</v>
      </c>
      <c r="E2930" s="1">
        <v>44640</v>
      </c>
      <c r="F2930" s="2">
        <v>0.50556712962962969</v>
      </c>
      <c r="G2930">
        <v>7.58</v>
      </c>
      <c r="H2930">
        <v>9.0399999999999991</v>
      </c>
      <c r="I2930">
        <v>1474</v>
      </c>
      <c r="J2930">
        <v>2929</v>
      </c>
      <c r="K2930" t="str">
        <f t="shared" si="180"/>
        <v>2022</v>
      </c>
      <c r="L2930" t="str">
        <f t="shared" si="181"/>
        <v>03</v>
      </c>
      <c r="M2930" t="str">
        <f t="shared" si="182"/>
        <v>2022-03</v>
      </c>
      <c r="N2930">
        <f t="shared" si="183"/>
        <v>16.619999999999997</v>
      </c>
    </row>
    <row r="2931" spans="1:14" x14ac:dyDescent="0.3">
      <c r="A2931" t="s">
        <v>22</v>
      </c>
      <c r="B2931" s="1">
        <v>47299</v>
      </c>
      <c r="C2931">
        <v>40</v>
      </c>
      <c r="D2931" t="s">
        <v>12</v>
      </c>
      <c r="E2931" s="1">
        <v>44640</v>
      </c>
      <c r="F2931" s="2">
        <v>0.50556712962962969</v>
      </c>
      <c r="G2931">
        <v>7.58</v>
      </c>
      <c r="H2931">
        <v>9.0399999999999991</v>
      </c>
      <c r="I2931">
        <v>1474</v>
      </c>
      <c r="J2931">
        <v>2930</v>
      </c>
      <c r="K2931" t="str">
        <f t="shared" si="180"/>
        <v>2022</v>
      </c>
      <c r="L2931" t="str">
        <f t="shared" si="181"/>
        <v>03</v>
      </c>
      <c r="M2931" t="str">
        <f t="shared" si="182"/>
        <v>2022-03</v>
      </c>
      <c r="N2931">
        <f t="shared" si="183"/>
        <v>16.619999999999997</v>
      </c>
    </row>
    <row r="2932" spans="1:14" x14ac:dyDescent="0.3">
      <c r="A2932" t="s">
        <v>14</v>
      </c>
      <c r="B2932" s="1">
        <v>47848</v>
      </c>
      <c r="C2932">
        <v>0</v>
      </c>
      <c r="D2932" t="s">
        <v>11</v>
      </c>
      <c r="E2932" s="1">
        <v>44584</v>
      </c>
      <c r="F2932" s="2">
        <v>0.61217592592592596</v>
      </c>
      <c r="G2932">
        <v>7.18</v>
      </c>
      <c r="H2932">
        <v>10.56</v>
      </c>
      <c r="I2932">
        <v>1475</v>
      </c>
      <c r="J2932">
        <v>2931</v>
      </c>
      <c r="K2932" t="str">
        <f t="shared" si="180"/>
        <v>2022</v>
      </c>
      <c r="L2932" t="str">
        <f t="shared" si="181"/>
        <v>01</v>
      </c>
      <c r="M2932" t="str">
        <f t="shared" si="182"/>
        <v>2022-01</v>
      </c>
      <c r="N2932">
        <f t="shared" si="183"/>
        <v>17.740000000000002</v>
      </c>
    </row>
    <row r="2933" spans="1:14" x14ac:dyDescent="0.3">
      <c r="A2933" t="s">
        <v>14</v>
      </c>
      <c r="B2933" s="1">
        <v>47848</v>
      </c>
      <c r="C2933">
        <v>25</v>
      </c>
      <c r="D2933" t="s">
        <v>17</v>
      </c>
      <c r="E2933" s="1">
        <v>44584</v>
      </c>
      <c r="F2933" s="2">
        <v>0.61217592592592596</v>
      </c>
      <c r="G2933">
        <v>7.18</v>
      </c>
      <c r="H2933">
        <v>10.56</v>
      </c>
      <c r="I2933">
        <v>1475</v>
      </c>
      <c r="J2933">
        <v>2932</v>
      </c>
      <c r="K2933" t="str">
        <f t="shared" si="180"/>
        <v>2022</v>
      </c>
      <c r="L2933" t="str">
        <f t="shared" si="181"/>
        <v>01</v>
      </c>
      <c r="M2933" t="str">
        <f t="shared" si="182"/>
        <v>2022-01</v>
      </c>
      <c r="N2933">
        <f t="shared" si="183"/>
        <v>17.740000000000002</v>
      </c>
    </row>
    <row r="2934" spans="1:14" x14ac:dyDescent="0.3">
      <c r="A2934" t="s">
        <v>21</v>
      </c>
      <c r="B2934" t="s">
        <v>19</v>
      </c>
      <c r="C2934">
        <v>20</v>
      </c>
      <c r="D2934" t="s">
        <v>16</v>
      </c>
      <c r="E2934" s="1">
        <v>44612</v>
      </c>
      <c r="F2934" s="2">
        <v>0.56251157407407404</v>
      </c>
      <c r="G2934">
        <v>19.350000000000001</v>
      </c>
      <c r="H2934">
        <v>8.19</v>
      </c>
      <c r="I2934">
        <v>1476</v>
      </c>
      <c r="J2934">
        <v>2933</v>
      </c>
      <c r="K2934" t="str">
        <f t="shared" si="180"/>
        <v>2022</v>
      </c>
      <c r="L2934" t="str">
        <f t="shared" si="181"/>
        <v>02</v>
      </c>
      <c r="M2934" t="str">
        <f t="shared" si="182"/>
        <v>2022-02</v>
      </c>
      <c r="N2934">
        <f t="shared" si="183"/>
        <v>27.54</v>
      </c>
    </row>
    <row r="2935" spans="1:14" x14ac:dyDescent="0.3">
      <c r="A2935" t="s">
        <v>21</v>
      </c>
      <c r="B2935" t="s">
        <v>19</v>
      </c>
      <c r="C2935">
        <v>25</v>
      </c>
      <c r="D2935" t="s">
        <v>17</v>
      </c>
      <c r="E2935" s="1">
        <v>44612</v>
      </c>
      <c r="F2935" s="2">
        <v>0.56251157407407404</v>
      </c>
      <c r="G2935">
        <v>19.350000000000001</v>
      </c>
      <c r="H2935">
        <v>8.19</v>
      </c>
      <c r="I2935">
        <v>1476</v>
      </c>
      <c r="J2935">
        <v>2934</v>
      </c>
      <c r="K2935" t="str">
        <f t="shared" si="180"/>
        <v>2022</v>
      </c>
      <c r="L2935" t="str">
        <f t="shared" si="181"/>
        <v>02</v>
      </c>
      <c r="M2935" t="str">
        <f t="shared" si="182"/>
        <v>2022-02</v>
      </c>
      <c r="N2935">
        <f t="shared" si="183"/>
        <v>27.54</v>
      </c>
    </row>
    <row r="2936" spans="1:14" x14ac:dyDescent="0.3">
      <c r="A2936" t="s">
        <v>10</v>
      </c>
      <c r="B2936" s="1">
        <v>47118</v>
      </c>
      <c r="C2936">
        <v>0</v>
      </c>
      <c r="D2936" t="s">
        <v>11</v>
      </c>
      <c r="E2936" s="1">
        <v>44614</v>
      </c>
      <c r="F2936" s="2">
        <v>0.49121527777777779</v>
      </c>
      <c r="G2936">
        <v>8.42</v>
      </c>
      <c r="H2936">
        <v>10.41</v>
      </c>
      <c r="I2936">
        <v>1477</v>
      </c>
      <c r="J2936">
        <v>2935</v>
      </c>
      <c r="K2936" t="str">
        <f t="shared" si="180"/>
        <v>2022</v>
      </c>
      <c r="L2936" t="str">
        <f t="shared" si="181"/>
        <v>02</v>
      </c>
      <c r="M2936" t="str">
        <f t="shared" si="182"/>
        <v>2022-02</v>
      </c>
      <c r="N2936">
        <f t="shared" si="183"/>
        <v>18.829999999999998</v>
      </c>
    </row>
    <row r="2937" spans="1:14" x14ac:dyDescent="0.3">
      <c r="A2937" t="s">
        <v>10</v>
      </c>
      <c r="B2937" s="1">
        <v>47118</v>
      </c>
      <c r="C2937">
        <v>40</v>
      </c>
      <c r="D2937" t="s">
        <v>12</v>
      </c>
      <c r="E2937" s="1">
        <v>44614</v>
      </c>
      <c r="F2937" s="2">
        <v>0.49121527777777779</v>
      </c>
      <c r="G2937">
        <v>8.42</v>
      </c>
      <c r="H2937">
        <v>10.41</v>
      </c>
      <c r="I2937">
        <v>1477</v>
      </c>
      <c r="J2937">
        <v>2936</v>
      </c>
      <c r="K2937" t="str">
        <f t="shared" si="180"/>
        <v>2022</v>
      </c>
      <c r="L2937" t="str">
        <f t="shared" si="181"/>
        <v>02</v>
      </c>
      <c r="M2937" t="str">
        <f t="shared" si="182"/>
        <v>2022-02</v>
      </c>
      <c r="N2937">
        <f t="shared" si="183"/>
        <v>18.829999999999998</v>
      </c>
    </row>
    <row r="2938" spans="1:14" x14ac:dyDescent="0.3">
      <c r="A2938" t="s">
        <v>14</v>
      </c>
      <c r="B2938" s="1">
        <v>47848</v>
      </c>
      <c r="C2938">
        <v>10</v>
      </c>
      <c r="D2938" t="s">
        <v>15</v>
      </c>
      <c r="E2938" s="1">
        <v>44845</v>
      </c>
      <c r="F2938" s="2">
        <v>0.53765046296296293</v>
      </c>
      <c r="G2938">
        <v>6.7</v>
      </c>
      <c r="H2938">
        <v>6.75</v>
      </c>
      <c r="I2938">
        <v>1478</v>
      </c>
      <c r="J2938">
        <v>2937</v>
      </c>
      <c r="K2938" t="str">
        <f t="shared" si="180"/>
        <v>2022</v>
      </c>
      <c r="L2938" t="str">
        <f t="shared" si="181"/>
        <v>10</v>
      </c>
      <c r="M2938" t="str">
        <f t="shared" si="182"/>
        <v>2022-10</v>
      </c>
      <c r="N2938">
        <f t="shared" si="183"/>
        <v>13.45</v>
      </c>
    </row>
    <row r="2939" spans="1:14" x14ac:dyDescent="0.3">
      <c r="A2939" t="s">
        <v>14</v>
      </c>
      <c r="B2939" s="1">
        <v>47848</v>
      </c>
      <c r="C2939">
        <v>20</v>
      </c>
      <c r="D2939" t="s">
        <v>16</v>
      </c>
      <c r="E2939" s="1">
        <v>44906</v>
      </c>
      <c r="F2939" s="2">
        <v>0.5955555555555555</v>
      </c>
      <c r="G2939">
        <v>8.1</v>
      </c>
      <c r="H2939">
        <v>20</v>
      </c>
      <c r="I2939">
        <v>1479</v>
      </c>
      <c r="J2939">
        <v>2938</v>
      </c>
      <c r="K2939" t="str">
        <f t="shared" si="180"/>
        <v>2022</v>
      </c>
      <c r="L2939" t="str">
        <f t="shared" si="181"/>
        <v>12</v>
      </c>
      <c r="M2939" t="str">
        <f t="shared" si="182"/>
        <v>2022-12</v>
      </c>
      <c r="N2939">
        <f t="shared" si="183"/>
        <v>28.1</v>
      </c>
    </row>
    <row r="2940" spans="1:14" x14ac:dyDescent="0.3">
      <c r="A2940" t="s">
        <v>14</v>
      </c>
      <c r="B2940" s="1">
        <v>47848</v>
      </c>
      <c r="C2940">
        <v>20</v>
      </c>
      <c r="D2940" t="s">
        <v>16</v>
      </c>
      <c r="E2940" s="1">
        <v>44903</v>
      </c>
      <c r="F2940" s="2">
        <v>0.48234953703703703</v>
      </c>
      <c r="G2940">
        <v>11.45</v>
      </c>
      <c r="H2940">
        <v>8.23</v>
      </c>
      <c r="I2940">
        <v>1480</v>
      </c>
      <c r="J2940">
        <v>2939</v>
      </c>
      <c r="K2940" t="str">
        <f t="shared" si="180"/>
        <v>2022</v>
      </c>
      <c r="L2940" t="str">
        <f t="shared" si="181"/>
        <v>12</v>
      </c>
      <c r="M2940" t="str">
        <f t="shared" si="182"/>
        <v>2022-12</v>
      </c>
      <c r="N2940">
        <f t="shared" si="183"/>
        <v>19.68</v>
      </c>
    </row>
    <row r="2941" spans="1:14" x14ac:dyDescent="0.3">
      <c r="A2941" t="s">
        <v>14</v>
      </c>
      <c r="B2941" s="1">
        <v>47848</v>
      </c>
      <c r="C2941">
        <v>40</v>
      </c>
      <c r="D2941" t="s">
        <v>12</v>
      </c>
      <c r="E2941" s="1">
        <v>44903</v>
      </c>
      <c r="F2941" s="2">
        <v>0.48234953703703703</v>
      </c>
      <c r="G2941">
        <v>11.45</v>
      </c>
      <c r="H2941">
        <v>8.23</v>
      </c>
      <c r="I2941">
        <v>1480</v>
      </c>
      <c r="J2941">
        <v>2940</v>
      </c>
      <c r="K2941" t="str">
        <f t="shared" si="180"/>
        <v>2022</v>
      </c>
      <c r="L2941" t="str">
        <f t="shared" si="181"/>
        <v>12</v>
      </c>
      <c r="M2941" t="str">
        <f t="shared" si="182"/>
        <v>2022-12</v>
      </c>
      <c r="N2941">
        <f t="shared" si="183"/>
        <v>19.68</v>
      </c>
    </row>
    <row r="2942" spans="1:14" x14ac:dyDescent="0.3">
      <c r="A2942" t="s">
        <v>14</v>
      </c>
      <c r="B2942" s="1">
        <v>47848</v>
      </c>
      <c r="C2942">
        <v>50</v>
      </c>
      <c r="D2942" t="s">
        <v>13</v>
      </c>
      <c r="E2942" s="1">
        <v>44903</v>
      </c>
      <c r="F2942" s="2">
        <v>0.48234953703703703</v>
      </c>
      <c r="G2942">
        <v>11.45</v>
      </c>
      <c r="H2942">
        <v>8.23</v>
      </c>
      <c r="I2942">
        <v>1480</v>
      </c>
      <c r="J2942">
        <v>2941</v>
      </c>
      <c r="K2942" t="str">
        <f t="shared" si="180"/>
        <v>2022</v>
      </c>
      <c r="L2942" t="str">
        <f t="shared" si="181"/>
        <v>12</v>
      </c>
      <c r="M2942" t="str">
        <f t="shared" si="182"/>
        <v>2022-12</v>
      </c>
      <c r="N2942">
        <f t="shared" si="183"/>
        <v>19.68</v>
      </c>
    </row>
    <row r="2943" spans="1:14" x14ac:dyDescent="0.3">
      <c r="A2943" t="s">
        <v>10</v>
      </c>
      <c r="B2943" s="1">
        <v>47118</v>
      </c>
      <c r="C2943">
        <v>0</v>
      </c>
      <c r="D2943" t="s">
        <v>11</v>
      </c>
      <c r="E2943" s="1">
        <v>44944</v>
      </c>
      <c r="F2943" s="2">
        <v>0.82590277777777776</v>
      </c>
      <c r="G2943">
        <v>7.67</v>
      </c>
      <c r="H2943">
        <v>11.59</v>
      </c>
      <c r="I2943">
        <v>1481</v>
      </c>
      <c r="J2943">
        <v>2942</v>
      </c>
      <c r="K2943" t="str">
        <f t="shared" si="180"/>
        <v>2023</v>
      </c>
      <c r="L2943" t="str">
        <f t="shared" si="181"/>
        <v>01</v>
      </c>
      <c r="M2943" t="str">
        <f t="shared" si="182"/>
        <v>2023-01</v>
      </c>
      <c r="N2943">
        <f t="shared" si="183"/>
        <v>19.259999999999998</v>
      </c>
    </row>
    <row r="2944" spans="1:14" x14ac:dyDescent="0.3">
      <c r="A2944" t="s">
        <v>10</v>
      </c>
      <c r="B2944" s="1">
        <v>47118</v>
      </c>
      <c r="C2944">
        <v>25</v>
      </c>
      <c r="D2944" t="s">
        <v>17</v>
      </c>
      <c r="E2944" s="1">
        <v>44944</v>
      </c>
      <c r="F2944" s="2">
        <v>0.82590277777777776</v>
      </c>
      <c r="G2944">
        <v>7.67</v>
      </c>
      <c r="H2944">
        <v>11.59</v>
      </c>
      <c r="I2944">
        <v>1481</v>
      </c>
      <c r="J2944">
        <v>2943</v>
      </c>
      <c r="K2944" t="str">
        <f t="shared" si="180"/>
        <v>2023</v>
      </c>
      <c r="L2944" t="str">
        <f t="shared" si="181"/>
        <v>01</v>
      </c>
      <c r="M2944" t="str">
        <f t="shared" si="182"/>
        <v>2023-01</v>
      </c>
      <c r="N2944">
        <f t="shared" si="183"/>
        <v>19.259999999999998</v>
      </c>
    </row>
    <row r="2945" spans="1:14" x14ac:dyDescent="0.3">
      <c r="A2945" t="s">
        <v>10</v>
      </c>
      <c r="B2945" s="1">
        <v>47118</v>
      </c>
      <c r="C2945">
        <v>50</v>
      </c>
      <c r="D2945" t="s">
        <v>13</v>
      </c>
      <c r="E2945" s="1">
        <v>44944</v>
      </c>
      <c r="F2945" s="2">
        <v>0.82590277777777776</v>
      </c>
      <c r="G2945">
        <v>7.67</v>
      </c>
      <c r="H2945">
        <v>11.59</v>
      </c>
      <c r="I2945">
        <v>1481</v>
      </c>
      <c r="J2945">
        <v>2944</v>
      </c>
      <c r="K2945" t="str">
        <f t="shared" si="180"/>
        <v>2023</v>
      </c>
      <c r="L2945" t="str">
        <f t="shared" si="181"/>
        <v>01</v>
      </c>
      <c r="M2945" t="str">
        <f t="shared" si="182"/>
        <v>2023-01</v>
      </c>
      <c r="N2945">
        <f t="shared" si="183"/>
        <v>19.259999999999998</v>
      </c>
    </row>
    <row r="2946" spans="1:14" x14ac:dyDescent="0.3">
      <c r="A2946" t="s">
        <v>21</v>
      </c>
      <c r="B2946" t="s">
        <v>19</v>
      </c>
      <c r="C2946">
        <v>10</v>
      </c>
      <c r="D2946" t="s">
        <v>15</v>
      </c>
      <c r="E2946" s="1">
        <v>44945</v>
      </c>
      <c r="F2946" s="2">
        <v>0.39659722222222221</v>
      </c>
      <c r="G2946">
        <v>8.48</v>
      </c>
      <c r="H2946">
        <v>9.07</v>
      </c>
      <c r="I2946">
        <v>1482</v>
      </c>
      <c r="J2946">
        <v>2945</v>
      </c>
      <c r="K2946" t="str">
        <f t="shared" si="180"/>
        <v>2023</v>
      </c>
      <c r="L2946" t="str">
        <f t="shared" si="181"/>
        <v>01</v>
      </c>
      <c r="M2946" t="str">
        <f t="shared" si="182"/>
        <v>2023-01</v>
      </c>
      <c r="N2946">
        <f t="shared" si="183"/>
        <v>17.55</v>
      </c>
    </row>
    <row r="2947" spans="1:14" x14ac:dyDescent="0.3">
      <c r="A2947" t="s">
        <v>21</v>
      </c>
      <c r="B2947" t="s">
        <v>19</v>
      </c>
      <c r="C2947">
        <v>40</v>
      </c>
      <c r="D2947" t="s">
        <v>12</v>
      </c>
      <c r="E2947" s="1">
        <v>44945</v>
      </c>
      <c r="F2947" s="2">
        <v>0.39659722222222221</v>
      </c>
      <c r="G2947">
        <v>8.48</v>
      </c>
      <c r="H2947">
        <v>9.07</v>
      </c>
      <c r="I2947">
        <v>1482</v>
      </c>
      <c r="J2947">
        <v>2946</v>
      </c>
      <c r="K2947" t="str">
        <f t="shared" ref="K2947:K3010" si="184">TEXT(E2947, "yyyy")</f>
        <v>2023</v>
      </c>
      <c r="L2947" t="str">
        <f t="shared" ref="L2947:L3010" si="185">TEXT(E2947, "mm")</f>
        <v>01</v>
      </c>
      <c r="M2947" t="str">
        <f t="shared" ref="M2947:M3010" si="186">TEXT(E2947, "yyyy-mm")</f>
        <v>2023-01</v>
      </c>
      <c r="N2947">
        <f t="shared" ref="N2947:N3010" si="187">(G2947+H2947)</f>
        <v>17.55</v>
      </c>
    </row>
    <row r="2948" spans="1:14" x14ac:dyDescent="0.3">
      <c r="A2948" t="s">
        <v>21</v>
      </c>
      <c r="B2948" t="s">
        <v>19</v>
      </c>
      <c r="C2948">
        <v>50</v>
      </c>
      <c r="D2948" t="s">
        <v>13</v>
      </c>
      <c r="E2948" s="1">
        <v>44945</v>
      </c>
      <c r="F2948" s="2">
        <v>0.39659722222222221</v>
      </c>
      <c r="G2948">
        <v>8.48</v>
      </c>
      <c r="H2948">
        <v>9.07</v>
      </c>
      <c r="I2948">
        <v>1482</v>
      </c>
      <c r="J2948">
        <v>2947</v>
      </c>
      <c r="K2948" t="str">
        <f t="shared" si="184"/>
        <v>2023</v>
      </c>
      <c r="L2948" t="str">
        <f t="shared" si="185"/>
        <v>01</v>
      </c>
      <c r="M2948" t="str">
        <f t="shared" si="186"/>
        <v>2023-01</v>
      </c>
      <c r="N2948">
        <f t="shared" si="187"/>
        <v>17.55</v>
      </c>
    </row>
    <row r="2949" spans="1:14" x14ac:dyDescent="0.3">
      <c r="A2949" t="s">
        <v>14</v>
      </c>
      <c r="B2949" s="1">
        <v>47848</v>
      </c>
      <c r="C2949">
        <v>10</v>
      </c>
      <c r="D2949" t="s">
        <v>15</v>
      </c>
      <c r="E2949" s="1">
        <v>44741</v>
      </c>
      <c r="F2949" s="2">
        <v>0.55827546296296293</v>
      </c>
      <c r="G2949">
        <v>11.09</v>
      </c>
      <c r="H2949">
        <v>7.53</v>
      </c>
      <c r="I2949">
        <v>1483</v>
      </c>
      <c r="J2949">
        <v>2948</v>
      </c>
      <c r="K2949" t="str">
        <f t="shared" si="184"/>
        <v>2022</v>
      </c>
      <c r="L2949" t="str">
        <f t="shared" si="185"/>
        <v>06</v>
      </c>
      <c r="M2949" t="str">
        <f t="shared" si="186"/>
        <v>2022-06</v>
      </c>
      <c r="N2949">
        <f t="shared" si="187"/>
        <v>18.62</v>
      </c>
    </row>
    <row r="2950" spans="1:14" x14ac:dyDescent="0.3">
      <c r="A2950" t="s">
        <v>14</v>
      </c>
      <c r="B2950" s="1">
        <v>47848</v>
      </c>
      <c r="C2950">
        <v>20</v>
      </c>
      <c r="D2950" t="s">
        <v>16</v>
      </c>
      <c r="E2950" s="1">
        <v>44773</v>
      </c>
      <c r="F2950" s="2">
        <v>0.70694444444444438</v>
      </c>
      <c r="G2950">
        <v>7.87</v>
      </c>
      <c r="H2950">
        <v>6.38</v>
      </c>
      <c r="I2950">
        <v>1484</v>
      </c>
      <c r="J2950">
        <v>2949</v>
      </c>
      <c r="K2950" t="str">
        <f t="shared" si="184"/>
        <v>2022</v>
      </c>
      <c r="L2950" t="str">
        <f t="shared" si="185"/>
        <v>07</v>
      </c>
      <c r="M2950" t="str">
        <f t="shared" si="186"/>
        <v>2022-07</v>
      </c>
      <c r="N2950">
        <f t="shared" si="187"/>
        <v>14.25</v>
      </c>
    </row>
    <row r="2951" spans="1:14" x14ac:dyDescent="0.3">
      <c r="A2951" t="s">
        <v>14</v>
      </c>
      <c r="B2951" s="1">
        <v>47848</v>
      </c>
      <c r="C2951">
        <v>25</v>
      </c>
      <c r="D2951" t="s">
        <v>17</v>
      </c>
      <c r="E2951" s="1">
        <v>44773</v>
      </c>
      <c r="F2951" s="2">
        <v>0.70694444444444438</v>
      </c>
      <c r="G2951">
        <v>7.87</v>
      </c>
      <c r="H2951">
        <v>6.38</v>
      </c>
      <c r="I2951">
        <v>1484</v>
      </c>
      <c r="J2951">
        <v>2950</v>
      </c>
      <c r="K2951" t="str">
        <f t="shared" si="184"/>
        <v>2022</v>
      </c>
      <c r="L2951" t="str">
        <f t="shared" si="185"/>
        <v>07</v>
      </c>
      <c r="M2951" t="str">
        <f t="shared" si="186"/>
        <v>2022-07</v>
      </c>
      <c r="N2951">
        <f t="shared" si="187"/>
        <v>14.25</v>
      </c>
    </row>
    <row r="2952" spans="1:14" x14ac:dyDescent="0.3">
      <c r="A2952" t="s">
        <v>14</v>
      </c>
      <c r="B2952" s="1">
        <v>47848</v>
      </c>
      <c r="C2952">
        <v>80</v>
      </c>
      <c r="D2952" t="s">
        <v>20</v>
      </c>
      <c r="E2952" s="1">
        <v>44773</v>
      </c>
      <c r="F2952" s="2">
        <v>0.70694444444444438</v>
      </c>
      <c r="G2952">
        <v>7.87</v>
      </c>
      <c r="H2952">
        <v>6.38</v>
      </c>
      <c r="I2952">
        <v>1484</v>
      </c>
      <c r="J2952">
        <v>2951</v>
      </c>
      <c r="K2952" t="str">
        <f t="shared" si="184"/>
        <v>2022</v>
      </c>
      <c r="L2952" t="str">
        <f t="shared" si="185"/>
        <v>07</v>
      </c>
      <c r="M2952" t="str">
        <f t="shared" si="186"/>
        <v>2022-07</v>
      </c>
      <c r="N2952">
        <f t="shared" si="187"/>
        <v>14.25</v>
      </c>
    </row>
    <row r="2953" spans="1:14" x14ac:dyDescent="0.3">
      <c r="A2953" t="s">
        <v>14</v>
      </c>
      <c r="B2953" s="1">
        <v>47848</v>
      </c>
      <c r="C2953">
        <v>0</v>
      </c>
      <c r="D2953" t="s">
        <v>11</v>
      </c>
      <c r="E2953" s="1">
        <v>44796</v>
      </c>
      <c r="F2953" s="2">
        <v>0.33848379629629632</v>
      </c>
      <c r="G2953">
        <v>7.03</v>
      </c>
      <c r="H2953">
        <v>8.61</v>
      </c>
      <c r="I2953">
        <v>1485</v>
      </c>
      <c r="J2953">
        <v>2952</v>
      </c>
      <c r="K2953" t="str">
        <f t="shared" si="184"/>
        <v>2022</v>
      </c>
      <c r="L2953" t="str">
        <f t="shared" si="185"/>
        <v>08</v>
      </c>
      <c r="M2953" t="str">
        <f t="shared" si="186"/>
        <v>2022-08</v>
      </c>
      <c r="N2953">
        <f t="shared" si="187"/>
        <v>15.64</v>
      </c>
    </row>
    <row r="2954" spans="1:14" x14ac:dyDescent="0.3">
      <c r="A2954" t="s">
        <v>18</v>
      </c>
      <c r="B2954" t="s">
        <v>19</v>
      </c>
      <c r="C2954">
        <v>20</v>
      </c>
      <c r="D2954" t="s">
        <v>16</v>
      </c>
      <c r="E2954" s="1">
        <v>44758</v>
      </c>
      <c r="F2954" s="2">
        <v>0.54571759259259256</v>
      </c>
      <c r="G2954">
        <v>9.48</v>
      </c>
      <c r="H2954">
        <v>4.83</v>
      </c>
      <c r="I2954">
        <v>1486</v>
      </c>
      <c r="J2954">
        <v>2953</v>
      </c>
      <c r="K2954" t="str">
        <f t="shared" si="184"/>
        <v>2022</v>
      </c>
      <c r="L2954" t="str">
        <f t="shared" si="185"/>
        <v>07</v>
      </c>
      <c r="M2954" t="str">
        <f t="shared" si="186"/>
        <v>2022-07</v>
      </c>
      <c r="N2954">
        <f t="shared" si="187"/>
        <v>14.31</v>
      </c>
    </row>
    <row r="2955" spans="1:14" x14ac:dyDescent="0.3">
      <c r="A2955" t="s">
        <v>14</v>
      </c>
      <c r="B2955" s="1">
        <v>47848</v>
      </c>
      <c r="C2955">
        <v>0</v>
      </c>
      <c r="D2955" t="s">
        <v>11</v>
      </c>
      <c r="E2955" s="1">
        <v>44812</v>
      </c>
      <c r="F2955" s="2">
        <v>0.43048611111111112</v>
      </c>
      <c r="G2955">
        <v>7.18</v>
      </c>
      <c r="H2955">
        <v>6.54</v>
      </c>
      <c r="I2955">
        <v>1487</v>
      </c>
      <c r="J2955">
        <v>2954</v>
      </c>
      <c r="K2955" t="str">
        <f t="shared" si="184"/>
        <v>2022</v>
      </c>
      <c r="L2955" t="str">
        <f t="shared" si="185"/>
        <v>09</v>
      </c>
      <c r="M2955" t="str">
        <f t="shared" si="186"/>
        <v>2022-09</v>
      </c>
      <c r="N2955">
        <f t="shared" si="187"/>
        <v>13.719999999999999</v>
      </c>
    </row>
    <row r="2956" spans="1:14" x14ac:dyDescent="0.3">
      <c r="A2956" t="s">
        <v>14</v>
      </c>
      <c r="B2956" s="1">
        <v>47848</v>
      </c>
      <c r="C2956">
        <v>0</v>
      </c>
      <c r="D2956" t="s">
        <v>11</v>
      </c>
      <c r="E2956" s="1">
        <v>44660</v>
      </c>
      <c r="F2956" s="2">
        <v>0.69783564814814814</v>
      </c>
      <c r="G2956">
        <v>11.83</v>
      </c>
      <c r="H2956">
        <v>6.35</v>
      </c>
      <c r="I2956">
        <v>1488</v>
      </c>
      <c r="J2956">
        <v>2955</v>
      </c>
      <c r="K2956" t="str">
        <f t="shared" si="184"/>
        <v>2022</v>
      </c>
      <c r="L2956" t="str">
        <f t="shared" si="185"/>
        <v>04</v>
      </c>
      <c r="M2956" t="str">
        <f t="shared" si="186"/>
        <v>2022-04</v>
      </c>
      <c r="N2956">
        <f t="shared" si="187"/>
        <v>18.18</v>
      </c>
    </row>
    <row r="2957" spans="1:14" x14ac:dyDescent="0.3">
      <c r="A2957" t="s">
        <v>14</v>
      </c>
      <c r="B2957" s="1">
        <v>47848</v>
      </c>
      <c r="C2957">
        <v>25</v>
      </c>
      <c r="D2957" t="s">
        <v>17</v>
      </c>
      <c r="E2957" s="1">
        <v>44660</v>
      </c>
      <c r="F2957" s="2">
        <v>0.69783564814814814</v>
      </c>
      <c r="G2957">
        <v>11.83</v>
      </c>
      <c r="H2957">
        <v>6.35</v>
      </c>
      <c r="I2957">
        <v>1488</v>
      </c>
      <c r="J2957">
        <v>2956</v>
      </c>
      <c r="K2957" t="str">
        <f t="shared" si="184"/>
        <v>2022</v>
      </c>
      <c r="L2957" t="str">
        <f t="shared" si="185"/>
        <v>04</v>
      </c>
      <c r="M2957" t="str">
        <f t="shared" si="186"/>
        <v>2022-04</v>
      </c>
      <c r="N2957">
        <f t="shared" si="187"/>
        <v>18.18</v>
      </c>
    </row>
    <row r="2958" spans="1:14" x14ac:dyDescent="0.3">
      <c r="A2958" t="s">
        <v>18</v>
      </c>
      <c r="B2958" t="s">
        <v>19</v>
      </c>
      <c r="C2958">
        <v>20</v>
      </c>
      <c r="D2958" t="s">
        <v>16</v>
      </c>
      <c r="E2958" s="1">
        <v>44684</v>
      </c>
      <c r="F2958" s="2">
        <v>0.4291666666666667</v>
      </c>
      <c r="G2958">
        <v>5.67</v>
      </c>
      <c r="H2958">
        <v>10.16</v>
      </c>
      <c r="I2958">
        <v>1489</v>
      </c>
      <c r="J2958">
        <v>2957</v>
      </c>
      <c r="K2958" t="str">
        <f t="shared" si="184"/>
        <v>2022</v>
      </c>
      <c r="L2958" t="str">
        <f t="shared" si="185"/>
        <v>05</v>
      </c>
      <c r="M2958" t="str">
        <f t="shared" si="186"/>
        <v>2022-05</v>
      </c>
      <c r="N2958">
        <f t="shared" si="187"/>
        <v>15.83</v>
      </c>
    </row>
    <row r="2959" spans="1:14" x14ac:dyDescent="0.3">
      <c r="A2959" t="s">
        <v>18</v>
      </c>
      <c r="B2959" t="s">
        <v>19</v>
      </c>
      <c r="C2959">
        <v>40</v>
      </c>
      <c r="D2959" t="s">
        <v>12</v>
      </c>
      <c r="E2959" s="1">
        <v>44684</v>
      </c>
      <c r="F2959" s="2">
        <v>0.4291666666666667</v>
      </c>
      <c r="G2959">
        <v>5.67</v>
      </c>
      <c r="H2959">
        <v>10.16</v>
      </c>
      <c r="I2959">
        <v>1489</v>
      </c>
      <c r="J2959">
        <v>2958</v>
      </c>
      <c r="K2959" t="str">
        <f t="shared" si="184"/>
        <v>2022</v>
      </c>
      <c r="L2959" t="str">
        <f t="shared" si="185"/>
        <v>05</v>
      </c>
      <c r="M2959" t="str">
        <f t="shared" si="186"/>
        <v>2022-05</v>
      </c>
      <c r="N2959">
        <f t="shared" si="187"/>
        <v>15.83</v>
      </c>
    </row>
    <row r="2960" spans="1:14" x14ac:dyDescent="0.3">
      <c r="A2960" t="s">
        <v>18</v>
      </c>
      <c r="B2960" t="s">
        <v>19</v>
      </c>
      <c r="C2960">
        <v>50</v>
      </c>
      <c r="D2960" t="s">
        <v>13</v>
      </c>
      <c r="E2960" s="1">
        <v>44684</v>
      </c>
      <c r="F2960" s="2">
        <v>0.4291666666666667</v>
      </c>
      <c r="G2960">
        <v>5.67</v>
      </c>
      <c r="H2960">
        <v>10.16</v>
      </c>
      <c r="I2960">
        <v>1489</v>
      </c>
      <c r="J2960">
        <v>2959</v>
      </c>
      <c r="K2960" t="str">
        <f t="shared" si="184"/>
        <v>2022</v>
      </c>
      <c r="L2960" t="str">
        <f t="shared" si="185"/>
        <v>05</v>
      </c>
      <c r="M2960" t="str">
        <f t="shared" si="186"/>
        <v>2022-05</v>
      </c>
      <c r="N2960">
        <f t="shared" si="187"/>
        <v>15.83</v>
      </c>
    </row>
    <row r="2961" spans="1:14" x14ac:dyDescent="0.3">
      <c r="A2961" t="s">
        <v>10</v>
      </c>
      <c r="B2961" s="1">
        <v>47118</v>
      </c>
      <c r="C2961">
        <v>0</v>
      </c>
      <c r="D2961" t="s">
        <v>11</v>
      </c>
      <c r="E2961" s="1">
        <v>44736</v>
      </c>
      <c r="F2961" s="2">
        <v>0.54427083333333337</v>
      </c>
      <c r="G2961">
        <v>8.1199999999999992</v>
      </c>
      <c r="H2961">
        <v>13.51</v>
      </c>
      <c r="I2961">
        <v>1490</v>
      </c>
      <c r="J2961">
        <v>2960</v>
      </c>
      <c r="K2961" t="str">
        <f t="shared" si="184"/>
        <v>2022</v>
      </c>
      <c r="L2961" t="str">
        <f t="shared" si="185"/>
        <v>06</v>
      </c>
      <c r="M2961" t="str">
        <f t="shared" si="186"/>
        <v>2022-06</v>
      </c>
      <c r="N2961">
        <f t="shared" si="187"/>
        <v>21.63</v>
      </c>
    </row>
    <row r="2962" spans="1:14" x14ac:dyDescent="0.3">
      <c r="A2962" t="s">
        <v>10</v>
      </c>
      <c r="B2962" s="1">
        <v>47118</v>
      </c>
      <c r="C2962">
        <v>40</v>
      </c>
      <c r="D2962" t="s">
        <v>12</v>
      </c>
      <c r="E2962" s="1">
        <v>44736</v>
      </c>
      <c r="F2962" s="2">
        <v>0.54427083333333337</v>
      </c>
      <c r="G2962">
        <v>8.1199999999999992</v>
      </c>
      <c r="H2962">
        <v>13.51</v>
      </c>
      <c r="I2962">
        <v>1490</v>
      </c>
      <c r="J2962">
        <v>2961</v>
      </c>
      <c r="K2962" t="str">
        <f t="shared" si="184"/>
        <v>2022</v>
      </c>
      <c r="L2962" t="str">
        <f t="shared" si="185"/>
        <v>06</v>
      </c>
      <c r="M2962" t="str">
        <f t="shared" si="186"/>
        <v>2022-06</v>
      </c>
      <c r="N2962">
        <f t="shared" si="187"/>
        <v>21.63</v>
      </c>
    </row>
    <row r="2963" spans="1:14" x14ac:dyDescent="0.3">
      <c r="A2963" t="s">
        <v>14</v>
      </c>
      <c r="B2963" s="1">
        <v>47848</v>
      </c>
      <c r="C2963">
        <v>10</v>
      </c>
      <c r="D2963" t="s">
        <v>15</v>
      </c>
      <c r="E2963" s="1">
        <v>44666</v>
      </c>
      <c r="F2963" s="2">
        <v>0.5508333333333334</v>
      </c>
      <c r="G2963">
        <v>12.3</v>
      </c>
      <c r="H2963">
        <v>10.210000000000001</v>
      </c>
      <c r="I2963">
        <v>1491</v>
      </c>
      <c r="J2963">
        <v>2962</v>
      </c>
      <c r="K2963" t="str">
        <f t="shared" si="184"/>
        <v>2022</v>
      </c>
      <c r="L2963" t="str">
        <f t="shared" si="185"/>
        <v>04</v>
      </c>
      <c r="M2963" t="str">
        <f t="shared" si="186"/>
        <v>2022-04</v>
      </c>
      <c r="N2963">
        <f t="shared" si="187"/>
        <v>22.51</v>
      </c>
    </row>
    <row r="2964" spans="1:14" x14ac:dyDescent="0.3">
      <c r="A2964" t="s">
        <v>14</v>
      </c>
      <c r="B2964" s="1">
        <v>47848</v>
      </c>
      <c r="C2964">
        <v>40</v>
      </c>
      <c r="D2964" t="s">
        <v>12</v>
      </c>
      <c r="E2964" s="1">
        <v>44666</v>
      </c>
      <c r="F2964" s="2">
        <v>0.5508333333333334</v>
      </c>
      <c r="G2964">
        <v>12.3</v>
      </c>
      <c r="H2964">
        <v>10.210000000000001</v>
      </c>
      <c r="I2964">
        <v>1491</v>
      </c>
      <c r="J2964">
        <v>2963</v>
      </c>
      <c r="K2964" t="str">
        <f t="shared" si="184"/>
        <v>2022</v>
      </c>
      <c r="L2964" t="str">
        <f t="shared" si="185"/>
        <v>04</v>
      </c>
      <c r="M2964" t="str">
        <f t="shared" si="186"/>
        <v>2022-04</v>
      </c>
      <c r="N2964">
        <f t="shared" si="187"/>
        <v>22.51</v>
      </c>
    </row>
    <row r="2965" spans="1:14" x14ac:dyDescent="0.3">
      <c r="A2965" t="s">
        <v>14</v>
      </c>
      <c r="B2965" s="1">
        <v>47848</v>
      </c>
      <c r="C2965">
        <v>0</v>
      </c>
      <c r="D2965" t="s">
        <v>11</v>
      </c>
      <c r="E2965" s="1">
        <v>44838</v>
      </c>
      <c r="F2965" s="2">
        <v>0.86092592592592598</v>
      </c>
      <c r="G2965">
        <v>8.14</v>
      </c>
      <c r="H2965">
        <v>6</v>
      </c>
      <c r="I2965">
        <v>1492</v>
      </c>
      <c r="J2965">
        <v>2964</v>
      </c>
      <c r="K2965" t="str">
        <f t="shared" si="184"/>
        <v>2022</v>
      </c>
      <c r="L2965" t="str">
        <f t="shared" si="185"/>
        <v>10</v>
      </c>
      <c r="M2965" t="str">
        <f t="shared" si="186"/>
        <v>2022-10</v>
      </c>
      <c r="N2965">
        <f t="shared" si="187"/>
        <v>14.14</v>
      </c>
    </row>
    <row r="2966" spans="1:14" x14ac:dyDescent="0.3">
      <c r="A2966" t="s">
        <v>10</v>
      </c>
      <c r="B2966" s="1">
        <v>47118</v>
      </c>
      <c r="C2966">
        <v>0</v>
      </c>
      <c r="D2966" t="s">
        <v>11</v>
      </c>
      <c r="E2966" s="1">
        <v>44846</v>
      </c>
      <c r="F2966" s="2">
        <v>0.36206018518518518</v>
      </c>
      <c r="G2966">
        <v>6.81</v>
      </c>
      <c r="H2966">
        <v>10.050000000000001</v>
      </c>
      <c r="I2966">
        <v>1493</v>
      </c>
      <c r="J2966">
        <v>2965</v>
      </c>
      <c r="K2966" t="str">
        <f t="shared" si="184"/>
        <v>2022</v>
      </c>
      <c r="L2966" t="str">
        <f t="shared" si="185"/>
        <v>10</v>
      </c>
      <c r="M2966" t="str">
        <f t="shared" si="186"/>
        <v>2022-10</v>
      </c>
      <c r="N2966">
        <f t="shared" si="187"/>
        <v>16.86</v>
      </c>
    </row>
    <row r="2967" spans="1:14" x14ac:dyDescent="0.3">
      <c r="A2967" t="s">
        <v>10</v>
      </c>
      <c r="B2967" s="1">
        <v>47118</v>
      </c>
      <c r="C2967">
        <v>25</v>
      </c>
      <c r="D2967" t="s">
        <v>17</v>
      </c>
      <c r="E2967" s="1">
        <v>44846</v>
      </c>
      <c r="F2967" s="2">
        <v>0.36206018518518518</v>
      </c>
      <c r="G2967">
        <v>6.81</v>
      </c>
      <c r="H2967">
        <v>10.050000000000001</v>
      </c>
      <c r="I2967">
        <v>1493</v>
      </c>
      <c r="J2967">
        <v>2966</v>
      </c>
      <c r="K2967" t="str">
        <f t="shared" si="184"/>
        <v>2022</v>
      </c>
      <c r="L2967" t="str">
        <f t="shared" si="185"/>
        <v>10</v>
      </c>
      <c r="M2967" t="str">
        <f t="shared" si="186"/>
        <v>2022-10</v>
      </c>
      <c r="N2967">
        <f t="shared" si="187"/>
        <v>16.86</v>
      </c>
    </row>
    <row r="2968" spans="1:14" x14ac:dyDescent="0.3">
      <c r="A2968" t="s">
        <v>10</v>
      </c>
      <c r="B2968" s="1">
        <v>47118</v>
      </c>
      <c r="C2968">
        <v>50</v>
      </c>
      <c r="D2968" t="s">
        <v>13</v>
      </c>
      <c r="E2968" s="1">
        <v>44846</v>
      </c>
      <c r="F2968" s="2">
        <v>0.36206018518518518</v>
      </c>
      <c r="G2968">
        <v>6.81</v>
      </c>
      <c r="H2968">
        <v>10.050000000000001</v>
      </c>
      <c r="I2968">
        <v>1493</v>
      </c>
      <c r="J2968">
        <v>2967</v>
      </c>
      <c r="K2968" t="str">
        <f t="shared" si="184"/>
        <v>2022</v>
      </c>
      <c r="L2968" t="str">
        <f t="shared" si="185"/>
        <v>10</v>
      </c>
      <c r="M2968" t="str">
        <f t="shared" si="186"/>
        <v>2022-10</v>
      </c>
      <c r="N2968">
        <f t="shared" si="187"/>
        <v>16.86</v>
      </c>
    </row>
    <row r="2969" spans="1:14" x14ac:dyDescent="0.3">
      <c r="A2969" t="s">
        <v>21</v>
      </c>
      <c r="B2969" t="s">
        <v>19</v>
      </c>
      <c r="C2969">
        <v>0</v>
      </c>
      <c r="D2969" t="s">
        <v>11</v>
      </c>
      <c r="E2969" s="1">
        <v>44577</v>
      </c>
      <c r="F2969" s="2">
        <v>0.49519675925925927</v>
      </c>
      <c r="G2969">
        <v>7.91</v>
      </c>
      <c r="H2969">
        <v>17.22</v>
      </c>
      <c r="I2969">
        <v>1494</v>
      </c>
      <c r="J2969">
        <v>2968</v>
      </c>
      <c r="K2969" t="str">
        <f t="shared" si="184"/>
        <v>2022</v>
      </c>
      <c r="L2969" t="str">
        <f t="shared" si="185"/>
        <v>01</v>
      </c>
      <c r="M2969" t="str">
        <f t="shared" si="186"/>
        <v>2022-01</v>
      </c>
      <c r="N2969">
        <f t="shared" si="187"/>
        <v>25.13</v>
      </c>
    </row>
    <row r="2970" spans="1:14" x14ac:dyDescent="0.3">
      <c r="A2970" t="s">
        <v>22</v>
      </c>
      <c r="B2970" s="1">
        <v>47299</v>
      </c>
      <c r="C2970">
        <v>0</v>
      </c>
      <c r="D2970" t="s">
        <v>11</v>
      </c>
      <c r="E2970" s="1">
        <v>44653</v>
      </c>
      <c r="F2970" s="2">
        <v>0.67104166666666665</v>
      </c>
      <c r="G2970">
        <v>10.08</v>
      </c>
      <c r="H2970">
        <v>6.17</v>
      </c>
      <c r="I2970">
        <v>1495</v>
      </c>
      <c r="J2970">
        <v>2969</v>
      </c>
      <c r="K2970" t="str">
        <f t="shared" si="184"/>
        <v>2022</v>
      </c>
      <c r="L2970" t="str">
        <f t="shared" si="185"/>
        <v>04</v>
      </c>
      <c r="M2970" t="str">
        <f t="shared" si="186"/>
        <v>2022-04</v>
      </c>
      <c r="N2970">
        <f t="shared" si="187"/>
        <v>16.25</v>
      </c>
    </row>
    <row r="2971" spans="1:14" x14ac:dyDescent="0.3">
      <c r="A2971" t="s">
        <v>22</v>
      </c>
      <c r="B2971" s="1">
        <v>47299</v>
      </c>
      <c r="C2971">
        <v>10</v>
      </c>
      <c r="D2971" t="s">
        <v>15</v>
      </c>
      <c r="E2971" s="1">
        <v>44596</v>
      </c>
      <c r="F2971" s="2">
        <v>0.73980324074074078</v>
      </c>
      <c r="G2971">
        <v>7.33</v>
      </c>
      <c r="H2971">
        <v>13.68</v>
      </c>
      <c r="I2971">
        <v>1496</v>
      </c>
      <c r="J2971">
        <v>2970</v>
      </c>
      <c r="K2971" t="str">
        <f t="shared" si="184"/>
        <v>2022</v>
      </c>
      <c r="L2971" t="str">
        <f t="shared" si="185"/>
        <v>02</v>
      </c>
      <c r="M2971" t="str">
        <f t="shared" si="186"/>
        <v>2022-02</v>
      </c>
      <c r="N2971">
        <f t="shared" si="187"/>
        <v>21.009999999999998</v>
      </c>
    </row>
    <row r="2972" spans="1:14" x14ac:dyDescent="0.3">
      <c r="A2972" t="s">
        <v>22</v>
      </c>
      <c r="B2972" s="1">
        <v>47299</v>
      </c>
      <c r="C2972">
        <v>40</v>
      </c>
      <c r="D2972" t="s">
        <v>12</v>
      </c>
      <c r="E2972" s="1">
        <v>44596</v>
      </c>
      <c r="F2972" s="2">
        <v>0.73980324074074078</v>
      </c>
      <c r="G2972">
        <v>7.33</v>
      </c>
      <c r="H2972">
        <v>13.68</v>
      </c>
      <c r="I2972">
        <v>1496</v>
      </c>
      <c r="J2972">
        <v>2971</v>
      </c>
      <c r="K2972" t="str">
        <f t="shared" si="184"/>
        <v>2022</v>
      </c>
      <c r="L2972" t="str">
        <f t="shared" si="185"/>
        <v>02</v>
      </c>
      <c r="M2972" t="str">
        <f t="shared" si="186"/>
        <v>2022-02</v>
      </c>
      <c r="N2972">
        <f t="shared" si="187"/>
        <v>21.009999999999998</v>
      </c>
    </row>
    <row r="2973" spans="1:14" x14ac:dyDescent="0.3">
      <c r="A2973" t="s">
        <v>14</v>
      </c>
      <c r="B2973" s="1">
        <v>47848</v>
      </c>
      <c r="C2973">
        <v>10</v>
      </c>
      <c r="D2973" t="s">
        <v>15</v>
      </c>
      <c r="E2973" s="1">
        <v>44890</v>
      </c>
      <c r="F2973" s="2">
        <v>0.36489583333333336</v>
      </c>
      <c r="G2973">
        <v>6.78</v>
      </c>
      <c r="H2973">
        <v>13.35</v>
      </c>
      <c r="I2973">
        <v>1497</v>
      </c>
      <c r="J2973">
        <v>2972</v>
      </c>
      <c r="K2973" t="str">
        <f t="shared" si="184"/>
        <v>2022</v>
      </c>
      <c r="L2973" t="str">
        <f t="shared" si="185"/>
        <v>11</v>
      </c>
      <c r="M2973" t="str">
        <f t="shared" si="186"/>
        <v>2022-11</v>
      </c>
      <c r="N2973">
        <f t="shared" si="187"/>
        <v>20.13</v>
      </c>
    </row>
    <row r="2974" spans="1:14" x14ac:dyDescent="0.3">
      <c r="A2974" t="s">
        <v>14</v>
      </c>
      <c r="B2974" s="1">
        <v>47848</v>
      </c>
      <c r="C2974">
        <v>40</v>
      </c>
      <c r="D2974" t="s">
        <v>12</v>
      </c>
      <c r="E2974" s="1">
        <v>44890</v>
      </c>
      <c r="F2974" s="2">
        <v>0.36489583333333336</v>
      </c>
      <c r="G2974">
        <v>6.78</v>
      </c>
      <c r="H2974">
        <v>13.35</v>
      </c>
      <c r="I2974">
        <v>1497</v>
      </c>
      <c r="J2974">
        <v>2973</v>
      </c>
      <c r="K2974" t="str">
        <f t="shared" si="184"/>
        <v>2022</v>
      </c>
      <c r="L2974" t="str">
        <f t="shared" si="185"/>
        <v>11</v>
      </c>
      <c r="M2974" t="str">
        <f t="shared" si="186"/>
        <v>2022-11</v>
      </c>
      <c r="N2974">
        <f t="shared" si="187"/>
        <v>20.13</v>
      </c>
    </row>
    <row r="2975" spans="1:14" x14ac:dyDescent="0.3">
      <c r="A2975" t="s">
        <v>14</v>
      </c>
      <c r="B2975" s="1">
        <v>47848</v>
      </c>
      <c r="C2975">
        <v>50</v>
      </c>
      <c r="D2975" t="s">
        <v>13</v>
      </c>
      <c r="E2975" s="1">
        <v>44890</v>
      </c>
      <c r="F2975" s="2">
        <v>0.36489583333333336</v>
      </c>
      <c r="G2975">
        <v>6.78</v>
      </c>
      <c r="H2975">
        <v>13.35</v>
      </c>
      <c r="I2975">
        <v>1497</v>
      </c>
      <c r="J2975">
        <v>2974</v>
      </c>
      <c r="K2975" t="str">
        <f t="shared" si="184"/>
        <v>2022</v>
      </c>
      <c r="L2975" t="str">
        <f t="shared" si="185"/>
        <v>11</v>
      </c>
      <c r="M2975" t="str">
        <f t="shared" si="186"/>
        <v>2022-11</v>
      </c>
      <c r="N2975">
        <f t="shared" si="187"/>
        <v>20.13</v>
      </c>
    </row>
    <row r="2976" spans="1:14" x14ac:dyDescent="0.3">
      <c r="A2976" t="s">
        <v>18</v>
      </c>
      <c r="B2976" t="s">
        <v>19</v>
      </c>
      <c r="C2976">
        <v>10</v>
      </c>
      <c r="D2976" t="s">
        <v>15</v>
      </c>
      <c r="E2976" s="1">
        <v>44904</v>
      </c>
      <c r="F2976" s="2">
        <v>0.53385416666666663</v>
      </c>
      <c r="G2976">
        <v>7.06</v>
      </c>
      <c r="H2976">
        <v>7.99</v>
      </c>
      <c r="I2976">
        <v>1498</v>
      </c>
      <c r="J2976">
        <v>2975</v>
      </c>
      <c r="K2976" t="str">
        <f t="shared" si="184"/>
        <v>2022</v>
      </c>
      <c r="L2976" t="str">
        <f t="shared" si="185"/>
        <v>12</v>
      </c>
      <c r="M2976" t="str">
        <f t="shared" si="186"/>
        <v>2022-12</v>
      </c>
      <c r="N2976">
        <f t="shared" si="187"/>
        <v>15.05</v>
      </c>
    </row>
    <row r="2977" spans="1:14" x14ac:dyDescent="0.3">
      <c r="A2977" t="s">
        <v>10</v>
      </c>
      <c r="B2977" s="1">
        <v>47118</v>
      </c>
      <c r="C2977">
        <v>10</v>
      </c>
      <c r="D2977" t="s">
        <v>15</v>
      </c>
      <c r="E2977" s="1">
        <v>44913</v>
      </c>
      <c r="F2977" s="2">
        <v>0.61075231481481485</v>
      </c>
      <c r="G2977">
        <v>6.84</v>
      </c>
      <c r="H2977">
        <v>4.87</v>
      </c>
      <c r="I2977">
        <v>1499</v>
      </c>
      <c r="J2977">
        <v>2976</v>
      </c>
      <c r="K2977" t="str">
        <f t="shared" si="184"/>
        <v>2022</v>
      </c>
      <c r="L2977" t="str">
        <f t="shared" si="185"/>
        <v>12</v>
      </c>
      <c r="M2977" t="str">
        <f t="shared" si="186"/>
        <v>2022-12</v>
      </c>
      <c r="N2977">
        <f t="shared" si="187"/>
        <v>11.71</v>
      </c>
    </row>
    <row r="2978" spans="1:14" x14ac:dyDescent="0.3">
      <c r="A2978" t="s">
        <v>10</v>
      </c>
      <c r="B2978" s="1">
        <v>47118</v>
      </c>
      <c r="C2978">
        <v>40</v>
      </c>
      <c r="D2978" t="s">
        <v>12</v>
      </c>
      <c r="E2978" s="1">
        <v>44913</v>
      </c>
      <c r="F2978" s="2">
        <v>0.61075231481481485</v>
      </c>
      <c r="G2978">
        <v>6.84</v>
      </c>
      <c r="H2978">
        <v>4.87</v>
      </c>
      <c r="I2978">
        <v>1499</v>
      </c>
      <c r="J2978">
        <v>2977</v>
      </c>
      <c r="K2978" t="str">
        <f t="shared" si="184"/>
        <v>2022</v>
      </c>
      <c r="L2978" t="str">
        <f t="shared" si="185"/>
        <v>12</v>
      </c>
      <c r="M2978" t="str">
        <f t="shared" si="186"/>
        <v>2022-12</v>
      </c>
      <c r="N2978">
        <f t="shared" si="187"/>
        <v>11.71</v>
      </c>
    </row>
    <row r="2979" spans="1:14" x14ac:dyDescent="0.3">
      <c r="A2979" t="s">
        <v>21</v>
      </c>
      <c r="B2979" t="s">
        <v>19</v>
      </c>
      <c r="C2979">
        <v>20</v>
      </c>
      <c r="D2979" t="s">
        <v>16</v>
      </c>
      <c r="E2979" s="1">
        <v>44688</v>
      </c>
      <c r="F2979" s="2">
        <v>0.74011574074074071</v>
      </c>
      <c r="G2979">
        <v>7.28</v>
      </c>
      <c r="H2979">
        <v>12.08</v>
      </c>
      <c r="I2979">
        <v>1500</v>
      </c>
      <c r="J2979">
        <v>2978</v>
      </c>
      <c r="K2979" t="str">
        <f t="shared" si="184"/>
        <v>2022</v>
      </c>
      <c r="L2979" t="str">
        <f t="shared" si="185"/>
        <v>05</v>
      </c>
      <c r="M2979" t="str">
        <f t="shared" si="186"/>
        <v>2022-05</v>
      </c>
      <c r="N2979">
        <f t="shared" si="187"/>
        <v>19.36</v>
      </c>
    </row>
    <row r="2980" spans="1:14" x14ac:dyDescent="0.3">
      <c r="A2980" t="s">
        <v>21</v>
      </c>
      <c r="B2980" t="s">
        <v>19</v>
      </c>
      <c r="C2980">
        <v>25</v>
      </c>
      <c r="D2980" t="s">
        <v>17</v>
      </c>
      <c r="E2980" s="1">
        <v>44688</v>
      </c>
      <c r="F2980" s="2">
        <v>0.74011574074074071</v>
      </c>
      <c r="G2980">
        <v>7.28</v>
      </c>
      <c r="H2980">
        <v>12.08</v>
      </c>
      <c r="I2980">
        <v>1500</v>
      </c>
      <c r="J2980">
        <v>2979</v>
      </c>
      <c r="K2980" t="str">
        <f t="shared" si="184"/>
        <v>2022</v>
      </c>
      <c r="L2980" t="str">
        <f t="shared" si="185"/>
        <v>05</v>
      </c>
      <c r="M2980" t="str">
        <f t="shared" si="186"/>
        <v>2022-05</v>
      </c>
      <c r="N2980">
        <f t="shared" si="187"/>
        <v>19.36</v>
      </c>
    </row>
    <row r="2981" spans="1:14" x14ac:dyDescent="0.3">
      <c r="A2981" t="s">
        <v>10</v>
      </c>
      <c r="B2981" s="1">
        <v>47118</v>
      </c>
      <c r="C2981">
        <v>10</v>
      </c>
      <c r="D2981" t="s">
        <v>15</v>
      </c>
      <c r="E2981" s="1">
        <v>44764</v>
      </c>
      <c r="F2981" s="2">
        <v>0.44582175925925926</v>
      </c>
      <c r="G2981">
        <v>8.68</v>
      </c>
      <c r="H2981">
        <v>7.53</v>
      </c>
      <c r="I2981">
        <v>1501</v>
      </c>
      <c r="J2981">
        <v>2980</v>
      </c>
      <c r="K2981" t="str">
        <f t="shared" si="184"/>
        <v>2022</v>
      </c>
      <c r="L2981" t="str">
        <f t="shared" si="185"/>
        <v>07</v>
      </c>
      <c r="M2981" t="str">
        <f t="shared" si="186"/>
        <v>2022-07</v>
      </c>
      <c r="N2981">
        <f t="shared" si="187"/>
        <v>16.21</v>
      </c>
    </row>
    <row r="2982" spans="1:14" x14ac:dyDescent="0.3">
      <c r="A2982" t="s">
        <v>22</v>
      </c>
      <c r="B2982" s="1">
        <v>47299</v>
      </c>
      <c r="C2982">
        <v>10</v>
      </c>
      <c r="D2982" t="s">
        <v>15</v>
      </c>
      <c r="E2982" s="1">
        <v>44594</v>
      </c>
      <c r="F2982" s="2">
        <v>0.70707175925925936</v>
      </c>
      <c r="G2982">
        <v>6.17</v>
      </c>
      <c r="H2982">
        <v>6.82</v>
      </c>
      <c r="I2982">
        <v>1502</v>
      </c>
      <c r="J2982">
        <v>2981</v>
      </c>
      <c r="K2982" t="str">
        <f t="shared" si="184"/>
        <v>2022</v>
      </c>
      <c r="L2982" t="str">
        <f t="shared" si="185"/>
        <v>02</v>
      </c>
      <c r="M2982" t="str">
        <f t="shared" si="186"/>
        <v>2022-02</v>
      </c>
      <c r="N2982">
        <f t="shared" si="187"/>
        <v>12.99</v>
      </c>
    </row>
    <row r="2983" spans="1:14" x14ac:dyDescent="0.3">
      <c r="A2983" t="s">
        <v>22</v>
      </c>
      <c r="B2983" s="1">
        <v>47299</v>
      </c>
      <c r="C2983">
        <v>40</v>
      </c>
      <c r="D2983" t="s">
        <v>12</v>
      </c>
      <c r="E2983" s="1">
        <v>44594</v>
      </c>
      <c r="F2983" s="2">
        <v>0.70707175925925936</v>
      </c>
      <c r="G2983">
        <v>6.17</v>
      </c>
      <c r="H2983">
        <v>6.82</v>
      </c>
      <c r="I2983">
        <v>1502</v>
      </c>
      <c r="J2983">
        <v>2982</v>
      </c>
      <c r="K2983" t="str">
        <f t="shared" si="184"/>
        <v>2022</v>
      </c>
      <c r="L2983" t="str">
        <f t="shared" si="185"/>
        <v>02</v>
      </c>
      <c r="M2983" t="str">
        <f t="shared" si="186"/>
        <v>2022-02</v>
      </c>
      <c r="N2983">
        <f t="shared" si="187"/>
        <v>12.99</v>
      </c>
    </row>
    <row r="2984" spans="1:14" x14ac:dyDescent="0.3">
      <c r="A2984" t="s">
        <v>14</v>
      </c>
      <c r="B2984" s="1">
        <v>47848</v>
      </c>
      <c r="C2984">
        <v>20</v>
      </c>
      <c r="D2984" t="s">
        <v>16</v>
      </c>
      <c r="E2984" s="1">
        <v>44650</v>
      </c>
      <c r="F2984" s="2">
        <v>0.61928240740740736</v>
      </c>
      <c r="G2984">
        <v>9.1</v>
      </c>
      <c r="H2984">
        <v>7.92</v>
      </c>
      <c r="I2984">
        <v>1503</v>
      </c>
      <c r="J2984">
        <v>2983</v>
      </c>
      <c r="K2984" t="str">
        <f t="shared" si="184"/>
        <v>2022</v>
      </c>
      <c r="L2984" t="str">
        <f t="shared" si="185"/>
        <v>03</v>
      </c>
      <c r="M2984" t="str">
        <f t="shared" si="186"/>
        <v>2022-03</v>
      </c>
      <c r="N2984">
        <f t="shared" si="187"/>
        <v>17.02</v>
      </c>
    </row>
    <row r="2985" spans="1:14" x14ac:dyDescent="0.3">
      <c r="A2985" t="s">
        <v>14</v>
      </c>
      <c r="B2985" s="1">
        <v>47848</v>
      </c>
      <c r="C2985">
        <v>25</v>
      </c>
      <c r="D2985" t="s">
        <v>17</v>
      </c>
      <c r="E2985" s="1">
        <v>44650</v>
      </c>
      <c r="F2985" s="2">
        <v>0.61928240740740736</v>
      </c>
      <c r="G2985">
        <v>9.1</v>
      </c>
      <c r="H2985">
        <v>7.92</v>
      </c>
      <c r="I2985">
        <v>1503</v>
      </c>
      <c r="J2985">
        <v>2984</v>
      </c>
      <c r="K2985" t="str">
        <f t="shared" si="184"/>
        <v>2022</v>
      </c>
      <c r="L2985" t="str">
        <f t="shared" si="185"/>
        <v>03</v>
      </c>
      <c r="M2985" t="str">
        <f t="shared" si="186"/>
        <v>2022-03</v>
      </c>
      <c r="N2985">
        <f t="shared" si="187"/>
        <v>17.02</v>
      </c>
    </row>
    <row r="2986" spans="1:14" x14ac:dyDescent="0.3">
      <c r="A2986" t="s">
        <v>14</v>
      </c>
      <c r="B2986" s="1">
        <v>47848</v>
      </c>
      <c r="C2986">
        <v>80</v>
      </c>
      <c r="D2986" t="s">
        <v>20</v>
      </c>
      <c r="E2986" s="1">
        <v>44650</v>
      </c>
      <c r="F2986" s="2">
        <v>0.61928240740740736</v>
      </c>
      <c r="G2986">
        <v>9.1</v>
      </c>
      <c r="H2986">
        <v>7.92</v>
      </c>
      <c r="I2986">
        <v>1503</v>
      </c>
      <c r="J2986">
        <v>2985</v>
      </c>
      <c r="K2986" t="str">
        <f t="shared" si="184"/>
        <v>2022</v>
      </c>
      <c r="L2986" t="str">
        <f t="shared" si="185"/>
        <v>03</v>
      </c>
      <c r="M2986" t="str">
        <f t="shared" si="186"/>
        <v>2022-03</v>
      </c>
      <c r="N2986">
        <f t="shared" si="187"/>
        <v>17.02</v>
      </c>
    </row>
    <row r="2987" spans="1:14" x14ac:dyDescent="0.3">
      <c r="A2987" t="s">
        <v>22</v>
      </c>
      <c r="B2987" s="1">
        <v>47299</v>
      </c>
      <c r="C2987">
        <v>20</v>
      </c>
      <c r="D2987" t="s">
        <v>16</v>
      </c>
      <c r="E2987" s="1">
        <v>44885</v>
      </c>
      <c r="F2987" s="2">
        <v>0.67122685185185194</v>
      </c>
      <c r="G2987">
        <v>8.9</v>
      </c>
      <c r="H2987">
        <v>14.64</v>
      </c>
      <c r="I2987">
        <v>1504</v>
      </c>
      <c r="J2987">
        <v>2986</v>
      </c>
      <c r="K2987" t="str">
        <f t="shared" si="184"/>
        <v>2022</v>
      </c>
      <c r="L2987" t="str">
        <f t="shared" si="185"/>
        <v>11</v>
      </c>
      <c r="M2987" t="str">
        <f t="shared" si="186"/>
        <v>2022-11</v>
      </c>
      <c r="N2987">
        <f t="shared" si="187"/>
        <v>23.54</v>
      </c>
    </row>
    <row r="2988" spans="1:14" x14ac:dyDescent="0.3">
      <c r="A2988" t="s">
        <v>22</v>
      </c>
      <c r="B2988" s="1">
        <v>47299</v>
      </c>
      <c r="C2988">
        <v>25</v>
      </c>
      <c r="D2988" t="s">
        <v>17</v>
      </c>
      <c r="E2988" s="1">
        <v>44885</v>
      </c>
      <c r="F2988" s="2">
        <v>0.67122685185185194</v>
      </c>
      <c r="G2988">
        <v>8.9</v>
      </c>
      <c r="H2988">
        <v>14.64</v>
      </c>
      <c r="I2988">
        <v>1504</v>
      </c>
      <c r="J2988">
        <v>2987</v>
      </c>
      <c r="K2988" t="str">
        <f t="shared" si="184"/>
        <v>2022</v>
      </c>
      <c r="L2988" t="str">
        <f t="shared" si="185"/>
        <v>11</v>
      </c>
      <c r="M2988" t="str">
        <f t="shared" si="186"/>
        <v>2022-11</v>
      </c>
      <c r="N2988">
        <f t="shared" si="187"/>
        <v>23.54</v>
      </c>
    </row>
    <row r="2989" spans="1:14" x14ac:dyDescent="0.3">
      <c r="A2989" t="s">
        <v>21</v>
      </c>
      <c r="B2989" t="s">
        <v>19</v>
      </c>
      <c r="C2989">
        <v>20</v>
      </c>
      <c r="D2989" t="s">
        <v>16</v>
      </c>
      <c r="E2989" s="1">
        <v>44926</v>
      </c>
      <c r="F2989" s="2">
        <v>0.62497685185185181</v>
      </c>
      <c r="G2989">
        <v>7.37</v>
      </c>
      <c r="H2989">
        <v>8.6</v>
      </c>
      <c r="I2989">
        <v>1505</v>
      </c>
      <c r="J2989">
        <v>2988</v>
      </c>
      <c r="K2989" t="str">
        <f t="shared" si="184"/>
        <v>2022</v>
      </c>
      <c r="L2989" t="str">
        <f t="shared" si="185"/>
        <v>12</v>
      </c>
      <c r="M2989" t="str">
        <f t="shared" si="186"/>
        <v>2022-12</v>
      </c>
      <c r="N2989">
        <f t="shared" si="187"/>
        <v>15.969999999999999</v>
      </c>
    </row>
    <row r="2990" spans="1:14" x14ac:dyDescent="0.3">
      <c r="A2990" t="s">
        <v>21</v>
      </c>
      <c r="B2990" t="s">
        <v>19</v>
      </c>
      <c r="C2990">
        <v>25</v>
      </c>
      <c r="D2990" t="s">
        <v>17</v>
      </c>
      <c r="E2990" s="1">
        <v>44926</v>
      </c>
      <c r="F2990" s="2">
        <v>0.62497685185185181</v>
      </c>
      <c r="G2990">
        <v>7.37</v>
      </c>
      <c r="H2990">
        <v>8.6</v>
      </c>
      <c r="I2990">
        <v>1505</v>
      </c>
      <c r="J2990">
        <v>2989</v>
      </c>
      <c r="K2990" t="str">
        <f t="shared" si="184"/>
        <v>2022</v>
      </c>
      <c r="L2990" t="str">
        <f t="shared" si="185"/>
        <v>12</v>
      </c>
      <c r="M2990" t="str">
        <f t="shared" si="186"/>
        <v>2022-12</v>
      </c>
      <c r="N2990">
        <f t="shared" si="187"/>
        <v>15.969999999999999</v>
      </c>
    </row>
    <row r="2991" spans="1:14" x14ac:dyDescent="0.3">
      <c r="A2991" t="s">
        <v>21</v>
      </c>
      <c r="B2991" t="s">
        <v>19</v>
      </c>
      <c r="C2991">
        <v>80</v>
      </c>
      <c r="D2991" t="s">
        <v>20</v>
      </c>
      <c r="E2991" s="1">
        <v>44926</v>
      </c>
      <c r="F2991" s="2">
        <v>0.62497685185185181</v>
      </c>
      <c r="G2991">
        <v>7.37</v>
      </c>
      <c r="H2991">
        <v>8.6</v>
      </c>
      <c r="I2991">
        <v>1505</v>
      </c>
      <c r="J2991">
        <v>2990</v>
      </c>
      <c r="K2991" t="str">
        <f t="shared" si="184"/>
        <v>2022</v>
      </c>
      <c r="L2991" t="str">
        <f t="shared" si="185"/>
        <v>12</v>
      </c>
      <c r="M2991" t="str">
        <f t="shared" si="186"/>
        <v>2022-12</v>
      </c>
      <c r="N2991">
        <f t="shared" si="187"/>
        <v>15.969999999999999</v>
      </c>
    </row>
    <row r="2992" spans="1:14" x14ac:dyDescent="0.3">
      <c r="A2992" t="s">
        <v>21</v>
      </c>
      <c r="B2992" t="s">
        <v>19</v>
      </c>
      <c r="C2992">
        <v>0</v>
      </c>
      <c r="D2992" t="s">
        <v>11</v>
      </c>
      <c r="E2992" s="1">
        <v>44695</v>
      </c>
      <c r="F2992" s="2">
        <v>0.55578703703703702</v>
      </c>
      <c r="G2992">
        <v>7.52</v>
      </c>
      <c r="H2992">
        <v>9.4700000000000006</v>
      </c>
      <c r="I2992">
        <v>1506</v>
      </c>
      <c r="J2992">
        <v>2991</v>
      </c>
      <c r="K2992" t="str">
        <f t="shared" si="184"/>
        <v>2022</v>
      </c>
      <c r="L2992" t="str">
        <f t="shared" si="185"/>
        <v>05</v>
      </c>
      <c r="M2992" t="str">
        <f t="shared" si="186"/>
        <v>2022-05</v>
      </c>
      <c r="N2992">
        <f t="shared" si="187"/>
        <v>16.990000000000002</v>
      </c>
    </row>
    <row r="2993" spans="1:14" x14ac:dyDescent="0.3">
      <c r="A2993" t="s">
        <v>21</v>
      </c>
      <c r="B2993" t="s">
        <v>19</v>
      </c>
      <c r="C2993">
        <v>25</v>
      </c>
      <c r="D2993" t="s">
        <v>17</v>
      </c>
      <c r="E2993" s="1">
        <v>44695</v>
      </c>
      <c r="F2993" s="2">
        <v>0.55578703703703702</v>
      </c>
      <c r="G2993">
        <v>7.52</v>
      </c>
      <c r="H2993">
        <v>9.4700000000000006</v>
      </c>
      <c r="I2993">
        <v>1506</v>
      </c>
      <c r="J2993">
        <v>2992</v>
      </c>
      <c r="K2993" t="str">
        <f t="shared" si="184"/>
        <v>2022</v>
      </c>
      <c r="L2993" t="str">
        <f t="shared" si="185"/>
        <v>05</v>
      </c>
      <c r="M2993" t="str">
        <f t="shared" si="186"/>
        <v>2022-05</v>
      </c>
      <c r="N2993">
        <f t="shared" si="187"/>
        <v>16.990000000000002</v>
      </c>
    </row>
    <row r="2994" spans="1:14" x14ac:dyDescent="0.3">
      <c r="A2994" t="s">
        <v>21</v>
      </c>
      <c r="B2994" t="s">
        <v>19</v>
      </c>
      <c r="C2994">
        <v>80</v>
      </c>
      <c r="D2994" t="s">
        <v>20</v>
      </c>
      <c r="E2994" s="1">
        <v>44695</v>
      </c>
      <c r="F2994" s="2">
        <v>0.55578703703703702</v>
      </c>
      <c r="G2994">
        <v>7.52</v>
      </c>
      <c r="H2994">
        <v>9.4700000000000006</v>
      </c>
      <c r="I2994">
        <v>1506</v>
      </c>
      <c r="J2994">
        <v>2993</v>
      </c>
      <c r="K2994" t="str">
        <f t="shared" si="184"/>
        <v>2022</v>
      </c>
      <c r="L2994" t="str">
        <f t="shared" si="185"/>
        <v>05</v>
      </c>
      <c r="M2994" t="str">
        <f t="shared" si="186"/>
        <v>2022-05</v>
      </c>
      <c r="N2994">
        <f t="shared" si="187"/>
        <v>16.990000000000002</v>
      </c>
    </row>
    <row r="2995" spans="1:14" x14ac:dyDescent="0.3">
      <c r="A2995" t="s">
        <v>14</v>
      </c>
      <c r="B2995" s="1">
        <v>47848</v>
      </c>
      <c r="C2995">
        <v>20</v>
      </c>
      <c r="D2995" t="s">
        <v>16</v>
      </c>
      <c r="E2995" s="1">
        <v>44749</v>
      </c>
      <c r="F2995" s="2">
        <v>0.58343749999999994</v>
      </c>
      <c r="G2995">
        <v>10.6</v>
      </c>
      <c r="H2995">
        <v>12.93</v>
      </c>
      <c r="I2995">
        <v>1507</v>
      </c>
      <c r="J2995">
        <v>2994</v>
      </c>
      <c r="K2995" t="str">
        <f t="shared" si="184"/>
        <v>2022</v>
      </c>
      <c r="L2995" t="str">
        <f t="shared" si="185"/>
        <v>07</v>
      </c>
      <c r="M2995" t="str">
        <f t="shared" si="186"/>
        <v>2022-07</v>
      </c>
      <c r="N2995">
        <f t="shared" si="187"/>
        <v>23.53</v>
      </c>
    </row>
    <row r="2996" spans="1:14" x14ac:dyDescent="0.3">
      <c r="A2996" t="s">
        <v>14</v>
      </c>
      <c r="B2996" s="1">
        <v>47848</v>
      </c>
      <c r="C2996">
        <v>25</v>
      </c>
      <c r="D2996" t="s">
        <v>17</v>
      </c>
      <c r="E2996" s="1">
        <v>44749</v>
      </c>
      <c r="F2996" s="2">
        <v>0.58343749999999994</v>
      </c>
      <c r="G2996">
        <v>10.6</v>
      </c>
      <c r="H2996">
        <v>12.93</v>
      </c>
      <c r="I2996">
        <v>1507</v>
      </c>
      <c r="J2996">
        <v>2995</v>
      </c>
      <c r="K2996" t="str">
        <f t="shared" si="184"/>
        <v>2022</v>
      </c>
      <c r="L2996" t="str">
        <f t="shared" si="185"/>
        <v>07</v>
      </c>
      <c r="M2996" t="str">
        <f t="shared" si="186"/>
        <v>2022-07</v>
      </c>
      <c r="N2996">
        <f t="shared" si="187"/>
        <v>23.53</v>
      </c>
    </row>
    <row r="2997" spans="1:14" x14ac:dyDescent="0.3">
      <c r="A2997" t="s">
        <v>14</v>
      </c>
      <c r="B2997" s="1">
        <v>47848</v>
      </c>
      <c r="C2997">
        <v>50</v>
      </c>
      <c r="D2997" t="s">
        <v>13</v>
      </c>
      <c r="E2997" s="1">
        <v>44749</v>
      </c>
      <c r="F2997" s="2">
        <v>0.58343749999999994</v>
      </c>
      <c r="G2997">
        <v>10.6</v>
      </c>
      <c r="H2997">
        <v>12.93</v>
      </c>
      <c r="I2997">
        <v>1507</v>
      </c>
      <c r="J2997">
        <v>2996</v>
      </c>
      <c r="K2997" t="str">
        <f t="shared" si="184"/>
        <v>2022</v>
      </c>
      <c r="L2997" t="str">
        <f t="shared" si="185"/>
        <v>07</v>
      </c>
      <c r="M2997" t="str">
        <f t="shared" si="186"/>
        <v>2022-07</v>
      </c>
      <c r="N2997">
        <f t="shared" si="187"/>
        <v>23.53</v>
      </c>
    </row>
    <row r="2998" spans="1:14" x14ac:dyDescent="0.3">
      <c r="A2998" t="s">
        <v>21</v>
      </c>
      <c r="B2998" t="s">
        <v>19</v>
      </c>
      <c r="C2998">
        <v>0</v>
      </c>
      <c r="D2998" t="s">
        <v>11</v>
      </c>
      <c r="E2998" s="1">
        <v>44886</v>
      </c>
      <c r="F2998" s="2">
        <v>0.49868055555555557</v>
      </c>
      <c r="G2998">
        <v>6.9</v>
      </c>
      <c r="H2998">
        <v>7.92</v>
      </c>
      <c r="I2998">
        <v>1508</v>
      </c>
      <c r="J2998">
        <v>2997</v>
      </c>
      <c r="K2998" t="str">
        <f t="shared" si="184"/>
        <v>2022</v>
      </c>
      <c r="L2998" t="str">
        <f t="shared" si="185"/>
        <v>11</v>
      </c>
      <c r="M2998" t="str">
        <f t="shared" si="186"/>
        <v>2022-11</v>
      </c>
      <c r="N2998">
        <f t="shared" si="187"/>
        <v>14.82</v>
      </c>
    </row>
    <row r="2999" spans="1:14" x14ac:dyDescent="0.3">
      <c r="A2999" t="s">
        <v>21</v>
      </c>
      <c r="B2999" t="s">
        <v>19</v>
      </c>
      <c r="C2999">
        <v>40</v>
      </c>
      <c r="D2999" t="s">
        <v>12</v>
      </c>
      <c r="E2999" s="1">
        <v>44886</v>
      </c>
      <c r="F2999" s="2">
        <v>0.49868055555555557</v>
      </c>
      <c r="G2999">
        <v>6.9</v>
      </c>
      <c r="H2999">
        <v>7.92</v>
      </c>
      <c r="I2999">
        <v>1508</v>
      </c>
      <c r="J2999">
        <v>2998</v>
      </c>
      <c r="K2999" t="str">
        <f t="shared" si="184"/>
        <v>2022</v>
      </c>
      <c r="L2999" t="str">
        <f t="shared" si="185"/>
        <v>11</v>
      </c>
      <c r="M2999" t="str">
        <f t="shared" si="186"/>
        <v>2022-11</v>
      </c>
      <c r="N2999">
        <f t="shared" si="187"/>
        <v>14.82</v>
      </c>
    </row>
    <row r="3000" spans="1:14" x14ac:dyDescent="0.3">
      <c r="A3000" t="s">
        <v>21</v>
      </c>
      <c r="B3000" t="s">
        <v>19</v>
      </c>
      <c r="C3000">
        <v>80</v>
      </c>
      <c r="D3000" t="s">
        <v>20</v>
      </c>
      <c r="E3000" s="1">
        <v>44886</v>
      </c>
      <c r="F3000" s="2">
        <v>0.49868055555555557</v>
      </c>
      <c r="G3000">
        <v>6.9</v>
      </c>
      <c r="H3000">
        <v>7.92</v>
      </c>
      <c r="I3000">
        <v>1508</v>
      </c>
      <c r="J3000">
        <v>2999</v>
      </c>
      <c r="K3000" t="str">
        <f t="shared" si="184"/>
        <v>2022</v>
      </c>
      <c r="L3000" t="str">
        <f t="shared" si="185"/>
        <v>11</v>
      </c>
      <c r="M3000" t="str">
        <f t="shared" si="186"/>
        <v>2022-11</v>
      </c>
      <c r="N3000">
        <f t="shared" si="187"/>
        <v>14.82</v>
      </c>
    </row>
    <row r="3001" spans="1:14" x14ac:dyDescent="0.3">
      <c r="A3001" t="s">
        <v>14</v>
      </c>
      <c r="B3001" s="1">
        <v>47848</v>
      </c>
      <c r="C3001">
        <v>10</v>
      </c>
      <c r="D3001" t="s">
        <v>15</v>
      </c>
      <c r="E3001" s="1">
        <v>44903</v>
      </c>
      <c r="F3001" s="2">
        <v>0.68347222222222215</v>
      </c>
      <c r="G3001">
        <v>10.220000000000001</v>
      </c>
      <c r="H3001">
        <v>6.95</v>
      </c>
      <c r="I3001">
        <v>1509</v>
      </c>
      <c r="J3001">
        <v>3000</v>
      </c>
      <c r="K3001" t="str">
        <f t="shared" si="184"/>
        <v>2022</v>
      </c>
      <c r="L3001" t="str">
        <f t="shared" si="185"/>
        <v>12</v>
      </c>
      <c r="M3001" t="str">
        <f t="shared" si="186"/>
        <v>2022-12</v>
      </c>
      <c r="N3001">
        <f t="shared" si="187"/>
        <v>17.170000000000002</v>
      </c>
    </row>
    <row r="3002" spans="1:14" x14ac:dyDescent="0.3">
      <c r="A3002" t="s">
        <v>14</v>
      </c>
      <c r="B3002" s="1">
        <v>47848</v>
      </c>
      <c r="C3002">
        <v>40</v>
      </c>
      <c r="D3002" t="s">
        <v>12</v>
      </c>
      <c r="E3002" s="1">
        <v>44903</v>
      </c>
      <c r="F3002" s="2">
        <v>0.68347222222222215</v>
      </c>
      <c r="G3002">
        <v>10.220000000000001</v>
      </c>
      <c r="H3002">
        <v>6.95</v>
      </c>
      <c r="I3002">
        <v>1509</v>
      </c>
      <c r="J3002">
        <v>3001</v>
      </c>
      <c r="K3002" t="str">
        <f t="shared" si="184"/>
        <v>2022</v>
      </c>
      <c r="L3002" t="str">
        <f t="shared" si="185"/>
        <v>12</v>
      </c>
      <c r="M3002" t="str">
        <f t="shared" si="186"/>
        <v>2022-12</v>
      </c>
      <c r="N3002">
        <f t="shared" si="187"/>
        <v>17.170000000000002</v>
      </c>
    </row>
    <row r="3003" spans="1:14" x14ac:dyDescent="0.3">
      <c r="A3003" t="s">
        <v>18</v>
      </c>
      <c r="B3003" t="s">
        <v>19</v>
      </c>
      <c r="C3003">
        <v>10</v>
      </c>
      <c r="D3003" t="s">
        <v>15</v>
      </c>
      <c r="E3003" s="1">
        <v>44851</v>
      </c>
      <c r="F3003" s="2">
        <v>0.66320601851851857</v>
      </c>
      <c r="G3003">
        <v>6.64</v>
      </c>
      <c r="H3003">
        <v>6.15</v>
      </c>
      <c r="I3003">
        <v>1510</v>
      </c>
      <c r="J3003">
        <v>3002</v>
      </c>
      <c r="K3003" t="str">
        <f t="shared" si="184"/>
        <v>2022</v>
      </c>
      <c r="L3003" t="str">
        <f t="shared" si="185"/>
        <v>10</v>
      </c>
      <c r="M3003" t="str">
        <f t="shared" si="186"/>
        <v>2022-10</v>
      </c>
      <c r="N3003">
        <f t="shared" si="187"/>
        <v>12.79</v>
      </c>
    </row>
    <row r="3004" spans="1:14" x14ac:dyDescent="0.3">
      <c r="A3004" t="s">
        <v>18</v>
      </c>
      <c r="B3004" t="s">
        <v>19</v>
      </c>
      <c r="C3004">
        <v>40</v>
      </c>
      <c r="D3004" t="s">
        <v>12</v>
      </c>
      <c r="E3004" s="1">
        <v>44851</v>
      </c>
      <c r="F3004" s="2">
        <v>0.66320601851851857</v>
      </c>
      <c r="G3004">
        <v>6.64</v>
      </c>
      <c r="H3004">
        <v>6.15</v>
      </c>
      <c r="I3004">
        <v>1510</v>
      </c>
      <c r="J3004">
        <v>3003</v>
      </c>
      <c r="K3004" t="str">
        <f t="shared" si="184"/>
        <v>2022</v>
      </c>
      <c r="L3004" t="str">
        <f t="shared" si="185"/>
        <v>10</v>
      </c>
      <c r="M3004" t="str">
        <f t="shared" si="186"/>
        <v>2022-10</v>
      </c>
      <c r="N3004">
        <f t="shared" si="187"/>
        <v>12.79</v>
      </c>
    </row>
    <row r="3005" spans="1:14" x14ac:dyDescent="0.3">
      <c r="A3005" t="s">
        <v>18</v>
      </c>
      <c r="B3005" t="s">
        <v>19</v>
      </c>
      <c r="C3005">
        <v>80</v>
      </c>
      <c r="D3005" t="s">
        <v>20</v>
      </c>
      <c r="E3005" s="1">
        <v>44851</v>
      </c>
      <c r="F3005" s="2">
        <v>0.66320601851851857</v>
      </c>
      <c r="G3005">
        <v>6.64</v>
      </c>
      <c r="H3005">
        <v>6.15</v>
      </c>
      <c r="I3005">
        <v>1510</v>
      </c>
      <c r="J3005">
        <v>3004</v>
      </c>
      <c r="K3005" t="str">
        <f t="shared" si="184"/>
        <v>2022</v>
      </c>
      <c r="L3005" t="str">
        <f t="shared" si="185"/>
        <v>10</v>
      </c>
      <c r="M3005" t="str">
        <f t="shared" si="186"/>
        <v>2022-10</v>
      </c>
      <c r="N3005">
        <f t="shared" si="187"/>
        <v>12.79</v>
      </c>
    </row>
    <row r="3006" spans="1:14" x14ac:dyDescent="0.3">
      <c r="A3006" t="s">
        <v>10</v>
      </c>
      <c r="B3006" s="1">
        <v>47118</v>
      </c>
      <c r="C3006">
        <v>20</v>
      </c>
      <c r="D3006" t="s">
        <v>16</v>
      </c>
      <c r="E3006" s="1">
        <v>44645</v>
      </c>
      <c r="F3006" s="2">
        <v>0.33763888888888888</v>
      </c>
      <c r="G3006">
        <v>9.83</v>
      </c>
      <c r="H3006">
        <v>9.52</v>
      </c>
      <c r="I3006">
        <v>1511</v>
      </c>
      <c r="J3006">
        <v>3005</v>
      </c>
      <c r="K3006" t="str">
        <f t="shared" si="184"/>
        <v>2022</v>
      </c>
      <c r="L3006" t="str">
        <f t="shared" si="185"/>
        <v>03</v>
      </c>
      <c r="M3006" t="str">
        <f t="shared" si="186"/>
        <v>2022-03</v>
      </c>
      <c r="N3006">
        <f t="shared" si="187"/>
        <v>19.350000000000001</v>
      </c>
    </row>
    <row r="3007" spans="1:14" x14ac:dyDescent="0.3">
      <c r="A3007" t="s">
        <v>10</v>
      </c>
      <c r="B3007" s="1">
        <v>47118</v>
      </c>
      <c r="C3007">
        <v>40</v>
      </c>
      <c r="D3007" t="s">
        <v>12</v>
      </c>
      <c r="E3007" s="1">
        <v>44645</v>
      </c>
      <c r="F3007" s="2">
        <v>0.33763888888888888</v>
      </c>
      <c r="G3007">
        <v>9.83</v>
      </c>
      <c r="H3007">
        <v>9.52</v>
      </c>
      <c r="I3007">
        <v>1511</v>
      </c>
      <c r="J3007">
        <v>3006</v>
      </c>
      <c r="K3007" t="str">
        <f t="shared" si="184"/>
        <v>2022</v>
      </c>
      <c r="L3007" t="str">
        <f t="shared" si="185"/>
        <v>03</v>
      </c>
      <c r="M3007" t="str">
        <f t="shared" si="186"/>
        <v>2022-03</v>
      </c>
      <c r="N3007">
        <f t="shared" si="187"/>
        <v>19.350000000000001</v>
      </c>
    </row>
    <row r="3008" spans="1:14" x14ac:dyDescent="0.3">
      <c r="A3008" t="s">
        <v>10</v>
      </c>
      <c r="B3008" s="1">
        <v>47118</v>
      </c>
      <c r="C3008">
        <v>80</v>
      </c>
      <c r="D3008" t="s">
        <v>20</v>
      </c>
      <c r="E3008" s="1">
        <v>44645</v>
      </c>
      <c r="F3008" s="2">
        <v>0.33763888888888888</v>
      </c>
      <c r="G3008">
        <v>9.83</v>
      </c>
      <c r="H3008">
        <v>9.52</v>
      </c>
      <c r="I3008">
        <v>1511</v>
      </c>
      <c r="J3008">
        <v>3007</v>
      </c>
      <c r="K3008" t="str">
        <f t="shared" si="184"/>
        <v>2022</v>
      </c>
      <c r="L3008" t="str">
        <f t="shared" si="185"/>
        <v>03</v>
      </c>
      <c r="M3008" t="str">
        <f t="shared" si="186"/>
        <v>2022-03</v>
      </c>
      <c r="N3008">
        <f t="shared" si="187"/>
        <v>19.350000000000001</v>
      </c>
    </row>
    <row r="3009" spans="1:14" x14ac:dyDescent="0.3">
      <c r="A3009" t="s">
        <v>10</v>
      </c>
      <c r="B3009" s="1">
        <v>47118</v>
      </c>
      <c r="C3009">
        <v>10</v>
      </c>
      <c r="D3009" t="s">
        <v>15</v>
      </c>
      <c r="E3009" s="1">
        <v>44706</v>
      </c>
      <c r="F3009" s="2">
        <v>0.5977083333333334</v>
      </c>
      <c r="G3009">
        <v>8.77</v>
      </c>
      <c r="H3009">
        <v>8.7100000000000009</v>
      </c>
      <c r="I3009">
        <v>1512</v>
      </c>
      <c r="J3009">
        <v>3008</v>
      </c>
      <c r="K3009" t="str">
        <f t="shared" si="184"/>
        <v>2022</v>
      </c>
      <c r="L3009" t="str">
        <f t="shared" si="185"/>
        <v>05</v>
      </c>
      <c r="M3009" t="str">
        <f t="shared" si="186"/>
        <v>2022-05</v>
      </c>
      <c r="N3009">
        <f t="shared" si="187"/>
        <v>17.48</v>
      </c>
    </row>
    <row r="3010" spans="1:14" x14ac:dyDescent="0.3">
      <c r="A3010" t="s">
        <v>22</v>
      </c>
      <c r="B3010" s="1">
        <v>47299</v>
      </c>
      <c r="C3010">
        <v>0</v>
      </c>
      <c r="D3010" t="s">
        <v>11</v>
      </c>
      <c r="E3010" s="1">
        <v>44775</v>
      </c>
      <c r="F3010" s="2">
        <v>0.8741782407407408</v>
      </c>
      <c r="G3010">
        <v>20.32</v>
      </c>
      <c r="H3010">
        <v>7.32</v>
      </c>
      <c r="I3010">
        <v>1513</v>
      </c>
      <c r="J3010">
        <v>3009</v>
      </c>
      <c r="K3010" t="str">
        <f t="shared" si="184"/>
        <v>2022</v>
      </c>
      <c r="L3010" t="str">
        <f t="shared" si="185"/>
        <v>08</v>
      </c>
      <c r="M3010" t="str">
        <f t="shared" si="186"/>
        <v>2022-08</v>
      </c>
      <c r="N3010">
        <f t="shared" si="187"/>
        <v>27.64</v>
      </c>
    </row>
    <row r="3011" spans="1:14" x14ac:dyDescent="0.3">
      <c r="A3011" t="s">
        <v>22</v>
      </c>
      <c r="B3011" s="1">
        <v>47299</v>
      </c>
      <c r="C3011">
        <v>40</v>
      </c>
      <c r="D3011" t="s">
        <v>12</v>
      </c>
      <c r="E3011" s="1">
        <v>44775</v>
      </c>
      <c r="F3011" s="2">
        <v>0.8741782407407408</v>
      </c>
      <c r="G3011">
        <v>20.32</v>
      </c>
      <c r="H3011">
        <v>7.32</v>
      </c>
      <c r="I3011">
        <v>1513</v>
      </c>
      <c r="J3011">
        <v>3010</v>
      </c>
      <c r="K3011" t="str">
        <f t="shared" ref="K3011:K3074" si="188">TEXT(E3011, "yyyy")</f>
        <v>2022</v>
      </c>
      <c r="L3011" t="str">
        <f t="shared" ref="L3011:L3074" si="189">TEXT(E3011, "mm")</f>
        <v>08</v>
      </c>
      <c r="M3011" t="str">
        <f t="shared" ref="M3011:M3074" si="190">TEXT(E3011, "yyyy-mm")</f>
        <v>2022-08</v>
      </c>
      <c r="N3011">
        <f t="shared" ref="N3011:N3074" si="191">(G3011+H3011)</f>
        <v>27.64</v>
      </c>
    </row>
    <row r="3012" spans="1:14" x14ac:dyDescent="0.3">
      <c r="A3012" t="s">
        <v>22</v>
      </c>
      <c r="B3012" s="1">
        <v>47299</v>
      </c>
      <c r="C3012">
        <v>50</v>
      </c>
      <c r="D3012" t="s">
        <v>13</v>
      </c>
      <c r="E3012" s="1">
        <v>44775</v>
      </c>
      <c r="F3012" s="2">
        <v>0.8741782407407408</v>
      </c>
      <c r="G3012">
        <v>20.32</v>
      </c>
      <c r="H3012">
        <v>7.32</v>
      </c>
      <c r="I3012">
        <v>1513</v>
      </c>
      <c r="J3012">
        <v>3011</v>
      </c>
      <c r="K3012" t="str">
        <f t="shared" si="188"/>
        <v>2022</v>
      </c>
      <c r="L3012" t="str">
        <f t="shared" si="189"/>
        <v>08</v>
      </c>
      <c r="M3012" t="str">
        <f t="shared" si="190"/>
        <v>2022-08</v>
      </c>
      <c r="N3012">
        <f t="shared" si="191"/>
        <v>27.64</v>
      </c>
    </row>
    <row r="3013" spans="1:14" x14ac:dyDescent="0.3">
      <c r="A3013" t="s">
        <v>18</v>
      </c>
      <c r="B3013" t="s">
        <v>19</v>
      </c>
      <c r="C3013">
        <v>20</v>
      </c>
      <c r="D3013" t="s">
        <v>16</v>
      </c>
      <c r="E3013" s="1">
        <v>44794</v>
      </c>
      <c r="F3013" s="2">
        <v>0.56180555555555556</v>
      </c>
      <c r="G3013">
        <v>8.19</v>
      </c>
      <c r="H3013">
        <v>14.89</v>
      </c>
      <c r="I3013">
        <v>1514</v>
      </c>
      <c r="J3013">
        <v>3012</v>
      </c>
      <c r="K3013" t="str">
        <f t="shared" si="188"/>
        <v>2022</v>
      </c>
      <c r="L3013" t="str">
        <f t="shared" si="189"/>
        <v>08</v>
      </c>
      <c r="M3013" t="str">
        <f t="shared" si="190"/>
        <v>2022-08</v>
      </c>
      <c r="N3013">
        <f t="shared" si="191"/>
        <v>23.08</v>
      </c>
    </row>
    <row r="3014" spans="1:14" x14ac:dyDescent="0.3">
      <c r="A3014" t="s">
        <v>18</v>
      </c>
      <c r="B3014" t="s">
        <v>19</v>
      </c>
      <c r="C3014">
        <v>25</v>
      </c>
      <c r="D3014" t="s">
        <v>17</v>
      </c>
      <c r="E3014" s="1">
        <v>44794</v>
      </c>
      <c r="F3014" s="2">
        <v>0.56180555555555556</v>
      </c>
      <c r="G3014">
        <v>8.19</v>
      </c>
      <c r="H3014">
        <v>14.89</v>
      </c>
      <c r="I3014">
        <v>1514</v>
      </c>
      <c r="J3014">
        <v>3013</v>
      </c>
      <c r="K3014" t="str">
        <f t="shared" si="188"/>
        <v>2022</v>
      </c>
      <c r="L3014" t="str">
        <f t="shared" si="189"/>
        <v>08</v>
      </c>
      <c r="M3014" t="str">
        <f t="shared" si="190"/>
        <v>2022-08</v>
      </c>
      <c r="N3014">
        <f t="shared" si="191"/>
        <v>23.08</v>
      </c>
    </row>
    <row r="3015" spans="1:14" x14ac:dyDescent="0.3">
      <c r="A3015" t="s">
        <v>18</v>
      </c>
      <c r="B3015" t="s">
        <v>19</v>
      </c>
      <c r="C3015">
        <v>80</v>
      </c>
      <c r="D3015" t="s">
        <v>20</v>
      </c>
      <c r="E3015" s="1">
        <v>44794</v>
      </c>
      <c r="F3015" s="2">
        <v>0.56180555555555556</v>
      </c>
      <c r="G3015">
        <v>8.19</v>
      </c>
      <c r="H3015">
        <v>14.89</v>
      </c>
      <c r="I3015">
        <v>1514</v>
      </c>
      <c r="J3015">
        <v>3014</v>
      </c>
      <c r="K3015" t="str">
        <f t="shared" si="188"/>
        <v>2022</v>
      </c>
      <c r="L3015" t="str">
        <f t="shared" si="189"/>
        <v>08</v>
      </c>
      <c r="M3015" t="str">
        <f t="shared" si="190"/>
        <v>2022-08</v>
      </c>
      <c r="N3015">
        <f t="shared" si="191"/>
        <v>23.08</v>
      </c>
    </row>
    <row r="3016" spans="1:14" x14ac:dyDescent="0.3">
      <c r="A3016" t="s">
        <v>21</v>
      </c>
      <c r="B3016" t="s">
        <v>19</v>
      </c>
      <c r="C3016">
        <v>0</v>
      </c>
      <c r="D3016" t="s">
        <v>11</v>
      </c>
      <c r="E3016" s="1">
        <v>44839</v>
      </c>
      <c r="F3016" s="2">
        <v>0.83013888888888887</v>
      </c>
      <c r="G3016">
        <v>9.08</v>
      </c>
      <c r="H3016">
        <v>9.75</v>
      </c>
      <c r="I3016">
        <v>1515</v>
      </c>
      <c r="J3016">
        <v>3015</v>
      </c>
      <c r="K3016" t="str">
        <f t="shared" si="188"/>
        <v>2022</v>
      </c>
      <c r="L3016" t="str">
        <f t="shared" si="189"/>
        <v>10</v>
      </c>
      <c r="M3016" t="str">
        <f t="shared" si="190"/>
        <v>2022-10</v>
      </c>
      <c r="N3016">
        <f t="shared" si="191"/>
        <v>18.829999999999998</v>
      </c>
    </row>
    <row r="3017" spans="1:14" x14ac:dyDescent="0.3">
      <c r="A3017" t="s">
        <v>21</v>
      </c>
      <c r="B3017" t="s">
        <v>19</v>
      </c>
      <c r="C3017">
        <v>40</v>
      </c>
      <c r="D3017" t="s">
        <v>12</v>
      </c>
      <c r="E3017" s="1">
        <v>44839</v>
      </c>
      <c r="F3017" s="2">
        <v>0.83013888888888887</v>
      </c>
      <c r="G3017">
        <v>9.08</v>
      </c>
      <c r="H3017">
        <v>9.75</v>
      </c>
      <c r="I3017">
        <v>1515</v>
      </c>
      <c r="J3017">
        <v>3016</v>
      </c>
      <c r="K3017" t="str">
        <f t="shared" si="188"/>
        <v>2022</v>
      </c>
      <c r="L3017" t="str">
        <f t="shared" si="189"/>
        <v>10</v>
      </c>
      <c r="M3017" t="str">
        <f t="shared" si="190"/>
        <v>2022-10</v>
      </c>
      <c r="N3017">
        <f t="shared" si="191"/>
        <v>18.829999999999998</v>
      </c>
    </row>
    <row r="3018" spans="1:14" x14ac:dyDescent="0.3">
      <c r="A3018" t="s">
        <v>21</v>
      </c>
      <c r="B3018" t="s">
        <v>19</v>
      </c>
      <c r="C3018">
        <v>80</v>
      </c>
      <c r="D3018" t="s">
        <v>20</v>
      </c>
      <c r="E3018" s="1">
        <v>44839</v>
      </c>
      <c r="F3018" s="2">
        <v>0.83013888888888887</v>
      </c>
      <c r="G3018">
        <v>9.08</v>
      </c>
      <c r="H3018">
        <v>9.75</v>
      </c>
      <c r="I3018">
        <v>1515</v>
      </c>
      <c r="J3018">
        <v>3017</v>
      </c>
      <c r="K3018" t="str">
        <f t="shared" si="188"/>
        <v>2022</v>
      </c>
      <c r="L3018" t="str">
        <f t="shared" si="189"/>
        <v>10</v>
      </c>
      <c r="M3018" t="str">
        <f t="shared" si="190"/>
        <v>2022-10</v>
      </c>
      <c r="N3018">
        <f t="shared" si="191"/>
        <v>18.829999999999998</v>
      </c>
    </row>
    <row r="3019" spans="1:14" x14ac:dyDescent="0.3">
      <c r="A3019" t="s">
        <v>14</v>
      </c>
      <c r="B3019" s="1">
        <v>47848</v>
      </c>
      <c r="C3019">
        <v>0</v>
      </c>
      <c r="D3019" t="s">
        <v>11</v>
      </c>
      <c r="E3019" s="1">
        <v>44647</v>
      </c>
      <c r="F3019" s="2">
        <v>0.3630902777777778</v>
      </c>
      <c r="G3019">
        <v>6.7</v>
      </c>
      <c r="H3019">
        <v>7.62</v>
      </c>
      <c r="I3019">
        <v>1516</v>
      </c>
      <c r="J3019">
        <v>3018</v>
      </c>
      <c r="K3019" t="str">
        <f t="shared" si="188"/>
        <v>2022</v>
      </c>
      <c r="L3019" t="str">
        <f t="shared" si="189"/>
        <v>03</v>
      </c>
      <c r="M3019" t="str">
        <f t="shared" si="190"/>
        <v>2022-03</v>
      </c>
      <c r="N3019">
        <f t="shared" si="191"/>
        <v>14.32</v>
      </c>
    </row>
    <row r="3020" spans="1:14" x14ac:dyDescent="0.3">
      <c r="A3020" t="s">
        <v>10</v>
      </c>
      <c r="B3020" s="1">
        <v>47118</v>
      </c>
      <c r="C3020">
        <v>10</v>
      </c>
      <c r="D3020" t="s">
        <v>15</v>
      </c>
      <c r="E3020" s="1">
        <v>44654</v>
      </c>
      <c r="F3020" s="2">
        <v>0.62375000000000003</v>
      </c>
      <c r="G3020">
        <v>7.85</v>
      </c>
      <c r="H3020">
        <v>12.51</v>
      </c>
      <c r="I3020">
        <v>1517</v>
      </c>
      <c r="J3020">
        <v>3019</v>
      </c>
      <c r="K3020" t="str">
        <f t="shared" si="188"/>
        <v>2022</v>
      </c>
      <c r="L3020" t="str">
        <f t="shared" si="189"/>
        <v>04</v>
      </c>
      <c r="M3020" t="str">
        <f t="shared" si="190"/>
        <v>2022-04</v>
      </c>
      <c r="N3020">
        <f t="shared" si="191"/>
        <v>20.36</v>
      </c>
    </row>
    <row r="3021" spans="1:14" x14ac:dyDescent="0.3">
      <c r="A3021" t="s">
        <v>10</v>
      </c>
      <c r="B3021" s="1">
        <v>47118</v>
      </c>
      <c r="C3021">
        <v>40</v>
      </c>
      <c r="D3021" t="s">
        <v>12</v>
      </c>
      <c r="E3021" s="1">
        <v>44654</v>
      </c>
      <c r="F3021" s="2">
        <v>0.62375000000000003</v>
      </c>
      <c r="G3021">
        <v>7.85</v>
      </c>
      <c r="H3021">
        <v>12.51</v>
      </c>
      <c r="I3021">
        <v>1517</v>
      </c>
      <c r="J3021">
        <v>3020</v>
      </c>
      <c r="K3021" t="str">
        <f t="shared" si="188"/>
        <v>2022</v>
      </c>
      <c r="L3021" t="str">
        <f t="shared" si="189"/>
        <v>04</v>
      </c>
      <c r="M3021" t="str">
        <f t="shared" si="190"/>
        <v>2022-04</v>
      </c>
      <c r="N3021">
        <f t="shared" si="191"/>
        <v>20.36</v>
      </c>
    </row>
    <row r="3022" spans="1:14" x14ac:dyDescent="0.3">
      <c r="A3022" t="s">
        <v>14</v>
      </c>
      <c r="B3022" s="1">
        <v>47848</v>
      </c>
      <c r="C3022">
        <v>20</v>
      </c>
      <c r="D3022" t="s">
        <v>16</v>
      </c>
      <c r="E3022" s="1">
        <v>44731</v>
      </c>
      <c r="F3022" s="2">
        <v>0.48569444444444443</v>
      </c>
      <c r="G3022">
        <v>8.33</v>
      </c>
      <c r="H3022">
        <v>11.84</v>
      </c>
      <c r="I3022">
        <v>1518</v>
      </c>
      <c r="J3022">
        <v>3021</v>
      </c>
      <c r="K3022" t="str">
        <f t="shared" si="188"/>
        <v>2022</v>
      </c>
      <c r="L3022" t="str">
        <f t="shared" si="189"/>
        <v>06</v>
      </c>
      <c r="M3022" t="str">
        <f t="shared" si="190"/>
        <v>2022-06</v>
      </c>
      <c r="N3022">
        <f t="shared" si="191"/>
        <v>20.170000000000002</v>
      </c>
    </row>
    <row r="3023" spans="1:14" x14ac:dyDescent="0.3">
      <c r="A3023" t="s">
        <v>14</v>
      </c>
      <c r="B3023" s="1">
        <v>47848</v>
      </c>
      <c r="C3023">
        <v>40</v>
      </c>
      <c r="D3023" t="s">
        <v>12</v>
      </c>
      <c r="E3023" s="1">
        <v>44731</v>
      </c>
      <c r="F3023" s="2">
        <v>0.48569444444444443</v>
      </c>
      <c r="G3023">
        <v>8.33</v>
      </c>
      <c r="H3023">
        <v>11.84</v>
      </c>
      <c r="I3023">
        <v>1518</v>
      </c>
      <c r="J3023">
        <v>3022</v>
      </c>
      <c r="K3023" t="str">
        <f t="shared" si="188"/>
        <v>2022</v>
      </c>
      <c r="L3023" t="str">
        <f t="shared" si="189"/>
        <v>06</v>
      </c>
      <c r="M3023" t="str">
        <f t="shared" si="190"/>
        <v>2022-06</v>
      </c>
      <c r="N3023">
        <f t="shared" si="191"/>
        <v>20.170000000000002</v>
      </c>
    </row>
    <row r="3024" spans="1:14" x14ac:dyDescent="0.3">
      <c r="A3024" t="s">
        <v>22</v>
      </c>
      <c r="B3024" s="1">
        <v>47299</v>
      </c>
      <c r="C3024">
        <v>20</v>
      </c>
      <c r="D3024" t="s">
        <v>16</v>
      </c>
      <c r="E3024" s="1">
        <v>44837</v>
      </c>
      <c r="F3024" s="2">
        <v>0.44020833333333331</v>
      </c>
      <c r="G3024">
        <v>8.15</v>
      </c>
      <c r="H3024">
        <v>12.76</v>
      </c>
      <c r="I3024">
        <v>1519</v>
      </c>
      <c r="J3024">
        <v>3023</v>
      </c>
      <c r="K3024" t="str">
        <f t="shared" si="188"/>
        <v>2022</v>
      </c>
      <c r="L3024" t="str">
        <f t="shared" si="189"/>
        <v>10</v>
      </c>
      <c r="M3024" t="str">
        <f t="shared" si="190"/>
        <v>2022-10</v>
      </c>
      <c r="N3024">
        <f t="shared" si="191"/>
        <v>20.91</v>
      </c>
    </row>
    <row r="3025" spans="1:14" x14ac:dyDescent="0.3">
      <c r="A3025" t="s">
        <v>22</v>
      </c>
      <c r="B3025" s="1">
        <v>47299</v>
      </c>
      <c r="C3025">
        <v>40</v>
      </c>
      <c r="D3025" t="s">
        <v>12</v>
      </c>
      <c r="E3025" s="1">
        <v>44837</v>
      </c>
      <c r="F3025" s="2">
        <v>0.44020833333333331</v>
      </c>
      <c r="G3025">
        <v>8.15</v>
      </c>
      <c r="H3025">
        <v>12.76</v>
      </c>
      <c r="I3025">
        <v>1519</v>
      </c>
      <c r="J3025">
        <v>3024</v>
      </c>
      <c r="K3025" t="str">
        <f t="shared" si="188"/>
        <v>2022</v>
      </c>
      <c r="L3025" t="str">
        <f t="shared" si="189"/>
        <v>10</v>
      </c>
      <c r="M3025" t="str">
        <f t="shared" si="190"/>
        <v>2022-10</v>
      </c>
      <c r="N3025">
        <f t="shared" si="191"/>
        <v>20.91</v>
      </c>
    </row>
    <row r="3026" spans="1:14" x14ac:dyDescent="0.3">
      <c r="A3026" t="s">
        <v>18</v>
      </c>
      <c r="B3026" t="s">
        <v>19</v>
      </c>
      <c r="C3026">
        <v>20</v>
      </c>
      <c r="D3026" t="s">
        <v>16</v>
      </c>
      <c r="E3026" s="1">
        <v>44897</v>
      </c>
      <c r="F3026" s="2">
        <v>0.61344907407407401</v>
      </c>
      <c r="G3026">
        <v>10.24</v>
      </c>
      <c r="H3026">
        <v>9.33</v>
      </c>
      <c r="I3026">
        <v>1520</v>
      </c>
      <c r="J3026">
        <v>3025</v>
      </c>
      <c r="K3026" t="str">
        <f t="shared" si="188"/>
        <v>2022</v>
      </c>
      <c r="L3026" t="str">
        <f t="shared" si="189"/>
        <v>12</v>
      </c>
      <c r="M3026" t="str">
        <f t="shared" si="190"/>
        <v>2022-12</v>
      </c>
      <c r="N3026">
        <f t="shared" si="191"/>
        <v>19.57</v>
      </c>
    </row>
    <row r="3027" spans="1:14" x14ac:dyDescent="0.3">
      <c r="A3027" t="s">
        <v>14</v>
      </c>
      <c r="B3027" s="1">
        <v>47848</v>
      </c>
      <c r="C3027">
        <v>20</v>
      </c>
      <c r="D3027" t="s">
        <v>16</v>
      </c>
      <c r="E3027" s="1">
        <v>44753</v>
      </c>
      <c r="F3027" s="2">
        <v>0.66961805555555554</v>
      </c>
      <c r="G3027">
        <v>17.05</v>
      </c>
      <c r="H3027">
        <v>14.48</v>
      </c>
      <c r="I3027">
        <v>1521</v>
      </c>
      <c r="J3027">
        <v>3026</v>
      </c>
      <c r="K3027" t="str">
        <f t="shared" si="188"/>
        <v>2022</v>
      </c>
      <c r="L3027" t="str">
        <f t="shared" si="189"/>
        <v>07</v>
      </c>
      <c r="M3027" t="str">
        <f t="shared" si="190"/>
        <v>2022-07</v>
      </c>
      <c r="N3027">
        <f t="shared" si="191"/>
        <v>31.53</v>
      </c>
    </row>
    <row r="3028" spans="1:14" x14ac:dyDescent="0.3">
      <c r="A3028" t="s">
        <v>14</v>
      </c>
      <c r="B3028" s="1">
        <v>47848</v>
      </c>
      <c r="C3028">
        <v>20</v>
      </c>
      <c r="D3028" t="s">
        <v>16</v>
      </c>
      <c r="E3028" s="1">
        <v>44824</v>
      </c>
      <c r="F3028" s="2">
        <v>0.42951388888888892</v>
      </c>
      <c r="G3028">
        <v>10.16</v>
      </c>
      <c r="H3028">
        <v>8.69</v>
      </c>
      <c r="I3028">
        <v>1522</v>
      </c>
      <c r="J3028">
        <v>3027</v>
      </c>
      <c r="K3028" t="str">
        <f t="shared" si="188"/>
        <v>2022</v>
      </c>
      <c r="L3028" t="str">
        <f t="shared" si="189"/>
        <v>09</v>
      </c>
      <c r="M3028" t="str">
        <f t="shared" si="190"/>
        <v>2022-09</v>
      </c>
      <c r="N3028">
        <f t="shared" si="191"/>
        <v>18.850000000000001</v>
      </c>
    </row>
    <row r="3029" spans="1:14" x14ac:dyDescent="0.3">
      <c r="A3029" t="s">
        <v>14</v>
      </c>
      <c r="B3029" s="1">
        <v>47848</v>
      </c>
      <c r="C3029">
        <v>25</v>
      </c>
      <c r="D3029" t="s">
        <v>17</v>
      </c>
      <c r="E3029" s="1">
        <v>44824</v>
      </c>
      <c r="F3029" s="2">
        <v>0.42951388888888892</v>
      </c>
      <c r="G3029">
        <v>10.16</v>
      </c>
      <c r="H3029">
        <v>8.69</v>
      </c>
      <c r="I3029">
        <v>1522</v>
      </c>
      <c r="J3029">
        <v>3028</v>
      </c>
      <c r="K3029" t="str">
        <f t="shared" si="188"/>
        <v>2022</v>
      </c>
      <c r="L3029" t="str">
        <f t="shared" si="189"/>
        <v>09</v>
      </c>
      <c r="M3029" t="str">
        <f t="shared" si="190"/>
        <v>2022-09</v>
      </c>
      <c r="N3029">
        <f t="shared" si="191"/>
        <v>18.850000000000001</v>
      </c>
    </row>
    <row r="3030" spans="1:14" x14ac:dyDescent="0.3">
      <c r="A3030" t="s">
        <v>14</v>
      </c>
      <c r="B3030" s="1">
        <v>47848</v>
      </c>
      <c r="C3030">
        <v>50</v>
      </c>
      <c r="D3030" t="s">
        <v>13</v>
      </c>
      <c r="E3030" s="1">
        <v>44824</v>
      </c>
      <c r="F3030" s="2">
        <v>0.42951388888888892</v>
      </c>
      <c r="G3030">
        <v>10.16</v>
      </c>
      <c r="H3030">
        <v>8.69</v>
      </c>
      <c r="I3030">
        <v>1522</v>
      </c>
      <c r="J3030">
        <v>3029</v>
      </c>
      <c r="K3030" t="str">
        <f t="shared" si="188"/>
        <v>2022</v>
      </c>
      <c r="L3030" t="str">
        <f t="shared" si="189"/>
        <v>09</v>
      </c>
      <c r="M3030" t="str">
        <f t="shared" si="190"/>
        <v>2022-09</v>
      </c>
      <c r="N3030">
        <f t="shared" si="191"/>
        <v>18.850000000000001</v>
      </c>
    </row>
    <row r="3031" spans="1:14" x14ac:dyDescent="0.3">
      <c r="A3031" t="s">
        <v>14</v>
      </c>
      <c r="B3031" s="1">
        <v>47848</v>
      </c>
      <c r="C3031">
        <v>20</v>
      </c>
      <c r="D3031" t="s">
        <v>16</v>
      </c>
      <c r="E3031" s="1">
        <v>44839</v>
      </c>
      <c r="F3031" s="2">
        <v>0.57839120370370367</v>
      </c>
      <c r="G3031">
        <v>7.86</v>
      </c>
      <c r="H3031">
        <v>11.91</v>
      </c>
      <c r="I3031">
        <v>1523</v>
      </c>
      <c r="J3031">
        <v>3030</v>
      </c>
      <c r="K3031" t="str">
        <f t="shared" si="188"/>
        <v>2022</v>
      </c>
      <c r="L3031" t="str">
        <f t="shared" si="189"/>
        <v>10</v>
      </c>
      <c r="M3031" t="str">
        <f t="shared" si="190"/>
        <v>2022-10</v>
      </c>
      <c r="N3031">
        <f t="shared" si="191"/>
        <v>19.77</v>
      </c>
    </row>
    <row r="3032" spans="1:14" x14ac:dyDescent="0.3">
      <c r="A3032" t="s">
        <v>14</v>
      </c>
      <c r="B3032" s="1">
        <v>47848</v>
      </c>
      <c r="C3032">
        <v>40</v>
      </c>
      <c r="D3032" t="s">
        <v>12</v>
      </c>
      <c r="E3032" s="1">
        <v>44839</v>
      </c>
      <c r="F3032" s="2">
        <v>0.57839120370370367</v>
      </c>
      <c r="G3032">
        <v>7.86</v>
      </c>
      <c r="H3032">
        <v>11.91</v>
      </c>
      <c r="I3032">
        <v>1523</v>
      </c>
      <c r="J3032">
        <v>3031</v>
      </c>
      <c r="K3032" t="str">
        <f t="shared" si="188"/>
        <v>2022</v>
      </c>
      <c r="L3032" t="str">
        <f t="shared" si="189"/>
        <v>10</v>
      </c>
      <c r="M3032" t="str">
        <f t="shared" si="190"/>
        <v>2022-10</v>
      </c>
      <c r="N3032">
        <f t="shared" si="191"/>
        <v>19.77</v>
      </c>
    </row>
    <row r="3033" spans="1:14" x14ac:dyDescent="0.3">
      <c r="A3033" t="s">
        <v>14</v>
      </c>
      <c r="B3033" s="1">
        <v>47848</v>
      </c>
      <c r="C3033">
        <v>50</v>
      </c>
      <c r="D3033" t="s">
        <v>13</v>
      </c>
      <c r="E3033" s="1">
        <v>44839</v>
      </c>
      <c r="F3033" s="2">
        <v>0.57839120370370367</v>
      </c>
      <c r="G3033">
        <v>7.86</v>
      </c>
      <c r="H3033">
        <v>11.91</v>
      </c>
      <c r="I3033">
        <v>1523</v>
      </c>
      <c r="J3033">
        <v>3032</v>
      </c>
      <c r="K3033" t="str">
        <f t="shared" si="188"/>
        <v>2022</v>
      </c>
      <c r="L3033" t="str">
        <f t="shared" si="189"/>
        <v>10</v>
      </c>
      <c r="M3033" t="str">
        <f t="shared" si="190"/>
        <v>2022-10</v>
      </c>
      <c r="N3033">
        <f t="shared" si="191"/>
        <v>19.77</v>
      </c>
    </row>
    <row r="3034" spans="1:14" x14ac:dyDescent="0.3">
      <c r="A3034" t="s">
        <v>22</v>
      </c>
      <c r="B3034" s="1">
        <v>47299</v>
      </c>
      <c r="C3034">
        <v>10</v>
      </c>
      <c r="D3034" t="s">
        <v>15</v>
      </c>
      <c r="E3034" s="1">
        <v>44699</v>
      </c>
      <c r="F3034" s="2">
        <v>0.4319675925925926</v>
      </c>
      <c r="G3034">
        <v>13.74</v>
      </c>
      <c r="H3034">
        <v>9.6300000000000008</v>
      </c>
      <c r="I3034">
        <v>1524</v>
      </c>
      <c r="J3034">
        <v>3033</v>
      </c>
      <c r="K3034" t="str">
        <f t="shared" si="188"/>
        <v>2022</v>
      </c>
      <c r="L3034" t="str">
        <f t="shared" si="189"/>
        <v>05</v>
      </c>
      <c r="M3034" t="str">
        <f t="shared" si="190"/>
        <v>2022-05</v>
      </c>
      <c r="N3034">
        <f t="shared" si="191"/>
        <v>23.37</v>
      </c>
    </row>
    <row r="3035" spans="1:14" x14ac:dyDescent="0.3">
      <c r="A3035" t="s">
        <v>22</v>
      </c>
      <c r="B3035" s="1">
        <v>47299</v>
      </c>
      <c r="C3035">
        <v>40</v>
      </c>
      <c r="D3035" t="s">
        <v>12</v>
      </c>
      <c r="E3035" s="1">
        <v>44699</v>
      </c>
      <c r="F3035" s="2">
        <v>0.4319675925925926</v>
      </c>
      <c r="G3035">
        <v>13.74</v>
      </c>
      <c r="H3035">
        <v>9.6300000000000008</v>
      </c>
      <c r="I3035">
        <v>1524</v>
      </c>
      <c r="J3035">
        <v>3034</v>
      </c>
      <c r="K3035" t="str">
        <f t="shared" si="188"/>
        <v>2022</v>
      </c>
      <c r="L3035" t="str">
        <f t="shared" si="189"/>
        <v>05</v>
      </c>
      <c r="M3035" t="str">
        <f t="shared" si="190"/>
        <v>2022-05</v>
      </c>
      <c r="N3035">
        <f t="shared" si="191"/>
        <v>23.37</v>
      </c>
    </row>
    <row r="3036" spans="1:14" x14ac:dyDescent="0.3">
      <c r="A3036" t="s">
        <v>22</v>
      </c>
      <c r="B3036" s="1">
        <v>47299</v>
      </c>
      <c r="C3036">
        <v>80</v>
      </c>
      <c r="D3036" t="s">
        <v>20</v>
      </c>
      <c r="E3036" s="1">
        <v>44699</v>
      </c>
      <c r="F3036" s="2">
        <v>0.4319675925925926</v>
      </c>
      <c r="G3036">
        <v>13.74</v>
      </c>
      <c r="H3036">
        <v>9.6300000000000008</v>
      </c>
      <c r="I3036">
        <v>1524</v>
      </c>
      <c r="J3036">
        <v>3035</v>
      </c>
      <c r="K3036" t="str">
        <f t="shared" si="188"/>
        <v>2022</v>
      </c>
      <c r="L3036" t="str">
        <f t="shared" si="189"/>
        <v>05</v>
      </c>
      <c r="M3036" t="str">
        <f t="shared" si="190"/>
        <v>2022-05</v>
      </c>
      <c r="N3036">
        <f t="shared" si="191"/>
        <v>23.37</v>
      </c>
    </row>
    <row r="3037" spans="1:14" x14ac:dyDescent="0.3">
      <c r="A3037" t="s">
        <v>22</v>
      </c>
      <c r="B3037" s="1">
        <v>47299</v>
      </c>
      <c r="C3037">
        <v>10</v>
      </c>
      <c r="D3037" t="s">
        <v>15</v>
      </c>
      <c r="E3037" s="1">
        <v>44756</v>
      </c>
      <c r="F3037" s="2">
        <v>0.39749999999999996</v>
      </c>
      <c r="G3037">
        <v>13.49</v>
      </c>
      <c r="H3037">
        <v>11.83</v>
      </c>
      <c r="I3037">
        <v>1525</v>
      </c>
      <c r="J3037">
        <v>3036</v>
      </c>
      <c r="K3037" t="str">
        <f t="shared" si="188"/>
        <v>2022</v>
      </c>
      <c r="L3037" t="str">
        <f t="shared" si="189"/>
        <v>07</v>
      </c>
      <c r="M3037" t="str">
        <f t="shared" si="190"/>
        <v>2022-07</v>
      </c>
      <c r="N3037">
        <f t="shared" si="191"/>
        <v>25.32</v>
      </c>
    </row>
    <row r="3038" spans="1:14" x14ac:dyDescent="0.3">
      <c r="A3038" t="s">
        <v>22</v>
      </c>
      <c r="B3038" s="1">
        <v>47299</v>
      </c>
      <c r="C3038">
        <v>25</v>
      </c>
      <c r="D3038" t="s">
        <v>17</v>
      </c>
      <c r="E3038" s="1">
        <v>44756</v>
      </c>
      <c r="F3038" s="2">
        <v>0.39749999999999996</v>
      </c>
      <c r="G3038">
        <v>13.49</v>
      </c>
      <c r="H3038">
        <v>11.83</v>
      </c>
      <c r="I3038">
        <v>1525</v>
      </c>
      <c r="J3038">
        <v>3037</v>
      </c>
      <c r="K3038" t="str">
        <f t="shared" si="188"/>
        <v>2022</v>
      </c>
      <c r="L3038" t="str">
        <f t="shared" si="189"/>
        <v>07</v>
      </c>
      <c r="M3038" t="str">
        <f t="shared" si="190"/>
        <v>2022-07</v>
      </c>
      <c r="N3038">
        <f t="shared" si="191"/>
        <v>25.32</v>
      </c>
    </row>
    <row r="3039" spans="1:14" x14ac:dyDescent="0.3">
      <c r="A3039" t="s">
        <v>22</v>
      </c>
      <c r="B3039" s="1">
        <v>47299</v>
      </c>
      <c r="C3039">
        <v>50</v>
      </c>
      <c r="D3039" t="s">
        <v>13</v>
      </c>
      <c r="E3039" s="1">
        <v>44756</v>
      </c>
      <c r="F3039" s="2">
        <v>0.39749999999999996</v>
      </c>
      <c r="G3039">
        <v>13.49</v>
      </c>
      <c r="H3039">
        <v>11.83</v>
      </c>
      <c r="I3039">
        <v>1525</v>
      </c>
      <c r="J3039">
        <v>3038</v>
      </c>
      <c r="K3039" t="str">
        <f t="shared" si="188"/>
        <v>2022</v>
      </c>
      <c r="L3039" t="str">
        <f t="shared" si="189"/>
        <v>07</v>
      </c>
      <c r="M3039" t="str">
        <f t="shared" si="190"/>
        <v>2022-07</v>
      </c>
      <c r="N3039">
        <f t="shared" si="191"/>
        <v>25.32</v>
      </c>
    </row>
    <row r="3040" spans="1:14" x14ac:dyDescent="0.3">
      <c r="A3040" t="s">
        <v>10</v>
      </c>
      <c r="B3040" s="1">
        <v>47118</v>
      </c>
      <c r="C3040">
        <v>0</v>
      </c>
      <c r="D3040" t="s">
        <v>11</v>
      </c>
      <c r="E3040" s="1">
        <v>44760</v>
      </c>
      <c r="F3040" s="2">
        <v>0.87438657407407405</v>
      </c>
      <c r="G3040">
        <v>7.39</v>
      </c>
      <c r="H3040">
        <v>14.33</v>
      </c>
      <c r="I3040">
        <v>1526</v>
      </c>
      <c r="J3040">
        <v>3039</v>
      </c>
      <c r="K3040" t="str">
        <f t="shared" si="188"/>
        <v>2022</v>
      </c>
      <c r="L3040" t="str">
        <f t="shared" si="189"/>
        <v>07</v>
      </c>
      <c r="M3040" t="str">
        <f t="shared" si="190"/>
        <v>2022-07</v>
      </c>
      <c r="N3040">
        <f t="shared" si="191"/>
        <v>21.72</v>
      </c>
    </row>
    <row r="3041" spans="1:14" x14ac:dyDescent="0.3">
      <c r="A3041" t="s">
        <v>10</v>
      </c>
      <c r="B3041" s="1">
        <v>47118</v>
      </c>
      <c r="C3041">
        <v>25</v>
      </c>
      <c r="D3041" t="s">
        <v>17</v>
      </c>
      <c r="E3041" s="1">
        <v>44760</v>
      </c>
      <c r="F3041" s="2">
        <v>0.87438657407407405</v>
      </c>
      <c r="G3041">
        <v>7.39</v>
      </c>
      <c r="H3041">
        <v>14.33</v>
      </c>
      <c r="I3041">
        <v>1526</v>
      </c>
      <c r="J3041">
        <v>3040</v>
      </c>
      <c r="K3041" t="str">
        <f t="shared" si="188"/>
        <v>2022</v>
      </c>
      <c r="L3041" t="str">
        <f t="shared" si="189"/>
        <v>07</v>
      </c>
      <c r="M3041" t="str">
        <f t="shared" si="190"/>
        <v>2022-07</v>
      </c>
      <c r="N3041">
        <f t="shared" si="191"/>
        <v>21.72</v>
      </c>
    </row>
    <row r="3042" spans="1:14" x14ac:dyDescent="0.3">
      <c r="A3042" t="s">
        <v>10</v>
      </c>
      <c r="B3042" s="1">
        <v>47118</v>
      </c>
      <c r="C3042">
        <v>80</v>
      </c>
      <c r="D3042" t="s">
        <v>20</v>
      </c>
      <c r="E3042" s="1">
        <v>44760</v>
      </c>
      <c r="F3042" s="2">
        <v>0.87438657407407405</v>
      </c>
      <c r="G3042">
        <v>7.39</v>
      </c>
      <c r="H3042">
        <v>14.33</v>
      </c>
      <c r="I3042">
        <v>1526</v>
      </c>
      <c r="J3042">
        <v>3041</v>
      </c>
      <c r="K3042" t="str">
        <f t="shared" si="188"/>
        <v>2022</v>
      </c>
      <c r="L3042" t="str">
        <f t="shared" si="189"/>
        <v>07</v>
      </c>
      <c r="M3042" t="str">
        <f t="shared" si="190"/>
        <v>2022-07</v>
      </c>
      <c r="N3042">
        <f t="shared" si="191"/>
        <v>21.72</v>
      </c>
    </row>
    <row r="3043" spans="1:14" x14ac:dyDescent="0.3">
      <c r="A3043" t="s">
        <v>18</v>
      </c>
      <c r="B3043" t="s">
        <v>19</v>
      </c>
      <c r="C3043">
        <v>20</v>
      </c>
      <c r="D3043" t="s">
        <v>16</v>
      </c>
      <c r="E3043" s="1">
        <v>44775</v>
      </c>
      <c r="F3043" s="2">
        <v>0.3558912037037037</v>
      </c>
      <c r="G3043">
        <v>8.4</v>
      </c>
      <c r="H3043">
        <v>7.06</v>
      </c>
      <c r="I3043">
        <v>1527</v>
      </c>
      <c r="J3043">
        <v>3042</v>
      </c>
      <c r="K3043" t="str">
        <f t="shared" si="188"/>
        <v>2022</v>
      </c>
      <c r="L3043" t="str">
        <f t="shared" si="189"/>
        <v>08</v>
      </c>
      <c r="M3043" t="str">
        <f t="shared" si="190"/>
        <v>2022-08</v>
      </c>
      <c r="N3043">
        <f t="shared" si="191"/>
        <v>15.46</v>
      </c>
    </row>
    <row r="3044" spans="1:14" x14ac:dyDescent="0.3">
      <c r="A3044" t="s">
        <v>18</v>
      </c>
      <c r="B3044" t="s">
        <v>19</v>
      </c>
      <c r="C3044">
        <v>40</v>
      </c>
      <c r="D3044" t="s">
        <v>12</v>
      </c>
      <c r="E3044" s="1">
        <v>44775</v>
      </c>
      <c r="F3044" s="2">
        <v>0.3558912037037037</v>
      </c>
      <c r="G3044">
        <v>8.4</v>
      </c>
      <c r="H3044">
        <v>7.06</v>
      </c>
      <c r="I3044">
        <v>1527</v>
      </c>
      <c r="J3044">
        <v>3043</v>
      </c>
      <c r="K3044" t="str">
        <f t="shared" si="188"/>
        <v>2022</v>
      </c>
      <c r="L3044" t="str">
        <f t="shared" si="189"/>
        <v>08</v>
      </c>
      <c r="M3044" t="str">
        <f t="shared" si="190"/>
        <v>2022-08</v>
      </c>
      <c r="N3044">
        <f t="shared" si="191"/>
        <v>15.46</v>
      </c>
    </row>
    <row r="3045" spans="1:14" x14ac:dyDescent="0.3">
      <c r="A3045" t="s">
        <v>18</v>
      </c>
      <c r="B3045" t="s">
        <v>19</v>
      </c>
      <c r="C3045">
        <v>50</v>
      </c>
      <c r="D3045" t="s">
        <v>13</v>
      </c>
      <c r="E3045" s="1">
        <v>44775</v>
      </c>
      <c r="F3045" s="2">
        <v>0.3558912037037037</v>
      </c>
      <c r="G3045">
        <v>8.4</v>
      </c>
      <c r="H3045">
        <v>7.06</v>
      </c>
      <c r="I3045">
        <v>1527</v>
      </c>
      <c r="J3045">
        <v>3044</v>
      </c>
      <c r="K3045" t="str">
        <f t="shared" si="188"/>
        <v>2022</v>
      </c>
      <c r="L3045" t="str">
        <f t="shared" si="189"/>
        <v>08</v>
      </c>
      <c r="M3045" t="str">
        <f t="shared" si="190"/>
        <v>2022-08</v>
      </c>
      <c r="N3045">
        <f t="shared" si="191"/>
        <v>15.46</v>
      </c>
    </row>
    <row r="3046" spans="1:14" x14ac:dyDescent="0.3">
      <c r="A3046" t="s">
        <v>10</v>
      </c>
      <c r="B3046" s="1">
        <v>47118</v>
      </c>
      <c r="C3046">
        <v>0</v>
      </c>
      <c r="D3046" t="s">
        <v>11</v>
      </c>
      <c r="E3046" s="1">
        <v>44776</v>
      </c>
      <c r="F3046" s="2">
        <v>0.62740740740740741</v>
      </c>
      <c r="G3046">
        <v>7.28</v>
      </c>
      <c r="H3046">
        <v>8.6300000000000008</v>
      </c>
      <c r="I3046">
        <v>1528</v>
      </c>
      <c r="J3046">
        <v>3045</v>
      </c>
      <c r="K3046" t="str">
        <f t="shared" si="188"/>
        <v>2022</v>
      </c>
      <c r="L3046" t="str">
        <f t="shared" si="189"/>
        <v>08</v>
      </c>
      <c r="M3046" t="str">
        <f t="shared" si="190"/>
        <v>2022-08</v>
      </c>
      <c r="N3046">
        <f t="shared" si="191"/>
        <v>15.91</v>
      </c>
    </row>
    <row r="3047" spans="1:14" x14ac:dyDescent="0.3">
      <c r="A3047" t="s">
        <v>10</v>
      </c>
      <c r="B3047" s="1">
        <v>47118</v>
      </c>
      <c r="C3047">
        <v>40</v>
      </c>
      <c r="D3047" t="s">
        <v>12</v>
      </c>
      <c r="E3047" s="1">
        <v>44776</v>
      </c>
      <c r="F3047" s="2">
        <v>0.62740740740740741</v>
      </c>
      <c r="G3047">
        <v>7.28</v>
      </c>
      <c r="H3047">
        <v>8.6300000000000008</v>
      </c>
      <c r="I3047">
        <v>1528</v>
      </c>
      <c r="J3047">
        <v>3046</v>
      </c>
      <c r="K3047" t="str">
        <f t="shared" si="188"/>
        <v>2022</v>
      </c>
      <c r="L3047" t="str">
        <f t="shared" si="189"/>
        <v>08</v>
      </c>
      <c r="M3047" t="str">
        <f t="shared" si="190"/>
        <v>2022-08</v>
      </c>
      <c r="N3047">
        <f t="shared" si="191"/>
        <v>15.91</v>
      </c>
    </row>
    <row r="3048" spans="1:14" x14ac:dyDescent="0.3">
      <c r="A3048" t="s">
        <v>18</v>
      </c>
      <c r="B3048" t="s">
        <v>19</v>
      </c>
      <c r="C3048">
        <v>0</v>
      </c>
      <c r="D3048" t="s">
        <v>11</v>
      </c>
      <c r="E3048" s="1">
        <v>44783</v>
      </c>
      <c r="F3048" s="2">
        <v>0.57388888888888889</v>
      </c>
      <c r="G3048">
        <v>8.11</v>
      </c>
      <c r="H3048">
        <v>6.48</v>
      </c>
      <c r="I3048">
        <v>1529</v>
      </c>
      <c r="J3048">
        <v>3047</v>
      </c>
      <c r="K3048" t="str">
        <f t="shared" si="188"/>
        <v>2022</v>
      </c>
      <c r="L3048" t="str">
        <f t="shared" si="189"/>
        <v>08</v>
      </c>
      <c r="M3048" t="str">
        <f t="shared" si="190"/>
        <v>2022-08</v>
      </c>
      <c r="N3048">
        <f t="shared" si="191"/>
        <v>14.59</v>
      </c>
    </row>
    <row r="3049" spans="1:14" x14ac:dyDescent="0.3">
      <c r="A3049" t="s">
        <v>10</v>
      </c>
      <c r="B3049" s="1">
        <v>47118</v>
      </c>
      <c r="C3049">
        <v>20</v>
      </c>
      <c r="D3049" t="s">
        <v>16</v>
      </c>
      <c r="E3049" s="1">
        <v>44820</v>
      </c>
      <c r="F3049" s="2">
        <v>0.5564930555555555</v>
      </c>
      <c r="G3049">
        <v>6.49</v>
      </c>
      <c r="H3049">
        <v>6.62</v>
      </c>
      <c r="I3049">
        <v>1530</v>
      </c>
      <c r="J3049">
        <v>3048</v>
      </c>
      <c r="K3049" t="str">
        <f t="shared" si="188"/>
        <v>2022</v>
      </c>
      <c r="L3049" t="str">
        <f t="shared" si="189"/>
        <v>09</v>
      </c>
      <c r="M3049" t="str">
        <f t="shared" si="190"/>
        <v>2022-09</v>
      </c>
      <c r="N3049">
        <f t="shared" si="191"/>
        <v>13.11</v>
      </c>
    </row>
    <row r="3050" spans="1:14" x14ac:dyDescent="0.3">
      <c r="A3050" t="s">
        <v>10</v>
      </c>
      <c r="B3050" s="1">
        <v>47118</v>
      </c>
      <c r="C3050">
        <v>25</v>
      </c>
      <c r="D3050" t="s">
        <v>17</v>
      </c>
      <c r="E3050" s="1">
        <v>44820</v>
      </c>
      <c r="F3050" s="2">
        <v>0.5564930555555555</v>
      </c>
      <c r="G3050">
        <v>6.49</v>
      </c>
      <c r="H3050">
        <v>6.62</v>
      </c>
      <c r="I3050">
        <v>1530</v>
      </c>
      <c r="J3050">
        <v>3049</v>
      </c>
      <c r="K3050" t="str">
        <f t="shared" si="188"/>
        <v>2022</v>
      </c>
      <c r="L3050" t="str">
        <f t="shared" si="189"/>
        <v>09</v>
      </c>
      <c r="M3050" t="str">
        <f t="shared" si="190"/>
        <v>2022-09</v>
      </c>
      <c r="N3050">
        <f t="shared" si="191"/>
        <v>13.11</v>
      </c>
    </row>
    <row r="3051" spans="1:14" x14ac:dyDescent="0.3">
      <c r="A3051" t="s">
        <v>10</v>
      </c>
      <c r="B3051" s="1">
        <v>47118</v>
      </c>
      <c r="C3051">
        <v>50</v>
      </c>
      <c r="D3051" t="s">
        <v>13</v>
      </c>
      <c r="E3051" s="1">
        <v>44820</v>
      </c>
      <c r="F3051" s="2">
        <v>0.5564930555555555</v>
      </c>
      <c r="G3051">
        <v>6.49</v>
      </c>
      <c r="H3051">
        <v>6.62</v>
      </c>
      <c r="I3051">
        <v>1530</v>
      </c>
      <c r="J3051">
        <v>3050</v>
      </c>
      <c r="K3051" t="str">
        <f t="shared" si="188"/>
        <v>2022</v>
      </c>
      <c r="L3051" t="str">
        <f t="shared" si="189"/>
        <v>09</v>
      </c>
      <c r="M3051" t="str">
        <f t="shared" si="190"/>
        <v>2022-09</v>
      </c>
      <c r="N3051">
        <f t="shared" si="191"/>
        <v>13.11</v>
      </c>
    </row>
    <row r="3052" spans="1:14" x14ac:dyDescent="0.3">
      <c r="A3052" t="s">
        <v>21</v>
      </c>
      <c r="B3052" t="s">
        <v>19</v>
      </c>
      <c r="C3052">
        <v>10</v>
      </c>
      <c r="D3052" t="s">
        <v>15</v>
      </c>
      <c r="E3052" s="1">
        <v>44759</v>
      </c>
      <c r="F3052" s="2">
        <v>0.45975694444444443</v>
      </c>
      <c r="G3052">
        <v>14.83</v>
      </c>
      <c r="H3052">
        <v>12.32</v>
      </c>
      <c r="I3052">
        <v>1531</v>
      </c>
      <c r="J3052">
        <v>3051</v>
      </c>
      <c r="K3052" t="str">
        <f t="shared" si="188"/>
        <v>2022</v>
      </c>
      <c r="L3052" t="str">
        <f t="shared" si="189"/>
        <v>07</v>
      </c>
      <c r="M3052" t="str">
        <f t="shared" si="190"/>
        <v>2022-07</v>
      </c>
      <c r="N3052">
        <f t="shared" si="191"/>
        <v>27.15</v>
      </c>
    </row>
    <row r="3053" spans="1:14" x14ac:dyDescent="0.3">
      <c r="A3053" t="s">
        <v>21</v>
      </c>
      <c r="B3053" t="s">
        <v>19</v>
      </c>
      <c r="C3053">
        <v>40</v>
      </c>
      <c r="D3053" t="s">
        <v>12</v>
      </c>
      <c r="E3053" s="1">
        <v>44759</v>
      </c>
      <c r="F3053" s="2">
        <v>0.45975694444444443</v>
      </c>
      <c r="G3053">
        <v>14.83</v>
      </c>
      <c r="H3053">
        <v>12.32</v>
      </c>
      <c r="I3053">
        <v>1531</v>
      </c>
      <c r="J3053">
        <v>3052</v>
      </c>
      <c r="K3053" t="str">
        <f t="shared" si="188"/>
        <v>2022</v>
      </c>
      <c r="L3053" t="str">
        <f t="shared" si="189"/>
        <v>07</v>
      </c>
      <c r="M3053" t="str">
        <f t="shared" si="190"/>
        <v>2022-07</v>
      </c>
      <c r="N3053">
        <f t="shared" si="191"/>
        <v>27.15</v>
      </c>
    </row>
    <row r="3054" spans="1:14" x14ac:dyDescent="0.3">
      <c r="A3054" t="s">
        <v>21</v>
      </c>
      <c r="B3054" t="s">
        <v>19</v>
      </c>
      <c r="C3054">
        <v>50</v>
      </c>
      <c r="D3054" t="s">
        <v>13</v>
      </c>
      <c r="E3054" s="1">
        <v>44759</v>
      </c>
      <c r="F3054" s="2">
        <v>0.45975694444444443</v>
      </c>
      <c r="G3054">
        <v>14.83</v>
      </c>
      <c r="H3054">
        <v>12.32</v>
      </c>
      <c r="I3054">
        <v>1531</v>
      </c>
      <c r="J3054">
        <v>3053</v>
      </c>
      <c r="K3054" t="str">
        <f t="shared" si="188"/>
        <v>2022</v>
      </c>
      <c r="L3054" t="str">
        <f t="shared" si="189"/>
        <v>07</v>
      </c>
      <c r="M3054" t="str">
        <f t="shared" si="190"/>
        <v>2022-07</v>
      </c>
      <c r="N3054">
        <f t="shared" si="191"/>
        <v>27.15</v>
      </c>
    </row>
    <row r="3055" spans="1:14" x14ac:dyDescent="0.3">
      <c r="A3055" t="s">
        <v>14</v>
      </c>
      <c r="B3055" s="1">
        <v>47848</v>
      </c>
      <c r="C3055">
        <v>10</v>
      </c>
      <c r="D3055" t="s">
        <v>15</v>
      </c>
      <c r="E3055" s="1">
        <v>44809</v>
      </c>
      <c r="F3055" s="2">
        <v>0.38449074074074074</v>
      </c>
      <c r="G3055">
        <v>6.44</v>
      </c>
      <c r="H3055">
        <v>9.2200000000000006</v>
      </c>
      <c r="I3055">
        <v>1532</v>
      </c>
      <c r="J3055">
        <v>3054</v>
      </c>
      <c r="K3055" t="str">
        <f t="shared" si="188"/>
        <v>2022</v>
      </c>
      <c r="L3055" t="str">
        <f t="shared" si="189"/>
        <v>09</v>
      </c>
      <c r="M3055" t="str">
        <f t="shared" si="190"/>
        <v>2022-09</v>
      </c>
      <c r="N3055">
        <f t="shared" si="191"/>
        <v>15.66</v>
      </c>
    </row>
    <row r="3056" spans="1:14" x14ac:dyDescent="0.3">
      <c r="A3056" t="s">
        <v>10</v>
      </c>
      <c r="B3056" s="1">
        <v>47118</v>
      </c>
      <c r="C3056">
        <v>20</v>
      </c>
      <c r="D3056" t="s">
        <v>16</v>
      </c>
      <c r="E3056" s="1">
        <v>44584</v>
      </c>
      <c r="F3056" s="2">
        <v>0.8096875</v>
      </c>
      <c r="G3056">
        <v>13.45</v>
      </c>
      <c r="H3056">
        <v>10.88</v>
      </c>
      <c r="I3056">
        <v>1533</v>
      </c>
      <c r="J3056">
        <v>3055</v>
      </c>
      <c r="K3056" t="str">
        <f t="shared" si="188"/>
        <v>2022</v>
      </c>
      <c r="L3056" t="str">
        <f t="shared" si="189"/>
        <v>01</v>
      </c>
      <c r="M3056" t="str">
        <f t="shared" si="190"/>
        <v>2022-01</v>
      </c>
      <c r="N3056">
        <f t="shared" si="191"/>
        <v>24.33</v>
      </c>
    </row>
    <row r="3057" spans="1:14" x14ac:dyDescent="0.3">
      <c r="A3057" t="s">
        <v>18</v>
      </c>
      <c r="B3057" t="s">
        <v>19</v>
      </c>
      <c r="C3057">
        <v>10</v>
      </c>
      <c r="D3057" t="s">
        <v>15</v>
      </c>
      <c r="E3057" s="1">
        <v>44658</v>
      </c>
      <c r="F3057" s="2">
        <v>0.54055555555555557</v>
      </c>
      <c r="G3057">
        <v>7.43</v>
      </c>
      <c r="H3057">
        <v>7.15</v>
      </c>
      <c r="I3057">
        <v>1534</v>
      </c>
      <c r="J3057">
        <v>3056</v>
      </c>
      <c r="K3057" t="str">
        <f t="shared" si="188"/>
        <v>2022</v>
      </c>
      <c r="L3057" t="str">
        <f t="shared" si="189"/>
        <v>04</v>
      </c>
      <c r="M3057" t="str">
        <f t="shared" si="190"/>
        <v>2022-04</v>
      </c>
      <c r="N3057">
        <f t="shared" si="191"/>
        <v>14.58</v>
      </c>
    </row>
    <row r="3058" spans="1:14" x14ac:dyDescent="0.3">
      <c r="A3058" t="s">
        <v>18</v>
      </c>
      <c r="B3058" t="s">
        <v>19</v>
      </c>
      <c r="C3058">
        <v>25</v>
      </c>
      <c r="D3058" t="s">
        <v>17</v>
      </c>
      <c r="E3058" s="1">
        <v>44658</v>
      </c>
      <c r="F3058" s="2">
        <v>0.54055555555555557</v>
      </c>
      <c r="G3058">
        <v>7.43</v>
      </c>
      <c r="H3058">
        <v>7.15</v>
      </c>
      <c r="I3058">
        <v>1534</v>
      </c>
      <c r="J3058">
        <v>3057</v>
      </c>
      <c r="K3058" t="str">
        <f t="shared" si="188"/>
        <v>2022</v>
      </c>
      <c r="L3058" t="str">
        <f t="shared" si="189"/>
        <v>04</v>
      </c>
      <c r="M3058" t="str">
        <f t="shared" si="190"/>
        <v>2022-04</v>
      </c>
      <c r="N3058">
        <f t="shared" si="191"/>
        <v>14.58</v>
      </c>
    </row>
    <row r="3059" spans="1:14" x14ac:dyDescent="0.3">
      <c r="A3059" t="s">
        <v>22</v>
      </c>
      <c r="B3059" s="1">
        <v>47299</v>
      </c>
      <c r="C3059">
        <v>20</v>
      </c>
      <c r="D3059" t="s">
        <v>16</v>
      </c>
      <c r="E3059" s="1">
        <v>44675</v>
      </c>
      <c r="F3059" s="2">
        <v>0.72268518518518521</v>
      </c>
      <c r="G3059">
        <v>8.58</v>
      </c>
      <c r="H3059">
        <v>8.84</v>
      </c>
      <c r="I3059">
        <v>1535</v>
      </c>
      <c r="J3059">
        <v>3058</v>
      </c>
      <c r="K3059" t="str">
        <f t="shared" si="188"/>
        <v>2022</v>
      </c>
      <c r="L3059" t="str">
        <f t="shared" si="189"/>
        <v>04</v>
      </c>
      <c r="M3059" t="str">
        <f t="shared" si="190"/>
        <v>2022-04</v>
      </c>
      <c r="N3059">
        <f t="shared" si="191"/>
        <v>17.420000000000002</v>
      </c>
    </row>
    <row r="3060" spans="1:14" x14ac:dyDescent="0.3">
      <c r="A3060" t="s">
        <v>10</v>
      </c>
      <c r="B3060" s="1">
        <v>47118</v>
      </c>
      <c r="C3060">
        <v>20</v>
      </c>
      <c r="D3060" t="s">
        <v>16</v>
      </c>
      <c r="E3060" s="1">
        <v>44745</v>
      </c>
      <c r="F3060" s="2">
        <v>0.45355324074074077</v>
      </c>
      <c r="G3060">
        <v>6.02</v>
      </c>
      <c r="H3060">
        <v>6.14</v>
      </c>
      <c r="I3060">
        <v>1536</v>
      </c>
      <c r="J3060">
        <v>3059</v>
      </c>
      <c r="K3060" t="str">
        <f t="shared" si="188"/>
        <v>2022</v>
      </c>
      <c r="L3060" t="str">
        <f t="shared" si="189"/>
        <v>07</v>
      </c>
      <c r="M3060" t="str">
        <f t="shared" si="190"/>
        <v>2022-07</v>
      </c>
      <c r="N3060">
        <f t="shared" si="191"/>
        <v>12.16</v>
      </c>
    </row>
    <row r="3061" spans="1:14" x14ac:dyDescent="0.3">
      <c r="A3061" t="s">
        <v>14</v>
      </c>
      <c r="B3061" s="1">
        <v>47848</v>
      </c>
      <c r="C3061">
        <v>10</v>
      </c>
      <c r="D3061" t="s">
        <v>15</v>
      </c>
      <c r="E3061" s="1">
        <v>44801</v>
      </c>
      <c r="F3061" s="2">
        <v>0.41827546296296297</v>
      </c>
      <c r="G3061">
        <v>7.41</v>
      </c>
      <c r="H3061">
        <v>11.19</v>
      </c>
      <c r="I3061">
        <v>1537</v>
      </c>
      <c r="J3061">
        <v>3060</v>
      </c>
      <c r="K3061" t="str">
        <f t="shared" si="188"/>
        <v>2022</v>
      </c>
      <c r="L3061" t="str">
        <f t="shared" si="189"/>
        <v>08</v>
      </c>
      <c r="M3061" t="str">
        <f t="shared" si="190"/>
        <v>2022-08</v>
      </c>
      <c r="N3061">
        <f t="shared" si="191"/>
        <v>18.600000000000001</v>
      </c>
    </row>
    <row r="3062" spans="1:14" x14ac:dyDescent="0.3">
      <c r="A3062" t="s">
        <v>14</v>
      </c>
      <c r="B3062" s="1">
        <v>47848</v>
      </c>
      <c r="C3062">
        <v>25</v>
      </c>
      <c r="D3062" t="s">
        <v>17</v>
      </c>
      <c r="E3062" s="1">
        <v>44801</v>
      </c>
      <c r="F3062" s="2">
        <v>0.41827546296296297</v>
      </c>
      <c r="G3062">
        <v>7.41</v>
      </c>
      <c r="H3062">
        <v>11.19</v>
      </c>
      <c r="I3062">
        <v>1537</v>
      </c>
      <c r="J3062">
        <v>3061</v>
      </c>
      <c r="K3062" t="str">
        <f t="shared" si="188"/>
        <v>2022</v>
      </c>
      <c r="L3062" t="str">
        <f t="shared" si="189"/>
        <v>08</v>
      </c>
      <c r="M3062" t="str">
        <f t="shared" si="190"/>
        <v>2022-08</v>
      </c>
      <c r="N3062">
        <f t="shared" si="191"/>
        <v>18.600000000000001</v>
      </c>
    </row>
    <row r="3063" spans="1:14" x14ac:dyDescent="0.3">
      <c r="A3063" t="s">
        <v>14</v>
      </c>
      <c r="B3063" s="1">
        <v>47848</v>
      </c>
      <c r="C3063">
        <v>50</v>
      </c>
      <c r="D3063" t="s">
        <v>13</v>
      </c>
      <c r="E3063" s="1">
        <v>44801</v>
      </c>
      <c r="F3063" s="2">
        <v>0.41827546296296297</v>
      </c>
      <c r="G3063">
        <v>7.41</v>
      </c>
      <c r="H3063">
        <v>11.19</v>
      </c>
      <c r="I3063">
        <v>1537</v>
      </c>
      <c r="J3063">
        <v>3062</v>
      </c>
      <c r="K3063" t="str">
        <f t="shared" si="188"/>
        <v>2022</v>
      </c>
      <c r="L3063" t="str">
        <f t="shared" si="189"/>
        <v>08</v>
      </c>
      <c r="M3063" t="str">
        <f t="shared" si="190"/>
        <v>2022-08</v>
      </c>
      <c r="N3063">
        <f t="shared" si="191"/>
        <v>18.600000000000001</v>
      </c>
    </row>
    <row r="3064" spans="1:14" x14ac:dyDescent="0.3">
      <c r="A3064" t="s">
        <v>10</v>
      </c>
      <c r="B3064" s="1">
        <v>47118</v>
      </c>
      <c r="C3064">
        <v>20</v>
      </c>
      <c r="D3064" t="s">
        <v>16</v>
      </c>
      <c r="E3064" s="1">
        <v>44670</v>
      </c>
      <c r="F3064" s="2">
        <v>0.59931712962962969</v>
      </c>
      <c r="G3064">
        <v>9.0299999999999994</v>
      </c>
      <c r="H3064">
        <v>10.130000000000001</v>
      </c>
      <c r="I3064">
        <v>1538</v>
      </c>
      <c r="J3064">
        <v>3063</v>
      </c>
      <c r="K3064" t="str">
        <f t="shared" si="188"/>
        <v>2022</v>
      </c>
      <c r="L3064" t="str">
        <f t="shared" si="189"/>
        <v>04</v>
      </c>
      <c r="M3064" t="str">
        <f t="shared" si="190"/>
        <v>2022-04</v>
      </c>
      <c r="N3064">
        <f t="shared" si="191"/>
        <v>19.16</v>
      </c>
    </row>
    <row r="3065" spans="1:14" x14ac:dyDescent="0.3">
      <c r="A3065" t="s">
        <v>10</v>
      </c>
      <c r="B3065" s="1">
        <v>47118</v>
      </c>
      <c r="C3065">
        <v>25</v>
      </c>
      <c r="D3065" t="s">
        <v>17</v>
      </c>
      <c r="E3065" s="1">
        <v>44670</v>
      </c>
      <c r="F3065" s="2">
        <v>0.59931712962962969</v>
      </c>
      <c r="G3065">
        <v>9.0299999999999994</v>
      </c>
      <c r="H3065">
        <v>10.130000000000001</v>
      </c>
      <c r="I3065">
        <v>1538</v>
      </c>
      <c r="J3065">
        <v>3064</v>
      </c>
      <c r="K3065" t="str">
        <f t="shared" si="188"/>
        <v>2022</v>
      </c>
      <c r="L3065" t="str">
        <f t="shared" si="189"/>
        <v>04</v>
      </c>
      <c r="M3065" t="str">
        <f t="shared" si="190"/>
        <v>2022-04</v>
      </c>
      <c r="N3065">
        <f t="shared" si="191"/>
        <v>19.16</v>
      </c>
    </row>
    <row r="3066" spans="1:14" x14ac:dyDescent="0.3">
      <c r="A3066" t="s">
        <v>10</v>
      </c>
      <c r="B3066" s="1">
        <v>47118</v>
      </c>
      <c r="C3066">
        <v>50</v>
      </c>
      <c r="D3066" t="s">
        <v>13</v>
      </c>
      <c r="E3066" s="1">
        <v>44670</v>
      </c>
      <c r="F3066" s="2">
        <v>0.59931712962962969</v>
      </c>
      <c r="G3066">
        <v>9.0299999999999994</v>
      </c>
      <c r="H3066">
        <v>10.130000000000001</v>
      </c>
      <c r="I3066">
        <v>1538</v>
      </c>
      <c r="J3066">
        <v>3065</v>
      </c>
      <c r="K3066" t="str">
        <f t="shared" si="188"/>
        <v>2022</v>
      </c>
      <c r="L3066" t="str">
        <f t="shared" si="189"/>
        <v>04</v>
      </c>
      <c r="M3066" t="str">
        <f t="shared" si="190"/>
        <v>2022-04</v>
      </c>
      <c r="N3066">
        <f t="shared" si="191"/>
        <v>19.16</v>
      </c>
    </row>
    <row r="3067" spans="1:14" x14ac:dyDescent="0.3">
      <c r="A3067" t="s">
        <v>14</v>
      </c>
      <c r="B3067" s="1">
        <v>47848</v>
      </c>
      <c r="C3067">
        <v>10</v>
      </c>
      <c r="D3067" t="s">
        <v>15</v>
      </c>
      <c r="E3067" s="1">
        <v>44585</v>
      </c>
      <c r="F3067" s="2">
        <v>0.43140046296296292</v>
      </c>
      <c r="G3067">
        <v>7.23</v>
      </c>
      <c r="H3067">
        <v>8.36</v>
      </c>
      <c r="I3067">
        <v>1539</v>
      </c>
      <c r="J3067">
        <v>3066</v>
      </c>
      <c r="K3067" t="str">
        <f t="shared" si="188"/>
        <v>2022</v>
      </c>
      <c r="L3067" t="str">
        <f t="shared" si="189"/>
        <v>01</v>
      </c>
      <c r="M3067" t="str">
        <f t="shared" si="190"/>
        <v>2022-01</v>
      </c>
      <c r="N3067">
        <f t="shared" si="191"/>
        <v>15.59</v>
      </c>
    </row>
    <row r="3068" spans="1:14" x14ac:dyDescent="0.3">
      <c r="A3068" t="s">
        <v>14</v>
      </c>
      <c r="B3068" s="1">
        <v>47848</v>
      </c>
      <c r="C3068">
        <v>40</v>
      </c>
      <c r="D3068" t="s">
        <v>12</v>
      </c>
      <c r="E3068" s="1">
        <v>44585</v>
      </c>
      <c r="F3068" s="2">
        <v>0.43140046296296292</v>
      </c>
      <c r="G3068">
        <v>7.23</v>
      </c>
      <c r="H3068">
        <v>8.36</v>
      </c>
      <c r="I3068">
        <v>1539</v>
      </c>
      <c r="J3068">
        <v>3067</v>
      </c>
      <c r="K3068" t="str">
        <f t="shared" si="188"/>
        <v>2022</v>
      </c>
      <c r="L3068" t="str">
        <f t="shared" si="189"/>
        <v>01</v>
      </c>
      <c r="M3068" t="str">
        <f t="shared" si="190"/>
        <v>2022-01</v>
      </c>
      <c r="N3068">
        <f t="shared" si="191"/>
        <v>15.59</v>
      </c>
    </row>
    <row r="3069" spans="1:14" x14ac:dyDescent="0.3">
      <c r="A3069" t="s">
        <v>14</v>
      </c>
      <c r="B3069" s="1">
        <v>47848</v>
      </c>
      <c r="C3069">
        <v>50</v>
      </c>
      <c r="D3069" t="s">
        <v>13</v>
      </c>
      <c r="E3069" s="1">
        <v>44585</v>
      </c>
      <c r="F3069" s="2">
        <v>0.43140046296296292</v>
      </c>
      <c r="G3069">
        <v>7.23</v>
      </c>
      <c r="H3069">
        <v>8.36</v>
      </c>
      <c r="I3069">
        <v>1539</v>
      </c>
      <c r="J3069">
        <v>3068</v>
      </c>
      <c r="K3069" t="str">
        <f t="shared" si="188"/>
        <v>2022</v>
      </c>
      <c r="L3069" t="str">
        <f t="shared" si="189"/>
        <v>01</v>
      </c>
      <c r="M3069" t="str">
        <f t="shared" si="190"/>
        <v>2022-01</v>
      </c>
      <c r="N3069">
        <f t="shared" si="191"/>
        <v>15.59</v>
      </c>
    </row>
    <row r="3070" spans="1:14" x14ac:dyDescent="0.3">
      <c r="A3070" t="s">
        <v>18</v>
      </c>
      <c r="B3070" t="s">
        <v>19</v>
      </c>
      <c r="C3070">
        <v>20</v>
      </c>
      <c r="D3070" t="s">
        <v>16</v>
      </c>
      <c r="E3070" s="1">
        <v>44627</v>
      </c>
      <c r="F3070" s="2">
        <v>0.56351851851851853</v>
      </c>
      <c r="G3070">
        <v>6.85</v>
      </c>
      <c r="H3070">
        <v>7.21</v>
      </c>
      <c r="I3070">
        <v>1540</v>
      </c>
      <c r="J3070">
        <v>3069</v>
      </c>
      <c r="K3070" t="str">
        <f t="shared" si="188"/>
        <v>2022</v>
      </c>
      <c r="L3070" t="str">
        <f t="shared" si="189"/>
        <v>03</v>
      </c>
      <c r="M3070" t="str">
        <f t="shared" si="190"/>
        <v>2022-03</v>
      </c>
      <c r="N3070">
        <f t="shared" si="191"/>
        <v>14.059999999999999</v>
      </c>
    </row>
    <row r="3071" spans="1:14" x14ac:dyDescent="0.3">
      <c r="A3071" t="s">
        <v>18</v>
      </c>
      <c r="B3071" t="s">
        <v>19</v>
      </c>
      <c r="C3071">
        <v>40</v>
      </c>
      <c r="D3071" t="s">
        <v>12</v>
      </c>
      <c r="E3071" s="1">
        <v>44627</v>
      </c>
      <c r="F3071" s="2">
        <v>0.56351851851851853</v>
      </c>
      <c r="G3071">
        <v>6.85</v>
      </c>
      <c r="H3071">
        <v>7.21</v>
      </c>
      <c r="I3071">
        <v>1540</v>
      </c>
      <c r="J3071">
        <v>3070</v>
      </c>
      <c r="K3071" t="str">
        <f t="shared" si="188"/>
        <v>2022</v>
      </c>
      <c r="L3071" t="str">
        <f t="shared" si="189"/>
        <v>03</v>
      </c>
      <c r="M3071" t="str">
        <f t="shared" si="190"/>
        <v>2022-03</v>
      </c>
      <c r="N3071">
        <f t="shared" si="191"/>
        <v>14.059999999999999</v>
      </c>
    </row>
    <row r="3072" spans="1:14" x14ac:dyDescent="0.3">
      <c r="A3072" t="s">
        <v>18</v>
      </c>
      <c r="B3072" t="s">
        <v>19</v>
      </c>
      <c r="C3072">
        <v>80</v>
      </c>
      <c r="D3072" t="s">
        <v>20</v>
      </c>
      <c r="E3072" s="1">
        <v>44627</v>
      </c>
      <c r="F3072" s="2">
        <v>0.56351851851851853</v>
      </c>
      <c r="G3072">
        <v>6.85</v>
      </c>
      <c r="H3072">
        <v>7.21</v>
      </c>
      <c r="I3072">
        <v>1540</v>
      </c>
      <c r="J3072">
        <v>3071</v>
      </c>
      <c r="K3072" t="str">
        <f t="shared" si="188"/>
        <v>2022</v>
      </c>
      <c r="L3072" t="str">
        <f t="shared" si="189"/>
        <v>03</v>
      </c>
      <c r="M3072" t="str">
        <f t="shared" si="190"/>
        <v>2022-03</v>
      </c>
      <c r="N3072">
        <f t="shared" si="191"/>
        <v>14.059999999999999</v>
      </c>
    </row>
    <row r="3073" spans="1:14" x14ac:dyDescent="0.3">
      <c r="A3073" t="s">
        <v>14</v>
      </c>
      <c r="B3073" s="1">
        <v>47848</v>
      </c>
      <c r="C3073">
        <v>0</v>
      </c>
      <c r="D3073" t="s">
        <v>11</v>
      </c>
      <c r="E3073" s="1">
        <v>44877</v>
      </c>
      <c r="F3073" s="2">
        <v>0.61490740740740735</v>
      </c>
      <c r="G3073">
        <v>10.34</v>
      </c>
      <c r="H3073">
        <v>5.13</v>
      </c>
      <c r="I3073">
        <v>1541</v>
      </c>
      <c r="J3073">
        <v>3072</v>
      </c>
      <c r="K3073" t="str">
        <f t="shared" si="188"/>
        <v>2022</v>
      </c>
      <c r="L3073" t="str">
        <f t="shared" si="189"/>
        <v>11</v>
      </c>
      <c r="M3073" t="str">
        <f t="shared" si="190"/>
        <v>2022-11</v>
      </c>
      <c r="N3073">
        <f t="shared" si="191"/>
        <v>15.469999999999999</v>
      </c>
    </row>
    <row r="3074" spans="1:14" x14ac:dyDescent="0.3">
      <c r="A3074" t="s">
        <v>14</v>
      </c>
      <c r="B3074" s="1">
        <v>47848</v>
      </c>
      <c r="C3074">
        <v>25</v>
      </c>
      <c r="D3074" t="s">
        <v>17</v>
      </c>
      <c r="E3074" s="1">
        <v>44877</v>
      </c>
      <c r="F3074" s="2">
        <v>0.61490740740740735</v>
      </c>
      <c r="G3074">
        <v>10.34</v>
      </c>
      <c r="H3074">
        <v>5.13</v>
      </c>
      <c r="I3074">
        <v>1541</v>
      </c>
      <c r="J3074">
        <v>3073</v>
      </c>
      <c r="K3074" t="str">
        <f t="shared" si="188"/>
        <v>2022</v>
      </c>
      <c r="L3074" t="str">
        <f t="shared" si="189"/>
        <v>11</v>
      </c>
      <c r="M3074" t="str">
        <f t="shared" si="190"/>
        <v>2022-11</v>
      </c>
      <c r="N3074">
        <f t="shared" si="191"/>
        <v>15.469999999999999</v>
      </c>
    </row>
    <row r="3075" spans="1:14" x14ac:dyDescent="0.3">
      <c r="A3075" t="s">
        <v>14</v>
      </c>
      <c r="B3075" s="1">
        <v>47848</v>
      </c>
      <c r="C3075">
        <v>0</v>
      </c>
      <c r="D3075" t="s">
        <v>11</v>
      </c>
      <c r="E3075" s="1">
        <v>44923</v>
      </c>
      <c r="F3075" s="2">
        <v>0.75339120370370372</v>
      </c>
      <c r="G3075">
        <v>6.16</v>
      </c>
      <c r="H3075">
        <v>12.04</v>
      </c>
      <c r="I3075">
        <v>1542</v>
      </c>
      <c r="J3075">
        <v>3074</v>
      </c>
      <c r="K3075" t="str">
        <f t="shared" ref="K3075:K3138" si="192">TEXT(E3075, "yyyy")</f>
        <v>2022</v>
      </c>
      <c r="L3075" t="str">
        <f t="shared" ref="L3075:L3138" si="193">TEXT(E3075, "mm")</f>
        <v>12</v>
      </c>
      <c r="M3075" t="str">
        <f t="shared" ref="M3075:M3138" si="194">TEXT(E3075, "yyyy-mm")</f>
        <v>2022-12</v>
      </c>
      <c r="N3075">
        <f t="shared" ref="N3075:N3138" si="195">(G3075+H3075)</f>
        <v>18.2</v>
      </c>
    </row>
    <row r="3076" spans="1:14" x14ac:dyDescent="0.3">
      <c r="A3076" t="s">
        <v>14</v>
      </c>
      <c r="B3076" s="1">
        <v>47848</v>
      </c>
      <c r="C3076">
        <v>40</v>
      </c>
      <c r="D3076" t="s">
        <v>12</v>
      </c>
      <c r="E3076" s="1">
        <v>44923</v>
      </c>
      <c r="F3076" s="2">
        <v>0.75339120370370372</v>
      </c>
      <c r="G3076">
        <v>6.16</v>
      </c>
      <c r="H3076">
        <v>12.04</v>
      </c>
      <c r="I3076">
        <v>1542</v>
      </c>
      <c r="J3076">
        <v>3075</v>
      </c>
      <c r="K3076" t="str">
        <f t="shared" si="192"/>
        <v>2022</v>
      </c>
      <c r="L3076" t="str">
        <f t="shared" si="193"/>
        <v>12</v>
      </c>
      <c r="M3076" t="str">
        <f t="shared" si="194"/>
        <v>2022-12</v>
      </c>
      <c r="N3076">
        <f t="shared" si="195"/>
        <v>18.2</v>
      </c>
    </row>
    <row r="3077" spans="1:14" x14ac:dyDescent="0.3">
      <c r="A3077" t="s">
        <v>22</v>
      </c>
      <c r="B3077" s="1">
        <v>47299</v>
      </c>
      <c r="C3077">
        <v>10</v>
      </c>
      <c r="D3077" t="s">
        <v>15</v>
      </c>
      <c r="E3077" s="1">
        <v>44888</v>
      </c>
      <c r="F3077" s="2">
        <v>0.52425925925925931</v>
      </c>
      <c r="G3077">
        <v>5.8</v>
      </c>
      <c r="H3077">
        <v>8.6</v>
      </c>
      <c r="I3077">
        <v>1543</v>
      </c>
      <c r="J3077">
        <v>3076</v>
      </c>
      <c r="K3077" t="str">
        <f t="shared" si="192"/>
        <v>2022</v>
      </c>
      <c r="L3077" t="str">
        <f t="shared" si="193"/>
        <v>11</v>
      </c>
      <c r="M3077" t="str">
        <f t="shared" si="194"/>
        <v>2022-11</v>
      </c>
      <c r="N3077">
        <f t="shared" si="195"/>
        <v>14.399999999999999</v>
      </c>
    </row>
    <row r="3078" spans="1:14" x14ac:dyDescent="0.3">
      <c r="A3078" t="s">
        <v>14</v>
      </c>
      <c r="B3078" s="1">
        <v>47848</v>
      </c>
      <c r="C3078">
        <v>20</v>
      </c>
      <c r="D3078" t="s">
        <v>16</v>
      </c>
      <c r="E3078" s="1">
        <v>44935</v>
      </c>
      <c r="F3078" s="2">
        <v>0.58715277777777775</v>
      </c>
      <c r="G3078">
        <v>15.88</v>
      </c>
      <c r="H3078">
        <v>16.97</v>
      </c>
      <c r="I3078">
        <v>1544</v>
      </c>
      <c r="J3078">
        <v>3077</v>
      </c>
      <c r="K3078" t="str">
        <f t="shared" si="192"/>
        <v>2023</v>
      </c>
      <c r="L3078" t="str">
        <f t="shared" si="193"/>
        <v>01</v>
      </c>
      <c r="M3078" t="str">
        <f t="shared" si="194"/>
        <v>2023-01</v>
      </c>
      <c r="N3078">
        <f t="shared" si="195"/>
        <v>32.85</v>
      </c>
    </row>
    <row r="3079" spans="1:14" x14ac:dyDescent="0.3">
      <c r="A3079" t="s">
        <v>14</v>
      </c>
      <c r="B3079" s="1">
        <v>47848</v>
      </c>
      <c r="C3079">
        <v>40</v>
      </c>
      <c r="D3079" t="s">
        <v>12</v>
      </c>
      <c r="E3079" s="1">
        <v>44935</v>
      </c>
      <c r="F3079" s="2">
        <v>0.58715277777777775</v>
      </c>
      <c r="G3079">
        <v>15.88</v>
      </c>
      <c r="H3079">
        <v>16.97</v>
      </c>
      <c r="I3079">
        <v>1544</v>
      </c>
      <c r="J3079">
        <v>3078</v>
      </c>
      <c r="K3079" t="str">
        <f t="shared" si="192"/>
        <v>2023</v>
      </c>
      <c r="L3079" t="str">
        <f t="shared" si="193"/>
        <v>01</v>
      </c>
      <c r="M3079" t="str">
        <f t="shared" si="194"/>
        <v>2023-01</v>
      </c>
      <c r="N3079">
        <f t="shared" si="195"/>
        <v>32.85</v>
      </c>
    </row>
    <row r="3080" spans="1:14" x14ac:dyDescent="0.3">
      <c r="A3080" t="s">
        <v>14</v>
      </c>
      <c r="B3080" s="1">
        <v>47848</v>
      </c>
      <c r="C3080">
        <v>0</v>
      </c>
      <c r="D3080" t="s">
        <v>11</v>
      </c>
      <c r="E3080" s="1">
        <v>44977</v>
      </c>
      <c r="F3080" s="2">
        <v>0.46981481481481485</v>
      </c>
      <c r="G3080">
        <v>6.9</v>
      </c>
      <c r="H3080">
        <v>14.64</v>
      </c>
      <c r="I3080">
        <v>1545</v>
      </c>
      <c r="J3080">
        <v>3079</v>
      </c>
      <c r="K3080" t="str">
        <f t="shared" si="192"/>
        <v>2023</v>
      </c>
      <c r="L3080" t="str">
        <f t="shared" si="193"/>
        <v>02</v>
      </c>
      <c r="M3080" t="str">
        <f t="shared" si="194"/>
        <v>2023-02</v>
      </c>
      <c r="N3080">
        <f t="shared" si="195"/>
        <v>21.54</v>
      </c>
    </row>
    <row r="3081" spans="1:14" x14ac:dyDescent="0.3">
      <c r="A3081" t="s">
        <v>14</v>
      </c>
      <c r="B3081" s="1">
        <v>47848</v>
      </c>
      <c r="C3081">
        <v>20</v>
      </c>
      <c r="D3081" t="s">
        <v>16</v>
      </c>
      <c r="E3081" s="1">
        <v>44848</v>
      </c>
      <c r="F3081" s="2">
        <v>0.59163194444444445</v>
      </c>
      <c r="G3081">
        <v>6.39</v>
      </c>
      <c r="H3081">
        <v>8.58</v>
      </c>
      <c r="I3081">
        <v>1546</v>
      </c>
      <c r="J3081">
        <v>3080</v>
      </c>
      <c r="K3081" t="str">
        <f t="shared" si="192"/>
        <v>2022</v>
      </c>
      <c r="L3081" t="str">
        <f t="shared" si="193"/>
        <v>10</v>
      </c>
      <c r="M3081" t="str">
        <f t="shared" si="194"/>
        <v>2022-10</v>
      </c>
      <c r="N3081">
        <f t="shared" si="195"/>
        <v>14.969999999999999</v>
      </c>
    </row>
    <row r="3082" spans="1:14" x14ac:dyDescent="0.3">
      <c r="A3082" t="s">
        <v>14</v>
      </c>
      <c r="B3082" s="1">
        <v>47848</v>
      </c>
      <c r="C3082">
        <v>20</v>
      </c>
      <c r="D3082" t="s">
        <v>16</v>
      </c>
      <c r="E3082" s="1">
        <v>44849</v>
      </c>
      <c r="F3082" s="2">
        <v>0.75603009259259257</v>
      </c>
      <c r="G3082">
        <v>8.84</v>
      </c>
      <c r="H3082">
        <v>12.28</v>
      </c>
      <c r="I3082">
        <v>1547</v>
      </c>
      <c r="J3082">
        <v>3081</v>
      </c>
      <c r="K3082" t="str">
        <f t="shared" si="192"/>
        <v>2022</v>
      </c>
      <c r="L3082" t="str">
        <f t="shared" si="193"/>
        <v>10</v>
      </c>
      <c r="M3082" t="str">
        <f t="shared" si="194"/>
        <v>2022-10</v>
      </c>
      <c r="N3082">
        <f t="shared" si="195"/>
        <v>21.119999999999997</v>
      </c>
    </row>
    <row r="3083" spans="1:14" x14ac:dyDescent="0.3">
      <c r="A3083" t="s">
        <v>14</v>
      </c>
      <c r="B3083" s="1">
        <v>47848</v>
      </c>
      <c r="C3083">
        <v>25</v>
      </c>
      <c r="D3083" t="s">
        <v>17</v>
      </c>
      <c r="E3083" s="1">
        <v>44849</v>
      </c>
      <c r="F3083" s="2">
        <v>0.75603009259259257</v>
      </c>
      <c r="G3083">
        <v>8.84</v>
      </c>
      <c r="H3083">
        <v>12.28</v>
      </c>
      <c r="I3083">
        <v>1547</v>
      </c>
      <c r="J3083">
        <v>3082</v>
      </c>
      <c r="K3083" t="str">
        <f t="shared" si="192"/>
        <v>2022</v>
      </c>
      <c r="L3083" t="str">
        <f t="shared" si="193"/>
        <v>10</v>
      </c>
      <c r="M3083" t="str">
        <f t="shared" si="194"/>
        <v>2022-10</v>
      </c>
      <c r="N3083">
        <f t="shared" si="195"/>
        <v>21.119999999999997</v>
      </c>
    </row>
    <row r="3084" spans="1:14" x14ac:dyDescent="0.3">
      <c r="A3084" t="s">
        <v>10</v>
      </c>
      <c r="B3084" s="1">
        <v>47118</v>
      </c>
      <c r="C3084">
        <v>0</v>
      </c>
      <c r="D3084" t="s">
        <v>11</v>
      </c>
      <c r="E3084" s="1">
        <v>44753</v>
      </c>
      <c r="F3084" s="2">
        <v>0.50815972222222217</v>
      </c>
      <c r="G3084">
        <v>6.68</v>
      </c>
      <c r="H3084">
        <v>6.78</v>
      </c>
      <c r="I3084">
        <v>1548</v>
      </c>
      <c r="J3084">
        <v>3083</v>
      </c>
      <c r="K3084" t="str">
        <f t="shared" si="192"/>
        <v>2022</v>
      </c>
      <c r="L3084" t="str">
        <f t="shared" si="193"/>
        <v>07</v>
      </c>
      <c r="M3084" t="str">
        <f t="shared" si="194"/>
        <v>2022-07</v>
      </c>
      <c r="N3084">
        <f t="shared" si="195"/>
        <v>13.46</v>
      </c>
    </row>
    <row r="3085" spans="1:14" x14ac:dyDescent="0.3">
      <c r="A3085" t="s">
        <v>21</v>
      </c>
      <c r="B3085" t="s">
        <v>19</v>
      </c>
      <c r="C3085">
        <v>20</v>
      </c>
      <c r="D3085" t="s">
        <v>16</v>
      </c>
      <c r="E3085" s="1">
        <v>44612</v>
      </c>
      <c r="F3085" s="2">
        <v>0.68482638888888892</v>
      </c>
      <c r="G3085">
        <v>5.48</v>
      </c>
      <c r="H3085">
        <v>8.58</v>
      </c>
      <c r="I3085">
        <v>1549</v>
      </c>
      <c r="J3085">
        <v>3084</v>
      </c>
      <c r="K3085" t="str">
        <f t="shared" si="192"/>
        <v>2022</v>
      </c>
      <c r="L3085" t="str">
        <f t="shared" si="193"/>
        <v>02</v>
      </c>
      <c r="M3085" t="str">
        <f t="shared" si="194"/>
        <v>2022-02</v>
      </c>
      <c r="N3085">
        <f t="shared" si="195"/>
        <v>14.06</v>
      </c>
    </row>
    <row r="3086" spans="1:14" x14ac:dyDescent="0.3">
      <c r="A3086" t="s">
        <v>21</v>
      </c>
      <c r="B3086" t="s">
        <v>19</v>
      </c>
      <c r="C3086">
        <v>40</v>
      </c>
      <c r="D3086" t="s">
        <v>12</v>
      </c>
      <c r="E3086" s="1">
        <v>44612</v>
      </c>
      <c r="F3086" s="2">
        <v>0.68482638888888892</v>
      </c>
      <c r="G3086">
        <v>5.48</v>
      </c>
      <c r="H3086">
        <v>8.58</v>
      </c>
      <c r="I3086">
        <v>1549</v>
      </c>
      <c r="J3086">
        <v>3085</v>
      </c>
      <c r="K3086" t="str">
        <f t="shared" si="192"/>
        <v>2022</v>
      </c>
      <c r="L3086" t="str">
        <f t="shared" si="193"/>
        <v>02</v>
      </c>
      <c r="M3086" t="str">
        <f t="shared" si="194"/>
        <v>2022-02</v>
      </c>
      <c r="N3086">
        <f t="shared" si="195"/>
        <v>14.06</v>
      </c>
    </row>
    <row r="3087" spans="1:14" x14ac:dyDescent="0.3">
      <c r="A3087" t="s">
        <v>21</v>
      </c>
      <c r="B3087" t="s">
        <v>19</v>
      </c>
      <c r="C3087">
        <v>80</v>
      </c>
      <c r="D3087" t="s">
        <v>20</v>
      </c>
      <c r="E3087" s="1">
        <v>44612</v>
      </c>
      <c r="F3087" s="2">
        <v>0.68482638888888892</v>
      </c>
      <c r="G3087">
        <v>5.48</v>
      </c>
      <c r="H3087">
        <v>8.58</v>
      </c>
      <c r="I3087">
        <v>1549</v>
      </c>
      <c r="J3087">
        <v>3086</v>
      </c>
      <c r="K3087" t="str">
        <f t="shared" si="192"/>
        <v>2022</v>
      </c>
      <c r="L3087" t="str">
        <f t="shared" si="193"/>
        <v>02</v>
      </c>
      <c r="M3087" t="str">
        <f t="shared" si="194"/>
        <v>2022-02</v>
      </c>
      <c r="N3087">
        <f t="shared" si="195"/>
        <v>14.06</v>
      </c>
    </row>
    <row r="3088" spans="1:14" x14ac:dyDescent="0.3">
      <c r="A3088" t="s">
        <v>14</v>
      </c>
      <c r="B3088" s="1">
        <v>47848</v>
      </c>
      <c r="C3088">
        <v>10</v>
      </c>
      <c r="D3088" t="s">
        <v>15</v>
      </c>
      <c r="E3088" s="1">
        <v>44614</v>
      </c>
      <c r="F3088" s="2">
        <v>0.45121527777777781</v>
      </c>
      <c r="G3088">
        <v>9.89</v>
      </c>
      <c r="H3088">
        <v>7.71</v>
      </c>
      <c r="I3088">
        <v>1550</v>
      </c>
      <c r="J3088">
        <v>3087</v>
      </c>
      <c r="K3088" t="str">
        <f t="shared" si="192"/>
        <v>2022</v>
      </c>
      <c r="L3088" t="str">
        <f t="shared" si="193"/>
        <v>02</v>
      </c>
      <c r="M3088" t="str">
        <f t="shared" si="194"/>
        <v>2022-02</v>
      </c>
      <c r="N3088">
        <f t="shared" si="195"/>
        <v>17.600000000000001</v>
      </c>
    </row>
    <row r="3089" spans="1:14" x14ac:dyDescent="0.3">
      <c r="A3089" t="s">
        <v>14</v>
      </c>
      <c r="B3089" s="1">
        <v>47848</v>
      </c>
      <c r="C3089">
        <v>40</v>
      </c>
      <c r="D3089" t="s">
        <v>12</v>
      </c>
      <c r="E3089" s="1">
        <v>44614</v>
      </c>
      <c r="F3089" s="2">
        <v>0.45121527777777781</v>
      </c>
      <c r="G3089">
        <v>9.89</v>
      </c>
      <c r="H3089">
        <v>7.71</v>
      </c>
      <c r="I3089">
        <v>1550</v>
      </c>
      <c r="J3089">
        <v>3088</v>
      </c>
      <c r="K3089" t="str">
        <f t="shared" si="192"/>
        <v>2022</v>
      </c>
      <c r="L3089" t="str">
        <f t="shared" si="193"/>
        <v>02</v>
      </c>
      <c r="M3089" t="str">
        <f t="shared" si="194"/>
        <v>2022-02</v>
      </c>
      <c r="N3089">
        <f t="shared" si="195"/>
        <v>17.600000000000001</v>
      </c>
    </row>
    <row r="3090" spans="1:14" x14ac:dyDescent="0.3">
      <c r="A3090" t="s">
        <v>14</v>
      </c>
      <c r="B3090" s="1">
        <v>47848</v>
      </c>
      <c r="C3090">
        <v>80</v>
      </c>
      <c r="D3090" t="s">
        <v>20</v>
      </c>
      <c r="E3090" s="1">
        <v>44614</v>
      </c>
      <c r="F3090" s="2">
        <v>0.45121527777777781</v>
      </c>
      <c r="G3090">
        <v>9.89</v>
      </c>
      <c r="H3090">
        <v>7.71</v>
      </c>
      <c r="I3090">
        <v>1550</v>
      </c>
      <c r="J3090">
        <v>3089</v>
      </c>
      <c r="K3090" t="str">
        <f t="shared" si="192"/>
        <v>2022</v>
      </c>
      <c r="L3090" t="str">
        <f t="shared" si="193"/>
        <v>02</v>
      </c>
      <c r="M3090" t="str">
        <f t="shared" si="194"/>
        <v>2022-02</v>
      </c>
      <c r="N3090">
        <f t="shared" si="195"/>
        <v>17.600000000000001</v>
      </c>
    </row>
    <row r="3091" spans="1:14" x14ac:dyDescent="0.3">
      <c r="A3091" t="s">
        <v>10</v>
      </c>
      <c r="B3091" s="1">
        <v>47118</v>
      </c>
      <c r="C3091">
        <v>20</v>
      </c>
      <c r="D3091" t="s">
        <v>16</v>
      </c>
      <c r="E3091" s="1">
        <v>44702</v>
      </c>
      <c r="F3091" s="2">
        <v>0.66589120370370369</v>
      </c>
      <c r="G3091">
        <v>13.27</v>
      </c>
      <c r="H3091">
        <v>10.06</v>
      </c>
      <c r="I3091">
        <v>1551</v>
      </c>
      <c r="J3091">
        <v>3090</v>
      </c>
      <c r="K3091" t="str">
        <f t="shared" si="192"/>
        <v>2022</v>
      </c>
      <c r="L3091" t="str">
        <f t="shared" si="193"/>
        <v>05</v>
      </c>
      <c r="M3091" t="str">
        <f t="shared" si="194"/>
        <v>2022-05</v>
      </c>
      <c r="N3091">
        <f t="shared" si="195"/>
        <v>23.33</v>
      </c>
    </row>
    <row r="3092" spans="1:14" x14ac:dyDescent="0.3">
      <c r="A3092" t="s">
        <v>18</v>
      </c>
      <c r="B3092" t="s">
        <v>19</v>
      </c>
      <c r="C3092">
        <v>0</v>
      </c>
      <c r="D3092" t="s">
        <v>11</v>
      </c>
      <c r="E3092" s="1">
        <v>44766</v>
      </c>
      <c r="F3092" s="2">
        <v>0.7300578703703704</v>
      </c>
      <c r="G3092">
        <v>9.8699999999999992</v>
      </c>
      <c r="H3092">
        <v>10.58</v>
      </c>
      <c r="I3092">
        <v>1552</v>
      </c>
      <c r="J3092">
        <v>3091</v>
      </c>
      <c r="K3092" t="str">
        <f t="shared" si="192"/>
        <v>2022</v>
      </c>
      <c r="L3092" t="str">
        <f t="shared" si="193"/>
        <v>07</v>
      </c>
      <c r="M3092" t="str">
        <f t="shared" si="194"/>
        <v>2022-07</v>
      </c>
      <c r="N3092">
        <f t="shared" si="195"/>
        <v>20.45</v>
      </c>
    </row>
    <row r="3093" spans="1:14" x14ac:dyDescent="0.3">
      <c r="A3093" t="s">
        <v>18</v>
      </c>
      <c r="B3093" t="s">
        <v>19</v>
      </c>
      <c r="C3093">
        <v>25</v>
      </c>
      <c r="D3093" t="s">
        <v>17</v>
      </c>
      <c r="E3093" s="1">
        <v>44766</v>
      </c>
      <c r="F3093" s="2">
        <v>0.7300578703703704</v>
      </c>
      <c r="G3093">
        <v>9.8699999999999992</v>
      </c>
      <c r="H3093">
        <v>10.58</v>
      </c>
      <c r="I3093">
        <v>1552</v>
      </c>
      <c r="J3093">
        <v>3092</v>
      </c>
      <c r="K3093" t="str">
        <f t="shared" si="192"/>
        <v>2022</v>
      </c>
      <c r="L3093" t="str">
        <f t="shared" si="193"/>
        <v>07</v>
      </c>
      <c r="M3093" t="str">
        <f t="shared" si="194"/>
        <v>2022-07</v>
      </c>
      <c r="N3093">
        <f t="shared" si="195"/>
        <v>20.45</v>
      </c>
    </row>
    <row r="3094" spans="1:14" x14ac:dyDescent="0.3">
      <c r="A3094" t="s">
        <v>18</v>
      </c>
      <c r="B3094" t="s">
        <v>19</v>
      </c>
      <c r="C3094">
        <v>80</v>
      </c>
      <c r="D3094" t="s">
        <v>20</v>
      </c>
      <c r="E3094" s="1">
        <v>44766</v>
      </c>
      <c r="F3094" s="2">
        <v>0.7300578703703704</v>
      </c>
      <c r="G3094">
        <v>9.8699999999999992</v>
      </c>
      <c r="H3094">
        <v>10.58</v>
      </c>
      <c r="I3094">
        <v>1552</v>
      </c>
      <c r="J3094">
        <v>3093</v>
      </c>
      <c r="K3094" t="str">
        <f t="shared" si="192"/>
        <v>2022</v>
      </c>
      <c r="L3094" t="str">
        <f t="shared" si="193"/>
        <v>07</v>
      </c>
      <c r="M3094" t="str">
        <f t="shared" si="194"/>
        <v>2022-07</v>
      </c>
      <c r="N3094">
        <f t="shared" si="195"/>
        <v>20.45</v>
      </c>
    </row>
    <row r="3095" spans="1:14" x14ac:dyDescent="0.3">
      <c r="A3095" t="s">
        <v>10</v>
      </c>
      <c r="B3095" s="1">
        <v>47118</v>
      </c>
      <c r="C3095">
        <v>10</v>
      </c>
      <c r="D3095" t="s">
        <v>15</v>
      </c>
      <c r="E3095" s="1">
        <v>44747</v>
      </c>
      <c r="F3095" s="2">
        <v>0.83719907407407401</v>
      </c>
      <c r="G3095">
        <v>5.85</v>
      </c>
      <c r="H3095">
        <v>10.54</v>
      </c>
      <c r="I3095">
        <v>1553</v>
      </c>
      <c r="J3095">
        <v>3094</v>
      </c>
      <c r="K3095" t="str">
        <f t="shared" si="192"/>
        <v>2022</v>
      </c>
      <c r="L3095" t="str">
        <f t="shared" si="193"/>
        <v>07</v>
      </c>
      <c r="M3095" t="str">
        <f t="shared" si="194"/>
        <v>2022-07</v>
      </c>
      <c r="N3095">
        <f t="shared" si="195"/>
        <v>16.39</v>
      </c>
    </row>
    <row r="3096" spans="1:14" x14ac:dyDescent="0.3">
      <c r="A3096" t="s">
        <v>10</v>
      </c>
      <c r="B3096" s="1">
        <v>47118</v>
      </c>
      <c r="C3096">
        <v>25</v>
      </c>
      <c r="D3096" t="s">
        <v>17</v>
      </c>
      <c r="E3096" s="1">
        <v>44747</v>
      </c>
      <c r="F3096" s="2">
        <v>0.83719907407407401</v>
      </c>
      <c r="G3096">
        <v>5.85</v>
      </c>
      <c r="H3096">
        <v>10.54</v>
      </c>
      <c r="I3096">
        <v>1553</v>
      </c>
      <c r="J3096">
        <v>3095</v>
      </c>
      <c r="K3096" t="str">
        <f t="shared" si="192"/>
        <v>2022</v>
      </c>
      <c r="L3096" t="str">
        <f t="shared" si="193"/>
        <v>07</v>
      </c>
      <c r="M3096" t="str">
        <f t="shared" si="194"/>
        <v>2022-07</v>
      </c>
      <c r="N3096">
        <f t="shared" si="195"/>
        <v>16.39</v>
      </c>
    </row>
    <row r="3097" spans="1:14" x14ac:dyDescent="0.3">
      <c r="A3097" t="s">
        <v>14</v>
      </c>
      <c r="B3097" s="1">
        <v>47848</v>
      </c>
      <c r="C3097">
        <v>10</v>
      </c>
      <c r="D3097" t="s">
        <v>15</v>
      </c>
      <c r="E3097" s="1">
        <v>44811</v>
      </c>
      <c r="F3097" s="2">
        <v>0.39186342592592593</v>
      </c>
      <c r="G3097">
        <v>7.01</v>
      </c>
      <c r="H3097">
        <v>10.54</v>
      </c>
      <c r="I3097">
        <v>1554</v>
      </c>
      <c r="J3097">
        <v>3096</v>
      </c>
      <c r="K3097" t="str">
        <f t="shared" si="192"/>
        <v>2022</v>
      </c>
      <c r="L3097" t="str">
        <f t="shared" si="193"/>
        <v>09</v>
      </c>
      <c r="M3097" t="str">
        <f t="shared" si="194"/>
        <v>2022-09</v>
      </c>
      <c r="N3097">
        <f t="shared" si="195"/>
        <v>17.549999999999997</v>
      </c>
    </row>
    <row r="3098" spans="1:14" x14ac:dyDescent="0.3">
      <c r="A3098" t="s">
        <v>14</v>
      </c>
      <c r="B3098" s="1">
        <v>47848</v>
      </c>
      <c r="C3098">
        <v>25</v>
      </c>
      <c r="D3098" t="s">
        <v>17</v>
      </c>
      <c r="E3098" s="1">
        <v>44811</v>
      </c>
      <c r="F3098" s="2">
        <v>0.39186342592592593</v>
      </c>
      <c r="G3098">
        <v>7.01</v>
      </c>
      <c r="H3098">
        <v>10.54</v>
      </c>
      <c r="I3098">
        <v>1554</v>
      </c>
      <c r="J3098">
        <v>3097</v>
      </c>
      <c r="K3098" t="str">
        <f t="shared" si="192"/>
        <v>2022</v>
      </c>
      <c r="L3098" t="str">
        <f t="shared" si="193"/>
        <v>09</v>
      </c>
      <c r="M3098" t="str">
        <f t="shared" si="194"/>
        <v>2022-09</v>
      </c>
      <c r="N3098">
        <f t="shared" si="195"/>
        <v>17.549999999999997</v>
      </c>
    </row>
    <row r="3099" spans="1:14" x14ac:dyDescent="0.3">
      <c r="A3099" t="s">
        <v>18</v>
      </c>
      <c r="B3099" t="s">
        <v>19</v>
      </c>
      <c r="C3099">
        <v>20</v>
      </c>
      <c r="D3099" t="s">
        <v>16</v>
      </c>
      <c r="E3099" s="1">
        <v>44646</v>
      </c>
      <c r="F3099" s="2">
        <v>0.56040509259259264</v>
      </c>
      <c r="G3099">
        <v>9.9600000000000009</v>
      </c>
      <c r="H3099">
        <v>8.49</v>
      </c>
      <c r="I3099">
        <v>1555</v>
      </c>
      <c r="J3099">
        <v>3098</v>
      </c>
      <c r="K3099" t="str">
        <f t="shared" si="192"/>
        <v>2022</v>
      </c>
      <c r="L3099" t="str">
        <f t="shared" si="193"/>
        <v>03</v>
      </c>
      <c r="M3099" t="str">
        <f t="shared" si="194"/>
        <v>2022-03</v>
      </c>
      <c r="N3099">
        <f t="shared" si="195"/>
        <v>18.450000000000003</v>
      </c>
    </row>
    <row r="3100" spans="1:14" x14ac:dyDescent="0.3">
      <c r="A3100" t="s">
        <v>18</v>
      </c>
      <c r="B3100" t="s">
        <v>19</v>
      </c>
      <c r="C3100">
        <v>40</v>
      </c>
      <c r="D3100" t="s">
        <v>12</v>
      </c>
      <c r="E3100" s="1">
        <v>44646</v>
      </c>
      <c r="F3100" s="2">
        <v>0.56040509259259264</v>
      </c>
      <c r="G3100">
        <v>9.9600000000000009</v>
      </c>
      <c r="H3100">
        <v>8.49</v>
      </c>
      <c r="I3100">
        <v>1555</v>
      </c>
      <c r="J3100">
        <v>3099</v>
      </c>
      <c r="K3100" t="str">
        <f t="shared" si="192"/>
        <v>2022</v>
      </c>
      <c r="L3100" t="str">
        <f t="shared" si="193"/>
        <v>03</v>
      </c>
      <c r="M3100" t="str">
        <f t="shared" si="194"/>
        <v>2022-03</v>
      </c>
      <c r="N3100">
        <f t="shared" si="195"/>
        <v>18.450000000000003</v>
      </c>
    </row>
    <row r="3101" spans="1:14" x14ac:dyDescent="0.3">
      <c r="A3101" t="s">
        <v>10</v>
      </c>
      <c r="B3101" s="1">
        <v>47118</v>
      </c>
      <c r="C3101">
        <v>10</v>
      </c>
      <c r="D3101" t="s">
        <v>15</v>
      </c>
      <c r="E3101" s="1">
        <v>44870</v>
      </c>
      <c r="F3101" s="2">
        <v>0.46778935185185189</v>
      </c>
      <c r="G3101">
        <v>5.83</v>
      </c>
      <c r="H3101">
        <v>14.73</v>
      </c>
      <c r="I3101">
        <v>1556</v>
      </c>
      <c r="J3101">
        <v>3100</v>
      </c>
      <c r="K3101" t="str">
        <f t="shared" si="192"/>
        <v>2022</v>
      </c>
      <c r="L3101" t="str">
        <f t="shared" si="193"/>
        <v>11</v>
      </c>
      <c r="M3101" t="str">
        <f t="shared" si="194"/>
        <v>2022-11</v>
      </c>
      <c r="N3101">
        <f t="shared" si="195"/>
        <v>20.560000000000002</v>
      </c>
    </row>
    <row r="3102" spans="1:14" x14ac:dyDescent="0.3">
      <c r="A3102" t="s">
        <v>10</v>
      </c>
      <c r="B3102" s="1">
        <v>47118</v>
      </c>
      <c r="C3102">
        <v>40</v>
      </c>
      <c r="D3102" t="s">
        <v>12</v>
      </c>
      <c r="E3102" s="1">
        <v>44870</v>
      </c>
      <c r="F3102" s="2">
        <v>0.46778935185185189</v>
      </c>
      <c r="G3102">
        <v>5.83</v>
      </c>
      <c r="H3102">
        <v>14.73</v>
      </c>
      <c r="I3102">
        <v>1556</v>
      </c>
      <c r="J3102">
        <v>3101</v>
      </c>
      <c r="K3102" t="str">
        <f t="shared" si="192"/>
        <v>2022</v>
      </c>
      <c r="L3102" t="str">
        <f t="shared" si="193"/>
        <v>11</v>
      </c>
      <c r="M3102" t="str">
        <f t="shared" si="194"/>
        <v>2022-11</v>
      </c>
      <c r="N3102">
        <f t="shared" si="195"/>
        <v>20.560000000000002</v>
      </c>
    </row>
    <row r="3103" spans="1:14" x14ac:dyDescent="0.3">
      <c r="A3103" t="s">
        <v>14</v>
      </c>
      <c r="B3103" s="1">
        <v>47848</v>
      </c>
      <c r="C3103">
        <v>10</v>
      </c>
      <c r="D3103" t="s">
        <v>15</v>
      </c>
      <c r="E3103" s="1">
        <v>44939</v>
      </c>
      <c r="F3103" s="2">
        <v>0.48815972222222226</v>
      </c>
      <c r="G3103">
        <v>8.0299999999999994</v>
      </c>
      <c r="H3103">
        <v>12.21</v>
      </c>
      <c r="I3103">
        <v>1557</v>
      </c>
      <c r="J3103">
        <v>3102</v>
      </c>
      <c r="K3103" t="str">
        <f t="shared" si="192"/>
        <v>2023</v>
      </c>
      <c r="L3103" t="str">
        <f t="shared" si="193"/>
        <v>01</v>
      </c>
      <c r="M3103" t="str">
        <f t="shared" si="194"/>
        <v>2023-01</v>
      </c>
      <c r="N3103">
        <f t="shared" si="195"/>
        <v>20.240000000000002</v>
      </c>
    </row>
    <row r="3104" spans="1:14" x14ac:dyDescent="0.3">
      <c r="A3104" t="s">
        <v>14</v>
      </c>
      <c r="B3104" s="1">
        <v>47848</v>
      </c>
      <c r="C3104">
        <v>40</v>
      </c>
      <c r="D3104" t="s">
        <v>12</v>
      </c>
      <c r="E3104" s="1">
        <v>44939</v>
      </c>
      <c r="F3104" s="2">
        <v>0.48815972222222226</v>
      </c>
      <c r="G3104">
        <v>8.0299999999999994</v>
      </c>
      <c r="H3104">
        <v>12.21</v>
      </c>
      <c r="I3104">
        <v>1557</v>
      </c>
      <c r="J3104">
        <v>3103</v>
      </c>
      <c r="K3104" t="str">
        <f t="shared" si="192"/>
        <v>2023</v>
      </c>
      <c r="L3104" t="str">
        <f t="shared" si="193"/>
        <v>01</v>
      </c>
      <c r="M3104" t="str">
        <f t="shared" si="194"/>
        <v>2023-01</v>
      </c>
      <c r="N3104">
        <f t="shared" si="195"/>
        <v>20.240000000000002</v>
      </c>
    </row>
    <row r="3105" spans="1:14" x14ac:dyDescent="0.3">
      <c r="A3105" t="s">
        <v>14</v>
      </c>
      <c r="B3105" s="1">
        <v>47848</v>
      </c>
      <c r="C3105">
        <v>50</v>
      </c>
      <c r="D3105" t="s">
        <v>13</v>
      </c>
      <c r="E3105" s="1">
        <v>44939</v>
      </c>
      <c r="F3105" s="2">
        <v>0.48815972222222226</v>
      </c>
      <c r="G3105">
        <v>8.0299999999999994</v>
      </c>
      <c r="H3105">
        <v>12.21</v>
      </c>
      <c r="I3105">
        <v>1557</v>
      </c>
      <c r="J3105">
        <v>3104</v>
      </c>
      <c r="K3105" t="str">
        <f t="shared" si="192"/>
        <v>2023</v>
      </c>
      <c r="L3105" t="str">
        <f t="shared" si="193"/>
        <v>01</v>
      </c>
      <c r="M3105" t="str">
        <f t="shared" si="194"/>
        <v>2023-01</v>
      </c>
      <c r="N3105">
        <f t="shared" si="195"/>
        <v>20.240000000000002</v>
      </c>
    </row>
    <row r="3106" spans="1:14" x14ac:dyDescent="0.3">
      <c r="A3106" t="s">
        <v>14</v>
      </c>
      <c r="B3106" s="1">
        <v>47848</v>
      </c>
      <c r="C3106">
        <v>0</v>
      </c>
      <c r="D3106" t="s">
        <v>11</v>
      </c>
      <c r="E3106" s="1">
        <v>44824</v>
      </c>
      <c r="F3106" s="2">
        <v>0.63460648148148147</v>
      </c>
      <c r="G3106">
        <v>7.15</v>
      </c>
      <c r="H3106">
        <v>16.75</v>
      </c>
      <c r="I3106">
        <v>1558</v>
      </c>
      <c r="J3106">
        <v>3105</v>
      </c>
      <c r="K3106" t="str">
        <f t="shared" si="192"/>
        <v>2022</v>
      </c>
      <c r="L3106" t="str">
        <f t="shared" si="193"/>
        <v>09</v>
      </c>
      <c r="M3106" t="str">
        <f t="shared" si="194"/>
        <v>2022-09</v>
      </c>
      <c r="N3106">
        <f t="shared" si="195"/>
        <v>23.9</v>
      </c>
    </row>
    <row r="3107" spans="1:14" x14ac:dyDescent="0.3">
      <c r="A3107" t="s">
        <v>22</v>
      </c>
      <c r="B3107" s="1">
        <v>47299</v>
      </c>
      <c r="C3107">
        <v>0</v>
      </c>
      <c r="D3107" t="s">
        <v>11</v>
      </c>
      <c r="E3107" s="1">
        <v>44891</v>
      </c>
      <c r="F3107" s="2">
        <v>0.70327546296296306</v>
      </c>
      <c r="G3107">
        <v>7.5</v>
      </c>
      <c r="H3107">
        <v>12.7</v>
      </c>
      <c r="I3107">
        <v>1559</v>
      </c>
      <c r="J3107">
        <v>3106</v>
      </c>
      <c r="K3107" t="str">
        <f t="shared" si="192"/>
        <v>2022</v>
      </c>
      <c r="L3107" t="str">
        <f t="shared" si="193"/>
        <v>11</v>
      </c>
      <c r="M3107" t="str">
        <f t="shared" si="194"/>
        <v>2022-11</v>
      </c>
      <c r="N3107">
        <f t="shared" si="195"/>
        <v>20.2</v>
      </c>
    </row>
    <row r="3108" spans="1:14" x14ac:dyDescent="0.3">
      <c r="A3108" t="s">
        <v>22</v>
      </c>
      <c r="B3108" s="1">
        <v>47299</v>
      </c>
      <c r="C3108">
        <v>25</v>
      </c>
      <c r="D3108" t="s">
        <v>17</v>
      </c>
      <c r="E3108" s="1">
        <v>44891</v>
      </c>
      <c r="F3108" s="2">
        <v>0.70327546296296306</v>
      </c>
      <c r="G3108">
        <v>7.5</v>
      </c>
      <c r="H3108">
        <v>12.7</v>
      </c>
      <c r="I3108">
        <v>1559</v>
      </c>
      <c r="J3108">
        <v>3107</v>
      </c>
      <c r="K3108" t="str">
        <f t="shared" si="192"/>
        <v>2022</v>
      </c>
      <c r="L3108" t="str">
        <f t="shared" si="193"/>
        <v>11</v>
      </c>
      <c r="M3108" t="str">
        <f t="shared" si="194"/>
        <v>2022-11</v>
      </c>
      <c r="N3108">
        <f t="shared" si="195"/>
        <v>20.2</v>
      </c>
    </row>
    <row r="3109" spans="1:14" x14ac:dyDescent="0.3">
      <c r="A3109" t="s">
        <v>22</v>
      </c>
      <c r="B3109" s="1">
        <v>47299</v>
      </c>
      <c r="C3109">
        <v>10</v>
      </c>
      <c r="D3109" t="s">
        <v>15</v>
      </c>
      <c r="E3109" s="1">
        <v>44938</v>
      </c>
      <c r="F3109" s="2">
        <v>0.51921296296296293</v>
      </c>
      <c r="G3109">
        <v>6.28</v>
      </c>
      <c r="H3109">
        <v>12.61</v>
      </c>
      <c r="I3109">
        <v>1560</v>
      </c>
      <c r="J3109">
        <v>3108</v>
      </c>
      <c r="K3109" t="str">
        <f t="shared" si="192"/>
        <v>2023</v>
      </c>
      <c r="L3109" t="str">
        <f t="shared" si="193"/>
        <v>01</v>
      </c>
      <c r="M3109" t="str">
        <f t="shared" si="194"/>
        <v>2023-01</v>
      </c>
      <c r="N3109">
        <f t="shared" si="195"/>
        <v>18.89</v>
      </c>
    </row>
    <row r="3110" spans="1:14" x14ac:dyDescent="0.3">
      <c r="A3110" t="s">
        <v>22</v>
      </c>
      <c r="B3110" s="1">
        <v>47299</v>
      </c>
      <c r="C3110">
        <v>40</v>
      </c>
      <c r="D3110" t="s">
        <v>12</v>
      </c>
      <c r="E3110" s="1">
        <v>44938</v>
      </c>
      <c r="F3110" s="2">
        <v>0.51921296296296293</v>
      </c>
      <c r="G3110">
        <v>6.28</v>
      </c>
      <c r="H3110">
        <v>12.61</v>
      </c>
      <c r="I3110">
        <v>1560</v>
      </c>
      <c r="J3110">
        <v>3109</v>
      </c>
      <c r="K3110" t="str">
        <f t="shared" si="192"/>
        <v>2023</v>
      </c>
      <c r="L3110" t="str">
        <f t="shared" si="193"/>
        <v>01</v>
      </c>
      <c r="M3110" t="str">
        <f t="shared" si="194"/>
        <v>2023-01</v>
      </c>
      <c r="N3110">
        <f t="shared" si="195"/>
        <v>18.89</v>
      </c>
    </row>
    <row r="3111" spans="1:14" x14ac:dyDescent="0.3">
      <c r="A3111" t="s">
        <v>22</v>
      </c>
      <c r="B3111" s="1">
        <v>47299</v>
      </c>
      <c r="C3111">
        <v>50</v>
      </c>
      <c r="D3111" t="s">
        <v>13</v>
      </c>
      <c r="E3111" s="1">
        <v>44938</v>
      </c>
      <c r="F3111" s="2">
        <v>0.51921296296296293</v>
      </c>
      <c r="G3111">
        <v>6.28</v>
      </c>
      <c r="H3111">
        <v>12.61</v>
      </c>
      <c r="I3111">
        <v>1560</v>
      </c>
      <c r="J3111">
        <v>3110</v>
      </c>
      <c r="K3111" t="str">
        <f t="shared" si="192"/>
        <v>2023</v>
      </c>
      <c r="L3111" t="str">
        <f t="shared" si="193"/>
        <v>01</v>
      </c>
      <c r="M3111" t="str">
        <f t="shared" si="194"/>
        <v>2023-01</v>
      </c>
      <c r="N3111">
        <f t="shared" si="195"/>
        <v>18.89</v>
      </c>
    </row>
    <row r="3112" spans="1:14" x14ac:dyDescent="0.3">
      <c r="A3112" t="s">
        <v>18</v>
      </c>
      <c r="B3112" t="s">
        <v>19</v>
      </c>
      <c r="C3112">
        <v>20</v>
      </c>
      <c r="D3112" t="s">
        <v>16</v>
      </c>
      <c r="E3112" s="1">
        <v>44626</v>
      </c>
      <c r="F3112" s="2">
        <v>0.43366898148148153</v>
      </c>
      <c r="G3112">
        <v>7.33</v>
      </c>
      <c r="H3112">
        <v>13.36</v>
      </c>
      <c r="I3112">
        <v>1561</v>
      </c>
      <c r="J3112">
        <v>3111</v>
      </c>
      <c r="K3112" t="str">
        <f t="shared" si="192"/>
        <v>2022</v>
      </c>
      <c r="L3112" t="str">
        <f t="shared" si="193"/>
        <v>03</v>
      </c>
      <c r="M3112" t="str">
        <f t="shared" si="194"/>
        <v>2022-03</v>
      </c>
      <c r="N3112">
        <f t="shared" si="195"/>
        <v>20.689999999999998</v>
      </c>
    </row>
    <row r="3113" spans="1:14" x14ac:dyDescent="0.3">
      <c r="A3113" t="s">
        <v>18</v>
      </c>
      <c r="B3113" t="s">
        <v>19</v>
      </c>
      <c r="C3113">
        <v>25</v>
      </c>
      <c r="D3113" t="s">
        <v>17</v>
      </c>
      <c r="E3113" s="1">
        <v>44626</v>
      </c>
      <c r="F3113" s="2">
        <v>0.43366898148148153</v>
      </c>
      <c r="G3113">
        <v>7.33</v>
      </c>
      <c r="H3113">
        <v>13.36</v>
      </c>
      <c r="I3113">
        <v>1561</v>
      </c>
      <c r="J3113">
        <v>3112</v>
      </c>
      <c r="K3113" t="str">
        <f t="shared" si="192"/>
        <v>2022</v>
      </c>
      <c r="L3113" t="str">
        <f t="shared" si="193"/>
        <v>03</v>
      </c>
      <c r="M3113" t="str">
        <f t="shared" si="194"/>
        <v>2022-03</v>
      </c>
      <c r="N3113">
        <f t="shared" si="195"/>
        <v>20.689999999999998</v>
      </c>
    </row>
    <row r="3114" spans="1:14" x14ac:dyDescent="0.3">
      <c r="A3114" t="s">
        <v>18</v>
      </c>
      <c r="B3114" t="s">
        <v>19</v>
      </c>
      <c r="C3114">
        <v>80</v>
      </c>
      <c r="D3114" t="s">
        <v>20</v>
      </c>
      <c r="E3114" s="1">
        <v>44626</v>
      </c>
      <c r="F3114" s="2">
        <v>0.43366898148148153</v>
      </c>
      <c r="G3114">
        <v>7.33</v>
      </c>
      <c r="H3114">
        <v>13.36</v>
      </c>
      <c r="I3114">
        <v>1561</v>
      </c>
      <c r="J3114">
        <v>3113</v>
      </c>
      <c r="K3114" t="str">
        <f t="shared" si="192"/>
        <v>2022</v>
      </c>
      <c r="L3114" t="str">
        <f t="shared" si="193"/>
        <v>03</v>
      </c>
      <c r="M3114" t="str">
        <f t="shared" si="194"/>
        <v>2022-03</v>
      </c>
      <c r="N3114">
        <f t="shared" si="195"/>
        <v>20.689999999999998</v>
      </c>
    </row>
    <row r="3115" spans="1:14" x14ac:dyDescent="0.3">
      <c r="A3115" t="s">
        <v>14</v>
      </c>
      <c r="B3115" s="1">
        <v>47848</v>
      </c>
      <c r="C3115">
        <v>10</v>
      </c>
      <c r="D3115" t="s">
        <v>15</v>
      </c>
      <c r="E3115" s="1">
        <v>44614</v>
      </c>
      <c r="F3115" s="2">
        <v>0.64353009259259253</v>
      </c>
      <c r="G3115">
        <v>7.3</v>
      </c>
      <c r="H3115">
        <v>10.83</v>
      </c>
      <c r="I3115">
        <v>1562</v>
      </c>
      <c r="J3115">
        <v>3114</v>
      </c>
      <c r="K3115" t="str">
        <f t="shared" si="192"/>
        <v>2022</v>
      </c>
      <c r="L3115" t="str">
        <f t="shared" si="193"/>
        <v>02</v>
      </c>
      <c r="M3115" t="str">
        <f t="shared" si="194"/>
        <v>2022-02</v>
      </c>
      <c r="N3115">
        <f t="shared" si="195"/>
        <v>18.13</v>
      </c>
    </row>
    <row r="3116" spans="1:14" x14ac:dyDescent="0.3">
      <c r="A3116" t="s">
        <v>14</v>
      </c>
      <c r="B3116" s="1">
        <v>47848</v>
      </c>
      <c r="C3116">
        <v>0</v>
      </c>
      <c r="D3116" t="s">
        <v>11</v>
      </c>
      <c r="E3116" s="1">
        <v>44652</v>
      </c>
      <c r="F3116" s="2">
        <v>0.5916203703703703</v>
      </c>
      <c r="G3116">
        <v>5.87</v>
      </c>
      <c r="H3116">
        <v>6.61</v>
      </c>
      <c r="I3116">
        <v>1563</v>
      </c>
      <c r="J3116">
        <v>3115</v>
      </c>
      <c r="K3116" t="str">
        <f t="shared" si="192"/>
        <v>2022</v>
      </c>
      <c r="L3116" t="str">
        <f t="shared" si="193"/>
        <v>04</v>
      </c>
      <c r="M3116" t="str">
        <f t="shared" si="194"/>
        <v>2022-04</v>
      </c>
      <c r="N3116">
        <f t="shared" si="195"/>
        <v>12.48</v>
      </c>
    </row>
    <row r="3117" spans="1:14" x14ac:dyDescent="0.3">
      <c r="A3117" t="s">
        <v>14</v>
      </c>
      <c r="B3117" s="1">
        <v>47848</v>
      </c>
      <c r="C3117">
        <v>25</v>
      </c>
      <c r="D3117" t="s">
        <v>17</v>
      </c>
      <c r="E3117" s="1">
        <v>44652</v>
      </c>
      <c r="F3117" s="2">
        <v>0.5916203703703703</v>
      </c>
      <c r="G3117">
        <v>5.87</v>
      </c>
      <c r="H3117">
        <v>6.61</v>
      </c>
      <c r="I3117">
        <v>1563</v>
      </c>
      <c r="J3117">
        <v>3116</v>
      </c>
      <c r="K3117" t="str">
        <f t="shared" si="192"/>
        <v>2022</v>
      </c>
      <c r="L3117" t="str">
        <f t="shared" si="193"/>
        <v>04</v>
      </c>
      <c r="M3117" t="str">
        <f t="shared" si="194"/>
        <v>2022-04</v>
      </c>
      <c r="N3117">
        <f t="shared" si="195"/>
        <v>12.48</v>
      </c>
    </row>
    <row r="3118" spans="1:14" x14ac:dyDescent="0.3">
      <c r="A3118" t="s">
        <v>14</v>
      </c>
      <c r="B3118" s="1">
        <v>47848</v>
      </c>
      <c r="C3118">
        <v>50</v>
      </c>
      <c r="D3118" t="s">
        <v>13</v>
      </c>
      <c r="E3118" s="1">
        <v>44652</v>
      </c>
      <c r="F3118" s="2">
        <v>0.5916203703703703</v>
      </c>
      <c r="G3118">
        <v>5.87</v>
      </c>
      <c r="H3118">
        <v>6.61</v>
      </c>
      <c r="I3118">
        <v>1563</v>
      </c>
      <c r="J3118">
        <v>3117</v>
      </c>
      <c r="K3118" t="str">
        <f t="shared" si="192"/>
        <v>2022</v>
      </c>
      <c r="L3118" t="str">
        <f t="shared" si="193"/>
        <v>04</v>
      </c>
      <c r="M3118" t="str">
        <f t="shared" si="194"/>
        <v>2022-04</v>
      </c>
      <c r="N3118">
        <f t="shared" si="195"/>
        <v>12.48</v>
      </c>
    </row>
    <row r="3119" spans="1:14" x14ac:dyDescent="0.3">
      <c r="A3119" t="s">
        <v>14</v>
      </c>
      <c r="B3119" s="1">
        <v>47848</v>
      </c>
      <c r="C3119">
        <v>10</v>
      </c>
      <c r="D3119" t="s">
        <v>15</v>
      </c>
      <c r="E3119" s="1">
        <v>44731</v>
      </c>
      <c r="F3119" s="2">
        <v>0.36277777777777781</v>
      </c>
      <c r="G3119">
        <v>13.59</v>
      </c>
      <c r="H3119">
        <v>9.92</v>
      </c>
      <c r="I3119">
        <v>1564</v>
      </c>
      <c r="J3119">
        <v>3118</v>
      </c>
      <c r="K3119" t="str">
        <f t="shared" si="192"/>
        <v>2022</v>
      </c>
      <c r="L3119" t="str">
        <f t="shared" si="193"/>
        <v>06</v>
      </c>
      <c r="M3119" t="str">
        <f t="shared" si="194"/>
        <v>2022-06</v>
      </c>
      <c r="N3119">
        <f t="shared" si="195"/>
        <v>23.509999999999998</v>
      </c>
    </row>
    <row r="3120" spans="1:14" x14ac:dyDescent="0.3">
      <c r="A3120" t="s">
        <v>14</v>
      </c>
      <c r="B3120" s="1">
        <v>47848</v>
      </c>
      <c r="C3120">
        <v>25</v>
      </c>
      <c r="D3120" t="s">
        <v>17</v>
      </c>
      <c r="E3120" s="1">
        <v>44731</v>
      </c>
      <c r="F3120" s="2">
        <v>0.36277777777777781</v>
      </c>
      <c r="G3120">
        <v>13.59</v>
      </c>
      <c r="H3120">
        <v>9.92</v>
      </c>
      <c r="I3120">
        <v>1564</v>
      </c>
      <c r="J3120">
        <v>3119</v>
      </c>
      <c r="K3120" t="str">
        <f t="shared" si="192"/>
        <v>2022</v>
      </c>
      <c r="L3120" t="str">
        <f t="shared" si="193"/>
        <v>06</v>
      </c>
      <c r="M3120" t="str">
        <f t="shared" si="194"/>
        <v>2022-06</v>
      </c>
      <c r="N3120">
        <f t="shared" si="195"/>
        <v>23.509999999999998</v>
      </c>
    </row>
    <row r="3121" spans="1:14" x14ac:dyDescent="0.3">
      <c r="A3121" t="s">
        <v>14</v>
      </c>
      <c r="B3121" s="1">
        <v>47848</v>
      </c>
      <c r="C3121">
        <v>20</v>
      </c>
      <c r="D3121" t="s">
        <v>16</v>
      </c>
      <c r="E3121" s="1">
        <v>44643</v>
      </c>
      <c r="F3121" s="2">
        <v>0.49535879629629626</v>
      </c>
      <c r="G3121">
        <v>8.08</v>
      </c>
      <c r="H3121">
        <v>8.4</v>
      </c>
      <c r="I3121">
        <v>1565</v>
      </c>
      <c r="J3121">
        <v>3120</v>
      </c>
      <c r="K3121" t="str">
        <f t="shared" si="192"/>
        <v>2022</v>
      </c>
      <c r="L3121" t="str">
        <f t="shared" si="193"/>
        <v>03</v>
      </c>
      <c r="M3121" t="str">
        <f t="shared" si="194"/>
        <v>2022-03</v>
      </c>
      <c r="N3121">
        <f t="shared" si="195"/>
        <v>16.48</v>
      </c>
    </row>
    <row r="3122" spans="1:14" x14ac:dyDescent="0.3">
      <c r="A3122" t="s">
        <v>14</v>
      </c>
      <c r="B3122" s="1">
        <v>47848</v>
      </c>
      <c r="C3122">
        <v>40</v>
      </c>
      <c r="D3122" t="s">
        <v>12</v>
      </c>
      <c r="E3122" s="1">
        <v>44643</v>
      </c>
      <c r="F3122" s="2">
        <v>0.49535879629629626</v>
      </c>
      <c r="G3122">
        <v>8.08</v>
      </c>
      <c r="H3122">
        <v>8.4</v>
      </c>
      <c r="I3122">
        <v>1565</v>
      </c>
      <c r="J3122">
        <v>3121</v>
      </c>
      <c r="K3122" t="str">
        <f t="shared" si="192"/>
        <v>2022</v>
      </c>
      <c r="L3122" t="str">
        <f t="shared" si="193"/>
        <v>03</v>
      </c>
      <c r="M3122" t="str">
        <f t="shared" si="194"/>
        <v>2022-03</v>
      </c>
      <c r="N3122">
        <f t="shared" si="195"/>
        <v>16.48</v>
      </c>
    </row>
    <row r="3123" spans="1:14" x14ac:dyDescent="0.3">
      <c r="A3123" t="s">
        <v>14</v>
      </c>
      <c r="B3123" s="1">
        <v>47848</v>
      </c>
      <c r="C3123">
        <v>80</v>
      </c>
      <c r="D3123" t="s">
        <v>20</v>
      </c>
      <c r="E3123" s="1">
        <v>44643</v>
      </c>
      <c r="F3123" s="2">
        <v>0.49535879629629626</v>
      </c>
      <c r="G3123">
        <v>8.08</v>
      </c>
      <c r="H3123">
        <v>8.4</v>
      </c>
      <c r="I3123">
        <v>1565</v>
      </c>
      <c r="J3123">
        <v>3122</v>
      </c>
      <c r="K3123" t="str">
        <f t="shared" si="192"/>
        <v>2022</v>
      </c>
      <c r="L3123" t="str">
        <f t="shared" si="193"/>
        <v>03</v>
      </c>
      <c r="M3123" t="str">
        <f t="shared" si="194"/>
        <v>2022-03</v>
      </c>
      <c r="N3123">
        <f t="shared" si="195"/>
        <v>16.48</v>
      </c>
    </row>
    <row r="3124" spans="1:14" x14ac:dyDescent="0.3">
      <c r="A3124" t="s">
        <v>10</v>
      </c>
      <c r="B3124" s="1">
        <v>47118</v>
      </c>
      <c r="C3124">
        <v>0</v>
      </c>
      <c r="D3124" t="s">
        <v>11</v>
      </c>
      <c r="E3124" s="1">
        <v>44668</v>
      </c>
      <c r="F3124" s="2">
        <v>0.79075231481481489</v>
      </c>
      <c r="G3124">
        <v>11.3</v>
      </c>
      <c r="H3124">
        <v>8.41</v>
      </c>
      <c r="I3124">
        <v>1566</v>
      </c>
      <c r="J3124">
        <v>3123</v>
      </c>
      <c r="K3124" t="str">
        <f t="shared" si="192"/>
        <v>2022</v>
      </c>
      <c r="L3124" t="str">
        <f t="shared" si="193"/>
        <v>04</v>
      </c>
      <c r="M3124" t="str">
        <f t="shared" si="194"/>
        <v>2022-04</v>
      </c>
      <c r="N3124">
        <f t="shared" si="195"/>
        <v>19.71</v>
      </c>
    </row>
    <row r="3125" spans="1:14" x14ac:dyDescent="0.3">
      <c r="A3125" t="s">
        <v>10</v>
      </c>
      <c r="B3125" s="1">
        <v>47118</v>
      </c>
      <c r="C3125">
        <v>40</v>
      </c>
      <c r="D3125" t="s">
        <v>12</v>
      </c>
      <c r="E3125" s="1">
        <v>44668</v>
      </c>
      <c r="F3125" s="2">
        <v>0.79075231481481489</v>
      </c>
      <c r="G3125">
        <v>11.3</v>
      </c>
      <c r="H3125">
        <v>8.41</v>
      </c>
      <c r="I3125">
        <v>1566</v>
      </c>
      <c r="J3125">
        <v>3124</v>
      </c>
      <c r="K3125" t="str">
        <f t="shared" si="192"/>
        <v>2022</v>
      </c>
      <c r="L3125" t="str">
        <f t="shared" si="193"/>
        <v>04</v>
      </c>
      <c r="M3125" t="str">
        <f t="shared" si="194"/>
        <v>2022-04</v>
      </c>
      <c r="N3125">
        <f t="shared" si="195"/>
        <v>19.71</v>
      </c>
    </row>
    <row r="3126" spans="1:14" x14ac:dyDescent="0.3">
      <c r="A3126" t="s">
        <v>10</v>
      </c>
      <c r="B3126" s="1">
        <v>47118</v>
      </c>
      <c r="C3126">
        <v>50</v>
      </c>
      <c r="D3126" t="s">
        <v>13</v>
      </c>
      <c r="E3126" s="1">
        <v>44668</v>
      </c>
      <c r="F3126" s="2">
        <v>0.79075231481481489</v>
      </c>
      <c r="G3126">
        <v>11.3</v>
      </c>
      <c r="H3126">
        <v>8.41</v>
      </c>
      <c r="I3126">
        <v>1566</v>
      </c>
      <c r="J3126">
        <v>3125</v>
      </c>
      <c r="K3126" t="str">
        <f t="shared" si="192"/>
        <v>2022</v>
      </c>
      <c r="L3126" t="str">
        <f t="shared" si="193"/>
        <v>04</v>
      </c>
      <c r="M3126" t="str">
        <f t="shared" si="194"/>
        <v>2022-04</v>
      </c>
      <c r="N3126">
        <f t="shared" si="195"/>
        <v>19.71</v>
      </c>
    </row>
    <row r="3127" spans="1:14" x14ac:dyDescent="0.3">
      <c r="A3127" t="s">
        <v>14</v>
      </c>
      <c r="B3127" s="1">
        <v>47848</v>
      </c>
      <c r="C3127">
        <v>0</v>
      </c>
      <c r="D3127" t="s">
        <v>11</v>
      </c>
      <c r="E3127" s="1">
        <v>44746</v>
      </c>
      <c r="F3127" s="2">
        <v>0.47136574074074072</v>
      </c>
      <c r="G3127">
        <v>5.39</v>
      </c>
      <c r="H3127">
        <v>7.1</v>
      </c>
      <c r="I3127">
        <v>1567</v>
      </c>
      <c r="J3127">
        <v>3126</v>
      </c>
      <c r="K3127" t="str">
        <f t="shared" si="192"/>
        <v>2022</v>
      </c>
      <c r="L3127" t="str">
        <f t="shared" si="193"/>
        <v>07</v>
      </c>
      <c r="M3127" t="str">
        <f t="shared" si="194"/>
        <v>2022-07</v>
      </c>
      <c r="N3127">
        <f t="shared" si="195"/>
        <v>12.489999999999998</v>
      </c>
    </row>
    <row r="3128" spans="1:14" x14ac:dyDescent="0.3">
      <c r="A3128" t="s">
        <v>14</v>
      </c>
      <c r="B3128" s="1">
        <v>47848</v>
      </c>
      <c r="C3128">
        <v>40</v>
      </c>
      <c r="D3128" t="s">
        <v>12</v>
      </c>
      <c r="E3128" s="1">
        <v>44746</v>
      </c>
      <c r="F3128" s="2">
        <v>0.47136574074074072</v>
      </c>
      <c r="G3128">
        <v>5.39</v>
      </c>
      <c r="H3128">
        <v>7.1</v>
      </c>
      <c r="I3128">
        <v>1567</v>
      </c>
      <c r="J3128">
        <v>3127</v>
      </c>
      <c r="K3128" t="str">
        <f t="shared" si="192"/>
        <v>2022</v>
      </c>
      <c r="L3128" t="str">
        <f t="shared" si="193"/>
        <v>07</v>
      </c>
      <c r="M3128" t="str">
        <f t="shared" si="194"/>
        <v>2022-07</v>
      </c>
      <c r="N3128">
        <f t="shared" si="195"/>
        <v>12.489999999999998</v>
      </c>
    </row>
    <row r="3129" spans="1:14" x14ac:dyDescent="0.3">
      <c r="A3129" t="s">
        <v>14</v>
      </c>
      <c r="B3129" s="1">
        <v>47848</v>
      </c>
      <c r="C3129">
        <v>20</v>
      </c>
      <c r="D3129" t="s">
        <v>16</v>
      </c>
      <c r="E3129" s="1">
        <v>44650</v>
      </c>
      <c r="F3129" s="2">
        <v>0.43240740740740741</v>
      </c>
      <c r="G3129">
        <v>16.66</v>
      </c>
      <c r="H3129">
        <v>5.97</v>
      </c>
      <c r="I3129">
        <v>1568</v>
      </c>
      <c r="J3129">
        <v>3128</v>
      </c>
      <c r="K3129" t="str">
        <f t="shared" si="192"/>
        <v>2022</v>
      </c>
      <c r="L3129" t="str">
        <f t="shared" si="193"/>
        <v>03</v>
      </c>
      <c r="M3129" t="str">
        <f t="shared" si="194"/>
        <v>2022-03</v>
      </c>
      <c r="N3129">
        <f t="shared" si="195"/>
        <v>22.63</v>
      </c>
    </row>
    <row r="3130" spans="1:14" x14ac:dyDescent="0.3">
      <c r="A3130" t="s">
        <v>14</v>
      </c>
      <c r="B3130" s="1">
        <v>47848</v>
      </c>
      <c r="C3130">
        <v>25</v>
      </c>
      <c r="D3130" t="s">
        <v>17</v>
      </c>
      <c r="E3130" s="1">
        <v>44650</v>
      </c>
      <c r="F3130" s="2">
        <v>0.43240740740740741</v>
      </c>
      <c r="G3130">
        <v>16.66</v>
      </c>
      <c r="H3130">
        <v>5.97</v>
      </c>
      <c r="I3130">
        <v>1568</v>
      </c>
      <c r="J3130">
        <v>3129</v>
      </c>
      <c r="K3130" t="str">
        <f t="shared" si="192"/>
        <v>2022</v>
      </c>
      <c r="L3130" t="str">
        <f t="shared" si="193"/>
        <v>03</v>
      </c>
      <c r="M3130" t="str">
        <f t="shared" si="194"/>
        <v>2022-03</v>
      </c>
      <c r="N3130">
        <f t="shared" si="195"/>
        <v>22.63</v>
      </c>
    </row>
    <row r="3131" spans="1:14" x14ac:dyDescent="0.3">
      <c r="A3131" t="s">
        <v>10</v>
      </c>
      <c r="B3131" s="1">
        <v>47118</v>
      </c>
      <c r="C3131">
        <v>10</v>
      </c>
      <c r="D3131" t="s">
        <v>15</v>
      </c>
      <c r="E3131" s="1">
        <v>44668</v>
      </c>
      <c r="F3131" s="2">
        <v>0.5614351851851852</v>
      </c>
      <c r="G3131">
        <v>7.13</v>
      </c>
      <c r="H3131">
        <v>8.75</v>
      </c>
      <c r="I3131">
        <v>1569</v>
      </c>
      <c r="J3131">
        <v>3130</v>
      </c>
      <c r="K3131" t="str">
        <f t="shared" si="192"/>
        <v>2022</v>
      </c>
      <c r="L3131" t="str">
        <f t="shared" si="193"/>
        <v>04</v>
      </c>
      <c r="M3131" t="str">
        <f t="shared" si="194"/>
        <v>2022-04</v>
      </c>
      <c r="N3131">
        <f t="shared" si="195"/>
        <v>15.879999999999999</v>
      </c>
    </row>
    <row r="3132" spans="1:14" x14ac:dyDescent="0.3">
      <c r="A3132" t="s">
        <v>10</v>
      </c>
      <c r="B3132" s="1">
        <v>47118</v>
      </c>
      <c r="C3132">
        <v>25</v>
      </c>
      <c r="D3132" t="s">
        <v>17</v>
      </c>
      <c r="E3132" s="1">
        <v>44668</v>
      </c>
      <c r="F3132" s="2">
        <v>0.5614351851851852</v>
      </c>
      <c r="G3132">
        <v>7.13</v>
      </c>
      <c r="H3132">
        <v>8.75</v>
      </c>
      <c r="I3132">
        <v>1569</v>
      </c>
      <c r="J3132">
        <v>3131</v>
      </c>
      <c r="K3132" t="str">
        <f t="shared" si="192"/>
        <v>2022</v>
      </c>
      <c r="L3132" t="str">
        <f t="shared" si="193"/>
        <v>04</v>
      </c>
      <c r="M3132" t="str">
        <f t="shared" si="194"/>
        <v>2022-04</v>
      </c>
      <c r="N3132">
        <f t="shared" si="195"/>
        <v>15.879999999999999</v>
      </c>
    </row>
    <row r="3133" spans="1:14" x14ac:dyDescent="0.3">
      <c r="A3133" t="s">
        <v>18</v>
      </c>
      <c r="B3133" t="s">
        <v>19</v>
      </c>
      <c r="C3133">
        <v>10</v>
      </c>
      <c r="D3133" t="s">
        <v>15</v>
      </c>
      <c r="E3133" s="1">
        <v>44668</v>
      </c>
      <c r="F3133" s="2">
        <v>0.7820138888888889</v>
      </c>
      <c r="G3133">
        <v>5.5</v>
      </c>
      <c r="H3133">
        <v>7.15</v>
      </c>
      <c r="I3133">
        <v>1570</v>
      </c>
      <c r="J3133">
        <v>3132</v>
      </c>
      <c r="K3133" t="str">
        <f t="shared" si="192"/>
        <v>2022</v>
      </c>
      <c r="L3133" t="str">
        <f t="shared" si="193"/>
        <v>04</v>
      </c>
      <c r="M3133" t="str">
        <f t="shared" si="194"/>
        <v>2022-04</v>
      </c>
      <c r="N3133">
        <f t="shared" si="195"/>
        <v>12.65</v>
      </c>
    </row>
    <row r="3134" spans="1:14" x14ac:dyDescent="0.3">
      <c r="A3134" t="s">
        <v>18</v>
      </c>
      <c r="B3134" t="s">
        <v>19</v>
      </c>
      <c r="C3134">
        <v>25</v>
      </c>
      <c r="D3134" t="s">
        <v>17</v>
      </c>
      <c r="E3134" s="1">
        <v>44668</v>
      </c>
      <c r="F3134" s="2">
        <v>0.7820138888888889</v>
      </c>
      <c r="G3134">
        <v>5.5</v>
      </c>
      <c r="H3134">
        <v>7.15</v>
      </c>
      <c r="I3134">
        <v>1570</v>
      </c>
      <c r="J3134">
        <v>3133</v>
      </c>
      <c r="K3134" t="str">
        <f t="shared" si="192"/>
        <v>2022</v>
      </c>
      <c r="L3134" t="str">
        <f t="shared" si="193"/>
        <v>04</v>
      </c>
      <c r="M3134" t="str">
        <f t="shared" si="194"/>
        <v>2022-04</v>
      </c>
      <c r="N3134">
        <f t="shared" si="195"/>
        <v>12.65</v>
      </c>
    </row>
    <row r="3135" spans="1:14" x14ac:dyDescent="0.3">
      <c r="A3135" t="s">
        <v>22</v>
      </c>
      <c r="B3135" s="1">
        <v>47299</v>
      </c>
      <c r="C3135">
        <v>20</v>
      </c>
      <c r="D3135" t="s">
        <v>16</v>
      </c>
      <c r="E3135" s="1">
        <v>44654</v>
      </c>
      <c r="F3135" s="2">
        <v>0.6656481481481481</v>
      </c>
      <c r="G3135">
        <v>8.83</v>
      </c>
      <c r="H3135">
        <v>11.91</v>
      </c>
      <c r="I3135">
        <v>1571</v>
      </c>
      <c r="J3135">
        <v>3134</v>
      </c>
      <c r="K3135" t="str">
        <f t="shared" si="192"/>
        <v>2022</v>
      </c>
      <c r="L3135" t="str">
        <f t="shared" si="193"/>
        <v>04</v>
      </c>
      <c r="M3135" t="str">
        <f t="shared" si="194"/>
        <v>2022-04</v>
      </c>
      <c r="N3135">
        <f t="shared" si="195"/>
        <v>20.740000000000002</v>
      </c>
    </row>
    <row r="3136" spans="1:14" x14ac:dyDescent="0.3">
      <c r="A3136" t="s">
        <v>22</v>
      </c>
      <c r="B3136" s="1">
        <v>47299</v>
      </c>
      <c r="C3136">
        <v>25</v>
      </c>
      <c r="D3136" t="s">
        <v>17</v>
      </c>
      <c r="E3136" s="1">
        <v>44654</v>
      </c>
      <c r="F3136" s="2">
        <v>0.6656481481481481</v>
      </c>
      <c r="G3136">
        <v>8.83</v>
      </c>
      <c r="H3136">
        <v>11.91</v>
      </c>
      <c r="I3136">
        <v>1571</v>
      </c>
      <c r="J3136">
        <v>3135</v>
      </c>
      <c r="K3136" t="str">
        <f t="shared" si="192"/>
        <v>2022</v>
      </c>
      <c r="L3136" t="str">
        <f t="shared" si="193"/>
        <v>04</v>
      </c>
      <c r="M3136" t="str">
        <f t="shared" si="194"/>
        <v>2022-04</v>
      </c>
      <c r="N3136">
        <f t="shared" si="195"/>
        <v>20.740000000000002</v>
      </c>
    </row>
    <row r="3137" spans="1:14" x14ac:dyDescent="0.3">
      <c r="A3137" t="s">
        <v>22</v>
      </c>
      <c r="B3137" s="1">
        <v>47299</v>
      </c>
      <c r="C3137">
        <v>50</v>
      </c>
      <c r="D3137" t="s">
        <v>13</v>
      </c>
      <c r="E3137" s="1">
        <v>44654</v>
      </c>
      <c r="F3137" s="2">
        <v>0.6656481481481481</v>
      </c>
      <c r="G3137">
        <v>8.83</v>
      </c>
      <c r="H3137">
        <v>11.91</v>
      </c>
      <c r="I3137">
        <v>1571</v>
      </c>
      <c r="J3137">
        <v>3136</v>
      </c>
      <c r="K3137" t="str">
        <f t="shared" si="192"/>
        <v>2022</v>
      </c>
      <c r="L3137" t="str">
        <f t="shared" si="193"/>
        <v>04</v>
      </c>
      <c r="M3137" t="str">
        <f t="shared" si="194"/>
        <v>2022-04</v>
      </c>
      <c r="N3137">
        <f t="shared" si="195"/>
        <v>20.740000000000002</v>
      </c>
    </row>
    <row r="3138" spans="1:14" x14ac:dyDescent="0.3">
      <c r="A3138" t="s">
        <v>21</v>
      </c>
      <c r="B3138" t="s">
        <v>19</v>
      </c>
      <c r="C3138">
        <v>0</v>
      </c>
      <c r="D3138" t="s">
        <v>11</v>
      </c>
      <c r="E3138" s="1">
        <v>44716</v>
      </c>
      <c r="F3138" s="2">
        <v>0.43311342592592594</v>
      </c>
      <c r="G3138">
        <v>9.64</v>
      </c>
      <c r="H3138">
        <v>9.4700000000000006</v>
      </c>
      <c r="I3138">
        <v>1572</v>
      </c>
      <c r="J3138">
        <v>3137</v>
      </c>
      <c r="K3138" t="str">
        <f t="shared" si="192"/>
        <v>2022</v>
      </c>
      <c r="L3138" t="str">
        <f t="shared" si="193"/>
        <v>06</v>
      </c>
      <c r="M3138" t="str">
        <f t="shared" si="194"/>
        <v>2022-06</v>
      </c>
      <c r="N3138">
        <f t="shared" si="195"/>
        <v>19.11</v>
      </c>
    </row>
    <row r="3139" spans="1:14" x14ac:dyDescent="0.3">
      <c r="A3139" t="s">
        <v>14</v>
      </c>
      <c r="B3139" s="1">
        <v>47848</v>
      </c>
      <c r="C3139">
        <v>0</v>
      </c>
      <c r="D3139" t="s">
        <v>11</v>
      </c>
      <c r="E3139" s="1">
        <v>44717</v>
      </c>
      <c r="F3139" s="2">
        <v>0.64519675925925923</v>
      </c>
      <c r="G3139">
        <v>5.83</v>
      </c>
      <c r="H3139">
        <v>5.94</v>
      </c>
      <c r="I3139">
        <v>1573</v>
      </c>
      <c r="J3139">
        <v>3138</v>
      </c>
      <c r="K3139" t="str">
        <f t="shared" ref="K3139:K3202" si="196">TEXT(E3139, "yyyy")</f>
        <v>2022</v>
      </c>
      <c r="L3139" t="str">
        <f t="shared" ref="L3139:L3202" si="197">TEXT(E3139, "mm")</f>
        <v>06</v>
      </c>
      <c r="M3139" t="str">
        <f t="shared" ref="M3139:M3202" si="198">TEXT(E3139, "yyyy-mm")</f>
        <v>2022-06</v>
      </c>
      <c r="N3139">
        <f t="shared" ref="N3139:N3202" si="199">(G3139+H3139)</f>
        <v>11.77</v>
      </c>
    </row>
    <row r="3140" spans="1:14" x14ac:dyDescent="0.3">
      <c r="A3140" t="s">
        <v>14</v>
      </c>
      <c r="B3140" s="1">
        <v>47848</v>
      </c>
      <c r="C3140">
        <v>25</v>
      </c>
      <c r="D3140" t="s">
        <v>17</v>
      </c>
      <c r="E3140" s="1">
        <v>44717</v>
      </c>
      <c r="F3140" s="2">
        <v>0.64519675925925923</v>
      </c>
      <c r="G3140">
        <v>5.83</v>
      </c>
      <c r="H3140">
        <v>5.94</v>
      </c>
      <c r="I3140">
        <v>1573</v>
      </c>
      <c r="J3140">
        <v>3139</v>
      </c>
      <c r="K3140" t="str">
        <f t="shared" si="196"/>
        <v>2022</v>
      </c>
      <c r="L3140" t="str">
        <f t="shared" si="197"/>
        <v>06</v>
      </c>
      <c r="M3140" t="str">
        <f t="shared" si="198"/>
        <v>2022-06</v>
      </c>
      <c r="N3140">
        <f t="shared" si="199"/>
        <v>11.77</v>
      </c>
    </row>
    <row r="3141" spans="1:14" x14ac:dyDescent="0.3">
      <c r="A3141" t="s">
        <v>14</v>
      </c>
      <c r="B3141" s="1">
        <v>47848</v>
      </c>
      <c r="C3141">
        <v>80</v>
      </c>
      <c r="D3141" t="s">
        <v>20</v>
      </c>
      <c r="E3141" s="1">
        <v>44717</v>
      </c>
      <c r="F3141" s="2">
        <v>0.64519675925925923</v>
      </c>
      <c r="G3141">
        <v>5.83</v>
      </c>
      <c r="H3141">
        <v>5.94</v>
      </c>
      <c r="I3141">
        <v>1573</v>
      </c>
      <c r="J3141">
        <v>3140</v>
      </c>
      <c r="K3141" t="str">
        <f t="shared" si="196"/>
        <v>2022</v>
      </c>
      <c r="L3141" t="str">
        <f t="shared" si="197"/>
        <v>06</v>
      </c>
      <c r="M3141" t="str">
        <f t="shared" si="198"/>
        <v>2022-06</v>
      </c>
      <c r="N3141">
        <f t="shared" si="199"/>
        <v>11.77</v>
      </c>
    </row>
    <row r="3142" spans="1:14" x14ac:dyDescent="0.3">
      <c r="A3142" t="s">
        <v>14</v>
      </c>
      <c r="B3142" s="1">
        <v>47848</v>
      </c>
      <c r="C3142">
        <v>10</v>
      </c>
      <c r="D3142" t="s">
        <v>15</v>
      </c>
      <c r="E3142" s="1">
        <v>44584</v>
      </c>
      <c r="F3142" s="2">
        <v>0.57097222222222221</v>
      </c>
      <c r="G3142">
        <v>7.04</v>
      </c>
      <c r="H3142">
        <v>10.3</v>
      </c>
      <c r="I3142">
        <v>1574</v>
      </c>
      <c r="J3142">
        <v>3141</v>
      </c>
      <c r="K3142" t="str">
        <f t="shared" si="196"/>
        <v>2022</v>
      </c>
      <c r="L3142" t="str">
        <f t="shared" si="197"/>
        <v>01</v>
      </c>
      <c r="M3142" t="str">
        <f t="shared" si="198"/>
        <v>2022-01</v>
      </c>
      <c r="N3142">
        <f t="shared" si="199"/>
        <v>17.34</v>
      </c>
    </row>
    <row r="3143" spans="1:14" x14ac:dyDescent="0.3">
      <c r="A3143" t="s">
        <v>22</v>
      </c>
      <c r="B3143" s="1">
        <v>47299</v>
      </c>
      <c r="C3143">
        <v>20</v>
      </c>
      <c r="D3143" t="s">
        <v>16</v>
      </c>
      <c r="E3143" s="1">
        <v>44707</v>
      </c>
      <c r="F3143" s="2">
        <v>0.56439814814814815</v>
      </c>
      <c r="G3143">
        <v>6.98</v>
      </c>
      <c r="H3143">
        <v>19.2</v>
      </c>
      <c r="I3143">
        <v>1575</v>
      </c>
      <c r="J3143">
        <v>3142</v>
      </c>
      <c r="K3143" t="str">
        <f t="shared" si="196"/>
        <v>2022</v>
      </c>
      <c r="L3143" t="str">
        <f t="shared" si="197"/>
        <v>05</v>
      </c>
      <c r="M3143" t="str">
        <f t="shared" si="198"/>
        <v>2022-05</v>
      </c>
      <c r="N3143">
        <f t="shared" si="199"/>
        <v>26.18</v>
      </c>
    </row>
    <row r="3144" spans="1:14" x14ac:dyDescent="0.3">
      <c r="A3144" t="s">
        <v>22</v>
      </c>
      <c r="B3144" s="1">
        <v>47299</v>
      </c>
      <c r="C3144">
        <v>25</v>
      </c>
      <c r="D3144" t="s">
        <v>17</v>
      </c>
      <c r="E3144" s="1">
        <v>44707</v>
      </c>
      <c r="F3144" s="2">
        <v>0.56439814814814815</v>
      </c>
      <c r="G3144">
        <v>6.98</v>
      </c>
      <c r="H3144">
        <v>19.2</v>
      </c>
      <c r="I3144">
        <v>1575</v>
      </c>
      <c r="J3144">
        <v>3143</v>
      </c>
      <c r="K3144" t="str">
        <f t="shared" si="196"/>
        <v>2022</v>
      </c>
      <c r="L3144" t="str">
        <f t="shared" si="197"/>
        <v>05</v>
      </c>
      <c r="M3144" t="str">
        <f t="shared" si="198"/>
        <v>2022-05</v>
      </c>
      <c r="N3144">
        <f t="shared" si="199"/>
        <v>26.18</v>
      </c>
    </row>
    <row r="3145" spans="1:14" x14ac:dyDescent="0.3">
      <c r="A3145" t="s">
        <v>18</v>
      </c>
      <c r="B3145" t="s">
        <v>19</v>
      </c>
      <c r="C3145">
        <v>10</v>
      </c>
      <c r="D3145" t="s">
        <v>15</v>
      </c>
      <c r="E3145" s="1">
        <v>44779</v>
      </c>
      <c r="F3145" s="2">
        <v>0.42288194444444444</v>
      </c>
      <c r="G3145">
        <v>9.89</v>
      </c>
      <c r="H3145">
        <v>9.6999999999999993</v>
      </c>
      <c r="I3145">
        <v>1576</v>
      </c>
      <c r="J3145">
        <v>3144</v>
      </c>
      <c r="K3145" t="str">
        <f t="shared" si="196"/>
        <v>2022</v>
      </c>
      <c r="L3145" t="str">
        <f t="shared" si="197"/>
        <v>08</v>
      </c>
      <c r="M3145" t="str">
        <f t="shared" si="198"/>
        <v>2022-08</v>
      </c>
      <c r="N3145">
        <f t="shared" si="199"/>
        <v>19.59</v>
      </c>
    </row>
    <row r="3146" spans="1:14" x14ac:dyDescent="0.3">
      <c r="A3146" t="s">
        <v>18</v>
      </c>
      <c r="B3146" t="s">
        <v>19</v>
      </c>
      <c r="C3146">
        <v>40</v>
      </c>
      <c r="D3146" t="s">
        <v>12</v>
      </c>
      <c r="E3146" s="1">
        <v>44779</v>
      </c>
      <c r="F3146" s="2">
        <v>0.42288194444444444</v>
      </c>
      <c r="G3146">
        <v>9.89</v>
      </c>
      <c r="H3146">
        <v>9.6999999999999993</v>
      </c>
      <c r="I3146">
        <v>1576</v>
      </c>
      <c r="J3146">
        <v>3145</v>
      </c>
      <c r="K3146" t="str">
        <f t="shared" si="196"/>
        <v>2022</v>
      </c>
      <c r="L3146" t="str">
        <f t="shared" si="197"/>
        <v>08</v>
      </c>
      <c r="M3146" t="str">
        <f t="shared" si="198"/>
        <v>2022-08</v>
      </c>
      <c r="N3146">
        <f t="shared" si="199"/>
        <v>19.59</v>
      </c>
    </row>
    <row r="3147" spans="1:14" x14ac:dyDescent="0.3">
      <c r="A3147" t="s">
        <v>18</v>
      </c>
      <c r="B3147" t="s">
        <v>19</v>
      </c>
      <c r="C3147">
        <v>80</v>
      </c>
      <c r="D3147" t="s">
        <v>20</v>
      </c>
      <c r="E3147" s="1">
        <v>44779</v>
      </c>
      <c r="F3147" s="2">
        <v>0.42288194444444444</v>
      </c>
      <c r="G3147">
        <v>9.89</v>
      </c>
      <c r="H3147">
        <v>9.6999999999999993</v>
      </c>
      <c r="I3147">
        <v>1576</v>
      </c>
      <c r="J3147">
        <v>3146</v>
      </c>
      <c r="K3147" t="str">
        <f t="shared" si="196"/>
        <v>2022</v>
      </c>
      <c r="L3147" t="str">
        <f t="shared" si="197"/>
        <v>08</v>
      </c>
      <c r="M3147" t="str">
        <f t="shared" si="198"/>
        <v>2022-08</v>
      </c>
      <c r="N3147">
        <f t="shared" si="199"/>
        <v>19.59</v>
      </c>
    </row>
    <row r="3148" spans="1:14" x14ac:dyDescent="0.3">
      <c r="A3148" t="s">
        <v>18</v>
      </c>
      <c r="B3148" t="s">
        <v>19</v>
      </c>
      <c r="C3148">
        <v>10</v>
      </c>
      <c r="D3148" t="s">
        <v>15</v>
      </c>
      <c r="E3148" s="1">
        <v>44642</v>
      </c>
      <c r="F3148" s="2">
        <v>0.79460648148148139</v>
      </c>
      <c r="G3148">
        <v>6.43</v>
      </c>
      <c r="H3148">
        <v>11.09</v>
      </c>
      <c r="I3148">
        <v>1577</v>
      </c>
      <c r="J3148">
        <v>3147</v>
      </c>
      <c r="K3148" t="str">
        <f t="shared" si="196"/>
        <v>2022</v>
      </c>
      <c r="L3148" t="str">
        <f t="shared" si="197"/>
        <v>03</v>
      </c>
      <c r="M3148" t="str">
        <f t="shared" si="198"/>
        <v>2022-03</v>
      </c>
      <c r="N3148">
        <f t="shared" si="199"/>
        <v>17.52</v>
      </c>
    </row>
    <row r="3149" spans="1:14" x14ac:dyDescent="0.3">
      <c r="A3149" t="s">
        <v>18</v>
      </c>
      <c r="B3149" t="s">
        <v>19</v>
      </c>
      <c r="C3149">
        <v>40</v>
      </c>
      <c r="D3149" t="s">
        <v>12</v>
      </c>
      <c r="E3149" s="1">
        <v>44642</v>
      </c>
      <c r="F3149" s="2">
        <v>0.79460648148148139</v>
      </c>
      <c r="G3149">
        <v>6.43</v>
      </c>
      <c r="H3149">
        <v>11.09</v>
      </c>
      <c r="I3149">
        <v>1577</v>
      </c>
      <c r="J3149">
        <v>3148</v>
      </c>
      <c r="K3149" t="str">
        <f t="shared" si="196"/>
        <v>2022</v>
      </c>
      <c r="L3149" t="str">
        <f t="shared" si="197"/>
        <v>03</v>
      </c>
      <c r="M3149" t="str">
        <f t="shared" si="198"/>
        <v>2022-03</v>
      </c>
      <c r="N3149">
        <f t="shared" si="199"/>
        <v>17.52</v>
      </c>
    </row>
    <row r="3150" spans="1:14" x14ac:dyDescent="0.3">
      <c r="A3150" t="s">
        <v>18</v>
      </c>
      <c r="B3150" t="s">
        <v>19</v>
      </c>
      <c r="C3150">
        <v>50</v>
      </c>
      <c r="D3150" t="s">
        <v>13</v>
      </c>
      <c r="E3150" s="1">
        <v>44642</v>
      </c>
      <c r="F3150" s="2">
        <v>0.79460648148148139</v>
      </c>
      <c r="G3150">
        <v>6.43</v>
      </c>
      <c r="H3150">
        <v>11.09</v>
      </c>
      <c r="I3150">
        <v>1577</v>
      </c>
      <c r="J3150">
        <v>3149</v>
      </c>
      <c r="K3150" t="str">
        <f t="shared" si="196"/>
        <v>2022</v>
      </c>
      <c r="L3150" t="str">
        <f t="shared" si="197"/>
        <v>03</v>
      </c>
      <c r="M3150" t="str">
        <f t="shared" si="198"/>
        <v>2022-03</v>
      </c>
      <c r="N3150">
        <f t="shared" si="199"/>
        <v>17.52</v>
      </c>
    </row>
    <row r="3151" spans="1:14" x14ac:dyDescent="0.3">
      <c r="A3151" t="s">
        <v>22</v>
      </c>
      <c r="B3151" s="1">
        <v>47299</v>
      </c>
      <c r="C3151">
        <v>0</v>
      </c>
      <c r="D3151" t="s">
        <v>11</v>
      </c>
      <c r="E3151" s="1">
        <v>44655</v>
      </c>
      <c r="F3151" s="2">
        <v>0.5072916666666667</v>
      </c>
      <c r="G3151">
        <v>5.68</v>
      </c>
      <c r="H3151">
        <v>22.25</v>
      </c>
      <c r="I3151">
        <v>1578</v>
      </c>
      <c r="J3151">
        <v>3150</v>
      </c>
      <c r="K3151" t="str">
        <f t="shared" si="196"/>
        <v>2022</v>
      </c>
      <c r="L3151" t="str">
        <f t="shared" si="197"/>
        <v>04</v>
      </c>
      <c r="M3151" t="str">
        <f t="shared" si="198"/>
        <v>2022-04</v>
      </c>
      <c r="N3151">
        <f t="shared" si="199"/>
        <v>27.93</v>
      </c>
    </row>
    <row r="3152" spans="1:14" x14ac:dyDescent="0.3">
      <c r="A3152" t="s">
        <v>22</v>
      </c>
      <c r="B3152" s="1">
        <v>47299</v>
      </c>
      <c r="C3152">
        <v>40</v>
      </c>
      <c r="D3152" t="s">
        <v>12</v>
      </c>
      <c r="E3152" s="1">
        <v>44655</v>
      </c>
      <c r="F3152" s="2">
        <v>0.5072916666666667</v>
      </c>
      <c r="G3152">
        <v>5.68</v>
      </c>
      <c r="H3152">
        <v>22.25</v>
      </c>
      <c r="I3152">
        <v>1578</v>
      </c>
      <c r="J3152">
        <v>3151</v>
      </c>
      <c r="K3152" t="str">
        <f t="shared" si="196"/>
        <v>2022</v>
      </c>
      <c r="L3152" t="str">
        <f t="shared" si="197"/>
        <v>04</v>
      </c>
      <c r="M3152" t="str">
        <f t="shared" si="198"/>
        <v>2022-04</v>
      </c>
      <c r="N3152">
        <f t="shared" si="199"/>
        <v>27.93</v>
      </c>
    </row>
    <row r="3153" spans="1:14" x14ac:dyDescent="0.3">
      <c r="A3153" t="s">
        <v>10</v>
      </c>
      <c r="B3153" s="1">
        <v>47118</v>
      </c>
      <c r="C3153">
        <v>10</v>
      </c>
      <c r="D3153" t="s">
        <v>15</v>
      </c>
      <c r="E3153" s="1">
        <v>44772</v>
      </c>
      <c r="F3153" s="2">
        <v>0.60030092592592588</v>
      </c>
      <c r="G3153">
        <v>12.42</v>
      </c>
      <c r="H3153">
        <v>6.72</v>
      </c>
      <c r="I3153">
        <v>1579</v>
      </c>
      <c r="J3153">
        <v>3152</v>
      </c>
      <c r="K3153" t="str">
        <f t="shared" si="196"/>
        <v>2022</v>
      </c>
      <c r="L3153" t="str">
        <f t="shared" si="197"/>
        <v>07</v>
      </c>
      <c r="M3153" t="str">
        <f t="shared" si="198"/>
        <v>2022-07</v>
      </c>
      <c r="N3153">
        <f t="shared" si="199"/>
        <v>19.14</v>
      </c>
    </row>
    <row r="3154" spans="1:14" x14ac:dyDescent="0.3">
      <c r="A3154" t="s">
        <v>10</v>
      </c>
      <c r="B3154" s="1">
        <v>47118</v>
      </c>
      <c r="C3154">
        <v>25</v>
      </c>
      <c r="D3154" t="s">
        <v>17</v>
      </c>
      <c r="E3154" s="1">
        <v>44772</v>
      </c>
      <c r="F3154" s="2">
        <v>0.60030092592592588</v>
      </c>
      <c r="G3154">
        <v>12.42</v>
      </c>
      <c r="H3154">
        <v>6.72</v>
      </c>
      <c r="I3154">
        <v>1579</v>
      </c>
      <c r="J3154">
        <v>3153</v>
      </c>
      <c r="K3154" t="str">
        <f t="shared" si="196"/>
        <v>2022</v>
      </c>
      <c r="L3154" t="str">
        <f t="shared" si="197"/>
        <v>07</v>
      </c>
      <c r="M3154" t="str">
        <f t="shared" si="198"/>
        <v>2022-07</v>
      </c>
      <c r="N3154">
        <f t="shared" si="199"/>
        <v>19.14</v>
      </c>
    </row>
    <row r="3155" spans="1:14" x14ac:dyDescent="0.3">
      <c r="A3155" t="s">
        <v>21</v>
      </c>
      <c r="B3155" t="s">
        <v>19</v>
      </c>
      <c r="C3155">
        <v>20</v>
      </c>
      <c r="D3155" t="s">
        <v>16</v>
      </c>
      <c r="E3155" s="1">
        <v>44841</v>
      </c>
      <c r="F3155" s="2">
        <v>0.68253472222222233</v>
      </c>
      <c r="G3155">
        <v>6.4</v>
      </c>
      <c r="H3155">
        <v>7.93</v>
      </c>
      <c r="I3155">
        <v>1580</v>
      </c>
      <c r="J3155">
        <v>3154</v>
      </c>
      <c r="K3155" t="str">
        <f t="shared" si="196"/>
        <v>2022</v>
      </c>
      <c r="L3155" t="str">
        <f t="shared" si="197"/>
        <v>10</v>
      </c>
      <c r="M3155" t="str">
        <f t="shared" si="198"/>
        <v>2022-10</v>
      </c>
      <c r="N3155">
        <f t="shared" si="199"/>
        <v>14.33</v>
      </c>
    </row>
    <row r="3156" spans="1:14" x14ac:dyDescent="0.3">
      <c r="A3156" t="s">
        <v>21</v>
      </c>
      <c r="B3156" t="s">
        <v>19</v>
      </c>
      <c r="C3156">
        <v>25</v>
      </c>
      <c r="D3156" t="s">
        <v>17</v>
      </c>
      <c r="E3156" s="1">
        <v>44841</v>
      </c>
      <c r="F3156" s="2">
        <v>0.68253472222222233</v>
      </c>
      <c r="G3156">
        <v>6.4</v>
      </c>
      <c r="H3156">
        <v>7.93</v>
      </c>
      <c r="I3156">
        <v>1580</v>
      </c>
      <c r="J3156">
        <v>3155</v>
      </c>
      <c r="K3156" t="str">
        <f t="shared" si="196"/>
        <v>2022</v>
      </c>
      <c r="L3156" t="str">
        <f t="shared" si="197"/>
        <v>10</v>
      </c>
      <c r="M3156" t="str">
        <f t="shared" si="198"/>
        <v>2022-10</v>
      </c>
      <c r="N3156">
        <f t="shared" si="199"/>
        <v>14.33</v>
      </c>
    </row>
    <row r="3157" spans="1:14" x14ac:dyDescent="0.3">
      <c r="A3157" t="s">
        <v>21</v>
      </c>
      <c r="B3157" t="s">
        <v>19</v>
      </c>
      <c r="C3157">
        <v>20</v>
      </c>
      <c r="D3157" t="s">
        <v>16</v>
      </c>
      <c r="E3157" s="1">
        <v>44566</v>
      </c>
      <c r="F3157" s="2">
        <v>0.83693287037037034</v>
      </c>
      <c r="G3157">
        <v>6.4</v>
      </c>
      <c r="H3157">
        <v>5.96</v>
      </c>
      <c r="I3157">
        <v>1581</v>
      </c>
      <c r="J3157">
        <v>3156</v>
      </c>
      <c r="K3157" t="str">
        <f t="shared" si="196"/>
        <v>2022</v>
      </c>
      <c r="L3157" t="str">
        <f t="shared" si="197"/>
        <v>01</v>
      </c>
      <c r="M3157" t="str">
        <f t="shared" si="198"/>
        <v>2022-01</v>
      </c>
      <c r="N3157">
        <f t="shared" si="199"/>
        <v>12.36</v>
      </c>
    </row>
    <row r="3158" spans="1:14" x14ac:dyDescent="0.3">
      <c r="A3158" t="s">
        <v>21</v>
      </c>
      <c r="B3158" t="s">
        <v>19</v>
      </c>
      <c r="C3158">
        <v>40</v>
      </c>
      <c r="D3158" t="s">
        <v>12</v>
      </c>
      <c r="E3158" s="1">
        <v>44566</v>
      </c>
      <c r="F3158" s="2">
        <v>0.83693287037037034</v>
      </c>
      <c r="G3158">
        <v>6.4</v>
      </c>
      <c r="H3158">
        <v>5.96</v>
      </c>
      <c r="I3158">
        <v>1581</v>
      </c>
      <c r="J3158">
        <v>3157</v>
      </c>
      <c r="K3158" t="str">
        <f t="shared" si="196"/>
        <v>2022</v>
      </c>
      <c r="L3158" t="str">
        <f t="shared" si="197"/>
        <v>01</v>
      </c>
      <c r="M3158" t="str">
        <f t="shared" si="198"/>
        <v>2022-01</v>
      </c>
      <c r="N3158">
        <f t="shared" si="199"/>
        <v>12.36</v>
      </c>
    </row>
    <row r="3159" spans="1:14" x14ac:dyDescent="0.3">
      <c r="A3159" t="s">
        <v>14</v>
      </c>
      <c r="B3159" s="1">
        <v>47848</v>
      </c>
      <c r="C3159">
        <v>0</v>
      </c>
      <c r="D3159" t="s">
        <v>11</v>
      </c>
      <c r="E3159" s="1">
        <v>44847</v>
      </c>
      <c r="F3159" s="2">
        <v>0.56527777777777777</v>
      </c>
      <c r="G3159">
        <v>6.63</v>
      </c>
      <c r="H3159">
        <v>8.56</v>
      </c>
      <c r="I3159">
        <v>1582</v>
      </c>
      <c r="J3159">
        <v>3158</v>
      </c>
      <c r="K3159" t="str">
        <f t="shared" si="196"/>
        <v>2022</v>
      </c>
      <c r="L3159" t="str">
        <f t="shared" si="197"/>
        <v>10</v>
      </c>
      <c r="M3159" t="str">
        <f t="shared" si="198"/>
        <v>2022-10</v>
      </c>
      <c r="N3159">
        <f t="shared" si="199"/>
        <v>15.190000000000001</v>
      </c>
    </row>
    <row r="3160" spans="1:14" x14ac:dyDescent="0.3">
      <c r="A3160" t="s">
        <v>14</v>
      </c>
      <c r="B3160" s="1">
        <v>47848</v>
      </c>
      <c r="C3160">
        <v>0</v>
      </c>
      <c r="D3160" t="s">
        <v>11</v>
      </c>
      <c r="E3160" s="1">
        <v>44678</v>
      </c>
      <c r="F3160" s="2">
        <v>0.56940972222222219</v>
      </c>
      <c r="G3160">
        <v>9.31</v>
      </c>
      <c r="H3160">
        <v>11.17</v>
      </c>
      <c r="I3160">
        <v>1583</v>
      </c>
      <c r="J3160">
        <v>3159</v>
      </c>
      <c r="K3160" t="str">
        <f t="shared" si="196"/>
        <v>2022</v>
      </c>
      <c r="L3160" t="str">
        <f t="shared" si="197"/>
        <v>04</v>
      </c>
      <c r="M3160" t="str">
        <f t="shared" si="198"/>
        <v>2022-04</v>
      </c>
      <c r="N3160">
        <f t="shared" si="199"/>
        <v>20.48</v>
      </c>
    </row>
    <row r="3161" spans="1:14" x14ac:dyDescent="0.3">
      <c r="A3161" t="s">
        <v>14</v>
      </c>
      <c r="B3161" s="1">
        <v>47848</v>
      </c>
      <c r="C3161">
        <v>25</v>
      </c>
      <c r="D3161" t="s">
        <v>17</v>
      </c>
      <c r="E3161" s="1">
        <v>44678</v>
      </c>
      <c r="F3161" s="2">
        <v>0.56940972222222219</v>
      </c>
      <c r="G3161">
        <v>9.31</v>
      </c>
      <c r="H3161">
        <v>11.17</v>
      </c>
      <c r="I3161">
        <v>1583</v>
      </c>
      <c r="J3161">
        <v>3160</v>
      </c>
      <c r="K3161" t="str">
        <f t="shared" si="196"/>
        <v>2022</v>
      </c>
      <c r="L3161" t="str">
        <f t="shared" si="197"/>
        <v>04</v>
      </c>
      <c r="M3161" t="str">
        <f t="shared" si="198"/>
        <v>2022-04</v>
      </c>
      <c r="N3161">
        <f t="shared" si="199"/>
        <v>20.48</v>
      </c>
    </row>
    <row r="3162" spans="1:14" x14ac:dyDescent="0.3">
      <c r="A3162" t="s">
        <v>14</v>
      </c>
      <c r="B3162" s="1">
        <v>47848</v>
      </c>
      <c r="C3162">
        <v>50</v>
      </c>
      <c r="D3162" t="s">
        <v>13</v>
      </c>
      <c r="E3162" s="1">
        <v>44678</v>
      </c>
      <c r="F3162" s="2">
        <v>0.56940972222222219</v>
      </c>
      <c r="G3162">
        <v>9.31</v>
      </c>
      <c r="H3162">
        <v>11.17</v>
      </c>
      <c r="I3162">
        <v>1583</v>
      </c>
      <c r="J3162">
        <v>3161</v>
      </c>
      <c r="K3162" t="str">
        <f t="shared" si="196"/>
        <v>2022</v>
      </c>
      <c r="L3162" t="str">
        <f t="shared" si="197"/>
        <v>04</v>
      </c>
      <c r="M3162" t="str">
        <f t="shared" si="198"/>
        <v>2022-04</v>
      </c>
      <c r="N3162">
        <f t="shared" si="199"/>
        <v>20.48</v>
      </c>
    </row>
    <row r="3163" spans="1:14" x14ac:dyDescent="0.3">
      <c r="A3163" t="s">
        <v>14</v>
      </c>
      <c r="B3163" s="1">
        <v>47848</v>
      </c>
      <c r="C3163">
        <v>10</v>
      </c>
      <c r="D3163" t="s">
        <v>15</v>
      </c>
      <c r="E3163" s="1">
        <v>44734</v>
      </c>
      <c r="F3163" s="2">
        <v>0.38108796296296293</v>
      </c>
      <c r="G3163">
        <v>12.19</v>
      </c>
      <c r="H3163">
        <v>11.52</v>
      </c>
      <c r="I3163">
        <v>1584</v>
      </c>
      <c r="J3163">
        <v>3162</v>
      </c>
      <c r="K3163" t="str">
        <f t="shared" si="196"/>
        <v>2022</v>
      </c>
      <c r="L3163" t="str">
        <f t="shared" si="197"/>
        <v>06</v>
      </c>
      <c r="M3163" t="str">
        <f t="shared" si="198"/>
        <v>2022-06</v>
      </c>
      <c r="N3163">
        <f t="shared" si="199"/>
        <v>23.71</v>
      </c>
    </row>
    <row r="3164" spans="1:14" x14ac:dyDescent="0.3">
      <c r="A3164" t="s">
        <v>14</v>
      </c>
      <c r="B3164" s="1">
        <v>47848</v>
      </c>
      <c r="C3164">
        <v>20</v>
      </c>
      <c r="D3164" t="s">
        <v>16</v>
      </c>
      <c r="E3164" s="1">
        <v>44714</v>
      </c>
      <c r="F3164" s="2">
        <v>0.80837962962962961</v>
      </c>
      <c r="G3164">
        <v>8.1</v>
      </c>
      <c r="H3164">
        <v>14.04</v>
      </c>
      <c r="I3164">
        <v>1585</v>
      </c>
      <c r="J3164">
        <v>3163</v>
      </c>
      <c r="K3164" t="str">
        <f t="shared" si="196"/>
        <v>2022</v>
      </c>
      <c r="L3164" t="str">
        <f t="shared" si="197"/>
        <v>06</v>
      </c>
      <c r="M3164" t="str">
        <f t="shared" si="198"/>
        <v>2022-06</v>
      </c>
      <c r="N3164">
        <f t="shared" si="199"/>
        <v>22.14</v>
      </c>
    </row>
    <row r="3165" spans="1:14" x14ac:dyDescent="0.3">
      <c r="A3165" t="s">
        <v>14</v>
      </c>
      <c r="B3165" s="1">
        <v>47848</v>
      </c>
      <c r="C3165">
        <v>40</v>
      </c>
      <c r="D3165" t="s">
        <v>12</v>
      </c>
      <c r="E3165" s="1">
        <v>44714</v>
      </c>
      <c r="F3165" s="2">
        <v>0.80837962962962961</v>
      </c>
      <c r="G3165">
        <v>8.1</v>
      </c>
      <c r="H3165">
        <v>14.04</v>
      </c>
      <c r="I3165">
        <v>1585</v>
      </c>
      <c r="J3165">
        <v>3164</v>
      </c>
      <c r="K3165" t="str">
        <f t="shared" si="196"/>
        <v>2022</v>
      </c>
      <c r="L3165" t="str">
        <f t="shared" si="197"/>
        <v>06</v>
      </c>
      <c r="M3165" t="str">
        <f t="shared" si="198"/>
        <v>2022-06</v>
      </c>
      <c r="N3165">
        <f t="shared" si="199"/>
        <v>22.14</v>
      </c>
    </row>
    <row r="3166" spans="1:14" x14ac:dyDescent="0.3">
      <c r="A3166" t="s">
        <v>14</v>
      </c>
      <c r="B3166" s="1">
        <v>47848</v>
      </c>
      <c r="C3166">
        <v>50</v>
      </c>
      <c r="D3166" t="s">
        <v>13</v>
      </c>
      <c r="E3166" s="1">
        <v>44714</v>
      </c>
      <c r="F3166" s="2">
        <v>0.80837962962962961</v>
      </c>
      <c r="G3166">
        <v>8.1</v>
      </c>
      <c r="H3166">
        <v>14.04</v>
      </c>
      <c r="I3166">
        <v>1585</v>
      </c>
      <c r="J3166">
        <v>3165</v>
      </c>
      <c r="K3166" t="str">
        <f t="shared" si="196"/>
        <v>2022</v>
      </c>
      <c r="L3166" t="str">
        <f t="shared" si="197"/>
        <v>06</v>
      </c>
      <c r="M3166" t="str">
        <f t="shared" si="198"/>
        <v>2022-06</v>
      </c>
      <c r="N3166">
        <f t="shared" si="199"/>
        <v>22.14</v>
      </c>
    </row>
    <row r="3167" spans="1:14" x14ac:dyDescent="0.3">
      <c r="A3167" t="s">
        <v>14</v>
      </c>
      <c r="B3167" s="1">
        <v>47848</v>
      </c>
      <c r="C3167">
        <v>20</v>
      </c>
      <c r="D3167" t="s">
        <v>16</v>
      </c>
      <c r="E3167" s="1">
        <v>44740</v>
      </c>
      <c r="F3167" s="2">
        <v>0.51918981481481474</v>
      </c>
      <c r="G3167">
        <v>14.32</v>
      </c>
      <c r="H3167">
        <v>16.88</v>
      </c>
      <c r="I3167">
        <v>1586</v>
      </c>
      <c r="J3167">
        <v>3166</v>
      </c>
      <c r="K3167" t="str">
        <f t="shared" si="196"/>
        <v>2022</v>
      </c>
      <c r="L3167" t="str">
        <f t="shared" si="197"/>
        <v>06</v>
      </c>
      <c r="M3167" t="str">
        <f t="shared" si="198"/>
        <v>2022-06</v>
      </c>
      <c r="N3167">
        <f t="shared" si="199"/>
        <v>31.2</v>
      </c>
    </row>
    <row r="3168" spans="1:14" x14ac:dyDescent="0.3">
      <c r="A3168" t="s">
        <v>14</v>
      </c>
      <c r="B3168" s="1">
        <v>47848</v>
      </c>
      <c r="C3168">
        <v>20</v>
      </c>
      <c r="D3168" t="s">
        <v>16</v>
      </c>
      <c r="E3168" s="1">
        <v>44886</v>
      </c>
      <c r="F3168" s="2">
        <v>0.74902777777777774</v>
      </c>
      <c r="G3168">
        <v>8.5299999999999994</v>
      </c>
      <c r="H3168">
        <v>10.210000000000001</v>
      </c>
      <c r="I3168">
        <v>1587</v>
      </c>
      <c r="J3168">
        <v>3167</v>
      </c>
      <c r="K3168" t="str">
        <f t="shared" si="196"/>
        <v>2022</v>
      </c>
      <c r="L3168" t="str">
        <f t="shared" si="197"/>
        <v>11</v>
      </c>
      <c r="M3168" t="str">
        <f t="shared" si="198"/>
        <v>2022-11</v>
      </c>
      <c r="N3168">
        <f t="shared" si="199"/>
        <v>18.740000000000002</v>
      </c>
    </row>
    <row r="3169" spans="1:14" x14ac:dyDescent="0.3">
      <c r="A3169" t="s">
        <v>14</v>
      </c>
      <c r="B3169" s="1">
        <v>47848</v>
      </c>
      <c r="C3169">
        <v>25</v>
      </c>
      <c r="D3169" t="s">
        <v>17</v>
      </c>
      <c r="E3169" s="1">
        <v>44886</v>
      </c>
      <c r="F3169" s="2">
        <v>0.74902777777777774</v>
      </c>
      <c r="G3169">
        <v>8.5299999999999994</v>
      </c>
      <c r="H3169">
        <v>10.210000000000001</v>
      </c>
      <c r="I3169">
        <v>1587</v>
      </c>
      <c r="J3169">
        <v>3168</v>
      </c>
      <c r="K3169" t="str">
        <f t="shared" si="196"/>
        <v>2022</v>
      </c>
      <c r="L3169" t="str">
        <f t="shared" si="197"/>
        <v>11</v>
      </c>
      <c r="M3169" t="str">
        <f t="shared" si="198"/>
        <v>2022-11</v>
      </c>
      <c r="N3169">
        <f t="shared" si="199"/>
        <v>18.740000000000002</v>
      </c>
    </row>
    <row r="3170" spans="1:14" x14ac:dyDescent="0.3">
      <c r="A3170" t="s">
        <v>14</v>
      </c>
      <c r="B3170" s="1">
        <v>47848</v>
      </c>
      <c r="C3170">
        <v>20</v>
      </c>
      <c r="D3170" t="s">
        <v>16</v>
      </c>
      <c r="E3170" s="1">
        <v>44932</v>
      </c>
      <c r="F3170" s="2">
        <v>0.5690277777777778</v>
      </c>
      <c r="G3170">
        <v>10.44</v>
      </c>
      <c r="H3170">
        <v>7.8</v>
      </c>
      <c r="I3170">
        <v>1588</v>
      </c>
      <c r="J3170">
        <v>3169</v>
      </c>
      <c r="K3170" t="str">
        <f t="shared" si="196"/>
        <v>2023</v>
      </c>
      <c r="L3170" t="str">
        <f t="shared" si="197"/>
        <v>01</v>
      </c>
      <c r="M3170" t="str">
        <f t="shared" si="198"/>
        <v>2023-01</v>
      </c>
      <c r="N3170">
        <f t="shared" si="199"/>
        <v>18.239999999999998</v>
      </c>
    </row>
    <row r="3171" spans="1:14" x14ac:dyDescent="0.3">
      <c r="A3171" t="s">
        <v>14</v>
      </c>
      <c r="B3171" s="1">
        <v>47848</v>
      </c>
      <c r="C3171">
        <v>0</v>
      </c>
      <c r="D3171" t="s">
        <v>11</v>
      </c>
      <c r="E3171" s="1">
        <v>44940</v>
      </c>
      <c r="F3171" s="2">
        <v>0.46666666666666662</v>
      </c>
      <c r="G3171">
        <v>15.86</v>
      </c>
      <c r="H3171">
        <v>6.65</v>
      </c>
      <c r="I3171">
        <v>1589</v>
      </c>
      <c r="J3171">
        <v>3170</v>
      </c>
      <c r="K3171" t="str">
        <f t="shared" si="196"/>
        <v>2023</v>
      </c>
      <c r="L3171" t="str">
        <f t="shared" si="197"/>
        <v>01</v>
      </c>
      <c r="M3171" t="str">
        <f t="shared" si="198"/>
        <v>2023-01</v>
      </c>
      <c r="N3171">
        <f t="shared" si="199"/>
        <v>22.509999999999998</v>
      </c>
    </row>
    <row r="3172" spans="1:14" x14ac:dyDescent="0.3">
      <c r="A3172" t="s">
        <v>10</v>
      </c>
      <c r="B3172" s="1">
        <v>47118</v>
      </c>
      <c r="C3172">
        <v>20</v>
      </c>
      <c r="D3172" t="s">
        <v>16</v>
      </c>
      <c r="E3172" s="1">
        <v>44672</v>
      </c>
      <c r="F3172" s="2">
        <v>0.42348379629629629</v>
      </c>
      <c r="G3172">
        <v>10.87</v>
      </c>
      <c r="H3172">
        <v>6.27</v>
      </c>
      <c r="I3172">
        <v>1590</v>
      </c>
      <c r="J3172">
        <v>3171</v>
      </c>
      <c r="K3172" t="str">
        <f t="shared" si="196"/>
        <v>2022</v>
      </c>
      <c r="L3172" t="str">
        <f t="shared" si="197"/>
        <v>04</v>
      </c>
      <c r="M3172" t="str">
        <f t="shared" si="198"/>
        <v>2022-04</v>
      </c>
      <c r="N3172">
        <f t="shared" si="199"/>
        <v>17.14</v>
      </c>
    </row>
    <row r="3173" spans="1:14" x14ac:dyDescent="0.3">
      <c r="A3173" t="s">
        <v>10</v>
      </c>
      <c r="B3173" s="1">
        <v>47118</v>
      </c>
      <c r="C3173">
        <v>25</v>
      </c>
      <c r="D3173" t="s">
        <v>17</v>
      </c>
      <c r="E3173" s="1">
        <v>44672</v>
      </c>
      <c r="F3173" s="2">
        <v>0.42348379629629629</v>
      </c>
      <c r="G3173">
        <v>10.87</v>
      </c>
      <c r="H3173">
        <v>6.27</v>
      </c>
      <c r="I3173">
        <v>1590</v>
      </c>
      <c r="J3173">
        <v>3172</v>
      </c>
      <c r="K3173" t="str">
        <f t="shared" si="196"/>
        <v>2022</v>
      </c>
      <c r="L3173" t="str">
        <f t="shared" si="197"/>
        <v>04</v>
      </c>
      <c r="M3173" t="str">
        <f t="shared" si="198"/>
        <v>2022-04</v>
      </c>
      <c r="N3173">
        <f t="shared" si="199"/>
        <v>17.14</v>
      </c>
    </row>
    <row r="3174" spans="1:14" x14ac:dyDescent="0.3">
      <c r="A3174" t="s">
        <v>14</v>
      </c>
      <c r="B3174" s="1">
        <v>47848</v>
      </c>
      <c r="C3174">
        <v>0</v>
      </c>
      <c r="D3174" t="s">
        <v>11</v>
      </c>
      <c r="E3174" s="1">
        <v>44818</v>
      </c>
      <c r="F3174" s="2">
        <v>0.63324074074074077</v>
      </c>
      <c r="G3174">
        <v>8.27</v>
      </c>
      <c r="H3174">
        <v>8.3000000000000007</v>
      </c>
      <c r="I3174">
        <v>1591</v>
      </c>
      <c r="J3174">
        <v>3173</v>
      </c>
      <c r="K3174" t="str">
        <f t="shared" si="196"/>
        <v>2022</v>
      </c>
      <c r="L3174" t="str">
        <f t="shared" si="197"/>
        <v>09</v>
      </c>
      <c r="M3174" t="str">
        <f t="shared" si="198"/>
        <v>2022-09</v>
      </c>
      <c r="N3174">
        <f t="shared" si="199"/>
        <v>16.57</v>
      </c>
    </row>
    <row r="3175" spans="1:14" x14ac:dyDescent="0.3">
      <c r="A3175" t="s">
        <v>14</v>
      </c>
      <c r="B3175" s="1">
        <v>47848</v>
      </c>
      <c r="C3175">
        <v>40</v>
      </c>
      <c r="D3175" t="s">
        <v>12</v>
      </c>
      <c r="E3175" s="1">
        <v>44818</v>
      </c>
      <c r="F3175" s="2">
        <v>0.63324074074074077</v>
      </c>
      <c r="G3175">
        <v>8.27</v>
      </c>
      <c r="H3175">
        <v>8.3000000000000007</v>
      </c>
      <c r="I3175">
        <v>1591</v>
      </c>
      <c r="J3175">
        <v>3174</v>
      </c>
      <c r="K3175" t="str">
        <f t="shared" si="196"/>
        <v>2022</v>
      </c>
      <c r="L3175" t="str">
        <f t="shared" si="197"/>
        <v>09</v>
      </c>
      <c r="M3175" t="str">
        <f t="shared" si="198"/>
        <v>2022-09</v>
      </c>
      <c r="N3175">
        <f t="shared" si="199"/>
        <v>16.57</v>
      </c>
    </row>
    <row r="3176" spans="1:14" x14ac:dyDescent="0.3">
      <c r="A3176" t="s">
        <v>14</v>
      </c>
      <c r="B3176" s="1">
        <v>47848</v>
      </c>
      <c r="C3176">
        <v>0</v>
      </c>
      <c r="D3176" t="s">
        <v>11</v>
      </c>
      <c r="E3176" s="1">
        <v>44893</v>
      </c>
      <c r="F3176" s="2">
        <v>0.7698842592592593</v>
      </c>
      <c r="G3176">
        <v>7.84</v>
      </c>
      <c r="H3176">
        <v>11.62</v>
      </c>
      <c r="I3176">
        <v>1592</v>
      </c>
      <c r="J3176">
        <v>3175</v>
      </c>
      <c r="K3176" t="str">
        <f t="shared" si="196"/>
        <v>2022</v>
      </c>
      <c r="L3176" t="str">
        <f t="shared" si="197"/>
        <v>11</v>
      </c>
      <c r="M3176" t="str">
        <f t="shared" si="198"/>
        <v>2022-11</v>
      </c>
      <c r="N3176">
        <f t="shared" si="199"/>
        <v>19.46</v>
      </c>
    </row>
    <row r="3177" spans="1:14" x14ac:dyDescent="0.3">
      <c r="A3177" t="s">
        <v>22</v>
      </c>
      <c r="B3177" s="1">
        <v>47299</v>
      </c>
      <c r="C3177">
        <v>10</v>
      </c>
      <c r="D3177" t="s">
        <v>15</v>
      </c>
      <c r="E3177" s="1">
        <v>44827</v>
      </c>
      <c r="F3177" s="2">
        <v>0.60269675925925925</v>
      </c>
      <c r="G3177">
        <v>6.54</v>
      </c>
      <c r="H3177">
        <v>8.64</v>
      </c>
      <c r="I3177">
        <v>1593</v>
      </c>
      <c r="J3177">
        <v>3176</v>
      </c>
      <c r="K3177" t="str">
        <f t="shared" si="196"/>
        <v>2022</v>
      </c>
      <c r="L3177" t="str">
        <f t="shared" si="197"/>
        <v>09</v>
      </c>
      <c r="M3177" t="str">
        <f t="shared" si="198"/>
        <v>2022-09</v>
      </c>
      <c r="N3177">
        <f t="shared" si="199"/>
        <v>15.18</v>
      </c>
    </row>
    <row r="3178" spans="1:14" x14ac:dyDescent="0.3">
      <c r="A3178" t="s">
        <v>22</v>
      </c>
      <c r="B3178" s="1">
        <v>47299</v>
      </c>
      <c r="C3178">
        <v>25</v>
      </c>
      <c r="D3178" t="s">
        <v>17</v>
      </c>
      <c r="E3178" s="1">
        <v>44827</v>
      </c>
      <c r="F3178" s="2">
        <v>0.60269675925925925</v>
      </c>
      <c r="G3178">
        <v>6.54</v>
      </c>
      <c r="H3178">
        <v>8.64</v>
      </c>
      <c r="I3178">
        <v>1593</v>
      </c>
      <c r="J3178">
        <v>3177</v>
      </c>
      <c r="K3178" t="str">
        <f t="shared" si="196"/>
        <v>2022</v>
      </c>
      <c r="L3178" t="str">
        <f t="shared" si="197"/>
        <v>09</v>
      </c>
      <c r="M3178" t="str">
        <f t="shared" si="198"/>
        <v>2022-09</v>
      </c>
      <c r="N3178">
        <f t="shared" si="199"/>
        <v>15.18</v>
      </c>
    </row>
    <row r="3179" spans="1:14" x14ac:dyDescent="0.3">
      <c r="A3179" t="s">
        <v>14</v>
      </c>
      <c r="B3179" s="1">
        <v>47848</v>
      </c>
      <c r="C3179">
        <v>0</v>
      </c>
      <c r="D3179" t="s">
        <v>11</v>
      </c>
      <c r="E3179" s="1">
        <v>44879</v>
      </c>
      <c r="F3179" s="2">
        <v>0.74702546296296291</v>
      </c>
      <c r="G3179">
        <v>8.3000000000000007</v>
      </c>
      <c r="H3179">
        <v>12.84</v>
      </c>
      <c r="I3179">
        <v>1594</v>
      </c>
      <c r="J3179">
        <v>3178</v>
      </c>
      <c r="K3179" t="str">
        <f t="shared" si="196"/>
        <v>2022</v>
      </c>
      <c r="L3179" t="str">
        <f t="shared" si="197"/>
        <v>11</v>
      </c>
      <c r="M3179" t="str">
        <f t="shared" si="198"/>
        <v>2022-11</v>
      </c>
      <c r="N3179">
        <f t="shared" si="199"/>
        <v>21.14</v>
      </c>
    </row>
    <row r="3180" spans="1:14" x14ac:dyDescent="0.3">
      <c r="A3180" t="s">
        <v>14</v>
      </c>
      <c r="B3180" s="1">
        <v>47848</v>
      </c>
      <c r="C3180">
        <v>25</v>
      </c>
      <c r="D3180" t="s">
        <v>17</v>
      </c>
      <c r="E3180" s="1">
        <v>44879</v>
      </c>
      <c r="F3180" s="2">
        <v>0.74702546296296291</v>
      </c>
      <c r="G3180">
        <v>8.3000000000000007</v>
      </c>
      <c r="H3180">
        <v>12.84</v>
      </c>
      <c r="I3180">
        <v>1594</v>
      </c>
      <c r="J3180">
        <v>3179</v>
      </c>
      <c r="K3180" t="str">
        <f t="shared" si="196"/>
        <v>2022</v>
      </c>
      <c r="L3180" t="str">
        <f t="shared" si="197"/>
        <v>11</v>
      </c>
      <c r="M3180" t="str">
        <f t="shared" si="198"/>
        <v>2022-11</v>
      </c>
      <c r="N3180">
        <f t="shared" si="199"/>
        <v>21.14</v>
      </c>
    </row>
    <row r="3181" spans="1:14" x14ac:dyDescent="0.3">
      <c r="A3181" t="s">
        <v>14</v>
      </c>
      <c r="B3181" s="1">
        <v>47848</v>
      </c>
      <c r="C3181">
        <v>10</v>
      </c>
      <c r="D3181" t="s">
        <v>15</v>
      </c>
      <c r="E3181" s="1">
        <v>44833</v>
      </c>
      <c r="F3181" s="2">
        <v>0.5072916666666667</v>
      </c>
      <c r="G3181">
        <v>6.27</v>
      </c>
      <c r="H3181">
        <v>12.45</v>
      </c>
      <c r="I3181">
        <v>1595</v>
      </c>
      <c r="J3181">
        <v>3180</v>
      </c>
      <c r="K3181" t="str">
        <f t="shared" si="196"/>
        <v>2022</v>
      </c>
      <c r="L3181" t="str">
        <f t="shared" si="197"/>
        <v>09</v>
      </c>
      <c r="M3181" t="str">
        <f t="shared" si="198"/>
        <v>2022-09</v>
      </c>
      <c r="N3181">
        <f t="shared" si="199"/>
        <v>18.72</v>
      </c>
    </row>
    <row r="3182" spans="1:14" x14ac:dyDescent="0.3">
      <c r="A3182" t="s">
        <v>14</v>
      </c>
      <c r="B3182" s="1">
        <v>47848</v>
      </c>
      <c r="C3182">
        <v>40</v>
      </c>
      <c r="D3182" t="s">
        <v>12</v>
      </c>
      <c r="E3182" s="1">
        <v>44833</v>
      </c>
      <c r="F3182" s="2">
        <v>0.5072916666666667</v>
      </c>
      <c r="G3182">
        <v>6.27</v>
      </c>
      <c r="H3182">
        <v>12.45</v>
      </c>
      <c r="I3182">
        <v>1595</v>
      </c>
      <c r="J3182">
        <v>3181</v>
      </c>
      <c r="K3182" t="str">
        <f t="shared" si="196"/>
        <v>2022</v>
      </c>
      <c r="L3182" t="str">
        <f t="shared" si="197"/>
        <v>09</v>
      </c>
      <c r="M3182" t="str">
        <f t="shared" si="198"/>
        <v>2022-09</v>
      </c>
      <c r="N3182">
        <f t="shared" si="199"/>
        <v>18.72</v>
      </c>
    </row>
    <row r="3183" spans="1:14" x14ac:dyDescent="0.3">
      <c r="A3183" t="s">
        <v>14</v>
      </c>
      <c r="B3183" s="1">
        <v>47848</v>
      </c>
      <c r="C3183">
        <v>0</v>
      </c>
      <c r="D3183" t="s">
        <v>11</v>
      </c>
      <c r="E3183" s="1">
        <v>44856</v>
      </c>
      <c r="F3183" s="2">
        <v>0.5194212962962963</v>
      </c>
      <c r="G3183">
        <v>9.0500000000000007</v>
      </c>
      <c r="H3183">
        <v>8.67</v>
      </c>
      <c r="I3183">
        <v>1596</v>
      </c>
      <c r="J3183">
        <v>3182</v>
      </c>
      <c r="K3183" t="str">
        <f t="shared" si="196"/>
        <v>2022</v>
      </c>
      <c r="L3183" t="str">
        <f t="shared" si="197"/>
        <v>10</v>
      </c>
      <c r="M3183" t="str">
        <f t="shared" si="198"/>
        <v>2022-10</v>
      </c>
      <c r="N3183">
        <f t="shared" si="199"/>
        <v>17.72</v>
      </c>
    </row>
    <row r="3184" spans="1:14" x14ac:dyDescent="0.3">
      <c r="A3184" t="s">
        <v>14</v>
      </c>
      <c r="B3184" s="1">
        <v>47848</v>
      </c>
      <c r="C3184">
        <v>25</v>
      </c>
      <c r="D3184" t="s">
        <v>17</v>
      </c>
      <c r="E3184" s="1">
        <v>44856</v>
      </c>
      <c r="F3184" s="2">
        <v>0.5194212962962963</v>
      </c>
      <c r="G3184">
        <v>9.0500000000000007</v>
      </c>
      <c r="H3184">
        <v>8.67</v>
      </c>
      <c r="I3184">
        <v>1596</v>
      </c>
      <c r="J3184">
        <v>3183</v>
      </c>
      <c r="K3184" t="str">
        <f t="shared" si="196"/>
        <v>2022</v>
      </c>
      <c r="L3184" t="str">
        <f t="shared" si="197"/>
        <v>10</v>
      </c>
      <c r="M3184" t="str">
        <f t="shared" si="198"/>
        <v>2022-10</v>
      </c>
      <c r="N3184">
        <f t="shared" si="199"/>
        <v>17.72</v>
      </c>
    </row>
    <row r="3185" spans="1:14" x14ac:dyDescent="0.3">
      <c r="A3185" t="s">
        <v>14</v>
      </c>
      <c r="B3185" s="1">
        <v>47848</v>
      </c>
      <c r="C3185">
        <v>50</v>
      </c>
      <c r="D3185" t="s">
        <v>13</v>
      </c>
      <c r="E3185" s="1">
        <v>44856</v>
      </c>
      <c r="F3185" s="2">
        <v>0.5194212962962963</v>
      </c>
      <c r="G3185">
        <v>9.0500000000000007</v>
      </c>
      <c r="H3185">
        <v>8.67</v>
      </c>
      <c r="I3185">
        <v>1596</v>
      </c>
      <c r="J3185">
        <v>3184</v>
      </c>
      <c r="K3185" t="str">
        <f t="shared" si="196"/>
        <v>2022</v>
      </c>
      <c r="L3185" t="str">
        <f t="shared" si="197"/>
        <v>10</v>
      </c>
      <c r="M3185" t="str">
        <f t="shared" si="198"/>
        <v>2022-10</v>
      </c>
      <c r="N3185">
        <f t="shared" si="199"/>
        <v>17.72</v>
      </c>
    </row>
    <row r="3186" spans="1:14" x14ac:dyDescent="0.3">
      <c r="A3186" t="s">
        <v>22</v>
      </c>
      <c r="B3186" s="1">
        <v>47299</v>
      </c>
      <c r="C3186">
        <v>20</v>
      </c>
      <c r="D3186" t="s">
        <v>16</v>
      </c>
      <c r="E3186" s="1">
        <v>44697</v>
      </c>
      <c r="F3186" s="2">
        <v>0.63039351851851855</v>
      </c>
      <c r="G3186">
        <v>5.95</v>
      </c>
      <c r="H3186">
        <v>7.57</v>
      </c>
      <c r="I3186">
        <v>1597</v>
      </c>
      <c r="J3186">
        <v>3185</v>
      </c>
      <c r="K3186" t="str">
        <f t="shared" si="196"/>
        <v>2022</v>
      </c>
      <c r="L3186" t="str">
        <f t="shared" si="197"/>
        <v>05</v>
      </c>
      <c r="M3186" t="str">
        <f t="shared" si="198"/>
        <v>2022-05</v>
      </c>
      <c r="N3186">
        <f t="shared" si="199"/>
        <v>13.52</v>
      </c>
    </row>
    <row r="3187" spans="1:14" x14ac:dyDescent="0.3">
      <c r="A3187" t="s">
        <v>22</v>
      </c>
      <c r="B3187" s="1">
        <v>47299</v>
      </c>
      <c r="C3187">
        <v>20</v>
      </c>
      <c r="D3187" t="s">
        <v>16</v>
      </c>
      <c r="E3187" s="1">
        <v>44751</v>
      </c>
      <c r="F3187" s="2">
        <v>0.58240740740740737</v>
      </c>
      <c r="G3187">
        <v>9.14</v>
      </c>
      <c r="H3187">
        <v>5.96</v>
      </c>
      <c r="I3187">
        <v>1598</v>
      </c>
      <c r="J3187">
        <v>3186</v>
      </c>
      <c r="K3187" t="str">
        <f t="shared" si="196"/>
        <v>2022</v>
      </c>
      <c r="L3187" t="str">
        <f t="shared" si="197"/>
        <v>07</v>
      </c>
      <c r="M3187" t="str">
        <f t="shared" si="198"/>
        <v>2022-07</v>
      </c>
      <c r="N3187">
        <f t="shared" si="199"/>
        <v>15.100000000000001</v>
      </c>
    </row>
    <row r="3188" spans="1:14" x14ac:dyDescent="0.3">
      <c r="A3188" t="s">
        <v>22</v>
      </c>
      <c r="B3188" s="1">
        <v>47299</v>
      </c>
      <c r="C3188">
        <v>25</v>
      </c>
      <c r="D3188" t="s">
        <v>17</v>
      </c>
      <c r="E3188" s="1">
        <v>44751</v>
      </c>
      <c r="F3188" s="2">
        <v>0.58240740740740737</v>
      </c>
      <c r="G3188">
        <v>9.14</v>
      </c>
      <c r="H3188">
        <v>5.96</v>
      </c>
      <c r="I3188">
        <v>1598</v>
      </c>
      <c r="J3188">
        <v>3187</v>
      </c>
      <c r="K3188" t="str">
        <f t="shared" si="196"/>
        <v>2022</v>
      </c>
      <c r="L3188" t="str">
        <f t="shared" si="197"/>
        <v>07</v>
      </c>
      <c r="M3188" t="str">
        <f t="shared" si="198"/>
        <v>2022-07</v>
      </c>
      <c r="N3188">
        <f t="shared" si="199"/>
        <v>15.100000000000001</v>
      </c>
    </row>
    <row r="3189" spans="1:14" x14ac:dyDescent="0.3">
      <c r="A3189" t="s">
        <v>22</v>
      </c>
      <c r="B3189" s="1">
        <v>47299</v>
      </c>
      <c r="C3189">
        <v>80</v>
      </c>
      <c r="D3189" t="s">
        <v>20</v>
      </c>
      <c r="E3189" s="1">
        <v>44751</v>
      </c>
      <c r="F3189" s="2">
        <v>0.58240740740740737</v>
      </c>
      <c r="G3189">
        <v>9.14</v>
      </c>
      <c r="H3189">
        <v>5.96</v>
      </c>
      <c r="I3189">
        <v>1598</v>
      </c>
      <c r="J3189">
        <v>3188</v>
      </c>
      <c r="K3189" t="str">
        <f t="shared" si="196"/>
        <v>2022</v>
      </c>
      <c r="L3189" t="str">
        <f t="shared" si="197"/>
        <v>07</v>
      </c>
      <c r="M3189" t="str">
        <f t="shared" si="198"/>
        <v>2022-07</v>
      </c>
      <c r="N3189">
        <f t="shared" si="199"/>
        <v>15.100000000000001</v>
      </c>
    </row>
    <row r="3190" spans="1:14" x14ac:dyDescent="0.3">
      <c r="A3190" t="s">
        <v>14</v>
      </c>
      <c r="B3190" s="1">
        <v>47848</v>
      </c>
      <c r="C3190">
        <v>10</v>
      </c>
      <c r="D3190" t="s">
        <v>15</v>
      </c>
      <c r="E3190" s="1">
        <v>44665</v>
      </c>
      <c r="F3190" s="2">
        <v>0.67399305555555555</v>
      </c>
      <c r="G3190">
        <v>7.23</v>
      </c>
      <c r="H3190">
        <v>9.8800000000000008</v>
      </c>
      <c r="I3190">
        <v>1599</v>
      </c>
      <c r="J3190">
        <v>3189</v>
      </c>
      <c r="K3190" t="str">
        <f t="shared" si="196"/>
        <v>2022</v>
      </c>
      <c r="L3190" t="str">
        <f t="shared" si="197"/>
        <v>04</v>
      </c>
      <c r="M3190" t="str">
        <f t="shared" si="198"/>
        <v>2022-04</v>
      </c>
      <c r="N3190">
        <f t="shared" si="199"/>
        <v>17.11</v>
      </c>
    </row>
    <row r="3191" spans="1:14" x14ac:dyDescent="0.3">
      <c r="A3191" t="s">
        <v>22</v>
      </c>
      <c r="B3191" s="1">
        <v>47299</v>
      </c>
      <c r="C3191">
        <v>0</v>
      </c>
      <c r="D3191" t="s">
        <v>11</v>
      </c>
      <c r="E3191" s="1">
        <v>44711</v>
      </c>
      <c r="F3191" s="2">
        <v>0.36971064814814819</v>
      </c>
      <c r="G3191">
        <v>6.96</v>
      </c>
      <c r="H3191">
        <v>10.33</v>
      </c>
      <c r="I3191">
        <v>1600</v>
      </c>
      <c r="J3191">
        <v>3190</v>
      </c>
      <c r="K3191" t="str">
        <f t="shared" si="196"/>
        <v>2022</v>
      </c>
      <c r="L3191" t="str">
        <f t="shared" si="197"/>
        <v>05</v>
      </c>
      <c r="M3191" t="str">
        <f t="shared" si="198"/>
        <v>2022-05</v>
      </c>
      <c r="N3191">
        <f t="shared" si="199"/>
        <v>17.29</v>
      </c>
    </row>
    <row r="3192" spans="1:14" x14ac:dyDescent="0.3">
      <c r="A3192" t="s">
        <v>10</v>
      </c>
      <c r="B3192" s="1">
        <v>47118</v>
      </c>
      <c r="C3192">
        <v>10</v>
      </c>
      <c r="D3192" t="s">
        <v>15</v>
      </c>
      <c r="E3192" s="1">
        <v>44711</v>
      </c>
      <c r="F3192" s="2">
        <v>0.72005787037037028</v>
      </c>
      <c r="G3192">
        <v>7.11</v>
      </c>
      <c r="H3192">
        <v>11.12</v>
      </c>
      <c r="I3192">
        <v>1601</v>
      </c>
      <c r="J3192">
        <v>3191</v>
      </c>
      <c r="K3192" t="str">
        <f t="shared" si="196"/>
        <v>2022</v>
      </c>
      <c r="L3192" t="str">
        <f t="shared" si="197"/>
        <v>05</v>
      </c>
      <c r="M3192" t="str">
        <f t="shared" si="198"/>
        <v>2022-05</v>
      </c>
      <c r="N3192">
        <f t="shared" si="199"/>
        <v>18.23</v>
      </c>
    </row>
    <row r="3193" spans="1:14" x14ac:dyDescent="0.3">
      <c r="A3193" t="s">
        <v>10</v>
      </c>
      <c r="B3193" s="1">
        <v>47118</v>
      </c>
      <c r="C3193">
        <v>40</v>
      </c>
      <c r="D3193" t="s">
        <v>12</v>
      </c>
      <c r="E3193" s="1">
        <v>44711</v>
      </c>
      <c r="F3193" s="2">
        <v>0.72005787037037028</v>
      </c>
      <c r="G3193">
        <v>7.11</v>
      </c>
      <c r="H3193">
        <v>11.12</v>
      </c>
      <c r="I3193">
        <v>1601</v>
      </c>
      <c r="J3193">
        <v>3192</v>
      </c>
      <c r="K3193" t="str">
        <f t="shared" si="196"/>
        <v>2022</v>
      </c>
      <c r="L3193" t="str">
        <f t="shared" si="197"/>
        <v>05</v>
      </c>
      <c r="M3193" t="str">
        <f t="shared" si="198"/>
        <v>2022-05</v>
      </c>
      <c r="N3193">
        <f t="shared" si="199"/>
        <v>18.23</v>
      </c>
    </row>
    <row r="3194" spans="1:14" x14ac:dyDescent="0.3">
      <c r="A3194" t="s">
        <v>22</v>
      </c>
      <c r="B3194" s="1">
        <v>47299</v>
      </c>
      <c r="C3194">
        <v>10</v>
      </c>
      <c r="D3194" t="s">
        <v>15</v>
      </c>
      <c r="E3194" s="1">
        <v>44771</v>
      </c>
      <c r="F3194" s="2">
        <v>0.64260416666666664</v>
      </c>
      <c r="G3194">
        <v>20.85</v>
      </c>
      <c r="H3194">
        <v>7.59</v>
      </c>
      <c r="I3194">
        <v>1602</v>
      </c>
      <c r="J3194">
        <v>3193</v>
      </c>
      <c r="K3194" t="str">
        <f t="shared" si="196"/>
        <v>2022</v>
      </c>
      <c r="L3194" t="str">
        <f t="shared" si="197"/>
        <v>07</v>
      </c>
      <c r="M3194" t="str">
        <f t="shared" si="198"/>
        <v>2022-07</v>
      </c>
      <c r="N3194">
        <f t="shared" si="199"/>
        <v>28.44</v>
      </c>
    </row>
    <row r="3195" spans="1:14" x14ac:dyDescent="0.3">
      <c r="A3195" t="s">
        <v>22</v>
      </c>
      <c r="B3195" s="1">
        <v>47299</v>
      </c>
      <c r="C3195">
        <v>25</v>
      </c>
      <c r="D3195" t="s">
        <v>17</v>
      </c>
      <c r="E3195" s="1">
        <v>44771</v>
      </c>
      <c r="F3195" s="2">
        <v>0.64260416666666664</v>
      </c>
      <c r="G3195">
        <v>20.85</v>
      </c>
      <c r="H3195">
        <v>7.59</v>
      </c>
      <c r="I3195">
        <v>1602</v>
      </c>
      <c r="J3195">
        <v>3194</v>
      </c>
      <c r="K3195" t="str">
        <f t="shared" si="196"/>
        <v>2022</v>
      </c>
      <c r="L3195" t="str">
        <f t="shared" si="197"/>
        <v>07</v>
      </c>
      <c r="M3195" t="str">
        <f t="shared" si="198"/>
        <v>2022-07</v>
      </c>
      <c r="N3195">
        <f t="shared" si="199"/>
        <v>28.44</v>
      </c>
    </row>
    <row r="3196" spans="1:14" x14ac:dyDescent="0.3">
      <c r="A3196" t="s">
        <v>14</v>
      </c>
      <c r="B3196" s="1">
        <v>47848</v>
      </c>
      <c r="C3196">
        <v>20</v>
      </c>
      <c r="D3196" t="s">
        <v>16</v>
      </c>
      <c r="E3196" s="1">
        <v>44792</v>
      </c>
      <c r="F3196" s="2">
        <v>0.56168981481481484</v>
      </c>
      <c r="G3196">
        <v>10.14</v>
      </c>
      <c r="H3196">
        <v>9.59</v>
      </c>
      <c r="I3196">
        <v>1603</v>
      </c>
      <c r="J3196">
        <v>3195</v>
      </c>
      <c r="K3196" t="str">
        <f t="shared" si="196"/>
        <v>2022</v>
      </c>
      <c r="L3196" t="str">
        <f t="shared" si="197"/>
        <v>08</v>
      </c>
      <c r="M3196" t="str">
        <f t="shared" si="198"/>
        <v>2022-08</v>
      </c>
      <c r="N3196">
        <f t="shared" si="199"/>
        <v>19.73</v>
      </c>
    </row>
    <row r="3197" spans="1:14" x14ac:dyDescent="0.3">
      <c r="A3197" t="s">
        <v>14</v>
      </c>
      <c r="B3197" s="1">
        <v>47848</v>
      </c>
      <c r="C3197">
        <v>40</v>
      </c>
      <c r="D3197" t="s">
        <v>12</v>
      </c>
      <c r="E3197" s="1">
        <v>44792</v>
      </c>
      <c r="F3197" s="2">
        <v>0.56168981481481484</v>
      </c>
      <c r="G3197">
        <v>10.14</v>
      </c>
      <c r="H3197">
        <v>9.59</v>
      </c>
      <c r="I3197">
        <v>1603</v>
      </c>
      <c r="J3197">
        <v>3196</v>
      </c>
      <c r="K3197" t="str">
        <f t="shared" si="196"/>
        <v>2022</v>
      </c>
      <c r="L3197" t="str">
        <f t="shared" si="197"/>
        <v>08</v>
      </c>
      <c r="M3197" t="str">
        <f t="shared" si="198"/>
        <v>2022-08</v>
      </c>
      <c r="N3197">
        <f t="shared" si="199"/>
        <v>19.73</v>
      </c>
    </row>
    <row r="3198" spans="1:14" x14ac:dyDescent="0.3">
      <c r="A3198" t="s">
        <v>22</v>
      </c>
      <c r="B3198" s="1">
        <v>47299</v>
      </c>
      <c r="C3198">
        <v>20</v>
      </c>
      <c r="D3198" t="s">
        <v>16</v>
      </c>
      <c r="E3198" s="1">
        <v>44766</v>
      </c>
      <c r="F3198" s="2">
        <v>0.54876157407407411</v>
      </c>
      <c r="G3198">
        <v>10.19</v>
      </c>
      <c r="H3198">
        <v>15.18</v>
      </c>
      <c r="I3198">
        <v>1604</v>
      </c>
      <c r="J3198">
        <v>3197</v>
      </c>
      <c r="K3198" t="str">
        <f t="shared" si="196"/>
        <v>2022</v>
      </c>
      <c r="L3198" t="str">
        <f t="shared" si="197"/>
        <v>07</v>
      </c>
      <c r="M3198" t="str">
        <f t="shared" si="198"/>
        <v>2022-07</v>
      </c>
      <c r="N3198">
        <f t="shared" si="199"/>
        <v>25.369999999999997</v>
      </c>
    </row>
    <row r="3199" spans="1:14" x14ac:dyDescent="0.3">
      <c r="A3199" t="s">
        <v>22</v>
      </c>
      <c r="B3199" s="1">
        <v>47299</v>
      </c>
      <c r="C3199">
        <v>25</v>
      </c>
      <c r="D3199" t="s">
        <v>17</v>
      </c>
      <c r="E3199" s="1">
        <v>44766</v>
      </c>
      <c r="F3199" s="2">
        <v>0.54876157407407411</v>
      </c>
      <c r="G3199">
        <v>10.19</v>
      </c>
      <c r="H3199">
        <v>15.18</v>
      </c>
      <c r="I3199">
        <v>1604</v>
      </c>
      <c r="J3199">
        <v>3198</v>
      </c>
      <c r="K3199" t="str">
        <f t="shared" si="196"/>
        <v>2022</v>
      </c>
      <c r="L3199" t="str">
        <f t="shared" si="197"/>
        <v>07</v>
      </c>
      <c r="M3199" t="str">
        <f t="shared" si="198"/>
        <v>2022-07</v>
      </c>
      <c r="N3199">
        <f t="shared" si="199"/>
        <v>25.369999999999997</v>
      </c>
    </row>
    <row r="3200" spans="1:14" x14ac:dyDescent="0.3">
      <c r="A3200" t="s">
        <v>22</v>
      </c>
      <c r="B3200" s="1">
        <v>47299</v>
      </c>
      <c r="C3200">
        <v>10</v>
      </c>
      <c r="D3200" t="s">
        <v>15</v>
      </c>
      <c r="E3200" s="1">
        <v>44768</v>
      </c>
      <c r="F3200" s="2">
        <v>0.57429398148148147</v>
      </c>
      <c r="G3200">
        <v>9.83</v>
      </c>
      <c r="H3200">
        <v>15.69</v>
      </c>
      <c r="I3200">
        <v>1605</v>
      </c>
      <c r="J3200">
        <v>3199</v>
      </c>
      <c r="K3200" t="str">
        <f t="shared" si="196"/>
        <v>2022</v>
      </c>
      <c r="L3200" t="str">
        <f t="shared" si="197"/>
        <v>07</v>
      </c>
      <c r="M3200" t="str">
        <f t="shared" si="198"/>
        <v>2022-07</v>
      </c>
      <c r="N3200">
        <f t="shared" si="199"/>
        <v>25.52</v>
      </c>
    </row>
    <row r="3201" spans="1:14" x14ac:dyDescent="0.3">
      <c r="A3201" t="s">
        <v>22</v>
      </c>
      <c r="B3201" s="1">
        <v>47299</v>
      </c>
      <c r="C3201">
        <v>25</v>
      </c>
      <c r="D3201" t="s">
        <v>17</v>
      </c>
      <c r="E3201" s="1">
        <v>44768</v>
      </c>
      <c r="F3201" s="2">
        <v>0.57429398148148147</v>
      </c>
      <c r="G3201">
        <v>9.83</v>
      </c>
      <c r="H3201">
        <v>15.69</v>
      </c>
      <c r="I3201">
        <v>1605</v>
      </c>
      <c r="J3201">
        <v>3200</v>
      </c>
      <c r="K3201" t="str">
        <f t="shared" si="196"/>
        <v>2022</v>
      </c>
      <c r="L3201" t="str">
        <f t="shared" si="197"/>
        <v>07</v>
      </c>
      <c r="M3201" t="str">
        <f t="shared" si="198"/>
        <v>2022-07</v>
      </c>
      <c r="N3201">
        <f t="shared" si="199"/>
        <v>25.52</v>
      </c>
    </row>
    <row r="3202" spans="1:14" x14ac:dyDescent="0.3">
      <c r="A3202" t="s">
        <v>22</v>
      </c>
      <c r="B3202" s="1">
        <v>47299</v>
      </c>
      <c r="C3202">
        <v>50</v>
      </c>
      <c r="D3202" t="s">
        <v>13</v>
      </c>
      <c r="E3202" s="1">
        <v>44768</v>
      </c>
      <c r="F3202" s="2">
        <v>0.57429398148148147</v>
      </c>
      <c r="G3202">
        <v>9.83</v>
      </c>
      <c r="H3202">
        <v>15.69</v>
      </c>
      <c r="I3202">
        <v>1605</v>
      </c>
      <c r="J3202">
        <v>3201</v>
      </c>
      <c r="K3202" t="str">
        <f t="shared" si="196"/>
        <v>2022</v>
      </c>
      <c r="L3202" t="str">
        <f t="shared" si="197"/>
        <v>07</v>
      </c>
      <c r="M3202" t="str">
        <f t="shared" si="198"/>
        <v>2022-07</v>
      </c>
      <c r="N3202">
        <f t="shared" si="199"/>
        <v>25.52</v>
      </c>
    </row>
    <row r="3203" spans="1:14" x14ac:dyDescent="0.3">
      <c r="A3203" t="s">
        <v>22</v>
      </c>
      <c r="B3203" s="1">
        <v>47299</v>
      </c>
      <c r="C3203">
        <v>0</v>
      </c>
      <c r="D3203" t="s">
        <v>11</v>
      </c>
      <c r="E3203" s="1">
        <v>44775</v>
      </c>
      <c r="F3203" s="2">
        <v>0.49457175925925928</v>
      </c>
      <c r="G3203">
        <v>10.58</v>
      </c>
      <c r="H3203">
        <v>10.199999999999999</v>
      </c>
      <c r="I3203">
        <v>1606</v>
      </c>
      <c r="J3203">
        <v>3202</v>
      </c>
      <c r="K3203" t="str">
        <f t="shared" ref="K3203:K3266" si="200">TEXT(E3203, "yyyy")</f>
        <v>2022</v>
      </c>
      <c r="L3203" t="str">
        <f t="shared" ref="L3203:L3266" si="201">TEXT(E3203, "mm")</f>
        <v>08</v>
      </c>
      <c r="M3203" t="str">
        <f t="shared" ref="M3203:M3266" si="202">TEXT(E3203, "yyyy-mm")</f>
        <v>2022-08</v>
      </c>
      <c r="N3203">
        <f t="shared" ref="N3203:N3266" si="203">(G3203+H3203)</f>
        <v>20.78</v>
      </c>
    </row>
    <row r="3204" spans="1:14" x14ac:dyDescent="0.3">
      <c r="A3204" t="s">
        <v>10</v>
      </c>
      <c r="B3204" s="1">
        <v>47118</v>
      </c>
      <c r="C3204">
        <v>10</v>
      </c>
      <c r="D3204" t="s">
        <v>15</v>
      </c>
      <c r="E3204" s="1">
        <v>44577</v>
      </c>
      <c r="F3204" s="2">
        <v>0.47418981481481487</v>
      </c>
      <c r="G3204">
        <v>7.82</v>
      </c>
      <c r="H3204">
        <v>7.79</v>
      </c>
      <c r="I3204">
        <v>1607</v>
      </c>
      <c r="J3204">
        <v>3203</v>
      </c>
      <c r="K3204" t="str">
        <f t="shared" si="200"/>
        <v>2022</v>
      </c>
      <c r="L3204" t="str">
        <f t="shared" si="201"/>
        <v>01</v>
      </c>
      <c r="M3204" t="str">
        <f t="shared" si="202"/>
        <v>2022-01</v>
      </c>
      <c r="N3204">
        <f t="shared" si="203"/>
        <v>15.61</v>
      </c>
    </row>
    <row r="3205" spans="1:14" x14ac:dyDescent="0.3">
      <c r="A3205" t="s">
        <v>10</v>
      </c>
      <c r="B3205" s="1">
        <v>47118</v>
      </c>
      <c r="C3205">
        <v>40</v>
      </c>
      <c r="D3205" t="s">
        <v>12</v>
      </c>
      <c r="E3205" s="1">
        <v>44577</v>
      </c>
      <c r="F3205" s="2">
        <v>0.47418981481481487</v>
      </c>
      <c r="G3205">
        <v>7.82</v>
      </c>
      <c r="H3205">
        <v>7.79</v>
      </c>
      <c r="I3205">
        <v>1607</v>
      </c>
      <c r="J3205">
        <v>3204</v>
      </c>
      <c r="K3205" t="str">
        <f t="shared" si="200"/>
        <v>2022</v>
      </c>
      <c r="L3205" t="str">
        <f t="shared" si="201"/>
        <v>01</v>
      </c>
      <c r="M3205" t="str">
        <f t="shared" si="202"/>
        <v>2022-01</v>
      </c>
      <c r="N3205">
        <f t="shared" si="203"/>
        <v>15.61</v>
      </c>
    </row>
    <row r="3206" spans="1:14" x14ac:dyDescent="0.3">
      <c r="A3206" t="s">
        <v>10</v>
      </c>
      <c r="B3206" s="1">
        <v>47118</v>
      </c>
      <c r="C3206">
        <v>50</v>
      </c>
      <c r="D3206" t="s">
        <v>13</v>
      </c>
      <c r="E3206" s="1">
        <v>44577</v>
      </c>
      <c r="F3206" s="2">
        <v>0.47418981481481487</v>
      </c>
      <c r="G3206">
        <v>7.82</v>
      </c>
      <c r="H3206">
        <v>7.79</v>
      </c>
      <c r="I3206">
        <v>1607</v>
      </c>
      <c r="J3206">
        <v>3205</v>
      </c>
      <c r="K3206" t="str">
        <f t="shared" si="200"/>
        <v>2022</v>
      </c>
      <c r="L3206" t="str">
        <f t="shared" si="201"/>
        <v>01</v>
      </c>
      <c r="M3206" t="str">
        <f t="shared" si="202"/>
        <v>2022-01</v>
      </c>
      <c r="N3206">
        <f t="shared" si="203"/>
        <v>15.61</v>
      </c>
    </row>
    <row r="3207" spans="1:14" x14ac:dyDescent="0.3">
      <c r="A3207" t="s">
        <v>22</v>
      </c>
      <c r="B3207" s="1">
        <v>47299</v>
      </c>
      <c r="C3207">
        <v>10</v>
      </c>
      <c r="D3207" t="s">
        <v>15</v>
      </c>
      <c r="E3207" s="1">
        <v>44591</v>
      </c>
      <c r="F3207" s="2">
        <v>0.52418981481481486</v>
      </c>
      <c r="G3207">
        <v>6.95</v>
      </c>
      <c r="H3207">
        <v>8.0500000000000007</v>
      </c>
      <c r="I3207">
        <v>1608</v>
      </c>
      <c r="J3207">
        <v>3206</v>
      </c>
      <c r="K3207" t="str">
        <f t="shared" si="200"/>
        <v>2022</v>
      </c>
      <c r="L3207" t="str">
        <f t="shared" si="201"/>
        <v>01</v>
      </c>
      <c r="M3207" t="str">
        <f t="shared" si="202"/>
        <v>2022-01</v>
      </c>
      <c r="N3207">
        <f t="shared" si="203"/>
        <v>15</v>
      </c>
    </row>
    <row r="3208" spans="1:14" x14ac:dyDescent="0.3">
      <c r="A3208" t="s">
        <v>10</v>
      </c>
      <c r="B3208" s="1">
        <v>47118</v>
      </c>
      <c r="C3208">
        <v>10</v>
      </c>
      <c r="D3208" t="s">
        <v>15</v>
      </c>
      <c r="E3208" s="1">
        <v>44610</v>
      </c>
      <c r="F3208" s="2">
        <v>0.55703703703703711</v>
      </c>
      <c r="G3208">
        <v>8.84</v>
      </c>
      <c r="H3208">
        <v>7.81</v>
      </c>
      <c r="I3208">
        <v>1609</v>
      </c>
      <c r="J3208">
        <v>3207</v>
      </c>
      <c r="K3208" t="str">
        <f t="shared" si="200"/>
        <v>2022</v>
      </c>
      <c r="L3208" t="str">
        <f t="shared" si="201"/>
        <v>02</v>
      </c>
      <c r="M3208" t="str">
        <f t="shared" si="202"/>
        <v>2022-02</v>
      </c>
      <c r="N3208">
        <f t="shared" si="203"/>
        <v>16.649999999999999</v>
      </c>
    </row>
    <row r="3209" spans="1:14" x14ac:dyDescent="0.3">
      <c r="A3209" t="s">
        <v>10</v>
      </c>
      <c r="B3209" s="1">
        <v>47118</v>
      </c>
      <c r="C3209">
        <v>25</v>
      </c>
      <c r="D3209" t="s">
        <v>17</v>
      </c>
      <c r="E3209" s="1">
        <v>44610</v>
      </c>
      <c r="F3209" s="2">
        <v>0.55703703703703711</v>
      </c>
      <c r="G3209">
        <v>8.84</v>
      </c>
      <c r="H3209">
        <v>7.81</v>
      </c>
      <c r="I3209">
        <v>1609</v>
      </c>
      <c r="J3209">
        <v>3208</v>
      </c>
      <c r="K3209" t="str">
        <f t="shared" si="200"/>
        <v>2022</v>
      </c>
      <c r="L3209" t="str">
        <f t="shared" si="201"/>
        <v>02</v>
      </c>
      <c r="M3209" t="str">
        <f t="shared" si="202"/>
        <v>2022-02</v>
      </c>
      <c r="N3209">
        <f t="shared" si="203"/>
        <v>16.649999999999999</v>
      </c>
    </row>
    <row r="3210" spans="1:14" x14ac:dyDescent="0.3">
      <c r="A3210" t="s">
        <v>10</v>
      </c>
      <c r="B3210" s="1">
        <v>47118</v>
      </c>
      <c r="C3210">
        <v>50</v>
      </c>
      <c r="D3210" t="s">
        <v>13</v>
      </c>
      <c r="E3210" s="1">
        <v>44610</v>
      </c>
      <c r="F3210" s="2">
        <v>0.55703703703703711</v>
      </c>
      <c r="G3210">
        <v>8.84</v>
      </c>
      <c r="H3210">
        <v>7.81</v>
      </c>
      <c r="I3210">
        <v>1609</v>
      </c>
      <c r="J3210">
        <v>3209</v>
      </c>
      <c r="K3210" t="str">
        <f t="shared" si="200"/>
        <v>2022</v>
      </c>
      <c r="L3210" t="str">
        <f t="shared" si="201"/>
        <v>02</v>
      </c>
      <c r="M3210" t="str">
        <f t="shared" si="202"/>
        <v>2022-02</v>
      </c>
      <c r="N3210">
        <f t="shared" si="203"/>
        <v>16.649999999999999</v>
      </c>
    </row>
    <row r="3211" spans="1:14" x14ac:dyDescent="0.3">
      <c r="A3211" t="s">
        <v>22</v>
      </c>
      <c r="B3211" s="1">
        <v>47299</v>
      </c>
      <c r="C3211">
        <v>10</v>
      </c>
      <c r="D3211" t="s">
        <v>15</v>
      </c>
      <c r="E3211" s="1">
        <v>44647</v>
      </c>
      <c r="F3211" s="2">
        <v>0.6635416666666667</v>
      </c>
      <c r="G3211">
        <v>10.08</v>
      </c>
      <c r="H3211">
        <v>7.53</v>
      </c>
      <c r="I3211">
        <v>1610</v>
      </c>
      <c r="J3211">
        <v>3210</v>
      </c>
      <c r="K3211" t="str">
        <f t="shared" si="200"/>
        <v>2022</v>
      </c>
      <c r="L3211" t="str">
        <f t="shared" si="201"/>
        <v>03</v>
      </c>
      <c r="M3211" t="str">
        <f t="shared" si="202"/>
        <v>2022-03</v>
      </c>
      <c r="N3211">
        <f t="shared" si="203"/>
        <v>17.61</v>
      </c>
    </row>
    <row r="3212" spans="1:14" x14ac:dyDescent="0.3">
      <c r="A3212" t="s">
        <v>22</v>
      </c>
      <c r="B3212" s="1">
        <v>47299</v>
      </c>
      <c r="C3212">
        <v>10</v>
      </c>
      <c r="D3212" t="s">
        <v>15</v>
      </c>
      <c r="E3212" s="1">
        <v>44590</v>
      </c>
      <c r="F3212" s="2">
        <v>0.83045138888888881</v>
      </c>
      <c r="G3212">
        <v>6.18</v>
      </c>
      <c r="H3212">
        <v>11.84</v>
      </c>
      <c r="I3212">
        <v>1611</v>
      </c>
      <c r="J3212">
        <v>3211</v>
      </c>
      <c r="K3212" t="str">
        <f t="shared" si="200"/>
        <v>2022</v>
      </c>
      <c r="L3212" t="str">
        <f t="shared" si="201"/>
        <v>01</v>
      </c>
      <c r="M3212" t="str">
        <f t="shared" si="202"/>
        <v>2022-01</v>
      </c>
      <c r="N3212">
        <f t="shared" si="203"/>
        <v>18.02</v>
      </c>
    </row>
    <row r="3213" spans="1:14" x14ac:dyDescent="0.3">
      <c r="A3213" t="s">
        <v>22</v>
      </c>
      <c r="B3213" s="1">
        <v>47299</v>
      </c>
      <c r="C3213">
        <v>25</v>
      </c>
      <c r="D3213" t="s">
        <v>17</v>
      </c>
      <c r="E3213" s="1">
        <v>44590</v>
      </c>
      <c r="F3213" s="2">
        <v>0.83045138888888881</v>
      </c>
      <c r="G3213">
        <v>6.18</v>
      </c>
      <c r="H3213">
        <v>11.84</v>
      </c>
      <c r="I3213">
        <v>1611</v>
      </c>
      <c r="J3213">
        <v>3212</v>
      </c>
      <c r="K3213" t="str">
        <f t="shared" si="200"/>
        <v>2022</v>
      </c>
      <c r="L3213" t="str">
        <f t="shared" si="201"/>
        <v>01</v>
      </c>
      <c r="M3213" t="str">
        <f t="shared" si="202"/>
        <v>2022-01</v>
      </c>
      <c r="N3213">
        <f t="shared" si="203"/>
        <v>18.02</v>
      </c>
    </row>
    <row r="3214" spans="1:14" x14ac:dyDescent="0.3">
      <c r="A3214" t="s">
        <v>14</v>
      </c>
      <c r="B3214" s="1">
        <v>47848</v>
      </c>
      <c r="C3214">
        <v>0</v>
      </c>
      <c r="D3214" t="s">
        <v>11</v>
      </c>
      <c r="E3214" s="1">
        <v>44608</v>
      </c>
      <c r="F3214" s="2">
        <v>0.55189814814814808</v>
      </c>
      <c r="G3214">
        <v>9.25</v>
      </c>
      <c r="H3214">
        <v>12.05</v>
      </c>
      <c r="I3214">
        <v>1612</v>
      </c>
      <c r="J3214">
        <v>3213</v>
      </c>
      <c r="K3214" t="str">
        <f t="shared" si="200"/>
        <v>2022</v>
      </c>
      <c r="L3214" t="str">
        <f t="shared" si="201"/>
        <v>02</v>
      </c>
      <c r="M3214" t="str">
        <f t="shared" si="202"/>
        <v>2022-02</v>
      </c>
      <c r="N3214">
        <f t="shared" si="203"/>
        <v>21.3</v>
      </c>
    </row>
    <row r="3215" spans="1:14" x14ac:dyDescent="0.3">
      <c r="A3215" t="s">
        <v>14</v>
      </c>
      <c r="B3215" s="1">
        <v>47848</v>
      </c>
      <c r="C3215">
        <v>40</v>
      </c>
      <c r="D3215" t="s">
        <v>12</v>
      </c>
      <c r="E3215" s="1">
        <v>44608</v>
      </c>
      <c r="F3215" s="2">
        <v>0.55189814814814808</v>
      </c>
      <c r="G3215">
        <v>9.25</v>
      </c>
      <c r="H3215">
        <v>12.05</v>
      </c>
      <c r="I3215">
        <v>1612</v>
      </c>
      <c r="J3215">
        <v>3214</v>
      </c>
      <c r="K3215" t="str">
        <f t="shared" si="200"/>
        <v>2022</v>
      </c>
      <c r="L3215" t="str">
        <f t="shared" si="201"/>
        <v>02</v>
      </c>
      <c r="M3215" t="str">
        <f t="shared" si="202"/>
        <v>2022-02</v>
      </c>
      <c r="N3215">
        <f t="shared" si="203"/>
        <v>21.3</v>
      </c>
    </row>
    <row r="3216" spans="1:14" x14ac:dyDescent="0.3">
      <c r="A3216" t="s">
        <v>14</v>
      </c>
      <c r="B3216" s="1">
        <v>47848</v>
      </c>
      <c r="C3216">
        <v>0</v>
      </c>
      <c r="D3216" t="s">
        <v>11</v>
      </c>
      <c r="E3216" s="1">
        <v>44611</v>
      </c>
      <c r="F3216" s="2">
        <v>0.66524305555555563</v>
      </c>
      <c r="G3216">
        <v>7.98</v>
      </c>
      <c r="H3216">
        <v>26.53</v>
      </c>
      <c r="I3216">
        <v>1613</v>
      </c>
      <c r="J3216">
        <v>3215</v>
      </c>
      <c r="K3216" t="str">
        <f t="shared" si="200"/>
        <v>2022</v>
      </c>
      <c r="L3216" t="str">
        <f t="shared" si="201"/>
        <v>02</v>
      </c>
      <c r="M3216" t="str">
        <f t="shared" si="202"/>
        <v>2022-02</v>
      </c>
      <c r="N3216">
        <f t="shared" si="203"/>
        <v>34.510000000000005</v>
      </c>
    </row>
    <row r="3217" spans="1:14" x14ac:dyDescent="0.3">
      <c r="A3217" t="s">
        <v>10</v>
      </c>
      <c r="B3217" s="1">
        <v>47118</v>
      </c>
      <c r="C3217">
        <v>20</v>
      </c>
      <c r="D3217" t="s">
        <v>16</v>
      </c>
      <c r="E3217" s="1">
        <v>44627</v>
      </c>
      <c r="F3217" s="2">
        <v>0.87412037037037038</v>
      </c>
      <c r="G3217">
        <v>7.58</v>
      </c>
      <c r="H3217">
        <v>20.32</v>
      </c>
      <c r="I3217">
        <v>1614</v>
      </c>
      <c r="J3217">
        <v>3216</v>
      </c>
      <c r="K3217" t="str">
        <f t="shared" si="200"/>
        <v>2022</v>
      </c>
      <c r="L3217" t="str">
        <f t="shared" si="201"/>
        <v>03</v>
      </c>
      <c r="M3217" t="str">
        <f t="shared" si="202"/>
        <v>2022-03</v>
      </c>
      <c r="N3217">
        <f t="shared" si="203"/>
        <v>27.9</v>
      </c>
    </row>
    <row r="3218" spans="1:14" x14ac:dyDescent="0.3">
      <c r="A3218" t="s">
        <v>10</v>
      </c>
      <c r="B3218" s="1">
        <v>47118</v>
      </c>
      <c r="C3218">
        <v>0</v>
      </c>
      <c r="D3218" t="s">
        <v>11</v>
      </c>
      <c r="E3218" s="1">
        <v>44760</v>
      </c>
      <c r="F3218" s="2">
        <v>0.84226851851851858</v>
      </c>
      <c r="G3218">
        <v>10.029999999999999</v>
      </c>
      <c r="H3218">
        <v>6.45</v>
      </c>
      <c r="I3218">
        <v>1615</v>
      </c>
      <c r="J3218">
        <v>3217</v>
      </c>
      <c r="K3218" t="str">
        <f t="shared" si="200"/>
        <v>2022</v>
      </c>
      <c r="L3218" t="str">
        <f t="shared" si="201"/>
        <v>07</v>
      </c>
      <c r="M3218" t="str">
        <f t="shared" si="202"/>
        <v>2022-07</v>
      </c>
      <c r="N3218">
        <f t="shared" si="203"/>
        <v>16.48</v>
      </c>
    </row>
    <row r="3219" spans="1:14" x14ac:dyDescent="0.3">
      <c r="A3219" t="s">
        <v>10</v>
      </c>
      <c r="B3219" s="1">
        <v>47118</v>
      </c>
      <c r="C3219">
        <v>40</v>
      </c>
      <c r="D3219" t="s">
        <v>12</v>
      </c>
      <c r="E3219" s="1">
        <v>44760</v>
      </c>
      <c r="F3219" s="2">
        <v>0.84226851851851858</v>
      </c>
      <c r="G3219">
        <v>10.029999999999999</v>
      </c>
      <c r="H3219">
        <v>6.45</v>
      </c>
      <c r="I3219">
        <v>1615</v>
      </c>
      <c r="J3219">
        <v>3218</v>
      </c>
      <c r="K3219" t="str">
        <f t="shared" si="200"/>
        <v>2022</v>
      </c>
      <c r="L3219" t="str">
        <f t="shared" si="201"/>
        <v>07</v>
      </c>
      <c r="M3219" t="str">
        <f t="shared" si="202"/>
        <v>2022-07</v>
      </c>
      <c r="N3219">
        <f t="shared" si="203"/>
        <v>16.48</v>
      </c>
    </row>
    <row r="3220" spans="1:14" x14ac:dyDescent="0.3">
      <c r="A3220" t="s">
        <v>10</v>
      </c>
      <c r="B3220" s="1">
        <v>47118</v>
      </c>
      <c r="C3220">
        <v>80</v>
      </c>
      <c r="D3220" t="s">
        <v>20</v>
      </c>
      <c r="E3220" s="1">
        <v>44760</v>
      </c>
      <c r="F3220" s="2">
        <v>0.84226851851851858</v>
      </c>
      <c r="G3220">
        <v>10.029999999999999</v>
      </c>
      <c r="H3220">
        <v>6.45</v>
      </c>
      <c r="I3220">
        <v>1615</v>
      </c>
      <c r="J3220">
        <v>3219</v>
      </c>
      <c r="K3220" t="str">
        <f t="shared" si="200"/>
        <v>2022</v>
      </c>
      <c r="L3220" t="str">
        <f t="shared" si="201"/>
        <v>07</v>
      </c>
      <c r="M3220" t="str">
        <f t="shared" si="202"/>
        <v>2022-07</v>
      </c>
      <c r="N3220">
        <f t="shared" si="203"/>
        <v>16.48</v>
      </c>
    </row>
    <row r="3221" spans="1:14" x14ac:dyDescent="0.3">
      <c r="A3221" t="s">
        <v>21</v>
      </c>
      <c r="B3221" t="s">
        <v>19</v>
      </c>
      <c r="C3221">
        <v>0</v>
      </c>
      <c r="D3221" t="s">
        <v>11</v>
      </c>
      <c r="E3221" s="1">
        <v>44871</v>
      </c>
      <c r="F3221" s="2">
        <v>0.82336805555555559</v>
      </c>
      <c r="G3221">
        <v>13.05</v>
      </c>
      <c r="H3221">
        <v>12.29</v>
      </c>
      <c r="I3221">
        <v>1616</v>
      </c>
      <c r="J3221">
        <v>3220</v>
      </c>
      <c r="K3221" t="str">
        <f t="shared" si="200"/>
        <v>2022</v>
      </c>
      <c r="L3221" t="str">
        <f t="shared" si="201"/>
        <v>11</v>
      </c>
      <c r="M3221" t="str">
        <f t="shared" si="202"/>
        <v>2022-11</v>
      </c>
      <c r="N3221">
        <f t="shared" si="203"/>
        <v>25.34</v>
      </c>
    </row>
    <row r="3222" spans="1:14" x14ac:dyDescent="0.3">
      <c r="A3222" t="s">
        <v>21</v>
      </c>
      <c r="B3222" t="s">
        <v>19</v>
      </c>
      <c r="C3222">
        <v>40</v>
      </c>
      <c r="D3222" t="s">
        <v>12</v>
      </c>
      <c r="E3222" s="1">
        <v>44871</v>
      </c>
      <c r="F3222" s="2">
        <v>0.82336805555555559</v>
      </c>
      <c r="G3222">
        <v>13.05</v>
      </c>
      <c r="H3222">
        <v>12.29</v>
      </c>
      <c r="I3222">
        <v>1616</v>
      </c>
      <c r="J3222">
        <v>3221</v>
      </c>
      <c r="K3222" t="str">
        <f t="shared" si="200"/>
        <v>2022</v>
      </c>
      <c r="L3222" t="str">
        <f t="shared" si="201"/>
        <v>11</v>
      </c>
      <c r="M3222" t="str">
        <f t="shared" si="202"/>
        <v>2022-11</v>
      </c>
      <c r="N3222">
        <f t="shared" si="203"/>
        <v>25.34</v>
      </c>
    </row>
    <row r="3223" spans="1:14" x14ac:dyDescent="0.3">
      <c r="A3223" t="s">
        <v>10</v>
      </c>
      <c r="B3223" s="1">
        <v>47118</v>
      </c>
      <c r="C3223">
        <v>10</v>
      </c>
      <c r="D3223" t="s">
        <v>15</v>
      </c>
      <c r="E3223" s="1">
        <v>44691</v>
      </c>
      <c r="F3223" s="2">
        <v>0.71538194444444436</v>
      </c>
      <c r="G3223">
        <v>8.23</v>
      </c>
      <c r="H3223">
        <v>9.64</v>
      </c>
      <c r="I3223">
        <v>1617</v>
      </c>
      <c r="J3223">
        <v>3222</v>
      </c>
      <c r="K3223" t="str">
        <f t="shared" si="200"/>
        <v>2022</v>
      </c>
      <c r="L3223" t="str">
        <f t="shared" si="201"/>
        <v>05</v>
      </c>
      <c r="M3223" t="str">
        <f t="shared" si="202"/>
        <v>2022-05</v>
      </c>
      <c r="N3223">
        <f t="shared" si="203"/>
        <v>17.87</v>
      </c>
    </row>
    <row r="3224" spans="1:14" x14ac:dyDescent="0.3">
      <c r="A3224" t="s">
        <v>18</v>
      </c>
      <c r="B3224" t="s">
        <v>19</v>
      </c>
      <c r="C3224">
        <v>10</v>
      </c>
      <c r="D3224" t="s">
        <v>15</v>
      </c>
      <c r="E3224" s="1">
        <v>44746</v>
      </c>
      <c r="F3224" s="2">
        <v>0.46194444444444444</v>
      </c>
      <c r="G3224">
        <v>8.8800000000000008</v>
      </c>
      <c r="H3224">
        <v>10.69</v>
      </c>
      <c r="I3224">
        <v>1618</v>
      </c>
      <c r="J3224">
        <v>3223</v>
      </c>
      <c r="K3224" t="str">
        <f t="shared" si="200"/>
        <v>2022</v>
      </c>
      <c r="L3224" t="str">
        <f t="shared" si="201"/>
        <v>07</v>
      </c>
      <c r="M3224" t="str">
        <f t="shared" si="202"/>
        <v>2022-07</v>
      </c>
      <c r="N3224">
        <f t="shared" si="203"/>
        <v>19.57</v>
      </c>
    </row>
    <row r="3225" spans="1:14" x14ac:dyDescent="0.3">
      <c r="A3225" t="s">
        <v>18</v>
      </c>
      <c r="B3225" t="s">
        <v>19</v>
      </c>
      <c r="C3225">
        <v>25</v>
      </c>
      <c r="D3225" t="s">
        <v>17</v>
      </c>
      <c r="E3225" s="1">
        <v>44746</v>
      </c>
      <c r="F3225" s="2">
        <v>0.46194444444444444</v>
      </c>
      <c r="G3225">
        <v>8.8800000000000008</v>
      </c>
      <c r="H3225">
        <v>10.69</v>
      </c>
      <c r="I3225">
        <v>1618</v>
      </c>
      <c r="J3225">
        <v>3224</v>
      </c>
      <c r="K3225" t="str">
        <f t="shared" si="200"/>
        <v>2022</v>
      </c>
      <c r="L3225" t="str">
        <f t="shared" si="201"/>
        <v>07</v>
      </c>
      <c r="M3225" t="str">
        <f t="shared" si="202"/>
        <v>2022-07</v>
      </c>
      <c r="N3225">
        <f t="shared" si="203"/>
        <v>19.57</v>
      </c>
    </row>
    <row r="3226" spans="1:14" x14ac:dyDescent="0.3">
      <c r="A3226" t="s">
        <v>18</v>
      </c>
      <c r="B3226" t="s">
        <v>19</v>
      </c>
      <c r="C3226">
        <v>80</v>
      </c>
      <c r="D3226" t="s">
        <v>20</v>
      </c>
      <c r="E3226" s="1">
        <v>44746</v>
      </c>
      <c r="F3226" s="2">
        <v>0.46194444444444444</v>
      </c>
      <c r="G3226">
        <v>8.8800000000000008</v>
      </c>
      <c r="H3226">
        <v>10.69</v>
      </c>
      <c r="I3226">
        <v>1618</v>
      </c>
      <c r="J3226">
        <v>3225</v>
      </c>
      <c r="K3226" t="str">
        <f t="shared" si="200"/>
        <v>2022</v>
      </c>
      <c r="L3226" t="str">
        <f t="shared" si="201"/>
        <v>07</v>
      </c>
      <c r="M3226" t="str">
        <f t="shared" si="202"/>
        <v>2022-07</v>
      </c>
      <c r="N3226">
        <f t="shared" si="203"/>
        <v>19.57</v>
      </c>
    </row>
    <row r="3227" spans="1:14" x14ac:dyDescent="0.3">
      <c r="A3227" t="s">
        <v>10</v>
      </c>
      <c r="B3227" s="1">
        <v>47118</v>
      </c>
      <c r="C3227">
        <v>20</v>
      </c>
      <c r="D3227" t="s">
        <v>16</v>
      </c>
      <c r="E3227" s="1">
        <v>44825</v>
      </c>
      <c r="F3227" s="2">
        <v>0.36060185185185184</v>
      </c>
      <c r="G3227">
        <v>9.86</v>
      </c>
      <c r="H3227">
        <v>8.68</v>
      </c>
      <c r="I3227">
        <v>1619</v>
      </c>
      <c r="J3227">
        <v>3226</v>
      </c>
      <c r="K3227" t="str">
        <f t="shared" si="200"/>
        <v>2022</v>
      </c>
      <c r="L3227" t="str">
        <f t="shared" si="201"/>
        <v>09</v>
      </c>
      <c r="M3227" t="str">
        <f t="shared" si="202"/>
        <v>2022-09</v>
      </c>
      <c r="N3227">
        <f t="shared" si="203"/>
        <v>18.54</v>
      </c>
    </row>
    <row r="3228" spans="1:14" x14ac:dyDescent="0.3">
      <c r="A3228" t="s">
        <v>10</v>
      </c>
      <c r="B3228" s="1">
        <v>47118</v>
      </c>
      <c r="C3228">
        <v>40</v>
      </c>
      <c r="D3228" t="s">
        <v>12</v>
      </c>
      <c r="E3228" s="1">
        <v>44825</v>
      </c>
      <c r="F3228" s="2">
        <v>0.36060185185185184</v>
      </c>
      <c r="G3228">
        <v>9.86</v>
      </c>
      <c r="H3228">
        <v>8.68</v>
      </c>
      <c r="I3228">
        <v>1619</v>
      </c>
      <c r="J3228">
        <v>3227</v>
      </c>
      <c r="K3228" t="str">
        <f t="shared" si="200"/>
        <v>2022</v>
      </c>
      <c r="L3228" t="str">
        <f t="shared" si="201"/>
        <v>09</v>
      </c>
      <c r="M3228" t="str">
        <f t="shared" si="202"/>
        <v>2022-09</v>
      </c>
      <c r="N3228">
        <f t="shared" si="203"/>
        <v>18.54</v>
      </c>
    </row>
    <row r="3229" spans="1:14" x14ac:dyDescent="0.3">
      <c r="A3229" t="s">
        <v>18</v>
      </c>
      <c r="B3229" t="s">
        <v>19</v>
      </c>
      <c r="C3229">
        <v>20</v>
      </c>
      <c r="D3229" t="s">
        <v>16</v>
      </c>
      <c r="E3229" s="1">
        <v>44595</v>
      </c>
      <c r="F3229" s="2">
        <v>0.804224537037037</v>
      </c>
      <c r="G3229">
        <v>9.6300000000000008</v>
      </c>
      <c r="H3229">
        <v>23.46</v>
      </c>
      <c r="I3229">
        <v>1620</v>
      </c>
      <c r="J3229">
        <v>3228</v>
      </c>
      <c r="K3229" t="str">
        <f t="shared" si="200"/>
        <v>2022</v>
      </c>
      <c r="L3229" t="str">
        <f t="shared" si="201"/>
        <v>02</v>
      </c>
      <c r="M3229" t="str">
        <f t="shared" si="202"/>
        <v>2022-02</v>
      </c>
      <c r="N3229">
        <f t="shared" si="203"/>
        <v>33.090000000000003</v>
      </c>
    </row>
    <row r="3230" spans="1:14" x14ac:dyDescent="0.3">
      <c r="A3230" t="s">
        <v>18</v>
      </c>
      <c r="B3230" t="s">
        <v>19</v>
      </c>
      <c r="C3230">
        <v>40</v>
      </c>
      <c r="D3230" t="s">
        <v>12</v>
      </c>
      <c r="E3230" s="1">
        <v>44595</v>
      </c>
      <c r="F3230" s="2">
        <v>0.804224537037037</v>
      </c>
      <c r="G3230">
        <v>9.6300000000000008</v>
      </c>
      <c r="H3230">
        <v>23.46</v>
      </c>
      <c r="I3230">
        <v>1620</v>
      </c>
      <c r="J3230">
        <v>3229</v>
      </c>
      <c r="K3230" t="str">
        <f t="shared" si="200"/>
        <v>2022</v>
      </c>
      <c r="L3230" t="str">
        <f t="shared" si="201"/>
        <v>02</v>
      </c>
      <c r="M3230" t="str">
        <f t="shared" si="202"/>
        <v>2022-02</v>
      </c>
      <c r="N3230">
        <f t="shared" si="203"/>
        <v>33.090000000000003</v>
      </c>
    </row>
    <row r="3231" spans="1:14" x14ac:dyDescent="0.3">
      <c r="A3231" t="s">
        <v>10</v>
      </c>
      <c r="B3231" s="1">
        <v>47118</v>
      </c>
      <c r="C3231">
        <v>0</v>
      </c>
      <c r="D3231" t="s">
        <v>11</v>
      </c>
      <c r="E3231" s="1">
        <v>44660</v>
      </c>
      <c r="F3231" s="2">
        <v>0.72870370370370363</v>
      </c>
      <c r="G3231">
        <v>6.13</v>
      </c>
      <c r="H3231">
        <v>13.46</v>
      </c>
      <c r="I3231">
        <v>1621</v>
      </c>
      <c r="J3231">
        <v>3230</v>
      </c>
      <c r="K3231" t="str">
        <f t="shared" si="200"/>
        <v>2022</v>
      </c>
      <c r="L3231" t="str">
        <f t="shared" si="201"/>
        <v>04</v>
      </c>
      <c r="M3231" t="str">
        <f t="shared" si="202"/>
        <v>2022-04</v>
      </c>
      <c r="N3231">
        <f t="shared" si="203"/>
        <v>19.59</v>
      </c>
    </row>
    <row r="3232" spans="1:14" x14ac:dyDescent="0.3">
      <c r="A3232" t="s">
        <v>10</v>
      </c>
      <c r="B3232" s="1">
        <v>47118</v>
      </c>
      <c r="C3232">
        <v>25</v>
      </c>
      <c r="D3232" t="s">
        <v>17</v>
      </c>
      <c r="E3232" s="1">
        <v>44660</v>
      </c>
      <c r="F3232" s="2">
        <v>0.72870370370370363</v>
      </c>
      <c r="G3232">
        <v>6.13</v>
      </c>
      <c r="H3232">
        <v>13.46</v>
      </c>
      <c r="I3232">
        <v>1621</v>
      </c>
      <c r="J3232">
        <v>3231</v>
      </c>
      <c r="K3232" t="str">
        <f t="shared" si="200"/>
        <v>2022</v>
      </c>
      <c r="L3232" t="str">
        <f t="shared" si="201"/>
        <v>04</v>
      </c>
      <c r="M3232" t="str">
        <f t="shared" si="202"/>
        <v>2022-04</v>
      </c>
      <c r="N3232">
        <f t="shared" si="203"/>
        <v>19.59</v>
      </c>
    </row>
    <row r="3233" spans="1:14" x14ac:dyDescent="0.3">
      <c r="A3233" t="s">
        <v>10</v>
      </c>
      <c r="B3233" s="1">
        <v>47118</v>
      </c>
      <c r="C3233">
        <v>50</v>
      </c>
      <c r="D3233" t="s">
        <v>13</v>
      </c>
      <c r="E3233" s="1">
        <v>44660</v>
      </c>
      <c r="F3233" s="2">
        <v>0.72870370370370363</v>
      </c>
      <c r="G3233">
        <v>6.13</v>
      </c>
      <c r="H3233">
        <v>13.46</v>
      </c>
      <c r="I3233">
        <v>1621</v>
      </c>
      <c r="J3233">
        <v>3232</v>
      </c>
      <c r="K3233" t="str">
        <f t="shared" si="200"/>
        <v>2022</v>
      </c>
      <c r="L3233" t="str">
        <f t="shared" si="201"/>
        <v>04</v>
      </c>
      <c r="M3233" t="str">
        <f t="shared" si="202"/>
        <v>2022-04</v>
      </c>
      <c r="N3233">
        <f t="shared" si="203"/>
        <v>19.59</v>
      </c>
    </row>
    <row r="3234" spans="1:14" x14ac:dyDescent="0.3">
      <c r="A3234" t="s">
        <v>22</v>
      </c>
      <c r="B3234" s="1">
        <v>47299</v>
      </c>
      <c r="C3234">
        <v>0</v>
      </c>
      <c r="D3234" t="s">
        <v>11</v>
      </c>
      <c r="E3234" s="1">
        <v>44627</v>
      </c>
      <c r="F3234" s="2">
        <v>0.47969907407407408</v>
      </c>
      <c r="G3234">
        <v>9.9</v>
      </c>
      <c r="H3234">
        <v>9.86</v>
      </c>
      <c r="I3234">
        <v>1622</v>
      </c>
      <c r="J3234">
        <v>3233</v>
      </c>
      <c r="K3234" t="str">
        <f t="shared" si="200"/>
        <v>2022</v>
      </c>
      <c r="L3234" t="str">
        <f t="shared" si="201"/>
        <v>03</v>
      </c>
      <c r="M3234" t="str">
        <f t="shared" si="202"/>
        <v>2022-03</v>
      </c>
      <c r="N3234">
        <f t="shared" si="203"/>
        <v>19.759999999999998</v>
      </c>
    </row>
    <row r="3235" spans="1:14" x14ac:dyDescent="0.3">
      <c r="A3235" t="s">
        <v>14</v>
      </c>
      <c r="B3235" s="1">
        <v>47848</v>
      </c>
      <c r="C3235">
        <v>20</v>
      </c>
      <c r="D3235" t="s">
        <v>16</v>
      </c>
      <c r="E3235" s="1">
        <v>44661</v>
      </c>
      <c r="F3235" s="2">
        <v>0.60486111111111118</v>
      </c>
      <c r="G3235">
        <v>7.48</v>
      </c>
      <c r="H3235">
        <v>16.93</v>
      </c>
      <c r="I3235">
        <v>1623</v>
      </c>
      <c r="J3235">
        <v>3234</v>
      </c>
      <c r="K3235" t="str">
        <f t="shared" si="200"/>
        <v>2022</v>
      </c>
      <c r="L3235" t="str">
        <f t="shared" si="201"/>
        <v>04</v>
      </c>
      <c r="M3235" t="str">
        <f t="shared" si="202"/>
        <v>2022-04</v>
      </c>
      <c r="N3235">
        <f t="shared" si="203"/>
        <v>24.41</v>
      </c>
    </row>
    <row r="3236" spans="1:14" x14ac:dyDescent="0.3">
      <c r="A3236" t="s">
        <v>14</v>
      </c>
      <c r="B3236" s="1">
        <v>47848</v>
      </c>
      <c r="C3236">
        <v>20</v>
      </c>
      <c r="D3236" t="s">
        <v>16</v>
      </c>
      <c r="E3236" s="1">
        <v>44730</v>
      </c>
      <c r="F3236" s="2">
        <v>0.47374999999999995</v>
      </c>
      <c r="G3236">
        <v>6.5</v>
      </c>
      <c r="H3236">
        <v>5.95</v>
      </c>
      <c r="I3236">
        <v>1624</v>
      </c>
      <c r="J3236">
        <v>3235</v>
      </c>
      <c r="K3236" t="str">
        <f t="shared" si="200"/>
        <v>2022</v>
      </c>
      <c r="L3236" t="str">
        <f t="shared" si="201"/>
        <v>06</v>
      </c>
      <c r="M3236" t="str">
        <f t="shared" si="202"/>
        <v>2022-06</v>
      </c>
      <c r="N3236">
        <f t="shared" si="203"/>
        <v>12.45</v>
      </c>
    </row>
    <row r="3237" spans="1:14" x14ac:dyDescent="0.3">
      <c r="A3237" t="s">
        <v>14</v>
      </c>
      <c r="B3237" s="1">
        <v>47848</v>
      </c>
      <c r="C3237">
        <v>0</v>
      </c>
      <c r="D3237" t="s">
        <v>11</v>
      </c>
      <c r="E3237" s="1">
        <v>44759</v>
      </c>
      <c r="F3237" s="2">
        <v>0.72037037037037033</v>
      </c>
      <c r="G3237">
        <v>6.8</v>
      </c>
      <c r="H3237">
        <v>7.54</v>
      </c>
      <c r="I3237">
        <v>1625</v>
      </c>
      <c r="J3237">
        <v>3236</v>
      </c>
      <c r="K3237" t="str">
        <f t="shared" si="200"/>
        <v>2022</v>
      </c>
      <c r="L3237" t="str">
        <f t="shared" si="201"/>
        <v>07</v>
      </c>
      <c r="M3237" t="str">
        <f t="shared" si="202"/>
        <v>2022-07</v>
      </c>
      <c r="N3237">
        <f t="shared" si="203"/>
        <v>14.34</v>
      </c>
    </row>
    <row r="3238" spans="1:14" x14ac:dyDescent="0.3">
      <c r="A3238" t="s">
        <v>14</v>
      </c>
      <c r="B3238" s="1">
        <v>47848</v>
      </c>
      <c r="C3238">
        <v>40</v>
      </c>
      <c r="D3238" t="s">
        <v>12</v>
      </c>
      <c r="E3238" s="1">
        <v>44759</v>
      </c>
      <c r="F3238" s="2">
        <v>0.72037037037037033</v>
      </c>
      <c r="G3238">
        <v>6.8</v>
      </c>
      <c r="H3238">
        <v>7.54</v>
      </c>
      <c r="I3238">
        <v>1625</v>
      </c>
      <c r="J3238">
        <v>3237</v>
      </c>
      <c r="K3238" t="str">
        <f t="shared" si="200"/>
        <v>2022</v>
      </c>
      <c r="L3238" t="str">
        <f t="shared" si="201"/>
        <v>07</v>
      </c>
      <c r="M3238" t="str">
        <f t="shared" si="202"/>
        <v>2022-07</v>
      </c>
      <c r="N3238">
        <f t="shared" si="203"/>
        <v>14.34</v>
      </c>
    </row>
    <row r="3239" spans="1:14" x14ac:dyDescent="0.3">
      <c r="A3239" t="s">
        <v>10</v>
      </c>
      <c r="B3239" s="1">
        <v>47118</v>
      </c>
      <c r="C3239">
        <v>0</v>
      </c>
      <c r="D3239" t="s">
        <v>11</v>
      </c>
      <c r="E3239" s="1">
        <v>44619</v>
      </c>
      <c r="F3239" s="2">
        <v>0.45697916666666666</v>
      </c>
      <c r="G3239">
        <v>8.93</v>
      </c>
      <c r="H3239">
        <v>18.84</v>
      </c>
      <c r="I3239">
        <v>1626</v>
      </c>
      <c r="J3239">
        <v>3238</v>
      </c>
      <c r="K3239" t="str">
        <f t="shared" si="200"/>
        <v>2022</v>
      </c>
      <c r="L3239" t="str">
        <f t="shared" si="201"/>
        <v>02</v>
      </c>
      <c r="M3239" t="str">
        <f t="shared" si="202"/>
        <v>2022-02</v>
      </c>
      <c r="N3239">
        <f t="shared" si="203"/>
        <v>27.77</v>
      </c>
    </row>
    <row r="3240" spans="1:14" x14ac:dyDescent="0.3">
      <c r="A3240" t="s">
        <v>22</v>
      </c>
      <c r="B3240" s="1">
        <v>47299</v>
      </c>
      <c r="C3240">
        <v>0</v>
      </c>
      <c r="D3240" t="s">
        <v>11</v>
      </c>
      <c r="E3240" s="1">
        <v>44648</v>
      </c>
      <c r="F3240" s="2">
        <v>0.56234953703703705</v>
      </c>
      <c r="G3240">
        <v>10.37</v>
      </c>
      <c r="H3240">
        <v>6.89</v>
      </c>
      <c r="I3240">
        <v>1627</v>
      </c>
      <c r="J3240">
        <v>3239</v>
      </c>
      <c r="K3240" t="str">
        <f t="shared" si="200"/>
        <v>2022</v>
      </c>
      <c r="L3240" t="str">
        <f t="shared" si="201"/>
        <v>03</v>
      </c>
      <c r="M3240" t="str">
        <f t="shared" si="202"/>
        <v>2022-03</v>
      </c>
      <c r="N3240">
        <f t="shared" si="203"/>
        <v>17.259999999999998</v>
      </c>
    </row>
    <row r="3241" spans="1:14" x14ac:dyDescent="0.3">
      <c r="A3241" t="s">
        <v>22</v>
      </c>
      <c r="B3241" s="1">
        <v>47299</v>
      </c>
      <c r="C3241">
        <v>40</v>
      </c>
      <c r="D3241" t="s">
        <v>12</v>
      </c>
      <c r="E3241" s="1">
        <v>44648</v>
      </c>
      <c r="F3241" s="2">
        <v>0.56234953703703705</v>
      </c>
      <c r="G3241">
        <v>10.37</v>
      </c>
      <c r="H3241">
        <v>6.89</v>
      </c>
      <c r="I3241">
        <v>1627</v>
      </c>
      <c r="J3241">
        <v>3240</v>
      </c>
      <c r="K3241" t="str">
        <f t="shared" si="200"/>
        <v>2022</v>
      </c>
      <c r="L3241" t="str">
        <f t="shared" si="201"/>
        <v>03</v>
      </c>
      <c r="M3241" t="str">
        <f t="shared" si="202"/>
        <v>2022-03</v>
      </c>
      <c r="N3241">
        <f t="shared" si="203"/>
        <v>17.259999999999998</v>
      </c>
    </row>
    <row r="3242" spans="1:14" x14ac:dyDescent="0.3">
      <c r="A3242" t="s">
        <v>22</v>
      </c>
      <c r="B3242" s="1">
        <v>47299</v>
      </c>
      <c r="C3242">
        <v>50</v>
      </c>
      <c r="D3242" t="s">
        <v>13</v>
      </c>
      <c r="E3242" s="1">
        <v>44648</v>
      </c>
      <c r="F3242" s="2">
        <v>0.56234953703703705</v>
      </c>
      <c r="G3242">
        <v>10.37</v>
      </c>
      <c r="H3242">
        <v>6.89</v>
      </c>
      <c r="I3242">
        <v>1627</v>
      </c>
      <c r="J3242">
        <v>3241</v>
      </c>
      <c r="K3242" t="str">
        <f t="shared" si="200"/>
        <v>2022</v>
      </c>
      <c r="L3242" t="str">
        <f t="shared" si="201"/>
        <v>03</v>
      </c>
      <c r="M3242" t="str">
        <f t="shared" si="202"/>
        <v>2022-03</v>
      </c>
      <c r="N3242">
        <f t="shared" si="203"/>
        <v>17.259999999999998</v>
      </c>
    </row>
    <row r="3243" spans="1:14" x14ac:dyDescent="0.3">
      <c r="A3243" t="s">
        <v>21</v>
      </c>
      <c r="B3243" t="s">
        <v>19</v>
      </c>
      <c r="C3243">
        <v>10</v>
      </c>
      <c r="D3243" t="s">
        <v>15</v>
      </c>
      <c r="E3243" s="1">
        <v>44784</v>
      </c>
      <c r="F3243" s="2">
        <v>0.82510416666666664</v>
      </c>
      <c r="G3243">
        <v>15.54</v>
      </c>
      <c r="H3243">
        <v>7.35</v>
      </c>
      <c r="I3243">
        <v>1628</v>
      </c>
      <c r="J3243">
        <v>3242</v>
      </c>
      <c r="K3243" t="str">
        <f t="shared" si="200"/>
        <v>2022</v>
      </c>
      <c r="L3243" t="str">
        <f t="shared" si="201"/>
        <v>08</v>
      </c>
      <c r="M3243" t="str">
        <f t="shared" si="202"/>
        <v>2022-08</v>
      </c>
      <c r="N3243">
        <f t="shared" si="203"/>
        <v>22.89</v>
      </c>
    </row>
    <row r="3244" spans="1:14" x14ac:dyDescent="0.3">
      <c r="A3244" t="s">
        <v>21</v>
      </c>
      <c r="B3244" t="s">
        <v>19</v>
      </c>
      <c r="C3244">
        <v>10</v>
      </c>
      <c r="D3244" t="s">
        <v>15</v>
      </c>
      <c r="E3244" s="1">
        <v>44802</v>
      </c>
      <c r="F3244" s="2">
        <v>0.63624999999999998</v>
      </c>
      <c r="G3244">
        <v>9.74</v>
      </c>
      <c r="H3244">
        <v>7.03</v>
      </c>
      <c r="I3244">
        <v>1629</v>
      </c>
      <c r="J3244">
        <v>3243</v>
      </c>
      <c r="K3244" t="str">
        <f t="shared" si="200"/>
        <v>2022</v>
      </c>
      <c r="L3244" t="str">
        <f t="shared" si="201"/>
        <v>08</v>
      </c>
      <c r="M3244" t="str">
        <f t="shared" si="202"/>
        <v>2022-08</v>
      </c>
      <c r="N3244">
        <f t="shared" si="203"/>
        <v>16.77</v>
      </c>
    </row>
    <row r="3245" spans="1:14" x14ac:dyDescent="0.3">
      <c r="A3245" t="s">
        <v>21</v>
      </c>
      <c r="B3245" t="s">
        <v>19</v>
      </c>
      <c r="C3245">
        <v>25</v>
      </c>
      <c r="D3245" t="s">
        <v>17</v>
      </c>
      <c r="E3245" s="1">
        <v>44802</v>
      </c>
      <c r="F3245" s="2">
        <v>0.63624999999999998</v>
      </c>
      <c r="G3245">
        <v>9.74</v>
      </c>
      <c r="H3245">
        <v>7.03</v>
      </c>
      <c r="I3245">
        <v>1629</v>
      </c>
      <c r="J3245">
        <v>3244</v>
      </c>
      <c r="K3245" t="str">
        <f t="shared" si="200"/>
        <v>2022</v>
      </c>
      <c r="L3245" t="str">
        <f t="shared" si="201"/>
        <v>08</v>
      </c>
      <c r="M3245" t="str">
        <f t="shared" si="202"/>
        <v>2022-08</v>
      </c>
      <c r="N3245">
        <f t="shared" si="203"/>
        <v>16.77</v>
      </c>
    </row>
    <row r="3246" spans="1:14" x14ac:dyDescent="0.3">
      <c r="A3246" t="s">
        <v>21</v>
      </c>
      <c r="B3246" t="s">
        <v>19</v>
      </c>
      <c r="C3246">
        <v>50</v>
      </c>
      <c r="D3246" t="s">
        <v>13</v>
      </c>
      <c r="E3246" s="1">
        <v>44802</v>
      </c>
      <c r="F3246" s="2">
        <v>0.63624999999999998</v>
      </c>
      <c r="G3246">
        <v>9.74</v>
      </c>
      <c r="H3246">
        <v>7.03</v>
      </c>
      <c r="I3246">
        <v>1629</v>
      </c>
      <c r="J3246">
        <v>3245</v>
      </c>
      <c r="K3246" t="str">
        <f t="shared" si="200"/>
        <v>2022</v>
      </c>
      <c r="L3246" t="str">
        <f t="shared" si="201"/>
        <v>08</v>
      </c>
      <c r="M3246" t="str">
        <f t="shared" si="202"/>
        <v>2022-08</v>
      </c>
      <c r="N3246">
        <f t="shared" si="203"/>
        <v>16.77</v>
      </c>
    </row>
    <row r="3247" spans="1:14" x14ac:dyDescent="0.3">
      <c r="A3247" t="s">
        <v>21</v>
      </c>
      <c r="B3247" t="s">
        <v>19</v>
      </c>
      <c r="C3247">
        <v>0</v>
      </c>
      <c r="D3247" t="s">
        <v>11</v>
      </c>
      <c r="E3247" s="1">
        <v>44772</v>
      </c>
      <c r="F3247" s="2">
        <v>0.56986111111111104</v>
      </c>
      <c r="G3247">
        <v>7.03</v>
      </c>
      <c r="H3247">
        <v>12.81</v>
      </c>
      <c r="I3247">
        <v>1630</v>
      </c>
      <c r="J3247">
        <v>3246</v>
      </c>
      <c r="K3247" t="str">
        <f t="shared" si="200"/>
        <v>2022</v>
      </c>
      <c r="L3247" t="str">
        <f t="shared" si="201"/>
        <v>07</v>
      </c>
      <c r="M3247" t="str">
        <f t="shared" si="202"/>
        <v>2022-07</v>
      </c>
      <c r="N3247">
        <f t="shared" si="203"/>
        <v>19.84</v>
      </c>
    </row>
    <row r="3248" spans="1:14" x14ac:dyDescent="0.3">
      <c r="A3248" t="s">
        <v>21</v>
      </c>
      <c r="B3248" t="s">
        <v>19</v>
      </c>
      <c r="C3248">
        <v>40</v>
      </c>
      <c r="D3248" t="s">
        <v>12</v>
      </c>
      <c r="E3248" s="1">
        <v>44772</v>
      </c>
      <c r="F3248" s="2">
        <v>0.56986111111111104</v>
      </c>
      <c r="G3248">
        <v>7.03</v>
      </c>
      <c r="H3248">
        <v>12.81</v>
      </c>
      <c r="I3248">
        <v>1630</v>
      </c>
      <c r="J3248">
        <v>3247</v>
      </c>
      <c r="K3248" t="str">
        <f t="shared" si="200"/>
        <v>2022</v>
      </c>
      <c r="L3248" t="str">
        <f t="shared" si="201"/>
        <v>07</v>
      </c>
      <c r="M3248" t="str">
        <f t="shared" si="202"/>
        <v>2022-07</v>
      </c>
      <c r="N3248">
        <f t="shared" si="203"/>
        <v>19.84</v>
      </c>
    </row>
    <row r="3249" spans="1:14" x14ac:dyDescent="0.3">
      <c r="A3249" t="s">
        <v>21</v>
      </c>
      <c r="B3249" t="s">
        <v>19</v>
      </c>
      <c r="C3249">
        <v>50</v>
      </c>
      <c r="D3249" t="s">
        <v>13</v>
      </c>
      <c r="E3249" s="1">
        <v>44772</v>
      </c>
      <c r="F3249" s="2">
        <v>0.56986111111111104</v>
      </c>
      <c r="G3249">
        <v>7.03</v>
      </c>
      <c r="H3249">
        <v>12.81</v>
      </c>
      <c r="I3249">
        <v>1630</v>
      </c>
      <c r="J3249">
        <v>3248</v>
      </c>
      <c r="K3249" t="str">
        <f t="shared" si="200"/>
        <v>2022</v>
      </c>
      <c r="L3249" t="str">
        <f t="shared" si="201"/>
        <v>07</v>
      </c>
      <c r="M3249" t="str">
        <f t="shared" si="202"/>
        <v>2022-07</v>
      </c>
      <c r="N3249">
        <f t="shared" si="203"/>
        <v>19.84</v>
      </c>
    </row>
    <row r="3250" spans="1:14" x14ac:dyDescent="0.3">
      <c r="A3250" t="s">
        <v>14</v>
      </c>
      <c r="B3250" s="1">
        <v>47848</v>
      </c>
      <c r="C3250">
        <v>0</v>
      </c>
      <c r="D3250" t="s">
        <v>11</v>
      </c>
      <c r="E3250" s="1">
        <v>44833</v>
      </c>
      <c r="F3250" s="2">
        <v>0.59849537037037037</v>
      </c>
      <c r="G3250">
        <v>10.8</v>
      </c>
      <c r="H3250">
        <v>8.89</v>
      </c>
      <c r="I3250">
        <v>1631</v>
      </c>
      <c r="J3250">
        <v>3249</v>
      </c>
      <c r="K3250" t="str">
        <f t="shared" si="200"/>
        <v>2022</v>
      </c>
      <c r="L3250" t="str">
        <f t="shared" si="201"/>
        <v>09</v>
      </c>
      <c r="M3250" t="str">
        <f t="shared" si="202"/>
        <v>2022-09</v>
      </c>
      <c r="N3250">
        <f t="shared" si="203"/>
        <v>19.690000000000001</v>
      </c>
    </row>
    <row r="3251" spans="1:14" x14ac:dyDescent="0.3">
      <c r="A3251" t="s">
        <v>14</v>
      </c>
      <c r="B3251" s="1">
        <v>47848</v>
      </c>
      <c r="C3251">
        <v>25</v>
      </c>
      <c r="D3251" t="s">
        <v>17</v>
      </c>
      <c r="E3251" s="1">
        <v>44833</v>
      </c>
      <c r="F3251" s="2">
        <v>0.59849537037037037</v>
      </c>
      <c r="G3251">
        <v>10.8</v>
      </c>
      <c r="H3251">
        <v>8.89</v>
      </c>
      <c r="I3251">
        <v>1631</v>
      </c>
      <c r="J3251">
        <v>3250</v>
      </c>
      <c r="K3251" t="str">
        <f t="shared" si="200"/>
        <v>2022</v>
      </c>
      <c r="L3251" t="str">
        <f t="shared" si="201"/>
        <v>09</v>
      </c>
      <c r="M3251" t="str">
        <f t="shared" si="202"/>
        <v>2022-09</v>
      </c>
      <c r="N3251">
        <f t="shared" si="203"/>
        <v>19.690000000000001</v>
      </c>
    </row>
    <row r="3252" spans="1:14" x14ac:dyDescent="0.3">
      <c r="A3252" t="s">
        <v>14</v>
      </c>
      <c r="B3252" s="1">
        <v>47848</v>
      </c>
      <c r="C3252">
        <v>80</v>
      </c>
      <c r="D3252" t="s">
        <v>20</v>
      </c>
      <c r="E3252" s="1">
        <v>44833</v>
      </c>
      <c r="F3252" s="2">
        <v>0.59849537037037037</v>
      </c>
      <c r="G3252">
        <v>10.8</v>
      </c>
      <c r="H3252">
        <v>8.89</v>
      </c>
      <c r="I3252">
        <v>1631</v>
      </c>
      <c r="J3252">
        <v>3251</v>
      </c>
      <c r="K3252" t="str">
        <f t="shared" si="200"/>
        <v>2022</v>
      </c>
      <c r="L3252" t="str">
        <f t="shared" si="201"/>
        <v>09</v>
      </c>
      <c r="M3252" t="str">
        <f t="shared" si="202"/>
        <v>2022-09</v>
      </c>
      <c r="N3252">
        <f t="shared" si="203"/>
        <v>19.690000000000001</v>
      </c>
    </row>
    <row r="3253" spans="1:14" x14ac:dyDescent="0.3">
      <c r="A3253" t="s">
        <v>10</v>
      </c>
      <c r="B3253" s="1">
        <v>47118</v>
      </c>
      <c r="C3253">
        <v>20</v>
      </c>
      <c r="D3253" t="s">
        <v>16</v>
      </c>
      <c r="E3253" s="1">
        <v>44873</v>
      </c>
      <c r="F3253" s="2">
        <v>0.46744212962962961</v>
      </c>
      <c r="G3253">
        <v>6.11</v>
      </c>
      <c r="H3253">
        <v>9.01</v>
      </c>
      <c r="I3253">
        <v>1632</v>
      </c>
      <c r="J3253">
        <v>3252</v>
      </c>
      <c r="K3253" t="str">
        <f t="shared" si="200"/>
        <v>2022</v>
      </c>
      <c r="L3253" t="str">
        <f t="shared" si="201"/>
        <v>11</v>
      </c>
      <c r="M3253" t="str">
        <f t="shared" si="202"/>
        <v>2022-11</v>
      </c>
      <c r="N3253">
        <f t="shared" si="203"/>
        <v>15.120000000000001</v>
      </c>
    </row>
    <row r="3254" spans="1:14" x14ac:dyDescent="0.3">
      <c r="A3254" t="s">
        <v>10</v>
      </c>
      <c r="B3254" s="1">
        <v>47118</v>
      </c>
      <c r="C3254">
        <v>25</v>
      </c>
      <c r="D3254" t="s">
        <v>17</v>
      </c>
      <c r="E3254" s="1">
        <v>44873</v>
      </c>
      <c r="F3254" s="2">
        <v>0.46744212962962961</v>
      </c>
      <c r="G3254">
        <v>6.11</v>
      </c>
      <c r="H3254">
        <v>9.01</v>
      </c>
      <c r="I3254">
        <v>1632</v>
      </c>
      <c r="J3254">
        <v>3253</v>
      </c>
      <c r="K3254" t="str">
        <f t="shared" si="200"/>
        <v>2022</v>
      </c>
      <c r="L3254" t="str">
        <f t="shared" si="201"/>
        <v>11</v>
      </c>
      <c r="M3254" t="str">
        <f t="shared" si="202"/>
        <v>2022-11</v>
      </c>
      <c r="N3254">
        <f t="shared" si="203"/>
        <v>15.120000000000001</v>
      </c>
    </row>
    <row r="3255" spans="1:14" x14ac:dyDescent="0.3">
      <c r="A3255" t="s">
        <v>14</v>
      </c>
      <c r="B3255" s="1">
        <v>47848</v>
      </c>
      <c r="C3255">
        <v>0</v>
      </c>
      <c r="D3255" t="s">
        <v>11</v>
      </c>
      <c r="E3255" s="1">
        <v>44903</v>
      </c>
      <c r="F3255" s="2">
        <v>0.70479166666666659</v>
      </c>
      <c r="G3255">
        <v>8.27</v>
      </c>
      <c r="H3255">
        <v>10.23</v>
      </c>
      <c r="I3255">
        <v>1633</v>
      </c>
      <c r="J3255">
        <v>3254</v>
      </c>
      <c r="K3255" t="str">
        <f t="shared" si="200"/>
        <v>2022</v>
      </c>
      <c r="L3255" t="str">
        <f t="shared" si="201"/>
        <v>12</v>
      </c>
      <c r="M3255" t="str">
        <f t="shared" si="202"/>
        <v>2022-12</v>
      </c>
      <c r="N3255">
        <f t="shared" si="203"/>
        <v>18.5</v>
      </c>
    </row>
    <row r="3256" spans="1:14" x14ac:dyDescent="0.3">
      <c r="A3256" t="s">
        <v>14</v>
      </c>
      <c r="B3256" s="1">
        <v>47848</v>
      </c>
      <c r="C3256">
        <v>25</v>
      </c>
      <c r="D3256" t="s">
        <v>17</v>
      </c>
      <c r="E3256" s="1">
        <v>44903</v>
      </c>
      <c r="F3256" s="2">
        <v>0.70479166666666659</v>
      </c>
      <c r="G3256">
        <v>8.27</v>
      </c>
      <c r="H3256">
        <v>10.23</v>
      </c>
      <c r="I3256">
        <v>1633</v>
      </c>
      <c r="J3256">
        <v>3255</v>
      </c>
      <c r="K3256" t="str">
        <f t="shared" si="200"/>
        <v>2022</v>
      </c>
      <c r="L3256" t="str">
        <f t="shared" si="201"/>
        <v>12</v>
      </c>
      <c r="M3256" t="str">
        <f t="shared" si="202"/>
        <v>2022-12</v>
      </c>
      <c r="N3256">
        <f t="shared" si="203"/>
        <v>18.5</v>
      </c>
    </row>
    <row r="3257" spans="1:14" x14ac:dyDescent="0.3">
      <c r="A3257" t="s">
        <v>14</v>
      </c>
      <c r="B3257" s="1">
        <v>47848</v>
      </c>
      <c r="C3257">
        <v>10</v>
      </c>
      <c r="D3257" t="s">
        <v>15</v>
      </c>
      <c r="E3257" s="1">
        <v>44946</v>
      </c>
      <c r="F3257" s="2">
        <v>0.56200231481481489</v>
      </c>
      <c r="G3257">
        <v>5.19</v>
      </c>
      <c r="H3257">
        <v>9.4499999999999993</v>
      </c>
      <c r="I3257">
        <v>1634</v>
      </c>
      <c r="J3257">
        <v>3256</v>
      </c>
      <c r="K3257" t="str">
        <f t="shared" si="200"/>
        <v>2023</v>
      </c>
      <c r="L3257" t="str">
        <f t="shared" si="201"/>
        <v>01</v>
      </c>
      <c r="M3257" t="str">
        <f t="shared" si="202"/>
        <v>2023-01</v>
      </c>
      <c r="N3257">
        <f t="shared" si="203"/>
        <v>14.64</v>
      </c>
    </row>
    <row r="3258" spans="1:14" x14ac:dyDescent="0.3">
      <c r="A3258" t="s">
        <v>18</v>
      </c>
      <c r="B3258" t="s">
        <v>19</v>
      </c>
      <c r="C3258">
        <v>0</v>
      </c>
      <c r="D3258" t="s">
        <v>11</v>
      </c>
      <c r="E3258" s="1">
        <v>44716</v>
      </c>
      <c r="F3258" s="2">
        <v>0.42700231481481482</v>
      </c>
      <c r="G3258">
        <v>9.23</v>
      </c>
      <c r="H3258">
        <v>7.39</v>
      </c>
      <c r="I3258">
        <v>1635</v>
      </c>
      <c r="J3258">
        <v>3257</v>
      </c>
      <c r="K3258" t="str">
        <f t="shared" si="200"/>
        <v>2022</v>
      </c>
      <c r="L3258" t="str">
        <f t="shared" si="201"/>
        <v>06</v>
      </c>
      <c r="M3258" t="str">
        <f t="shared" si="202"/>
        <v>2022-06</v>
      </c>
      <c r="N3258">
        <f t="shared" si="203"/>
        <v>16.62</v>
      </c>
    </row>
    <row r="3259" spans="1:14" x14ac:dyDescent="0.3">
      <c r="A3259" t="s">
        <v>18</v>
      </c>
      <c r="B3259" t="s">
        <v>19</v>
      </c>
      <c r="C3259">
        <v>40</v>
      </c>
      <c r="D3259" t="s">
        <v>12</v>
      </c>
      <c r="E3259" s="1">
        <v>44716</v>
      </c>
      <c r="F3259" s="2">
        <v>0.42700231481481482</v>
      </c>
      <c r="G3259">
        <v>9.23</v>
      </c>
      <c r="H3259">
        <v>7.39</v>
      </c>
      <c r="I3259">
        <v>1635</v>
      </c>
      <c r="J3259">
        <v>3258</v>
      </c>
      <c r="K3259" t="str">
        <f t="shared" si="200"/>
        <v>2022</v>
      </c>
      <c r="L3259" t="str">
        <f t="shared" si="201"/>
        <v>06</v>
      </c>
      <c r="M3259" t="str">
        <f t="shared" si="202"/>
        <v>2022-06</v>
      </c>
      <c r="N3259">
        <f t="shared" si="203"/>
        <v>16.62</v>
      </c>
    </row>
    <row r="3260" spans="1:14" x14ac:dyDescent="0.3">
      <c r="A3260" t="s">
        <v>14</v>
      </c>
      <c r="B3260" s="1">
        <v>47848</v>
      </c>
      <c r="C3260">
        <v>0</v>
      </c>
      <c r="D3260" t="s">
        <v>11</v>
      </c>
      <c r="E3260" s="1">
        <v>44750</v>
      </c>
      <c r="F3260" s="2">
        <v>0.7303587962962963</v>
      </c>
      <c r="G3260">
        <v>11.61</v>
      </c>
      <c r="H3260">
        <v>12.17</v>
      </c>
      <c r="I3260">
        <v>1636</v>
      </c>
      <c r="J3260">
        <v>3259</v>
      </c>
      <c r="K3260" t="str">
        <f t="shared" si="200"/>
        <v>2022</v>
      </c>
      <c r="L3260" t="str">
        <f t="shared" si="201"/>
        <v>07</v>
      </c>
      <c r="M3260" t="str">
        <f t="shared" si="202"/>
        <v>2022-07</v>
      </c>
      <c r="N3260">
        <f t="shared" si="203"/>
        <v>23.78</v>
      </c>
    </row>
    <row r="3261" spans="1:14" x14ac:dyDescent="0.3">
      <c r="A3261" t="s">
        <v>14</v>
      </c>
      <c r="B3261" s="1">
        <v>47848</v>
      </c>
      <c r="C3261">
        <v>40</v>
      </c>
      <c r="D3261" t="s">
        <v>12</v>
      </c>
      <c r="E3261" s="1">
        <v>44750</v>
      </c>
      <c r="F3261" s="2">
        <v>0.7303587962962963</v>
      </c>
      <c r="G3261">
        <v>11.61</v>
      </c>
      <c r="H3261">
        <v>12.17</v>
      </c>
      <c r="I3261">
        <v>1636</v>
      </c>
      <c r="J3261">
        <v>3260</v>
      </c>
      <c r="K3261" t="str">
        <f t="shared" si="200"/>
        <v>2022</v>
      </c>
      <c r="L3261" t="str">
        <f t="shared" si="201"/>
        <v>07</v>
      </c>
      <c r="M3261" t="str">
        <f t="shared" si="202"/>
        <v>2022-07</v>
      </c>
      <c r="N3261">
        <f t="shared" si="203"/>
        <v>23.78</v>
      </c>
    </row>
    <row r="3262" spans="1:14" x14ac:dyDescent="0.3">
      <c r="A3262" t="s">
        <v>14</v>
      </c>
      <c r="B3262" s="1">
        <v>47848</v>
      </c>
      <c r="C3262">
        <v>50</v>
      </c>
      <c r="D3262" t="s">
        <v>13</v>
      </c>
      <c r="E3262" s="1">
        <v>44750</v>
      </c>
      <c r="F3262" s="2">
        <v>0.7303587962962963</v>
      </c>
      <c r="G3262">
        <v>11.61</v>
      </c>
      <c r="H3262">
        <v>12.17</v>
      </c>
      <c r="I3262">
        <v>1636</v>
      </c>
      <c r="J3262">
        <v>3261</v>
      </c>
      <c r="K3262" t="str">
        <f t="shared" si="200"/>
        <v>2022</v>
      </c>
      <c r="L3262" t="str">
        <f t="shared" si="201"/>
        <v>07</v>
      </c>
      <c r="M3262" t="str">
        <f t="shared" si="202"/>
        <v>2022-07</v>
      </c>
      <c r="N3262">
        <f t="shared" si="203"/>
        <v>23.78</v>
      </c>
    </row>
    <row r="3263" spans="1:14" x14ac:dyDescent="0.3">
      <c r="A3263" t="s">
        <v>10</v>
      </c>
      <c r="B3263" s="1">
        <v>47118</v>
      </c>
      <c r="C3263">
        <v>0</v>
      </c>
      <c r="D3263" t="s">
        <v>11</v>
      </c>
      <c r="E3263" s="1">
        <v>44632</v>
      </c>
      <c r="F3263" s="2">
        <v>0.56517361111111108</v>
      </c>
      <c r="G3263">
        <v>14.49</v>
      </c>
      <c r="H3263">
        <v>10.35</v>
      </c>
      <c r="I3263">
        <v>1637</v>
      </c>
      <c r="J3263">
        <v>3262</v>
      </c>
      <c r="K3263" t="str">
        <f t="shared" si="200"/>
        <v>2022</v>
      </c>
      <c r="L3263" t="str">
        <f t="shared" si="201"/>
        <v>03</v>
      </c>
      <c r="M3263" t="str">
        <f t="shared" si="202"/>
        <v>2022-03</v>
      </c>
      <c r="N3263">
        <f t="shared" si="203"/>
        <v>24.84</v>
      </c>
    </row>
    <row r="3264" spans="1:14" x14ac:dyDescent="0.3">
      <c r="A3264" t="s">
        <v>10</v>
      </c>
      <c r="B3264" s="1">
        <v>47118</v>
      </c>
      <c r="C3264">
        <v>25</v>
      </c>
      <c r="D3264" t="s">
        <v>17</v>
      </c>
      <c r="E3264" s="1">
        <v>44632</v>
      </c>
      <c r="F3264" s="2">
        <v>0.56517361111111108</v>
      </c>
      <c r="G3264">
        <v>14.49</v>
      </c>
      <c r="H3264">
        <v>10.35</v>
      </c>
      <c r="I3264">
        <v>1637</v>
      </c>
      <c r="J3264">
        <v>3263</v>
      </c>
      <c r="K3264" t="str">
        <f t="shared" si="200"/>
        <v>2022</v>
      </c>
      <c r="L3264" t="str">
        <f t="shared" si="201"/>
        <v>03</v>
      </c>
      <c r="M3264" t="str">
        <f t="shared" si="202"/>
        <v>2022-03</v>
      </c>
      <c r="N3264">
        <f t="shared" si="203"/>
        <v>24.84</v>
      </c>
    </row>
    <row r="3265" spans="1:14" x14ac:dyDescent="0.3">
      <c r="A3265" t="s">
        <v>10</v>
      </c>
      <c r="B3265" s="1">
        <v>47118</v>
      </c>
      <c r="C3265">
        <v>20</v>
      </c>
      <c r="D3265" t="s">
        <v>16</v>
      </c>
      <c r="E3265" s="1">
        <v>44709</v>
      </c>
      <c r="F3265" s="2">
        <v>0.52762731481481484</v>
      </c>
      <c r="G3265">
        <v>8.14</v>
      </c>
      <c r="H3265">
        <v>7.55</v>
      </c>
      <c r="I3265">
        <v>1638</v>
      </c>
      <c r="J3265">
        <v>3264</v>
      </c>
      <c r="K3265" t="str">
        <f t="shared" si="200"/>
        <v>2022</v>
      </c>
      <c r="L3265" t="str">
        <f t="shared" si="201"/>
        <v>05</v>
      </c>
      <c r="M3265" t="str">
        <f t="shared" si="202"/>
        <v>2022-05</v>
      </c>
      <c r="N3265">
        <f t="shared" si="203"/>
        <v>15.690000000000001</v>
      </c>
    </row>
    <row r="3266" spans="1:14" x14ac:dyDescent="0.3">
      <c r="A3266" t="s">
        <v>10</v>
      </c>
      <c r="B3266" s="1">
        <v>47118</v>
      </c>
      <c r="C3266">
        <v>25</v>
      </c>
      <c r="D3266" t="s">
        <v>17</v>
      </c>
      <c r="E3266" s="1">
        <v>44709</v>
      </c>
      <c r="F3266" s="2">
        <v>0.52762731481481484</v>
      </c>
      <c r="G3266">
        <v>8.14</v>
      </c>
      <c r="H3266">
        <v>7.55</v>
      </c>
      <c r="I3266">
        <v>1638</v>
      </c>
      <c r="J3266">
        <v>3265</v>
      </c>
      <c r="K3266" t="str">
        <f t="shared" si="200"/>
        <v>2022</v>
      </c>
      <c r="L3266" t="str">
        <f t="shared" si="201"/>
        <v>05</v>
      </c>
      <c r="M3266" t="str">
        <f t="shared" si="202"/>
        <v>2022-05</v>
      </c>
      <c r="N3266">
        <f t="shared" si="203"/>
        <v>15.690000000000001</v>
      </c>
    </row>
    <row r="3267" spans="1:14" x14ac:dyDescent="0.3">
      <c r="A3267" t="s">
        <v>10</v>
      </c>
      <c r="B3267" s="1">
        <v>47118</v>
      </c>
      <c r="C3267">
        <v>20</v>
      </c>
      <c r="D3267" t="s">
        <v>16</v>
      </c>
      <c r="E3267" s="1">
        <v>44755</v>
      </c>
      <c r="F3267" s="2">
        <v>0.59412037037037035</v>
      </c>
      <c r="G3267">
        <v>9.19</v>
      </c>
      <c r="H3267">
        <v>8.99</v>
      </c>
      <c r="I3267">
        <v>1639</v>
      </c>
      <c r="J3267">
        <v>3266</v>
      </c>
      <c r="K3267" t="str">
        <f t="shared" ref="K3267:K3330" si="204">TEXT(E3267, "yyyy")</f>
        <v>2022</v>
      </c>
      <c r="L3267" t="str">
        <f t="shared" ref="L3267:L3330" si="205">TEXT(E3267, "mm")</f>
        <v>07</v>
      </c>
      <c r="M3267" t="str">
        <f t="shared" ref="M3267:M3330" si="206">TEXT(E3267, "yyyy-mm")</f>
        <v>2022-07</v>
      </c>
      <c r="N3267">
        <f t="shared" ref="N3267:N3330" si="207">(G3267+H3267)</f>
        <v>18.18</v>
      </c>
    </row>
    <row r="3268" spans="1:14" x14ac:dyDescent="0.3">
      <c r="A3268" t="s">
        <v>10</v>
      </c>
      <c r="B3268" s="1">
        <v>47118</v>
      </c>
      <c r="C3268">
        <v>25</v>
      </c>
      <c r="D3268" t="s">
        <v>17</v>
      </c>
      <c r="E3268" s="1">
        <v>44755</v>
      </c>
      <c r="F3268" s="2">
        <v>0.59412037037037035</v>
      </c>
      <c r="G3268">
        <v>9.19</v>
      </c>
      <c r="H3268">
        <v>8.99</v>
      </c>
      <c r="I3268">
        <v>1639</v>
      </c>
      <c r="J3268">
        <v>3267</v>
      </c>
      <c r="K3268" t="str">
        <f t="shared" si="204"/>
        <v>2022</v>
      </c>
      <c r="L3268" t="str">
        <f t="shared" si="205"/>
        <v>07</v>
      </c>
      <c r="M3268" t="str">
        <f t="shared" si="206"/>
        <v>2022-07</v>
      </c>
      <c r="N3268">
        <f t="shared" si="207"/>
        <v>18.18</v>
      </c>
    </row>
    <row r="3269" spans="1:14" x14ac:dyDescent="0.3">
      <c r="A3269" t="s">
        <v>10</v>
      </c>
      <c r="B3269" s="1">
        <v>47118</v>
      </c>
      <c r="C3269">
        <v>20</v>
      </c>
      <c r="D3269" t="s">
        <v>16</v>
      </c>
      <c r="E3269" s="1">
        <v>44755</v>
      </c>
      <c r="F3269" s="2">
        <v>0.65559027777777779</v>
      </c>
      <c r="G3269">
        <v>8.4</v>
      </c>
      <c r="H3269">
        <v>6.68</v>
      </c>
      <c r="I3269">
        <v>1640</v>
      </c>
      <c r="J3269">
        <v>3268</v>
      </c>
      <c r="K3269" t="str">
        <f t="shared" si="204"/>
        <v>2022</v>
      </c>
      <c r="L3269" t="str">
        <f t="shared" si="205"/>
        <v>07</v>
      </c>
      <c r="M3269" t="str">
        <f t="shared" si="206"/>
        <v>2022-07</v>
      </c>
      <c r="N3269">
        <f t="shared" si="207"/>
        <v>15.08</v>
      </c>
    </row>
    <row r="3270" spans="1:14" x14ac:dyDescent="0.3">
      <c r="A3270" t="s">
        <v>10</v>
      </c>
      <c r="B3270" s="1">
        <v>47118</v>
      </c>
      <c r="C3270">
        <v>40</v>
      </c>
      <c r="D3270" t="s">
        <v>12</v>
      </c>
      <c r="E3270" s="1">
        <v>44755</v>
      </c>
      <c r="F3270" s="2">
        <v>0.65559027777777779</v>
      </c>
      <c r="G3270">
        <v>8.4</v>
      </c>
      <c r="H3270">
        <v>6.68</v>
      </c>
      <c r="I3270">
        <v>1640</v>
      </c>
      <c r="J3270">
        <v>3269</v>
      </c>
      <c r="K3270" t="str">
        <f t="shared" si="204"/>
        <v>2022</v>
      </c>
      <c r="L3270" t="str">
        <f t="shared" si="205"/>
        <v>07</v>
      </c>
      <c r="M3270" t="str">
        <f t="shared" si="206"/>
        <v>2022-07</v>
      </c>
      <c r="N3270">
        <f t="shared" si="207"/>
        <v>15.08</v>
      </c>
    </row>
    <row r="3271" spans="1:14" x14ac:dyDescent="0.3">
      <c r="A3271" t="s">
        <v>10</v>
      </c>
      <c r="B3271" s="1">
        <v>47118</v>
      </c>
      <c r="C3271">
        <v>80</v>
      </c>
      <c r="D3271" t="s">
        <v>20</v>
      </c>
      <c r="E3271" s="1">
        <v>44755</v>
      </c>
      <c r="F3271" s="2">
        <v>0.65559027777777779</v>
      </c>
      <c r="G3271">
        <v>8.4</v>
      </c>
      <c r="H3271">
        <v>6.68</v>
      </c>
      <c r="I3271">
        <v>1640</v>
      </c>
      <c r="J3271">
        <v>3270</v>
      </c>
      <c r="K3271" t="str">
        <f t="shared" si="204"/>
        <v>2022</v>
      </c>
      <c r="L3271" t="str">
        <f t="shared" si="205"/>
        <v>07</v>
      </c>
      <c r="M3271" t="str">
        <f t="shared" si="206"/>
        <v>2022-07</v>
      </c>
      <c r="N3271">
        <f t="shared" si="207"/>
        <v>15.08</v>
      </c>
    </row>
    <row r="3272" spans="1:14" x14ac:dyDescent="0.3">
      <c r="A3272" t="s">
        <v>22</v>
      </c>
      <c r="B3272" s="1">
        <v>47299</v>
      </c>
      <c r="C3272">
        <v>10</v>
      </c>
      <c r="D3272" t="s">
        <v>15</v>
      </c>
      <c r="E3272" s="1">
        <v>44786</v>
      </c>
      <c r="F3272" s="2">
        <v>0.5470949074074074</v>
      </c>
      <c r="G3272">
        <v>6.98</v>
      </c>
      <c r="H3272">
        <v>8.16</v>
      </c>
      <c r="I3272">
        <v>1641</v>
      </c>
      <c r="J3272">
        <v>3271</v>
      </c>
      <c r="K3272" t="str">
        <f t="shared" si="204"/>
        <v>2022</v>
      </c>
      <c r="L3272" t="str">
        <f t="shared" si="205"/>
        <v>08</v>
      </c>
      <c r="M3272" t="str">
        <f t="shared" si="206"/>
        <v>2022-08</v>
      </c>
      <c r="N3272">
        <f t="shared" si="207"/>
        <v>15.14</v>
      </c>
    </row>
    <row r="3273" spans="1:14" x14ac:dyDescent="0.3">
      <c r="A3273" t="s">
        <v>22</v>
      </c>
      <c r="B3273" s="1">
        <v>47299</v>
      </c>
      <c r="C3273">
        <v>25</v>
      </c>
      <c r="D3273" t="s">
        <v>17</v>
      </c>
      <c r="E3273" s="1">
        <v>44786</v>
      </c>
      <c r="F3273" s="2">
        <v>0.5470949074074074</v>
      </c>
      <c r="G3273">
        <v>6.98</v>
      </c>
      <c r="H3273">
        <v>8.16</v>
      </c>
      <c r="I3273">
        <v>1641</v>
      </c>
      <c r="J3273">
        <v>3272</v>
      </c>
      <c r="K3273" t="str">
        <f t="shared" si="204"/>
        <v>2022</v>
      </c>
      <c r="L3273" t="str">
        <f t="shared" si="205"/>
        <v>08</v>
      </c>
      <c r="M3273" t="str">
        <f t="shared" si="206"/>
        <v>2022-08</v>
      </c>
      <c r="N3273">
        <f t="shared" si="207"/>
        <v>15.14</v>
      </c>
    </row>
    <row r="3274" spans="1:14" x14ac:dyDescent="0.3">
      <c r="A3274" t="s">
        <v>14</v>
      </c>
      <c r="B3274" s="1">
        <v>47848</v>
      </c>
      <c r="C3274">
        <v>20</v>
      </c>
      <c r="D3274" t="s">
        <v>16</v>
      </c>
      <c r="E3274" s="1">
        <v>44618</v>
      </c>
      <c r="F3274" s="2">
        <v>0.42856481481481484</v>
      </c>
      <c r="G3274">
        <v>9.3699999999999992</v>
      </c>
      <c r="H3274">
        <v>13.2</v>
      </c>
      <c r="I3274">
        <v>1642</v>
      </c>
      <c r="J3274">
        <v>3273</v>
      </c>
      <c r="K3274" t="str">
        <f t="shared" si="204"/>
        <v>2022</v>
      </c>
      <c r="L3274" t="str">
        <f t="shared" si="205"/>
        <v>02</v>
      </c>
      <c r="M3274" t="str">
        <f t="shared" si="206"/>
        <v>2022-02</v>
      </c>
      <c r="N3274">
        <f t="shared" si="207"/>
        <v>22.57</v>
      </c>
    </row>
    <row r="3275" spans="1:14" x14ac:dyDescent="0.3">
      <c r="A3275" t="s">
        <v>21</v>
      </c>
      <c r="B3275" t="s">
        <v>19</v>
      </c>
      <c r="C3275">
        <v>0</v>
      </c>
      <c r="D3275" t="s">
        <v>11</v>
      </c>
      <c r="E3275" s="1">
        <v>44658</v>
      </c>
      <c r="F3275" s="2">
        <v>0.4206597222222222</v>
      </c>
      <c r="G3275">
        <v>9.42</v>
      </c>
      <c r="H3275">
        <v>10.77</v>
      </c>
      <c r="I3275">
        <v>1643</v>
      </c>
      <c r="J3275">
        <v>3274</v>
      </c>
      <c r="K3275" t="str">
        <f t="shared" si="204"/>
        <v>2022</v>
      </c>
      <c r="L3275" t="str">
        <f t="shared" si="205"/>
        <v>04</v>
      </c>
      <c r="M3275" t="str">
        <f t="shared" si="206"/>
        <v>2022-04</v>
      </c>
      <c r="N3275">
        <f t="shared" si="207"/>
        <v>20.189999999999998</v>
      </c>
    </row>
    <row r="3276" spans="1:14" x14ac:dyDescent="0.3">
      <c r="A3276" t="s">
        <v>21</v>
      </c>
      <c r="B3276" t="s">
        <v>19</v>
      </c>
      <c r="C3276">
        <v>25</v>
      </c>
      <c r="D3276" t="s">
        <v>17</v>
      </c>
      <c r="E3276" s="1">
        <v>44658</v>
      </c>
      <c r="F3276" s="2">
        <v>0.4206597222222222</v>
      </c>
      <c r="G3276">
        <v>9.42</v>
      </c>
      <c r="H3276">
        <v>10.77</v>
      </c>
      <c r="I3276">
        <v>1643</v>
      </c>
      <c r="J3276">
        <v>3275</v>
      </c>
      <c r="K3276" t="str">
        <f t="shared" si="204"/>
        <v>2022</v>
      </c>
      <c r="L3276" t="str">
        <f t="shared" si="205"/>
        <v>04</v>
      </c>
      <c r="M3276" t="str">
        <f t="shared" si="206"/>
        <v>2022-04</v>
      </c>
      <c r="N3276">
        <f t="shared" si="207"/>
        <v>20.189999999999998</v>
      </c>
    </row>
    <row r="3277" spans="1:14" x14ac:dyDescent="0.3">
      <c r="A3277" t="s">
        <v>18</v>
      </c>
      <c r="B3277" t="s">
        <v>19</v>
      </c>
      <c r="C3277">
        <v>20</v>
      </c>
      <c r="D3277" t="s">
        <v>16</v>
      </c>
      <c r="E3277" s="1">
        <v>44848</v>
      </c>
      <c r="F3277" s="2">
        <v>0.7149537037037037</v>
      </c>
      <c r="G3277">
        <v>10.61</v>
      </c>
      <c r="H3277">
        <v>12.66</v>
      </c>
      <c r="I3277">
        <v>1644</v>
      </c>
      <c r="J3277">
        <v>3276</v>
      </c>
      <c r="K3277" t="str">
        <f t="shared" si="204"/>
        <v>2022</v>
      </c>
      <c r="L3277" t="str">
        <f t="shared" si="205"/>
        <v>10</v>
      </c>
      <c r="M3277" t="str">
        <f t="shared" si="206"/>
        <v>2022-10</v>
      </c>
      <c r="N3277">
        <f t="shared" si="207"/>
        <v>23.27</v>
      </c>
    </row>
    <row r="3278" spans="1:14" x14ac:dyDescent="0.3">
      <c r="A3278" t="s">
        <v>18</v>
      </c>
      <c r="B3278" t="s">
        <v>19</v>
      </c>
      <c r="C3278">
        <v>40</v>
      </c>
      <c r="D3278" t="s">
        <v>12</v>
      </c>
      <c r="E3278" s="1">
        <v>44848</v>
      </c>
      <c r="F3278" s="2">
        <v>0.7149537037037037</v>
      </c>
      <c r="G3278">
        <v>10.61</v>
      </c>
      <c r="H3278">
        <v>12.66</v>
      </c>
      <c r="I3278">
        <v>1644</v>
      </c>
      <c r="J3278">
        <v>3277</v>
      </c>
      <c r="K3278" t="str">
        <f t="shared" si="204"/>
        <v>2022</v>
      </c>
      <c r="L3278" t="str">
        <f t="shared" si="205"/>
        <v>10</v>
      </c>
      <c r="M3278" t="str">
        <f t="shared" si="206"/>
        <v>2022-10</v>
      </c>
      <c r="N3278">
        <f t="shared" si="207"/>
        <v>23.27</v>
      </c>
    </row>
    <row r="3279" spans="1:14" x14ac:dyDescent="0.3">
      <c r="A3279" t="s">
        <v>18</v>
      </c>
      <c r="B3279" t="s">
        <v>19</v>
      </c>
      <c r="C3279">
        <v>10</v>
      </c>
      <c r="D3279" t="s">
        <v>15</v>
      </c>
      <c r="E3279" s="1">
        <v>44862</v>
      </c>
      <c r="F3279" s="2">
        <v>0.58855324074074067</v>
      </c>
      <c r="G3279">
        <v>15.5</v>
      </c>
      <c r="H3279">
        <v>15.72</v>
      </c>
      <c r="I3279">
        <v>1645</v>
      </c>
      <c r="J3279">
        <v>3278</v>
      </c>
      <c r="K3279" t="str">
        <f t="shared" si="204"/>
        <v>2022</v>
      </c>
      <c r="L3279" t="str">
        <f t="shared" si="205"/>
        <v>10</v>
      </c>
      <c r="M3279" t="str">
        <f t="shared" si="206"/>
        <v>2022-10</v>
      </c>
      <c r="N3279">
        <f t="shared" si="207"/>
        <v>31.22</v>
      </c>
    </row>
    <row r="3280" spans="1:14" x14ac:dyDescent="0.3">
      <c r="A3280" t="s">
        <v>18</v>
      </c>
      <c r="B3280" t="s">
        <v>19</v>
      </c>
      <c r="C3280">
        <v>40</v>
      </c>
      <c r="D3280" t="s">
        <v>12</v>
      </c>
      <c r="E3280" s="1">
        <v>44862</v>
      </c>
      <c r="F3280" s="2">
        <v>0.58855324074074067</v>
      </c>
      <c r="G3280">
        <v>15.5</v>
      </c>
      <c r="H3280">
        <v>15.72</v>
      </c>
      <c r="I3280">
        <v>1645</v>
      </c>
      <c r="J3280">
        <v>3279</v>
      </c>
      <c r="K3280" t="str">
        <f t="shared" si="204"/>
        <v>2022</v>
      </c>
      <c r="L3280" t="str">
        <f t="shared" si="205"/>
        <v>10</v>
      </c>
      <c r="M3280" t="str">
        <f t="shared" si="206"/>
        <v>2022-10</v>
      </c>
      <c r="N3280">
        <f t="shared" si="207"/>
        <v>31.22</v>
      </c>
    </row>
    <row r="3281" spans="1:14" x14ac:dyDescent="0.3">
      <c r="A3281" t="s">
        <v>14</v>
      </c>
      <c r="B3281" s="1">
        <v>47848</v>
      </c>
      <c r="C3281">
        <v>20</v>
      </c>
      <c r="D3281" t="s">
        <v>16</v>
      </c>
      <c r="E3281" s="1">
        <v>44900</v>
      </c>
      <c r="F3281" s="2">
        <v>0.60615740740740742</v>
      </c>
      <c r="G3281">
        <v>6.39</v>
      </c>
      <c r="H3281">
        <v>7.55</v>
      </c>
      <c r="I3281">
        <v>1646</v>
      </c>
      <c r="J3281">
        <v>3280</v>
      </c>
      <c r="K3281" t="str">
        <f t="shared" si="204"/>
        <v>2022</v>
      </c>
      <c r="L3281" t="str">
        <f t="shared" si="205"/>
        <v>12</v>
      </c>
      <c r="M3281" t="str">
        <f t="shared" si="206"/>
        <v>2022-12</v>
      </c>
      <c r="N3281">
        <f t="shared" si="207"/>
        <v>13.94</v>
      </c>
    </row>
    <row r="3282" spans="1:14" x14ac:dyDescent="0.3">
      <c r="A3282" t="s">
        <v>14</v>
      </c>
      <c r="B3282" s="1">
        <v>47848</v>
      </c>
      <c r="C3282">
        <v>40</v>
      </c>
      <c r="D3282" t="s">
        <v>12</v>
      </c>
      <c r="E3282" s="1">
        <v>44900</v>
      </c>
      <c r="F3282" s="2">
        <v>0.60615740740740742</v>
      </c>
      <c r="G3282">
        <v>6.39</v>
      </c>
      <c r="H3282">
        <v>7.55</v>
      </c>
      <c r="I3282">
        <v>1646</v>
      </c>
      <c r="J3282">
        <v>3281</v>
      </c>
      <c r="K3282" t="str">
        <f t="shared" si="204"/>
        <v>2022</v>
      </c>
      <c r="L3282" t="str">
        <f t="shared" si="205"/>
        <v>12</v>
      </c>
      <c r="M3282" t="str">
        <f t="shared" si="206"/>
        <v>2022-12</v>
      </c>
      <c r="N3282">
        <f t="shared" si="207"/>
        <v>13.94</v>
      </c>
    </row>
    <row r="3283" spans="1:14" x14ac:dyDescent="0.3">
      <c r="A3283" t="s">
        <v>10</v>
      </c>
      <c r="B3283" s="1">
        <v>47118</v>
      </c>
      <c r="C3283">
        <v>10</v>
      </c>
      <c r="D3283" t="s">
        <v>15</v>
      </c>
      <c r="E3283" s="1">
        <v>44922</v>
      </c>
      <c r="F3283" s="2">
        <v>0.81315972222222221</v>
      </c>
      <c r="G3283">
        <v>9.18</v>
      </c>
      <c r="H3283">
        <v>8.24</v>
      </c>
      <c r="I3283">
        <v>1647</v>
      </c>
      <c r="J3283">
        <v>3282</v>
      </c>
      <c r="K3283" t="str">
        <f t="shared" si="204"/>
        <v>2022</v>
      </c>
      <c r="L3283" t="str">
        <f t="shared" si="205"/>
        <v>12</v>
      </c>
      <c r="M3283" t="str">
        <f t="shared" si="206"/>
        <v>2022-12</v>
      </c>
      <c r="N3283">
        <f t="shared" si="207"/>
        <v>17.420000000000002</v>
      </c>
    </row>
    <row r="3284" spans="1:14" x14ac:dyDescent="0.3">
      <c r="A3284" t="s">
        <v>10</v>
      </c>
      <c r="B3284" s="1">
        <v>47118</v>
      </c>
      <c r="C3284">
        <v>40</v>
      </c>
      <c r="D3284" t="s">
        <v>12</v>
      </c>
      <c r="E3284" s="1">
        <v>44922</v>
      </c>
      <c r="F3284" s="2">
        <v>0.81315972222222221</v>
      </c>
      <c r="G3284">
        <v>9.18</v>
      </c>
      <c r="H3284">
        <v>8.24</v>
      </c>
      <c r="I3284">
        <v>1647</v>
      </c>
      <c r="J3284">
        <v>3283</v>
      </c>
      <c r="K3284" t="str">
        <f t="shared" si="204"/>
        <v>2022</v>
      </c>
      <c r="L3284" t="str">
        <f t="shared" si="205"/>
        <v>12</v>
      </c>
      <c r="M3284" t="str">
        <f t="shared" si="206"/>
        <v>2022-12</v>
      </c>
      <c r="N3284">
        <f t="shared" si="207"/>
        <v>17.420000000000002</v>
      </c>
    </row>
    <row r="3285" spans="1:14" x14ac:dyDescent="0.3">
      <c r="A3285" t="s">
        <v>22</v>
      </c>
      <c r="B3285" s="1">
        <v>47299</v>
      </c>
      <c r="C3285">
        <v>20</v>
      </c>
      <c r="D3285" t="s">
        <v>16</v>
      </c>
      <c r="E3285" s="1">
        <v>44866</v>
      </c>
      <c r="F3285" s="2">
        <v>0.48650462962962965</v>
      </c>
      <c r="G3285">
        <v>7.36</v>
      </c>
      <c r="H3285">
        <v>13.94</v>
      </c>
      <c r="I3285">
        <v>1648</v>
      </c>
      <c r="J3285">
        <v>3284</v>
      </c>
      <c r="K3285" t="str">
        <f t="shared" si="204"/>
        <v>2022</v>
      </c>
      <c r="L3285" t="str">
        <f t="shared" si="205"/>
        <v>11</v>
      </c>
      <c r="M3285" t="str">
        <f t="shared" si="206"/>
        <v>2022-11</v>
      </c>
      <c r="N3285">
        <f t="shared" si="207"/>
        <v>21.3</v>
      </c>
    </row>
    <row r="3286" spans="1:14" x14ac:dyDescent="0.3">
      <c r="A3286" t="s">
        <v>14</v>
      </c>
      <c r="B3286" s="1">
        <v>47848</v>
      </c>
      <c r="C3286">
        <v>20</v>
      </c>
      <c r="D3286" t="s">
        <v>16</v>
      </c>
      <c r="E3286" s="1">
        <v>44869</v>
      </c>
      <c r="F3286" s="2">
        <v>0.50429398148148141</v>
      </c>
      <c r="G3286">
        <v>10.43</v>
      </c>
      <c r="H3286">
        <v>6.48</v>
      </c>
      <c r="I3286">
        <v>1649</v>
      </c>
      <c r="J3286">
        <v>3285</v>
      </c>
      <c r="K3286" t="str">
        <f t="shared" si="204"/>
        <v>2022</v>
      </c>
      <c r="L3286" t="str">
        <f t="shared" si="205"/>
        <v>11</v>
      </c>
      <c r="M3286" t="str">
        <f t="shared" si="206"/>
        <v>2022-11</v>
      </c>
      <c r="N3286">
        <f t="shared" si="207"/>
        <v>16.91</v>
      </c>
    </row>
    <row r="3287" spans="1:14" x14ac:dyDescent="0.3">
      <c r="A3287" t="s">
        <v>14</v>
      </c>
      <c r="B3287" s="1">
        <v>47848</v>
      </c>
      <c r="C3287">
        <v>25</v>
      </c>
      <c r="D3287" t="s">
        <v>17</v>
      </c>
      <c r="E3287" s="1">
        <v>44869</v>
      </c>
      <c r="F3287" s="2">
        <v>0.50429398148148141</v>
      </c>
      <c r="G3287">
        <v>10.43</v>
      </c>
      <c r="H3287">
        <v>6.48</v>
      </c>
      <c r="I3287">
        <v>1649</v>
      </c>
      <c r="J3287">
        <v>3286</v>
      </c>
      <c r="K3287" t="str">
        <f t="shared" si="204"/>
        <v>2022</v>
      </c>
      <c r="L3287" t="str">
        <f t="shared" si="205"/>
        <v>11</v>
      </c>
      <c r="M3287" t="str">
        <f t="shared" si="206"/>
        <v>2022-11</v>
      </c>
      <c r="N3287">
        <f t="shared" si="207"/>
        <v>16.91</v>
      </c>
    </row>
    <row r="3288" spans="1:14" x14ac:dyDescent="0.3">
      <c r="A3288" t="s">
        <v>14</v>
      </c>
      <c r="B3288" s="1">
        <v>47848</v>
      </c>
      <c r="C3288">
        <v>0</v>
      </c>
      <c r="D3288" t="s">
        <v>11</v>
      </c>
      <c r="E3288" s="1">
        <v>44876</v>
      </c>
      <c r="F3288" s="2">
        <v>0.47457175925925926</v>
      </c>
      <c r="G3288">
        <v>5.55</v>
      </c>
      <c r="H3288">
        <v>16.02</v>
      </c>
      <c r="I3288">
        <v>1650</v>
      </c>
      <c r="J3288">
        <v>3287</v>
      </c>
      <c r="K3288" t="str">
        <f t="shared" si="204"/>
        <v>2022</v>
      </c>
      <c r="L3288" t="str">
        <f t="shared" si="205"/>
        <v>11</v>
      </c>
      <c r="M3288" t="str">
        <f t="shared" si="206"/>
        <v>2022-11</v>
      </c>
      <c r="N3288">
        <f t="shared" si="207"/>
        <v>21.57</v>
      </c>
    </row>
    <row r="3289" spans="1:14" x14ac:dyDescent="0.3">
      <c r="A3289" t="s">
        <v>14</v>
      </c>
      <c r="B3289" s="1">
        <v>47848</v>
      </c>
      <c r="C3289">
        <v>25</v>
      </c>
      <c r="D3289" t="s">
        <v>17</v>
      </c>
      <c r="E3289" s="1">
        <v>44876</v>
      </c>
      <c r="F3289" s="2">
        <v>0.47457175925925926</v>
      </c>
      <c r="G3289">
        <v>5.55</v>
      </c>
      <c r="H3289">
        <v>16.02</v>
      </c>
      <c r="I3289">
        <v>1650</v>
      </c>
      <c r="J3289">
        <v>3288</v>
      </c>
      <c r="K3289" t="str">
        <f t="shared" si="204"/>
        <v>2022</v>
      </c>
      <c r="L3289" t="str">
        <f t="shared" si="205"/>
        <v>11</v>
      </c>
      <c r="M3289" t="str">
        <f t="shared" si="206"/>
        <v>2022-11</v>
      </c>
      <c r="N3289">
        <f t="shared" si="207"/>
        <v>21.57</v>
      </c>
    </row>
    <row r="3290" spans="1:14" x14ac:dyDescent="0.3">
      <c r="A3290" t="s">
        <v>14</v>
      </c>
      <c r="B3290" s="1">
        <v>47848</v>
      </c>
      <c r="C3290">
        <v>50</v>
      </c>
      <c r="D3290" t="s">
        <v>13</v>
      </c>
      <c r="E3290" s="1">
        <v>44876</v>
      </c>
      <c r="F3290" s="2">
        <v>0.47457175925925926</v>
      </c>
      <c r="G3290">
        <v>5.55</v>
      </c>
      <c r="H3290">
        <v>16.02</v>
      </c>
      <c r="I3290">
        <v>1650</v>
      </c>
      <c r="J3290">
        <v>3289</v>
      </c>
      <c r="K3290" t="str">
        <f t="shared" si="204"/>
        <v>2022</v>
      </c>
      <c r="L3290" t="str">
        <f t="shared" si="205"/>
        <v>11</v>
      </c>
      <c r="M3290" t="str">
        <f t="shared" si="206"/>
        <v>2022-11</v>
      </c>
      <c r="N3290">
        <f t="shared" si="207"/>
        <v>21.57</v>
      </c>
    </row>
    <row r="3291" spans="1:14" x14ac:dyDescent="0.3">
      <c r="A3291" t="s">
        <v>10</v>
      </c>
      <c r="B3291" s="1">
        <v>47118</v>
      </c>
      <c r="C3291">
        <v>10</v>
      </c>
      <c r="D3291" t="s">
        <v>15</v>
      </c>
      <c r="E3291" s="1">
        <v>44738</v>
      </c>
      <c r="F3291" s="2">
        <v>0.39406249999999998</v>
      </c>
      <c r="G3291">
        <v>8.23</v>
      </c>
      <c r="H3291">
        <v>6.79</v>
      </c>
      <c r="I3291">
        <v>1651</v>
      </c>
      <c r="J3291">
        <v>3290</v>
      </c>
      <c r="K3291" t="str">
        <f t="shared" si="204"/>
        <v>2022</v>
      </c>
      <c r="L3291" t="str">
        <f t="shared" si="205"/>
        <v>06</v>
      </c>
      <c r="M3291" t="str">
        <f t="shared" si="206"/>
        <v>2022-06</v>
      </c>
      <c r="N3291">
        <f t="shared" si="207"/>
        <v>15.02</v>
      </c>
    </row>
    <row r="3292" spans="1:14" x14ac:dyDescent="0.3">
      <c r="A3292" t="s">
        <v>10</v>
      </c>
      <c r="B3292" s="1">
        <v>47118</v>
      </c>
      <c r="C3292">
        <v>25</v>
      </c>
      <c r="D3292" t="s">
        <v>17</v>
      </c>
      <c r="E3292" s="1">
        <v>44738</v>
      </c>
      <c r="F3292" s="2">
        <v>0.39406249999999998</v>
      </c>
      <c r="G3292">
        <v>8.23</v>
      </c>
      <c r="H3292">
        <v>6.79</v>
      </c>
      <c r="I3292">
        <v>1651</v>
      </c>
      <c r="J3292">
        <v>3291</v>
      </c>
      <c r="K3292" t="str">
        <f t="shared" si="204"/>
        <v>2022</v>
      </c>
      <c r="L3292" t="str">
        <f t="shared" si="205"/>
        <v>06</v>
      </c>
      <c r="M3292" t="str">
        <f t="shared" si="206"/>
        <v>2022-06</v>
      </c>
      <c r="N3292">
        <f t="shared" si="207"/>
        <v>15.02</v>
      </c>
    </row>
    <row r="3293" spans="1:14" x14ac:dyDescent="0.3">
      <c r="A3293" t="s">
        <v>14</v>
      </c>
      <c r="B3293" s="1">
        <v>47848</v>
      </c>
      <c r="C3293">
        <v>10</v>
      </c>
      <c r="D3293" t="s">
        <v>15</v>
      </c>
      <c r="E3293" s="1">
        <v>44763</v>
      </c>
      <c r="F3293" s="2">
        <v>0.5725231481481482</v>
      </c>
      <c r="G3293">
        <v>6.15</v>
      </c>
      <c r="H3293">
        <v>17.98</v>
      </c>
      <c r="I3293">
        <v>1652</v>
      </c>
      <c r="J3293">
        <v>3292</v>
      </c>
      <c r="K3293" t="str">
        <f t="shared" si="204"/>
        <v>2022</v>
      </c>
      <c r="L3293" t="str">
        <f t="shared" si="205"/>
        <v>07</v>
      </c>
      <c r="M3293" t="str">
        <f t="shared" si="206"/>
        <v>2022-07</v>
      </c>
      <c r="N3293">
        <f t="shared" si="207"/>
        <v>24.130000000000003</v>
      </c>
    </row>
    <row r="3294" spans="1:14" x14ac:dyDescent="0.3">
      <c r="A3294" t="s">
        <v>14</v>
      </c>
      <c r="B3294" s="1">
        <v>47848</v>
      </c>
      <c r="C3294">
        <v>40</v>
      </c>
      <c r="D3294" t="s">
        <v>12</v>
      </c>
      <c r="E3294" s="1">
        <v>44763</v>
      </c>
      <c r="F3294" s="2">
        <v>0.5725231481481482</v>
      </c>
      <c r="G3294">
        <v>6.15</v>
      </c>
      <c r="H3294">
        <v>17.98</v>
      </c>
      <c r="I3294">
        <v>1652</v>
      </c>
      <c r="J3294">
        <v>3293</v>
      </c>
      <c r="K3294" t="str">
        <f t="shared" si="204"/>
        <v>2022</v>
      </c>
      <c r="L3294" t="str">
        <f t="shared" si="205"/>
        <v>07</v>
      </c>
      <c r="M3294" t="str">
        <f t="shared" si="206"/>
        <v>2022-07</v>
      </c>
      <c r="N3294">
        <f t="shared" si="207"/>
        <v>24.130000000000003</v>
      </c>
    </row>
    <row r="3295" spans="1:14" x14ac:dyDescent="0.3">
      <c r="A3295" t="s">
        <v>14</v>
      </c>
      <c r="B3295" s="1">
        <v>47848</v>
      </c>
      <c r="C3295">
        <v>80</v>
      </c>
      <c r="D3295" t="s">
        <v>20</v>
      </c>
      <c r="E3295" s="1">
        <v>44763</v>
      </c>
      <c r="F3295" s="2">
        <v>0.5725231481481482</v>
      </c>
      <c r="G3295">
        <v>6.15</v>
      </c>
      <c r="H3295">
        <v>17.98</v>
      </c>
      <c r="I3295">
        <v>1652</v>
      </c>
      <c r="J3295">
        <v>3294</v>
      </c>
      <c r="K3295" t="str">
        <f t="shared" si="204"/>
        <v>2022</v>
      </c>
      <c r="L3295" t="str">
        <f t="shared" si="205"/>
        <v>07</v>
      </c>
      <c r="M3295" t="str">
        <f t="shared" si="206"/>
        <v>2022-07</v>
      </c>
      <c r="N3295">
        <f t="shared" si="207"/>
        <v>24.130000000000003</v>
      </c>
    </row>
    <row r="3296" spans="1:14" x14ac:dyDescent="0.3">
      <c r="A3296" t="s">
        <v>10</v>
      </c>
      <c r="B3296" s="1">
        <v>47118</v>
      </c>
      <c r="C3296">
        <v>10</v>
      </c>
      <c r="D3296" t="s">
        <v>15</v>
      </c>
      <c r="E3296" s="1">
        <v>44823</v>
      </c>
      <c r="F3296" s="2">
        <v>0.50140046296296303</v>
      </c>
      <c r="G3296">
        <v>7.28</v>
      </c>
      <c r="H3296">
        <v>15.04</v>
      </c>
      <c r="I3296">
        <v>1653</v>
      </c>
      <c r="J3296">
        <v>3295</v>
      </c>
      <c r="K3296" t="str">
        <f t="shared" si="204"/>
        <v>2022</v>
      </c>
      <c r="L3296" t="str">
        <f t="shared" si="205"/>
        <v>09</v>
      </c>
      <c r="M3296" t="str">
        <f t="shared" si="206"/>
        <v>2022-09</v>
      </c>
      <c r="N3296">
        <f t="shared" si="207"/>
        <v>22.32</v>
      </c>
    </row>
    <row r="3297" spans="1:14" x14ac:dyDescent="0.3">
      <c r="A3297" t="s">
        <v>22</v>
      </c>
      <c r="B3297" s="1">
        <v>47299</v>
      </c>
      <c r="C3297">
        <v>20</v>
      </c>
      <c r="D3297" t="s">
        <v>16</v>
      </c>
      <c r="E3297" s="1">
        <v>44621</v>
      </c>
      <c r="F3297" s="2">
        <v>0.609375</v>
      </c>
      <c r="G3297">
        <v>5.17</v>
      </c>
      <c r="H3297">
        <v>23.58</v>
      </c>
      <c r="I3297">
        <v>1654</v>
      </c>
      <c r="J3297">
        <v>3296</v>
      </c>
      <c r="K3297" t="str">
        <f t="shared" si="204"/>
        <v>2022</v>
      </c>
      <c r="L3297" t="str">
        <f t="shared" si="205"/>
        <v>03</v>
      </c>
      <c r="M3297" t="str">
        <f t="shared" si="206"/>
        <v>2022-03</v>
      </c>
      <c r="N3297">
        <f t="shared" si="207"/>
        <v>28.75</v>
      </c>
    </row>
    <row r="3298" spans="1:14" x14ac:dyDescent="0.3">
      <c r="A3298" t="s">
        <v>14</v>
      </c>
      <c r="B3298" s="1">
        <v>47848</v>
      </c>
      <c r="C3298">
        <v>10</v>
      </c>
      <c r="D3298" t="s">
        <v>15</v>
      </c>
      <c r="E3298" s="1">
        <v>44829</v>
      </c>
      <c r="F3298" s="2">
        <v>0.82577546296296289</v>
      </c>
      <c r="G3298">
        <v>12.34</v>
      </c>
      <c r="H3298">
        <v>10.220000000000001</v>
      </c>
      <c r="I3298">
        <v>1655</v>
      </c>
      <c r="J3298">
        <v>3297</v>
      </c>
      <c r="K3298" t="str">
        <f t="shared" si="204"/>
        <v>2022</v>
      </c>
      <c r="L3298" t="str">
        <f t="shared" si="205"/>
        <v>09</v>
      </c>
      <c r="M3298" t="str">
        <f t="shared" si="206"/>
        <v>2022-09</v>
      </c>
      <c r="N3298">
        <f t="shared" si="207"/>
        <v>22.560000000000002</v>
      </c>
    </row>
    <row r="3299" spans="1:14" x14ac:dyDescent="0.3">
      <c r="A3299" t="s">
        <v>14</v>
      </c>
      <c r="B3299" s="1">
        <v>47848</v>
      </c>
      <c r="C3299">
        <v>10</v>
      </c>
      <c r="D3299" t="s">
        <v>15</v>
      </c>
      <c r="E3299" s="1">
        <v>44878</v>
      </c>
      <c r="F3299" s="2">
        <v>0.5493865740740741</v>
      </c>
      <c r="G3299">
        <v>11.72</v>
      </c>
      <c r="H3299">
        <v>11.74</v>
      </c>
      <c r="I3299">
        <v>1656</v>
      </c>
      <c r="J3299">
        <v>3298</v>
      </c>
      <c r="K3299" t="str">
        <f t="shared" si="204"/>
        <v>2022</v>
      </c>
      <c r="L3299" t="str">
        <f t="shared" si="205"/>
        <v>11</v>
      </c>
      <c r="M3299" t="str">
        <f t="shared" si="206"/>
        <v>2022-11</v>
      </c>
      <c r="N3299">
        <f t="shared" si="207"/>
        <v>23.46</v>
      </c>
    </row>
    <row r="3300" spans="1:14" x14ac:dyDescent="0.3">
      <c r="A3300" t="s">
        <v>14</v>
      </c>
      <c r="B3300" s="1">
        <v>47848</v>
      </c>
      <c r="C3300">
        <v>25</v>
      </c>
      <c r="D3300" t="s">
        <v>17</v>
      </c>
      <c r="E3300" s="1">
        <v>44878</v>
      </c>
      <c r="F3300" s="2">
        <v>0.5493865740740741</v>
      </c>
      <c r="G3300">
        <v>11.72</v>
      </c>
      <c r="H3300">
        <v>11.74</v>
      </c>
      <c r="I3300">
        <v>1656</v>
      </c>
      <c r="J3300">
        <v>3299</v>
      </c>
      <c r="K3300" t="str">
        <f t="shared" si="204"/>
        <v>2022</v>
      </c>
      <c r="L3300" t="str">
        <f t="shared" si="205"/>
        <v>11</v>
      </c>
      <c r="M3300" t="str">
        <f t="shared" si="206"/>
        <v>2022-11</v>
      </c>
      <c r="N3300">
        <f t="shared" si="207"/>
        <v>23.46</v>
      </c>
    </row>
    <row r="3301" spans="1:14" x14ac:dyDescent="0.3">
      <c r="A3301" t="s">
        <v>14</v>
      </c>
      <c r="B3301" s="1">
        <v>47848</v>
      </c>
      <c r="C3301">
        <v>80</v>
      </c>
      <c r="D3301" t="s">
        <v>20</v>
      </c>
      <c r="E3301" s="1">
        <v>44878</v>
      </c>
      <c r="F3301" s="2">
        <v>0.5493865740740741</v>
      </c>
      <c r="G3301">
        <v>11.72</v>
      </c>
      <c r="H3301">
        <v>11.74</v>
      </c>
      <c r="I3301">
        <v>1656</v>
      </c>
      <c r="J3301">
        <v>3300</v>
      </c>
      <c r="K3301" t="str">
        <f t="shared" si="204"/>
        <v>2022</v>
      </c>
      <c r="L3301" t="str">
        <f t="shared" si="205"/>
        <v>11</v>
      </c>
      <c r="M3301" t="str">
        <f t="shared" si="206"/>
        <v>2022-11</v>
      </c>
      <c r="N3301">
        <f t="shared" si="207"/>
        <v>23.46</v>
      </c>
    </row>
    <row r="3302" spans="1:14" x14ac:dyDescent="0.3">
      <c r="A3302" t="s">
        <v>10</v>
      </c>
      <c r="B3302" s="1">
        <v>47118</v>
      </c>
      <c r="C3302">
        <v>20</v>
      </c>
      <c r="D3302" t="s">
        <v>16</v>
      </c>
      <c r="E3302" s="1">
        <v>44899</v>
      </c>
      <c r="F3302" s="2">
        <v>0.50133101851851858</v>
      </c>
      <c r="G3302">
        <v>9.3000000000000007</v>
      </c>
      <c r="H3302">
        <v>7.93</v>
      </c>
      <c r="I3302">
        <v>1657</v>
      </c>
      <c r="J3302">
        <v>3301</v>
      </c>
      <c r="K3302" t="str">
        <f t="shared" si="204"/>
        <v>2022</v>
      </c>
      <c r="L3302" t="str">
        <f t="shared" si="205"/>
        <v>12</v>
      </c>
      <c r="M3302" t="str">
        <f t="shared" si="206"/>
        <v>2022-12</v>
      </c>
      <c r="N3302">
        <f t="shared" si="207"/>
        <v>17.23</v>
      </c>
    </row>
    <row r="3303" spans="1:14" x14ac:dyDescent="0.3">
      <c r="A3303" t="s">
        <v>10</v>
      </c>
      <c r="B3303" s="1">
        <v>47118</v>
      </c>
      <c r="C3303">
        <v>40</v>
      </c>
      <c r="D3303" t="s">
        <v>12</v>
      </c>
      <c r="E3303" s="1">
        <v>44899</v>
      </c>
      <c r="F3303" s="2">
        <v>0.50133101851851858</v>
      </c>
      <c r="G3303">
        <v>9.3000000000000007</v>
      </c>
      <c r="H3303">
        <v>7.93</v>
      </c>
      <c r="I3303">
        <v>1657</v>
      </c>
      <c r="J3303">
        <v>3302</v>
      </c>
      <c r="K3303" t="str">
        <f t="shared" si="204"/>
        <v>2022</v>
      </c>
      <c r="L3303" t="str">
        <f t="shared" si="205"/>
        <v>12</v>
      </c>
      <c r="M3303" t="str">
        <f t="shared" si="206"/>
        <v>2022-12</v>
      </c>
      <c r="N3303">
        <f t="shared" si="207"/>
        <v>17.23</v>
      </c>
    </row>
    <row r="3304" spans="1:14" x14ac:dyDescent="0.3">
      <c r="A3304" t="s">
        <v>14</v>
      </c>
      <c r="B3304" s="1">
        <v>47848</v>
      </c>
      <c r="C3304">
        <v>10</v>
      </c>
      <c r="D3304" t="s">
        <v>15</v>
      </c>
      <c r="E3304" s="1">
        <v>44656</v>
      </c>
      <c r="F3304" s="2">
        <v>0.69232638888888898</v>
      </c>
      <c r="G3304">
        <v>7.51</v>
      </c>
      <c r="H3304">
        <v>5.61</v>
      </c>
      <c r="I3304">
        <v>1658</v>
      </c>
      <c r="J3304">
        <v>3303</v>
      </c>
      <c r="K3304" t="str">
        <f t="shared" si="204"/>
        <v>2022</v>
      </c>
      <c r="L3304" t="str">
        <f t="shared" si="205"/>
        <v>04</v>
      </c>
      <c r="M3304" t="str">
        <f t="shared" si="206"/>
        <v>2022-04</v>
      </c>
      <c r="N3304">
        <f t="shared" si="207"/>
        <v>13.120000000000001</v>
      </c>
    </row>
    <row r="3305" spans="1:14" x14ac:dyDescent="0.3">
      <c r="A3305" t="s">
        <v>10</v>
      </c>
      <c r="B3305" s="1">
        <v>47118</v>
      </c>
      <c r="C3305">
        <v>20</v>
      </c>
      <c r="D3305" t="s">
        <v>16</v>
      </c>
      <c r="E3305" s="1">
        <v>44663</v>
      </c>
      <c r="F3305" s="2">
        <v>0.69836805555555559</v>
      </c>
      <c r="G3305">
        <v>6.85</v>
      </c>
      <c r="H3305">
        <v>7.43</v>
      </c>
      <c r="I3305">
        <v>1659</v>
      </c>
      <c r="J3305">
        <v>3304</v>
      </c>
      <c r="K3305" t="str">
        <f t="shared" si="204"/>
        <v>2022</v>
      </c>
      <c r="L3305" t="str">
        <f t="shared" si="205"/>
        <v>04</v>
      </c>
      <c r="M3305" t="str">
        <f t="shared" si="206"/>
        <v>2022-04</v>
      </c>
      <c r="N3305">
        <f t="shared" si="207"/>
        <v>14.28</v>
      </c>
    </row>
    <row r="3306" spans="1:14" x14ac:dyDescent="0.3">
      <c r="A3306" t="s">
        <v>22</v>
      </c>
      <c r="B3306" s="1">
        <v>47299</v>
      </c>
      <c r="C3306">
        <v>20</v>
      </c>
      <c r="D3306" t="s">
        <v>16</v>
      </c>
      <c r="E3306" s="1">
        <v>44761</v>
      </c>
      <c r="F3306" s="2">
        <v>0.8343518518518519</v>
      </c>
      <c r="G3306">
        <v>11.23</v>
      </c>
      <c r="H3306">
        <v>9.35</v>
      </c>
      <c r="I3306">
        <v>1660</v>
      </c>
      <c r="J3306">
        <v>3305</v>
      </c>
      <c r="K3306" t="str">
        <f t="shared" si="204"/>
        <v>2022</v>
      </c>
      <c r="L3306" t="str">
        <f t="shared" si="205"/>
        <v>07</v>
      </c>
      <c r="M3306" t="str">
        <f t="shared" si="206"/>
        <v>2022-07</v>
      </c>
      <c r="N3306">
        <f t="shared" si="207"/>
        <v>20.58</v>
      </c>
    </row>
    <row r="3307" spans="1:14" x14ac:dyDescent="0.3">
      <c r="A3307" t="s">
        <v>22</v>
      </c>
      <c r="B3307" s="1">
        <v>47299</v>
      </c>
      <c r="C3307">
        <v>40</v>
      </c>
      <c r="D3307" t="s">
        <v>12</v>
      </c>
      <c r="E3307" s="1">
        <v>44761</v>
      </c>
      <c r="F3307" s="2">
        <v>0.8343518518518519</v>
      </c>
      <c r="G3307">
        <v>11.23</v>
      </c>
      <c r="H3307">
        <v>9.35</v>
      </c>
      <c r="I3307">
        <v>1660</v>
      </c>
      <c r="J3307">
        <v>3306</v>
      </c>
      <c r="K3307" t="str">
        <f t="shared" si="204"/>
        <v>2022</v>
      </c>
      <c r="L3307" t="str">
        <f t="shared" si="205"/>
        <v>07</v>
      </c>
      <c r="M3307" t="str">
        <f t="shared" si="206"/>
        <v>2022-07</v>
      </c>
      <c r="N3307">
        <f t="shared" si="207"/>
        <v>20.58</v>
      </c>
    </row>
    <row r="3308" spans="1:14" x14ac:dyDescent="0.3">
      <c r="A3308" t="s">
        <v>22</v>
      </c>
      <c r="B3308" s="1">
        <v>47299</v>
      </c>
      <c r="C3308">
        <v>80</v>
      </c>
      <c r="D3308" t="s">
        <v>20</v>
      </c>
      <c r="E3308" s="1">
        <v>44761</v>
      </c>
      <c r="F3308" s="2">
        <v>0.8343518518518519</v>
      </c>
      <c r="G3308">
        <v>11.23</v>
      </c>
      <c r="H3308">
        <v>9.35</v>
      </c>
      <c r="I3308">
        <v>1660</v>
      </c>
      <c r="J3308">
        <v>3307</v>
      </c>
      <c r="K3308" t="str">
        <f t="shared" si="204"/>
        <v>2022</v>
      </c>
      <c r="L3308" t="str">
        <f t="shared" si="205"/>
        <v>07</v>
      </c>
      <c r="M3308" t="str">
        <f t="shared" si="206"/>
        <v>2022-07</v>
      </c>
      <c r="N3308">
        <f t="shared" si="207"/>
        <v>20.58</v>
      </c>
    </row>
    <row r="3309" spans="1:14" x14ac:dyDescent="0.3">
      <c r="A3309" t="s">
        <v>22</v>
      </c>
      <c r="B3309" s="1">
        <v>47299</v>
      </c>
      <c r="C3309">
        <v>20</v>
      </c>
      <c r="D3309" t="s">
        <v>16</v>
      </c>
      <c r="E3309" s="1">
        <v>44831</v>
      </c>
      <c r="F3309" s="2">
        <v>0.50583333333333336</v>
      </c>
      <c r="G3309">
        <v>7.86</v>
      </c>
      <c r="H3309">
        <v>13.79</v>
      </c>
      <c r="I3309">
        <v>1661</v>
      </c>
      <c r="J3309">
        <v>3308</v>
      </c>
      <c r="K3309" t="str">
        <f t="shared" si="204"/>
        <v>2022</v>
      </c>
      <c r="L3309" t="str">
        <f t="shared" si="205"/>
        <v>09</v>
      </c>
      <c r="M3309" t="str">
        <f t="shared" si="206"/>
        <v>2022-09</v>
      </c>
      <c r="N3309">
        <f t="shared" si="207"/>
        <v>21.65</v>
      </c>
    </row>
    <row r="3310" spans="1:14" x14ac:dyDescent="0.3">
      <c r="A3310" t="s">
        <v>22</v>
      </c>
      <c r="B3310" s="1">
        <v>47299</v>
      </c>
      <c r="C3310">
        <v>40</v>
      </c>
      <c r="D3310" t="s">
        <v>12</v>
      </c>
      <c r="E3310" s="1">
        <v>44831</v>
      </c>
      <c r="F3310" s="2">
        <v>0.50583333333333336</v>
      </c>
      <c r="G3310">
        <v>7.86</v>
      </c>
      <c r="H3310">
        <v>13.79</v>
      </c>
      <c r="I3310">
        <v>1661</v>
      </c>
      <c r="J3310">
        <v>3309</v>
      </c>
      <c r="K3310" t="str">
        <f t="shared" si="204"/>
        <v>2022</v>
      </c>
      <c r="L3310" t="str">
        <f t="shared" si="205"/>
        <v>09</v>
      </c>
      <c r="M3310" t="str">
        <f t="shared" si="206"/>
        <v>2022-09</v>
      </c>
      <c r="N3310">
        <f t="shared" si="207"/>
        <v>21.65</v>
      </c>
    </row>
    <row r="3311" spans="1:14" x14ac:dyDescent="0.3">
      <c r="A3311" t="s">
        <v>22</v>
      </c>
      <c r="B3311" s="1">
        <v>47299</v>
      </c>
      <c r="C3311">
        <v>20</v>
      </c>
      <c r="D3311" t="s">
        <v>16</v>
      </c>
      <c r="E3311" s="1">
        <v>44891</v>
      </c>
      <c r="F3311" s="2">
        <v>0.78468749999999998</v>
      </c>
      <c r="G3311">
        <v>11.86</v>
      </c>
      <c r="H3311">
        <v>8.4600000000000009</v>
      </c>
      <c r="I3311">
        <v>1662</v>
      </c>
      <c r="J3311">
        <v>3310</v>
      </c>
      <c r="K3311" t="str">
        <f t="shared" si="204"/>
        <v>2022</v>
      </c>
      <c r="L3311" t="str">
        <f t="shared" si="205"/>
        <v>11</v>
      </c>
      <c r="M3311" t="str">
        <f t="shared" si="206"/>
        <v>2022-11</v>
      </c>
      <c r="N3311">
        <f t="shared" si="207"/>
        <v>20.32</v>
      </c>
    </row>
    <row r="3312" spans="1:14" x14ac:dyDescent="0.3">
      <c r="A3312" t="s">
        <v>22</v>
      </c>
      <c r="B3312" s="1">
        <v>47299</v>
      </c>
      <c r="C3312">
        <v>40</v>
      </c>
      <c r="D3312" t="s">
        <v>12</v>
      </c>
      <c r="E3312" s="1">
        <v>44891</v>
      </c>
      <c r="F3312" s="2">
        <v>0.78468749999999998</v>
      </c>
      <c r="G3312">
        <v>11.86</v>
      </c>
      <c r="H3312">
        <v>8.4600000000000009</v>
      </c>
      <c r="I3312">
        <v>1662</v>
      </c>
      <c r="J3312">
        <v>3311</v>
      </c>
      <c r="K3312" t="str">
        <f t="shared" si="204"/>
        <v>2022</v>
      </c>
      <c r="L3312" t="str">
        <f t="shared" si="205"/>
        <v>11</v>
      </c>
      <c r="M3312" t="str">
        <f t="shared" si="206"/>
        <v>2022-11</v>
      </c>
      <c r="N3312">
        <f t="shared" si="207"/>
        <v>20.32</v>
      </c>
    </row>
    <row r="3313" spans="1:14" x14ac:dyDescent="0.3">
      <c r="A3313" t="s">
        <v>22</v>
      </c>
      <c r="B3313" s="1">
        <v>47299</v>
      </c>
      <c r="C3313">
        <v>80</v>
      </c>
      <c r="D3313" t="s">
        <v>20</v>
      </c>
      <c r="E3313" s="1">
        <v>44891</v>
      </c>
      <c r="F3313" s="2">
        <v>0.78468749999999998</v>
      </c>
      <c r="G3313">
        <v>11.86</v>
      </c>
      <c r="H3313">
        <v>8.4600000000000009</v>
      </c>
      <c r="I3313">
        <v>1662</v>
      </c>
      <c r="J3313">
        <v>3312</v>
      </c>
      <c r="K3313" t="str">
        <f t="shared" si="204"/>
        <v>2022</v>
      </c>
      <c r="L3313" t="str">
        <f t="shared" si="205"/>
        <v>11</v>
      </c>
      <c r="M3313" t="str">
        <f t="shared" si="206"/>
        <v>2022-11</v>
      </c>
      <c r="N3313">
        <f t="shared" si="207"/>
        <v>20.32</v>
      </c>
    </row>
    <row r="3314" spans="1:14" x14ac:dyDescent="0.3">
      <c r="A3314" t="s">
        <v>18</v>
      </c>
      <c r="B3314" t="s">
        <v>19</v>
      </c>
      <c r="C3314">
        <v>10</v>
      </c>
      <c r="D3314" t="s">
        <v>15</v>
      </c>
      <c r="E3314" s="1">
        <v>44831</v>
      </c>
      <c r="F3314" s="2">
        <v>0.58740740740740738</v>
      </c>
      <c r="G3314">
        <v>9.81</v>
      </c>
      <c r="H3314">
        <v>8.0399999999999991</v>
      </c>
      <c r="I3314">
        <v>1663</v>
      </c>
      <c r="J3314">
        <v>3313</v>
      </c>
      <c r="K3314" t="str">
        <f t="shared" si="204"/>
        <v>2022</v>
      </c>
      <c r="L3314" t="str">
        <f t="shared" si="205"/>
        <v>09</v>
      </c>
      <c r="M3314" t="str">
        <f t="shared" si="206"/>
        <v>2022-09</v>
      </c>
      <c r="N3314">
        <f t="shared" si="207"/>
        <v>17.850000000000001</v>
      </c>
    </row>
    <row r="3315" spans="1:14" x14ac:dyDescent="0.3">
      <c r="A3315" t="s">
        <v>18</v>
      </c>
      <c r="B3315" t="s">
        <v>19</v>
      </c>
      <c r="C3315">
        <v>40</v>
      </c>
      <c r="D3315" t="s">
        <v>12</v>
      </c>
      <c r="E3315" s="1">
        <v>44831</v>
      </c>
      <c r="F3315" s="2">
        <v>0.58740740740740738</v>
      </c>
      <c r="G3315">
        <v>9.81</v>
      </c>
      <c r="H3315">
        <v>8.0399999999999991</v>
      </c>
      <c r="I3315">
        <v>1663</v>
      </c>
      <c r="J3315">
        <v>3314</v>
      </c>
      <c r="K3315" t="str">
        <f t="shared" si="204"/>
        <v>2022</v>
      </c>
      <c r="L3315" t="str">
        <f t="shared" si="205"/>
        <v>09</v>
      </c>
      <c r="M3315" t="str">
        <f t="shared" si="206"/>
        <v>2022-09</v>
      </c>
      <c r="N3315">
        <f t="shared" si="207"/>
        <v>17.850000000000001</v>
      </c>
    </row>
    <row r="3316" spans="1:14" x14ac:dyDescent="0.3">
      <c r="A3316" t="s">
        <v>18</v>
      </c>
      <c r="B3316" t="s">
        <v>19</v>
      </c>
      <c r="C3316">
        <v>50</v>
      </c>
      <c r="D3316" t="s">
        <v>13</v>
      </c>
      <c r="E3316" s="1">
        <v>44831</v>
      </c>
      <c r="F3316" s="2">
        <v>0.58740740740740738</v>
      </c>
      <c r="G3316">
        <v>9.81</v>
      </c>
      <c r="H3316">
        <v>8.0399999999999991</v>
      </c>
      <c r="I3316">
        <v>1663</v>
      </c>
      <c r="J3316">
        <v>3315</v>
      </c>
      <c r="K3316" t="str">
        <f t="shared" si="204"/>
        <v>2022</v>
      </c>
      <c r="L3316" t="str">
        <f t="shared" si="205"/>
        <v>09</v>
      </c>
      <c r="M3316" t="str">
        <f t="shared" si="206"/>
        <v>2022-09</v>
      </c>
      <c r="N3316">
        <f t="shared" si="207"/>
        <v>17.850000000000001</v>
      </c>
    </row>
    <row r="3317" spans="1:14" x14ac:dyDescent="0.3">
      <c r="A3317" t="s">
        <v>21</v>
      </c>
      <c r="B3317" t="s">
        <v>19</v>
      </c>
      <c r="C3317">
        <v>10</v>
      </c>
      <c r="D3317" t="s">
        <v>15</v>
      </c>
      <c r="E3317" s="1">
        <v>44854</v>
      </c>
      <c r="F3317" s="2">
        <v>0.52718750000000003</v>
      </c>
      <c r="G3317">
        <v>10.91</v>
      </c>
      <c r="H3317">
        <v>4.88</v>
      </c>
      <c r="I3317">
        <v>1664</v>
      </c>
      <c r="J3317">
        <v>3316</v>
      </c>
      <c r="K3317" t="str">
        <f t="shared" si="204"/>
        <v>2022</v>
      </c>
      <c r="L3317" t="str">
        <f t="shared" si="205"/>
        <v>10</v>
      </c>
      <c r="M3317" t="str">
        <f t="shared" si="206"/>
        <v>2022-10</v>
      </c>
      <c r="N3317">
        <f t="shared" si="207"/>
        <v>15.79</v>
      </c>
    </row>
    <row r="3318" spans="1:14" x14ac:dyDescent="0.3">
      <c r="A3318" t="s">
        <v>21</v>
      </c>
      <c r="B3318" t="s">
        <v>19</v>
      </c>
      <c r="C3318">
        <v>25</v>
      </c>
      <c r="D3318" t="s">
        <v>17</v>
      </c>
      <c r="E3318" s="1">
        <v>44854</v>
      </c>
      <c r="F3318" s="2">
        <v>0.52718750000000003</v>
      </c>
      <c r="G3318">
        <v>10.91</v>
      </c>
      <c r="H3318">
        <v>4.88</v>
      </c>
      <c r="I3318">
        <v>1664</v>
      </c>
      <c r="J3318">
        <v>3317</v>
      </c>
      <c r="K3318" t="str">
        <f t="shared" si="204"/>
        <v>2022</v>
      </c>
      <c r="L3318" t="str">
        <f t="shared" si="205"/>
        <v>10</v>
      </c>
      <c r="M3318" t="str">
        <f t="shared" si="206"/>
        <v>2022-10</v>
      </c>
      <c r="N3318">
        <f t="shared" si="207"/>
        <v>15.79</v>
      </c>
    </row>
    <row r="3319" spans="1:14" x14ac:dyDescent="0.3">
      <c r="A3319" t="s">
        <v>21</v>
      </c>
      <c r="B3319" t="s">
        <v>19</v>
      </c>
      <c r="C3319">
        <v>80</v>
      </c>
      <c r="D3319" t="s">
        <v>20</v>
      </c>
      <c r="E3319" s="1">
        <v>44854</v>
      </c>
      <c r="F3319" s="2">
        <v>0.52718750000000003</v>
      </c>
      <c r="G3319">
        <v>10.91</v>
      </c>
      <c r="H3319">
        <v>4.88</v>
      </c>
      <c r="I3319">
        <v>1664</v>
      </c>
      <c r="J3319">
        <v>3318</v>
      </c>
      <c r="K3319" t="str">
        <f t="shared" si="204"/>
        <v>2022</v>
      </c>
      <c r="L3319" t="str">
        <f t="shared" si="205"/>
        <v>10</v>
      </c>
      <c r="M3319" t="str">
        <f t="shared" si="206"/>
        <v>2022-10</v>
      </c>
      <c r="N3319">
        <f t="shared" si="207"/>
        <v>15.79</v>
      </c>
    </row>
    <row r="3320" spans="1:14" x14ac:dyDescent="0.3">
      <c r="A3320" t="s">
        <v>10</v>
      </c>
      <c r="B3320" s="1">
        <v>47118</v>
      </c>
      <c r="C3320">
        <v>10</v>
      </c>
      <c r="D3320" t="s">
        <v>15</v>
      </c>
      <c r="E3320" s="1">
        <v>44875</v>
      </c>
      <c r="F3320" s="2">
        <v>0.7010185185185186</v>
      </c>
      <c r="G3320">
        <v>7.5</v>
      </c>
      <c r="H3320">
        <v>5.77</v>
      </c>
      <c r="I3320">
        <v>1665</v>
      </c>
      <c r="J3320">
        <v>3319</v>
      </c>
      <c r="K3320" t="str">
        <f t="shared" si="204"/>
        <v>2022</v>
      </c>
      <c r="L3320" t="str">
        <f t="shared" si="205"/>
        <v>11</v>
      </c>
      <c r="M3320" t="str">
        <f t="shared" si="206"/>
        <v>2022-11</v>
      </c>
      <c r="N3320">
        <f t="shared" si="207"/>
        <v>13.27</v>
      </c>
    </row>
    <row r="3321" spans="1:14" x14ac:dyDescent="0.3">
      <c r="A3321" t="s">
        <v>14</v>
      </c>
      <c r="B3321" s="1">
        <v>47848</v>
      </c>
      <c r="C3321">
        <v>20</v>
      </c>
      <c r="D3321" t="s">
        <v>16</v>
      </c>
      <c r="E3321" s="1">
        <v>44774</v>
      </c>
      <c r="F3321" s="2">
        <v>0.59182870370370366</v>
      </c>
      <c r="G3321">
        <v>8.98</v>
      </c>
      <c r="H3321">
        <v>9.56</v>
      </c>
      <c r="I3321">
        <v>1666</v>
      </c>
      <c r="J3321">
        <v>3320</v>
      </c>
      <c r="K3321" t="str">
        <f t="shared" si="204"/>
        <v>2022</v>
      </c>
      <c r="L3321" t="str">
        <f t="shared" si="205"/>
        <v>08</v>
      </c>
      <c r="M3321" t="str">
        <f t="shared" si="206"/>
        <v>2022-08</v>
      </c>
      <c r="N3321">
        <f t="shared" si="207"/>
        <v>18.54</v>
      </c>
    </row>
    <row r="3322" spans="1:14" x14ac:dyDescent="0.3">
      <c r="A3322" t="s">
        <v>14</v>
      </c>
      <c r="B3322" s="1">
        <v>47848</v>
      </c>
      <c r="C3322">
        <v>25</v>
      </c>
      <c r="D3322" t="s">
        <v>17</v>
      </c>
      <c r="E3322" s="1">
        <v>44774</v>
      </c>
      <c r="F3322" s="2">
        <v>0.59182870370370366</v>
      </c>
      <c r="G3322">
        <v>8.98</v>
      </c>
      <c r="H3322">
        <v>9.56</v>
      </c>
      <c r="I3322">
        <v>1666</v>
      </c>
      <c r="J3322">
        <v>3321</v>
      </c>
      <c r="K3322" t="str">
        <f t="shared" si="204"/>
        <v>2022</v>
      </c>
      <c r="L3322" t="str">
        <f t="shared" si="205"/>
        <v>08</v>
      </c>
      <c r="M3322" t="str">
        <f t="shared" si="206"/>
        <v>2022-08</v>
      </c>
      <c r="N3322">
        <f t="shared" si="207"/>
        <v>18.54</v>
      </c>
    </row>
    <row r="3323" spans="1:14" x14ac:dyDescent="0.3">
      <c r="A3323" t="s">
        <v>14</v>
      </c>
      <c r="B3323" s="1">
        <v>47848</v>
      </c>
      <c r="C3323">
        <v>80</v>
      </c>
      <c r="D3323" t="s">
        <v>20</v>
      </c>
      <c r="E3323" s="1">
        <v>44774</v>
      </c>
      <c r="F3323" s="2">
        <v>0.59182870370370366</v>
      </c>
      <c r="G3323">
        <v>8.98</v>
      </c>
      <c r="H3323">
        <v>9.56</v>
      </c>
      <c r="I3323">
        <v>1666</v>
      </c>
      <c r="J3323">
        <v>3322</v>
      </c>
      <c r="K3323" t="str">
        <f t="shared" si="204"/>
        <v>2022</v>
      </c>
      <c r="L3323" t="str">
        <f t="shared" si="205"/>
        <v>08</v>
      </c>
      <c r="M3323" t="str">
        <f t="shared" si="206"/>
        <v>2022-08</v>
      </c>
      <c r="N3323">
        <f t="shared" si="207"/>
        <v>18.54</v>
      </c>
    </row>
    <row r="3324" spans="1:14" x14ac:dyDescent="0.3">
      <c r="A3324" t="s">
        <v>14</v>
      </c>
      <c r="B3324" s="1">
        <v>47848</v>
      </c>
      <c r="C3324">
        <v>20</v>
      </c>
      <c r="D3324" t="s">
        <v>16</v>
      </c>
      <c r="E3324" s="1">
        <v>44789</v>
      </c>
      <c r="F3324" s="2">
        <v>0.85523148148148154</v>
      </c>
      <c r="G3324">
        <v>8.6199999999999992</v>
      </c>
      <c r="H3324">
        <v>6.24</v>
      </c>
      <c r="I3324">
        <v>1667</v>
      </c>
      <c r="J3324">
        <v>3323</v>
      </c>
      <c r="K3324" t="str">
        <f t="shared" si="204"/>
        <v>2022</v>
      </c>
      <c r="L3324" t="str">
        <f t="shared" si="205"/>
        <v>08</v>
      </c>
      <c r="M3324" t="str">
        <f t="shared" si="206"/>
        <v>2022-08</v>
      </c>
      <c r="N3324">
        <f t="shared" si="207"/>
        <v>14.86</v>
      </c>
    </row>
    <row r="3325" spans="1:14" x14ac:dyDescent="0.3">
      <c r="A3325" t="s">
        <v>14</v>
      </c>
      <c r="B3325" s="1">
        <v>47848</v>
      </c>
      <c r="C3325">
        <v>25</v>
      </c>
      <c r="D3325" t="s">
        <v>17</v>
      </c>
      <c r="E3325" s="1">
        <v>44789</v>
      </c>
      <c r="F3325" s="2">
        <v>0.85523148148148154</v>
      </c>
      <c r="G3325">
        <v>8.6199999999999992</v>
      </c>
      <c r="H3325">
        <v>6.24</v>
      </c>
      <c r="I3325">
        <v>1667</v>
      </c>
      <c r="J3325">
        <v>3324</v>
      </c>
      <c r="K3325" t="str">
        <f t="shared" si="204"/>
        <v>2022</v>
      </c>
      <c r="L3325" t="str">
        <f t="shared" si="205"/>
        <v>08</v>
      </c>
      <c r="M3325" t="str">
        <f t="shared" si="206"/>
        <v>2022-08</v>
      </c>
      <c r="N3325">
        <f t="shared" si="207"/>
        <v>14.86</v>
      </c>
    </row>
    <row r="3326" spans="1:14" x14ac:dyDescent="0.3">
      <c r="A3326" t="s">
        <v>14</v>
      </c>
      <c r="B3326" s="1">
        <v>47848</v>
      </c>
      <c r="C3326">
        <v>50</v>
      </c>
      <c r="D3326" t="s">
        <v>13</v>
      </c>
      <c r="E3326" s="1">
        <v>44789</v>
      </c>
      <c r="F3326" s="2">
        <v>0.85523148148148154</v>
      </c>
      <c r="G3326">
        <v>8.6199999999999992</v>
      </c>
      <c r="H3326">
        <v>6.24</v>
      </c>
      <c r="I3326">
        <v>1667</v>
      </c>
      <c r="J3326">
        <v>3325</v>
      </c>
      <c r="K3326" t="str">
        <f t="shared" si="204"/>
        <v>2022</v>
      </c>
      <c r="L3326" t="str">
        <f t="shared" si="205"/>
        <v>08</v>
      </c>
      <c r="M3326" t="str">
        <f t="shared" si="206"/>
        <v>2022-08</v>
      </c>
      <c r="N3326">
        <f t="shared" si="207"/>
        <v>14.86</v>
      </c>
    </row>
    <row r="3327" spans="1:14" x14ac:dyDescent="0.3">
      <c r="A3327" t="s">
        <v>22</v>
      </c>
      <c r="B3327" s="1">
        <v>47299</v>
      </c>
      <c r="C3327">
        <v>20</v>
      </c>
      <c r="D3327" t="s">
        <v>16</v>
      </c>
      <c r="E3327" s="1">
        <v>44859</v>
      </c>
      <c r="F3327" s="2">
        <v>0.33568287037037042</v>
      </c>
      <c r="G3327">
        <v>9.7899999999999991</v>
      </c>
      <c r="H3327">
        <v>8.9</v>
      </c>
      <c r="I3327">
        <v>1668</v>
      </c>
      <c r="J3327">
        <v>3326</v>
      </c>
      <c r="K3327" t="str">
        <f t="shared" si="204"/>
        <v>2022</v>
      </c>
      <c r="L3327" t="str">
        <f t="shared" si="205"/>
        <v>10</v>
      </c>
      <c r="M3327" t="str">
        <f t="shared" si="206"/>
        <v>2022-10</v>
      </c>
      <c r="N3327">
        <f t="shared" si="207"/>
        <v>18.689999999999998</v>
      </c>
    </row>
    <row r="3328" spans="1:14" x14ac:dyDescent="0.3">
      <c r="A3328" t="s">
        <v>22</v>
      </c>
      <c r="B3328" s="1">
        <v>47299</v>
      </c>
      <c r="C3328">
        <v>25</v>
      </c>
      <c r="D3328" t="s">
        <v>17</v>
      </c>
      <c r="E3328" s="1">
        <v>44859</v>
      </c>
      <c r="F3328" s="2">
        <v>0.33568287037037042</v>
      </c>
      <c r="G3328">
        <v>9.7899999999999991</v>
      </c>
      <c r="H3328">
        <v>8.9</v>
      </c>
      <c r="I3328">
        <v>1668</v>
      </c>
      <c r="J3328">
        <v>3327</v>
      </c>
      <c r="K3328" t="str">
        <f t="shared" si="204"/>
        <v>2022</v>
      </c>
      <c r="L3328" t="str">
        <f t="shared" si="205"/>
        <v>10</v>
      </c>
      <c r="M3328" t="str">
        <f t="shared" si="206"/>
        <v>2022-10</v>
      </c>
      <c r="N3328">
        <f t="shared" si="207"/>
        <v>18.689999999999998</v>
      </c>
    </row>
    <row r="3329" spans="1:14" x14ac:dyDescent="0.3">
      <c r="A3329" t="s">
        <v>22</v>
      </c>
      <c r="B3329" s="1">
        <v>47299</v>
      </c>
      <c r="C3329">
        <v>50</v>
      </c>
      <c r="D3329" t="s">
        <v>13</v>
      </c>
      <c r="E3329" s="1">
        <v>44859</v>
      </c>
      <c r="F3329" s="2">
        <v>0.33568287037037042</v>
      </c>
      <c r="G3329">
        <v>9.7899999999999991</v>
      </c>
      <c r="H3329">
        <v>8.9</v>
      </c>
      <c r="I3329">
        <v>1668</v>
      </c>
      <c r="J3329">
        <v>3328</v>
      </c>
      <c r="K3329" t="str">
        <f t="shared" si="204"/>
        <v>2022</v>
      </c>
      <c r="L3329" t="str">
        <f t="shared" si="205"/>
        <v>10</v>
      </c>
      <c r="M3329" t="str">
        <f t="shared" si="206"/>
        <v>2022-10</v>
      </c>
      <c r="N3329">
        <f t="shared" si="207"/>
        <v>18.689999999999998</v>
      </c>
    </row>
    <row r="3330" spans="1:14" x14ac:dyDescent="0.3">
      <c r="A3330" t="s">
        <v>18</v>
      </c>
      <c r="B3330" t="s">
        <v>19</v>
      </c>
      <c r="C3330">
        <v>20</v>
      </c>
      <c r="D3330" t="s">
        <v>16</v>
      </c>
      <c r="E3330" s="1">
        <v>44691</v>
      </c>
      <c r="F3330" s="2">
        <v>0.86460648148148145</v>
      </c>
      <c r="G3330">
        <v>8.9499999999999993</v>
      </c>
      <c r="H3330">
        <v>11.06</v>
      </c>
      <c r="I3330">
        <v>1669</v>
      </c>
      <c r="J3330">
        <v>3329</v>
      </c>
      <c r="K3330" t="str">
        <f t="shared" si="204"/>
        <v>2022</v>
      </c>
      <c r="L3330" t="str">
        <f t="shared" si="205"/>
        <v>05</v>
      </c>
      <c r="M3330" t="str">
        <f t="shared" si="206"/>
        <v>2022-05</v>
      </c>
      <c r="N3330">
        <f t="shared" si="207"/>
        <v>20.009999999999998</v>
      </c>
    </row>
    <row r="3331" spans="1:14" x14ac:dyDescent="0.3">
      <c r="A3331" t="s">
        <v>14</v>
      </c>
      <c r="B3331" s="1">
        <v>47848</v>
      </c>
      <c r="C3331">
        <v>20</v>
      </c>
      <c r="D3331" t="s">
        <v>16</v>
      </c>
      <c r="E3331" s="1">
        <v>44760</v>
      </c>
      <c r="F3331" s="2">
        <v>0.61995370370370373</v>
      </c>
      <c r="G3331">
        <v>12.67</v>
      </c>
      <c r="H3331">
        <v>8.6999999999999993</v>
      </c>
      <c r="I3331">
        <v>1670</v>
      </c>
      <c r="J3331">
        <v>3330</v>
      </c>
      <c r="K3331" t="str">
        <f t="shared" ref="K3331:K3394" si="208">TEXT(E3331, "yyyy")</f>
        <v>2022</v>
      </c>
      <c r="L3331" t="str">
        <f t="shared" ref="L3331:L3394" si="209">TEXT(E3331, "mm")</f>
        <v>07</v>
      </c>
      <c r="M3331" t="str">
        <f t="shared" ref="M3331:M3394" si="210">TEXT(E3331, "yyyy-mm")</f>
        <v>2022-07</v>
      </c>
      <c r="N3331">
        <f t="shared" ref="N3331:N3394" si="211">(G3331+H3331)</f>
        <v>21.369999999999997</v>
      </c>
    </row>
    <row r="3332" spans="1:14" x14ac:dyDescent="0.3">
      <c r="A3332" t="s">
        <v>14</v>
      </c>
      <c r="B3332" s="1">
        <v>47848</v>
      </c>
      <c r="C3332">
        <v>40</v>
      </c>
      <c r="D3332" t="s">
        <v>12</v>
      </c>
      <c r="E3332" s="1">
        <v>44760</v>
      </c>
      <c r="F3332" s="2">
        <v>0.61995370370370373</v>
      </c>
      <c r="G3332">
        <v>12.67</v>
      </c>
      <c r="H3332">
        <v>8.6999999999999993</v>
      </c>
      <c r="I3332">
        <v>1670</v>
      </c>
      <c r="J3332">
        <v>3331</v>
      </c>
      <c r="K3332" t="str">
        <f t="shared" si="208"/>
        <v>2022</v>
      </c>
      <c r="L3332" t="str">
        <f t="shared" si="209"/>
        <v>07</v>
      </c>
      <c r="M3332" t="str">
        <f t="shared" si="210"/>
        <v>2022-07</v>
      </c>
      <c r="N3332">
        <f t="shared" si="211"/>
        <v>21.369999999999997</v>
      </c>
    </row>
    <row r="3333" spans="1:14" x14ac:dyDescent="0.3">
      <c r="A3333" t="s">
        <v>14</v>
      </c>
      <c r="B3333" s="1">
        <v>47848</v>
      </c>
      <c r="C3333">
        <v>80</v>
      </c>
      <c r="D3333" t="s">
        <v>20</v>
      </c>
      <c r="E3333" s="1">
        <v>44760</v>
      </c>
      <c r="F3333" s="2">
        <v>0.61995370370370373</v>
      </c>
      <c r="G3333">
        <v>12.67</v>
      </c>
      <c r="H3333">
        <v>8.6999999999999993</v>
      </c>
      <c r="I3333">
        <v>1670</v>
      </c>
      <c r="J3333">
        <v>3332</v>
      </c>
      <c r="K3333" t="str">
        <f t="shared" si="208"/>
        <v>2022</v>
      </c>
      <c r="L3333" t="str">
        <f t="shared" si="209"/>
        <v>07</v>
      </c>
      <c r="M3333" t="str">
        <f t="shared" si="210"/>
        <v>2022-07</v>
      </c>
      <c r="N3333">
        <f t="shared" si="211"/>
        <v>21.369999999999997</v>
      </c>
    </row>
    <row r="3334" spans="1:14" x14ac:dyDescent="0.3">
      <c r="A3334" t="s">
        <v>22</v>
      </c>
      <c r="B3334" s="1">
        <v>47299</v>
      </c>
      <c r="C3334">
        <v>20</v>
      </c>
      <c r="D3334" t="s">
        <v>16</v>
      </c>
      <c r="E3334" s="1">
        <v>44870</v>
      </c>
      <c r="F3334" s="2">
        <v>0.33913194444444444</v>
      </c>
      <c r="G3334">
        <v>7.98</v>
      </c>
      <c r="H3334">
        <v>12.41</v>
      </c>
      <c r="I3334">
        <v>1671</v>
      </c>
      <c r="J3334">
        <v>3333</v>
      </c>
      <c r="K3334" t="str">
        <f t="shared" si="208"/>
        <v>2022</v>
      </c>
      <c r="L3334" t="str">
        <f t="shared" si="209"/>
        <v>11</v>
      </c>
      <c r="M3334" t="str">
        <f t="shared" si="210"/>
        <v>2022-11</v>
      </c>
      <c r="N3334">
        <f t="shared" si="211"/>
        <v>20.39</v>
      </c>
    </row>
    <row r="3335" spans="1:14" x14ac:dyDescent="0.3">
      <c r="A3335" t="s">
        <v>22</v>
      </c>
      <c r="B3335" s="1">
        <v>47299</v>
      </c>
      <c r="C3335">
        <v>25</v>
      </c>
      <c r="D3335" t="s">
        <v>17</v>
      </c>
      <c r="E3335" s="1">
        <v>44870</v>
      </c>
      <c r="F3335" s="2">
        <v>0.33913194444444444</v>
      </c>
      <c r="G3335">
        <v>7.98</v>
      </c>
      <c r="H3335">
        <v>12.41</v>
      </c>
      <c r="I3335">
        <v>1671</v>
      </c>
      <c r="J3335">
        <v>3334</v>
      </c>
      <c r="K3335" t="str">
        <f t="shared" si="208"/>
        <v>2022</v>
      </c>
      <c r="L3335" t="str">
        <f t="shared" si="209"/>
        <v>11</v>
      </c>
      <c r="M3335" t="str">
        <f t="shared" si="210"/>
        <v>2022-11</v>
      </c>
      <c r="N3335">
        <f t="shared" si="211"/>
        <v>20.39</v>
      </c>
    </row>
    <row r="3336" spans="1:14" x14ac:dyDescent="0.3">
      <c r="A3336" t="s">
        <v>10</v>
      </c>
      <c r="B3336" s="1">
        <v>47118</v>
      </c>
      <c r="C3336">
        <v>20</v>
      </c>
      <c r="D3336" t="s">
        <v>16</v>
      </c>
      <c r="E3336" s="1">
        <v>44689</v>
      </c>
      <c r="F3336" s="2">
        <v>0.47356481481481483</v>
      </c>
      <c r="G3336">
        <v>9.18</v>
      </c>
      <c r="H3336">
        <v>15.11</v>
      </c>
      <c r="I3336">
        <v>1672</v>
      </c>
      <c r="J3336">
        <v>3335</v>
      </c>
      <c r="K3336" t="str">
        <f t="shared" si="208"/>
        <v>2022</v>
      </c>
      <c r="L3336" t="str">
        <f t="shared" si="209"/>
        <v>05</v>
      </c>
      <c r="M3336" t="str">
        <f t="shared" si="210"/>
        <v>2022-05</v>
      </c>
      <c r="N3336">
        <f t="shared" si="211"/>
        <v>24.29</v>
      </c>
    </row>
    <row r="3337" spans="1:14" x14ac:dyDescent="0.3">
      <c r="A3337" t="s">
        <v>10</v>
      </c>
      <c r="B3337" s="1">
        <v>47118</v>
      </c>
      <c r="C3337">
        <v>40</v>
      </c>
      <c r="D3337" t="s">
        <v>12</v>
      </c>
      <c r="E3337" s="1">
        <v>44689</v>
      </c>
      <c r="F3337" s="2">
        <v>0.47356481481481483</v>
      </c>
      <c r="G3337">
        <v>9.18</v>
      </c>
      <c r="H3337">
        <v>15.11</v>
      </c>
      <c r="I3337">
        <v>1672</v>
      </c>
      <c r="J3337">
        <v>3336</v>
      </c>
      <c r="K3337" t="str">
        <f t="shared" si="208"/>
        <v>2022</v>
      </c>
      <c r="L3337" t="str">
        <f t="shared" si="209"/>
        <v>05</v>
      </c>
      <c r="M3337" t="str">
        <f t="shared" si="210"/>
        <v>2022-05</v>
      </c>
      <c r="N3337">
        <f t="shared" si="211"/>
        <v>24.29</v>
      </c>
    </row>
    <row r="3338" spans="1:14" x14ac:dyDescent="0.3">
      <c r="A3338" t="s">
        <v>10</v>
      </c>
      <c r="B3338" s="1">
        <v>47118</v>
      </c>
      <c r="C3338">
        <v>50</v>
      </c>
      <c r="D3338" t="s">
        <v>13</v>
      </c>
      <c r="E3338" s="1">
        <v>44689</v>
      </c>
      <c r="F3338" s="2">
        <v>0.47356481481481483</v>
      </c>
      <c r="G3338">
        <v>9.18</v>
      </c>
      <c r="H3338">
        <v>15.11</v>
      </c>
      <c r="I3338">
        <v>1672</v>
      </c>
      <c r="J3338">
        <v>3337</v>
      </c>
      <c r="K3338" t="str">
        <f t="shared" si="208"/>
        <v>2022</v>
      </c>
      <c r="L3338" t="str">
        <f t="shared" si="209"/>
        <v>05</v>
      </c>
      <c r="M3338" t="str">
        <f t="shared" si="210"/>
        <v>2022-05</v>
      </c>
      <c r="N3338">
        <f t="shared" si="211"/>
        <v>24.29</v>
      </c>
    </row>
    <row r="3339" spans="1:14" x14ac:dyDescent="0.3">
      <c r="A3339" t="s">
        <v>14</v>
      </c>
      <c r="B3339" s="1">
        <v>47848</v>
      </c>
      <c r="C3339">
        <v>20</v>
      </c>
      <c r="D3339" t="s">
        <v>16</v>
      </c>
      <c r="E3339" s="1">
        <v>44579</v>
      </c>
      <c r="F3339" s="2">
        <v>0.44780092592592591</v>
      </c>
      <c r="G3339">
        <v>8.7100000000000009</v>
      </c>
      <c r="H3339">
        <v>11.54</v>
      </c>
      <c r="I3339">
        <v>1673</v>
      </c>
      <c r="J3339">
        <v>3338</v>
      </c>
      <c r="K3339" t="str">
        <f t="shared" si="208"/>
        <v>2022</v>
      </c>
      <c r="L3339" t="str">
        <f t="shared" si="209"/>
        <v>01</v>
      </c>
      <c r="M3339" t="str">
        <f t="shared" si="210"/>
        <v>2022-01</v>
      </c>
      <c r="N3339">
        <f t="shared" si="211"/>
        <v>20.25</v>
      </c>
    </row>
    <row r="3340" spans="1:14" x14ac:dyDescent="0.3">
      <c r="A3340" t="s">
        <v>14</v>
      </c>
      <c r="B3340" s="1">
        <v>47848</v>
      </c>
      <c r="C3340">
        <v>25</v>
      </c>
      <c r="D3340" t="s">
        <v>17</v>
      </c>
      <c r="E3340" s="1">
        <v>44579</v>
      </c>
      <c r="F3340" s="2">
        <v>0.44780092592592591</v>
      </c>
      <c r="G3340">
        <v>8.7100000000000009</v>
      </c>
      <c r="H3340">
        <v>11.54</v>
      </c>
      <c r="I3340">
        <v>1673</v>
      </c>
      <c r="J3340">
        <v>3339</v>
      </c>
      <c r="K3340" t="str">
        <f t="shared" si="208"/>
        <v>2022</v>
      </c>
      <c r="L3340" t="str">
        <f t="shared" si="209"/>
        <v>01</v>
      </c>
      <c r="M3340" t="str">
        <f t="shared" si="210"/>
        <v>2022-01</v>
      </c>
      <c r="N3340">
        <f t="shared" si="211"/>
        <v>20.25</v>
      </c>
    </row>
    <row r="3341" spans="1:14" x14ac:dyDescent="0.3">
      <c r="A3341" t="s">
        <v>14</v>
      </c>
      <c r="B3341" s="1">
        <v>47848</v>
      </c>
      <c r="C3341">
        <v>10</v>
      </c>
      <c r="D3341" t="s">
        <v>15</v>
      </c>
      <c r="E3341" s="1">
        <v>44658</v>
      </c>
      <c r="F3341" s="2">
        <v>0.54186342592592596</v>
      </c>
      <c r="G3341">
        <v>6.19</v>
      </c>
      <c r="H3341">
        <v>6.84</v>
      </c>
      <c r="I3341">
        <v>1674</v>
      </c>
      <c r="J3341">
        <v>3340</v>
      </c>
      <c r="K3341" t="str">
        <f t="shared" si="208"/>
        <v>2022</v>
      </c>
      <c r="L3341" t="str">
        <f t="shared" si="209"/>
        <v>04</v>
      </c>
      <c r="M3341" t="str">
        <f t="shared" si="210"/>
        <v>2022-04</v>
      </c>
      <c r="N3341">
        <f t="shared" si="211"/>
        <v>13.030000000000001</v>
      </c>
    </row>
    <row r="3342" spans="1:14" x14ac:dyDescent="0.3">
      <c r="A3342" t="s">
        <v>14</v>
      </c>
      <c r="B3342" s="1">
        <v>47848</v>
      </c>
      <c r="C3342">
        <v>25</v>
      </c>
      <c r="D3342" t="s">
        <v>17</v>
      </c>
      <c r="E3342" s="1">
        <v>44658</v>
      </c>
      <c r="F3342" s="2">
        <v>0.54186342592592596</v>
      </c>
      <c r="G3342">
        <v>6.19</v>
      </c>
      <c r="H3342">
        <v>6.84</v>
      </c>
      <c r="I3342">
        <v>1674</v>
      </c>
      <c r="J3342">
        <v>3341</v>
      </c>
      <c r="K3342" t="str">
        <f t="shared" si="208"/>
        <v>2022</v>
      </c>
      <c r="L3342" t="str">
        <f t="shared" si="209"/>
        <v>04</v>
      </c>
      <c r="M3342" t="str">
        <f t="shared" si="210"/>
        <v>2022-04</v>
      </c>
      <c r="N3342">
        <f t="shared" si="211"/>
        <v>13.030000000000001</v>
      </c>
    </row>
    <row r="3343" spans="1:14" x14ac:dyDescent="0.3">
      <c r="A3343" t="s">
        <v>14</v>
      </c>
      <c r="B3343" s="1">
        <v>47848</v>
      </c>
      <c r="C3343">
        <v>20</v>
      </c>
      <c r="D3343" t="s">
        <v>16</v>
      </c>
      <c r="E3343" s="1">
        <v>44853</v>
      </c>
      <c r="F3343" s="2">
        <v>0.67436342592592602</v>
      </c>
      <c r="G3343">
        <v>6.6</v>
      </c>
      <c r="H3343">
        <v>12.57</v>
      </c>
      <c r="I3343">
        <v>1675</v>
      </c>
      <c r="J3343">
        <v>3342</v>
      </c>
      <c r="K3343" t="str">
        <f t="shared" si="208"/>
        <v>2022</v>
      </c>
      <c r="L3343" t="str">
        <f t="shared" si="209"/>
        <v>10</v>
      </c>
      <c r="M3343" t="str">
        <f t="shared" si="210"/>
        <v>2022-10</v>
      </c>
      <c r="N3343">
        <f t="shared" si="211"/>
        <v>19.170000000000002</v>
      </c>
    </row>
    <row r="3344" spans="1:14" x14ac:dyDescent="0.3">
      <c r="A3344" t="s">
        <v>14</v>
      </c>
      <c r="B3344" s="1">
        <v>47848</v>
      </c>
      <c r="C3344">
        <v>25</v>
      </c>
      <c r="D3344" t="s">
        <v>17</v>
      </c>
      <c r="E3344" s="1">
        <v>44853</v>
      </c>
      <c r="F3344" s="2">
        <v>0.67436342592592602</v>
      </c>
      <c r="G3344">
        <v>6.6</v>
      </c>
      <c r="H3344">
        <v>12.57</v>
      </c>
      <c r="I3344">
        <v>1675</v>
      </c>
      <c r="J3344">
        <v>3343</v>
      </c>
      <c r="K3344" t="str">
        <f t="shared" si="208"/>
        <v>2022</v>
      </c>
      <c r="L3344" t="str">
        <f t="shared" si="209"/>
        <v>10</v>
      </c>
      <c r="M3344" t="str">
        <f t="shared" si="210"/>
        <v>2022-10</v>
      </c>
      <c r="N3344">
        <f t="shared" si="211"/>
        <v>19.170000000000002</v>
      </c>
    </row>
    <row r="3345" spans="1:14" x14ac:dyDescent="0.3">
      <c r="A3345" t="s">
        <v>22</v>
      </c>
      <c r="B3345" s="1">
        <v>47299</v>
      </c>
      <c r="C3345">
        <v>20</v>
      </c>
      <c r="D3345" t="s">
        <v>16</v>
      </c>
      <c r="E3345" s="1">
        <v>44869</v>
      </c>
      <c r="F3345" s="2">
        <v>0.84030092592592587</v>
      </c>
      <c r="G3345">
        <v>10.56</v>
      </c>
      <c r="H3345">
        <v>9.4499999999999993</v>
      </c>
      <c r="I3345">
        <v>1676</v>
      </c>
      <c r="J3345">
        <v>3344</v>
      </c>
      <c r="K3345" t="str">
        <f t="shared" si="208"/>
        <v>2022</v>
      </c>
      <c r="L3345" t="str">
        <f t="shared" si="209"/>
        <v>11</v>
      </c>
      <c r="M3345" t="str">
        <f t="shared" si="210"/>
        <v>2022-11</v>
      </c>
      <c r="N3345">
        <f t="shared" si="211"/>
        <v>20.009999999999998</v>
      </c>
    </row>
    <row r="3346" spans="1:14" x14ac:dyDescent="0.3">
      <c r="A3346" t="s">
        <v>18</v>
      </c>
      <c r="B3346" t="s">
        <v>19</v>
      </c>
      <c r="C3346">
        <v>0</v>
      </c>
      <c r="D3346" t="s">
        <v>11</v>
      </c>
      <c r="E3346" s="1">
        <v>44758</v>
      </c>
      <c r="F3346" s="2">
        <v>0.57645833333333341</v>
      </c>
      <c r="G3346">
        <v>7.25</v>
      </c>
      <c r="H3346">
        <v>7.61</v>
      </c>
      <c r="I3346">
        <v>1677</v>
      </c>
      <c r="J3346">
        <v>3345</v>
      </c>
      <c r="K3346" t="str">
        <f t="shared" si="208"/>
        <v>2022</v>
      </c>
      <c r="L3346" t="str">
        <f t="shared" si="209"/>
        <v>07</v>
      </c>
      <c r="M3346" t="str">
        <f t="shared" si="210"/>
        <v>2022-07</v>
      </c>
      <c r="N3346">
        <f t="shared" si="211"/>
        <v>14.86</v>
      </c>
    </row>
    <row r="3347" spans="1:14" x14ac:dyDescent="0.3">
      <c r="A3347" t="s">
        <v>18</v>
      </c>
      <c r="B3347" t="s">
        <v>19</v>
      </c>
      <c r="C3347">
        <v>25</v>
      </c>
      <c r="D3347" t="s">
        <v>17</v>
      </c>
      <c r="E3347" s="1">
        <v>44758</v>
      </c>
      <c r="F3347" s="2">
        <v>0.57645833333333341</v>
      </c>
      <c r="G3347">
        <v>7.25</v>
      </c>
      <c r="H3347">
        <v>7.61</v>
      </c>
      <c r="I3347">
        <v>1677</v>
      </c>
      <c r="J3347">
        <v>3346</v>
      </c>
      <c r="K3347" t="str">
        <f t="shared" si="208"/>
        <v>2022</v>
      </c>
      <c r="L3347" t="str">
        <f t="shared" si="209"/>
        <v>07</v>
      </c>
      <c r="M3347" t="str">
        <f t="shared" si="210"/>
        <v>2022-07</v>
      </c>
      <c r="N3347">
        <f t="shared" si="211"/>
        <v>14.86</v>
      </c>
    </row>
    <row r="3348" spans="1:14" x14ac:dyDescent="0.3">
      <c r="A3348" t="s">
        <v>14</v>
      </c>
      <c r="B3348" s="1">
        <v>47848</v>
      </c>
      <c r="C3348">
        <v>10</v>
      </c>
      <c r="D3348" t="s">
        <v>15</v>
      </c>
      <c r="E3348" s="1">
        <v>44811</v>
      </c>
      <c r="F3348" s="2">
        <v>0.48626157407407411</v>
      </c>
      <c r="G3348">
        <v>6.65</v>
      </c>
      <c r="H3348">
        <v>9.01</v>
      </c>
      <c r="I3348">
        <v>1678</v>
      </c>
      <c r="J3348">
        <v>3347</v>
      </c>
      <c r="K3348" t="str">
        <f t="shared" si="208"/>
        <v>2022</v>
      </c>
      <c r="L3348" t="str">
        <f t="shared" si="209"/>
        <v>09</v>
      </c>
      <c r="M3348" t="str">
        <f t="shared" si="210"/>
        <v>2022-09</v>
      </c>
      <c r="N3348">
        <f t="shared" si="211"/>
        <v>15.66</v>
      </c>
    </row>
    <row r="3349" spans="1:14" x14ac:dyDescent="0.3">
      <c r="A3349" t="s">
        <v>14</v>
      </c>
      <c r="B3349" s="1">
        <v>47848</v>
      </c>
      <c r="C3349">
        <v>25</v>
      </c>
      <c r="D3349" t="s">
        <v>17</v>
      </c>
      <c r="E3349" s="1">
        <v>44811</v>
      </c>
      <c r="F3349" s="2">
        <v>0.48626157407407411</v>
      </c>
      <c r="G3349">
        <v>6.65</v>
      </c>
      <c r="H3349">
        <v>9.01</v>
      </c>
      <c r="I3349">
        <v>1678</v>
      </c>
      <c r="J3349">
        <v>3348</v>
      </c>
      <c r="K3349" t="str">
        <f t="shared" si="208"/>
        <v>2022</v>
      </c>
      <c r="L3349" t="str">
        <f t="shared" si="209"/>
        <v>09</v>
      </c>
      <c r="M3349" t="str">
        <f t="shared" si="210"/>
        <v>2022-09</v>
      </c>
      <c r="N3349">
        <f t="shared" si="211"/>
        <v>15.66</v>
      </c>
    </row>
    <row r="3350" spans="1:14" x14ac:dyDescent="0.3">
      <c r="A3350" t="s">
        <v>22</v>
      </c>
      <c r="B3350" s="1">
        <v>47299</v>
      </c>
      <c r="C3350">
        <v>0</v>
      </c>
      <c r="D3350" t="s">
        <v>11</v>
      </c>
      <c r="E3350" s="1">
        <v>44802</v>
      </c>
      <c r="F3350" s="2">
        <v>0.46069444444444446</v>
      </c>
      <c r="G3350">
        <v>11.39</v>
      </c>
      <c r="H3350">
        <v>8.84</v>
      </c>
      <c r="I3350">
        <v>1679</v>
      </c>
      <c r="J3350">
        <v>3349</v>
      </c>
      <c r="K3350" t="str">
        <f t="shared" si="208"/>
        <v>2022</v>
      </c>
      <c r="L3350" t="str">
        <f t="shared" si="209"/>
        <v>08</v>
      </c>
      <c r="M3350" t="str">
        <f t="shared" si="210"/>
        <v>2022-08</v>
      </c>
      <c r="N3350">
        <f t="shared" si="211"/>
        <v>20.23</v>
      </c>
    </row>
    <row r="3351" spans="1:14" x14ac:dyDescent="0.3">
      <c r="A3351" t="s">
        <v>22</v>
      </c>
      <c r="B3351" s="1">
        <v>47299</v>
      </c>
      <c r="C3351">
        <v>40</v>
      </c>
      <c r="D3351" t="s">
        <v>12</v>
      </c>
      <c r="E3351" s="1">
        <v>44802</v>
      </c>
      <c r="F3351" s="2">
        <v>0.46069444444444446</v>
      </c>
      <c r="G3351">
        <v>11.39</v>
      </c>
      <c r="H3351">
        <v>8.84</v>
      </c>
      <c r="I3351">
        <v>1679</v>
      </c>
      <c r="J3351">
        <v>3350</v>
      </c>
      <c r="K3351" t="str">
        <f t="shared" si="208"/>
        <v>2022</v>
      </c>
      <c r="L3351" t="str">
        <f t="shared" si="209"/>
        <v>08</v>
      </c>
      <c r="M3351" t="str">
        <f t="shared" si="210"/>
        <v>2022-08</v>
      </c>
      <c r="N3351">
        <f t="shared" si="211"/>
        <v>20.23</v>
      </c>
    </row>
    <row r="3352" spans="1:14" x14ac:dyDescent="0.3">
      <c r="A3352" t="s">
        <v>22</v>
      </c>
      <c r="B3352" s="1">
        <v>47299</v>
      </c>
      <c r="C3352">
        <v>80</v>
      </c>
      <c r="D3352" t="s">
        <v>20</v>
      </c>
      <c r="E3352" s="1">
        <v>44802</v>
      </c>
      <c r="F3352" s="2">
        <v>0.46069444444444446</v>
      </c>
      <c r="G3352">
        <v>11.39</v>
      </c>
      <c r="H3352">
        <v>8.84</v>
      </c>
      <c r="I3352">
        <v>1679</v>
      </c>
      <c r="J3352">
        <v>3351</v>
      </c>
      <c r="K3352" t="str">
        <f t="shared" si="208"/>
        <v>2022</v>
      </c>
      <c r="L3352" t="str">
        <f t="shared" si="209"/>
        <v>08</v>
      </c>
      <c r="M3352" t="str">
        <f t="shared" si="210"/>
        <v>2022-08</v>
      </c>
      <c r="N3352">
        <f t="shared" si="211"/>
        <v>20.23</v>
      </c>
    </row>
    <row r="3353" spans="1:14" x14ac:dyDescent="0.3">
      <c r="A3353" t="s">
        <v>22</v>
      </c>
      <c r="B3353" s="1">
        <v>47299</v>
      </c>
      <c r="C3353">
        <v>10</v>
      </c>
      <c r="D3353" t="s">
        <v>15</v>
      </c>
      <c r="E3353" s="1">
        <v>44870</v>
      </c>
      <c r="F3353" s="2">
        <v>0.33818287037037037</v>
      </c>
      <c r="G3353">
        <v>10.5</v>
      </c>
      <c r="H3353">
        <v>7.28</v>
      </c>
      <c r="I3353">
        <v>1680</v>
      </c>
      <c r="J3353">
        <v>3352</v>
      </c>
      <c r="K3353" t="str">
        <f t="shared" si="208"/>
        <v>2022</v>
      </c>
      <c r="L3353" t="str">
        <f t="shared" si="209"/>
        <v>11</v>
      </c>
      <c r="M3353" t="str">
        <f t="shared" si="210"/>
        <v>2022-11</v>
      </c>
      <c r="N3353">
        <f t="shared" si="211"/>
        <v>17.78</v>
      </c>
    </row>
    <row r="3354" spans="1:14" x14ac:dyDescent="0.3">
      <c r="A3354" t="s">
        <v>22</v>
      </c>
      <c r="B3354" s="1">
        <v>47299</v>
      </c>
      <c r="C3354">
        <v>25</v>
      </c>
      <c r="D3354" t="s">
        <v>17</v>
      </c>
      <c r="E3354" s="1">
        <v>44870</v>
      </c>
      <c r="F3354" s="2">
        <v>0.33818287037037037</v>
      </c>
      <c r="G3354">
        <v>10.5</v>
      </c>
      <c r="H3354">
        <v>7.28</v>
      </c>
      <c r="I3354">
        <v>1680</v>
      </c>
      <c r="J3354">
        <v>3353</v>
      </c>
      <c r="K3354" t="str">
        <f t="shared" si="208"/>
        <v>2022</v>
      </c>
      <c r="L3354" t="str">
        <f t="shared" si="209"/>
        <v>11</v>
      </c>
      <c r="M3354" t="str">
        <f t="shared" si="210"/>
        <v>2022-11</v>
      </c>
      <c r="N3354">
        <f t="shared" si="211"/>
        <v>17.78</v>
      </c>
    </row>
    <row r="3355" spans="1:14" x14ac:dyDescent="0.3">
      <c r="A3355" t="s">
        <v>22</v>
      </c>
      <c r="B3355" s="1">
        <v>47299</v>
      </c>
      <c r="C3355">
        <v>50</v>
      </c>
      <c r="D3355" t="s">
        <v>13</v>
      </c>
      <c r="E3355" s="1">
        <v>44870</v>
      </c>
      <c r="F3355" s="2">
        <v>0.33818287037037037</v>
      </c>
      <c r="G3355">
        <v>10.5</v>
      </c>
      <c r="H3355">
        <v>7.28</v>
      </c>
      <c r="I3355">
        <v>1680</v>
      </c>
      <c r="J3355">
        <v>3354</v>
      </c>
      <c r="K3355" t="str">
        <f t="shared" si="208"/>
        <v>2022</v>
      </c>
      <c r="L3355" t="str">
        <f t="shared" si="209"/>
        <v>11</v>
      </c>
      <c r="M3355" t="str">
        <f t="shared" si="210"/>
        <v>2022-11</v>
      </c>
      <c r="N3355">
        <f t="shared" si="211"/>
        <v>17.78</v>
      </c>
    </row>
    <row r="3356" spans="1:14" x14ac:dyDescent="0.3">
      <c r="A3356" t="s">
        <v>22</v>
      </c>
      <c r="B3356" s="1">
        <v>47299</v>
      </c>
      <c r="C3356">
        <v>10</v>
      </c>
      <c r="D3356" t="s">
        <v>15</v>
      </c>
      <c r="E3356" s="1">
        <v>44907</v>
      </c>
      <c r="F3356" s="2">
        <v>0.87172453703703701</v>
      </c>
      <c r="G3356">
        <v>10.59</v>
      </c>
      <c r="H3356">
        <v>8.3000000000000007</v>
      </c>
      <c r="I3356">
        <v>1681</v>
      </c>
      <c r="J3356">
        <v>3355</v>
      </c>
      <c r="K3356" t="str">
        <f t="shared" si="208"/>
        <v>2022</v>
      </c>
      <c r="L3356" t="str">
        <f t="shared" si="209"/>
        <v>12</v>
      </c>
      <c r="M3356" t="str">
        <f t="shared" si="210"/>
        <v>2022-12</v>
      </c>
      <c r="N3356">
        <f t="shared" si="211"/>
        <v>18.89</v>
      </c>
    </row>
    <row r="3357" spans="1:14" x14ac:dyDescent="0.3">
      <c r="A3357" t="s">
        <v>22</v>
      </c>
      <c r="B3357" s="1">
        <v>47299</v>
      </c>
      <c r="C3357">
        <v>40</v>
      </c>
      <c r="D3357" t="s">
        <v>12</v>
      </c>
      <c r="E3357" s="1">
        <v>44907</v>
      </c>
      <c r="F3357" s="2">
        <v>0.87172453703703701</v>
      </c>
      <c r="G3357">
        <v>10.59</v>
      </c>
      <c r="H3357">
        <v>8.3000000000000007</v>
      </c>
      <c r="I3357">
        <v>1681</v>
      </c>
      <c r="J3357">
        <v>3356</v>
      </c>
      <c r="K3357" t="str">
        <f t="shared" si="208"/>
        <v>2022</v>
      </c>
      <c r="L3357" t="str">
        <f t="shared" si="209"/>
        <v>12</v>
      </c>
      <c r="M3357" t="str">
        <f t="shared" si="210"/>
        <v>2022-12</v>
      </c>
      <c r="N3357">
        <f t="shared" si="211"/>
        <v>18.89</v>
      </c>
    </row>
    <row r="3358" spans="1:14" x14ac:dyDescent="0.3">
      <c r="A3358" t="s">
        <v>22</v>
      </c>
      <c r="B3358" s="1">
        <v>47299</v>
      </c>
      <c r="C3358">
        <v>80</v>
      </c>
      <c r="D3358" t="s">
        <v>20</v>
      </c>
      <c r="E3358" s="1">
        <v>44907</v>
      </c>
      <c r="F3358" s="2">
        <v>0.87172453703703701</v>
      </c>
      <c r="G3358">
        <v>10.59</v>
      </c>
      <c r="H3358">
        <v>8.3000000000000007</v>
      </c>
      <c r="I3358">
        <v>1681</v>
      </c>
      <c r="J3358">
        <v>3357</v>
      </c>
      <c r="K3358" t="str">
        <f t="shared" si="208"/>
        <v>2022</v>
      </c>
      <c r="L3358" t="str">
        <f t="shared" si="209"/>
        <v>12</v>
      </c>
      <c r="M3358" t="str">
        <f t="shared" si="210"/>
        <v>2022-12</v>
      </c>
      <c r="N3358">
        <f t="shared" si="211"/>
        <v>18.89</v>
      </c>
    </row>
    <row r="3359" spans="1:14" x14ac:dyDescent="0.3">
      <c r="A3359" t="s">
        <v>14</v>
      </c>
      <c r="B3359" s="1">
        <v>47848</v>
      </c>
      <c r="C3359">
        <v>10</v>
      </c>
      <c r="D3359" t="s">
        <v>15</v>
      </c>
      <c r="E3359" s="1">
        <v>44778</v>
      </c>
      <c r="F3359" s="2">
        <v>0.78635416666666658</v>
      </c>
      <c r="G3359">
        <v>7.87</v>
      </c>
      <c r="H3359">
        <v>14.63</v>
      </c>
      <c r="I3359">
        <v>1682</v>
      </c>
      <c r="J3359">
        <v>3358</v>
      </c>
      <c r="K3359" t="str">
        <f t="shared" si="208"/>
        <v>2022</v>
      </c>
      <c r="L3359" t="str">
        <f t="shared" si="209"/>
        <v>08</v>
      </c>
      <c r="M3359" t="str">
        <f t="shared" si="210"/>
        <v>2022-08</v>
      </c>
      <c r="N3359">
        <f t="shared" si="211"/>
        <v>22.5</v>
      </c>
    </row>
    <row r="3360" spans="1:14" x14ac:dyDescent="0.3">
      <c r="A3360" t="s">
        <v>14</v>
      </c>
      <c r="B3360" s="1">
        <v>47848</v>
      </c>
      <c r="C3360">
        <v>25</v>
      </c>
      <c r="D3360" t="s">
        <v>17</v>
      </c>
      <c r="E3360" s="1">
        <v>44778</v>
      </c>
      <c r="F3360" s="2">
        <v>0.78635416666666658</v>
      </c>
      <c r="G3360">
        <v>7.87</v>
      </c>
      <c r="H3360">
        <v>14.63</v>
      </c>
      <c r="I3360">
        <v>1682</v>
      </c>
      <c r="J3360">
        <v>3359</v>
      </c>
      <c r="K3360" t="str">
        <f t="shared" si="208"/>
        <v>2022</v>
      </c>
      <c r="L3360" t="str">
        <f t="shared" si="209"/>
        <v>08</v>
      </c>
      <c r="M3360" t="str">
        <f t="shared" si="210"/>
        <v>2022-08</v>
      </c>
      <c r="N3360">
        <f t="shared" si="211"/>
        <v>22.5</v>
      </c>
    </row>
    <row r="3361" spans="1:14" x14ac:dyDescent="0.3">
      <c r="A3361" t="s">
        <v>14</v>
      </c>
      <c r="B3361" s="1">
        <v>47848</v>
      </c>
      <c r="C3361">
        <v>80</v>
      </c>
      <c r="D3361" t="s">
        <v>20</v>
      </c>
      <c r="E3361" s="1">
        <v>44778</v>
      </c>
      <c r="F3361" s="2">
        <v>0.78635416666666658</v>
      </c>
      <c r="G3361">
        <v>7.87</v>
      </c>
      <c r="H3361">
        <v>14.63</v>
      </c>
      <c r="I3361">
        <v>1682</v>
      </c>
      <c r="J3361">
        <v>3360</v>
      </c>
      <c r="K3361" t="str">
        <f t="shared" si="208"/>
        <v>2022</v>
      </c>
      <c r="L3361" t="str">
        <f t="shared" si="209"/>
        <v>08</v>
      </c>
      <c r="M3361" t="str">
        <f t="shared" si="210"/>
        <v>2022-08</v>
      </c>
      <c r="N3361">
        <f t="shared" si="211"/>
        <v>22.5</v>
      </c>
    </row>
    <row r="3362" spans="1:14" x14ac:dyDescent="0.3">
      <c r="A3362" t="s">
        <v>22</v>
      </c>
      <c r="B3362" s="1">
        <v>47299</v>
      </c>
      <c r="C3362">
        <v>0</v>
      </c>
      <c r="D3362" t="s">
        <v>11</v>
      </c>
      <c r="E3362" s="1">
        <v>44832</v>
      </c>
      <c r="F3362" s="2">
        <v>0.55084490740740744</v>
      </c>
      <c r="G3362">
        <v>7.74</v>
      </c>
      <c r="H3362">
        <v>6.57</v>
      </c>
      <c r="I3362">
        <v>1683</v>
      </c>
      <c r="J3362">
        <v>3361</v>
      </c>
      <c r="K3362" t="str">
        <f t="shared" si="208"/>
        <v>2022</v>
      </c>
      <c r="L3362" t="str">
        <f t="shared" si="209"/>
        <v>09</v>
      </c>
      <c r="M3362" t="str">
        <f t="shared" si="210"/>
        <v>2022-09</v>
      </c>
      <c r="N3362">
        <f t="shared" si="211"/>
        <v>14.31</v>
      </c>
    </row>
    <row r="3363" spans="1:14" x14ac:dyDescent="0.3">
      <c r="A3363" t="s">
        <v>14</v>
      </c>
      <c r="B3363" s="1">
        <v>47848</v>
      </c>
      <c r="C3363">
        <v>10</v>
      </c>
      <c r="D3363" t="s">
        <v>15</v>
      </c>
      <c r="E3363" s="1">
        <v>44855</v>
      </c>
      <c r="F3363" s="2">
        <v>0.44640046296296299</v>
      </c>
      <c r="G3363">
        <v>5.92</v>
      </c>
      <c r="H3363">
        <v>11.71</v>
      </c>
      <c r="I3363">
        <v>1684</v>
      </c>
      <c r="J3363">
        <v>3362</v>
      </c>
      <c r="K3363" t="str">
        <f t="shared" si="208"/>
        <v>2022</v>
      </c>
      <c r="L3363" t="str">
        <f t="shared" si="209"/>
        <v>10</v>
      </c>
      <c r="M3363" t="str">
        <f t="shared" si="210"/>
        <v>2022-10</v>
      </c>
      <c r="N3363">
        <f t="shared" si="211"/>
        <v>17.630000000000003</v>
      </c>
    </row>
    <row r="3364" spans="1:14" x14ac:dyDescent="0.3">
      <c r="A3364" t="s">
        <v>14</v>
      </c>
      <c r="B3364" s="1">
        <v>47848</v>
      </c>
      <c r="C3364">
        <v>0</v>
      </c>
      <c r="D3364" t="s">
        <v>11</v>
      </c>
      <c r="E3364" s="1">
        <v>44828</v>
      </c>
      <c r="F3364" s="2">
        <v>0.78229166666666661</v>
      </c>
      <c r="G3364">
        <v>8.01</v>
      </c>
      <c r="H3364">
        <v>5.67</v>
      </c>
      <c r="I3364">
        <v>1685</v>
      </c>
      <c r="J3364">
        <v>3363</v>
      </c>
      <c r="K3364" t="str">
        <f t="shared" si="208"/>
        <v>2022</v>
      </c>
      <c r="L3364" t="str">
        <f t="shared" si="209"/>
        <v>09</v>
      </c>
      <c r="M3364" t="str">
        <f t="shared" si="210"/>
        <v>2022-09</v>
      </c>
      <c r="N3364">
        <f t="shared" si="211"/>
        <v>13.68</v>
      </c>
    </row>
    <row r="3365" spans="1:14" x14ac:dyDescent="0.3">
      <c r="A3365" t="s">
        <v>14</v>
      </c>
      <c r="B3365" s="1">
        <v>47848</v>
      </c>
      <c r="C3365">
        <v>25</v>
      </c>
      <c r="D3365" t="s">
        <v>17</v>
      </c>
      <c r="E3365" s="1">
        <v>44828</v>
      </c>
      <c r="F3365" s="2">
        <v>0.78229166666666661</v>
      </c>
      <c r="G3365">
        <v>8.01</v>
      </c>
      <c r="H3365">
        <v>5.67</v>
      </c>
      <c r="I3365">
        <v>1685</v>
      </c>
      <c r="J3365">
        <v>3364</v>
      </c>
      <c r="K3365" t="str">
        <f t="shared" si="208"/>
        <v>2022</v>
      </c>
      <c r="L3365" t="str">
        <f t="shared" si="209"/>
        <v>09</v>
      </c>
      <c r="M3365" t="str">
        <f t="shared" si="210"/>
        <v>2022-09</v>
      </c>
      <c r="N3365">
        <f t="shared" si="211"/>
        <v>13.68</v>
      </c>
    </row>
    <row r="3366" spans="1:14" x14ac:dyDescent="0.3">
      <c r="A3366" t="s">
        <v>21</v>
      </c>
      <c r="B3366" t="s">
        <v>19</v>
      </c>
      <c r="C3366">
        <v>0</v>
      </c>
      <c r="D3366" t="s">
        <v>11</v>
      </c>
      <c r="E3366" s="1">
        <v>44901</v>
      </c>
      <c r="F3366" s="2">
        <v>0.78592592592592592</v>
      </c>
      <c r="G3366">
        <v>16.14</v>
      </c>
      <c r="H3366">
        <v>4.97</v>
      </c>
      <c r="I3366">
        <v>1686</v>
      </c>
      <c r="J3366">
        <v>3365</v>
      </c>
      <c r="K3366" t="str">
        <f t="shared" si="208"/>
        <v>2022</v>
      </c>
      <c r="L3366" t="str">
        <f t="shared" si="209"/>
        <v>12</v>
      </c>
      <c r="M3366" t="str">
        <f t="shared" si="210"/>
        <v>2022-12</v>
      </c>
      <c r="N3366">
        <f t="shared" si="211"/>
        <v>21.11</v>
      </c>
    </row>
    <row r="3367" spans="1:14" x14ac:dyDescent="0.3">
      <c r="A3367" t="s">
        <v>21</v>
      </c>
      <c r="B3367" t="s">
        <v>19</v>
      </c>
      <c r="C3367">
        <v>40</v>
      </c>
      <c r="D3367" t="s">
        <v>12</v>
      </c>
      <c r="E3367" s="1">
        <v>44901</v>
      </c>
      <c r="F3367" s="2">
        <v>0.78592592592592592</v>
      </c>
      <c r="G3367">
        <v>16.14</v>
      </c>
      <c r="H3367">
        <v>4.97</v>
      </c>
      <c r="I3367">
        <v>1686</v>
      </c>
      <c r="J3367">
        <v>3366</v>
      </c>
      <c r="K3367" t="str">
        <f t="shared" si="208"/>
        <v>2022</v>
      </c>
      <c r="L3367" t="str">
        <f t="shared" si="209"/>
        <v>12</v>
      </c>
      <c r="M3367" t="str">
        <f t="shared" si="210"/>
        <v>2022-12</v>
      </c>
      <c r="N3367">
        <f t="shared" si="211"/>
        <v>21.11</v>
      </c>
    </row>
    <row r="3368" spans="1:14" x14ac:dyDescent="0.3">
      <c r="A3368" t="s">
        <v>14</v>
      </c>
      <c r="B3368" s="1">
        <v>47848</v>
      </c>
      <c r="C3368">
        <v>10</v>
      </c>
      <c r="D3368" t="s">
        <v>15</v>
      </c>
      <c r="E3368" s="1">
        <v>44704</v>
      </c>
      <c r="F3368" s="2">
        <v>0.43579861111111112</v>
      </c>
      <c r="G3368">
        <v>7.52</v>
      </c>
      <c r="H3368">
        <v>5.96</v>
      </c>
      <c r="I3368">
        <v>1687</v>
      </c>
      <c r="J3368">
        <v>3367</v>
      </c>
      <c r="K3368" t="str">
        <f t="shared" si="208"/>
        <v>2022</v>
      </c>
      <c r="L3368" t="str">
        <f t="shared" si="209"/>
        <v>05</v>
      </c>
      <c r="M3368" t="str">
        <f t="shared" si="210"/>
        <v>2022-05</v>
      </c>
      <c r="N3368">
        <f t="shared" si="211"/>
        <v>13.48</v>
      </c>
    </row>
    <row r="3369" spans="1:14" x14ac:dyDescent="0.3">
      <c r="A3369" t="s">
        <v>21</v>
      </c>
      <c r="B3369" t="s">
        <v>19</v>
      </c>
      <c r="C3369">
        <v>20</v>
      </c>
      <c r="D3369" t="s">
        <v>16</v>
      </c>
      <c r="E3369" s="1">
        <v>44715</v>
      </c>
      <c r="F3369" s="2">
        <v>0.70457175925925919</v>
      </c>
      <c r="G3369">
        <v>13.51</v>
      </c>
      <c r="H3369">
        <v>8.98</v>
      </c>
      <c r="I3369">
        <v>1688</v>
      </c>
      <c r="J3369">
        <v>3368</v>
      </c>
      <c r="K3369" t="str">
        <f t="shared" si="208"/>
        <v>2022</v>
      </c>
      <c r="L3369" t="str">
        <f t="shared" si="209"/>
        <v>06</v>
      </c>
      <c r="M3369" t="str">
        <f t="shared" si="210"/>
        <v>2022-06</v>
      </c>
      <c r="N3369">
        <f t="shared" si="211"/>
        <v>22.490000000000002</v>
      </c>
    </row>
    <row r="3370" spans="1:14" x14ac:dyDescent="0.3">
      <c r="A3370" t="s">
        <v>21</v>
      </c>
      <c r="B3370" t="s">
        <v>19</v>
      </c>
      <c r="C3370">
        <v>40</v>
      </c>
      <c r="D3370" t="s">
        <v>12</v>
      </c>
      <c r="E3370" s="1">
        <v>44715</v>
      </c>
      <c r="F3370" s="2">
        <v>0.70457175925925919</v>
      </c>
      <c r="G3370">
        <v>13.51</v>
      </c>
      <c r="H3370">
        <v>8.98</v>
      </c>
      <c r="I3370">
        <v>1688</v>
      </c>
      <c r="J3370">
        <v>3369</v>
      </c>
      <c r="K3370" t="str">
        <f t="shared" si="208"/>
        <v>2022</v>
      </c>
      <c r="L3370" t="str">
        <f t="shared" si="209"/>
        <v>06</v>
      </c>
      <c r="M3370" t="str">
        <f t="shared" si="210"/>
        <v>2022-06</v>
      </c>
      <c r="N3370">
        <f t="shared" si="211"/>
        <v>22.490000000000002</v>
      </c>
    </row>
    <row r="3371" spans="1:14" x14ac:dyDescent="0.3">
      <c r="A3371" t="s">
        <v>21</v>
      </c>
      <c r="B3371" t="s">
        <v>19</v>
      </c>
      <c r="C3371">
        <v>50</v>
      </c>
      <c r="D3371" t="s">
        <v>13</v>
      </c>
      <c r="E3371" s="1">
        <v>44715</v>
      </c>
      <c r="F3371" s="2">
        <v>0.70457175925925919</v>
      </c>
      <c r="G3371">
        <v>13.51</v>
      </c>
      <c r="H3371">
        <v>8.98</v>
      </c>
      <c r="I3371">
        <v>1688</v>
      </c>
      <c r="J3371">
        <v>3370</v>
      </c>
      <c r="K3371" t="str">
        <f t="shared" si="208"/>
        <v>2022</v>
      </c>
      <c r="L3371" t="str">
        <f t="shared" si="209"/>
        <v>06</v>
      </c>
      <c r="M3371" t="str">
        <f t="shared" si="210"/>
        <v>2022-06</v>
      </c>
      <c r="N3371">
        <f t="shared" si="211"/>
        <v>22.490000000000002</v>
      </c>
    </row>
    <row r="3372" spans="1:14" x14ac:dyDescent="0.3">
      <c r="A3372" t="s">
        <v>10</v>
      </c>
      <c r="B3372" s="1">
        <v>47118</v>
      </c>
      <c r="C3372">
        <v>10</v>
      </c>
      <c r="D3372" t="s">
        <v>15</v>
      </c>
      <c r="E3372" s="1">
        <v>44724</v>
      </c>
      <c r="F3372" s="2">
        <v>0.52923611111111113</v>
      </c>
      <c r="G3372">
        <v>6.61</v>
      </c>
      <c r="H3372">
        <v>9.07</v>
      </c>
      <c r="I3372">
        <v>1689</v>
      </c>
      <c r="J3372">
        <v>3371</v>
      </c>
      <c r="K3372" t="str">
        <f t="shared" si="208"/>
        <v>2022</v>
      </c>
      <c r="L3372" t="str">
        <f t="shared" si="209"/>
        <v>06</v>
      </c>
      <c r="M3372" t="str">
        <f t="shared" si="210"/>
        <v>2022-06</v>
      </c>
      <c r="N3372">
        <f t="shared" si="211"/>
        <v>15.68</v>
      </c>
    </row>
    <row r="3373" spans="1:14" x14ac:dyDescent="0.3">
      <c r="A3373" t="s">
        <v>10</v>
      </c>
      <c r="B3373" s="1">
        <v>47118</v>
      </c>
      <c r="C3373">
        <v>10</v>
      </c>
      <c r="D3373" t="s">
        <v>15</v>
      </c>
      <c r="E3373" s="1">
        <v>44644</v>
      </c>
      <c r="F3373" s="2">
        <v>0.51506944444444447</v>
      </c>
      <c r="G3373">
        <v>8.9</v>
      </c>
      <c r="H3373">
        <v>10.11</v>
      </c>
      <c r="I3373">
        <v>1690</v>
      </c>
      <c r="J3373">
        <v>3372</v>
      </c>
      <c r="K3373" t="str">
        <f t="shared" si="208"/>
        <v>2022</v>
      </c>
      <c r="L3373" t="str">
        <f t="shared" si="209"/>
        <v>03</v>
      </c>
      <c r="M3373" t="str">
        <f t="shared" si="210"/>
        <v>2022-03</v>
      </c>
      <c r="N3373">
        <f t="shared" si="211"/>
        <v>19.009999999999998</v>
      </c>
    </row>
    <row r="3374" spans="1:14" x14ac:dyDescent="0.3">
      <c r="A3374" t="s">
        <v>10</v>
      </c>
      <c r="B3374" s="1">
        <v>47118</v>
      </c>
      <c r="C3374">
        <v>25</v>
      </c>
      <c r="D3374" t="s">
        <v>17</v>
      </c>
      <c r="E3374" s="1">
        <v>44644</v>
      </c>
      <c r="F3374" s="2">
        <v>0.51506944444444447</v>
      </c>
      <c r="G3374">
        <v>8.9</v>
      </c>
      <c r="H3374">
        <v>10.11</v>
      </c>
      <c r="I3374">
        <v>1690</v>
      </c>
      <c r="J3374">
        <v>3373</v>
      </c>
      <c r="K3374" t="str">
        <f t="shared" si="208"/>
        <v>2022</v>
      </c>
      <c r="L3374" t="str">
        <f t="shared" si="209"/>
        <v>03</v>
      </c>
      <c r="M3374" t="str">
        <f t="shared" si="210"/>
        <v>2022-03</v>
      </c>
      <c r="N3374">
        <f t="shared" si="211"/>
        <v>19.009999999999998</v>
      </c>
    </row>
    <row r="3375" spans="1:14" x14ac:dyDescent="0.3">
      <c r="A3375" t="s">
        <v>10</v>
      </c>
      <c r="B3375" s="1">
        <v>47118</v>
      </c>
      <c r="C3375">
        <v>80</v>
      </c>
      <c r="D3375" t="s">
        <v>20</v>
      </c>
      <c r="E3375" s="1">
        <v>44644</v>
      </c>
      <c r="F3375" s="2">
        <v>0.51506944444444447</v>
      </c>
      <c r="G3375">
        <v>8.9</v>
      </c>
      <c r="H3375">
        <v>10.11</v>
      </c>
      <c r="I3375">
        <v>1690</v>
      </c>
      <c r="J3375">
        <v>3374</v>
      </c>
      <c r="K3375" t="str">
        <f t="shared" si="208"/>
        <v>2022</v>
      </c>
      <c r="L3375" t="str">
        <f t="shared" si="209"/>
        <v>03</v>
      </c>
      <c r="M3375" t="str">
        <f t="shared" si="210"/>
        <v>2022-03</v>
      </c>
      <c r="N3375">
        <f t="shared" si="211"/>
        <v>19.009999999999998</v>
      </c>
    </row>
    <row r="3376" spans="1:14" x14ac:dyDescent="0.3">
      <c r="A3376" t="s">
        <v>10</v>
      </c>
      <c r="B3376" s="1">
        <v>47118</v>
      </c>
      <c r="C3376">
        <v>0</v>
      </c>
      <c r="D3376" t="s">
        <v>11</v>
      </c>
      <c r="E3376" s="1">
        <v>44674</v>
      </c>
      <c r="F3376" s="2">
        <v>0.56666666666666665</v>
      </c>
      <c r="G3376">
        <v>12.16</v>
      </c>
      <c r="H3376">
        <v>21.98</v>
      </c>
      <c r="I3376">
        <v>1691</v>
      </c>
      <c r="J3376">
        <v>3375</v>
      </c>
      <c r="K3376" t="str">
        <f t="shared" si="208"/>
        <v>2022</v>
      </c>
      <c r="L3376" t="str">
        <f t="shared" si="209"/>
        <v>04</v>
      </c>
      <c r="M3376" t="str">
        <f t="shared" si="210"/>
        <v>2022-04</v>
      </c>
      <c r="N3376">
        <f t="shared" si="211"/>
        <v>34.14</v>
      </c>
    </row>
    <row r="3377" spans="1:14" x14ac:dyDescent="0.3">
      <c r="A3377" t="s">
        <v>10</v>
      </c>
      <c r="B3377" s="1">
        <v>47118</v>
      </c>
      <c r="C3377">
        <v>25</v>
      </c>
      <c r="D3377" t="s">
        <v>17</v>
      </c>
      <c r="E3377" s="1">
        <v>44674</v>
      </c>
      <c r="F3377" s="2">
        <v>0.56666666666666665</v>
      </c>
      <c r="G3377">
        <v>12.16</v>
      </c>
      <c r="H3377">
        <v>21.98</v>
      </c>
      <c r="I3377">
        <v>1691</v>
      </c>
      <c r="J3377">
        <v>3376</v>
      </c>
      <c r="K3377" t="str">
        <f t="shared" si="208"/>
        <v>2022</v>
      </c>
      <c r="L3377" t="str">
        <f t="shared" si="209"/>
        <v>04</v>
      </c>
      <c r="M3377" t="str">
        <f t="shared" si="210"/>
        <v>2022-04</v>
      </c>
      <c r="N3377">
        <f t="shared" si="211"/>
        <v>34.14</v>
      </c>
    </row>
    <row r="3378" spans="1:14" x14ac:dyDescent="0.3">
      <c r="A3378" t="s">
        <v>10</v>
      </c>
      <c r="B3378" s="1">
        <v>47118</v>
      </c>
      <c r="C3378">
        <v>80</v>
      </c>
      <c r="D3378" t="s">
        <v>20</v>
      </c>
      <c r="E3378" s="1">
        <v>44674</v>
      </c>
      <c r="F3378" s="2">
        <v>0.56666666666666665</v>
      </c>
      <c r="G3378">
        <v>12.16</v>
      </c>
      <c r="H3378">
        <v>21.98</v>
      </c>
      <c r="I3378">
        <v>1691</v>
      </c>
      <c r="J3378">
        <v>3377</v>
      </c>
      <c r="K3378" t="str">
        <f t="shared" si="208"/>
        <v>2022</v>
      </c>
      <c r="L3378" t="str">
        <f t="shared" si="209"/>
        <v>04</v>
      </c>
      <c r="M3378" t="str">
        <f t="shared" si="210"/>
        <v>2022-04</v>
      </c>
      <c r="N3378">
        <f t="shared" si="211"/>
        <v>34.14</v>
      </c>
    </row>
    <row r="3379" spans="1:14" x14ac:dyDescent="0.3">
      <c r="A3379" t="s">
        <v>10</v>
      </c>
      <c r="B3379" s="1">
        <v>47118</v>
      </c>
      <c r="C3379">
        <v>10</v>
      </c>
      <c r="D3379" t="s">
        <v>15</v>
      </c>
      <c r="E3379" s="1">
        <v>44630</v>
      </c>
      <c r="F3379" s="2">
        <v>0.80133101851851851</v>
      </c>
      <c r="G3379">
        <v>9.64</v>
      </c>
      <c r="H3379">
        <v>5.94</v>
      </c>
      <c r="I3379">
        <v>1692</v>
      </c>
      <c r="J3379">
        <v>3378</v>
      </c>
      <c r="K3379" t="str">
        <f t="shared" si="208"/>
        <v>2022</v>
      </c>
      <c r="L3379" t="str">
        <f t="shared" si="209"/>
        <v>03</v>
      </c>
      <c r="M3379" t="str">
        <f t="shared" si="210"/>
        <v>2022-03</v>
      </c>
      <c r="N3379">
        <f t="shared" si="211"/>
        <v>15.580000000000002</v>
      </c>
    </row>
    <row r="3380" spans="1:14" x14ac:dyDescent="0.3">
      <c r="A3380" t="s">
        <v>10</v>
      </c>
      <c r="B3380" s="1">
        <v>47118</v>
      </c>
      <c r="C3380">
        <v>20</v>
      </c>
      <c r="D3380" t="s">
        <v>16</v>
      </c>
      <c r="E3380" s="1">
        <v>44676</v>
      </c>
      <c r="F3380" s="2">
        <v>0.48494212962962963</v>
      </c>
      <c r="G3380">
        <v>8.15</v>
      </c>
      <c r="H3380">
        <v>6.62</v>
      </c>
      <c r="I3380">
        <v>1693</v>
      </c>
      <c r="J3380">
        <v>3379</v>
      </c>
      <c r="K3380" t="str">
        <f t="shared" si="208"/>
        <v>2022</v>
      </c>
      <c r="L3380" t="str">
        <f t="shared" si="209"/>
        <v>04</v>
      </c>
      <c r="M3380" t="str">
        <f t="shared" si="210"/>
        <v>2022-04</v>
      </c>
      <c r="N3380">
        <f t="shared" si="211"/>
        <v>14.77</v>
      </c>
    </row>
    <row r="3381" spans="1:14" x14ac:dyDescent="0.3">
      <c r="A3381" t="s">
        <v>10</v>
      </c>
      <c r="B3381" s="1">
        <v>47118</v>
      </c>
      <c r="C3381">
        <v>25</v>
      </c>
      <c r="D3381" t="s">
        <v>17</v>
      </c>
      <c r="E3381" s="1">
        <v>44676</v>
      </c>
      <c r="F3381" s="2">
        <v>0.48494212962962963</v>
      </c>
      <c r="G3381">
        <v>8.15</v>
      </c>
      <c r="H3381">
        <v>6.62</v>
      </c>
      <c r="I3381">
        <v>1693</v>
      </c>
      <c r="J3381">
        <v>3380</v>
      </c>
      <c r="K3381" t="str">
        <f t="shared" si="208"/>
        <v>2022</v>
      </c>
      <c r="L3381" t="str">
        <f t="shared" si="209"/>
        <v>04</v>
      </c>
      <c r="M3381" t="str">
        <f t="shared" si="210"/>
        <v>2022-04</v>
      </c>
      <c r="N3381">
        <f t="shared" si="211"/>
        <v>14.77</v>
      </c>
    </row>
    <row r="3382" spans="1:14" x14ac:dyDescent="0.3">
      <c r="A3382" t="s">
        <v>10</v>
      </c>
      <c r="B3382" s="1">
        <v>47118</v>
      </c>
      <c r="C3382">
        <v>50</v>
      </c>
      <c r="D3382" t="s">
        <v>13</v>
      </c>
      <c r="E3382" s="1">
        <v>44676</v>
      </c>
      <c r="F3382" s="2">
        <v>0.48494212962962963</v>
      </c>
      <c r="G3382">
        <v>8.15</v>
      </c>
      <c r="H3382">
        <v>6.62</v>
      </c>
      <c r="I3382">
        <v>1693</v>
      </c>
      <c r="J3382">
        <v>3381</v>
      </c>
      <c r="K3382" t="str">
        <f t="shared" si="208"/>
        <v>2022</v>
      </c>
      <c r="L3382" t="str">
        <f t="shared" si="209"/>
        <v>04</v>
      </c>
      <c r="M3382" t="str">
        <f t="shared" si="210"/>
        <v>2022-04</v>
      </c>
      <c r="N3382">
        <f t="shared" si="211"/>
        <v>14.77</v>
      </c>
    </row>
    <row r="3383" spans="1:14" x14ac:dyDescent="0.3">
      <c r="A3383" t="s">
        <v>10</v>
      </c>
      <c r="B3383" s="1">
        <v>47118</v>
      </c>
      <c r="C3383">
        <v>10</v>
      </c>
      <c r="D3383" t="s">
        <v>15</v>
      </c>
      <c r="E3383" s="1">
        <v>44721</v>
      </c>
      <c r="F3383" s="2">
        <v>0.38318287037037035</v>
      </c>
      <c r="G3383">
        <v>5.95</v>
      </c>
      <c r="H3383">
        <v>8.1199999999999992</v>
      </c>
      <c r="I3383">
        <v>1694</v>
      </c>
      <c r="J3383">
        <v>3382</v>
      </c>
      <c r="K3383" t="str">
        <f t="shared" si="208"/>
        <v>2022</v>
      </c>
      <c r="L3383" t="str">
        <f t="shared" si="209"/>
        <v>06</v>
      </c>
      <c r="M3383" t="str">
        <f t="shared" si="210"/>
        <v>2022-06</v>
      </c>
      <c r="N3383">
        <f t="shared" si="211"/>
        <v>14.07</v>
      </c>
    </row>
    <row r="3384" spans="1:14" x14ac:dyDescent="0.3">
      <c r="A3384" t="s">
        <v>18</v>
      </c>
      <c r="B3384" t="s">
        <v>19</v>
      </c>
      <c r="C3384">
        <v>10</v>
      </c>
      <c r="D3384" t="s">
        <v>15</v>
      </c>
      <c r="E3384" s="1">
        <v>44803</v>
      </c>
      <c r="F3384" s="2">
        <v>0.72478009259259257</v>
      </c>
      <c r="G3384">
        <v>7.55</v>
      </c>
      <c r="H3384">
        <v>14.87</v>
      </c>
      <c r="I3384">
        <v>1695</v>
      </c>
      <c r="J3384">
        <v>3383</v>
      </c>
      <c r="K3384" t="str">
        <f t="shared" si="208"/>
        <v>2022</v>
      </c>
      <c r="L3384" t="str">
        <f t="shared" si="209"/>
        <v>08</v>
      </c>
      <c r="M3384" t="str">
        <f t="shared" si="210"/>
        <v>2022-08</v>
      </c>
      <c r="N3384">
        <f t="shared" si="211"/>
        <v>22.419999999999998</v>
      </c>
    </row>
    <row r="3385" spans="1:14" x14ac:dyDescent="0.3">
      <c r="A3385" t="s">
        <v>18</v>
      </c>
      <c r="B3385" t="s">
        <v>19</v>
      </c>
      <c r="C3385">
        <v>25</v>
      </c>
      <c r="D3385" t="s">
        <v>17</v>
      </c>
      <c r="E3385" s="1">
        <v>44803</v>
      </c>
      <c r="F3385" s="2">
        <v>0.72478009259259257</v>
      </c>
      <c r="G3385">
        <v>7.55</v>
      </c>
      <c r="H3385">
        <v>14.87</v>
      </c>
      <c r="I3385">
        <v>1695</v>
      </c>
      <c r="J3385">
        <v>3384</v>
      </c>
      <c r="K3385" t="str">
        <f t="shared" si="208"/>
        <v>2022</v>
      </c>
      <c r="L3385" t="str">
        <f t="shared" si="209"/>
        <v>08</v>
      </c>
      <c r="M3385" t="str">
        <f t="shared" si="210"/>
        <v>2022-08</v>
      </c>
      <c r="N3385">
        <f t="shared" si="211"/>
        <v>22.419999999999998</v>
      </c>
    </row>
    <row r="3386" spans="1:14" x14ac:dyDescent="0.3">
      <c r="A3386" t="s">
        <v>18</v>
      </c>
      <c r="B3386" t="s">
        <v>19</v>
      </c>
      <c r="C3386">
        <v>50</v>
      </c>
      <c r="D3386" t="s">
        <v>13</v>
      </c>
      <c r="E3386" s="1">
        <v>44803</v>
      </c>
      <c r="F3386" s="2">
        <v>0.72478009259259257</v>
      </c>
      <c r="G3386">
        <v>7.55</v>
      </c>
      <c r="H3386">
        <v>14.87</v>
      </c>
      <c r="I3386">
        <v>1695</v>
      </c>
      <c r="J3386">
        <v>3385</v>
      </c>
      <c r="K3386" t="str">
        <f t="shared" si="208"/>
        <v>2022</v>
      </c>
      <c r="L3386" t="str">
        <f t="shared" si="209"/>
        <v>08</v>
      </c>
      <c r="M3386" t="str">
        <f t="shared" si="210"/>
        <v>2022-08</v>
      </c>
      <c r="N3386">
        <f t="shared" si="211"/>
        <v>22.419999999999998</v>
      </c>
    </row>
    <row r="3387" spans="1:14" x14ac:dyDescent="0.3">
      <c r="A3387" t="s">
        <v>10</v>
      </c>
      <c r="B3387" s="1">
        <v>47118</v>
      </c>
      <c r="C3387">
        <v>0</v>
      </c>
      <c r="D3387" t="s">
        <v>11</v>
      </c>
      <c r="E3387" s="1">
        <v>44847</v>
      </c>
      <c r="F3387" s="2">
        <v>0.60390046296296296</v>
      </c>
      <c r="G3387">
        <v>13.3</v>
      </c>
      <c r="H3387">
        <v>6.91</v>
      </c>
      <c r="I3387">
        <v>1696</v>
      </c>
      <c r="J3387">
        <v>3386</v>
      </c>
      <c r="K3387" t="str">
        <f t="shared" si="208"/>
        <v>2022</v>
      </c>
      <c r="L3387" t="str">
        <f t="shared" si="209"/>
        <v>10</v>
      </c>
      <c r="M3387" t="str">
        <f t="shared" si="210"/>
        <v>2022-10</v>
      </c>
      <c r="N3387">
        <f t="shared" si="211"/>
        <v>20.21</v>
      </c>
    </row>
    <row r="3388" spans="1:14" x14ac:dyDescent="0.3">
      <c r="A3388" t="s">
        <v>10</v>
      </c>
      <c r="B3388" s="1">
        <v>47118</v>
      </c>
      <c r="C3388">
        <v>40</v>
      </c>
      <c r="D3388" t="s">
        <v>12</v>
      </c>
      <c r="E3388" s="1">
        <v>44847</v>
      </c>
      <c r="F3388" s="2">
        <v>0.60390046296296296</v>
      </c>
      <c r="G3388">
        <v>13.3</v>
      </c>
      <c r="H3388">
        <v>6.91</v>
      </c>
      <c r="I3388">
        <v>1696</v>
      </c>
      <c r="J3388">
        <v>3387</v>
      </c>
      <c r="K3388" t="str">
        <f t="shared" si="208"/>
        <v>2022</v>
      </c>
      <c r="L3388" t="str">
        <f t="shared" si="209"/>
        <v>10</v>
      </c>
      <c r="M3388" t="str">
        <f t="shared" si="210"/>
        <v>2022-10</v>
      </c>
      <c r="N3388">
        <f t="shared" si="211"/>
        <v>20.21</v>
      </c>
    </row>
    <row r="3389" spans="1:14" x14ac:dyDescent="0.3">
      <c r="A3389" t="s">
        <v>10</v>
      </c>
      <c r="B3389" s="1">
        <v>47118</v>
      </c>
      <c r="C3389">
        <v>80</v>
      </c>
      <c r="D3389" t="s">
        <v>20</v>
      </c>
      <c r="E3389" s="1">
        <v>44847</v>
      </c>
      <c r="F3389" s="2">
        <v>0.60390046296296296</v>
      </c>
      <c r="G3389">
        <v>13.3</v>
      </c>
      <c r="H3389">
        <v>6.91</v>
      </c>
      <c r="I3389">
        <v>1696</v>
      </c>
      <c r="J3389">
        <v>3388</v>
      </c>
      <c r="K3389" t="str">
        <f t="shared" si="208"/>
        <v>2022</v>
      </c>
      <c r="L3389" t="str">
        <f t="shared" si="209"/>
        <v>10</v>
      </c>
      <c r="M3389" t="str">
        <f t="shared" si="210"/>
        <v>2022-10</v>
      </c>
      <c r="N3389">
        <f t="shared" si="211"/>
        <v>20.21</v>
      </c>
    </row>
    <row r="3390" spans="1:14" x14ac:dyDescent="0.3">
      <c r="A3390" t="s">
        <v>22</v>
      </c>
      <c r="B3390" s="1">
        <v>47299</v>
      </c>
      <c r="C3390">
        <v>10</v>
      </c>
      <c r="D3390" t="s">
        <v>15</v>
      </c>
      <c r="E3390" s="1">
        <v>44735</v>
      </c>
      <c r="F3390" s="2">
        <v>0.56262731481481476</v>
      </c>
      <c r="G3390">
        <v>12.07</v>
      </c>
      <c r="H3390">
        <v>14.85</v>
      </c>
      <c r="I3390">
        <v>1697</v>
      </c>
      <c r="J3390">
        <v>3389</v>
      </c>
      <c r="K3390" t="str">
        <f t="shared" si="208"/>
        <v>2022</v>
      </c>
      <c r="L3390" t="str">
        <f t="shared" si="209"/>
        <v>06</v>
      </c>
      <c r="M3390" t="str">
        <f t="shared" si="210"/>
        <v>2022-06</v>
      </c>
      <c r="N3390">
        <f t="shared" si="211"/>
        <v>26.92</v>
      </c>
    </row>
    <row r="3391" spans="1:14" x14ac:dyDescent="0.3">
      <c r="A3391" t="s">
        <v>22</v>
      </c>
      <c r="B3391" s="1">
        <v>47299</v>
      </c>
      <c r="C3391">
        <v>0</v>
      </c>
      <c r="D3391" t="s">
        <v>11</v>
      </c>
      <c r="E3391" s="1">
        <v>44845</v>
      </c>
      <c r="F3391" s="2">
        <v>0.79553240740740738</v>
      </c>
      <c r="G3391">
        <v>9.4499999999999993</v>
      </c>
      <c r="H3391">
        <v>10.89</v>
      </c>
      <c r="I3391">
        <v>1698</v>
      </c>
      <c r="J3391">
        <v>3390</v>
      </c>
      <c r="K3391" t="str">
        <f t="shared" si="208"/>
        <v>2022</v>
      </c>
      <c r="L3391" t="str">
        <f t="shared" si="209"/>
        <v>10</v>
      </c>
      <c r="M3391" t="str">
        <f t="shared" si="210"/>
        <v>2022-10</v>
      </c>
      <c r="N3391">
        <f t="shared" si="211"/>
        <v>20.34</v>
      </c>
    </row>
    <row r="3392" spans="1:14" x14ac:dyDescent="0.3">
      <c r="A3392" t="s">
        <v>22</v>
      </c>
      <c r="B3392" s="1">
        <v>47299</v>
      </c>
      <c r="C3392">
        <v>25</v>
      </c>
      <c r="D3392" t="s">
        <v>17</v>
      </c>
      <c r="E3392" s="1">
        <v>44845</v>
      </c>
      <c r="F3392" s="2">
        <v>0.79553240740740738</v>
      </c>
      <c r="G3392">
        <v>9.4499999999999993</v>
      </c>
      <c r="H3392">
        <v>10.89</v>
      </c>
      <c r="I3392">
        <v>1698</v>
      </c>
      <c r="J3392">
        <v>3391</v>
      </c>
      <c r="K3392" t="str">
        <f t="shared" si="208"/>
        <v>2022</v>
      </c>
      <c r="L3392" t="str">
        <f t="shared" si="209"/>
        <v>10</v>
      </c>
      <c r="M3392" t="str">
        <f t="shared" si="210"/>
        <v>2022-10</v>
      </c>
      <c r="N3392">
        <f t="shared" si="211"/>
        <v>20.34</v>
      </c>
    </row>
    <row r="3393" spans="1:14" x14ac:dyDescent="0.3">
      <c r="A3393" t="s">
        <v>22</v>
      </c>
      <c r="B3393" s="1">
        <v>47299</v>
      </c>
      <c r="C3393">
        <v>50</v>
      </c>
      <c r="D3393" t="s">
        <v>13</v>
      </c>
      <c r="E3393" s="1">
        <v>44845</v>
      </c>
      <c r="F3393" s="2">
        <v>0.79553240740740738</v>
      </c>
      <c r="G3393">
        <v>9.4499999999999993</v>
      </c>
      <c r="H3393">
        <v>10.89</v>
      </c>
      <c r="I3393">
        <v>1698</v>
      </c>
      <c r="J3393">
        <v>3392</v>
      </c>
      <c r="K3393" t="str">
        <f t="shared" si="208"/>
        <v>2022</v>
      </c>
      <c r="L3393" t="str">
        <f t="shared" si="209"/>
        <v>10</v>
      </c>
      <c r="M3393" t="str">
        <f t="shared" si="210"/>
        <v>2022-10</v>
      </c>
      <c r="N3393">
        <f t="shared" si="211"/>
        <v>20.34</v>
      </c>
    </row>
    <row r="3394" spans="1:14" x14ac:dyDescent="0.3">
      <c r="A3394" t="s">
        <v>22</v>
      </c>
      <c r="B3394" s="1">
        <v>47299</v>
      </c>
      <c r="C3394">
        <v>10</v>
      </c>
      <c r="D3394" t="s">
        <v>15</v>
      </c>
      <c r="E3394" s="1">
        <v>44675</v>
      </c>
      <c r="F3394" s="2">
        <v>0.58070601851851855</v>
      </c>
      <c r="G3394">
        <v>11.94</v>
      </c>
      <c r="H3394">
        <v>6.78</v>
      </c>
      <c r="I3394">
        <v>1699</v>
      </c>
      <c r="J3394">
        <v>3393</v>
      </c>
      <c r="K3394" t="str">
        <f t="shared" si="208"/>
        <v>2022</v>
      </c>
      <c r="L3394" t="str">
        <f t="shared" si="209"/>
        <v>04</v>
      </c>
      <c r="M3394" t="str">
        <f t="shared" si="210"/>
        <v>2022-04</v>
      </c>
      <c r="N3394">
        <f t="shared" si="211"/>
        <v>18.72</v>
      </c>
    </row>
    <row r="3395" spans="1:14" x14ac:dyDescent="0.3">
      <c r="A3395" t="s">
        <v>22</v>
      </c>
      <c r="B3395" s="1">
        <v>47299</v>
      </c>
      <c r="C3395">
        <v>25</v>
      </c>
      <c r="D3395" t="s">
        <v>17</v>
      </c>
      <c r="E3395" s="1">
        <v>44675</v>
      </c>
      <c r="F3395" s="2">
        <v>0.58070601851851855</v>
      </c>
      <c r="G3395">
        <v>11.94</v>
      </c>
      <c r="H3395">
        <v>6.78</v>
      </c>
      <c r="I3395">
        <v>1699</v>
      </c>
      <c r="J3395">
        <v>3394</v>
      </c>
      <c r="K3395" t="str">
        <f t="shared" ref="K3395:K3458" si="212">TEXT(E3395, "yyyy")</f>
        <v>2022</v>
      </c>
      <c r="L3395" t="str">
        <f t="shared" ref="L3395:L3458" si="213">TEXT(E3395, "mm")</f>
        <v>04</v>
      </c>
      <c r="M3395" t="str">
        <f t="shared" ref="M3395:M3458" si="214">TEXT(E3395, "yyyy-mm")</f>
        <v>2022-04</v>
      </c>
      <c r="N3395">
        <f t="shared" ref="N3395:N3458" si="215">(G3395+H3395)</f>
        <v>18.72</v>
      </c>
    </row>
    <row r="3396" spans="1:14" x14ac:dyDescent="0.3">
      <c r="A3396" t="s">
        <v>18</v>
      </c>
      <c r="B3396" t="s">
        <v>19</v>
      </c>
      <c r="C3396">
        <v>20</v>
      </c>
      <c r="D3396" t="s">
        <v>16</v>
      </c>
      <c r="E3396" s="1">
        <v>44887</v>
      </c>
      <c r="F3396" s="2">
        <v>0.5652314814814815</v>
      </c>
      <c r="G3396">
        <v>13.87</v>
      </c>
      <c r="H3396">
        <v>9.4600000000000009</v>
      </c>
      <c r="I3396">
        <v>1700</v>
      </c>
      <c r="J3396">
        <v>3395</v>
      </c>
      <c r="K3396" t="str">
        <f t="shared" si="212"/>
        <v>2022</v>
      </c>
      <c r="L3396" t="str">
        <f t="shared" si="213"/>
        <v>11</v>
      </c>
      <c r="M3396" t="str">
        <f t="shared" si="214"/>
        <v>2022-11</v>
      </c>
      <c r="N3396">
        <f t="shared" si="215"/>
        <v>23.33</v>
      </c>
    </row>
    <row r="3397" spans="1:14" x14ac:dyDescent="0.3">
      <c r="A3397" t="s">
        <v>18</v>
      </c>
      <c r="B3397" t="s">
        <v>19</v>
      </c>
      <c r="C3397">
        <v>25</v>
      </c>
      <c r="D3397" t="s">
        <v>17</v>
      </c>
      <c r="E3397" s="1">
        <v>44887</v>
      </c>
      <c r="F3397" s="2">
        <v>0.5652314814814815</v>
      </c>
      <c r="G3397">
        <v>13.87</v>
      </c>
      <c r="H3397">
        <v>9.4600000000000009</v>
      </c>
      <c r="I3397">
        <v>1700</v>
      </c>
      <c r="J3397">
        <v>3396</v>
      </c>
      <c r="K3397" t="str">
        <f t="shared" si="212"/>
        <v>2022</v>
      </c>
      <c r="L3397" t="str">
        <f t="shared" si="213"/>
        <v>11</v>
      </c>
      <c r="M3397" t="str">
        <f t="shared" si="214"/>
        <v>2022-11</v>
      </c>
      <c r="N3397">
        <f t="shared" si="215"/>
        <v>23.33</v>
      </c>
    </row>
    <row r="3398" spans="1:14" x14ac:dyDescent="0.3">
      <c r="A3398" t="s">
        <v>14</v>
      </c>
      <c r="B3398" s="1">
        <v>47848</v>
      </c>
      <c r="C3398">
        <v>20</v>
      </c>
      <c r="D3398" t="s">
        <v>16</v>
      </c>
      <c r="E3398" s="1">
        <v>44765</v>
      </c>
      <c r="F3398" s="2">
        <v>0.54651620370370368</v>
      </c>
      <c r="G3398">
        <v>11.67</v>
      </c>
      <c r="H3398">
        <v>8.1999999999999993</v>
      </c>
      <c r="I3398">
        <v>1701</v>
      </c>
      <c r="J3398">
        <v>3397</v>
      </c>
      <c r="K3398" t="str">
        <f t="shared" si="212"/>
        <v>2022</v>
      </c>
      <c r="L3398" t="str">
        <f t="shared" si="213"/>
        <v>07</v>
      </c>
      <c r="M3398" t="str">
        <f t="shared" si="214"/>
        <v>2022-07</v>
      </c>
      <c r="N3398">
        <f t="shared" si="215"/>
        <v>19.869999999999997</v>
      </c>
    </row>
    <row r="3399" spans="1:14" x14ac:dyDescent="0.3">
      <c r="A3399" t="s">
        <v>22</v>
      </c>
      <c r="B3399" s="1">
        <v>47299</v>
      </c>
      <c r="C3399">
        <v>0</v>
      </c>
      <c r="D3399" t="s">
        <v>11</v>
      </c>
      <c r="E3399" s="1">
        <v>44820</v>
      </c>
      <c r="F3399" s="2">
        <v>0.83416666666666661</v>
      </c>
      <c r="G3399">
        <v>6.89</v>
      </c>
      <c r="H3399">
        <v>7.21</v>
      </c>
      <c r="I3399">
        <v>1702</v>
      </c>
      <c r="J3399">
        <v>3398</v>
      </c>
      <c r="K3399" t="str">
        <f t="shared" si="212"/>
        <v>2022</v>
      </c>
      <c r="L3399" t="str">
        <f t="shared" si="213"/>
        <v>09</v>
      </c>
      <c r="M3399" t="str">
        <f t="shared" si="214"/>
        <v>2022-09</v>
      </c>
      <c r="N3399">
        <f t="shared" si="215"/>
        <v>14.1</v>
      </c>
    </row>
    <row r="3400" spans="1:14" x14ac:dyDescent="0.3">
      <c r="A3400" t="s">
        <v>22</v>
      </c>
      <c r="B3400" s="1">
        <v>47299</v>
      </c>
      <c r="C3400">
        <v>25</v>
      </c>
      <c r="D3400" t="s">
        <v>17</v>
      </c>
      <c r="E3400" s="1">
        <v>44820</v>
      </c>
      <c r="F3400" s="2">
        <v>0.83416666666666661</v>
      </c>
      <c r="G3400">
        <v>6.89</v>
      </c>
      <c r="H3400">
        <v>7.21</v>
      </c>
      <c r="I3400">
        <v>1702</v>
      </c>
      <c r="J3400">
        <v>3399</v>
      </c>
      <c r="K3400" t="str">
        <f t="shared" si="212"/>
        <v>2022</v>
      </c>
      <c r="L3400" t="str">
        <f t="shared" si="213"/>
        <v>09</v>
      </c>
      <c r="M3400" t="str">
        <f t="shared" si="214"/>
        <v>2022-09</v>
      </c>
      <c r="N3400">
        <f t="shared" si="215"/>
        <v>14.1</v>
      </c>
    </row>
    <row r="3401" spans="1:14" x14ac:dyDescent="0.3">
      <c r="A3401" t="s">
        <v>14</v>
      </c>
      <c r="B3401" s="1">
        <v>47848</v>
      </c>
      <c r="C3401">
        <v>20</v>
      </c>
      <c r="D3401" t="s">
        <v>16</v>
      </c>
      <c r="E3401" s="1">
        <v>44582</v>
      </c>
      <c r="F3401" s="2">
        <v>0.7424074074074074</v>
      </c>
      <c r="G3401">
        <v>9.08</v>
      </c>
      <c r="H3401">
        <v>8.57</v>
      </c>
      <c r="I3401">
        <v>1703</v>
      </c>
      <c r="J3401">
        <v>3400</v>
      </c>
      <c r="K3401" t="str">
        <f t="shared" si="212"/>
        <v>2022</v>
      </c>
      <c r="L3401" t="str">
        <f t="shared" si="213"/>
        <v>01</v>
      </c>
      <c r="M3401" t="str">
        <f t="shared" si="214"/>
        <v>2022-01</v>
      </c>
      <c r="N3401">
        <f t="shared" si="215"/>
        <v>17.649999999999999</v>
      </c>
    </row>
    <row r="3402" spans="1:14" x14ac:dyDescent="0.3">
      <c r="A3402" t="s">
        <v>18</v>
      </c>
      <c r="B3402" t="s">
        <v>19</v>
      </c>
      <c r="C3402">
        <v>20</v>
      </c>
      <c r="D3402" t="s">
        <v>16</v>
      </c>
      <c r="E3402" s="1">
        <v>44647</v>
      </c>
      <c r="F3402" s="2">
        <v>0.36888888888888888</v>
      </c>
      <c r="G3402">
        <v>12.31</v>
      </c>
      <c r="H3402">
        <v>11.66</v>
      </c>
      <c r="I3402">
        <v>1704</v>
      </c>
      <c r="J3402">
        <v>3401</v>
      </c>
      <c r="K3402" t="str">
        <f t="shared" si="212"/>
        <v>2022</v>
      </c>
      <c r="L3402" t="str">
        <f t="shared" si="213"/>
        <v>03</v>
      </c>
      <c r="M3402" t="str">
        <f t="shared" si="214"/>
        <v>2022-03</v>
      </c>
      <c r="N3402">
        <f t="shared" si="215"/>
        <v>23.97</v>
      </c>
    </row>
    <row r="3403" spans="1:14" x14ac:dyDescent="0.3">
      <c r="A3403" t="s">
        <v>18</v>
      </c>
      <c r="B3403" t="s">
        <v>19</v>
      </c>
      <c r="C3403">
        <v>25</v>
      </c>
      <c r="D3403" t="s">
        <v>17</v>
      </c>
      <c r="E3403" s="1">
        <v>44647</v>
      </c>
      <c r="F3403" s="2">
        <v>0.36888888888888888</v>
      </c>
      <c r="G3403">
        <v>12.31</v>
      </c>
      <c r="H3403">
        <v>11.66</v>
      </c>
      <c r="I3403">
        <v>1704</v>
      </c>
      <c r="J3403">
        <v>3402</v>
      </c>
      <c r="K3403" t="str">
        <f t="shared" si="212"/>
        <v>2022</v>
      </c>
      <c r="L3403" t="str">
        <f t="shared" si="213"/>
        <v>03</v>
      </c>
      <c r="M3403" t="str">
        <f t="shared" si="214"/>
        <v>2022-03</v>
      </c>
      <c r="N3403">
        <f t="shared" si="215"/>
        <v>23.97</v>
      </c>
    </row>
    <row r="3404" spans="1:14" x14ac:dyDescent="0.3">
      <c r="A3404" t="s">
        <v>21</v>
      </c>
      <c r="B3404" t="s">
        <v>19</v>
      </c>
      <c r="C3404">
        <v>20</v>
      </c>
      <c r="D3404" t="s">
        <v>16</v>
      </c>
      <c r="E3404" s="1">
        <v>44722</v>
      </c>
      <c r="F3404" s="2">
        <v>0.57421296296296298</v>
      </c>
      <c r="G3404">
        <v>8.6</v>
      </c>
      <c r="H3404">
        <v>12.32</v>
      </c>
      <c r="I3404">
        <v>1705</v>
      </c>
      <c r="J3404">
        <v>3403</v>
      </c>
      <c r="K3404" t="str">
        <f t="shared" si="212"/>
        <v>2022</v>
      </c>
      <c r="L3404" t="str">
        <f t="shared" si="213"/>
        <v>06</v>
      </c>
      <c r="M3404" t="str">
        <f t="shared" si="214"/>
        <v>2022-06</v>
      </c>
      <c r="N3404">
        <f t="shared" si="215"/>
        <v>20.92</v>
      </c>
    </row>
    <row r="3405" spans="1:14" x14ac:dyDescent="0.3">
      <c r="A3405" t="s">
        <v>21</v>
      </c>
      <c r="B3405" t="s">
        <v>19</v>
      </c>
      <c r="C3405">
        <v>25</v>
      </c>
      <c r="D3405" t="s">
        <v>17</v>
      </c>
      <c r="E3405" s="1">
        <v>44722</v>
      </c>
      <c r="F3405" s="2">
        <v>0.57421296296296298</v>
      </c>
      <c r="G3405">
        <v>8.6</v>
      </c>
      <c r="H3405">
        <v>12.32</v>
      </c>
      <c r="I3405">
        <v>1705</v>
      </c>
      <c r="J3405">
        <v>3404</v>
      </c>
      <c r="K3405" t="str">
        <f t="shared" si="212"/>
        <v>2022</v>
      </c>
      <c r="L3405" t="str">
        <f t="shared" si="213"/>
        <v>06</v>
      </c>
      <c r="M3405" t="str">
        <f t="shared" si="214"/>
        <v>2022-06</v>
      </c>
      <c r="N3405">
        <f t="shared" si="215"/>
        <v>20.92</v>
      </c>
    </row>
    <row r="3406" spans="1:14" x14ac:dyDescent="0.3">
      <c r="A3406" t="s">
        <v>18</v>
      </c>
      <c r="B3406" t="s">
        <v>19</v>
      </c>
      <c r="C3406">
        <v>0</v>
      </c>
      <c r="D3406" t="s">
        <v>11</v>
      </c>
      <c r="E3406" s="1">
        <v>44797</v>
      </c>
      <c r="F3406" s="2">
        <v>0.68519675925925927</v>
      </c>
      <c r="G3406">
        <v>12.72</v>
      </c>
      <c r="H3406">
        <v>9.52</v>
      </c>
      <c r="I3406">
        <v>1706</v>
      </c>
      <c r="J3406">
        <v>3405</v>
      </c>
      <c r="K3406" t="str">
        <f t="shared" si="212"/>
        <v>2022</v>
      </c>
      <c r="L3406" t="str">
        <f t="shared" si="213"/>
        <v>08</v>
      </c>
      <c r="M3406" t="str">
        <f t="shared" si="214"/>
        <v>2022-08</v>
      </c>
      <c r="N3406">
        <f t="shared" si="215"/>
        <v>22.240000000000002</v>
      </c>
    </row>
    <row r="3407" spans="1:14" x14ac:dyDescent="0.3">
      <c r="A3407" t="s">
        <v>18</v>
      </c>
      <c r="B3407" t="s">
        <v>19</v>
      </c>
      <c r="C3407">
        <v>25</v>
      </c>
      <c r="D3407" t="s">
        <v>17</v>
      </c>
      <c r="E3407" s="1">
        <v>44797</v>
      </c>
      <c r="F3407" s="2">
        <v>0.68519675925925927</v>
      </c>
      <c r="G3407">
        <v>12.72</v>
      </c>
      <c r="H3407">
        <v>9.52</v>
      </c>
      <c r="I3407">
        <v>1706</v>
      </c>
      <c r="J3407">
        <v>3406</v>
      </c>
      <c r="K3407" t="str">
        <f t="shared" si="212"/>
        <v>2022</v>
      </c>
      <c r="L3407" t="str">
        <f t="shared" si="213"/>
        <v>08</v>
      </c>
      <c r="M3407" t="str">
        <f t="shared" si="214"/>
        <v>2022-08</v>
      </c>
      <c r="N3407">
        <f t="shared" si="215"/>
        <v>22.240000000000002</v>
      </c>
    </row>
    <row r="3408" spans="1:14" x14ac:dyDescent="0.3">
      <c r="A3408" t="s">
        <v>14</v>
      </c>
      <c r="B3408" s="1">
        <v>47848</v>
      </c>
      <c r="C3408">
        <v>20</v>
      </c>
      <c r="D3408" t="s">
        <v>16</v>
      </c>
      <c r="E3408" s="1">
        <v>44821</v>
      </c>
      <c r="F3408" s="2">
        <v>0.71936342592592595</v>
      </c>
      <c r="G3408">
        <v>11.27</v>
      </c>
      <c r="H3408">
        <v>5.0199999999999996</v>
      </c>
      <c r="I3408">
        <v>1707</v>
      </c>
      <c r="J3408">
        <v>3407</v>
      </c>
      <c r="K3408" t="str">
        <f t="shared" si="212"/>
        <v>2022</v>
      </c>
      <c r="L3408" t="str">
        <f t="shared" si="213"/>
        <v>09</v>
      </c>
      <c r="M3408" t="str">
        <f t="shared" si="214"/>
        <v>2022-09</v>
      </c>
      <c r="N3408">
        <f t="shared" si="215"/>
        <v>16.29</v>
      </c>
    </row>
    <row r="3409" spans="1:14" x14ac:dyDescent="0.3">
      <c r="A3409" t="s">
        <v>14</v>
      </c>
      <c r="B3409" s="1">
        <v>47848</v>
      </c>
      <c r="C3409">
        <v>40</v>
      </c>
      <c r="D3409" t="s">
        <v>12</v>
      </c>
      <c r="E3409" s="1">
        <v>44821</v>
      </c>
      <c r="F3409" s="2">
        <v>0.71936342592592595</v>
      </c>
      <c r="G3409">
        <v>11.27</v>
      </c>
      <c r="H3409">
        <v>5.0199999999999996</v>
      </c>
      <c r="I3409">
        <v>1707</v>
      </c>
      <c r="J3409">
        <v>3408</v>
      </c>
      <c r="K3409" t="str">
        <f t="shared" si="212"/>
        <v>2022</v>
      </c>
      <c r="L3409" t="str">
        <f t="shared" si="213"/>
        <v>09</v>
      </c>
      <c r="M3409" t="str">
        <f t="shared" si="214"/>
        <v>2022-09</v>
      </c>
      <c r="N3409">
        <f t="shared" si="215"/>
        <v>16.29</v>
      </c>
    </row>
    <row r="3410" spans="1:14" x14ac:dyDescent="0.3">
      <c r="A3410" t="s">
        <v>22</v>
      </c>
      <c r="B3410" s="1">
        <v>47299</v>
      </c>
      <c r="C3410">
        <v>10</v>
      </c>
      <c r="D3410" t="s">
        <v>15</v>
      </c>
      <c r="E3410" s="1">
        <v>44887</v>
      </c>
      <c r="F3410" s="2">
        <v>0.60903935185185187</v>
      </c>
      <c r="G3410">
        <v>7.51</v>
      </c>
      <c r="H3410">
        <v>10.43</v>
      </c>
      <c r="I3410">
        <v>1708</v>
      </c>
      <c r="J3410">
        <v>3409</v>
      </c>
      <c r="K3410" t="str">
        <f t="shared" si="212"/>
        <v>2022</v>
      </c>
      <c r="L3410" t="str">
        <f t="shared" si="213"/>
        <v>11</v>
      </c>
      <c r="M3410" t="str">
        <f t="shared" si="214"/>
        <v>2022-11</v>
      </c>
      <c r="N3410">
        <f t="shared" si="215"/>
        <v>17.939999999999998</v>
      </c>
    </row>
    <row r="3411" spans="1:14" x14ac:dyDescent="0.3">
      <c r="A3411" t="s">
        <v>10</v>
      </c>
      <c r="B3411" s="1">
        <v>47118</v>
      </c>
      <c r="C3411">
        <v>0</v>
      </c>
      <c r="D3411" t="s">
        <v>11</v>
      </c>
      <c r="E3411" s="1">
        <v>44597</v>
      </c>
      <c r="F3411" s="2">
        <v>0.84651620370370362</v>
      </c>
      <c r="G3411">
        <v>7.93</v>
      </c>
      <c r="H3411">
        <v>7.11</v>
      </c>
      <c r="I3411">
        <v>1709</v>
      </c>
      <c r="J3411">
        <v>3410</v>
      </c>
      <c r="K3411" t="str">
        <f t="shared" si="212"/>
        <v>2022</v>
      </c>
      <c r="L3411" t="str">
        <f t="shared" si="213"/>
        <v>02</v>
      </c>
      <c r="M3411" t="str">
        <f t="shared" si="214"/>
        <v>2022-02</v>
      </c>
      <c r="N3411">
        <f t="shared" si="215"/>
        <v>15.04</v>
      </c>
    </row>
    <row r="3412" spans="1:14" x14ac:dyDescent="0.3">
      <c r="A3412" t="s">
        <v>10</v>
      </c>
      <c r="B3412" s="1">
        <v>47118</v>
      </c>
      <c r="C3412">
        <v>25</v>
      </c>
      <c r="D3412" t="s">
        <v>17</v>
      </c>
      <c r="E3412" s="1">
        <v>44597</v>
      </c>
      <c r="F3412" s="2">
        <v>0.84651620370370362</v>
      </c>
      <c r="G3412">
        <v>7.93</v>
      </c>
      <c r="H3412">
        <v>7.11</v>
      </c>
      <c r="I3412">
        <v>1709</v>
      </c>
      <c r="J3412">
        <v>3411</v>
      </c>
      <c r="K3412" t="str">
        <f t="shared" si="212"/>
        <v>2022</v>
      </c>
      <c r="L3412" t="str">
        <f t="shared" si="213"/>
        <v>02</v>
      </c>
      <c r="M3412" t="str">
        <f t="shared" si="214"/>
        <v>2022-02</v>
      </c>
      <c r="N3412">
        <f t="shared" si="215"/>
        <v>15.04</v>
      </c>
    </row>
    <row r="3413" spans="1:14" x14ac:dyDescent="0.3">
      <c r="A3413" t="s">
        <v>10</v>
      </c>
      <c r="B3413" s="1">
        <v>47118</v>
      </c>
      <c r="C3413">
        <v>80</v>
      </c>
      <c r="D3413" t="s">
        <v>20</v>
      </c>
      <c r="E3413" s="1">
        <v>44597</v>
      </c>
      <c r="F3413" s="2">
        <v>0.84651620370370362</v>
      </c>
      <c r="G3413">
        <v>7.93</v>
      </c>
      <c r="H3413">
        <v>7.11</v>
      </c>
      <c r="I3413">
        <v>1709</v>
      </c>
      <c r="J3413">
        <v>3412</v>
      </c>
      <c r="K3413" t="str">
        <f t="shared" si="212"/>
        <v>2022</v>
      </c>
      <c r="L3413" t="str">
        <f t="shared" si="213"/>
        <v>02</v>
      </c>
      <c r="M3413" t="str">
        <f t="shared" si="214"/>
        <v>2022-02</v>
      </c>
      <c r="N3413">
        <f t="shared" si="215"/>
        <v>15.04</v>
      </c>
    </row>
    <row r="3414" spans="1:14" x14ac:dyDescent="0.3">
      <c r="A3414" t="s">
        <v>22</v>
      </c>
      <c r="B3414" s="1">
        <v>47299</v>
      </c>
      <c r="C3414">
        <v>0</v>
      </c>
      <c r="D3414" t="s">
        <v>11</v>
      </c>
      <c r="E3414" s="1">
        <v>44884</v>
      </c>
      <c r="F3414" s="2">
        <v>0.79993055555555559</v>
      </c>
      <c r="G3414">
        <v>8.06</v>
      </c>
      <c r="H3414">
        <v>10.85</v>
      </c>
      <c r="I3414">
        <v>1710</v>
      </c>
      <c r="J3414">
        <v>3413</v>
      </c>
      <c r="K3414" t="str">
        <f t="shared" si="212"/>
        <v>2022</v>
      </c>
      <c r="L3414" t="str">
        <f t="shared" si="213"/>
        <v>11</v>
      </c>
      <c r="M3414" t="str">
        <f t="shared" si="214"/>
        <v>2022-11</v>
      </c>
      <c r="N3414">
        <f t="shared" si="215"/>
        <v>18.91</v>
      </c>
    </row>
    <row r="3415" spans="1:14" x14ac:dyDescent="0.3">
      <c r="A3415" t="s">
        <v>22</v>
      </c>
      <c r="B3415" s="1">
        <v>47299</v>
      </c>
      <c r="C3415">
        <v>40</v>
      </c>
      <c r="D3415" t="s">
        <v>12</v>
      </c>
      <c r="E3415" s="1">
        <v>44884</v>
      </c>
      <c r="F3415" s="2">
        <v>0.79993055555555559</v>
      </c>
      <c r="G3415">
        <v>8.06</v>
      </c>
      <c r="H3415">
        <v>10.85</v>
      </c>
      <c r="I3415">
        <v>1710</v>
      </c>
      <c r="J3415">
        <v>3414</v>
      </c>
      <c r="K3415" t="str">
        <f t="shared" si="212"/>
        <v>2022</v>
      </c>
      <c r="L3415" t="str">
        <f t="shared" si="213"/>
        <v>11</v>
      </c>
      <c r="M3415" t="str">
        <f t="shared" si="214"/>
        <v>2022-11</v>
      </c>
      <c r="N3415">
        <f t="shared" si="215"/>
        <v>18.91</v>
      </c>
    </row>
    <row r="3416" spans="1:14" x14ac:dyDescent="0.3">
      <c r="A3416" t="s">
        <v>22</v>
      </c>
      <c r="B3416" s="1">
        <v>47299</v>
      </c>
      <c r="C3416">
        <v>80</v>
      </c>
      <c r="D3416" t="s">
        <v>20</v>
      </c>
      <c r="E3416" s="1">
        <v>44884</v>
      </c>
      <c r="F3416" s="2">
        <v>0.79993055555555559</v>
      </c>
      <c r="G3416">
        <v>8.06</v>
      </c>
      <c r="H3416">
        <v>10.85</v>
      </c>
      <c r="I3416">
        <v>1710</v>
      </c>
      <c r="J3416">
        <v>3415</v>
      </c>
      <c r="K3416" t="str">
        <f t="shared" si="212"/>
        <v>2022</v>
      </c>
      <c r="L3416" t="str">
        <f t="shared" si="213"/>
        <v>11</v>
      </c>
      <c r="M3416" t="str">
        <f t="shared" si="214"/>
        <v>2022-11</v>
      </c>
      <c r="N3416">
        <f t="shared" si="215"/>
        <v>18.91</v>
      </c>
    </row>
    <row r="3417" spans="1:14" x14ac:dyDescent="0.3">
      <c r="A3417" t="s">
        <v>10</v>
      </c>
      <c r="B3417" s="1">
        <v>47118</v>
      </c>
      <c r="C3417">
        <v>10</v>
      </c>
      <c r="D3417" t="s">
        <v>15</v>
      </c>
      <c r="E3417" s="1">
        <v>44904</v>
      </c>
      <c r="F3417" s="2">
        <v>0.53969907407407403</v>
      </c>
      <c r="G3417">
        <v>7.45</v>
      </c>
      <c r="H3417">
        <v>8.5500000000000007</v>
      </c>
      <c r="I3417">
        <v>1711</v>
      </c>
      <c r="J3417">
        <v>3416</v>
      </c>
      <c r="K3417" t="str">
        <f t="shared" si="212"/>
        <v>2022</v>
      </c>
      <c r="L3417" t="str">
        <f t="shared" si="213"/>
        <v>12</v>
      </c>
      <c r="M3417" t="str">
        <f t="shared" si="214"/>
        <v>2022-12</v>
      </c>
      <c r="N3417">
        <f t="shared" si="215"/>
        <v>16</v>
      </c>
    </row>
    <row r="3418" spans="1:14" x14ac:dyDescent="0.3">
      <c r="A3418" t="s">
        <v>10</v>
      </c>
      <c r="B3418" s="1">
        <v>47118</v>
      </c>
      <c r="C3418">
        <v>40</v>
      </c>
      <c r="D3418" t="s">
        <v>12</v>
      </c>
      <c r="E3418" s="1">
        <v>44904</v>
      </c>
      <c r="F3418" s="2">
        <v>0.53969907407407403</v>
      </c>
      <c r="G3418">
        <v>7.45</v>
      </c>
      <c r="H3418">
        <v>8.5500000000000007</v>
      </c>
      <c r="I3418">
        <v>1711</v>
      </c>
      <c r="J3418">
        <v>3417</v>
      </c>
      <c r="K3418" t="str">
        <f t="shared" si="212"/>
        <v>2022</v>
      </c>
      <c r="L3418" t="str">
        <f t="shared" si="213"/>
        <v>12</v>
      </c>
      <c r="M3418" t="str">
        <f t="shared" si="214"/>
        <v>2022-12</v>
      </c>
      <c r="N3418">
        <f t="shared" si="215"/>
        <v>16</v>
      </c>
    </row>
    <row r="3419" spans="1:14" x14ac:dyDescent="0.3">
      <c r="A3419" t="s">
        <v>10</v>
      </c>
      <c r="B3419" s="1">
        <v>47118</v>
      </c>
      <c r="C3419">
        <v>80</v>
      </c>
      <c r="D3419" t="s">
        <v>20</v>
      </c>
      <c r="E3419" s="1">
        <v>44904</v>
      </c>
      <c r="F3419" s="2">
        <v>0.53969907407407403</v>
      </c>
      <c r="G3419">
        <v>7.45</v>
      </c>
      <c r="H3419">
        <v>8.5500000000000007</v>
      </c>
      <c r="I3419">
        <v>1711</v>
      </c>
      <c r="J3419">
        <v>3418</v>
      </c>
      <c r="K3419" t="str">
        <f t="shared" si="212"/>
        <v>2022</v>
      </c>
      <c r="L3419" t="str">
        <f t="shared" si="213"/>
        <v>12</v>
      </c>
      <c r="M3419" t="str">
        <f t="shared" si="214"/>
        <v>2022-12</v>
      </c>
      <c r="N3419">
        <f t="shared" si="215"/>
        <v>16</v>
      </c>
    </row>
    <row r="3420" spans="1:14" x14ac:dyDescent="0.3">
      <c r="A3420" t="s">
        <v>10</v>
      </c>
      <c r="B3420" s="1">
        <v>47118</v>
      </c>
      <c r="C3420">
        <v>20</v>
      </c>
      <c r="D3420" t="s">
        <v>16</v>
      </c>
      <c r="E3420" s="1">
        <v>44601</v>
      </c>
      <c r="F3420" s="2">
        <v>0.34841435185185188</v>
      </c>
      <c r="G3420">
        <v>9.3699999999999992</v>
      </c>
      <c r="H3420">
        <v>13.82</v>
      </c>
      <c r="I3420">
        <v>1712</v>
      </c>
      <c r="J3420">
        <v>3419</v>
      </c>
      <c r="K3420" t="str">
        <f t="shared" si="212"/>
        <v>2022</v>
      </c>
      <c r="L3420" t="str">
        <f t="shared" si="213"/>
        <v>02</v>
      </c>
      <c r="M3420" t="str">
        <f t="shared" si="214"/>
        <v>2022-02</v>
      </c>
      <c r="N3420">
        <f t="shared" si="215"/>
        <v>23.189999999999998</v>
      </c>
    </row>
    <row r="3421" spans="1:14" x14ac:dyDescent="0.3">
      <c r="A3421" t="s">
        <v>10</v>
      </c>
      <c r="B3421" s="1">
        <v>47118</v>
      </c>
      <c r="C3421">
        <v>40</v>
      </c>
      <c r="D3421" t="s">
        <v>12</v>
      </c>
      <c r="E3421" s="1">
        <v>44601</v>
      </c>
      <c r="F3421" s="2">
        <v>0.34841435185185188</v>
      </c>
      <c r="G3421">
        <v>9.3699999999999992</v>
      </c>
      <c r="H3421">
        <v>13.82</v>
      </c>
      <c r="I3421">
        <v>1712</v>
      </c>
      <c r="J3421">
        <v>3420</v>
      </c>
      <c r="K3421" t="str">
        <f t="shared" si="212"/>
        <v>2022</v>
      </c>
      <c r="L3421" t="str">
        <f t="shared" si="213"/>
        <v>02</v>
      </c>
      <c r="M3421" t="str">
        <f t="shared" si="214"/>
        <v>2022-02</v>
      </c>
      <c r="N3421">
        <f t="shared" si="215"/>
        <v>23.189999999999998</v>
      </c>
    </row>
    <row r="3422" spans="1:14" x14ac:dyDescent="0.3">
      <c r="A3422" t="s">
        <v>10</v>
      </c>
      <c r="B3422" s="1">
        <v>47118</v>
      </c>
      <c r="C3422">
        <v>50</v>
      </c>
      <c r="D3422" t="s">
        <v>13</v>
      </c>
      <c r="E3422" s="1">
        <v>44601</v>
      </c>
      <c r="F3422" s="2">
        <v>0.34841435185185188</v>
      </c>
      <c r="G3422">
        <v>9.3699999999999992</v>
      </c>
      <c r="H3422">
        <v>13.82</v>
      </c>
      <c r="I3422">
        <v>1712</v>
      </c>
      <c r="J3422">
        <v>3421</v>
      </c>
      <c r="K3422" t="str">
        <f t="shared" si="212"/>
        <v>2022</v>
      </c>
      <c r="L3422" t="str">
        <f t="shared" si="213"/>
        <v>02</v>
      </c>
      <c r="M3422" t="str">
        <f t="shared" si="214"/>
        <v>2022-02</v>
      </c>
      <c r="N3422">
        <f t="shared" si="215"/>
        <v>23.189999999999998</v>
      </c>
    </row>
    <row r="3423" spans="1:14" x14ac:dyDescent="0.3">
      <c r="A3423" t="s">
        <v>21</v>
      </c>
      <c r="B3423" t="s">
        <v>19</v>
      </c>
      <c r="C3423">
        <v>0</v>
      </c>
      <c r="D3423" t="s">
        <v>11</v>
      </c>
      <c r="E3423" s="1">
        <v>44654</v>
      </c>
      <c r="F3423" s="2">
        <v>0.60836805555555562</v>
      </c>
      <c r="G3423">
        <v>6.33</v>
      </c>
      <c r="H3423">
        <v>10.41</v>
      </c>
      <c r="I3423">
        <v>1713</v>
      </c>
      <c r="J3423">
        <v>3422</v>
      </c>
      <c r="K3423" t="str">
        <f t="shared" si="212"/>
        <v>2022</v>
      </c>
      <c r="L3423" t="str">
        <f t="shared" si="213"/>
        <v>04</v>
      </c>
      <c r="M3423" t="str">
        <f t="shared" si="214"/>
        <v>2022-04</v>
      </c>
      <c r="N3423">
        <f t="shared" si="215"/>
        <v>16.740000000000002</v>
      </c>
    </row>
    <row r="3424" spans="1:14" x14ac:dyDescent="0.3">
      <c r="A3424" t="s">
        <v>10</v>
      </c>
      <c r="B3424" s="1">
        <v>47118</v>
      </c>
      <c r="C3424">
        <v>20</v>
      </c>
      <c r="D3424" t="s">
        <v>16</v>
      </c>
      <c r="E3424" s="1">
        <v>44581</v>
      </c>
      <c r="F3424" s="2">
        <v>0.8228240740740741</v>
      </c>
      <c r="G3424">
        <v>5.9</v>
      </c>
      <c r="H3424">
        <v>5.31</v>
      </c>
      <c r="I3424">
        <v>1714</v>
      </c>
      <c r="J3424">
        <v>3423</v>
      </c>
      <c r="K3424" t="str">
        <f t="shared" si="212"/>
        <v>2022</v>
      </c>
      <c r="L3424" t="str">
        <f t="shared" si="213"/>
        <v>01</v>
      </c>
      <c r="M3424" t="str">
        <f t="shared" si="214"/>
        <v>2022-01</v>
      </c>
      <c r="N3424">
        <f t="shared" si="215"/>
        <v>11.21</v>
      </c>
    </row>
    <row r="3425" spans="1:14" x14ac:dyDescent="0.3">
      <c r="A3425" t="s">
        <v>10</v>
      </c>
      <c r="B3425" s="1">
        <v>47118</v>
      </c>
      <c r="C3425">
        <v>40</v>
      </c>
      <c r="D3425" t="s">
        <v>12</v>
      </c>
      <c r="E3425" s="1">
        <v>44581</v>
      </c>
      <c r="F3425" s="2">
        <v>0.8228240740740741</v>
      </c>
      <c r="G3425">
        <v>5.9</v>
      </c>
      <c r="H3425">
        <v>5.31</v>
      </c>
      <c r="I3425">
        <v>1714</v>
      </c>
      <c r="J3425">
        <v>3424</v>
      </c>
      <c r="K3425" t="str">
        <f t="shared" si="212"/>
        <v>2022</v>
      </c>
      <c r="L3425" t="str">
        <f t="shared" si="213"/>
        <v>01</v>
      </c>
      <c r="M3425" t="str">
        <f t="shared" si="214"/>
        <v>2022-01</v>
      </c>
      <c r="N3425">
        <f t="shared" si="215"/>
        <v>11.21</v>
      </c>
    </row>
    <row r="3426" spans="1:14" x14ac:dyDescent="0.3">
      <c r="A3426" t="s">
        <v>22</v>
      </c>
      <c r="B3426" s="1">
        <v>47299</v>
      </c>
      <c r="C3426">
        <v>10</v>
      </c>
      <c r="D3426" t="s">
        <v>15</v>
      </c>
      <c r="E3426" s="1">
        <v>44799</v>
      </c>
      <c r="F3426" s="2">
        <v>0.70785879629629633</v>
      </c>
      <c r="G3426">
        <v>8.84</v>
      </c>
      <c r="H3426">
        <v>9.6300000000000008</v>
      </c>
      <c r="I3426">
        <v>1715</v>
      </c>
      <c r="J3426">
        <v>3425</v>
      </c>
      <c r="K3426" t="str">
        <f t="shared" si="212"/>
        <v>2022</v>
      </c>
      <c r="L3426" t="str">
        <f t="shared" si="213"/>
        <v>08</v>
      </c>
      <c r="M3426" t="str">
        <f t="shared" si="214"/>
        <v>2022-08</v>
      </c>
      <c r="N3426">
        <f t="shared" si="215"/>
        <v>18.47</v>
      </c>
    </row>
    <row r="3427" spans="1:14" x14ac:dyDescent="0.3">
      <c r="A3427" t="s">
        <v>22</v>
      </c>
      <c r="B3427" s="1">
        <v>47299</v>
      </c>
      <c r="C3427">
        <v>40</v>
      </c>
      <c r="D3427" t="s">
        <v>12</v>
      </c>
      <c r="E3427" s="1">
        <v>44799</v>
      </c>
      <c r="F3427" s="2">
        <v>0.70785879629629633</v>
      </c>
      <c r="G3427">
        <v>8.84</v>
      </c>
      <c r="H3427">
        <v>9.6300000000000008</v>
      </c>
      <c r="I3427">
        <v>1715</v>
      </c>
      <c r="J3427">
        <v>3426</v>
      </c>
      <c r="K3427" t="str">
        <f t="shared" si="212"/>
        <v>2022</v>
      </c>
      <c r="L3427" t="str">
        <f t="shared" si="213"/>
        <v>08</v>
      </c>
      <c r="M3427" t="str">
        <f t="shared" si="214"/>
        <v>2022-08</v>
      </c>
      <c r="N3427">
        <f t="shared" si="215"/>
        <v>18.47</v>
      </c>
    </row>
    <row r="3428" spans="1:14" x14ac:dyDescent="0.3">
      <c r="A3428" t="s">
        <v>14</v>
      </c>
      <c r="B3428" s="1">
        <v>47848</v>
      </c>
      <c r="C3428">
        <v>0</v>
      </c>
      <c r="D3428" t="s">
        <v>11</v>
      </c>
      <c r="E3428" s="1">
        <v>44820</v>
      </c>
      <c r="F3428" s="2">
        <v>0.60096064814814809</v>
      </c>
      <c r="G3428">
        <v>8.42</v>
      </c>
      <c r="H3428">
        <v>7.92</v>
      </c>
      <c r="I3428">
        <v>1716</v>
      </c>
      <c r="J3428">
        <v>3427</v>
      </c>
      <c r="K3428" t="str">
        <f t="shared" si="212"/>
        <v>2022</v>
      </c>
      <c r="L3428" t="str">
        <f t="shared" si="213"/>
        <v>09</v>
      </c>
      <c r="M3428" t="str">
        <f t="shared" si="214"/>
        <v>2022-09</v>
      </c>
      <c r="N3428">
        <f t="shared" si="215"/>
        <v>16.34</v>
      </c>
    </row>
    <row r="3429" spans="1:14" x14ac:dyDescent="0.3">
      <c r="A3429" t="s">
        <v>22</v>
      </c>
      <c r="B3429" s="1">
        <v>47299</v>
      </c>
      <c r="C3429">
        <v>20</v>
      </c>
      <c r="D3429" t="s">
        <v>16</v>
      </c>
      <c r="E3429" s="1">
        <v>44892</v>
      </c>
      <c r="F3429" s="2">
        <v>0.58084490740740746</v>
      </c>
      <c r="G3429">
        <v>11.9</v>
      </c>
      <c r="H3429">
        <v>9.2100000000000009</v>
      </c>
      <c r="I3429">
        <v>1717</v>
      </c>
      <c r="J3429">
        <v>3428</v>
      </c>
      <c r="K3429" t="str">
        <f t="shared" si="212"/>
        <v>2022</v>
      </c>
      <c r="L3429" t="str">
        <f t="shared" si="213"/>
        <v>11</v>
      </c>
      <c r="M3429" t="str">
        <f t="shared" si="214"/>
        <v>2022-11</v>
      </c>
      <c r="N3429">
        <f t="shared" si="215"/>
        <v>21.11</v>
      </c>
    </row>
    <row r="3430" spans="1:14" x14ac:dyDescent="0.3">
      <c r="A3430" t="s">
        <v>22</v>
      </c>
      <c r="B3430" s="1">
        <v>47299</v>
      </c>
      <c r="C3430">
        <v>40</v>
      </c>
      <c r="D3430" t="s">
        <v>12</v>
      </c>
      <c r="E3430" s="1">
        <v>44892</v>
      </c>
      <c r="F3430" s="2">
        <v>0.58084490740740746</v>
      </c>
      <c r="G3430">
        <v>11.9</v>
      </c>
      <c r="H3430">
        <v>9.2100000000000009</v>
      </c>
      <c r="I3430">
        <v>1717</v>
      </c>
      <c r="J3430">
        <v>3429</v>
      </c>
      <c r="K3430" t="str">
        <f t="shared" si="212"/>
        <v>2022</v>
      </c>
      <c r="L3430" t="str">
        <f t="shared" si="213"/>
        <v>11</v>
      </c>
      <c r="M3430" t="str">
        <f t="shared" si="214"/>
        <v>2022-11</v>
      </c>
      <c r="N3430">
        <f t="shared" si="215"/>
        <v>21.11</v>
      </c>
    </row>
    <row r="3431" spans="1:14" x14ac:dyDescent="0.3">
      <c r="A3431" t="s">
        <v>22</v>
      </c>
      <c r="B3431" s="1">
        <v>47299</v>
      </c>
      <c r="C3431">
        <v>50</v>
      </c>
      <c r="D3431" t="s">
        <v>13</v>
      </c>
      <c r="E3431" s="1">
        <v>44892</v>
      </c>
      <c r="F3431" s="2">
        <v>0.58084490740740746</v>
      </c>
      <c r="G3431">
        <v>11.9</v>
      </c>
      <c r="H3431">
        <v>9.2100000000000009</v>
      </c>
      <c r="I3431">
        <v>1717</v>
      </c>
      <c r="J3431">
        <v>3430</v>
      </c>
      <c r="K3431" t="str">
        <f t="shared" si="212"/>
        <v>2022</v>
      </c>
      <c r="L3431" t="str">
        <f t="shared" si="213"/>
        <v>11</v>
      </c>
      <c r="M3431" t="str">
        <f t="shared" si="214"/>
        <v>2022-11</v>
      </c>
      <c r="N3431">
        <f t="shared" si="215"/>
        <v>21.11</v>
      </c>
    </row>
    <row r="3432" spans="1:14" x14ac:dyDescent="0.3">
      <c r="A3432" t="s">
        <v>22</v>
      </c>
      <c r="B3432" s="1">
        <v>47299</v>
      </c>
      <c r="C3432">
        <v>0</v>
      </c>
      <c r="D3432" t="s">
        <v>11</v>
      </c>
      <c r="E3432" s="1">
        <v>44806</v>
      </c>
      <c r="F3432" s="2">
        <v>0.51099537037037035</v>
      </c>
      <c r="G3432">
        <v>12.61</v>
      </c>
      <c r="H3432">
        <v>7.49</v>
      </c>
      <c r="I3432">
        <v>1718</v>
      </c>
      <c r="J3432">
        <v>3431</v>
      </c>
      <c r="K3432" t="str">
        <f t="shared" si="212"/>
        <v>2022</v>
      </c>
      <c r="L3432" t="str">
        <f t="shared" si="213"/>
        <v>09</v>
      </c>
      <c r="M3432" t="str">
        <f t="shared" si="214"/>
        <v>2022-09</v>
      </c>
      <c r="N3432">
        <f t="shared" si="215"/>
        <v>20.100000000000001</v>
      </c>
    </row>
    <row r="3433" spans="1:14" x14ac:dyDescent="0.3">
      <c r="A3433" t="s">
        <v>22</v>
      </c>
      <c r="B3433" s="1">
        <v>47299</v>
      </c>
      <c r="C3433">
        <v>40</v>
      </c>
      <c r="D3433" t="s">
        <v>12</v>
      </c>
      <c r="E3433" s="1">
        <v>44806</v>
      </c>
      <c r="F3433" s="2">
        <v>0.51099537037037035</v>
      </c>
      <c r="G3433">
        <v>12.61</v>
      </c>
      <c r="H3433">
        <v>7.49</v>
      </c>
      <c r="I3433">
        <v>1718</v>
      </c>
      <c r="J3433">
        <v>3432</v>
      </c>
      <c r="K3433" t="str">
        <f t="shared" si="212"/>
        <v>2022</v>
      </c>
      <c r="L3433" t="str">
        <f t="shared" si="213"/>
        <v>09</v>
      </c>
      <c r="M3433" t="str">
        <f t="shared" si="214"/>
        <v>2022-09</v>
      </c>
      <c r="N3433">
        <f t="shared" si="215"/>
        <v>20.100000000000001</v>
      </c>
    </row>
    <row r="3434" spans="1:14" x14ac:dyDescent="0.3">
      <c r="A3434" t="s">
        <v>14</v>
      </c>
      <c r="B3434" s="1">
        <v>47848</v>
      </c>
      <c r="C3434">
        <v>10</v>
      </c>
      <c r="D3434" t="s">
        <v>15</v>
      </c>
      <c r="E3434" s="1">
        <v>44842</v>
      </c>
      <c r="F3434" s="2">
        <v>0.81353009259259268</v>
      </c>
      <c r="G3434">
        <v>15.71</v>
      </c>
      <c r="H3434">
        <v>7.62</v>
      </c>
      <c r="I3434">
        <v>1719</v>
      </c>
      <c r="J3434">
        <v>3433</v>
      </c>
      <c r="K3434" t="str">
        <f t="shared" si="212"/>
        <v>2022</v>
      </c>
      <c r="L3434" t="str">
        <f t="shared" si="213"/>
        <v>10</v>
      </c>
      <c r="M3434" t="str">
        <f t="shared" si="214"/>
        <v>2022-10</v>
      </c>
      <c r="N3434">
        <f t="shared" si="215"/>
        <v>23.330000000000002</v>
      </c>
    </row>
    <row r="3435" spans="1:14" x14ac:dyDescent="0.3">
      <c r="A3435" t="s">
        <v>14</v>
      </c>
      <c r="B3435" s="1">
        <v>47848</v>
      </c>
      <c r="C3435">
        <v>40</v>
      </c>
      <c r="D3435" t="s">
        <v>12</v>
      </c>
      <c r="E3435" s="1">
        <v>44842</v>
      </c>
      <c r="F3435" s="2">
        <v>0.81353009259259268</v>
      </c>
      <c r="G3435">
        <v>15.71</v>
      </c>
      <c r="H3435">
        <v>7.62</v>
      </c>
      <c r="I3435">
        <v>1719</v>
      </c>
      <c r="J3435">
        <v>3434</v>
      </c>
      <c r="K3435" t="str">
        <f t="shared" si="212"/>
        <v>2022</v>
      </c>
      <c r="L3435" t="str">
        <f t="shared" si="213"/>
        <v>10</v>
      </c>
      <c r="M3435" t="str">
        <f t="shared" si="214"/>
        <v>2022-10</v>
      </c>
      <c r="N3435">
        <f t="shared" si="215"/>
        <v>23.330000000000002</v>
      </c>
    </row>
    <row r="3436" spans="1:14" x14ac:dyDescent="0.3">
      <c r="A3436" t="s">
        <v>10</v>
      </c>
      <c r="B3436" s="1">
        <v>47118</v>
      </c>
      <c r="C3436">
        <v>20</v>
      </c>
      <c r="D3436" t="s">
        <v>16</v>
      </c>
      <c r="E3436" s="1">
        <v>44904</v>
      </c>
      <c r="F3436" s="2">
        <v>0.41697916666666668</v>
      </c>
      <c r="G3436">
        <v>8.89</v>
      </c>
      <c r="H3436">
        <v>7.72</v>
      </c>
      <c r="I3436">
        <v>1720</v>
      </c>
      <c r="J3436">
        <v>3435</v>
      </c>
      <c r="K3436" t="str">
        <f t="shared" si="212"/>
        <v>2022</v>
      </c>
      <c r="L3436" t="str">
        <f t="shared" si="213"/>
        <v>12</v>
      </c>
      <c r="M3436" t="str">
        <f t="shared" si="214"/>
        <v>2022-12</v>
      </c>
      <c r="N3436">
        <f t="shared" si="215"/>
        <v>16.61</v>
      </c>
    </row>
    <row r="3437" spans="1:14" x14ac:dyDescent="0.3">
      <c r="A3437" t="s">
        <v>10</v>
      </c>
      <c r="B3437" s="1">
        <v>47118</v>
      </c>
      <c r="C3437">
        <v>40</v>
      </c>
      <c r="D3437" t="s">
        <v>12</v>
      </c>
      <c r="E3437" s="1">
        <v>44904</v>
      </c>
      <c r="F3437" s="2">
        <v>0.41697916666666668</v>
      </c>
      <c r="G3437">
        <v>8.89</v>
      </c>
      <c r="H3437">
        <v>7.72</v>
      </c>
      <c r="I3437">
        <v>1720</v>
      </c>
      <c r="J3437">
        <v>3436</v>
      </c>
      <c r="K3437" t="str">
        <f t="shared" si="212"/>
        <v>2022</v>
      </c>
      <c r="L3437" t="str">
        <f t="shared" si="213"/>
        <v>12</v>
      </c>
      <c r="M3437" t="str">
        <f t="shared" si="214"/>
        <v>2022-12</v>
      </c>
      <c r="N3437">
        <f t="shared" si="215"/>
        <v>16.61</v>
      </c>
    </row>
    <row r="3438" spans="1:14" x14ac:dyDescent="0.3">
      <c r="A3438" t="s">
        <v>22</v>
      </c>
      <c r="B3438" s="1">
        <v>47299</v>
      </c>
      <c r="C3438">
        <v>10</v>
      </c>
      <c r="D3438" t="s">
        <v>15</v>
      </c>
      <c r="E3438" s="1">
        <v>44921</v>
      </c>
      <c r="F3438" s="2">
        <v>0.49827546296296293</v>
      </c>
      <c r="G3438">
        <v>8.83</v>
      </c>
      <c r="H3438">
        <v>6.22</v>
      </c>
      <c r="I3438">
        <v>1721</v>
      </c>
      <c r="J3438">
        <v>3437</v>
      </c>
      <c r="K3438" t="str">
        <f t="shared" si="212"/>
        <v>2022</v>
      </c>
      <c r="L3438" t="str">
        <f t="shared" si="213"/>
        <v>12</v>
      </c>
      <c r="M3438" t="str">
        <f t="shared" si="214"/>
        <v>2022-12</v>
      </c>
      <c r="N3438">
        <f t="shared" si="215"/>
        <v>15.05</v>
      </c>
    </row>
    <row r="3439" spans="1:14" x14ac:dyDescent="0.3">
      <c r="A3439" t="s">
        <v>22</v>
      </c>
      <c r="B3439" s="1">
        <v>47299</v>
      </c>
      <c r="C3439">
        <v>40</v>
      </c>
      <c r="D3439" t="s">
        <v>12</v>
      </c>
      <c r="E3439" s="1">
        <v>44921</v>
      </c>
      <c r="F3439" s="2">
        <v>0.49827546296296293</v>
      </c>
      <c r="G3439">
        <v>8.83</v>
      </c>
      <c r="H3439">
        <v>6.22</v>
      </c>
      <c r="I3439">
        <v>1721</v>
      </c>
      <c r="J3439">
        <v>3438</v>
      </c>
      <c r="K3439" t="str">
        <f t="shared" si="212"/>
        <v>2022</v>
      </c>
      <c r="L3439" t="str">
        <f t="shared" si="213"/>
        <v>12</v>
      </c>
      <c r="M3439" t="str">
        <f t="shared" si="214"/>
        <v>2022-12</v>
      </c>
      <c r="N3439">
        <f t="shared" si="215"/>
        <v>15.05</v>
      </c>
    </row>
    <row r="3440" spans="1:14" x14ac:dyDescent="0.3">
      <c r="A3440" t="s">
        <v>22</v>
      </c>
      <c r="B3440" s="1">
        <v>47299</v>
      </c>
      <c r="C3440">
        <v>50</v>
      </c>
      <c r="D3440" t="s">
        <v>13</v>
      </c>
      <c r="E3440" s="1">
        <v>44921</v>
      </c>
      <c r="F3440" s="2">
        <v>0.49827546296296293</v>
      </c>
      <c r="G3440">
        <v>8.83</v>
      </c>
      <c r="H3440">
        <v>6.22</v>
      </c>
      <c r="I3440">
        <v>1721</v>
      </c>
      <c r="J3440">
        <v>3439</v>
      </c>
      <c r="K3440" t="str">
        <f t="shared" si="212"/>
        <v>2022</v>
      </c>
      <c r="L3440" t="str">
        <f t="shared" si="213"/>
        <v>12</v>
      </c>
      <c r="M3440" t="str">
        <f t="shared" si="214"/>
        <v>2022-12</v>
      </c>
      <c r="N3440">
        <f t="shared" si="215"/>
        <v>15.05</v>
      </c>
    </row>
    <row r="3441" spans="1:14" x14ac:dyDescent="0.3">
      <c r="A3441" t="s">
        <v>14</v>
      </c>
      <c r="B3441" s="1">
        <v>47848</v>
      </c>
      <c r="C3441">
        <v>10</v>
      </c>
      <c r="D3441" t="s">
        <v>15</v>
      </c>
      <c r="E3441" s="1">
        <v>44637</v>
      </c>
      <c r="F3441" s="2">
        <v>0.39805555555555555</v>
      </c>
      <c r="G3441">
        <v>10.75</v>
      </c>
      <c r="H3441">
        <v>11.72</v>
      </c>
      <c r="I3441">
        <v>1722</v>
      </c>
      <c r="J3441">
        <v>3440</v>
      </c>
      <c r="K3441" t="str">
        <f t="shared" si="212"/>
        <v>2022</v>
      </c>
      <c r="L3441" t="str">
        <f t="shared" si="213"/>
        <v>03</v>
      </c>
      <c r="M3441" t="str">
        <f t="shared" si="214"/>
        <v>2022-03</v>
      </c>
      <c r="N3441">
        <f t="shared" si="215"/>
        <v>22.47</v>
      </c>
    </row>
    <row r="3442" spans="1:14" x14ac:dyDescent="0.3">
      <c r="A3442" t="s">
        <v>14</v>
      </c>
      <c r="B3442" s="1">
        <v>47848</v>
      </c>
      <c r="C3442">
        <v>40</v>
      </c>
      <c r="D3442" t="s">
        <v>12</v>
      </c>
      <c r="E3442" s="1">
        <v>44637</v>
      </c>
      <c r="F3442" s="2">
        <v>0.39805555555555555</v>
      </c>
      <c r="G3442">
        <v>10.75</v>
      </c>
      <c r="H3442">
        <v>11.72</v>
      </c>
      <c r="I3442">
        <v>1722</v>
      </c>
      <c r="J3442">
        <v>3441</v>
      </c>
      <c r="K3442" t="str">
        <f t="shared" si="212"/>
        <v>2022</v>
      </c>
      <c r="L3442" t="str">
        <f t="shared" si="213"/>
        <v>03</v>
      </c>
      <c r="M3442" t="str">
        <f t="shared" si="214"/>
        <v>2022-03</v>
      </c>
      <c r="N3442">
        <f t="shared" si="215"/>
        <v>22.47</v>
      </c>
    </row>
    <row r="3443" spans="1:14" x14ac:dyDescent="0.3">
      <c r="A3443" t="s">
        <v>14</v>
      </c>
      <c r="B3443" s="1">
        <v>47848</v>
      </c>
      <c r="C3443">
        <v>50</v>
      </c>
      <c r="D3443" t="s">
        <v>13</v>
      </c>
      <c r="E3443" s="1">
        <v>44637</v>
      </c>
      <c r="F3443" s="2">
        <v>0.39805555555555555</v>
      </c>
      <c r="G3443">
        <v>10.75</v>
      </c>
      <c r="H3443">
        <v>11.72</v>
      </c>
      <c r="I3443">
        <v>1722</v>
      </c>
      <c r="J3443">
        <v>3442</v>
      </c>
      <c r="K3443" t="str">
        <f t="shared" si="212"/>
        <v>2022</v>
      </c>
      <c r="L3443" t="str">
        <f t="shared" si="213"/>
        <v>03</v>
      </c>
      <c r="M3443" t="str">
        <f t="shared" si="214"/>
        <v>2022-03</v>
      </c>
      <c r="N3443">
        <f t="shared" si="215"/>
        <v>22.47</v>
      </c>
    </row>
    <row r="3444" spans="1:14" x14ac:dyDescent="0.3">
      <c r="A3444" t="s">
        <v>14</v>
      </c>
      <c r="B3444" s="1">
        <v>47848</v>
      </c>
      <c r="C3444">
        <v>10</v>
      </c>
      <c r="D3444" t="s">
        <v>15</v>
      </c>
      <c r="E3444" s="1">
        <v>44639</v>
      </c>
      <c r="F3444" s="2">
        <v>0.65243055555555551</v>
      </c>
      <c r="G3444">
        <v>8.08</v>
      </c>
      <c r="H3444">
        <v>8.75</v>
      </c>
      <c r="I3444">
        <v>1723</v>
      </c>
      <c r="J3444">
        <v>3443</v>
      </c>
      <c r="K3444" t="str">
        <f t="shared" si="212"/>
        <v>2022</v>
      </c>
      <c r="L3444" t="str">
        <f t="shared" si="213"/>
        <v>03</v>
      </c>
      <c r="M3444" t="str">
        <f t="shared" si="214"/>
        <v>2022-03</v>
      </c>
      <c r="N3444">
        <f t="shared" si="215"/>
        <v>16.829999999999998</v>
      </c>
    </row>
    <row r="3445" spans="1:14" x14ac:dyDescent="0.3">
      <c r="A3445" t="s">
        <v>22</v>
      </c>
      <c r="B3445" s="1">
        <v>47299</v>
      </c>
      <c r="C3445">
        <v>0</v>
      </c>
      <c r="D3445" t="s">
        <v>11</v>
      </c>
      <c r="E3445" s="1">
        <v>44647</v>
      </c>
      <c r="F3445" s="2">
        <v>0.74037037037037035</v>
      </c>
      <c r="G3445">
        <v>16.96</v>
      </c>
      <c r="H3445">
        <v>13.83</v>
      </c>
      <c r="I3445">
        <v>1724</v>
      </c>
      <c r="J3445">
        <v>3444</v>
      </c>
      <c r="K3445" t="str">
        <f t="shared" si="212"/>
        <v>2022</v>
      </c>
      <c r="L3445" t="str">
        <f t="shared" si="213"/>
        <v>03</v>
      </c>
      <c r="M3445" t="str">
        <f t="shared" si="214"/>
        <v>2022-03</v>
      </c>
      <c r="N3445">
        <f t="shared" si="215"/>
        <v>30.79</v>
      </c>
    </row>
    <row r="3446" spans="1:14" x14ac:dyDescent="0.3">
      <c r="A3446" t="s">
        <v>21</v>
      </c>
      <c r="B3446" t="s">
        <v>19</v>
      </c>
      <c r="C3446">
        <v>10</v>
      </c>
      <c r="D3446" t="s">
        <v>15</v>
      </c>
      <c r="E3446" s="1">
        <v>44615</v>
      </c>
      <c r="F3446" s="2">
        <v>0.70253472222222213</v>
      </c>
      <c r="G3446">
        <v>8.15</v>
      </c>
      <c r="H3446">
        <v>10.73</v>
      </c>
      <c r="I3446">
        <v>1725</v>
      </c>
      <c r="J3446">
        <v>3445</v>
      </c>
      <c r="K3446" t="str">
        <f t="shared" si="212"/>
        <v>2022</v>
      </c>
      <c r="L3446" t="str">
        <f t="shared" si="213"/>
        <v>02</v>
      </c>
      <c r="M3446" t="str">
        <f t="shared" si="214"/>
        <v>2022-02</v>
      </c>
      <c r="N3446">
        <f t="shared" si="215"/>
        <v>18.880000000000003</v>
      </c>
    </row>
    <row r="3447" spans="1:14" x14ac:dyDescent="0.3">
      <c r="A3447" t="s">
        <v>21</v>
      </c>
      <c r="B3447" t="s">
        <v>19</v>
      </c>
      <c r="C3447">
        <v>25</v>
      </c>
      <c r="D3447" t="s">
        <v>17</v>
      </c>
      <c r="E3447" s="1">
        <v>44615</v>
      </c>
      <c r="F3447" s="2">
        <v>0.70253472222222213</v>
      </c>
      <c r="G3447">
        <v>8.15</v>
      </c>
      <c r="H3447">
        <v>10.73</v>
      </c>
      <c r="I3447">
        <v>1725</v>
      </c>
      <c r="J3447">
        <v>3446</v>
      </c>
      <c r="K3447" t="str">
        <f t="shared" si="212"/>
        <v>2022</v>
      </c>
      <c r="L3447" t="str">
        <f t="shared" si="213"/>
        <v>02</v>
      </c>
      <c r="M3447" t="str">
        <f t="shared" si="214"/>
        <v>2022-02</v>
      </c>
      <c r="N3447">
        <f t="shared" si="215"/>
        <v>18.880000000000003</v>
      </c>
    </row>
    <row r="3448" spans="1:14" x14ac:dyDescent="0.3">
      <c r="A3448" t="s">
        <v>10</v>
      </c>
      <c r="B3448" s="1">
        <v>47118</v>
      </c>
      <c r="C3448">
        <v>10</v>
      </c>
      <c r="D3448" t="s">
        <v>15</v>
      </c>
      <c r="E3448" s="1">
        <v>44630</v>
      </c>
      <c r="F3448" s="2">
        <v>0.45340277777777777</v>
      </c>
      <c r="G3448">
        <v>10.78</v>
      </c>
      <c r="H3448">
        <v>10.38</v>
      </c>
      <c r="I3448">
        <v>1726</v>
      </c>
      <c r="J3448">
        <v>3447</v>
      </c>
      <c r="K3448" t="str">
        <f t="shared" si="212"/>
        <v>2022</v>
      </c>
      <c r="L3448" t="str">
        <f t="shared" si="213"/>
        <v>03</v>
      </c>
      <c r="M3448" t="str">
        <f t="shared" si="214"/>
        <v>2022-03</v>
      </c>
      <c r="N3448">
        <f t="shared" si="215"/>
        <v>21.16</v>
      </c>
    </row>
    <row r="3449" spans="1:14" x14ac:dyDescent="0.3">
      <c r="A3449" t="s">
        <v>14</v>
      </c>
      <c r="B3449" s="1">
        <v>47848</v>
      </c>
      <c r="C3449">
        <v>20</v>
      </c>
      <c r="D3449" t="s">
        <v>16</v>
      </c>
      <c r="E3449" s="1">
        <v>44670</v>
      </c>
      <c r="F3449" s="2">
        <v>0.83356481481481481</v>
      </c>
      <c r="G3449">
        <v>5.55</v>
      </c>
      <c r="H3449">
        <v>15.52</v>
      </c>
      <c r="I3449">
        <v>1727</v>
      </c>
      <c r="J3449">
        <v>3448</v>
      </c>
      <c r="K3449" t="str">
        <f t="shared" si="212"/>
        <v>2022</v>
      </c>
      <c r="L3449" t="str">
        <f t="shared" si="213"/>
        <v>04</v>
      </c>
      <c r="M3449" t="str">
        <f t="shared" si="214"/>
        <v>2022-04</v>
      </c>
      <c r="N3449">
        <f t="shared" si="215"/>
        <v>21.07</v>
      </c>
    </row>
    <row r="3450" spans="1:14" x14ac:dyDescent="0.3">
      <c r="A3450" t="s">
        <v>10</v>
      </c>
      <c r="B3450" s="1">
        <v>47118</v>
      </c>
      <c r="C3450">
        <v>0</v>
      </c>
      <c r="D3450" t="s">
        <v>11</v>
      </c>
      <c r="E3450" s="1">
        <v>44774</v>
      </c>
      <c r="F3450" s="2">
        <v>0.59142361111111108</v>
      </c>
      <c r="G3450">
        <v>11.13</v>
      </c>
      <c r="H3450">
        <v>7.44</v>
      </c>
      <c r="I3450">
        <v>1728</v>
      </c>
      <c r="J3450">
        <v>3449</v>
      </c>
      <c r="K3450" t="str">
        <f t="shared" si="212"/>
        <v>2022</v>
      </c>
      <c r="L3450" t="str">
        <f t="shared" si="213"/>
        <v>08</v>
      </c>
      <c r="M3450" t="str">
        <f t="shared" si="214"/>
        <v>2022-08</v>
      </c>
      <c r="N3450">
        <f t="shared" si="215"/>
        <v>18.57</v>
      </c>
    </row>
    <row r="3451" spans="1:14" x14ac:dyDescent="0.3">
      <c r="A3451" t="s">
        <v>10</v>
      </c>
      <c r="B3451" s="1">
        <v>47118</v>
      </c>
      <c r="C3451">
        <v>25</v>
      </c>
      <c r="D3451" t="s">
        <v>17</v>
      </c>
      <c r="E3451" s="1">
        <v>44774</v>
      </c>
      <c r="F3451" s="2">
        <v>0.59142361111111108</v>
      </c>
      <c r="G3451">
        <v>11.13</v>
      </c>
      <c r="H3451">
        <v>7.44</v>
      </c>
      <c r="I3451">
        <v>1728</v>
      </c>
      <c r="J3451">
        <v>3450</v>
      </c>
      <c r="K3451" t="str">
        <f t="shared" si="212"/>
        <v>2022</v>
      </c>
      <c r="L3451" t="str">
        <f t="shared" si="213"/>
        <v>08</v>
      </c>
      <c r="M3451" t="str">
        <f t="shared" si="214"/>
        <v>2022-08</v>
      </c>
      <c r="N3451">
        <f t="shared" si="215"/>
        <v>18.57</v>
      </c>
    </row>
    <row r="3452" spans="1:14" x14ac:dyDescent="0.3">
      <c r="A3452" t="s">
        <v>10</v>
      </c>
      <c r="B3452" s="1">
        <v>47118</v>
      </c>
      <c r="C3452">
        <v>80</v>
      </c>
      <c r="D3452" t="s">
        <v>20</v>
      </c>
      <c r="E3452" s="1">
        <v>44774</v>
      </c>
      <c r="F3452" s="2">
        <v>0.59142361111111108</v>
      </c>
      <c r="G3452">
        <v>11.13</v>
      </c>
      <c r="H3452">
        <v>7.44</v>
      </c>
      <c r="I3452">
        <v>1728</v>
      </c>
      <c r="J3452">
        <v>3451</v>
      </c>
      <c r="K3452" t="str">
        <f t="shared" si="212"/>
        <v>2022</v>
      </c>
      <c r="L3452" t="str">
        <f t="shared" si="213"/>
        <v>08</v>
      </c>
      <c r="M3452" t="str">
        <f t="shared" si="214"/>
        <v>2022-08</v>
      </c>
      <c r="N3452">
        <f t="shared" si="215"/>
        <v>18.57</v>
      </c>
    </row>
    <row r="3453" spans="1:14" x14ac:dyDescent="0.3">
      <c r="A3453" t="s">
        <v>22</v>
      </c>
      <c r="B3453" s="1">
        <v>47299</v>
      </c>
      <c r="C3453">
        <v>20</v>
      </c>
      <c r="D3453" t="s">
        <v>16</v>
      </c>
      <c r="E3453" s="1">
        <v>44767</v>
      </c>
      <c r="F3453" s="2">
        <v>0.51920138888888889</v>
      </c>
      <c r="G3453">
        <v>7.34</v>
      </c>
      <c r="H3453">
        <v>8.75</v>
      </c>
      <c r="I3453">
        <v>1729</v>
      </c>
      <c r="J3453">
        <v>3452</v>
      </c>
      <c r="K3453" t="str">
        <f t="shared" si="212"/>
        <v>2022</v>
      </c>
      <c r="L3453" t="str">
        <f t="shared" si="213"/>
        <v>07</v>
      </c>
      <c r="M3453" t="str">
        <f t="shared" si="214"/>
        <v>2022-07</v>
      </c>
      <c r="N3453">
        <f t="shared" si="215"/>
        <v>16.09</v>
      </c>
    </row>
    <row r="3454" spans="1:14" x14ac:dyDescent="0.3">
      <c r="A3454" t="s">
        <v>22</v>
      </c>
      <c r="B3454" s="1">
        <v>47299</v>
      </c>
      <c r="C3454">
        <v>20</v>
      </c>
      <c r="D3454" t="s">
        <v>16</v>
      </c>
      <c r="E3454" s="1">
        <v>44839</v>
      </c>
      <c r="F3454" s="2">
        <v>0.4244560185185185</v>
      </c>
      <c r="G3454">
        <v>5.19</v>
      </c>
      <c r="H3454">
        <v>15.54</v>
      </c>
      <c r="I3454">
        <v>1730</v>
      </c>
      <c r="J3454">
        <v>3453</v>
      </c>
      <c r="K3454" t="str">
        <f t="shared" si="212"/>
        <v>2022</v>
      </c>
      <c r="L3454" t="str">
        <f t="shared" si="213"/>
        <v>10</v>
      </c>
      <c r="M3454" t="str">
        <f t="shared" si="214"/>
        <v>2022-10</v>
      </c>
      <c r="N3454">
        <f t="shared" si="215"/>
        <v>20.73</v>
      </c>
    </row>
    <row r="3455" spans="1:14" x14ac:dyDescent="0.3">
      <c r="A3455" t="s">
        <v>14</v>
      </c>
      <c r="B3455" s="1">
        <v>47848</v>
      </c>
      <c r="C3455">
        <v>10</v>
      </c>
      <c r="D3455" t="s">
        <v>15</v>
      </c>
      <c r="E3455" s="1">
        <v>44739</v>
      </c>
      <c r="F3455" s="2">
        <v>0.84974537037037035</v>
      </c>
      <c r="G3455">
        <v>7.22</v>
      </c>
      <c r="H3455">
        <v>15.09</v>
      </c>
      <c r="I3455">
        <v>1731</v>
      </c>
      <c r="J3455">
        <v>3454</v>
      </c>
      <c r="K3455" t="str">
        <f t="shared" si="212"/>
        <v>2022</v>
      </c>
      <c r="L3455" t="str">
        <f t="shared" si="213"/>
        <v>06</v>
      </c>
      <c r="M3455" t="str">
        <f t="shared" si="214"/>
        <v>2022-06</v>
      </c>
      <c r="N3455">
        <f t="shared" si="215"/>
        <v>22.31</v>
      </c>
    </row>
    <row r="3456" spans="1:14" x14ac:dyDescent="0.3">
      <c r="A3456" t="s">
        <v>10</v>
      </c>
      <c r="B3456" s="1">
        <v>47118</v>
      </c>
      <c r="C3456">
        <v>20</v>
      </c>
      <c r="D3456" t="s">
        <v>16</v>
      </c>
      <c r="E3456" s="1">
        <v>44746</v>
      </c>
      <c r="F3456" s="2">
        <v>0.45427083333333335</v>
      </c>
      <c r="G3456">
        <v>8.9</v>
      </c>
      <c r="H3456">
        <v>9.0399999999999991</v>
      </c>
      <c r="I3456">
        <v>1732</v>
      </c>
      <c r="J3456">
        <v>3455</v>
      </c>
      <c r="K3456" t="str">
        <f t="shared" si="212"/>
        <v>2022</v>
      </c>
      <c r="L3456" t="str">
        <f t="shared" si="213"/>
        <v>07</v>
      </c>
      <c r="M3456" t="str">
        <f t="shared" si="214"/>
        <v>2022-07</v>
      </c>
      <c r="N3456">
        <f t="shared" si="215"/>
        <v>17.939999999999998</v>
      </c>
    </row>
    <row r="3457" spans="1:14" x14ac:dyDescent="0.3">
      <c r="A3457" t="s">
        <v>10</v>
      </c>
      <c r="B3457" s="1">
        <v>47118</v>
      </c>
      <c r="C3457">
        <v>40</v>
      </c>
      <c r="D3457" t="s">
        <v>12</v>
      </c>
      <c r="E3457" s="1">
        <v>44746</v>
      </c>
      <c r="F3457" s="2">
        <v>0.45427083333333335</v>
      </c>
      <c r="G3457">
        <v>8.9</v>
      </c>
      <c r="H3457">
        <v>9.0399999999999991</v>
      </c>
      <c r="I3457">
        <v>1732</v>
      </c>
      <c r="J3457">
        <v>3456</v>
      </c>
      <c r="K3457" t="str">
        <f t="shared" si="212"/>
        <v>2022</v>
      </c>
      <c r="L3457" t="str">
        <f t="shared" si="213"/>
        <v>07</v>
      </c>
      <c r="M3457" t="str">
        <f t="shared" si="214"/>
        <v>2022-07</v>
      </c>
      <c r="N3457">
        <f t="shared" si="215"/>
        <v>17.939999999999998</v>
      </c>
    </row>
    <row r="3458" spans="1:14" x14ac:dyDescent="0.3">
      <c r="A3458" t="s">
        <v>22</v>
      </c>
      <c r="B3458" s="1">
        <v>47299</v>
      </c>
      <c r="C3458">
        <v>0</v>
      </c>
      <c r="D3458" t="s">
        <v>11</v>
      </c>
      <c r="E3458" s="1">
        <v>44795</v>
      </c>
      <c r="F3458" s="2">
        <v>0.7241550925925927</v>
      </c>
      <c r="G3458">
        <v>5.73</v>
      </c>
      <c r="H3458">
        <v>7.84</v>
      </c>
      <c r="I3458">
        <v>1733</v>
      </c>
      <c r="J3458">
        <v>3457</v>
      </c>
      <c r="K3458" t="str">
        <f t="shared" si="212"/>
        <v>2022</v>
      </c>
      <c r="L3458" t="str">
        <f t="shared" si="213"/>
        <v>08</v>
      </c>
      <c r="M3458" t="str">
        <f t="shared" si="214"/>
        <v>2022-08</v>
      </c>
      <c r="N3458">
        <f t="shared" si="215"/>
        <v>13.57</v>
      </c>
    </row>
    <row r="3459" spans="1:14" x14ac:dyDescent="0.3">
      <c r="A3459" t="s">
        <v>10</v>
      </c>
      <c r="B3459" s="1">
        <v>47118</v>
      </c>
      <c r="C3459">
        <v>0</v>
      </c>
      <c r="D3459" t="s">
        <v>11</v>
      </c>
      <c r="E3459" s="1">
        <v>44837</v>
      </c>
      <c r="F3459" s="2">
        <v>0.76087962962962974</v>
      </c>
      <c r="G3459">
        <v>16.39</v>
      </c>
      <c r="H3459">
        <v>13.05</v>
      </c>
      <c r="I3459">
        <v>1734</v>
      </c>
      <c r="J3459">
        <v>3458</v>
      </c>
      <c r="K3459" t="str">
        <f t="shared" ref="K3459:K3522" si="216">TEXT(E3459, "yyyy")</f>
        <v>2022</v>
      </c>
      <c r="L3459" t="str">
        <f t="shared" ref="L3459:L3522" si="217">TEXT(E3459, "mm")</f>
        <v>10</v>
      </c>
      <c r="M3459" t="str">
        <f t="shared" ref="M3459:M3522" si="218">TEXT(E3459, "yyyy-mm")</f>
        <v>2022-10</v>
      </c>
      <c r="N3459">
        <f t="shared" ref="N3459:N3522" si="219">(G3459+H3459)</f>
        <v>29.44</v>
      </c>
    </row>
    <row r="3460" spans="1:14" x14ac:dyDescent="0.3">
      <c r="A3460" t="s">
        <v>10</v>
      </c>
      <c r="B3460" s="1">
        <v>47118</v>
      </c>
      <c r="C3460">
        <v>40</v>
      </c>
      <c r="D3460" t="s">
        <v>12</v>
      </c>
      <c r="E3460" s="1">
        <v>44837</v>
      </c>
      <c r="F3460" s="2">
        <v>0.76087962962962974</v>
      </c>
      <c r="G3460">
        <v>16.39</v>
      </c>
      <c r="H3460">
        <v>13.05</v>
      </c>
      <c r="I3460">
        <v>1734</v>
      </c>
      <c r="J3460">
        <v>3459</v>
      </c>
      <c r="K3460" t="str">
        <f t="shared" si="216"/>
        <v>2022</v>
      </c>
      <c r="L3460" t="str">
        <f t="shared" si="217"/>
        <v>10</v>
      </c>
      <c r="M3460" t="str">
        <f t="shared" si="218"/>
        <v>2022-10</v>
      </c>
      <c r="N3460">
        <f t="shared" si="219"/>
        <v>29.44</v>
      </c>
    </row>
    <row r="3461" spans="1:14" x14ac:dyDescent="0.3">
      <c r="A3461" t="s">
        <v>10</v>
      </c>
      <c r="B3461" s="1">
        <v>47118</v>
      </c>
      <c r="C3461">
        <v>50</v>
      </c>
      <c r="D3461" t="s">
        <v>13</v>
      </c>
      <c r="E3461" s="1">
        <v>44837</v>
      </c>
      <c r="F3461" s="2">
        <v>0.76087962962962974</v>
      </c>
      <c r="G3461">
        <v>16.39</v>
      </c>
      <c r="H3461">
        <v>13.05</v>
      </c>
      <c r="I3461">
        <v>1734</v>
      </c>
      <c r="J3461">
        <v>3460</v>
      </c>
      <c r="K3461" t="str">
        <f t="shared" si="216"/>
        <v>2022</v>
      </c>
      <c r="L3461" t="str">
        <f t="shared" si="217"/>
        <v>10</v>
      </c>
      <c r="M3461" t="str">
        <f t="shared" si="218"/>
        <v>2022-10</v>
      </c>
      <c r="N3461">
        <f t="shared" si="219"/>
        <v>29.44</v>
      </c>
    </row>
    <row r="3462" spans="1:14" x14ac:dyDescent="0.3">
      <c r="A3462" t="s">
        <v>10</v>
      </c>
      <c r="B3462" s="1">
        <v>47118</v>
      </c>
      <c r="C3462">
        <v>0</v>
      </c>
      <c r="D3462" t="s">
        <v>11</v>
      </c>
      <c r="E3462" s="1">
        <v>44853</v>
      </c>
      <c r="F3462" s="2">
        <v>0.44381944444444449</v>
      </c>
      <c r="G3462">
        <v>22.76</v>
      </c>
      <c r="H3462">
        <v>12.73</v>
      </c>
      <c r="I3462">
        <v>1735</v>
      </c>
      <c r="J3462">
        <v>3461</v>
      </c>
      <c r="K3462" t="str">
        <f t="shared" si="216"/>
        <v>2022</v>
      </c>
      <c r="L3462" t="str">
        <f t="shared" si="217"/>
        <v>10</v>
      </c>
      <c r="M3462" t="str">
        <f t="shared" si="218"/>
        <v>2022-10</v>
      </c>
      <c r="N3462">
        <f t="shared" si="219"/>
        <v>35.49</v>
      </c>
    </row>
    <row r="3463" spans="1:14" x14ac:dyDescent="0.3">
      <c r="A3463" t="s">
        <v>10</v>
      </c>
      <c r="B3463" s="1">
        <v>47118</v>
      </c>
      <c r="C3463">
        <v>40</v>
      </c>
      <c r="D3463" t="s">
        <v>12</v>
      </c>
      <c r="E3463" s="1">
        <v>44853</v>
      </c>
      <c r="F3463" s="2">
        <v>0.44381944444444449</v>
      </c>
      <c r="G3463">
        <v>22.76</v>
      </c>
      <c r="H3463">
        <v>12.73</v>
      </c>
      <c r="I3463">
        <v>1735</v>
      </c>
      <c r="J3463">
        <v>3462</v>
      </c>
      <c r="K3463" t="str">
        <f t="shared" si="216"/>
        <v>2022</v>
      </c>
      <c r="L3463" t="str">
        <f t="shared" si="217"/>
        <v>10</v>
      </c>
      <c r="M3463" t="str">
        <f t="shared" si="218"/>
        <v>2022-10</v>
      </c>
      <c r="N3463">
        <f t="shared" si="219"/>
        <v>35.49</v>
      </c>
    </row>
    <row r="3464" spans="1:14" x14ac:dyDescent="0.3">
      <c r="A3464" t="s">
        <v>10</v>
      </c>
      <c r="B3464" s="1">
        <v>47118</v>
      </c>
      <c r="C3464">
        <v>80</v>
      </c>
      <c r="D3464" t="s">
        <v>20</v>
      </c>
      <c r="E3464" s="1">
        <v>44853</v>
      </c>
      <c r="F3464" s="2">
        <v>0.44381944444444449</v>
      </c>
      <c r="G3464">
        <v>22.76</v>
      </c>
      <c r="H3464">
        <v>12.73</v>
      </c>
      <c r="I3464">
        <v>1735</v>
      </c>
      <c r="J3464">
        <v>3463</v>
      </c>
      <c r="K3464" t="str">
        <f t="shared" si="216"/>
        <v>2022</v>
      </c>
      <c r="L3464" t="str">
        <f t="shared" si="217"/>
        <v>10</v>
      </c>
      <c r="M3464" t="str">
        <f t="shared" si="218"/>
        <v>2022-10</v>
      </c>
      <c r="N3464">
        <f t="shared" si="219"/>
        <v>35.49</v>
      </c>
    </row>
    <row r="3465" spans="1:14" x14ac:dyDescent="0.3">
      <c r="A3465" t="s">
        <v>10</v>
      </c>
      <c r="B3465" s="1">
        <v>47118</v>
      </c>
      <c r="C3465">
        <v>20</v>
      </c>
      <c r="D3465" t="s">
        <v>16</v>
      </c>
      <c r="E3465" s="1">
        <v>44899</v>
      </c>
      <c r="F3465" s="2">
        <v>0.50223379629629628</v>
      </c>
      <c r="G3465">
        <v>5.81</v>
      </c>
      <c r="H3465">
        <v>9.59</v>
      </c>
      <c r="I3465">
        <v>1736</v>
      </c>
      <c r="J3465">
        <v>3464</v>
      </c>
      <c r="K3465" t="str">
        <f t="shared" si="216"/>
        <v>2022</v>
      </c>
      <c r="L3465" t="str">
        <f t="shared" si="217"/>
        <v>12</v>
      </c>
      <c r="M3465" t="str">
        <f t="shared" si="218"/>
        <v>2022-12</v>
      </c>
      <c r="N3465">
        <f t="shared" si="219"/>
        <v>15.399999999999999</v>
      </c>
    </row>
    <row r="3466" spans="1:14" x14ac:dyDescent="0.3">
      <c r="A3466" t="s">
        <v>10</v>
      </c>
      <c r="B3466" s="1">
        <v>47118</v>
      </c>
      <c r="C3466">
        <v>25</v>
      </c>
      <c r="D3466" t="s">
        <v>17</v>
      </c>
      <c r="E3466" s="1">
        <v>44899</v>
      </c>
      <c r="F3466" s="2">
        <v>0.50223379629629628</v>
      </c>
      <c r="G3466">
        <v>5.81</v>
      </c>
      <c r="H3466">
        <v>9.59</v>
      </c>
      <c r="I3466">
        <v>1736</v>
      </c>
      <c r="J3466">
        <v>3465</v>
      </c>
      <c r="K3466" t="str">
        <f t="shared" si="216"/>
        <v>2022</v>
      </c>
      <c r="L3466" t="str">
        <f t="shared" si="217"/>
        <v>12</v>
      </c>
      <c r="M3466" t="str">
        <f t="shared" si="218"/>
        <v>2022-12</v>
      </c>
      <c r="N3466">
        <f t="shared" si="219"/>
        <v>15.399999999999999</v>
      </c>
    </row>
    <row r="3467" spans="1:14" x14ac:dyDescent="0.3">
      <c r="A3467" t="s">
        <v>18</v>
      </c>
      <c r="B3467" t="s">
        <v>19</v>
      </c>
      <c r="C3467">
        <v>20</v>
      </c>
      <c r="D3467" t="s">
        <v>16</v>
      </c>
      <c r="E3467" s="1">
        <v>44889</v>
      </c>
      <c r="F3467" s="2">
        <v>0.60425925925925927</v>
      </c>
      <c r="G3467">
        <v>7.18</v>
      </c>
      <c r="H3467">
        <v>6.68</v>
      </c>
      <c r="I3467">
        <v>1737</v>
      </c>
      <c r="J3467">
        <v>3466</v>
      </c>
      <c r="K3467" t="str">
        <f t="shared" si="216"/>
        <v>2022</v>
      </c>
      <c r="L3467" t="str">
        <f t="shared" si="217"/>
        <v>11</v>
      </c>
      <c r="M3467" t="str">
        <f t="shared" si="218"/>
        <v>2022-11</v>
      </c>
      <c r="N3467">
        <f t="shared" si="219"/>
        <v>13.86</v>
      </c>
    </row>
    <row r="3468" spans="1:14" x14ac:dyDescent="0.3">
      <c r="A3468" t="s">
        <v>22</v>
      </c>
      <c r="B3468" s="1">
        <v>47299</v>
      </c>
      <c r="C3468">
        <v>0</v>
      </c>
      <c r="D3468" t="s">
        <v>11</v>
      </c>
      <c r="E3468" s="1">
        <v>44964</v>
      </c>
      <c r="F3468" s="2">
        <v>0.60450231481481487</v>
      </c>
      <c r="G3468">
        <v>6.34</v>
      </c>
      <c r="H3468">
        <v>6.26</v>
      </c>
      <c r="I3468">
        <v>1738</v>
      </c>
      <c r="J3468">
        <v>3467</v>
      </c>
      <c r="K3468" t="str">
        <f t="shared" si="216"/>
        <v>2023</v>
      </c>
      <c r="L3468" t="str">
        <f t="shared" si="217"/>
        <v>02</v>
      </c>
      <c r="M3468" t="str">
        <f t="shared" si="218"/>
        <v>2023-02</v>
      </c>
      <c r="N3468">
        <f t="shared" si="219"/>
        <v>12.6</v>
      </c>
    </row>
    <row r="3469" spans="1:14" x14ac:dyDescent="0.3">
      <c r="A3469" t="s">
        <v>10</v>
      </c>
      <c r="B3469" s="1">
        <v>47118</v>
      </c>
      <c r="C3469">
        <v>10</v>
      </c>
      <c r="D3469" t="s">
        <v>15</v>
      </c>
      <c r="E3469" s="1">
        <v>44849</v>
      </c>
      <c r="F3469" s="2">
        <v>0.84006944444444442</v>
      </c>
      <c r="G3469">
        <v>8.34</v>
      </c>
      <c r="H3469">
        <v>13.28</v>
      </c>
      <c r="I3469">
        <v>1739</v>
      </c>
      <c r="J3469">
        <v>3468</v>
      </c>
      <c r="K3469" t="str">
        <f t="shared" si="216"/>
        <v>2022</v>
      </c>
      <c r="L3469" t="str">
        <f t="shared" si="217"/>
        <v>10</v>
      </c>
      <c r="M3469" t="str">
        <f t="shared" si="218"/>
        <v>2022-10</v>
      </c>
      <c r="N3469">
        <f t="shared" si="219"/>
        <v>21.619999999999997</v>
      </c>
    </row>
    <row r="3470" spans="1:14" x14ac:dyDescent="0.3">
      <c r="A3470" t="s">
        <v>10</v>
      </c>
      <c r="B3470" s="1">
        <v>47118</v>
      </c>
      <c r="C3470">
        <v>40</v>
      </c>
      <c r="D3470" t="s">
        <v>12</v>
      </c>
      <c r="E3470" s="1">
        <v>44849</v>
      </c>
      <c r="F3470" s="2">
        <v>0.84006944444444442</v>
      </c>
      <c r="G3470">
        <v>8.34</v>
      </c>
      <c r="H3470">
        <v>13.28</v>
      </c>
      <c r="I3470">
        <v>1739</v>
      </c>
      <c r="J3470">
        <v>3469</v>
      </c>
      <c r="K3470" t="str">
        <f t="shared" si="216"/>
        <v>2022</v>
      </c>
      <c r="L3470" t="str">
        <f t="shared" si="217"/>
        <v>10</v>
      </c>
      <c r="M3470" t="str">
        <f t="shared" si="218"/>
        <v>2022-10</v>
      </c>
      <c r="N3470">
        <f t="shared" si="219"/>
        <v>21.619999999999997</v>
      </c>
    </row>
    <row r="3471" spans="1:14" x14ac:dyDescent="0.3">
      <c r="A3471" t="s">
        <v>22</v>
      </c>
      <c r="B3471" s="1">
        <v>47299</v>
      </c>
      <c r="C3471">
        <v>10</v>
      </c>
      <c r="D3471" t="s">
        <v>15</v>
      </c>
      <c r="E3471" s="1">
        <v>44850</v>
      </c>
      <c r="F3471" s="2">
        <v>0.73365740740740737</v>
      </c>
      <c r="G3471">
        <v>6.12</v>
      </c>
      <c r="H3471">
        <v>6.38</v>
      </c>
      <c r="I3471">
        <v>1740</v>
      </c>
      <c r="J3471">
        <v>3470</v>
      </c>
      <c r="K3471" t="str">
        <f t="shared" si="216"/>
        <v>2022</v>
      </c>
      <c r="L3471" t="str">
        <f t="shared" si="217"/>
        <v>10</v>
      </c>
      <c r="M3471" t="str">
        <f t="shared" si="218"/>
        <v>2022-10</v>
      </c>
      <c r="N3471">
        <f t="shared" si="219"/>
        <v>12.5</v>
      </c>
    </row>
    <row r="3472" spans="1:14" x14ac:dyDescent="0.3">
      <c r="A3472" t="s">
        <v>22</v>
      </c>
      <c r="B3472" s="1">
        <v>47299</v>
      </c>
      <c r="C3472">
        <v>40</v>
      </c>
      <c r="D3472" t="s">
        <v>12</v>
      </c>
      <c r="E3472" s="1">
        <v>44850</v>
      </c>
      <c r="F3472" s="2">
        <v>0.73365740740740737</v>
      </c>
      <c r="G3472">
        <v>6.12</v>
      </c>
      <c r="H3472">
        <v>6.38</v>
      </c>
      <c r="I3472">
        <v>1740</v>
      </c>
      <c r="J3472">
        <v>3471</v>
      </c>
      <c r="K3472" t="str">
        <f t="shared" si="216"/>
        <v>2022</v>
      </c>
      <c r="L3472" t="str">
        <f t="shared" si="217"/>
        <v>10</v>
      </c>
      <c r="M3472" t="str">
        <f t="shared" si="218"/>
        <v>2022-10</v>
      </c>
      <c r="N3472">
        <f t="shared" si="219"/>
        <v>12.5</v>
      </c>
    </row>
    <row r="3473" spans="1:14" x14ac:dyDescent="0.3">
      <c r="A3473" t="s">
        <v>22</v>
      </c>
      <c r="B3473" s="1">
        <v>47299</v>
      </c>
      <c r="C3473">
        <v>50</v>
      </c>
      <c r="D3473" t="s">
        <v>13</v>
      </c>
      <c r="E3473" s="1">
        <v>44850</v>
      </c>
      <c r="F3473" s="2">
        <v>0.73365740740740737</v>
      </c>
      <c r="G3473">
        <v>6.12</v>
      </c>
      <c r="H3473">
        <v>6.38</v>
      </c>
      <c r="I3473">
        <v>1740</v>
      </c>
      <c r="J3473">
        <v>3472</v>
      </c>
      <c r="K3473" t="str">
        <f t="shared" si="216"/>
        <v>2022</v>
      </c>
      <c r="L3473" t="str">
        <f t="shared" si="217"/>
        <v>10</v>
      </c>
      <c r="M3473" t="str">
        <f t="shared" si="218"/>
        <v>2022-10</v>
      </c>
      <c r="N3473">
        <f t="shared" si="219"/>
        <v>12.5</v>
      </c>
    </row>
    <row r="3474" spans="1:14" x14ac:dyDescent="0.3">
      <c r="A3474" t="s">
        <v>21</v>
      </c>
      <c r="B3474" t="s">
        <v>19</v>
      </c>
      <c r="C3474">
        <v>0</v>
      </c>
      <c r="D3474" t="s">
        <v>11</v>
      </c>
      <c r="E3474" s="1">
        <v>44575</v>
      </c>
      <c r="F3474" s="2">
        <v>0.36599537037037039</v>
      </c>
      <c r="G3474">
        <v>11.71</v>
      </c>
      <c r="H3474">
        <v>9.35</v>
      </c>
      <c r="I3474">
        <v>1741</v>
      </c>
      <c r="J3474">
        <v>3473</v>
      </c>
      <c r="K3474" t="str">
        <f t="shared" si="216"/>
        <v>2022</v>
      </c>
      <c r="L3474" t="str">
        <f t="shared" si="217"/>
        <v>01</v>
      </c>
      <c r="M3474" t="str">
        <f t="shared" si="218"/>
        <v>2022-01</v>
      </c>
      <c r="N3474">
        <f t="shared" si="219"/>
        <v>21.060000000000002</v>
      </c>
    </row>
    <row r="3475" spans="1:14" x14ac:dyDescent="0.3">
      <c r="A3475" t="s">
        <v>14</v>
      </c>
      <c r="B3475" s="1">
        <v>47848</v>
      </c>
      <c r="C3475">
        <v>0</v>
      </c>
      <c r="D3475" t="s">
        <v>11</v>
      </c>
      <c r="E3475" s="1">
        <v>44645</v>
      </c>
      <c r="F3475" s="2">
        <v>0.64907407407407403</v>
      </c>
      <c r="G3475">
        <v>5.17</v>
      </c>
      <c r="H3475">
        <v>6.32</v>
      </c>
      <c r="I3475">
        <v>1742</v>
      </c>
      <c r="J3475">
        <v>3474</v>
      </c>
      <c r="K3475" t="str">
        <f t="shared" si="216"/>
        <v>2022</v>
      </c>
      <c r="L3475" t="str">
        <f t="shared" si="217"/>
        <v>03</v>
      </c>
      <c r="M3475" t="str">
        <f t="shared" si="218"/>
        <v>2022-03</v>
      </c>
      <c r="N3475">
        <f t="shared" si="219"/>
        <v>11.49</v>
      </c>
    </row>
    <row r="3476" spans="1:14" x14ac:dyDescent="0.3">
      <c r="A3476" t="s">
        <v>14</v>
      </c>
      <c r="B3476" s="1">
        <v>47848</v>
      </c>
      <c r="C3476">
        <v>40</v>
      </c>
      <c r="D3476" t="s">
        <v>12</v>
      </c>
      <c r="E3476" s="1">
        <v>44645</v>
      </c>
      <c r="F3476" s="2">
        <v>0.64907407407407403</v>
      </c>
      <c r="G3476">
        <v>5.17</v>
      </c>
      <c r="H3476">
        <v>6.32</v>
      </c>
      <c r="I3476">
        <v>1742</v>
      </c>
      <c r="J3476">
        <v>3475</v>
      </c>
      <c r="K3476" t="str">
        <f t="shared" si="216"/>
        <v>2022</v>
      </c>
      <c r="L3476" t="str">
        <f t="shared" si="217"/>
        <v>03</v>
      </c>
      <c r="M3476" t="str">
        <f t="shared" si="218"/>
        <v>2022-03</v>
      </c>
      <c r="N3476">
        <f t="shared" si="219"/>
        <v>11.49</v>
      </c>
    </row>
    <row r="3477" spans="1:14" x14ac:dyDescent="0.3">
      <c r="A3477" t="s">
        <v>10</v>
      </c>
      <c r="B3477" s="1">
        <v>47118</v>
      </c>
      <c r="C3477">
        <v>10</v>
      </c>
      <c r="D3477" t="s">
        <v>15</v>
      </c>
      <c r="E3477" s="1">
        <v>44712</v>
      </c>
      <c r="F3477" s="2">
        <v>0.52703703703703708</v>
      </c>
      <c r="G3477">
        <v>7.94</v>
      </c>
      <c r="H3477">
        <v>6.54</v>
      </c>
      <c r="I3477">
        <v>1743</v>
      </c>
      <c r="J3477">
        <v>3476</v>
      </c>
      <c r="K3477" t="str">
        <f t="shared" si="216"/>
        <v>2022</v>
      </c>
      <c r="L3477" t="str">
        <f t="shared" si="217"/>
        <v>05</v>
      </c>
      <c r="M3477" t="str">
        <f t="shared" si="218"/>
        <v>2022-05</v>
      </c>
      <c r="N3477">
        <f t="shared" si="219"/>
        <v>14.48</v>
      </c>
    </row>
    <row r="3478" spans="1:14" x14ac:dyDescent="0.3">
      <c r="A3478" t="s">
        <v>21</v>
      </c>
      <c r="B3478" t="s">
        <v>19</v>
      </c>
      <c r="C3478">
        <v>0</v>
      </c>
      <c r="D3478" t="s">
        <v>11</v>
      </c>
      <c r="E3478" s="1">
        <v>44790</v>
      </c>
      <c r="F3478" s="2">
        <v>0.44732638888888893</v>
      </c>
      <c r="G3478">
        <v>10.19</v>
      </c>
      <c r="H3478">
        <v>8.44</v>
      </c>
      <c r="I3478">
        <v>1744</v>
      </c>
      <c r="J3478">
        <v>3477</v>
      </c>
      <c r="K3478" t="str">
        <f t="shared" si="216"/>
        <v>2022</v>
      </c>
      <c r="L3478" t="str">
        <f t="shared" si="217"/>
        <v>08</v>
      </c>
      <c r="M3478" t="str">
        <f t="shared" si="218"/>
        <v>2022-08</v>
      </c>
      <c r="N3478">
        <f t="shared" si="219"/>
        <v>18.63</v>
      </c>
    </row>
    <row r="3479" spans="1:14" x14ac:dyDescent="0.3">
      <c r="A3479" t="s">
        <v>10</v>
      </c>
      <c r="B3479" s="1">
        <v>47118</v>
      </c>
      <c r="C3479">
        <v>0</v>
      </c>
      <c r="D3479" t="s">
        <v>11</v>
      </c>
      <c r="E3479" s="1">
        <v>44828</v>
      </c>
      <c r="F3479" s="2">
        <v>0.55920138888888882</v>
      </c>
      <c r="G3479">
        <v>8.42</v>
      </c>
      <c r="H3479">
        <v>7.19</v>
      </c>
      <c r="I3479">
        <v>1745</v>
      </c>
      <c r="J3479">
        <v>3478</v>
      </c>
      <c r="K3479" t="str">
        <f t="shared" si="216"/>
        <v>2022</v>
      </c>
      <c r="L3479" t="str">
        <f t="shared" si="217"/>
        <v>09</v>
      </c>
      <c r="M3479" t="str">
        <f t="shared" si="218"/>
        <v>2022-09</v>
      </c>
      <c r="N3479">
        <f t="shared" si="219"/>
        <v>15.61</v>
      </c>
    </row>
    <row r="3480" spans="1:14" x14ac:dyDescent="0.3">
      <c r="A3480" t="s">
        <v>10</v>
      </c>
      <c r="B3480" s="1">
        <v>47118</v>
      </c>
      <c r="C3480">
        <v>40</v>
      </c>
      <c r="D3480" t="s">
        <v>12</v>
      </c>
      <c r="E3480" s="1">
        <v>44828</v>
      </c>
      <c r="F3480" s="2">
        <v>0.55920138888888882</v>
      </c>
      <c r="G3480">
        <v>8.42</v>
      </c>
      <c r="H3480">
        <v>7.19</v>
      </c>
      <c r="I3480">
        <v>1745</v>
      </c>
      <c r="J3480">
        <v>3479</v>
      </c>
      <c r="K3480" t="str">
        <f t="shared" si="216"/>
        <v>2022</v>
      </c>
      <c r="L3480" t="str">
        <f t="shared" si="217"/>
        <v>09</v>
      </c>
      <c r="M3480" t="str">
        <f t="shared" si="218"/>
        <v>2022-09</v>
      </c>
      <c r="N3480">
        <f t="shared" si="219"/>
        <v>15.61</v>
      </c>
    </row>
    <row r="3481" spans="1:14" x14ac:dyDescent="0.3">
      <c r="A3481" t="s">
        <v>18</v>
      </c>
      <c r="B3481" t="s">
        <v>19</v>
      </c>
      <c r="C3481">
        <v>10</v>
      </c>
      <c r="D3481" t="s">
        <v>15</v>
      </c>
      <c r="E3481" s="1">
        <v>44881</v>
      </c>
      <c r="F3481" s="2">
        <v>0.42824074074074076</v>
      </c>
      <c r="G3481">
        <v>9.36</v>
      </c>
      <c r="H3481">
        <v>8.59</v>
      </c>
      <c r="I3481">
        <v>1746</v>
      </c>
      <c r="J3481">
        <v>3480</v>
      </c>
      <c r="K3481" t="str">
        <f t="shared" si="216"/>
        <v>2022</v>
      </c>
      <c r="L3481" t="str">
        <f t="shared" si="217"/>
        <v>11</v>
      </c>
      <c r="M3481" t="str">
        <f t="shared" si="218"/>
        <v>2022-11</v>
      </c>
      <c r="N3481">
        <f t="shared" si="219"/>
        <v>17.95</v>
      </c>
    </row>
    <row r="3482" spans="1:14" x14ac:dyDescent="0.3">
      <c r="A3482" t="s">
        <v>18</v>
      </c>
      <c r="B3482" t="s">
        <v>19</v>
      </c>
      <c r="C3482">
        <v>20</v>
      </c>
      <c r="D3482" t="s">
        <v>16</v>
      </c>
      <c r="E3482" s="1">
        <v>44774</v>
      </c>
      <c r="F3482" s="2">
        <v>0.73887731481481478</v>
      </c>
      <c r="G3482">
        <v>8.16</v>
      </c>
      <c r="H3482">
        <v>6.79</v>
      </c>
      <c r="I3482">
        <v>1747</v>
      </c>
      <c r="J3482">
        <v>3481</v>
      </c>
      <c r="K3482" t="str">
        <f t="shared" si="216"/>
        <v>2022</v>
      </c>
      <c r="L3482" t="str">
        <f t="shared" si="217"/>
        <v>08</v>
      </c>
      <c r="M3482" t="str">
        <f t="shared" si="218"/>
        <v>2022-08</v>
      </c>
      <c r="N3482">
        <f t="shared" si="219"/>
        <v>14.95</v>
      </c>
    </row>
    <row r="3483" spans="1:14" x14ac:dyDescent="0.3">
      <c r="A3483" t="s">
        <v>18</v>
      </c>
      <c r="B3483" t="s">
        <v>19</v>
      </c>
      <c r="C3483">
        <v>40</v>
      </c>
      <c r="D3483" t="s">
        <v>12</v>
      </c>
      <c r="E3483" s="1">
        <v>44774</v>
      </c>
      <c r="F3483" s="2">
        <v>0.73887731481481478</v>
      </c>
      <c r="G3483">
        <v>8.16</v>
      </c>
      <c r="H3483">
        <v>6.79</v>
      </c>
      <c r="I3483">
        <v>1747</v>
      </c>
      <c r="J3483">
        <v>3482</v>
      </c>
      <c r="K3483" t="str">
        <f t="shared" si="216"/>
        <v>2022</v>
      </c>
      <c r="L3483" t="str">
        <f t="shared" si="217"/>
        <v>08</v>
      </c>
      <c r="M3483" t="str">
        <f t="shared" si="218"/>
        <v>2022-08</v>
      </c>
      <c r="N3483">
        <f t="shared" si="219"/>
        <v>14.95</v>
      </c>
    </row>
    <row r="3484" spans="1:14" x14ac:dyDescent="0.3">
      <c r="A3484" t="s">
        <v>22</v>
      </c>
      <c r="B3484" s="1">
        <v>47299</v>
      </c>
      <c r="C3484">
        <v>0</v>
      </c>
      <c r="D3484" t="s">
        <v>11</v>
      </c>
      <c r="E3484" s="1">
        <v>44640</v>
      </c>
      <c r="F3484" s="2">
        <v>0.86328703703703702</v>
      </c>
      <c r="G3484">
        <v>11.85</v>
      </c>
      <c r="H3484">
        <v>9.32</v>
      </c>
      <c r="I3484">
        <v>1748</v>
      </c>
      <c r="J3484">
        <v>3483</v>
      </c>
      <c r="K3484" t="str">
        <f t="shared" si="216"/>
        <v>2022</v>
      </c>
      <c r="L3484" t="str">
        <f t="shared" si="217"/>
        <v>03</v>
      </c>
      <c r="M3484" t="str">
        <f t="shared" si="218"/>
        <v>2022-03</v>
      </c>
      <c r="N3484">
        <f t="shared" si="219"/>
        <v>21.17</v>
      </c>
    </row>
    <row r="3485" spans="1:14" x14ac:dyDescent="0.3">
      <c r="A3485" t="s">
        <v>14</v>
      </c>
      <c r="B3485" s="1">
        <v>47848</v>
      </c>
      <c r="C3485">
        <v>10</v>
      </c>
      <c r="D3485" t="s">
        <v>15</v>
      </c>
      <c r="E3485" s="1">
        <v>44715</v>
      </c>
      <c r="F3485" s="2">
        <v>0.42939814814814814</v>
      </c>
      <c r="G3485">
        <v>9.52</v>
      </c>
      <c r="H3485">
        <v>9.64</v>
      </c>
      <c r="I3485">
        <v>1749</v>
      </c>
      <c r="J3485">
        <v>3484</v>
      </c>
      <c r="K3485" t="str">
        <f t="shared" si="216"/>
        <v>2022</v>
      </c>
      <c r="L3485" t="str">
        <f t="shared" si="217"/>
        <v>06</v>
      </c>
      <c r="M3485" t="str">
        <f t="shared" si="218"/>
        <v>2022-06</v>
      </c>
      <c r="N3485">
        <f t="shared" si="219"/>
        <v>19.16</v>
      </c>
    </row>
    <row r="3486" spans="1:14" x14ac:dyDescent="0.3">
      <c r="A3486" t="s">
        <v>14</v>
      </c>
      <c r="B3486" s="1">
        <v>47848</v>
      </c>
      <c r="C3486">
        <v>40</v>
      </c>
      <c r="D3486" t="s">
        <v>12</v>
      </c>
      <c r="E3486" s="1">
        <v>44715</v>
      </c>
      <c r="F3486" s="2">
        <v>0.42939814814814814</v>
      </c>
      <c r="G3486">
        <v>9.52</v>
      </c>
      <c r="H3486">
        <v>9.64</v>
      </c>
      <c r="I3486">
        <v>1749</v>
      </c>
      <c r="J3486">
        <v>3485</v>
      </c>
      <c r="K3486" t="str">
        <f t="shared" si="216"/>
        <v>2022</v>
      </c>
      <c r="L3486" t="str">
        <f t="shared" si="217"/>
        <v>06</v>
      </c>
      <c r="M3486" t="str">
        <f t="shared" si="218"/>
        <v>2022-06</v>
      </c>
      <c r="N3486">
        <f t="shared" si="219"/>
        <v>19.16</v>
      </c>
    </row>
    <row r="3487" spans="1:14" x14ac:dyDescent="0.3">
      <c r="A3487" t="s">
        <v>14</v>
      </c>
      <c r="B3487" s="1">
        <v>47848</v>
      </c>
      <c r="C3487">
        <v>80</v>
      </c>
      <c r="D3487" t="s">
        <v>20</v>
      </c>
      <c r="E3487" s="1">
        <v>44715</v>
      </c>
      <c r="F3487" s="2">
        <v>0.42939814814814814</v>
      </c>
      <c r="G3487">
        <v>9.52</v>
      </c>
      <c r="H3487">
        <v>9.64</v>
      </c>
      <c r="I3487">
        <v>1749</v>
      </c>
      <c r="J3487">
        <v>3486</v>
      </c>
      <c r="K3487" t="str">
        <f t="shared" si="216"/>
        <v>2022</v>
      </c>
      <c r="L3487" t="str">
        <f t="shared" si="217"/>
        <v>06</v>
      </c>
      <c r="M3487" t="str">
        <f t="shared" si="218"/>
        <v>2022-06</v>
      </c>
      <c r="N3487">
        <f t="shared" si="219"/>
        <v>19.16</v>
      </c>
    </row>
    <row r="3488" spans="1:14" x14ac:dyDescent="0.3">
      <c r="A3488" t="s">
        <v>22</v>
      </c>
      <c r="B3488" s="1">
        <v>47299</v>
      </c>
      <c r="C3488">
        <v>20</v>
      </c>
      <c r="D3488" t="s">
        <v>16</v>
      </c>
      <c r="E3488" s="1">
        <v>44632</v>
      </c>
      <c r="F3488" s="2">
        <v>0.5102430555555556</v>
      </c>
      <c r="G3488">
        <v>6.25</v>
      </c>
      <c r="H3488">
        <v>12.56</v>
      </c>
      <c r="I3488">
        <v>1750</v>
      </c>
      <c r="J3488">
        <v>3487</v>
      </c>
      <c r="K3488" t="str">
        <f t="shared" si="216"/>
        <v>2022</v>
      </c>
      <c r="L3488" t="str">
        <f t="shared" si="217"/>
        <v>03</v>
      </c>
      <c r="M3488" t="str">
        <f t="shared" si="218"/>
        <v>2022-03</v>
      </c>
      <c r="N3488">
        <f t="shared" si="219"/>
        <v>18.810000000000002</v>
      </c>
    </row>
    <row r="3489" spans="1:14" x14ac:dyDescent="0.3">
      <c r="A3489" t="s">
        <v>18</v>
      </c>
      <c r="B3489" t="s">
        <v>19</v>
      </c>
      <c r="C3489">
        <v>20</v>
      </c>
      <c r="D3489" t="s">
        <v>16</v>
      </c>
      <c r="E3489" s="1">
        <v>44633</v>
      </c>
      <c r="F3489" s="2">
        <v>0.54050925925925919</v>
      </c>
      <c r="G3489">
        <v>9.18</v>
      </c>
      <c r="H3489">
        <v>10.11</v>
      </c>
      <c r="I3489">
        <v>1751</v>
      </c>
      <c r="J3489">
        <v>3488</v>
      </c>
      <c r="K3489" t="str">
        <f t="shared" si="216"/>
        <v>2022</v>
      </c>
      <c r="L3489" t="str">
        <f t="shared" si="217"/>
        <v>03</v>
      </c>
      <c r="M3489" t="str">
        <f t="shared" si="218"/>
        <v>2022-03</v>
      </c>
      <c r="N3489">
        <f t="shared" si="219"/>
        <v>19.29</v>
      </c>
    </row>
    <row r="3490" spans="1:14" x14ac:dyDescent="0.3">
      <c r="A3490" t="s">
        <v>18</v>
      </c>
      <c r="B3490" t="s">
        <v>19</v>
      </c>
      <c r="C3490">
        <v>40</v>
      </c>
      <c r="D3490" t="s">
        <v>12</v>
      </c>
      <c r="E3490" s="1">
        <v>44633</v>
      </c>
      <c r="F3490" s="2">
        <v>0.54050925925925919</v>
      </c>
      <c r="G3490">
        <v>9.18</v>
      </c>
      <c r="H3490">
        <v>10.11</v>
      </c>
      <c r="I3490">
        <v>1751</v>
      </c>
      <c r="J3490">
        <v>3489</v>
      </c>
      <c r="K3490" t="str">
        <f t="shared" si="216"/>
        <v>2022</v>
      </c>
      <c r="L3490" t="str">
        <f t="shared" si="217"/>
        <v>03</v>
      </c>
      <c r="M3490" t="str">
        <f t="shared" si="218"/>
        <v>2022-03</v>
      </c>
      <c r="N3490">
        <f t="shared" si="219"/>
        <v>19.29</v>
      </c>
    </row>
    <row r="3491" spans="1:14" x14ac:dyDescent="0.3">
      <c r="A3491" t="s">
        <v>18</v>
      </c>
      <c r="B3491" t="s">
        <v>19</v>
      </c>
      <c r="C3491">
        <v>80</v>
      </c>
      <c r="D3491" t="s">
        <v>20</v>
      </c>
      <c r="E3491" s="1">
        <v>44633</v>
      </c>
      <c r="F3491" s="2">
        <v>0.54050925925925919</v>
      </c>
      <c r="G3491">
        <v>9.18</v>
      </c>
      <c r="H3491">
        <v>10.11</v>
      </c>
      <c r="I3491">
        <v>1751</v>
      </c>
      <c r="J3491">
        <v>3490</v>
      </c>
      <c r="K3491" t="str">
        <f t="shared" si="216"/>
        <v>2022</v>
      </c>
      <c r="L3491" t="str">
        <f t="shared" si="217"/>
        <v>03</v>
      </c>
      <c r="M3491" t="str">
        <f t="shared" si="218"/>
        <v>2022-03</v>
      </c>
      <c r="N3491">
        <f t="shared" si="219"/>
        <v>19.29</v>
      </c>
    </row>
    <row r="3492" spans="1:14" x14ac:dyDescent="0.3">
      <c r="A3492" t="s">
        <v>14</v>
      </c>
      <c r="B3492" s="1">
        <v>47848</v>
      </c>
      <c r="C3492">
        <v>10</v>
      </c>
      <c r="D3492" t="s">
        <v>15</v>
      </c>
      <c r="E3492" s="1">
        <v>44887</v>
      </c>
      <c r="F3492" s="2">
        <v>0.51055555555555554</v>
      </c>
      <c r="G3492">
        <v>6.29</v>
      </c>
      <c r="H3492">
        <v>6.84</v>
      </c>
      <c r="I3492">
        <v>1752</v>
      </c>
      <c r="J3492">
        <v>3491</v>
      </c>
      <c r="K3492" t="str">
        <f t="shared" si="216"/>
        <v>2022</v>
      </c>
      <c r="L3492" t="str">
        <f t="shared" si="217"/>
        <v>11</v>
      </c>
      <c r="M3492" t="str">
        <f t="shared" si="218"/>
        <v>2022-11</v>
      </c>
      <c r="N3492">
        <f t="shared" si="219"/>
        <v>13.129999999999999</v>
      </c>
    </row>
    <row r="3493" spans="1:14" x14ac:dyDescent="0.3">
      <c r="A3493" t="s">
        <v>18</v>
      </c>
      <c r="B3493" t="s">
        <v>19</v>
      </c>
      <c r="C3493">
        <v>0</v>
      </c>
      <c r="D3493" t="s">
        <v>11</v>
      </c>
      <c r="E3493" s="1">
        <v>44910</v>
      </c>
      <c r="F3493" s="2">
        <v>0.61186342592592591</v>
      </c>
      <c r="G3493">
        <v>6.75</v>
      </c>
      <c r="H3493">
        <v>12.08</v>
      </c>
      <c r="I3493">
        <v>1753</v>
      </c>
      <c r="J3493">
        <v>3492</v>
      </c>
      <c r="K3493" t="str">
        <f t="shared" si="216"/>
        <v>2022</v>
      </c>
      <c r="L3493" t="str">
        <f t="shared" si="217"/>
        <v>12</v>
      </c>
      <c r="M3493" t="str">
        <f t="shared" si="218"/>
        <v>2022-12</v>
      </c>
      <c r="N3493">
        <f t="shared" si="219"/>
        <v>18.829999999999998</v>
      </c>
    </row>
    <row r="3494" spans="1:14" x14ac:dyDescent="0.3">
      <c r="A3494" t="s">
        <v>22</v>
      </c>
      <c r="B3494" s="1">
        <v>47299</v>
      </c>
      <c r="C3494">
        <v>20</v>
      </c>
      <c r="D3494" t="s">
        <v>16</v>
      </c>
      <c r="E3494" s="1">
        <v>44817</v>
      </c>
      <c r="F3494" s="2">
        <v>0.87429398148148152</v>
      </c>
      <c r="G3494">
        <v>14.72</v>
      </c>
      <c r="H3494">
        <v>7.05</v>
      </c>
      <c r="I3494">
        <v>1754</v>
      </c>
      <c r="J3494">
        <v>3493</v>
      </c>
      <c r="K3494" t="str">
        <f t="shared" si="216"/>
        <v>2022</v>
      </c>
      <c r="L3494" t="str">
        <f t="shared" si="217"/>
        <v>09</v>
      </c>
      <c r="M3494" t="str">
        <f t="shared" si="218"/>
        <v>2022-09</v>
      </c>
      <c r="N3494">
        <f t="shared" si="219"/>
        <v>21.77</v>
      </c>
    </row>
    <row r="3495" spans="1:14" x14ac:dyDescent="0.3">
      <c r="A3495" t="s">
        <v>22</v>
      </c>
      <c r="B3495" s="1">
        <v>47299</v>
      </c>
      <c r="C3495">
        <v>25</v>
      </c>
      <c r="D3495" t="s">
        <v>17</v>
      </c>
      <c r="E3495" s="1">
        <v>44817</v>
      </c>
      <c r="F3495" s="2">
        <v>0.87429398148148152</v>
      </c>
      <c r="G3495">
        <v>14.72</v>
      </c>
      <c r="H3495">
        <v>7.05</v>
      </c>
      <c r="I3495">
        <v>1754</v>
      </c>
      <c r="J3495">
        <v>3494</v>
      </c>
      <c r="K3495" t="str">
        <f t="shared" si="216"/>
        <v>2022</v>
      </c>
      <c r="L3495" t="str">
        <f t="shared" si="217"/>
        <v>09</v>
      </c>
      <c r="M3495" t="str">
        <f t="shared" si="218"/>
        <v>2022-09</v>
      </c>
      <c r="N3495">
        <f t="shared" si="219"/>
        <v>21.77</v>
      </c>
    </row>
    <row r="3496" spans="1:14" x14ac:dyDescent="0.3">
      <c r="A3496" t="s">
        <v>14</v>
      </c>
      <c r="B3496" s="1">
        <v>47848</v>
      </c>
      <c r="C3496">
        <v>0</v>
      </c>
      <c r="D3496" t="s">
        <v>11</v>
      </c>
      <c r="E3496" s="1">
        <v>44870</v>
      </c>
      <c r="F3496" s="2">
        <v>0.40265046296296297</v>
      </c>
      <c r="G3496">
        <v>5.51</v>
      </c>
      <c r="H3496">
        <v>5.82</v>
      </c>
      <c r="I3496">
        <v>1755</v>
      </c>
      <c r="J3496">
        <v>3495</v>
      </c>
      <c r="K3496" t="str">
        <f t="shared" si="216"/>
        <v>2022</v>
      </c>
      <c r="L3496" t="str">
        <f t="shared" si="217"/>
        <v>11</v>
      </c>
      <c r="M3496" t="str">
        <f t="shared" si="218"/>
        <v>2022-11</v>
      </c>
      <c r="N3496">
        <f t="shared" si="219"/>
        <v>11.33</v>
      </c>
    </row>
    <row r="3497" spans="1:14" x14ac:dyDescent="0.3">
      <c r="A3497" t="s">
        <v>14</v>
      </c>
      <c r="B3497" s="1">
        <v>47848</v>
      </c>
      <c r="C3497">
        <v>25</v>
      </c>
      <c r="D3497" t="s">
        <v>17</v>
      </c>
      <c r="E3497" s="1">
        <v>44870</v>
      </c>
      <c r="F3497" s="2">
        <v>0.40265046296296297</v>
      </c>
      <c r="G3497">
        <v>5.51</v>
      </c>
      <c r="H3497">
        <v>5.82</v>
      </c>
      <c r="I3497">
        <v>1755</v>
      </c>
      <c r="J3497">
        <v>3496</v>
      </c>
      <c r="K3497" t="str">
        <f t="shared" si="216"/>
        <v>2022</v>
      </c>
      <c r="L3497" t="str">
        <f t="shared" si="217"/>
        <v>11</v>
      </c>
      <c r="M3497" t="str">
        <f t="shared" si="218"/>
        <v>2022-11</v>
      </c>
      <c r="N3497">
        <f t="shared" si="219"/>
        <v>11.33</v>
      </c>
    </row>
    <row r="3498" spans="1:14" x14ac:dyDescent="0.3">
      <c r="A3498" t="s">
        <v>10</v>
      </c>
      <c r="B3498" s="1">
        <v>47118</v>
      </c>
      <c r="C3498">
        <v>10</v>
      </c>
      <c r="D3498" t="s">
        <v>15</v>
      </c>
      <c r="E3498" s="1">
        <v>44882</v>
      </c>
      <c r="F3498" s="2">
        <v>0.62034722222222227</v>
      </c>
      <c r="G3498">
        <v>10.31</v>
      </c>
      <c r="H3498">
        <v>12.3</v>
      </c>
      <c r="I3498">
        <v>1756</v>
      </c>
      <c r="J3498">
        <v>3497</v>
      </c>
      <c r="K3498" t="str">
        <f t="shared" si="216"/>
        <v>2022</v>
      </c>
      <c r="L3498" t="str">
        <f t="shared" si="217"/>
        <v>11</v>
      </c>
      <c r="M3498" t="str">
        <f t="shared" si="218"/>
        <v>2022-11</v>
      </c>
      <c r="N3498">
        <f t="shared" si="219"/>
        <v>22.61</v>
      </c>
    </row>
    <row r="3499" spans="1:14" x14ac:dyDescent="0.3">
      <c r="A3499" t="s">
        <v>10</v>
      </c>
      <c r="B3499" s="1">
        <v>47118</v>
      </c>
      <c r="C3499">
        <v>25</v>
      </c>
      <c r="D3499" t="s">
        <v>17</v>
      </c>
      <c r="E3499" s="1">
        <v>44882</v>
      </c>
      <c r="F3499" s="2">
        <v>0.62034722222222227</v>
      </c>
      <c r="G3499">
        <v>10.31</v>
      </c>
      <c r="H3499">
        <v>12.3</v>
      </c>
      <c r="I3499">
        <v>1756</v>
      </c>
      <c r="J3499">
        <v>3498</v>
      </c>
      <c r="K3499" t="str">
        <f t="shared" si="216"/>
        <v>2022</v>
      </c>
      <c r="L3499" t="str">
        <f t="shared" si="217"/>
        <v>11</v>
      </c>
      <c r="M3499" t="str">
        <f t="shared" si="218"/>
        <v>2022-11</v>
      </c>
      <c r="N3499">
        <f t="shared" si="219"/>
        <v>22.61</v>
      </c>
    </row>
    <row r="3500" spans="1:14" x14ac:dyDescent="0.3">
      <c r="A3500" t="s">
        <v>10</v>
      </c>
      <c r="B3500" s="1">
        <v>47118</v>
      </c>
      <c r="C3500">
        <v>80</v>
      </c>
      <c r="D3500" t="s">
        <v>20</v>
      </c>
      <c r="E3500" s="1">
        <v>44882</v>
      </c>
      <c r="F3500" s="2">
        <v>0.62034722222222227</v>
      </c>
      <c r="G3500">
        <v>10.31</v>
      </c>
      <c r="H3500">
        <v>12.3</v>
      </c>
      <c r="I3500">
        <v>1756</v>
      </c>
      <c r="J3500">
        <v>3499</v>
      </c>
      <c r="K3500" t="str">
        <f t="shared" si="216"/>
        <v>2022</v>
      </c>
      <c r="L3500" t="str">
        <f t="shared" si="217"/>
        <v>11</v>
      </c>
      <c r="M3500" t="str">
        <f t="shared" si="218"/>
        <v>2022-11</v>
      </c>
      <c r="N3500">
        <f t="shared" si="219"/>
        <v>22.61</v>
      </c>
    </row>
    <row r="3501" spans="1:14" x14ac:dyDescent="0.3">
      <c r="A3501" t="s">
        <v>10</v>
      </c>
      <c r="B3501" s="1">
        <v>47118</v>
      </c>
      <c r="C3501">
        <v>20</v>
      </c>
      <c r="D3501" t="s">
        <v>16</v>
      </c>
      <c r="E3501" s="1">
        <v>44596</v>
      </c>
      <c r="F3501" s="2">
        <v>0.73936342592592597</v>
      </c>
      <c r="G3501">
        <v>6.55</v>
      </c>
      <c r="H3501">
        <v>9.17</v>
      </c>
      <c r="I3501">
        <v>1757</v>
      </c>
      <c r="J3501">
        <v>3500</v>
      </c>
      <c r="K3501" t="str">
        <f t="shared" si="216"/>
        <v>2022</v>
      </c>
      <c r="L3501" t="str">
        <f t="shared" si="217"/>
        <v>02</v>
      </c>
      <c r="M3501" t="str">
        <f t="shared" si="218"/>
        <v>2022-02</v>
      </c>
      <c r="N3501">
        <f t="shared" si="219"/>
        <v>15.719999999999999</v>
      </c>
    </row>
    <row r="3502" spans="1:14" x14ac:dyDescent="0.3">
      <c r="A3502" t="s">
        <v>10</v>
      </c>
      <c r="B3502" s="1">
        <v>47118</v>
      </c>
      <c r="C3502">
        <v>40</v>
      </c>
      <c r="D3502" t="s">
        <v>12</v>
      </c>
      <c r="E3502" s="1">
        <v>44596</v>
      </c>
      <c r="F3502" s="2">
        <v>0.73936342592592597</v>
      </c>
      <c r="G3502">
        <v>6.55</v>
      </c>
      <c r="H3502">
        <v>9.17</v>
      </c>
      <c r="I3502">
        <v>1757</v>
      </c>
      <c r="J3502">
        <v>3501</v>
      </c>
      <c r="K3502" t="str">
        <f t="shared" si="216"/>
        <v>2022</v>
      </c>
      <c r="L3502" t="str">
        <f t="shared" si="217"/>
        <v>02</v>
      </c>
      <c r="M3502" t="str">
        <f t="shared" si="218"/>
        <v>2022-02</v>
      </c>
      <c r="N3502">
        <f t="shared" si="219"/>
        <v>15.719999999999999</v>
      </c>
    </row>
    <row r="3503" spans="1:14" x14ac:dyDescent="0.3">
      <c r="A3503" t="s">
        <v>10</v>
      </c>
      <c r="B3503" s="1">
        <v>47118</v>
      </c>
      <c r="C3503">
        <v>50</v>
      </c>
      <c r="D3503" t="s">
        <v>13</v>
      </c>
      <c r="E3503" s="1">
        <v>44596</v>
      </c>
      <c r="F3503" s="2">
        <v>0.73936342592592597</v>
      </c>
      <c r="G3503">
        <v>6.55</v>
      </c>
      <c r="H3503">
        <v>9.17</v>
      </c>
      <c r="I3503">
        <v>1757</v>
      </c>
      <c r="J3503">
        <v>3502</v>
      </c>
      <c r="K3503" t="str">
        <f t="shared" si="216"/>
        <v>2022</v>
      </c>
      <c r="L3503" t="str">
        <f t="shared" si="217"/>
        <v>02</v>
      </c>
      <c r="M3503" t="str">
        <f t="shared" si="218"/>
        <v>2022-02</v>
      </c>
      <c r="N3503">
        <f t="shared" si="219"/>
        <v>15.719999999999999</v>
      </c>
    </row>
    <row r="3504" spans="1:14" x14ac:dyDescent="0.3">
      <c r="A3504" t="s">
        <v>10</v>
      </c>
      <c r="B3504" s="1">
        <v>47118</v>
      </c>
      <c r="C3504">
        <v>20</v>
      </c>
      <c r="D3504" t="s">
        <v>16</v>
      </c>
      <c r="E3504" s="1">
        <v>44627</v>
      </c>
      <c r="F3504" s="2">
        <v>0.46995370370370365</v>
      </c>
      <c r="G3504">
        <v>9.18</v>
      </c>
      <c r="H3504">
        <v>6.2</v>
      </c>
      <c r="I3504">
        <v>1758</v>
      </c>
      <c r="J3504">
        <v>3503</v>
      </c>
      <c r="K3504" t="str">
        <f t="shared" si="216"/>
        <v>2022</v>
      </c>
      <c r="L3504" t="str">
        <f t="shared" si="217"/>
        <v>03</v>
      </c>
      <c r="M3504" t="str">
        <f t="shared" si="218"/>
        <v>2022-03</v>
      </c>
      <c r="N3504">
        <f t="shared" si="219"/>
        <v>15.379999999999999</v>
      </c>
    </row>
    <row r="3505" spans="1:14" x14ac:dyDescent="0.3">
      <c r="A3505" t="s">
        <v>10</v>
      </c>
      <c r="B3505" s="1">
        <v>47118</v>
      </c>
      <c r="C3505">
        <v>40</v>
      </c>
      <c r="D3505" t="s">
        <v>12</v>
      </c>
      <c r="E3505" s="1">
        <v>44627</v>
      </c>
      <c r="F3505" s="2">
        <v>0.46995370370370365</v>
      </c>
      <c r="G3505">
        <v>9.18</v>
      </c>
      <c r="H3505">
        <v>6.2</v>
      </c>
      <c r="I3505">
        <v>1758</v>
      </c>
      <c r="J3505">
        <v>3504</v>
      </c>
      <c r="K3505" t="str">
        <f t="shared" si="216"/>
        <v>2022</v>
      </c>
      <c r="L3505" t="str">
        <f t="shared" si="217"/>
        <v>03</v>
      </c>
      <c r="M3505" t="str">
        <f t="shared" si="218"/>
        <v>2022-03</v>
      </c>
      <c r="N3505">
        <f t="shared" si="219"/>
        <v>15.379999999999999</v>
      </c>
    </row>
    <row r="3506" spans="1:14" x14ac:dyDescent="0.3">
      <c r="A3506" t="s">
        <v>14</v>
      </c>
      <c r="B3506" s="1">
        <v>47848</v>
      </c>
      <c r="C3506">
        <v>20</v>
      </c>
      <c r="D3506" t="s">
        <v>16</v>
      </c>
      <c r="E3506" s="1">
        <v>44673</v>
      </c>
      <c r="F3506" s="2">
        <v>0.38525462962962959</v>
      </c>
      <c r="G3506">
        <v>8.3000000000000007</v>
      </c>
      <c r="H3506">
        <v>7.28</v>
      </c>
      <c r="I3506">
        <v>1759</v>
      </c>
      <c r="J3506">
        <v>3505</v>
      </c>
      <c r="K3506" t="str">
        <f t="shared" si="216"/>
        <v>2022</v>
      </c>
      <c r="L3506" t="str">
        <f t="shared" si="217"/>
        <v>04</v>
      </c>
      <c r="M3506" t="str">
        <f t="shared" si="218"/>
        <v>2022-04</v>
      </c>
      <c r="N3506">
        <f t="shared" si="219"/>
        <v>15.580000000000002</v>
      </c>
    </row>
    <row r="3507" spans="1:14" x14ac:dyDescent="0.3">
      <c r="A3507" t="s">
        <v>14</v>
      </c>
      <c r="B3507" s="1">
        <v>47848</v>
      </c>
      <c r="C3507">
        <v>40</v>
      </c>
      <c r="D3507" t="s">
        <v>12</v>
      </c>
      <c r="E3507" s="1">
        <v>44673</v>
      </c>
      <c r="F3507" s="2">
        <v>0.38525462962962959</v>
      </c>
      <c r="G3507">
        <v>8.3000000000000007</v>
      </c>
      <c r="H3507">
        <v>7.28</v>
      </c>
      <c r="I3507">
        <v>1759</v>
      </c>
      <c r="J3507">
        <v>3506</v>
      </c>
      <c r="K3507" t="str">
        <f t="shared" si="216"/>
        <v>2022</v>
      </c>
      <c r="L3507" t="str">
        <f t="shared" si="217"/>
        <v>04</v>
      </c>
      <c r="M3507" t="str">
        <f t="shared" si="218"/>
        <v>2022-04</v>
      </c>
      <c r="N3507">
        <f t="shared" si="219"/>
        <v>15.580000000000002</v>
      </c>
    </row>
    <row r="3508" spans="1:14" x14ac:dyDescent="0.3">
      <c r="A3508" t="s">
        <v>22</v>
      </c>
      <c r="B3508" s="1">
        <v>47299</v>
      </c>
      <c r="C3508">
        <v>20</v>
      </c>
      <c r="D3508" t="s">
        <v>16</v>
      </c>
      <c r="E3508" s="1">
        <v>44863</v>
      </c>
      <c r="F3508" s="2">
        <v>0.54956018518518512</v>
      </c>
      <c r="G3508">
        <v>5.3</v>
      </c>
      <c r="H3508">
        <v>9.26</v>
      </c>
      <c r="I3508">
        <v>1760</v>
      </c>
      <c r="J3508">
        <v>3507</v>
      </c>
      <c r="K3508" t="str">
        <f t="shared" si="216"/>
        <v>2022</v>
      </c>
      <c r="L3508" t="str">
        <f t="shared" si="217"/>
        <v>10</v>
      </c>
      <c r="M3508" t="str">
        <f t="shared" si="218"/>
        <v>2022-10</v>
      </c>
      <c r="N3508">
        <f t="shared" si="219"/>
        <v>14.559999999999999</v>
      </c>
    </row>
    <row r="3509" spans="1:14" x14ac:dyDescent="0.3">
      <c r="A3509" t="s">
        <v>22</v>
      </c>
      <c r="B3509" s="1">
        <v>47299</v>
      </c>
      <c r="C3509">
        <v>40</v>
      </c>
      <c r="D3509" t="s">
        <v>12</v>
      </c>
      <c r="E3509" s="1">
        <v>44863</v>
      </c>
      <c r="F3509" s="2">
        <v>0.54956018518518512</v>
      </c>
      <c r="G3509">
        <v>5.3</v>
      </c>
      <c r="H3509">
        <v>9.26</v>
      </c>
      <c r="I3509">
        <v>1760</v>
      </c>
      <c r="J3509">
        <v>3508</v>
      </c>
      <c r="K3509" t="str">
        <f t="shared" si="216"/>
        <v>2022</v>
      </c>
      <c r="L3509" t="str">
        <f t="shared" si="217"/>
        <v>10</v>
      </c>
      <c r="M3509" t="str">
        <f t="shared" si="218"/>
        <v>2022-10</v>
      </c>
      <c r="N3509">
        <f t="shared" si="219"/>
        <v>14.559999999999999</v>
      </c>
    </row>
    <row r="3510" spans="1:14" x14ac:dyDescent="0.3">
      <c r="A3510" t="s">
        <v>22</v>
      </c>
      <c r="B3510" s="1">
        <v>47299</v>
      </c>
      <c r="C3510">
        <v>80</v>
      </c>
      <c r="D3510" t="s">
        <v>20</v>
      </c>
      <c r="E3510" s="1">
        <v>44863</v>
      </c>
      <c r="F3510" s="2">
        <v>0.54956018518518512</v>
      </c>
      <c r="G3510">
        <v>5.3</v>
      </c>
      <c r="H3510">
        <v>9.26</v>
      </c>
      <c r="I3510">
        <v>1760</v>
      </c>
      <c r="J3510">
        <v>3509</v>
      </c>
      <c r="K3510" t="str">
        <f t="shared" si="216"/>
        <v>2022</v>
      </c>
      <c r="L3510" t="str">
        <f t="shared" si="217"/>
        <v>10</v>
      </c>
      <c r="M3510" t="str">
        <f t="shared" si="218"/>
        <v>2022-10</v>
      </c>
      <c r="N3510">
        <f t="shared" si="219"/>
        <v>14.559999999999999</v>
      </c>
    </row>
    <row r="3511" spans="1:14" x14ac:dyDescent="0.3">
      <c r="A3511" t="s">
        <v>10</v>
      </c>
      <c r="B3511" s="1">
        <v>47118</v>
      </c>
      <c r="C3511">
        <v>0</v>
      </c>
      <c r="D3511" t="s">
        <v>11</v>
      </c>
      <c r="E3511" s="1">
        <v>44894</v>
      </c>
      <c r="F3511" s="2">
        <v>0.74055555555555552</v>
      </c>
      <c r="G3511">
        <v>5.58</v>
      </c>
      <c r="H3511">
        <v>5.82</v>
      </c>
      <c r="I3511">
        <v>1761</v>
      </c>
      <c r="J3511">
        <v>3510</v>
      </c>
      <c r="K3511" t="str">
        <f t="shared" si="216"/>
        <v>2022</v>
      </c>
      <c r="L3511" t="str">
        <f t="shared" si="217"/>
        <v>11</v>
      </c>
      <c r="M3511" t="str">
        <f t="shared" si="218"/>
        <v>2022-11</v>
      </c>
      <c r="N3511">
        <f t="shared" si="219"/>
        <v>11.4</v>
      </c>
    </row>
    <row r="3512" spans="1:14" x14ac:dyDescent="0.3">
      <c r="A3512" t="s">
        <v>10</v>
      </c>
      <c r="B3512" s="1">
        <v>47118</v>
      </c>
      <c r="C3512">
        <v>40</v>
      </c>
      <c r="D3512" t="s">
        <v>12</v>
      </c>
      <c r="E3512" s="1">
        <v>44894</v>
      </c>
      <c r="F3512" s="2">
        <v>0.74055555555555552</v>
      </c>
      <c r="G3512">
        <v>5.58</v>
      </c>
      <c r="H3512">
        <v>5.82</v>
      </c>
      <c r="I3512">
        <v>1761</v>
      </c>
      <c r="J3512">
        <v>3511</v>
      </c>
      <c r="K3512" t="str">
        <f t="shared" si="216"/>
        <v>2022</v>
      </c>
      <c r="L3512" t="str">
        <f t="shared" si="217"/>
        <v>11</v>
      </c>
      <c r="M3512" t="str">
        <f t="shared" si="218"/>
        <v>2022-11</v>
      </c>
      <c r="N3512">
        <f t="shared" si="219"/>
        <v>11.4</v>
      </c>
    </row>
    <row r="3513" spans="1:14" x14ac:dyDescent="0.3">
      <c r="A3513" t="s">
        <v>14</v>
      </c>
      <c r="B3513" s="1">
        <v>47848</v>
      </c>
      <c r="C3513">
        <v>20</v>
      </c>
      <c r="D3513" t="s">
        <v>16</v>
      </c>
      <c r="E3513" s="1">
        <v>44724</v>
      </c>
      <c r="F3513" s="2">
        <v>0.63734953703703701</v>
      </c>
      <c r="G3513">
        <v>11.57</v>
      </c>
      <c r="H3513">
        <v>6.12</v>
      </c>
      <c r="I3513">
        <v>1762</v>
      </c>
      <c r="J3513">
        <v>3512</v>
      </c>
      <c r="K3513" t="str">
        <f t="shared" si="216"/>
        <v>2022</v>
      </c>
      <c r="L3513" t="str">
        <f t="shared" si="217"/>
        <v>06</v>
      </c>
      <c r="M3513" t="str">
        <f t="shared" si="218"/>
        <v>2022-06</v>
      </c>
      <c r="N3513">
        <f t="shared" si="219"/>
        <v>17.690000000000001</v>
      </c>
    </row>
    <row r="3514" spans="1:14" x14ac:dyDescent="0.3">
      <c r="A3514" t="s">
        <v>14</v>
      </c>
      <c r="B3514" s="1">
        <v>47848</v>
      </c>
      <c r="C3514">
        <v>40</v>
      </c>
      <c r="D3514" t="s">
        <v>12</v>
      </c>
      <c r="E3514" s="1">
        <v>44724</v>
      </c>
      <c r="F3514" s="2">
        <v>0.63734953703703701</v>
      </c>
      <c r="G3514">
        <v>11.57</v>
      </c>
      <c r="H3514">
        <v>6.12</v>
      </c>
      <c r="I3514">
        <v>1762</v>
      </c>
      <c r="J3514">
        <v>3513</v>
      </c>
      <c r="K3514" t="str">
        <f t="shared" si="216"/>
        <v>2022</v>
      </c>
      <c r="L3514" t="str">
        <f t="shared" si="217"/>
        <v>06</v>
      </c>
      <c r="M3514" t="str">
        <f t="shared" si="218"/>
        <v>2022-06</v>
      </c>
      <c r="N3514">
        <f t="shared" si="219"/>
        <v>17.690000000000001</v>
      </c>
    </row>
    <row r="3515" spans="1:14" x14ac:dyDescent="0.3">
      <c r="A3515" t="s">
        <v>14</v>
      </c>
      <c r="B3515" s="1">
        <v>47848</v>
      </c>
      <c r="C3515">
        <v>10</v>
      </c>
      <c r="D3515" t="s">
        <v>15</v>
      </c>
      <c r="E3515" s="1">
        <v>44799</v>
      </c>
      <c r="F3515" s="2">
        <v>0.72788194444444443</v>
      </c>
      <c r="G3515">
        <v>5.96</v>
      </c>
      <c r="H3515">
        <v>12.08</v>
      </c>
      <c r="I3515">
        <v>1763</v>
      </c>
      <c r="J3515">
        <v>3514</v>
      </c>
      <c r="K3515" t="str">
        <f t="shared" si="216"/>
        <v>2022</v>
      </c>
      <c r="L3515" t="str">
        <f t="shared" si="217"/>
        <v>08</v>
      </c>
      <c r="M3515" t="str">
        <f t="shared" si="218"/>
        <v>2022-08</v>
      </c>
      <c r="N3515">
        <f t="shared" si="219"/>
        <v>18.04</v>
      </c>
    </row>
    <row r="3516" spans="1:14" x14ac:dyDescent="0.3">
      <c r="A3516" t="s">
        <v>18</v>
      </c>
      <c r="B3516" t="s">
        <v>19</v>
      </c>
      <c r="C3516">
        <v>20</v>
      </c>
      <c r="D3516" t="s">
        <v>16</v>
      </c>
      <c r="E3516" s="1">
        <v>44661</v>
      </c>
      <c r="F3516" s="2">
        <v>0.43649305555555556</v>
      </c>
      <c r="G3516">
        <v>7.91</v>
      </c>
      <c r="H3516">
        <v>13.78</v>
      </c>
      <c r="I3516">
        <v>1764</v>
      </c>
      <c r="J3516">
        <v>3515</v>
      </c>
      <c r="K3516" t="str">
        <f t="shared" si="216"/>
        <v>2022</v>
      </c>
      <c r="L3516" t="str">
        <f t="shared" si="217"/>
        <v>04</v>
      </c>
      <c r="M3516" t="str">
        <f t="shared" si="218"/>
        <v>2022-04</v>
      </c>
      <c r="N3516">
        <f t="shared" si="219"/>
        <v>21.689999999999998</v>
      </c>
    </row>
    <row r="3517" spans="1:14" x14ac:dyDescent="0.3">
      <c r="A3517" t="s">
        <v>18</v>
      </c>
      <c r="B3517" t="s">
        <v>19</v>
      </c>
      <c r="C3517">
        <v>25</v>
      </c>
      <c r="D3517" t="s">
        <v>17</v>
      </c>
      <c r="E3517" s="1">
        <v>44661</v>
      </c>
      <c r="F3517" s="2">
        <v>0.43649305555555556</v>
      </c>
      <c r="G3517">
        <v>7.91</v>
      </c>
      <c r="H3517">
        <v>13.78</v>
      </c>
      <c r="I3517">
        <v>1764</v>
      </c>
      <c r="J3517">
        <v>3516</v>
      </c>
      <c r="K3517" t="str">
        <f t="shared" si="216"/>
        <v>2022</v>
      </c>
      <c r="L3517" t="str">
        <f t="shared" si="217"/>
        <v>04</v>
      </c>
      <c r="M3517" t="str">
        <f t="shared" si="218"/>
        <v>2022-04</v>
      </c>
      <c r="N3517">
        <f t="shared" si="219"/>
        <v>21.689999999999998</v>
      </c>
    </row>
    <row r="3518" spans="1:14" x14ac:dyDescent="0.3">
      <c r="A3518" t="s">
        <v>18</v>
      </c>
      <c r="B3518" t="s">
        <v>19</v>
      </c>
      <c r="C3518">
        <v>80</v>
      </c>
      <c r="D3518" t="s">
        <v>20</v>
      </c>
      <c r="E3518" s="1">
        <v>44661</v>
      </c>
      <c r="F3518" s="2">
        <v>0.43649305555555556</v>
      </c>
      <c r="G3518">
        <v>7.91</v>
      </c>
      <c r="H3518">
        <v>13.78</v>
      </c>
      <c r="I3518">
        <v>1764</v>
      </c>
      <c r="J3518">
        <v>3517</v>
      </c>
      <c r="K3518" t="str">
        <f t="shared" si="216"/>
        <v>2022</v>
      </c>
      <c r="L3518" t="str">
        <f t="shared" si="217"/>
        <v>04</v>
      </c>
      <c r="M3518" t="str">
        <f t="shared" si="218"/>
        <v>2022-04</v>
      </c>
      <c r="N3518">
        <f t="shared" si="219"/>
        <v>21.689999999999998</v>
      </c>
    </row>
    <row r="3519" spans="1:14" x14ac:dyDescent="0.3">
      <c r="A3519" t="s">
        <v>18</v>
      </c>
      <c r="B3519" t="s">
        <v>19</v>
      </c>
      <c r="C3519">
        <v>10</v>
      </c>
      <c r="D3519" t="s">
        <v>15</v>
      </c>
      <c r="E3519" s="1">
        <v>44722</v>
      </c>
      <c r="F3519" s="2">
        <v>0.63870370370370366</v>
      </c>
      <c r="G3519">
        <v>11.27</v>
      </c>
      <c r="H3519">
        <v>13.97</v>
      </c>
      <c r="I3519">
        <v>1765</v>
      </c>
      <c r="J3519">
        <v>3518</v>
      </c>
      <c r="K3519" t="str">
        <f t="shared" si="216"/>
        <v>2022</v>
      </c>
      <c r="L3519" t="str">
        <f t="shared" si="217"/>
        <v>06</v>
      </c>
      <c r="M3519" t="str">
        <f t="shared" si="218"/>
        <v>2022-06</v>
      </c>
      <c r="N3519">
        <f t="shared" si="219"/>
        <v>25.240000000000002</v>
      </c>
    </row>
    <row r="3520" spans="1:14" x14ac:dyDescent="0.3">
      <c r="A3520" t="s">
        <v>18</v>
      </c>
      <c r="B3520" t="s">
        <v>19</v>
      </c>
      <c r="C3520">
        <v>25</v>
      </c>
      <c r="D3520" t="s">
        <v>17</v>
      </c>
      <c r="E3520" s="1">
        <v>44722</v>
      </c>
      <c r="F3520" s="2">
        <v>0.63870370370370366</v>
      </c>
      <c r="G3520">
        <v>11.27</v>
      </c>
      <c r="H3520">
        <v>13.97</v>
      </c>
      <c r="I3520">
        <v>1765</v>
      </c>
      <c r="J3520">
        <v>3519</v>
      </c>
      <c r="K3520" t="str">
        <f t="shared" si="216"/>
        <v>2022</v>
      </c>
      <c r="L3520" t="str">
        <f t="shared" si="217"/>
        <v>06</v>
      </c>
      <c r="M3520" t="str">
        <f t="shared" si="218"/>
        <v>2022-06</v>
      </c>
      <c r="N3520">
        <f t="shared" si="219"/>
        <v>25.240000000000002</v>
      </c>
    </row>
    <row r="3521" spans="1:14" x14ac:dyDescent="0.3">
      <c r="A3521" t="s">
        <v>18</v>
      </c>
      <c r="B3521" t="s">
        <v>19</v>
      </c>
      <c r="C3521">
        <v>50</v>
      </c>
      <c r="D3521" t="s">
        <v>13</v>
      </c>
      <c r="E3521" s="1">
        <v>44722</v>
      </c>
      <c r="F3521" s="2">
        <v>0.63870370370370366</v>
      </c>
      <c r="G3521">
        <v>11.27</v>
      </c>
      <c r="H3521">
        <v>13.97</v>
      </c>
      <c r="I3521">
        <v>1765</v>
      </c>
      <c r="J3521">
        <v>3520</v>
      </c>
      <c r="K3521" t="str">
        <f t="shared" si="216"/>
        <v>2022</v>
      </c>
      <c r="L3521" t="str">
        <f t="shared" si="217"/>
        <v>06</v>
      </c>
      <c r="M3521" t="str">
        <f t="shared" si="218"/>
        <v>2022-06</v>
      </c>
      <c r="N3521">
        <f t="shared" si="219"/>
        <v>25.240000000000002</v>
      </c>
    </row>
    <row r="3522" spans="1:14" x14ac:dyDescent="0.3">
      <c r="A3522" t="s">
        <v>14</v>
      </c>
      <c r="B3522" s="1">
        <v>47848</v>
      </c>
      <c r="C3522">
        <v>0</v>
      </c>
      <c r="D3522" t="s">
        <v>11</v>
      </c>
      <c r="E3522" s="1">
        <v>44796</v>
      </c>
      <c r="F3522" s="2">
        <v>0.53486111111111112</v>
      </c>
      <c r="G3522">
        <v>10.59</v>
      </c>
      <c r="H3522">
        <v>15.36</v>
      </c>
      <c r="I3522">
        <v>1766</v>
      </c>
      <c r="J3522">
        <v>3521</v>
      </c>
      <c r="K3522" t="str">
        <f t="shared" si="216"/>
        <v>2022</v>
      </c>
      <c r="L3522" t="str">
        <f t="shared" si="217"/>
        <v>08</v>
      </c>
      <c r="M3522" t="str">
        <f t="shared" si="218"/>
        <v>2022-08</v>
      </c>
      <c r="N3522">
        <f t="shared" si="219"/>
        <v>25.95</v>
      </c>
    </row>
    <row r="3523" spans="1:14" x14ac:dyDescent="0.3">
      <c r="A3523" t="s">
        <v>14</v>
      </c>
      <c r="B3523" s="1">
        <v>47848</v>
      </c>
      <c r="C3523">
        <v>0</v>
      </c>
      <c r="D3523" t="s">
        <v>11</v>
      </c>
      <c r="E3523" s="1">
        <v>44876</v>
      </c>
      <c r="F3523" s="2">
        <v>0.75559027777777776</v>
      </c>
      <c r="G3523">
        <v>10.14</v>
      </c>
      <c r="H3523">
        <v>10.029999999999999</v>
      </c>
      <c r="I3523">
        <v>1767</v>
      </c>
      <c r="J3523">
        <v>3522</v>
      </c>
      <c r="K3523" t="str">
        <f t="shared" ref="K3523:K3586" si="220">TEXT(E3523, "yyyy")</f>
        <v>2022</v>
      </c>
      <c r="L3523" t="str">
        <f t="shared" ref="L3523:L3586" si="221">TEXT(E3523, "mm")</f>
        <v>11</v>
      </c>
      <c r="M3523" t="str">
        <f t="shared" ref="M3523:M3586" si="222">TEXT(E3523, "yyyy-mm")</f>
        <v>2022-11</v>
      </c>
      <c r="N3523">
        <f t="shared" ref="N3523:N3586" si="223">(G3523+H3523)</f>
        <v>20.170000000000002</v>
      </c>
    </row>
    <row r="3524" spans="1:14" x14ac:dyDescent="0.3">
      <c r="A3524" t="s">
        <v>14</v>
      </c>
      <c r="B3524" s="1">
        <v>47848</v>
      </c>
      <c r="C3524">
        <v>40</v>
      </c>
      <c r="D3524" t="s">
        <v>12</v>
      </c>
      <c r="E3524" s="1">
        <v>44876</v>
      </c>
      <c r="F3524" s="2">
        <v>0.75559027777777776</v>
      </c>
      <c r="G3524">
        <v>10.14</v>
      </c>
      <c r="H3524">
        <v>10.029999999999999</v>
      </c>
      <c r="I3524">
        <v>1767</v>
      </c>
      <c r="J3524">
        <v>3523</v>
      </c>
      <c r="K3524" t="str">
        <f t="shared" si="220"/>
        <v>2022</v>
      </c>
      <c r="L3524" t="str">
        <f t="shared" si="221"/>
        <v>11</v>
      </c>
      <c r="M3524" t="str">
        <f t="shared" si="222"/>
        <v>2022-11</v>
      </c>
      <c r="N3524">
        <f t="shared" si="223"/>
        <v>20.170000000000002</v>
      </c>
    </row>
    <row r="3525" spans="1:14" x14ac:dyDescent="0.3">
      <c r="A3525" t="s">
        <v>14</v>
      </c>
      <c r="B3525" s="1">
        <v>47848</v>
      </c>
      <c r="C3525">
        <v>50</v>
      </c>
      <c r="D3525" t="s">
        <v>13</v>
      </c>
      <c r="E3525" s="1">
        <v>44876</v>
      </c>
      <c r="F3525" s="2">
        <v>0.75559027777777776</v>
      </c>
      <c r="G3525">
        <v>10.14</v>
      </c>
      <c r="H3525">
        <v>10.029999999999999</v>
      </c>
      <c r="I3525">
        <v>1767</v>
      </c>
      <c r="J3525">
        <v>3524</v>
      </c>
      <c r="K3525" t="str">
        <f t="shared" si="220"/>
        <v>2022</v>
      </c>
      <c r="L3525" t="str">
        <f t="shared" si="221"/>
        <v>11</v>
      </c>
      <c r="M3525" t="str">
        <f t="shared" si="222"/>
        <v>2022-11</v>
      </c>
      <c r="N3525">
        <f t="shared" si="223"/>
        <v>20.170000000000002</v>
      </c>
    </row>
    <row r="3526" spans="1:14" x14ac:dyDescent="0.3">
      <c r="A3526" t="s">
        <v>18</v>
      </c>
      <c r="B3526" t="s">
        <v>19</v>
      </c>
      <c r="C3526">
        <v>20</v>
      </c>
      <c r="D3526" t="s">
        <v>16</v>
      </c>
      <c r="E3526" s="1">
        <v>44922</v>
      </c>
      <c r="F3526" s="2">
        <v>0.50048611111111108</v>
      </c>
      <c r="G3526">
        <v>13.45</v>
      </c>
      <c r="H3526">
        <v>12.29</v>
      </c>
      <c r="I3526">
        <v>1768</v>
      </c>
      <c r="J3526">
        <v>3525</v>
      </c>
      <c r="K3526" t="str">
        <f t="shared" si="220"/>
        <v>2022</v>
      </c>
      <c r="L3526" t="str">
        <f t="shared" si="221"/>
        <v>12</v>
      </c>
      <c r="M3526" t="str">
        <f t="shared" si="222"/>
        <v>2022-12</v>
      </c>
      <c r="N3526">
        <f t="shared" si="223"/>
        <v>25.74</v>
      </c>
    </row>
    <row r="3527" spans="1:14" x14ac:dyDescent="0.3">
      <c r="A3527" t="s">
        <v>18</v>
      </c>
      <c r="B3527" t="s">
        <v>19</v>
      </c>
      <c r="C3527">
        <v>40</v>
      </c>
      <c r="D3527" t="s">
        <v>12</v>
      </c>
      <c r="E3527" s="1">
        <v>44922</v>
      </c>
      <c r="F3527" s="2">
        <v>0.50048611111111108</v>
      </c>
      <c r="G3527">
        <v>13.45</v>
      </c>
      <c r="H3527">
        <v>12.29</v>
      </c>
      <c r="I3527">
        <v>1768</v>
      </c>
      <c r="J3527">
        <v>3526</v>
      </c>
      <c r="K3527" t="str">
        <f t="shared" si="220"/>
        <v>2022</v>
      </c>
      <c r="L3527" t="str">
        <f t="shared" si="221"/>
        <v>12</v>
      </c>
      <c r="M3527" t="str">
        <f t="shared" si="222"/>
        <v>2022-12</v>
      </c>
      <c r="N3527">
        <f t="shared" si="223"/>
        <v>25.74</v>
      </c>
    </row>
    <row r="3528" spans="1:14" x14ac:dyDescent="0.3">
      <c r="A3528" t="s">
        <v>18</v>
      </c>
      <c r="B3528" t="s">
        <v>19</v>
      </c>
      <c r="C3528">
        <v>50</v>
      </c>
      <c r="D3528" t="s">
        <v>13</v>
      </c>
      <c r="E3528" s="1">
        <v>44922</v>
      </c>
      <c r="F3528" s="2">
        <v>0.50048611111111108</v>
      </c>
      <c r="G3528">
        <v>13.45</v>
      </c>
      <c r="H3528">
        <v>12.29</v>
      </c>
      <c r="I3528">
        <v>1768</v>
      </c>
      <c r="J3528">
        <v>3527</v>
      </c>
      <c r="K3528" t="str">
        <f t="shared" si="220"/>
        <v>2022</v>
      </c>
      <c r="L3528" t="str">
        <f t="shared" si="221"/>
        <v>12</v>
      </c>
      <c r="M3528" t="str">
        <f t="shared" si="222"/>
        <v>2022-12</v>
      </c>
      <c r="N3528">
        <f t="shared" si="223"/>
        <v>25.74</v>
      </c>
    </row>
    <row r="3529" spans="1:14" x14ac:dyDescent="0.3">
      <c r="A3529" t="s">
        <v>21</v>
      </c>
      <c r="B3529" t="s">
        <v>19</v>
      </c>
      <c r="C3529">
        <v>0</v>
      </c>
      <c r="D3529" t="s">
        <v>11</v>
      </c>
      <c r="E3529" s="1">
        <v>44649</v>
      </c>
      <c r="F3529" s="2">
        <v>0.84628472222222229</v>
      </c>
      <c r="G3529">
        <v>8.36</v>
      </c>
      <c r="H3529">
        <v>9.1300000000000008</v>
      </c>
      <c r="I3529">
        <v>1769</v>
      </c>
      <c r="J3529">
        <v>3528</v>
      </c>
      <c r="K3529" t="str">
        <f t="shared" si="220"/>
        <v>2022</v>
      </c>
      <c r="L3529" t="str">
        <f t="shared" si="221"/>
        <v>03</v>
      </c>
      <c r="M3529" t="str">
        <f t="shared" si="222"/>
        <v>2022-03</v>
      </c>
      <c r="N3529">
        <f t="shared" si="223"/>
        <v>17.490000000000002</v>
      </c>
    </row>
    <row r="3530" spans="1:14" x14ac:dyDescent="0.3">
      <c r="A3530" t="s">
        <v>21</v>
      </c>
      <c r="B3530" t="s">
        <v>19</v>
      </c>
      <c r="C3530">
        <v>40</v>
      </c>
      <c r="D3530" t="s">
        <v>12</v>
      </c>
      <c r="E3530" s="1">
        <v>44649</v>
      </c>
      <c r="F3530" s="2">
        <v>0.84628472222222229</v>
      </c>
      <c r="G3530">
        <v>8.36</v>
      </c>
      <c r="H3530">
        <v>9.1300000000000008</v>
      </c>
      <c r="I3530">
        <v>1769</v>
      </c>
      <c r="J3530">
        <v>3529</v>
      </c>
      <c r="K3530" t="str">
        <f t="shared" si="220"/>
        <v>2022</v>
      </c>
      <c r="L3530" t="str">
        <f t="shared" si="221"/>
        <v>03</v>
      </c>
      <c r="M3530" t="str">
        <f t="shared" si="222"/>
        <v>2022-03</v>
      </c>
      <c r="N3530">
        <f t="shared" si="223"/>
        <v>17.490000000000002</v>
      </c>
    </row>
    <row r="3531" spans="1:14" x14ac:dyDescent="0.3">
      <c r="A3531" t="s">
        <v>21</v>
      </c>
      <c r="B3531" t="s">
        <v>19</v>
      </c>
      <c r="C3531">
        <v>50</v>
      </c>
      <c r="D3531" t="s">
        <v>13</v>
      </c>
      <c r="E3531" s="1">
        <v>44649</v>
      </c>
      <c r="F3531" s="2">
        <v>0.84628472222222229</v>
      </c>
      <c r="G3531">
        <v>8.36</v>
      </c>
      <c r="H3531">
        <v>9.1300000000000008</v>
      </c>
      <c r="I3531">
        <v>1769</v>
      </c>
      <c r="J3531">
        <v>3530</v>
      </c>
      <c r="K3531" t="str">
        <f t="shared" si="220"/>
        <v>2022</v>
      </c>
      <c r="L3531" t="str">
        <f t="shared" si="221"/>
        <v>03</v>
      </c>
      <c r="M3531" t="str">
        <f t="shared" si="222"/>
        <v>2022-03</v>
      </c>
      <c r="N3531">
        <f t="shared" si="223"/>
        <v>17.490000000000002</v>
      </c>
    </row>
    <row r="3532" spans="1:14" x14ac:dyDescent="0.3">
      <c r="A3532" t="s">
        <v>14</v>
      </c>
      <c r="B3532" s="1">
        <v>47848</v>
      </c>
      <c r="C3532">
        <v>0</v>
      </c>
      <c r="D3532" t="s">
        <v>11</v>
      </c>
      <c r="E3532" s="1">
        <v>44766</v>
      </c>
      <c r="F3532" s="2">
        <v>0.57195601851851852</v>
      </c>
      <c r="G3532">
        <v>5.93</v>
      </c>
      <c r="H3532">
        <v>6.5</v>
      </c>
      <c r="I3532">
        <v>1770</v>
      </c>
      <c r="J3532">
        <v>3531</v>
      </c>
      <c r="K3532" t="str">
        <f t="shared" si="220"/>
        <v>2022</v>
      </c>
      <c r="L3532" t="str">
        <f t="shared" si="221"/>
        <v>07</v>
      </c>
      <c r="M3532" t="str">
        <f t="shared" si="222"/>
        <v>2022-07</v>
      </c>
      <c r="N3532">
        <f t="shared" si="223"/>
        <v>12.43</v>
      </c>
    </row>
    <row r="3533" spans="1:14" x14ac:dyDescent="0.3">
      <c r="A3533" t="s">
        <v>22</v>
      </c>
      <c r="B3533" s="1">
        <v>47299</v>
      </c>
      <c r="C3533">
        <v>20</v>
      </c>
      <c r="D3533" t="s">
        <v>16</v>
      </c>
      <c r="E3533" s="1">
        <v>44828</v>
      </c>
      <c r="F3533" s="2">
        <v>0.59059027777777773</v>
      </c>
      <c r="G3533">
        <v>5.69</v>
      </c>
      <c r="H3533">
        <v>11.43</v>
      </c>
      <c r="I3533">
        <v>1771</v>
      </c>
      <c r="J3533">
        <v>3532</v>
      </c>
      <c r="K3533" t="str">
        <f t="shared" si="220"/>
        <v>2022</v>
      </c>
      <c r="L3533" t="str">
        <f t="shared" si="221"/>
        <v>09</v>
      </c>
      <c r="M3533" t="str">
        <f t="shared" si="222"/>
        <v>2022-09</v>
      </c>
      <c r="N3533">
        <f t="shared" si="223"/>
        <v>17.12</v>
      </c>
    </row>
    <row r="3534" spans="1:14" x14ac:dyDescent="0.3">
      <c r="A3534" t="s">
        <v>14</v>
      </c>
      <c r="B3534" s="1">
        <v>47848</v>
      </c>
      <c r="C3534">
        <v>20</v>
      </c>
      <c r="D3534" t="s">
        <v>16</v>
      </c>
      <c r="E3534" s="1">
        <v>44734</v>
      </c>
      <c r="F3534" s="2">
        <v>0.61916666666666664</v>
      </c>
      <c r="G3534">
        <v>7.1</v>
      </c>
      <c r="H3534">
        <v>7.26</v>
      </c>
      <c r="I3534">
        <v>1772</v>
      </c>
      <c r="J3534">
        <v>3533</v>
      </c>
      <c r="K3534" t="str">
        <f t="shared" si="220"/>
        <v>2022</v>
      </c>
      <c r="L3534" t="str">
        <f t="shared" si="221"/>
        <v>06</v>
      </c>
      <c r="M3534" t="str">
        <f t="shared" si="222"/>
        <v>2022-06</v>
      </c>
      <c r="N3534">
        <f t="shared" si="223"/>
        <v>14.36</v>
      </c>
    </row>
    <row r="3535" spans="1:14" x14ac:dyDescent="0.3">
      <c r="A3535" t="s">
        <v>14</v>
      </c>
      <c r="B3535" s="1">
        <v>47848</v>
      </c>
      <c r="C3535">
        <v>25</v>
      </c>
      <c r="D3535" t="s">
        <v>17</v>
      </c>
      <c r="E3535" s="1">
        <v>44734</v>
      </c>
      <c r="F3535" s="2">
        <v>0.61916666666666664</v>
      </c>
      <c r="G3535">
        <v>7.1</v>
      </c>
      <c r="H3535">
        <v>7.26</v>
      </c>
      <c r="I3535">
        <v>1772</v>
      </c>
      <c r="J3535">
        <v>3534</v>
      </c>
      <c r="K3535" t="str">
        <f t="shared" si="220"/>
        <v>2022</v>
      </c>
      <c r="L3535" t="str">
        <f t="shared" si="221"/>
        <v>06</v>
      </c>
      <c r="M3535" t="str">
        <f t="shared" si="222"/>
        <v>2022-06</v>
      </c>
      <c r="N3535">
        <f t="shared" si="223"/>
        <v>14.36</v>
      </c>
    </row>
    <row r="3536" spans="1:14" x14ac:dyDescent="0.3">
      <c r="A3536" t="s">
        <v>14</v>
      </c>
      <c r="B3536" s="1">
        <v>47848</v>
      </c>
      <c r="C3536">
        <v>80</v>
      </c>
      <c r="D3536" t="s">
        <v>20</v>
      </c>
      <c r="E3536" s="1">
        <v>44734</v>
      </c>
      <c r="F3536" s="2">
        <v>0.61916666666666664</v>
      </c>
      <c r="G3536">
        <v>7.1</v>
      </c>
      <c r="H3536">
        <v>7.26</v>
      </c>
      <c r="I3536">
        <v>1772</v>
      </c>
      <c r="J3536">
        <v>3535</v>
      </c>
      <c r="K3536" t="str">
        <f t="shared" si="220"/>
        <v>2022</v>
      </c>
      <c r="L3536" t="str">
        <f t="shared" si="221"/>
        <v>06</v>
      </c>
      <c r="M3536" t="str">
        <f t="shared" si="222"/>
        <v>2022-06</v>
      </c>
      <c r="N3536">
        <f t="shared" si="223"/>
        <v>14.36</v>
      </c>
    </row>
    <row r="3537" spans="1:14" x14ac:dyDescent="0.3">
      <c r="A3537" t="s">
        <v>10</v>
      </c>
      <c r="B3537" s="1">
        <v>47118</v>
      </c>
      <c r="C3537">
        <v>0</v>
      </c>
      <c r="D3537" t="s">
        <v>11</v>
      </c>
      <c r="E3537" s="1">
        <v>44904</v>
      </c>
      <c r="F3537" s="2">
        <v>0.85854166666666665</v>
      </c>
      <c r="G3537">
        <v>6.86</v>
      </c>
      <c r="H3537">
        <v>6.28</v>
      </c>
      <c r="I3537">
        <v>1773</v>
      </c>
      <c r="J3537">
        <v>3536</v>
      </c>
      <c r="K3537" t="str">
        <f t="shared" si="220"/>
        <v>2022</v>
      </c>
      <c r="L3537" t="str">
        <f t="shared" si="221"/>
        <v>12</v>
      </c>
      <c r="M3537" t="str">
        <f t="shared" si="222"/>
        <v>2022-12</v>
      </c>
      <c r="N3537">
        <f t="shared" si="223"/>
        <v>13.14</v>
      </c>
    </row>
    <row r="3538" spans="1:14" x14ac:dyDescent="0.3">
      <c r="A3538" t="s">
        <v>22</v>
      </c>
      <c r="B3538" s="1">
        <v>47299</v>
      </c>
      <c r="C3538">
        <v>20</v>
      </c>
      <c r="D3538" t="s">
        <v>16</v>
      </c>
      <c r="E3538" s="1">
        <v>44801</v>
      </c>
      <c r="F3538" s="2">
        <v>0.57739583333333333</v>
      </c>
      <c r="G3538">
        <v>6.93</v>
      </c>
      <c r="H3538">
        <v>8.99</v>
      </c>
      <c r="I3538">
        <v>1774</v>
      </c>
      <c r="J3538">
        <v>3537</v>
      </c>
      <c r="K3538" t="str">
        <f t="shared" si="220"/>
        <v>2022</v>
      </c>
      <c r="L3538" t="str">
        <f t="shared" si="221"/>
        <v>08</v>
      </c>
      <c r="M3538" t="str">
        <f t="shared" si="222"/>
        <v>2022-08</v>
      </c>
      <c r="N3538">
        <f t="shared" si="223"/>
        <v>15.92</v>
      </c>
    </row>
    <row r="3539" spans="1:14" x14ac:dyDescent="0.3">
      <c r="A3539" t="s">
        <v>22</v>
      </c>
      <c r="B3539" s="1">
        <v>47299</v>
      </c>
      <c r="C3539">
        <v>25</v>
      </c>
      <c r="D3539" t="s">
        <v>17</v>
      </c>
      <c r="E3539" s="1">
        <v>44801</v>
      </c>
      <c r="F3539" s="2">
        <v>0.57739583333333333</v>
      </c>
      <c r="G3539">
        <v>6.93</v>
      </c>
      <c r="H3539">
        <v>8.99</v>
      </c>
      <c r="I3539">
        <v>1774</v>
      </c>
      <c r="J3539">
        <v>3538</v>
      </c>
      <c r="K3539" t="str">
        <f t="shared" si="220"/>
        <v>2022</v>
      </c>
      <c r="L3539" t="str">
        <f t="shared" si="221"/>
        <v>08</v>
      </c>
      <c r="M3539" t="str">
        <f t="shared" si="222"/>
        <v>2022-08</v>
      </c>
      <c r="N3539">
        <f t="shared" si="223"/>
        <v>15.92</v>
      </c>
    </row>
    <row r="3540" spans="1:14" x14ac:dyDescent="0.3">
      <c r="A3540" t="s">
        <v>22</v>
      </c>
      <c r="B3540" s="1">
        <v>47299</v>
      </c>
      <c r="C3540">
        <v>80</v>
      </c>
      <c r="D3540" t="s">
        <v>20</v>
      </c>
      <c r="E3540" s="1">
        <v>44801</v>
      </c>
      <c r="F3540" s="2">
        <v>0.57739583333333333</v>
      </c>
      <c r="G3540">
        <v>6.93</v>
      </c>
      <c r="H3540">
        <v>8.99</v>
      </c>
      <c r="I3540">
        <v>1774</v>
      </c>
      <c r="J3540">
        <v>3539</v>
      </c>
      <c r="K3540" t="str">
        <f t="shared" si="220"/>
        <v>2022</v>
      </c>
      <c r="L3540" t="str">
        <f t="shared" si="221"/>
        <v>08</v>
      </c>
      <c r="M3540" t="str">
        <f t="shared" si="222"/>
        <v>2022-08</v>
      </c>
      <c r="N3540">
        <f t="shared" si="223"/>
        <v>15.92</v>
      </c>
    </row>
    <row r="3541" spans="1:14" x14ac:dyDescent="0.3">
      <c r="A3541" t="s">
        <v>22</v>
      </c>
      <c r="B3541" s="1">
        <v>47299</v>
      </c>
      <c r="C3541">
        <v>0</v>
      </c>
      <c r="D3541" t="s">
        <v>11</v>
      </c>
      <c r="E3541" s="1">
        <v>44806</v>
      </c>
      <c r="F3541" s="2">
        <v>0.66517361111111117</v>
      </c>
      <c r="G3541">
        <v>7.73</v>
      </c>
      <c r="H3541">
        <v>9.64</v>
      </c>
      <c r="I3541">
        <v>1775</v>
      </c>
      <c r="J3541">
        <v>3540</v>
      </c>
      <c r="K3541" t="str">
        <f t="shared" si="220"/>
        <v>2022</v>
      </c>
      <c r="L3541" t="str">
        <f t="shared" si="221"/>
        <v>09</v>
      </c>
      <c r="M3541" t="str">
        <f t="shared" si="222"/>
        <v>2022-09</v>
      </c>
      <c r="N3541">
        <f t="shared" si="223"/>
        <v>17.37</v>
      </c>
    </row>
    <row r="3542" spans="1:14" x14ac:dyDescent="0.3">
      <c r="A3542" t="s">
        <v>22</v>
      </c>
      <c r="B3542" s="1">
        <v>47299</v>
      </c>
      <c r="C3542">
        <v>25</v>
      </c>
      <c r="D3542" t="s">
        <v>17</v>
      </c>
      <c r="E3542" s="1">
        <v>44806</v>
      </c>
      <c r="F3542" s="2">
        <v>0.66517361111111117</v>
      </c>
      <c r="G3542">
        <v>7.73</v>
      </c>
      <c r="H3542">
        <v>9.64</v>
      </c>
      <c r="I3542">
        <v>1775</v>
      </c>
      <c r="J3542">
        <v>3541</v>
      </c>
      <c r="K3542" t="str">
        <f t="shared" si="220"/>
        <v>2022</v>
      </c>
      <c r="L3542" t="str">
        <f t="shared" si="221"/>
        <v>09</v>
      </c>
      <c r="M3542" t="str">
        <f t="shared" si="222"/>
        <v>2022-09</v>
      </c>
      <c r="N3542">
        <f t="shared" si="223"/>
        <v>17.37</v>
      </c>
    </row>
    <row r="3543" spans="1:14" x14ac:dyDescent="0.3">
      <c r="A3543" t="s">
        <v>21</v>
      </c>
      <c r="B3543" t="s">
        <v>19</v>
      </c>
      <c r="C3543">
        <v>10</v>
      </c>
      <c r="D3543" t="s">
        <v>15</v>
      </c>
      <c r="E3543" s="1">
        <v>44804</v>
      </c>
      <c r="F3543" s="2">
        <v>0.7119212962962963</v>
      </c>
      <c r="G3543">
        <v>7.76</v>
      </c>
      <c r="H3543">
        <v>8.61</v>
      </c>
      <c r="I3543">
        <v>1776</v>
      </c>
      <c r="J3543">
        <v>3542</v>
      </c>
      <c r="K3543" t="str">
        <f t="shared" si="220"/>
        <v>2022</v>
      </c>
      <c r="L3543" t="str">
        <f t="shared" si="221"/>
        <v>08</v>
      </c>
      <c r="M3543" t="str">
        <f t="shared" si="222"/>
        <v>2022-08</v>
      </c>
      <c r="N3543">
        <f t="shared" si="223"/>
        <v>16.369999999999997</v>
      </c>
    </row>
    <row r="3544" spans="1:14" x14ac:dyDescent="0.3">
      <c r="A3544" t="s">
        <v>21</v>
      </c>
      <c r="B3544" t="s">
        <v>19</v>
      </c>
      <c r="C3544">
        <v>25</v>
      </c>
      <c r="D3544" t="s">
        <v>17</v>
      </c>
      <c r="E3544" s="1">
        <v>44804</v>
      </c>
      <c r="F3544" s="2">
        <v>0.7119212962962963</v>
      </c>
      <c r="G3544">
        <v>7.76</v>
      </c>
      <c r="H3544">
        <v>8.61</v>
      </c>
      <c r="I3544">
        <v>1776</v>
      </c>
      <c r="J3544">
        <v>3543</v>
      </c>
      <c r="K3544" t="str">
        <f t="shared" si="220"/>
        <v>2022</v>
      </c>
      <c r="L3544" t="str">
        <f t="shared" si="221"/>
        <v>08</v>
      </c>
      <c r="M3544" t="str">
        <f t="shared" si="222"/>
        <v>2022-08</v>
      </c>
      <c r="N3544">
        <f t="shared" si="223"/>
        <v>16.369999999999997</v>
      </c>
    </row>
    <row r="3545" spans="1:14" x14ac:dyDescent="0.3">
      <c r="A3545" t="s">
        <v>10</v>
      </c>
      <c r="B3545" s="1">
        <v>47118</v>
      </c>
      <c r="C3545">
        <v>10</v>
      </c>
      <c r="D3545" t="s">
        <v>15</v>
      </c>
      <c r="E3545" s="1">
        <v>44821</v>
      </c>
      <c r="F3545" s="2">
        <v>0.62243055555555549</v>
      </c>
      <c r="G3545">
        <v>7.3</v>
      </c>
      <c r="H3545">
        <v>5.88</v>
      </c>
      <c r="I3545">
        <v>1777</v>
      </c>
      <c r="J3545">
        <v>3544</v>
      </c>
      <c r="K3545" t="str">
        <f t="shared" si="220"/>
        <v>2022</v>
      </c>
      <c r="L3545" t="str">
        <f t="shared" si="221"/>
        <v>09</v>
      </c>
      <c r="M3545" t="str">
        <f t="shared" si="222"/>
        <v>2022-09</v>
      </c>
      <c r="N3545">
        <f t="shared" si="223"/>
        <v>13.18</v>
      </c>
    </row>
    <row r="3546" spans="1:14" x14ac:dyDescent="0.3">
      <c r="A3546" t="s">
        <v>10</v>
      </c>
      <c r="B3546" s="1">
        <v>47118</v>
      </c>
      <c r="C3546">
        <v>25</v>
      </c>
      <c r="D3546" t="s">
        <v>17</v>
      </c>
      <c r="E3546" s="1">
        <v>44821</v>
      </c>
      <c r="F3546" s="2">
        <v>0.62243055555555549</v>
      </c>
      <c r="G3546">
        <v>7.3</v>
      </c>
      <c r="H3546">
        <v>5.88</v>
      </c>
      <c r="I3546">
        <v>1777</v>
      </c>
      <c r="J3546">
        <v>3545</v>
      </c>
      <c r="K3546" t="str">
        <f t="shared" si="220"/>
        <v>2022</v>
      </c>
      <c r="L3546" t="str">
        <f t="shared" si="221"/>
        <v>09</v>
      </c>
      <c r="M3546" t="str">
        <f t="shared" si="222"/>
        <v>2022-09</v>
      </c>
      <c r="N3546">
        <f t="shared" si="223"/>
        <v>13.18</v>
      </c>
    </row>
    <row r="3547" spans="1:14" x14ac:dyDescent="0.3">
      <c r="A3547" t="s">
        <v>22</v>
      </c>
      <c r="B3547" s="1">
        <v>47299</v>
      </c>
      <c r="C3547">
        <v>10</v>
      </c>
      <c r="D3547" t="s">
        <v>15</v>
      </c>
      <c r="E3547" s="1">
        <v>44880</v>
      </c>
      <c r="F3547" s="2">
        <v>0.73609953703703701</v>
      </c>
      <c r="G3547">
        <v>9.4700000000000006</v>
      </c>
      <c r="H3547">
        <v>9.24</v>
      </c>
      <c r="I3547">
        <v>1778</v>
      </c>
      <c r="J3547">
        <v>3546</v>
      </c>
      <c r="K3547" t="str">
        <f t="shared" si="220"/>
        <v>2022</v>
      </c>
      <c r="L3547" t="str">
        <f t="shared" si="221"/>
        <v>11</v>
      </c>
      <c r="M3547" t="str">
        <f t="shared" si="222"/>
        <v>2022-11</v>
      </c>
      <c r="N3547">
        <f t="shared" si="223"/>
        <v>18.71</v>
      </c>
    </row>
    <row r="3548" spans="1:14" x14ac:dyDescent="0.3">
      <c r="A3548" t="s">
        <v>22</v>
      </c>
      <c r="B3548" s="1">
        <v>47299</v>
      </c>
      <c r="C3548">
        <v>0</v>
      </c>
      <c r="D3548" t="s">
        <v>11</v>
      </c>
      <c r="E3548" s="1">
        <v>44813</v>
      </c>
      <c r="F3548" s="2">
        <v>0.62019675925925932</v>
      </c>
      <c r="G3548">
        <v>12.7</v>
      </c>
      <c r="H3548">
        <v>11.46</v>
      </c>
      <c r="I3548">
        <v>1779</v>
      </c>
      <c r="J3548">
        <v>3547</v>
      </c>
      <c r="K3548" t="str">
        <f t="shared" si="220"/>
        <v>2022</v>
      </c>
      <c r="L3548" t="str">
        <f t="shared" si="221"/>
        <v>09</v>
      </c>
      <c r="M3548" t="str">
        <f t="shared" si="222"/>
        <v>2022-09</v>
      </c>
      <c r="N3548">
        <f t="shared" si="223"/>
        <v>24.16</v>
      </c>
    </row>
    <row r="3549" spans="1:14" x14ac:dyDescent="0.3">
      <c r="A3549" t="s">
        <v>22</v>
      </c>
      <c r="B3549" s="1">
        <v>47299</v>
      </c>
      <c r="C3549">
        <v>25</v>
      </c>
      <c r="D3549" t="s">
        <v>17</v>
      </c>
      <c r="E3549" s="1">
        <v>44813</v>
      </c>
      <c r="F3549" s="2">
        <v>0.62019675925925932</v>
      </c>
      <c r="G3549">
        <v>12.7</v>
      </c>
      <c r="H3549">
        <v>11.46</v>
      </c>
      <c r="I3549">
        <v>1779</v>
      </c>
      <c r="J3549">
        <v>3548</v>
      </c>
      <c r="K3549" t="str">
        <f t="shared" si="220"/>
        <v>2022</v>
      </c>
      <c r="L3549" t="str">
        <f t="shared" si="221"/>
        <v>09</v>
      </c>
      <c r="M3549" t="str">
        <f t="shared" si="222"/>
        <v>2022-09</v>
      </c>
      <c r="N3549">
        <f t="shared" si="223"/>
        <v>24.16</v>
      </c>
    </row>
    <row r="3550" spans="1:14" x14ac:dyDescent="0.3">
      <c r="A3550" t="s">
        <v>22</v>
      </c>
      <c r="B3550" s="1">
        <v>47299</v>
      </c>
      <c r="C3550">
        <v>50</v>
      </c>
      <c r="D3550" t="s">
        <v>13</v>
      </c>
      <c r="E3550" s="1">
        <v>44813</v>
      </c>
      <c r="F3550" s="2">
        <v>0.62019675925925932</v>
      </c>
      <c r="G3550">
        <v>12.7</v>
      </c>
      <c r="H3550">
        <v>11.46</v>
      </c>
      <c r="I3550">
        <v>1779</v>
      </c>
      <c r="J3550">
        <v>3549</v>
      </c>
      <c r="K3550" t="str">
        <f t="shared" si="220"/>
        <v>2022</v>
      </c>
      <c r="L3550" t="str">
        <f t="shared" si="221"/>
        <v>09</v>
      </c>
      <c r="M3550" t="str">
        <f t="shared" si="222"/>
        <v>2022-09</v>
      </c>
      <c r="N3550">
        <f t="shared" si="223"/>
        <v>24.16</v>
      </c>
    </row>
    <row r="3551" spans="1:14" x14ac:dyDescent="0.3">
      <c r="A3551" t="s">
        <v>14</v>
      </c>
      <c r="B3551" s="1">
        <v>47848</v>
      </c>
      <c r="C3551">
        <v>20</v>
      </c>
      <c r="D3551" t="s">
        <v>16</v>
      </c>
      <c r="E3551" s="1">
        <v>44766</v>
      </c>
      <c r="F3551" s="2">
        <v>0.42810185185185184</v>
      </c>
      <c r="G3551">
        <v>15.53</v>
      </c>
      <c r="H3551">
        <v>7.13</v>
      </c>
      <c r="I3551">
        <v>1780</v>
      </c>
      <c r="J3551">
        <v>3550</v>
      </c>
      <c r="K3551" t="str">
        <f t="shared" si="220"/>
        <v>2022</v>
      </c>
      <c r="L3551" t="str">
        <f t="shared" si="221"/>
        <v>07</v>
      </c>
      <c r="M3551" t="str">
        <f t="shared" si="222"/>
        <v>2022-07</v>
      </c>
      <c r="N3551">
        <f t="shared" si="223"/>
        <v>22.66</v>
      </c>
    </row>
    <row r="3552" spans="1:14" x14ac:dyDescent="0.3">
      <c r="A3552" t="s">
        <v>14</v>
      </c>
      <c r="B3552" s="1">
        <v>47848</v>
      </c>
      <c r="C3552">
        <v>40</v>
      </c>
      <c r="D3552" t="s">
        <v>12</v>
      </c>
      <c r="E3552" s="1">
        <v>44766</v>
      </c>
      <c r="F3552" s="2">
        <v>0.42810185185185184</v>
      </c>
      <c r="G3552">
        <v>15.53</v>
      </c>
      <c r="H3552">
        <v>7.13</v>
      </c>
      <c r="I3552">
        <v>1780</v>
      </c>
      <c r="J3552">
        <v>3551</v>
      </c>
      <c r="K3552" t="str">
        <f t="shared" si="220"/>
        <v>2022</v>
      </c>
      <c r="L3552" t="str">
        <f t="shared" si="221"/>
        <v>07</v>
      </c>
      <c r="M3552" t="str">
        <f t="shared" si="222"/>
        <v>2022-07</v>
      </c>
      <c r="N3552">
        <f t="shared" si="223"/>
        <v>22.66</v>
      </c>
    </row>
    <row r="3553" spans="1:14" x14ac:dyDescent="0.3">
      <c r="A3553" t="s">
        <v>22</v>
      </c>
      <c r="B3553" s="1">
        <v>47299</v>
      </c>
      <c r="C3553">
        <v>10</v>
      </c>
      <c r="D3553" t="s">
        <v>15</v>
      </c>
      <c r="E3553" s="1">
        <v>44770</v>
      </c>
      <c r="F3553" s="2">
        <v>0.3614236111111111</v>
      </c>
      <c r="G3553">
        <v>9.5299999999999994</v>
      </c>
      <c r="H3553">
        <v>7.92</v>
      </c>
      <c r="I3553">
        <v>1781</v>
      </c>
      <c r="J3553">
        <v>3552</v>
      </c>
      <c r="K3553" t="str">
        <f t="shared" si="220"/>
        <v>2022</v>
      </c>
      <c r="L3553" t="str">
        <f t="shared" si="221"/>
        <v>07</v>
      </c>
      <c r="M3553" t="str">
        <f t="shared" si="222"/>
        <v>2022-07</v>
      </c>
      <c r="N3553">
        <f t="shared" si="223"/>
        <v>17.45</v>
      </c>
    </row>
    <row r="3554" spans="1:14" x14ac:dyDescent="0.3">
      <c r="A3554" t="s">
        <v>14</v>
      </c>
      <c r="B3554" s="1">
        <v>47848</v>
      </c>
      <c r="C3554">
        <v>10</v>
      </c>
      <c r="D3554" t="s">
        <v>15</v>
      </c>
      <c r="E3554" s="1">
        <v>44674</v>
      </c>
      <c r="F3554" s="2">
        <v>0.65034722222222219</v>
      </c>
      <c r="G3554">
        <v>8.4700000000000006</v>
      </c>
      <c r="H3554">
        <v>10.27</v>
      </c>
      <c r="I3554">
        <v>1782</v>
      </c>
      <c r="J3554">
        <v>3553</v>
      </c>
      <c r="K3554" t="str">
        <f t="shared" si="220"/>
        <v>2022</v>
      </c>
      <c r="L3554" t="str">
        <f t="shared" si="221"/>
        <v>04</v>
      </c>
      <c r="M3554" t="str">
        <f t="shared" si="222"/>
        <v>2022-04</v>
      </c>
      <c r="N3554">
        <f t="shared" si="223"/>
        <v>18.740000000000002</v>
      </c>
    </row>
    <row r="3555" spans="1:14" x14ac:dyDescent="0.3">
      <c r="A3555" t="s">
        <v>14</v>
      </c>
      <c r="B3555" s="1">
        <v>47848</v>
      </c>
      <c r="C3555">
        <v>0</v>
      </c>
      <c r="D3555" t="s">
        <v>11</v>
      </c>
      <c r="E3555" s="1">
        <v>44719</v>
      </c>
      <c r="F3555" s="2">
        <v>0.82243055555555555</v>
      </c>
      <c r="G3555">
        <v>6.68</v>
      </c>
      <c r="H3555">
        <v>12.33</v>
      </c>
      <c r="I3555">
        <v>1783</v>
      </c>
      <c r="J3555">
        <v>3554</v>
      </c>
      <c r="K3555" t="str">
        <f t="shared" si="220"/>
        <v>2022</v>
      </c>
      <c r="L3555" t="str">
        <f t="shared" si="221"/>
        <v>06</v>
      </c>
      <c r="M3555" t="str">
        <f t="shared" si="222"/>
        <v>2022-06</v>
      </c>
      <c r="N3555">
        <f t="shared" si="223"/>
        <v>19.009999999999998</v>
      </c>
    </row>
    <row r="3556" spans="1:14" x14ac:dyDescent="0.3">
      <c r="A3556" t="s">
        <v>14</v>
      </c>
      <c r="B3556" s="1">
        <v>47848</v>
      </c>
      <c r="C3556">
        <v>40</v>
      </c>
      <c r="D3556" t="s">
        <v>12</v>
      </c>
      <c r="E3556" s="1">
        <v>44719</v>
      </c>
      <c r="F3556" s="2">
        <v>0.82243055555555555</v>
      </c>
      <c r="G3556">
        <v>6.68</v>
      </c>
      <c r="H3556">
        <v>12.33</v>
      </c>
      <c r="I3556">
        <v>1783</v>
      </c>
      <c r="J3556">
        <v>3555</v>
      </c>
      <c r="K3556" t="str">
        <f t="shared" si="220"/>
        <v>2022</v>
      </c>
      <c r="L3556" t="str">
        <f t="shared" si="221"/>
        <v>06</v>
      </c>
      <c r="M3556" t="str">
        <f t="shared" si="222"/>
        <v>2022-06</v>
      </c>
      <c r="N3556">
        <f t="shared" si="223"/>
        <v>19.009999999999998</v>
      </c>
    </row>
    <row r="3557" spans="1:14" x14ac:dyDescent="0.3">
      <c r="A3557" t="s">
        <v>10</v>
      </c>
      <c r="B3557" s="1">
        <v>47118</v>
      </c>
      <c r="C3557">
        <v>20</v>
      </c>
      <c r="D3557" t="s">
        <v>16</v>
      </c>
      <c r="E3557" s="1">
        <v>44775</v>
      </c>
      <c r="F3557" s="2">
        <v>0.52277777777777779</v>
      </c>
      <c r="G3557">
        <v>11.69</v>
      </c>
      <c r="H3557">
        <v>8.02</v>
      </c>
      <c r="I3557">
        <v>1784</v>
      </c>
      <c r="J3557">
        <v>3556</v>
      </c>
      <c r="K3557" t="str">
        <f t="shared" si="220"/>
        <v>2022</v>
      </c>
      <c r="L3557" t="str">
        <f t="shared" si="221"/>
        <v>08</v>
      </c>
      <c r="M3557" t="str">
        <f t="shared" si="222"/>
        <v>2022-08</v>
      </c>
      <c r="N3557">
        <f t="shared" si="223"/>
        <v>19.71</v>
      </c>
    </row>
    <row r="3558" spans="1:14" x14ac:dyDescent="0.3">
      <c r="A3558" t="s">
        <v>10</v>
      </c>
      <c r="B3558" s="1">
        <v>47118</v>
      </c>
      <c r="C3558">
        <v>25</v>
      </c>
      <c r="D3558" t="s">
        <v>17</v>
      </c>
      <c r="E3558" s="1">
        <v>44775</v>
      </c>
      <c r="F3558" s="2">
        <v>0.52277777777777779</v>
      </c>
      <c r="G3558">
        <v>11.69</v>
      </c>
      <c r="H3558">
        <v>8.02</v>
      </c>
      <c r="I3558">
        <v>1784</v>
      </c>
      <c r="J3558">
        <v>3557</v>
      </c>
      <c r="K3558" t="str">
        <f t="shared" si="220"/>
        <v>2022</v>
      </c>
      <c r="L3558" t="str">
        <f t="shared" si="221"/>
        <v>08</v>
      </c>
      <c r="M3558" t="str">
        <f t="shared" si="222"/>
        <v>2022-08</v>
      </c>
      <c r="N3558">
        <f t="shared" si="223"/>
        <v>19.71</v>
      </c>
    </row>
    <row r="3559" spans="1:14" x14ac:dyDescent="0.3">
      <c r="A3559" t="s">
        <v>10</v>
      </c>
      <c r="B3559" s="1">
        <v>47118</v>
      </c>
      <c r="C3559">
        <v>80</v>
      </c>
      <c r="D3559" t="s">
        <v>20</v>
      </c>
      <c r="E3559" s="1">
        <v>44775</v>
      </c>
      <c r="F3559" s="2">
        <v>0.52277777777777779</v>
      </c>
      <c r="G3559">
        <v>11.69</v>
      </c>
      <c r="H3559">
        <v>8.02</v>
      </c>
      <c r="I3559">
        <v>1784</v>
      </c>
      <c r="J3559">
        <v>3558</v>
      </c>
      <c r="K3559" t="str">
        <f t="shared" si="220"/>
        <v>2022</v>
      </c>
      <c r="L3559" t="str">
        <f t="shared" si="221"/>
        <v>08</v>
      </c>
      <c r="M3559" t="str">
        <f t="shared" si="222"/>
        <v>2022-08</v>
      </c>
      <c r="N3559">
        <f t="shared" si="223"/>
        <v>19.71</v>
      </c>
    </row>
    <row r="3560" spans="1:14" x14ac:dyDescent="0.3">
      <c r="A3560" t="s">
        <v>21</v>
      </c>
      <c r="B3560" t="s">
        <v>19</v>
      </c>
      <c r="C3560">
        <v>10</v>
      </c>
      <c r="D3560" t="s">
        <v>15</v>
      </c>
      <c r="E3560" s="1">
        <v>44697</v>
      </c>
      <c r="F3560" s="2">
        <v>0.84582175925925929</v>
      </c>
      <c r="G3560">
        <v>12.25</v>
      </c>
      <c r="H3560">
        <v>10.53</v>
      </c>
      <c r="I3560">
        <v>1785</v>
      </c>
      <c r="J3560">
        <v>3559</v>
      </c>
      <c r="K3560" t="str">
        <f t="shared" si="220"/>
        <v>2022</v>
      </c>
      <c r="L3560" t="str">
        <f t="shared" si="221"/>
        <v>05</v>
      </c>
      <c r="M3560" t="str">
        <f t="shared" si="222"/>
        <v>2022-05</v>
      </c>
      <c r="N3560">
        <f t="shared" si="223"/>
        <v>22.78</v>
      </c>
    </row>
    <row r="3561" spans="1:14" x14ac:dyDescent="0.3">
      <c r="A3561" t="s">
        <v>10</v>
      </c>
      <c r="B3561" s="1">
        <v>47118</v>
      </c>
      <c r="C3561">
        <v>20</v>
      </c>
      <c r="D3561" t="s">
        <v>16</v>
      </c>
      <c r="E3561" s="1">
        <v>44743</v>
      </c>
      <c r="F3561" s="2">
        <v>0.43965277777777773</v>
      </c>
      <c r="G3561">
        <v>12.91</v>
      </c>
      <c r="H3561">
        <v>9.42</v>
      </c>
      <c r="I3561">
        <v>1786</v>
      </c>
      <c r="J3561">
        <v>3560</v>
      </c>
      <c r="K3561" t="str">
        <f t="shared" si="220"/>
        <v>2022</v>
      </c>
      <c r="L3561" t="str">
        <f t="shared" si="221"/>
        <v>07</v>
      </c>
      <c r="M3561" t="str">
        <f t="shared" si="222"/>
        <v>2022-07</v>
      </c>
      <c r="N3561">
        <f t="shared" si="223"/>
        <v>22.33</v>
      </c>
    </row>
    <row r="3562" spans="1:14" x14ac:dyDescent="0.3">
      <c r="A3562" t="s">
        <v>10</v>
      </c>
      <c r="B3562" s="1">
        <v>47118</v>
      </c>
      <c r="C3562">
        <v>40</v>
      </c>
      <c r="D3562" t="s">
        <v>12</v>
      </c>
      <c r="E3562" s="1">
        <v>44743</v>
      </c>
      <c r="F3562" s="2">
        <v>0.43965277777777773</v>
      </c>
      <c r="G3562">
        <v>12.91</v>
      </c>
      <c r="H3562">
        <v>9.42</v>
      </c>
      <c r="I3562">
        <v>1786</v>
      </c>
      <c r="J3562">
        <v>3561</v>
      </c>
      <c r="K3562" t="str">
        <f t="shared" si="220"/>
        <v>2022</v>
      </c>
      <c r="L3562" t="str">
        <f t="shared" si="221"/>
        <v>07</v>
      </c>
      <c r="M3562" t="str">
        <f t="shared" si="222"/>
        <v>2022-07</v>
      </c>
      <c r="N3562">
        <f t="shared" si="223"/>
        <v>22.33</v>
      </c>
    </row>
    <row r="3563" spans="1:14" x14ac:dyDescent="0.3">
      <c r="A3563" t="s">
        <v>22</v>
      </c>
      <c r="B3563" s="1">
        <v>47299</v>
      </c>
      <c r="C3563">
        <v>10</v>
      </c>
      <c r="D3563" t="s">
        <v>15</v>
      </c>
      <c r="E3563" s="1">
        <v>44811</v>
      </c>
      <c r="F3563" s="2">
        <v>0.86406250000000007</v>
      </c>
      <c r="G3563">
        <v>6.29</v>
      </c>
      <c r="H3563">
        <v>5.23</v>
      </c>
      <c r="I3563">
        <v>1787</v>
      </c>
      <c r="J3563">
        <v>3562</v>
      </c>
      <c r="K3563" t="str">
        <f t="shared" si="220"/>
        <v>2022</v>
      </c>
      <c r="L3563" t="str">
        <f t="shared" si="221"/>
        <v>09</v>
      </c>
      <c r="M3563" t="str">
        <f t="shared" si="222"/>
        <v>2022-09</v>
      </c>
      <c r="N3563">
        <f t="shared" si="223"/>
        <v>11.52</v>
      </c>
    </row>
    <row r="3564" spans="1:14" x14ac:dyDescent="0.3">
      <c r="A3564" t="s">
        <v>10</v>
      </c>
      <c r="B3564" s="1">
        <v>47118</v>
      </c>
      <c r="C3564">
        <v>0</v>
      </c>
      <c r="D3564" t="s">
        <v>11</v>
      </c>
      <c r="E3564" s="1">
        <v>44686</v>
      </c>
      <c r="F3564" s="2">
        <v>0.53136574074074072</v>
      </c>
      <c r="G3564">
        <v>8.34</v>
      </c>
      <c r="H3564">
        <v>6.58</v>
      </c>
      <c r="I3564">
        <v>1788</v>
      </c>
      <c r="J3564">
        <v>3563</v>
      </c>
      <c r="K3564" t="str">
        <f t="shared" si="220"/>
        <v>2022</v>
      </c>
      <c r="L3564" t="str">
        <f t="shared" si="221"/>
        <v>05</v>
      </c>
      <c r="M3564" t="str">
        <f t="shared" si="222"/>
        <v>2022-05</v>
      </c>
      <c r="N3564">
        <f t="shared" si="223"/>
        <v>14.92</v>
      </c>
    </row>
    <row r="3565" spans="1:14" x14ac:dyDescent="0.3">
      <c r="A3565" t="s">
        <v>10</v>
      </c>
      <c r="B3565" s="1">
        <v>47118</v>
      </c>
      <c r="C3565">
        <v>20</v>
      </c>
      <c r="D3565" t="s">
        <v>16</v>
      </c>
      <c r="E3565" s="1">
        <v>44702</v>
      </c>
      <c r="F3565" s="2">
        <v>0.44365740740740739</v>
      </c>
      <c r="G3565">
        <v>11.93</v>
      </c>
      <c r="H3565">
        <v>11.88</v>
      </c>
      <c r="I3565">
        <v>1789</v>
      </c>
      <c r="J3565">
        <v>3564</v>
      </c>
      <c r="K3565" t="str">
        <f t="shared" si="220"/>
        <v>2022</v>
      </c>
      <c r="L3565" t="str">
        <f t="shared" si="221"/>
        <v>05</v>
      </c>
      <c r="M3565" t="str">
        <f t="shared" si="222"/>
        <v>2022-05</v>
      </c>
      <c r="N3565">
        <f t="shared" si="223"/>
        <v>23.810000000000002</v>
      </c>
    </row>
    <row r="3566" spans="1:14" x14ac:dyDescent="0.3">
      <c r="A3566" t="s">
        <v>10</v>
      </c>
      <c r="B3566" s="1">
        <v>47118</v>
      </c>
      <c r="C3566">
        <v>25</v>
      </c>
      <c r="D3566" t="s">
        <v>17</v>
      </c>
      <c r="E3566" s="1">
        <v>44702</v>
      </c>
      <c r="F3566" s="2">
        <v>0.44365740740740739</v>
      </c>
      <c r="G3566">
        <v>11.93</v>
      </c>
      <c r="H3566">
        <v>11.88</v>
      </c>
      <c r="I3566">
        <v>1789</v>
      </c>
      <c r="J3566">
        <v>3565</v>
      </c>
      <c r="K3566" t="str">
        <f t="shared" si="220"/>
        <v>2022</v>
      </c>
      <c r="L3566" t="str">
        <f t="shared" si="221"/>
        <v>05</v>
      </c>
      <c r="M3566" t="str">
        <f t="shared" si="222"/>
        <v>2022-05</v>
      </c>
      <c r="N3566">
        <f t="shared" si="223"/>
        <v>23.810000000000002</v>
      </c>
    </row>
    <row r="3567" spans="1:14" x14ac:dyDescent="0.3">
      <c r="A3567" t="s">
        <v>10</v>
      </c>
      <c r="B3567" s="1">
        <v>47118</v>
      </c>
      <c r="C3567">
        <v>80</v>
      </c>
      <c r="D3567" t="s">
        <v>20</v>
      </c>
      <c r="E3567" s="1">
        <v>44702</v>
      </c>
      <c r="F3567" s="2">
        <v>0.44365740740740739</v>
      </c>
      <c r="G3567">
        <v>11.93</v>
      </c>
      <c r="H3567">
        <v>11.88</v>
      </c>
      <c r="I3567">
        <v>1789</v>
      </c>
      <c r="J3567">
        <v>3566</v>
      </c>
      <c r="K3567" t="str">
        <f t="shared" si="220"/>
        <v>2022</v>
      </c>
      <c r="L3567" t="str">
        <f t="shared" si="221"/>
        <v>05</v>
      </c>
      <c r="M3567" t="str">
        <f t="shared" si="222"/>
        <v>2022-05</v>
      </c>
      <c r="N3567">
        <f t="shared" si="223"/>
        <v>23.810000000000002</v>
      </c>
    </row>
    <row r="3568" spans="1:14" x14ac:dyDescent="0.3">
      <c r="A3568" t="s">
        <v>18</v>
      </c>
      <c r="B3568" t="s">
        <v>19</v>
      </c>
      <c r="C3568">
        <v>10</v>
      </c>
      <c r="D3568" t="s">
        <v>15</v>
      </c>
      <c r="E3568" s="1">
        <v>44733</v>
      </c>
      <c r="F3568" s="2">
        <v>0.82759259259259255</v>
      </c>
      <c r="G3568">
        <v>9.4499999999999993</v>
      </c>
      <c r="H3568">
        <v>9.32</v>
      </c>
      <c r="I3568">
        <v>1790</v>
      </c>
      <c r="J3568">
        <v>3567</v>
      </c>
      <c r="K3568" t="str">
        <f t="shared" si="220"/>
        <v>2022</v>
      </c>
      <c r="L3568" t="str">
        <f t="shared" si="221"/>
        <v>06</v>
      </c>
      <c r="M3568" t="str">
        <f t="shared" si="222"/>
        <v>2022-06</v>
      </c>
      <c r="N3568">
        <f t="shared" si="223"/>
        <v>18.77</v>
      </c>
    </row>
    <row r="3569" spans="1:14" x14ac:dyDescent="0.3">
      <c r="A3569" t="s">
        <v>18</v>
      </c>
      <c r="B3569" t="s">
        <v>19</v>
      </c>
      <c r="C3569">
        <v>25</v>
      </c>
      <c r="D3569" t="s">
        <v>17</v>
      </c>
      <c r="E3569" s="1">
        <v>44733</v>
      </c>
      <c r="F3569" s="2">
        <v>0.82759259259259255</v>
      </c>
      <c r="G3569">
        <v>9.4499999999999993</v>
      </c>
      <c r="H3569">
        <v>9.32</v>
      </c>
      <c r="I3569">
        <v>1790</v>
      </c>
      <c r="J3569">
        <v>3568</v>
      </c>
      <c r="K3569" t="str">
        <f t="shared" si="220"/>
        <v>2022</v>
      </c>
      <c r="L3569" t="str">
        <f t="shared" si="221"/>
        <v>06</v>
      </c>
      <c r="M3569" t="str">
        <f t="shared" si="222"/>
        <v>2022-06</v>
      </c>
      <c r="N3569">
        <f t="shared" si="223"/>
        <v>18.77</v>
      </c>
    </row>
    <row r="3570" spans="1:14" x14ac:dyDescent="0.3">
      <c r="A3570" t="s">
        <v>18</v>
      </c>
      <c r="B3570" t="s">
        <v>19</v>
      </c>
      <c r="C3570">
        <v>80</v>
      </c>
      <c r="D3570" t="s">
        <v>20</v>
      </c>
      <c r="E3570" s="1">
        <v>44733</v>
      </c>
      <c r="F3570" s="2">
        <v>0.82759259259259255</v>
      </c>
      <c r="G3570">
        <v>9.4499999999999993</v>
      </c>
      <c r="H3570">
        <v>9.32</v>
      </c>
      <c r="I3570">
        <v>1790</v>
      </c>
      <c r="J3570">
        <v>3569</v>
      </c>
      <c r="K3570" t="str">
        <f t="shared" si="220"/>
        <v>2022</v>
      </c>
      <c r="L3570" t="str">
        <f t="shared" si="221"/>
        <v>06</v>
      </c>
      <c r="M3570" t="str">
        <f t="shared" si="222"/>
        <v>2022-06</v>
      </c>
      <c r="N3570">
        <f t="shared" si="223"/>
        <v>18.77</v>
      </c>
    </row>
    <row r="3571" spans="1:14" x14ac:dyDescent="0.3">
      <c r="A3571" t="s">
        <v>10</v>
      </c>
      <c r="B3571" s="1">
        <v>47118</v>
      </c>
      <c r="C3571">
        <v>10</v>
      </c>
      <c r="D3571" t="s">
        <v>15</v>
      </c>
      <c r="E3571" s="1">
        <v>44624</v>
      </c>
      <c r="F3571" s="2">
        <v>0.71488425925925936</v>
      </c>
      <c r="G3571">
        <v>7.3</v>
      </c>
      <c r="H3571">
        <v>8.4499999999999993</v>
      </c>
      <c r="I3571">
        <v>1791</v>
      </c>
      <c r="J3571">
        <v>3570</v>
      </c>
      <c r="K3571" t="str">
        <f t="shared" si="220"/>
        <v>2022</v>
      </c>
      <c r="L3571" t="str">
        <f t="shared" si="221"/>
        <v>03</v>
      </c>
      <c r="M3571" t="str">
        <f t="shared" si="222"/>
        <v>2022-03</v>
      </c>
      <c r="N3571">
        <f t="shared" si="223"/>
        <v>15.75</v>
      </c>
    </row>
    <row r="3572" spans="1:14" x14ac:dyDescent="0.3">
      <c r="A3572" t="s">
        <v>10</v>
      </c>
      <c r="B3572" s="1">
        <v>47118</v>
      </c>
      <c r="C3572">
        <v>25</v>
      </c>
      <c r="D3572" t="s">
        <v>17</v>
      </c>
      <c r="E3572" s="1">
        <v>44624</v>
      </c>
      <c r="F3572" s="2">
        <v>0.71488425925925936</v>
      </c>
      <c r="G3572">
        <v>7.3</v>
      </c>
      <c r="H3572">
        <v>8.4499999999999993</v>
      </c>
      <c r="I3572">
        <v>1791</v>
      </c>
      <c r="J3572">
        <v>3571</v>
      </c>
      <c r="K3572" t="str">
        <f t="shared" si="220"/>
        <v>2022</v>
      </c>
      <c r="L3572" t="str">
        <f t="shared" si="221"/>
        <v>03</v>
      </c>
      <c r="M3572" t="str">
        <f t="shared" si="222"/>
        <v>2022-03</v>
      </c>
      <c r="N3572">
        <f t="shared" si="223"/>
        <v>15.75</v>
      </c>
    </row>
    <row r="3573" spans="1:14" x14ac:dyDescent="0.3">
      <c r="A3573" t="s">
        <v>10</v>
      </c>
      <c r="B3573" s="1">
        <v>47118</v>
      </c>
      <c r="C3573">
        <v>80</v>
      </c>
      <c r="D3573" t="s">
        <v>20</v>
      </c>
      <c r="E3573" s="1">
        <v>44624</v>
      </c>
      <c r="F3573" s="2">
        <v>0.71488425925925936</v>
      </c>
      <c r="G3573">
        <v>7.3</v>
      </c>
      <c r="H3573">
        <v>8.4499999999999993</v>
      </c>
      <c r="I3573">
        <v>1791</v>
      </c>
      <c r="J3573">
        <v>3572</v>
      </c>
      <c r="K3573" t="str">
        <f t="shared" si="220"/>
        <v>2022</v>
      </c>
      <c r="L3573" t="str">
        <f t="shared" si="221"/>
        <v>03</v>
      </c>
      <c r="M3573" t="str">
        <f t="shared" si="222"/>
        <v>2022-03</v>
      </c>
      <c r="N3573">
        <f t="shared" si="223"/>
        <v>15.75</v>
      </c>
    </row>
    <row r="3574" spans="1:14" x14ac:dyDescent="0.3">
      <c r="A3574" t="s">
        <v>22</v>
      </c>
      <c r="B3574" s="1">
        <v>47299</v>
      </c>
      <c r="C3574">
        <v>0</v>
      </c>
      <c r="D3574" t="s">
        <v>11</v>
      </c>
      <c r="E3574" s="1">
        <v>44675</v>
      </c>
      <c r="F3574" s="2">
        <v>0.6328125</v>
      </c>
      <c r="G3574">
        <v>8.65</v>
      </c>
      <c r="H3574">
        <v>6.54</v>
      </c>
      <c r="I3574">
        <v>1792</v>
      </c>
      <c r="J3574">
        <v>3573</v>
      </c>
      <c r="K3574" t="str">
        <f t="shared" si="220"/>
        <v>2022</v>
      </c>
      <c r="L3574" t="str">
        <f t="shared" si="221"/>
        <v>04</v>
      </c>
      <c r="M3574" t="str">
        <f t="shared" si="222"/>
        <v>2022-04</v>
      </c>
      <c r="N3574">
        <f t="shared" si="223"/>
        <v>15.190000000000001</v>
      </c>
    </row>
    <row r="3575" spans="1:14" x14ac:dyDescent="0.3">
      <c r="A3575" t="s">
        <v>10</v>
      </c>
      <c r="B3575" s="1">
        <v>47118</v>
      </c>
      <c r="C3575">
        <v>0</v>
      </c>
      <c r="D3575" t="s">
        <v>11</v>
      </c>
      <c r="E3575" s="1">
        <v>44608</v>
      </c>
      <c r="F3575" s="2">
        <v>0.53660879629629632</v>
      </c>
      <c r="G3575">
        <v>6.58</v>
      </c>
      <c r="H3575">
        <v>12.79</v>
      </c>
      <c r="I3575">
        <v>1793</v>
      </c>
      <c r="J3575">
        <v>3574</v>
      </c>
      <c r="K3575" t="str">
        <f t="shared" si="220"/>
        <v>2022</v>
      </c>
      <c r="L3575" t="str">
        <f t="shared" si="221"/>
        <v>02</v>
      </c>
      <c r="M3575" t="str">
        <f t="shared" si="222"/>
        <v>2022-02</v>
      </c>
      <c r="N3575">
        <f t="shared" si="223"/>
        <v>19.369999999999997</v>
      </c>
    </row>
    <row r="3576" spans="1:14" x14ac:dyDescent="0.3">
      <c r="A3576" t="s">
        <v>10</v>
      </c>
      <c r="B3576" s="1">
        <v>47118</v>
      </c>
      <c r="C3576">
        <v>25</v>
      </c>
      <c r="D3576" t="s">
        <v>17</v>
      </c>
      <c r="E3576" s="1">
        <v>44608</v>
      </c>
      <c r="F3576" s="2">
        <v>0.53660879629629632</v>
      </c>
      <c r="G3576">
        <v>6.58</v>
      </c>
      <c r="H3576">
        <v>12.79</v>
      </c>
      <c r="I3576">
        <v>1793</v>
      </c>
      <c r="J3576">
        <v>3575</v>
      </c>
      <c r="K3576" t="str">
        <f t="shared" si="220"/>
        <v>2022</v>
      </c>
      <c r="L3576" t="str">
        <f t="shared" si="221"/>
        <v>02</v>
      </c>
      <c r="M3576" t="str">
        <f t="shared" si="222"/>
        <v>2022-02</v>
      </c>
      <c r="N3576">
        <f t="shared" si="223"/>
        <v>19.369999999999997</v>
      </c>
    </row>
    <row r="3577" spans="1:14" x14ac:dyDescent="0.3">
      <c r="A3577" t="s">
        <v>10</v>
      </c>
      <c r="B3577" s="1">
        <v>47118</v>
      </c>
      <c r="C3577">
        <v>80</v>
      </c>
      <c r="D3577" t="s">
        <v>20</v>
      </c>
      <c r="E3577" s="1">
        <v>44608</v>
      </c>
      <c r="F3577" s="2">
        <v>0.53660879629629632</v>
      </c>
      <c r="G3577">
        <v>6.58</v>
      </c>
      <c r="H3577">
        <v>12.79</v>
      </c>
      <c r="I3577">
        <v>1793</v>
      </c>
      <c r="J3577">
        <v>3576</v>
      </c>
      <c r="K3577" t="str">
        <f t="shared" si="220"/>
        <v>2022</v>
      </c>
      <c r="L3577" t="str">
        <f t="shared" si="221"/>
        <v>02</v>
      </c>
      <c r="M3577" t="str">
        <f t="shared" si="222"/>
        <v>2022-02</v>
      </c>
      <c r="N3577">
        <f t="shared" si="223"/>
        <v>19.369999999999997</v>
      </c>
    </row>
    <row r="3578" spans="1:14" x14ac:dyDescent="0.3">
      <c r="A3578" t="s">
        <v>10</v>
      </c>
      <c r="B3578" s="1">
        <v>47118</v>
      </c>
      <c r="C3578">
        <v>0</v>
      </c>
      <c r="D3578" t="s">
        <v>11</v>
      </c>
      <c r="E3578" s="1">
        <v>44579</v>
      </c>
      <c r="F3578" s="2">
        <v>0.54357638888888882</v>
      </c>
      <c r="G3578">
        <v>13.62</v>
      </c>
      <c r="H3578">
        <v>9.5299999999999994</v>
      </c>
      <c r="I3578">
        <v>1794</v>
      </c>
      <c r="J3578">
        <v>3577</v>
      </c>
      <c r="K3578" t="str">
        <f t="shared" si="220"/>
        <v>2022</v>
      </c>
      <c r="L3578" t="str">
        <f t="shared" si="221"/>
        <v>01</v>
      </c>
      <c r="M3578" t="str">
        <f t="shared" si="222"/>
        <v>2022-01</v>
      </c>
      <c r="N3578">
        <f t="shared" si="223"/>
        <v>23.15</v>
      </c>
    </row>
    <row r="3579" spans="1:14" x14ac:dyDescent="0.3">
      <c r="A3579" t="s">
        <v>10</v>
      </c>
      <c r="B3579" s="1">
        <v>47118</v>
      </c>
      <c r="C3579">
        <v>40</v>
      </c>
      <c r="D3579" t="s">
        <v>12</v>
      </c>
      <c r="E3579" s="1">
        <v>44579</v>
      </c>
      <c r="F3579" s="2">
        <v>0.54357638888888882</v>
      </c>
      <c r="G3579">
        <v>13.62</v>
      </c>
      <c r="H3579">
        <v>9.5299999999999994</v>
      </c>
      <c r="I3579">
        <v>1794</v>
      </c>
      <c r="J3579">
        <v>3578</v>
      </c>
      <c r="K3579" t="str">
        <f t="shared" si="220"/>
        <v>2022</v>
      </c>
      <c r="L3579" t="str">
        <f t="shared" si="221"/>
        <v>01</v>
      </c>
      <c r="M3579" t="str">
        <f t="shared" si="222"/>
        <v>2022-01</v>
      </c>
      <c r="N3579">
        <f t="shared" si="223"/>
        <v>23.15</v>
      </c>
    </row>
    <row r="3580" spans="1:14" x14ac:dyDescent="0.3">
      <c r="A3580" t="s">
        <v>18</v>
      </c>
      <c r="B3580" t="s">
        <v>19</v>
      </c>
      <c r="C3580">
        <v>0</v>
      </c>
      <c r="D3580" t="s">
        <v>11</v>
      </c>
      <c r="E3580" s="1">
        <v>44613</v>
      </c>
      <c r="F3580" s="2">
        <v>0.63987268518518514</v>
      </c>
      <c r="G3580">
        <v>10.44</v>
      </c>
      <c r="H3580">
        <v>7.82</v>
      </c>
      <c r="I3580">
        <v>1795</v>
      </c>
      <c r="J3580">
        <v>3579</v>
      </c>
      <c r="K3580" t="str">
        <f t="shared" si="220"/>
        <v>2022</v>
      </c>
      <c r="L3580" t="str">
        <f t="shared" si="221"/>
        <v>02</v>
      </c>
      <c r="M3580" t="str">
        <f t="shared" si="222"/>
        <v>2022-02</v>
      </c>
      <c r="N3580">
        <f t="shared" si="223"/>
        <v>18.259999999999998</v>
      </c>
    </row>
    <row r="3581" spans="1:14" x14ac:dyDescent="0.3">
      <c r="A3581" t="s">
        <v>18</v>
      </c>
      <c r="B3581" t="s">
        <v>19</v>
      </c>
      <c r="C3581">
        <v>40</v>
      </c>
      <c r="D3581" t="s">
        <v>12</v>
      </c>
      <c r="E3581" s="1">
        <v>44613</v>
      </c>
      <c r="F3581" s="2">
        <v>0.63987268518518514</v>
      </c>
      <c r="G3581">
        <v>10.44</v>
      </c>
      <c r="H3581">
        <v>7.82</v>
      </c>
      <c r="I3581">
        <v>1795</v>
      </c>
      <c r="J3581">
        <v>3580</v>
      </c>
      <c r="K3581" t="str">
        <f t="shared" si="220"/>
        <v>2022</v>
      </c>
      <c r="L3581" t="str">
        <f t="shared" si="221"/>
        <v>02</v>
      </c>
      <c r="M3581" t="str">
        <f t="shared" si="222"/>
        <v>2022-02</v>
      </c>
      <c r="N3581">
        <f t="shared" si="223"/>
        <v>18.259999999999998</v>
      </c>
    </row>
    <row r="3582" spans="1:14" x14ac:dyDescent="0.3">
      <c r="A3582" t="s">
        <v>18</v>
      </c>
      <c r="B3582" t="s">
        <v>19</v>
      </c>
      <c r="C3582">
        <v>50</v>
      </c>
      <c r="D3582" t="s">
        <v>13</v>
      </c>
      <c r="E3582" s="1">
        <v>44613</v>
      </c>
      <c r="F3582" s="2">
        <v>0.63987268518518514</v>
      </c>
      <c r="G3582">
        <v>10.44</v>
      </c>
      <c r="H3582">
        <v>7.82</v>
      </c>
      <c r="I3582">
        <v>1795</v>
      </c>
      <c r="J3582">
        <v>3581</v>
      </c>
      <c r="K3582" t="str">
        <f t="shared" si="220"/>
        <v>2022</v>
      </c>
      <c r="L3582" t="str">
        <f t="shared" si="221"/>
        <v>02</v>
      </c>
      <c r="M3582" t="str">
        <f t="shared" si="222"/>
        <v>2022-02</v>
      </c>
      <c r="N3582">
        <f t="shared" si="223"/>
        <v>18.259999999999998</v>
      </c>
    </row>
    <row r="3583" spans="1:14" x14ac:dyDescent="0.3">
      <c r="A3583" t="s">
        <v>22</v>
      </c>
      <c r="B3583" s="1">
        <v>47299</v>
      </c>
      <c r="C3583">
        <v>20</v>
      </c>
      <c r="D3583" t="s">
        <v>16</v>
      </c>
      <c r="E3583" s="1">
        <v>44657</v>
      </c>
      <c r="F3583" s="2">
        <v>0.33425925925925926</v>
      </c>
      <c r="G3583">
        <v>16.71</v>
      </c>
      <c r="H3583">
        <v>7.04</v>
      </c>
      <c r="I3583">
        <v>1796</v>
      </c>
      <c r="J3583">
        <v>3582</v>
      </c>
      <c r="K3583" t="str">
        <f t="shared" si="220"/>
        <v>2022</v>
      </c>
      <c r="L3583" t="str">
        <f t="shared" si="221"/>
        <v>04</v>
      </c>
      <c r="M3583" t="str">
        <f t="shared" si="222"/>
        <v>2022-04</v>
      </c>
      <c r="N3583">
        <f t="shared" si="223"/>
        <v>23.75</v>
      </c>
    </row>
    <row r="3584" spans="1:14" x14ac:dyDescent="0.3">
      <c r="A3584" t="s">
        <v>10</v>
      </c>
      <c r="B3584" s="1">
        <v>47118</v>
      </c>
      <c r="C3584">
        <v>0</v>
      </c>
      <c r="D3584" t="s">
        <v>11</v>
      </c>
      <c r="E3584" s="1">
        <v>44828</v>
      </c>
      <c r="F3584" s="2">
        <v>0.45378472222222221</v>
      </c>
      <c r="G3584">
        <v>6.42</v>
      </c>
      <c r="H3584">
        <v>11.5</v>
      </c>
      <c r="I3584">
        <v>1797</v>
      </c>
      <c r="J3584">
        <v>3583</v>
      </c>
      <c r="K3584" t="str">
        <f t="shared" si="220"/>
        <v>2022</v>
      </c>
      <c r="L3584" t="str">
        <f t="shared" si="221"/>
        <v>09</v>
      </c>
      <c r="M3584" t="str">
        <f t="shared" si="222"/>
        <v>2022-09</v>
      </c>
      <c r="N3584">
        <f t="shared" si="223"/>
        <v>17.920000000000002</v>
      </c>
    </row>
    <row r="3585" spans="1:14" x14ac:dyDescent="0.3">
      <c r="A3585" t="s">
        <v>10</v>
      </c>
      <c r="B3585" s="1">
        <v>47118</v>
      </c>
      <c r="C3585">
        <v>40</v>
      </c>
      <c r="D3585" t="s">
        <v>12</v>
      </c>
      <c r="E3585" s="1">
        <v>44828</v>
      </c>
      <c r="F3585" s="2">
        <v>0.45378472222222221</v>
      </c>
      <c r="G3585">
        <v>6.42</v>
      </c>
      <c r="H3585">
        <v>11.5</v>
      </c>
      <c r="I3585">
        <v>1797</v>
      </c>
      <c r="J3585">
        <v>3584</v>
      </c>
      <c r="K3585" t="str">
        <f t="shared" si="220"/>
        <v>2022</v>
      </c>
      <c r="L3585" t="str">
        <f t="shared" si="221"/>
        <v>09</v>
      </c>
      <c r="M3585" t="str">
        <f t="shared" si="222"/>
        <v>2022-09</v>
      </c>
      <c r="N3585">
        <f t="shared" si="223"/>
        <v>17.920000000000002</v>
      </c>
    </row>
    <row r="3586" spans="1:14" x14ac:dyDescent="0.3">
      <c r="A3586" t="s">
        <v>10</v>
      </c>
      <c r="B3586" s="1">
        <v>47118</v>
      </c>
      <c r="C3586">
        <v>80</v>
      </c>
      <c r="D3586" t="s">
        <v>20</v>
      </c>
      <c r="E3586" s="1">
        <v>44828</v>
      </c>
      <c r="F3586" s="2">
        <v>0.45378472222222221</v>
      </c>
      <c r="G3586">
        <v>6.42</v>
      </c>
      <c r="H3586">
        <v>11.5</v>
      </c>
      <c r="I3586">
        <v>1797</v>
      </c>
      <c r="J3586">
        <v>3585</v>
      </c>
      <c r="K3586" t="str">
        <f t="shared" si="220"/>
        <v>2022</v>
      </c>
      <c r="L3586" t="str">
        <f t="shared" si="221"/>
        <v>09</v>
      </c>
      <c r="M3586" t="str">
        <f t="shared" si="222"/>
        <v>2022-09</v>
      </c>
      <c r="N3586">
        <f t="shared" si="223"/>
        <v>17.920000000000002</v>
      </c>
    </row>
    <row r="3587" spans="1:14" x14ac:dyDescent="0.3">
      <c r="A3587" t="s">
        <v>10</v>
      </c>
      <c r="B3587" s="1">
        <v>47118</v>
      </c>
      <c r="C3587">
        <v>0</v>
      </c>
      <c r="D3587" t="s">
        <v>11</v>
      </c>
      <c r="E3587" s="1">
        <v>44828</v>
      </c>
      <c r="F3587" s="2">
        <v>0.58607638888888891</v>
      </c>
      <c r="G3587">
        <v>12.35</v>
      </c>
      <c r="H3587">
        <v>15.26</v>
      </c>
      <c r="I3587">
        <v>1798</v>
      </c>
      <c r="J3587">
        <v>3586</v>
      </c>
      <c r="K3587" t="str">
        <f t="shared" ref="K3587:K3650" si="224">TEXT(E3587, "yyyy")</f>
        <v>2022</v>
      </c>
      <c r="L3587" t="str">
        <f t="shared" ref="L3587:L3650" si="225">TEXT(E3587, "mm")</f>
        <v>09</v>
      </c>
      <c r="M3587" t="str">
        <f t="shared" ref="M3587:M3650" si="226">TEXT(E3587, "yyyy-mm")</f>
        <v>2022-09</v>
      </c>
      <c r="N3587">
        <f t="shared" ref="N3587:N3650" si="227">(G3587+H3587)</f>
        <v>27.61</v>
      </c>
    </row>
    <row r="3588" spans="1:14" x14ac:dyDescent="0.3">
      <c r="A3588" t="s">
        <v>22</v>
      </c>
      <c r="B3588" s="1">
        <v>47299</v>
      </c>
      <c r="C3588">
        <v>10</v>
      </c>
      <c r="D3588" t="s">
        <v>15</v>
      </c>
      <c r="E3588" s="1">
        <v>44727</v>
      </c>
      <c r="F3588" s="2">
        <v>0.3681828703703704</v>
      </c>
      <c r="G3588">
        <v>7.52</v>
      </c>
      <c r="H3588">
        <v>6.72</v>
      </c>
      <c r="I3588">
        <v>1799</v>
      </c>
      <c r="J3588">
        <v>3587</v>
      </c>
      <c r="K3588" t="str">
        <f t="shared" si="224"/>
        <v>2022</v>
      </c>
      <c r="L3588" t="str">
        <f t="shared" si="225"/>
        <v>06</v>
      </c>
      <c r="M3588" t="str">
        <f t="shared" si="226"/>
        <v>2022-06</v>
      </c>
      <c r="N3588">
        <f t="shared" si="227"/>
        <v>14.239999999999998</v>
      </c>
    </row>
    <row r="3589" spans="1:14" x14ac:dyDescent="0.3">
      <c r="A3589" t="s">
        <v>22</v>
      </c>
      <c r="B3589" s="1">
        <v>47299</v>
      </c>
      <c r="C3589">
        <v>25</v>
      </c>
      <c r="D3589" t="s">
        <v>17</v>
      </c>
      <c r="E3589" s="1">
        <v>44727</v>
      </c>
      <c r="F3589" s="2">
        <v>0.3681828703703704</v>
      </c>
      <c r="G3589">
        <v>7.52</v>
      </c>
      <c r="H3589">
        <v>6.72</v>
      </c>
      <c r="I3589">
        <v>1799</v>
      </c>
      <c r="J3589">
        <v>3588</v>
      </c>
      <c r="K3589" t="str">
        <f t="shared" si="224"/>
        <v>2022</v>
      </c>
      <c r="L3589" t="str">
        <f t="shared" si="225"/>
        <v>06</v>
      </c>
      <c r="M3589" t="str">
        <f t="shared" si="226"/>
        <v>2022-06</v>
      </c>
      <c r="N3589">
        <f t="shared" si="227"/>
        <v>14.239999999999998</v>
      </c>
    </row>
    <row r="3590" spans="1:14" x14ac:dyDescent="0.3">
      <c r="A3590" t="s">
        <v>21</v>
      </c>
      <c r="B3590" t="s">
        <v>19</v>
      </c>
      <c r="C3590">
        <v>0</v>
      </c>
      <c r="D3590" t="s">
        <v>11</v>
      </c>
      <c r="E3590" s="1">
        <v>44766</v>
      </c>
      <c r="F3590" s="2">
        <v>0.38616898148148149</v>
      </c>
      <c r="G3590">
        <v>7.74</v>
      </c>
      <c r="H3590">
        <v>8.52</v>
      </c>
      <c r="I3590">
        <v>1800</v>
      </c>
      <c r="J3590">
        <v>3589</v>
      </c>
      <c r="K3590" t="str">
        <f t="shared" si="224"/>
        <v>2022</v>
      </c>
      <c r="L3590" t="str">
        <f t="shared" si="225"/>
        <v>07</v>
      </c>
      <c r="M3590" t="str">
        <f t="shared" si="226"/>
        <v>2022-07</v>
      </c>
      <c r="N3590">
        <f t="shared" si="227"/>
        <v>16.259999999999998</v>
      </c>
    </row>
    <row r="3591" spans="1:14" x14ac:dyDescent="0.3">
      <c r="A3591" t="s">
        <v>21</v>
      </c>
      <c r="B3591" t="s">
        <v>19</v>
      </c>
      <c r="C3591">
        <v>25</v>
      </c>
      <c r="D3591" t="s">
        <v>17</v>
      </c>
      <c r="E3591" s="1">
        <v>44766</v>
      </c>
      <c r="F3591" s="2">
        <v>0.38616898148148149</v>
      </c>
      <c r="G3591">
        <v>7.74</v>
      </c>
      <c r="H3591">
        <v>8.52</v>
      </c>
      <c r="I3591">
        <v>1800</v>
      </c>
      <c r="J3591">
        <v>3590</v>
      </c>
      <c r="K3591" t="str">
        <f t="shared" si="224"/>
        <v>2022</v>
      </c>
      <c r="L3591" t="str">
        <f t="shared" si="225"/>
        <v>07</v>
      </c>
      <c r="M3591" t="str">
        <f t="shared" si="226"/>
        <v>2022-07</v>
      </c>
      <c r="N3591">
        <f t="shared" si="227"/>
        <v>16.259999999999998</v>
      </c>
    </row>
    <row r="3592" spans="1:14" x14ac:dyDescent="0.3">
      <c r="A3592" t="s">
        <v>22</v>
      </c>
      <c r="B3592" s="1">
        <v>47299</v>
      </c>
      <c r="C3592">
        <v>0</v>
      </c>
      <c r="D3592" t="s">
        <v>11</v>
      </c>
      <c r="E3592" s="1">
        <v>44573</v>
      </c>
      <c r="F3592" s="2">
        <v>0.71388888888888891</v>
      </c>
      <c r="G3592">
        <v>6.41</v>
      </c>
      <c r="H3592">
        <v>7.82</v>
      </c>
      <c r="I3592">
        <v>1801</v>
      </c>
      <c r="J3592">
        <v>3591</v>
      </c>
      <c r="K3592" t="str">
        <f t="shared" si="224"/>
        <v>2022</v>
      </c>
      <c r="L3592" t="str">
        <f t="shared" si="225"/>
        <v>01</v>
      </c>
      <c r="M3592" t="str">
        <f t="shared" si="226"/>
        <v>2022-01</v>
      </c>
      <c r="N3592">
        <f t="shared" si="227"/>
        <v>14.23</v>
      </c>
    </row>
    <row r="3593" spans="1:14" x14ac:dyDescent="0.3">
      <c r="A3593" t="s">
        <v>22</v>
      </c>
      <c r="B3593" s="1">
        <v>47299</v>
      </c>
      <c r="C3593">
        <v>40</v>
      </c>
      <c r="D3593" t="s">
        <v>12</v>
      </c>
      <c r="E3593" s="1">
        <v>44573</v>
      </c>
      <c r="F3593" s="2">
        <v>0.71388888888888891</v>
      </c>
      <c r="G3593">
        <v>6.41</v>
      </c>
      <c r="H3593">
        <v>7.82</v>
      </c>
      <c r="I3593">
        <v>1801</v>
      </c>
      <c r="J3593">
        <v>3592</v>
      </c>
      <c r="K3593" t="str">
        <f t="shared" si="224"/>
        <v>2022</v>
      </c>
      <c r="L3593" t="str">
        <f t="shared" si="225"/>
        <v>01</v>
      </c>
      <c r="M3593" t="str">
        <f t="shared" si="226"/>
        <v>2022-01</v>
      </c>
      <c r="N3593">
        <f t="shared" si="227"/>
        <v>14.23</v>
      </c>
    </row>
    <row r="3594" spans="1:14" x14ac:dyDescent="0.3">
      <c r="A3594" t="s">
        <v>22</v>
      </c>
      <c r="B3594" s="1">
        <v>47299</v>
      </c>
      <c r="C3594">
        <v>80</v>
      </c>
      <c r="D3594" t="s">
        <v>20</v>
      </c>
      <c r="E3594" s="1">
        <v>44573</v>
      </c>
      <c r="F3594" s="2">
        <v>0.71388888888888891</v>
      </c>
      <c r="G3594">
        <v>6.41</v>
      </c>
      <c r="H3594">
        <v>7.82</v>
      </c>
      <c r="I3594">
        <v>1801</v>
      </c>
      <c r="J3594">
        <v>3593</v>
      </c>
      <c r="K3594" t="str">
        <f t="shared" si="224"/>
        <v>2022</v>
      </c>
      <c r="L3594" t="str">
        <f t="shared" si="225"/>
        <v>01</v>
      </c>
      <c r="M3594" t="str">
        <f t="shared" si="226"/>
        <v>2022-01</v>
      </c>
      <c r="N3594">
        <f t="shared" si="227"/>
        <v>14.23</v>
      </c>
    </row>
    <row r="3595" spans="1:14" x14ac:dyDescent="0.3">
      <c r="A3595" t="s">
        <v>10</v>
      </c>
      <c r="B3595" s="1">
        <v>47118</v>
      </c>
      <c r="C3595">
        <v>20</v>
      </c>
      <c r="D3595" t="s">
        <v>16</v>
      </c>
      <c r="E3595" s="1">
        <v>44626</v>
      </c>
      <c r="F3595" s="2">
        <v>0.70976851851851841</v>
      </c>
      <c r="G3595">
        <v>10.87</v>
      </c>
      <c r="H3595">
        <v>11.13</v>
      </c>
      <c r="I3595">
        <v>1802</v>
      </c>
      <c r="J3595">
        <v>3594</v>
      </c>
      <c r="K3595" t="str">
        <f t="shared" si="224"/>
        <v>2022</v>
      </c>
      <c r="L3595" t="str">
        <f t="shared" si="225"/>
        <v>03</v>
      </c>
      <c r="M3595" t="str">
        <f t="shared" si="226"/>
        <v>2022-03</v>
      </c>
      <c r="N3595">
        <f t="shared" si="227"/>
        <v>22</v>
      </c>
    </row>
    <row r="3596" spans="1:14" x14ac:dyDescent="0.3">
      <c r="A3596" t="s">
        <v>10</v>
      </c>
      <c r="B3596" s="1">
        <v>47118</v>
      </c>
      <c r="C3596">
        <v>25</v>
      </c>
      <c r="D3596" t="s">
        <v>17</v>
      </c>
      <c r="E3596" s="1">
        <v>44626</v>
      </c>
      <c r="F3596" s="2">
        <v>0.70976851851851841</v>
      </c>
      <c r="G3596">
        <v>10.87</v>
      </c>
      <c r="H3596">
        <v>11.13</v>
      </c>
      <c r="I3596">
        <v>1802</v>
      </c>
      <c r="J3596">
        <v>3595</v>
      </c>
      <c r="K3596" t="str">
        <f t="shared" si="224"/>
        <v>2022</v>
      </c>
      <c r="L3596" t="str">
        <f t="shared" si="225"/>
        <v>03</v>
      </c>
      <c r="M3596" t="str">
        <f t="shared" si="226"/>
        <v>2022-03</v>
      </c>
      <c r="N3596">
        <f t="shared" si="227"/>
        <v>22</v>
      </c>
    </row>
    <row r="3597" spans="1:14" x14ac:dyDescent="0.3">
      <c r="A3597" t="s">
        <v>10</v>
      </c>
      <c r="B3597" s="1">
        <v>47118</v>
      </c>
      <c r="C3597">
        <v>50</v>
      </c>
      <c r="D3597" t="s">
        <v>13</v>
      </c>
      <c r="E3597" s="1">
        <v>44626</v>
      </c>
      <c r="F3597" s="2">
        <v>0.70976851851851841</v>
      </c>
      <c r="G3597">
        <v>10.87</v>
      </c>
      <c r="H3597">
        <v>11.13</v>
      </c>
      <c r="I3597">
        <v>1802</v>
      </c>
      <c r="J3597">
        <v>3596</v>
      </c>
      <c r="K3597" t="str">
        <f t="shared" si="224"/>
        <v>2022</v>
      </c>
      <c r="L3597" t="str">
        <f t="shared" si="225"/>
        <v>03</v>
      </c>
      <c r="M3597" t="str">
        <f t="shared" si="226"/>
        <v>2022-03</v>
      </c>
      <c r="N3597">
        <f t="shared" si="227"/>
        <v>22</v>
      </c>
    </row>
    <row r="3598" spans="1:14" x14ac:dyDescent="0.3">
      <c r="A3598" t="s">
        <v>22</v>
      </c>
      <c r="B3598" s="1">
        <v>47299</v>
      </c>
      <c r="C3598">
        <v>20</v>
      </c>
      <c r="D3598" t="s">
        <v>16</v>
      </c>
      <c r="E3598" s="1">
        <v>44813</v>
      </c>
      <c r="F3598" s="2">
        <v>0.69791666666666663</v>
      </c>
      <c r="G3598">
        <v>8.89</v>
      </c>
      <c r="H3598">
        <v>11.88</v>
      </c>
      <c r="I3598">
        <v>1803</v>
      </c>
      <c r="J3598">
        <v>3597</v>
      </c>
      <c r="K3598" t="str">
        <f t="shared" si="224"/>
        <v>2022</v>
      </c>
      <c r="L3598" t="str">
        <f t="shared" si="225"/>
        <v>09</v>
      </c>
      <c r="M3598" t="str">
        <f t="shared" si="226"/>
        <v>2022-09</v>
      </c>
      <c r="N3598">
        <f t="shared" si="227"/>
        <v>20.770000000000003</v>
      </c>
    </row>
    <row r="3599" spans="1:14" x14ac:dyDescent="0.3">
      <c r="A3599" t="s">
        <v>10</v>
      </c>
      <c r="B3599" s="1">
        <v>47118</v>
      </c>
      <c r="C3599">
        <v>0</v>
      </c>
      <c r="D3599" t="s">
        <v>11</v>
      </c>
      <c r="E3599" s="1">
        <v>44824</v>
      </c>
      <c r="F3599" s="2">
        <v>0.67532407407407413</v>
      </c>
      <c r="G3599">
        <v>6.2</v>
      </c>
      <c r="H3599">
        <v>12.7</v>
      </c>
      <c r="I3599">
        <v>1804</v>
      </c>
      <c r="J3599">
        <v>3598</v>
      </c>
      <c r="K3599" t="str">
        <f t="shared" si="224"/>
        <v>2022</v>
      </c>
      <c r="L3599" t="str">
        <f t="shared" si="225"/>
        <v>09</v>
      </c>
      <c r="M3599" t="str">
        <f t="shared" si="226"/>
        <v>2022-09</v>
      </c>
      <c r="N3599">
        <f t="shared" si="227"/>
        <v>18.899999999999999</v>
      </c>
    </row>
    <row r="3600" spans="1:14" x14ac:dyDescent="0.3">
      <c r="A3600" t="s">
        <v>10</v>
      </c>
      <c r="B3600" s="1">
        <v>47118</v>
      </c>
      <c r="C3600">
        <v>20</v>
      </c>
      <c r="D3600" t="s">
        <v>16</v>
      </c>
      <c r="E3600" s="1">
        <v>44586</v>
      </c>
      <c r="F3600" s="2">
        <v>0.77026620370370369</v>
      </c>
      <c r="G3600">
        <v>12.59</v>
      </c>
      <c r="H3600">
        <v>13.76</v>
      </c>
      <c r="I3600">
        <v>1805</v>
      </c>
      <c r="J3600">
        <v>3599</v>
      </c>
      <c r="K3600" t="str">
        <f t="shared" si="224"/>
        <v>2022</v>
      </c>
      <c r="L3600" t="str">
        <f t="shared" si="225"/>
        <v>01</v>
      </c>
      <c r="M3600" t="str">
        <f t="shared" si="226"/>
        <v>2022-01</v>
      </c>
      <c r="N3600">
        <f t="shared" si="227"/>
        <v>26.35</v>
      </c>
    </row>
    <row r="3601" spans="1:14" x14ac:dyDescent="0.3">
      <c r="A3601" t="s">
        <v>10</v>
      </c>
      <c r="B3601" s="1">
        <v>47118</v>
      </c>
      <c r="C3601">
        <v>40</v>
      </c>
      <c r="D3601" t="s">
        <v>12</v>
      </c>
      <c r="E3601" s="1">
        <v>44586</v>
      </c>
      <c r="F3601" s="2">
        <v>0.77026620370370369</v>
      </c>
      <c r="G3601">
        <v>12.59</v>
      </c>
      <c r="H3601">
        <v>13.76</v>
      </c>
      <c r="I3601">
        <v>1805</v>
      </c>
      <c r="J3601">
        <v>3600</v>
      </c>
      <c r="K3601" t="str">
        <f t="shared" si="224"/>
        <v>2022</v>
      </c>
      <c r="L3601" t="str">
        <f t="shared" si="225"/>
        <v>01</v>
      </c>
      <c r="M3601" t="str">
        <f t="shared" si="226"/>
        <v>2022-01</v>
      </c>
      <c r="N3601">
        <f t="shared" si="227"/>
        <v>26.35</v>
      </c>
    </row>
    <row r="3602" spans="1:14" x14ac:dyDescent="0.3">
      <c r="A3602" t="s">
        <v>22</v>
      </c>
      <c r="B3602" s="1">
        <v>47299</v>
      </c>
      <c r="C3602">
        <v>20</v>
      </c>
      <c r="D3602" t="s">
        <v>16</v>
      </c>
      <c r="E3602" s="1">
        <v>44895</v>
      </c>
      <c r="F3602" s="2">
        <v>0.86767361111111108</v>
      </c>
      <c r="G3602">
        <v>11.63</v>
      </c>
      <c r="H3602">
        <v>16.260000000000002</v>
      </c>
      <c r="I3602">
        <v>1806</v>
      </c>
      <c r="J3602">
        <v>3601</v>
      </c>
      <c r="K3602" t="str">
        <f t="shared" si="224"/>
        <v>2022</v>
      </c>
      <c r="L3602" t="str">
        <f t="shared" si="225"/>
        <v>11</v>
      </c>
      <c r="M3602" t="str">
        <f t="shared" si="226"/>
        <v>2022-11</v>
      </c>
      <c r="N3602">
        <f t="shared" si="227"/>
        <v>27.89</v>
      </c>
    </row>
    <row r="3603" spans="1:14" x14ac:dyDescent="0.3">
      <c r="A3603" t="s">
        <v>14</v>
      </c>
      <c r="B3603" s="1">
        <v>47848</v>
      </c>
      <c r="C3603">
        <v>0</v>
      </c>
      <c r="D3603" t="s">
        <v>11</v>
      </c>
      <c r="E3603" s="1">
        <v>44937</v>
      </c>
      <c r="F3603" s="2">
        <v>0.64230324074074074</v>
      </c>
      <c r="G3603">
        <v>8.52</v>
      </c>
      <c r="H3603">
        <v>12.11</v>
      </c>
      <c r="I3603">
        <v>1807</v>
      </c>
      <c r="J3603">
        <v>3602</v>
      </c>
      <c r="K3603" t="str">
        <f t="shared" si="224"/>
        <v>2023</v>
      </c>
      <c r="L3603" t="str">
        <f t="shared" si="225"/>
        <v>01</v>
      </c>
      <c r="M3603" t="str">
        <f t="shared" si="226"/>
        <v>2023-01</v>
      </c>
      <c r="N3603">
        <f t="shared" si="227"/>
        <v>20.63</v>
      </c>
    </row>
    <row r="3604" spans="1:14" x14ac:dyDescent="0.3">
      <c r="A3604" t="s">
        <v>14</v>
      </c>
      <c r="B3604" s="1">
        <v>47848</v>
      </c>
      <c r="C3604">
        <v>40</v>
      </c>
      <c r="D3604" t="s">
        <v>12</v>
      </c>
      <c r="E3604" s="1">
        <v>44937</v>
      </c>
      <c r="F3604" s="2">
        <v>0.64230324074074074</v>
      </c>
      <c r="G3604">
        <v>8.52</v>
      </c>
      <c r="H3604">
        <v>12.11</v>
      </c>
      <c r="I3604">
        <v>1807</v>
      </c>
      <c r="J3604">
        <v>3603</v>
      </c>
      <c r="K3604" t="str">
        <f t="shared" si="224"/>
        <v>2023</v>
      </c>
      <c r="L3604" t="str">
        <f t="shared" si="225"/>
        <v>01</v>
      </c>
      <c r="M3604" t="str">
        <f t="shared" si="226"/>
        <v>2023-01</v>
      </c>
      <c r="N3604">
        <f t="shared" si="227"/>
        <v>20.63</v>
      </c>
    </row>
    <row r="3605" spans="1:14" x14ac:dyDescent="0.3">
      <c r="A3605" t="s">
        <v>21</v>
      </c>
      <c r="B3605" t="s">
        <v>19</v>
      </c>
      <c r="C3605">
        <v>20</v>
      </c>
      <c r="D3605" t="s">
        <v>16</v>
      </c>
      <c r="E3605" s="1">
        <v>44763</v>
      </c>
      <c r="F3605" s="2">
        <v>0.45672453703703703</v>
      </c>
      <c r="G3605">
        <v>8.33</v>
      </c>
      <c r="H3605">
        <v>10.93</v>
      </c>
      <c r="I3605">
        <v>1808</v>
      </c>
      <c r="J3605">
        <v>3604</v>
      </c>
      <c r="K3605" t="str">
        <f t="shared" si="224"/>
        <v>2022</v>
      </c>
      <c r="L3605" t="str">
        <f t="shared" si="225"/>
        <v>07</v>
      </c>
      <c r="M3605" t="str">
        <f t="shared" si="226"/>
        <v>2022-07</v>
      </c>
      <c r="N3605">
        <f t="shared" si="227"/>
        <v>19.259999999999998</v>
      </c>
    </row>
    <row r="3606" spans="1:14" x14ac:dyDescent="0.3">
      <c r="A3606" t="s">
        <v>21</v>
      </c>
      <c r="B3606" t="s">
        <v>19</v>
      </c>
      <c r="C3606">
        <v>40</v>
      </c>
      <c r="D3606" t="s">
        <v>12</v>
      </c>
      <c r="E3606" s="1">
        <v>44763</v>
      </c>
      <c r="F3606" s="2">
        <v>0.45672453703703703</v>
      </c>
      <c r="G3606">
        <v>8.33</v>
      </c>
      <c r="H3606">
        <v>10.93</v>
      </c>
      <c r="I3606">
        <v>1808</v>
      </c>
      <c r="J3606">
        <v>3605</v>
      </c>
      <c r="K3606" t="str">
        <f t="shared" si="224"/>
        <v>2022</v>
      </c>
      <c r="L3606" t="str">
        <f t="shared" si="225"/>
        <v>07</v>
      </c>
      <c r="M3606" t="str">
        <f t="shared" si="226"/>
        <v>2022-07</v>
      </c>
      <c r="N3606">
        <f t="shared" si="227"/>
        <v>19.259999999999998</v>
      </c>
    </row>
    <row r="3607" spans="1:14" x14ac:dyDescent="0.3">
      <c r="A3607" t="s">
        <v>18</v>
      </c>
      <c r="B3607" t="s">
        <v>19</v>
      </c>
      <c r="C3607">
        <v>0</v>
      </c>
      <c r="D3607" t="s">
        <v>11</v>
      </c>
      <c r="E3607" s="1">
        <v>44893</v>
      </c>
      <c r="F3607" s="2">
        <v>0.66664351851851855</v>
      </c>
      <c r="G3607">
        <v>7.14</v>
      </c>
      <c r="H3607">
        <v>11.89</v>
      </c>
      <c r="I3607">
        <v>1809</v>
      </c>
      <c r="J3607">
        <v>3606</v>
      </c>
      <c r="K3607" t="str">
        <f t="shared" si="224"/>
        <v>2022</v>
      </c>
      <c r="L3607" t="str">
        <f t="shared" si="225"/>
        <v>11</v>
      </c>
      <c r="M3607" t="str">
        <f t="shared" si="226"/>
        <v>2022-11</v>
      </c>
      <c r="N3607">
        <f t="shared" si="227"/>
        <v>19.03</v>
      </c>
    </row>
    <row r="3608" spans="1:14" x14ac:dyDescent="0.3">
      <c r="A3608" t="s">
        <v>22</v>
      </c>
      <c r="B3608" s="1">
        <v>47299</v>
      </c>
      <c r="C3608">
        <v>20</v>
      </c>
      <c r="D3608" t="s">
        <v>16</v>
      </c>
      <c r="E3608" s="1">
        <v>44920</v>
      </c>
      <c r="F3608" s="2">
        <v>0.42440972222222223</v>
      </c>
      <c r="G3608">
        <v>13.83</v>
      </c>
      <c r="H3608">
        <v>13.05</v>
      </c>
      <c r="I3608">
        <v>1810</v>
      </c>
      <c r="J3608">
        <v>3607</v>
      </c>
      <c r="K3608" t="str">
        <f t="shared" si="224"/>
        <v>2022</v>
      </c>
      <c r="L3608" t="str">
        <f t="shared" si="225"/>
        <v>12</v>
      </c>
      <c r="M3608" t="str">
        <f t="shared" si="226"/>
        <v>2022-12</v>
      </c>
      <c r="N3608">
        <f t="shared" si="227"/>
        <v>26.880000000000003</v>
      </c>
    </row>
    <row r="3609" spans="1:14" x14ac:dyDescent="0.3">
      <c r="A3609" t="s">
        <v>22</v>
      </c>
      <c r="B3609" s="1">
        <v>47299</v>
      </c>
      <c r="C3609">
        <v>40</v>
      </c>
      <c r="D3609" t="s">
        <v>12</v>
      </c>
      <c r="E3609" s="1">
        <v>44920</v>
      </c>
      <c r="F3609" s="2">
        <v>0.42440972222222223</v>
      </c>
      <c r="G3609">
        <v>13.83</v>
      </c>
      <c r="H3609">
        <v>13.05</v>
      </c>
      <c r="I3609">
        <v>1810</v>
      </c>
      <c r="J3609">
        <v>3608</v>
      </c>
      <c r="K3609" t="str">
        <f t="shared" si="224"/>
        <v>2022</v>
      </c>
      <c r="L3609" t="str">
        <f t="shared" si="225"/>
        <v>12</v>
      </c>
      <c r="M3609" t="str">
        <f t="shared" si="226"/>
        <v>2022-12</v>
      </c>
      <c r="N3609">
        <f t="shared" si="227"/>
        <v>26.880000000000003</v>
      </c>
    </row>
    <row r="3610" spans="1:14" x14ac:dyDescent="0.3">
      <c r="A3610" t="s">
        <v>21</v>
      </c>
      <c r="B3610" t="s">
        <v>19</v>
      </c>
      <c r="C3610">
        <v>10</v>
      </c>
      <c r="D3610" t="s">
        <v>15</v>
      </c>
      <c r="E3610" s="1">
        <v>44731</v>
      </c>
      <c r="F3610" s="2">
        <v>0.66527777777777775</v>
      </c>
      <c r="G3610">
        <v>11.67</v>
      </c>
      <c r="H3610">
        <v>6.78</v>
      </c>
      <c r="I3610">
        <v>1811</v>
      </c>
      <c r="J3610">
        <v>3609</v>
      </c>
      <c r="K3610" t="str">
        <f t="shared" si="224"/>
        <v>2022</v>
      </c>
      <c r="L3610" t="str">
        <f t="shared" si="225"/>
        <v>06</v>
      </c>
      <c r="M3610" t="str">
        <f t="shared" si="226"/>
        <v>2022-06</v>
      </c>
      <c r="N3610">
        <f t="shared" si="227"/>
        <v>18.45</v>
      </c>
    </row>
    <row r="3611" spans="1:14" x14ac:dyDescent="0.3">
      <c r="A3611" t="s">
        <v>21</v>
      </c>
      <c r="B3611" t="s">
        <v>19</v>
      </c>
      <c r="C3611">
        <v>25</v>
      </c>
      <c r="D3611" t="s">
        <v>17</v>
      </c>
      <c r="E3611" s="1">
        <v>44731</v>
      </c>
      <c r="F3611" s="2">
        <v>0.66527777777777775</v>
      </c>
      <c r="G3611">
        <v>11.67</v>
      </c>
      <c r="H3611">
        <v>6.78</v>
      </c>
      <c r="I3611">
        <v>1811</v>
      </c>
      <c r="J3611">
        <v>3610</v>
      </c>
      <c r="K3611" t="str">
        <f t="shared" si="224"/>
        <v>2022</v>
      </c>
      <c r="L3611" t="str">
        <f t="shared" si="225"/>
        <v>06</v>
      </c>
      <c r="M3611" t="str">
        <f t="shared" si="226"/>
        <v>2022-06</v>
      </c>
      <c r="N3611">
        <f t="shared" si="227"/>
        <v>18.45</v>
      </c>
    </row>
    <row r="3612" spans="1:14" x14ac:dyDescent="0.3">
      <c r="A3612" t="s">
        <v>21</v>
      </c>
      <c r="B3612" t="s">
        <v>19</v>
      </c>
      <c r="C3612">
        <v>80</v>
      </c>
      <c r="D3612" t="s">
        <v>20</v>
      </c>
      <c r="E3612" s="1">
        <v>44731</v>
      </c>
      <c r="F3612" s="2">
        <v>0.66527777777777775</v>
      </c>
      <c r="G3612">
        <v>11.67</v>
      </c>
      <c r="H3612">
        <v>6.78</v>
      </c>
      <c r="I3612">
        <v>1811</v>
      </c>
      <c r="J3612">
        <v>3611</v>
      </c>
      <c r="K3612" t="str">
        <f t="shared" si="224"/>
        <v>2022</v>
      </c>
      <c r="L3612" t="str">
        <f t="shared" si="225"/>
        <v>06</v>
      </c>
      <c r="M3612" t="str">
        <f t="shared" si="226"/>
        <v>2022-06</v>
      </c>
      <c r="N3612">
        <f t="shared" si="227"/>
        <v>18.45</v>
      </c>
    </row>
    <row r="3613" spans="1:14" x14ac:dyDescent="0.3">
      <c r="A3613" t="s">
        <v>18</v>
      </c>
      <c r="B3613" t="s">
        <v>19</v>
      </c>
      <c r="C3613">
        <v>10</v>
      </c>
      <c r="D3613" t="s">
        <v>15</v>
      </c>
      <c r="E3613" s="1">
        <v>44786</v>
      </c>
      <c r="F3613" s="2">
        <v>0.52124999999999999</v>
      </c>
      <c r="G3613">
        <v>9.1199999999999992</v>
      </c>
      <c r="H3613">
        <v>16.63</v>
      </c>
      <c r="I3613">
        <v>1812</v>
      </c>
      <c r="J3613">
        <v>3612</v>
      </c>
      <c r="K3613" t="str">
        <f t="shared" si="224"/>
        <v>2022</v>
      </c>
      <c r="L3613" t="str">
        <f t="shared" si="225"/>
        <v>08</v>
      </c>
      <c r="M3613" t="str">
        <f t="shared" si="226"/>
        <v>2022-08</v>
      </c>
      <c r="N3613">
        <f t="shared" si="227"/>
        <v>25.75</v>
      </c>
    </row>
    <row r="3614" spans="1:14" x14ac:dyDescent="0.3">
      <c r="A3614" t="s">
        <v>22</v>
      </c>
      <c r="B3614" s="1">
        <v>47299</v>
      </c>
      <c r="C3614">
        <v>0</v>
      </c>
      <c r="D3614" t="s">
        <v>11</v>
      </c>
      <c r="E3614" s="1">
        <v>44892</v>
      </c>
      <c r="F3614" s="2">
        <v>0.83438657407407402</v>
      </c>
      <c r="G3614">
        <v>10.34</v>
      </c>
      <c r="H3614">
        <v>10.57</v>
      </c>
      <c r="I3614">
        <v>1813</v>
      </c>
      <c r="J3614">
        <v>3613</v>
      </c>
      <c r="K3614" t="str">
        <f t="shared" si="224"/>
        <v>2022</v>
      </c>
      <c r="L3614" t="str">
        <f t="shared" si="225"/>
        <v>11</v>
      </c>
      <c r="M3614" t="str">
        <f t="shared" si="226"/>
        <v>2022-11</v>
      </c>
      <c r="N3614">
        <f t="shared" si="227"/>
        <v>20.91</v>
      </c>
    </row>
    <row r="3615" spans="1:14" x14ac:dyDescent="0.3">
      <c r="A3615" t="s">
        <v>22</v>
      </c>
      <c r="B3615" s="1">
        <v>47299</v>
      </c>
      <c r="C3615">
        <v>40</v>
      </c>
      <c r="D3615" t="s">
        <v>12</v>
      </c>
      <c r="E3615" s="1">
        <v>44892</v>
      </c>
      <c r="F3615" s="2">
        <v>0.83438657407407402</v>
      </c>
      <c r="G3615">
        <v>10.34</v>
      </c>
      <c r="H3615">
        <v>10.57</v>
      </c>
      <c r="I3615">
        <v>1813</v>
      </c>
      <c r="J3615">
        <v>3614</v>
      </c>
      <c r="K3615" t="str">
        <f t="shared" si="224"/>
        <v>2022</v>
      </c>
      <c r="L3615" t="str">
        <f t="shared" si="225"/>
        <v>11</v>
      </c>
      <c r="M3615" t="str">
        <f t="shared" si="226"/>
        <v>2022-11</v>
      </c>
      <c r="N3615">
        <f t="shared" si="227"/>
        <v>20.91</v>
      </c>
    </row>
    <row r="3616" spans="1:14" x14ac:dyDescent="0.3">
      <c r="A3616" t="s">
        <v>18</v>
      </c>
      <c r="B3616" t="s">
        <v>19</v>
      </c>
      <c r="C3616">
        <v>10</v>
      </c>
      <c r="D3616" t="s">
        <v>15</v>
      </c>
      <c r="E3616" s="1">
        <v>44929</v>
      </c>
      <c r="F3616" s="2">
        <v>0.74503472222222233</v>
      </c>
      <c r="G3616">
        <v>5.44</v>
      </c>
      <c r="H3616">
        <v>10.93</v>
      </c>
      <c r="I3616">
        <v>1814</v>
      </c>
      <c r="J3616">
        <v>3615</v>
      </c>
      <c r="K3616" t="str">
        <f t="shared" si="224"/>
        <v>2023</v>
      </c>
      <c r="L3616" t="str">
        <f t="shared" si="225"/>
        <v>01</v>
      </c>
      <c r="M3616" t="str">
        <f t="shared" si="226"/>
        <v>2023-01</v>
      </c>
      <c r="N3616">
        <f t="shared" si="227"/>
        <v>16.37</v>
      </c>
    </row>
    <row r="3617" spans="1:14" x14ac:dyDescent="0.3">
      <c r="A3617" t="s">
        <v>18</v>
      </c>
      <c r="B3617" t="s">
        <v>19</v>
      </c>
      <c r="C3617">
        <v>25</v>
      </c>
      <c r="D3617" t="s">
        <v>17</v>
      </c>
      <c r="E3617" s="1">
        <v>44929</v>
      </c>
      <c r="F3617" s="2">
        <v>0.74503472222222233</v>
      </c>
      <c r="G3617">
        <v>5.44</v>
      </c>
      <c r="H3617">
        <v>10.93</v>
      </c>
      <c r="I3617">
        <v>1814</v>
      </c>
      <c r="J3617">
        <v>3616</v>
      </c>
      <c r="K3617" t="str">
        <f t="shared" si="224"/>
        <v>2023</v>
      </c>
      <c r="L3617" t="str">
        <f t="shared" si="225"/>
        <v>01</v>
      </c>
      <c r="M3617" t="str">
        <f t="shared" si="226"/>
        <v>2023-01</v>
      </c>
      <c r="N3617">
        <f t="shared" si="227"/>
        <v>16.37</v>
      </c>
    </row>
    <row r="3618" spans="1:14" x14ac:dyDescent="0.3">
      <c r="A3618" t="s">
        <v>18</v>
      </c>
      <c r="B3618" t="s">
        <v>19</v>
      </c>
      <c r="C3618">
        <v>50</v>
      </c>
      <c r="D3618" t="s">
        <v>13</v>
      </c>
      <c r="E3618" s="1">
        <v>44929</v>
      </c>
      <c r="F3618" s="2">
        <v>0.74503472222222233</v>
      </c>
      <c r="G3618">
        <v>5.44</v>
      </c>
      <c r="H3618">
        <v>10.93</v>
      </c>
      <c r="I3618">
        <v>1814</v>
      </c>
      <c r="J3618">
        <v>3617</v>
      </c>
      <c r="K3618" t="str">
        <f t="shared" si="224"/>
        <v>2023</v>
      </c>
      <c r="L3618" t="str">
        <f t="shared" si="225"/>
        <v>01</v>
      </c>
      <c r="M3618" t="str">
        <f t="shared" si="226"/>
        <v>2023-01</v>
      </c>
      <c r="N3618">
        <f t="shared" si="227"/>
        <v>16.37</v>
      </c>
    </row>
    <row r="3619" spans="1:14" x14ac:dyDescent="0.3">
      <c r="A3619" t="s">
        <v>10</v>
      </c>
      <c r="B3619" s="1">
        <v>47118</v>
      </c>
      <c r="C3619">
        <v>10</v>
      </c>
      <c r="D3619" t="s">
        <v>15</v>
      </c>
      <c r="E3619" s="1">
        <v>44742</v>
      </c>
      <c r="F3619" s="2">
        <v>0.78924768518518518</v>
      </c>
      <c r="G3619">
        <v>8.3000000000000007</v>
      </c>
      <c r="H3619">
        <v>12.85</v>
      </c>
      <c r="I3619">
        <v>1815</v>
      </c>
      <c r="J3619">
        <v>3618</v>
      </c>
      <c r="K3619" t="str">
        <f t="shared" si="224"/>
        <v>2022</v>
      </c>
      <c r="L3619" t="str">
        <f t="shared" si="225"/>
        <v>06</v>
      </c>
      <c r="M3619" t="str">
        <f t="shared" si="226"/>
        <v>2022-06</v>
      </c>
      <c r="N3619">
        <f t="shared" si="227"/>
        <v>21.15</v>
      </c>
    </row>
    <row r="3620" spans="1:14" x14ac:dyDescent="0.3">
      <c r="A3620" t="s">
        <v>10</v>
      </c>
      <c r="B3620" s="1">
        <v>47118</v>
      </c>
      <c r="C3620">
        <v>25</v>
      </c>
      <c r="D3620" t="s">
        <v>17</v>
      </c>
      <c r="E3620" s="1">
        <v>44742</v>
      </c>
      <c r="F3620" s="2">
        <v>0.78924768518518518</v>
      </c>
      <c r="G3620">
        <v>8.3000000000000007</v>
      </c>
      <c r="H3620">
        <v>12.85</v>
      </c>
      <c r="I3620">
        <v>1815</v>
      </c>
      <c r="J3620">
        <v>3619</v>
      </c>
      <c r="K3620" t="str">
        <f t="shared" si="224"/>
        <v>2022</v>
      </c>
      <c r="L3620" t="str">
        <f t="shared" si="225"/>
        <v>06</v>
      </c>
      <c r="M3620" t="str">
        <f t="shared" si="226"/>
        <v>2022-06</v>
      </c>
      <c r="N3620">
        <f t="shared" si="227"/>
        <v>21.15</v>
      </c>
    </row>
    <row r="3621" spans="1:14" x14ac:dyDescent="0.3">
      <c r="A3621" t="s">
        <v>10</v>
      </c>
      <c r="B3621" s="1">
        <v>47118</v>
      </c>
      <c r="C3621">
        <v>20</v>
      </c>
      <c r="D3621" t="s">
        <v>16</v>
      </c>
      <c r="E3621" s="1">
        <v>44792</v>
      </c>
      <c r="F3621" s="2">
        <v>0.86063657407407401</v>
      </c>
      <c r="G3621">
        <v>10.029999999999999</v>
      </c>
      <c r="H3621">
        <v>23.48</v>
      </c>
      <c r="I3621">
        <v>1816</v>
      </c>
      <c r="J3621">
        <v>3620</v>
      </c>
      <c r="K3621" t="str">
        <f t="shared" si="224"/>
        <v>2022</v>
      </c>
      <c r="L3621" t="str">
        <f t="shared" si="225"/>
        <v>08</v>
      </c>
      <c r="M3621" t="str">
        <f t="shared" si="226"/>
        <v>2022-08</v>
      </c>
      <c r="N3621">
        <f t="shared" si="227"/>
        <v>33.51</v>
      </c>
    </row>
    <row r="3622" spans="1:14" x14ac:dyDescent="0.3">
      <c r="A3622" t="s">
        <v>10</v>
      </c>
      <c r="B3622" s="1">
        <v>47118</v>
      </c>
      <c r="C3622">
        <v>0</v>
      </c>
      <c r="D3622" t="s">
        <v>11</v>
      </c>
      <c r="E3622" s="1">
        <v>44805</v>
      </c>
      <c r="F3622" s="2">
        <v>0.6772800925925927</v>
      </c>
      <c r="G3622">
        <v>9.64</v>
      </c>
      <c r="H3622">
        <v>9.32</v>
      </c>
      <c r="I3622">
        <v>1817</v>
      </c>
      <c r="J3622">
        <v>3621</v>
      </c>
      <c r="K3622" t="str">
        <f t="shared" si="224"/>
        <v>2022</v>
      </c>
      <c r="L3622" t="str">
        <f t="shared" si="225"/>
        <v>09</v>
      </c>
      <c r="M3622" t="str">
        <f t="shared" si="226"/>
        <v>2022-09</v>
      </c>
      <c r="N3622">
        <f t="shared" si="227"/>
        <v>18.96</v>
      </c>
    </row>
    <row r="3623" spans="1:14" x14ac:dyDescent="0.3">
      <c r="A3623" t="s">
        <v>10</v>
      </c>
      <c r="B3623" s="1">
        <v>47118</v>
      </c>
      <c r="C3623">
        <v>20</v>
      </c>
      <c r="D3623" t="s">
        <v>16</v>
      </c>
      <c r="E3623" s="1">
        <v>44612</v>
      </c>
      <c r="F3623" s="2">
        <v>0.68204861111111104</v>
      </c>
      <c r="G3623">
        <v>9.6</v>
      </c>
      <c r="H3623">
        <v>6.89</v>
      </c>
      <c r="I3623">
        <v>1818</v>
      </c>
      <c r="J3623">
        <v>3622</v>
      </c>
      <c r="K3623" t="str">
        <f t="shared" si="224"/>
        <v>2022</v>
      </c>
      <c r="L3623" t="str">
        <f t="shared" si="225"/>
        <v>02</v>
      </c>
      <c r="M3623" t="str">
        <f t="shared" si="226"/>
        <v>2022-02</v>
      </c>
      <c r="N3623">
        <f t="shared" si="227"/>
        <v>16.489999999999998</v>
      </c>
    </row>
    <row r="3624" spans="1:14" x14ac:dyDescent="0.3">
      <c r="A3624" t="s">
        <v>10</v>
      </c>
      <c r="B3624" s="1">
        <v>47118</v>
      </c>
      <c r="C3624">
        <v>25</v>
      </c>
      <c r="D3624" t="s">
        <v>17</v>
      </c>
      <c r="E3624" s="1">
        <v>44612</v>
      </c>
      <c r="F3624" s="2">
        <v>0.68204861111111104</v>
      </c>
      <c r="G3624">
        <v>9.6</v>
      </c>
      <c r="H3624">
        <v>6.89</v>
      </c>
      <c r="I3624">
        <v>1818</v>
      </c>
      <c r="J3624">
        <v>3623</v>
      </c>
      <c r="K3624" t="str">
        <f t="shared" si="224"/>
        <v>2022</v>
      </c>
      <c r="L3624" t="str">
        <f t="shared" si="225"/>
        <v>02</v>
      </c>
      <c r="M3624" t="str">
        <f t="shared" si="226"/>
        <v>2022-02</v>
      </c>
      <c r="N3624">
        <f t="shared" si="227"/>
        <v>16.489999999999998</v>
      </c>
    </row>
    <row r="3625" spans="1:14" x14ac:dyDescent="0.3">
      <c r="A3625" t="s">
        <v>14</v>
      </c>
      <c r="B3625" s="1">
        <v>47848</v>
      </c>
      <c r="C3625">
        <v>10</v>
      </c>
      <c r="D3625" t="s">
        <v>15</v>
      </c>
      <c r="E3625" s="1">
        <v>44680</v>
      </c>
      <c r="F3625" s="2">
        <v>0.57101851851851848</v>
      </c>
      <c r="G3625">
        <v>11.54</v>
      </c>
      <c r="H3625">
        <v>6.65</v>
      </c>
      <c r="I3625">
        <v>1819</v>
      </c>
      <c r="J3625">
        <v>3624</v>
      </c>
      <c r="K3625" t="str">
        <f t="shared" si="224"/>
        <v>2022</v>
      </c>
      <c r="L3625" t="str">
        <f t="shared" si="225"/>
        <v>04</v>
      </c>
      <c r="M3625" t="str">
        <f t="shared" si="226"/>
        <v>2022-04</v>
      </c>
      <c r="N3625">
        <f t="shared" si="227"/>
        <v>18.189999999999998</v>
      </c>
    </row>
    <row r="3626" spans="1:14" x14ac:dyDescent="0.3">
      <c r="A3626" t="s">
        <v>14</v>
      </c>
      <c r="B3626" s="1">
        <v>47848</v>
      </c>
      <c r="C3626">
        <v>0</v>
      </c>
      <c r="D3626" t="s">
        <v>11</v>
      </c>
      <c r="E3626" s="1">
        <v>44581</v>
      </c>
      <c r="F3626" s="2">
        <v>0.64591435185185186</v>
      </c>
      <c r="G3626">
        <v>11.15</v>
      </c>
      <c r="H3626">
        <v>10.63</v>
      </c>
      <c r="I3626">
        <v>1820</v>
      </c>
      <c r="J3626">
        <v>3625</v>
      </c>
      <c r="K3626" t="str">
        <f t="shared" si="224"/>
        <v>2022</v>
      </c>
      <c r="L3626" t="str">
        <f t="shared" si="225"/>
        <v>01</v>
      </c>
      <c r="M3626" t="str">
        <f t="shared" si="226"/>
        <v>2022-01</v>
      </c>
      <c r="N3626">
        <f t="shared" si="227"/>
        <v>21.78</v>
      </c>
    </row>
    <row r="3627" spans="1:14" x14ac:dyDescent="0.3">
      <c r="A3627" t="s">
        <v>10</v>
      </c>
      <c r="B3627" s="1">
        <v>47118</v>
      </c>
      <c r="C3627">
        <v>20</v>
      </c>
      <c r="D3627" t="s">
        <v>16</v>
      </c>
      <c r="E3627" s="1">
        <v>44658</v>
      </c>
      <c r="F3627" s="2">
        <v>0.33833333333333332</v>
      </c>
      <c r="G3627">
        <v>9.44</v>
      </c>
      <c r="H3627">
        <v>9.5299999999999994</v>
      </c>
      <c r="I3627">
        <v>1821</v>
      </c>
      <c r="J3627">
        <v>3626</v>
      </c>
      <c r="K3627" t="str">
        <f t="shared" si="224"/>
        <v>2022</v>
      </c>
      <c r="L3627" t="str">
        <f t="shared" si="225"/>
        <v>04</v>
      </c>
      <c r="M3627" t="str">
        <f t="shared" si="226"/>
        <v>2022-04</v>
      </c>
      <c r="N3627">
        <f t="shared" si="227"/>
        <v>18.97</v>
      </c>
    </row>
    <row r="3628" spans="1:14" x14ac:dyDescent="0.3">
      <c r="A3628" t="s">
        <v>10</v>
      </c>
      <c r="B3628" s="1">
        <v>47118</v>
      </c>
      <c r="C3628">
        <v>40</v>
      </c>
      <c r="D3628" t="s">
        <v>12</v>
      </c>
      <c r="E3628" s="1">
        <v>44658</v>
      </c>
      <c r="F3628" s="2">
        <v>0.33833333333333332</v>
      </c>
      <c r="G3628">
        <v>9.44</v>
      </c>
      <c r="H3628">
        <v>9.5299999999999994</v>
      </c>
      <c r="I3628">
        <v>1821</v>
      </c>
      <c r="J3628">
        <v>3627</v>
      </c>
      <c r="K3628" t="str">
        <f t="shared" si="224"/>
        <v>2022</v>
      </c>
      <c r="L3628" t="str">
        <f t="shared" si="225"/>
        <v>04</v>
      </c>
      <c r="M3628" t="str">
        <f t="shared" si="226"/>
        <v>2022-04</v>
      </c>
      <c r="N3628">
        <f t="shared" si="227"/>
        <v>18.97</v>
      </c>
    </row>
    <row r="3629" spans="1:14" x14ac:dyDescent="0.3">
      <c r="A3629" t="s">
        <v>10</v>
      </c>
      <c r="B3629" s="1">
        <v>47118</v>
      </c>
      <c r="C3629">
        <v>80</v>
      </c>
      <c r="D3629" t="s">
        <v>20</v>
      </c>
      <c r="E3629" s="1">
        <v>44658</v>
      </c>
      <c r="F3629" s="2">
        <v>0.33833333333333332</v>
      </c>
      <c r="G3629">
        <v>9.44</v>
      </c>
      <c r="H3629">
        <v>9.5299999999999994</v>
      </c>
      <c r="I3629">
        <v>1821</v>
      </c>
      <c r="J3629">
        <v>3628</v>
      </c>
      <c r="K3629" t="str">
        <f t="shared" si="224"/>
        <v>2022</v>
      </c>
      <c r="L3629" t="str">
        <f t="shared" si="225"/>
        <v>04</v>
      </c>
      <c r="M3629" t="str">
        <f t="shared" si="226"/>
        <v>2022-04</v>
      </c>
      <c r="N3629">
        <f t="shared" si="227"/>
        <v>18.97</v>
      </c>
    </row>
    <row r="3630" spans="1:14" x14ac:dyDescent="0.3">
      <c r="A3630" t="s">
        <v>18</v>
      </c>
      <c r="B3630" t="s">
        <v>19</v>
      </c>
      <c r="C3630">
        <v>10</v>
      </c>
      <c r="D3630" t="s">
        <v>15</v>
      </c>
      <c r="E3630" s="1">
        <v>44736</v>
      </c>
      <c r="F3630" s="2">
        <v>0.50023148148148155</v>
      </c>
      <c r="G3630">
        <v>20.350000000000001</v>
      </c>
      <c r="H3630">
        <v>9.1199999999999992</v>
      </c>
      <c r="I3630">
        <v>1822</v>
      </c>
      <c r="J3630">
        <v>3629</v>
      </c>
      <c r="K3630" t="str">
        <f t="shared" si="224"/>
        <v>2022</v>
      </c>
      <c r="L3630" t="str">
        <f t="shared" si="225"/>
        <v>06</v>
      </c>
      <c r="M3630" t="str">
        <f t="shared" si="226"/>
        <v>2022-06</v>
      </c>
      <c r="N3630">
        <f t="shared" si="227"/>
        <v>29.47</v>
      </c>
    </row>
    <row r="3631" spans="1:14" x14ac:dyDescent="0.3">
      <c r="A3631" t="s">
        <v>10</v>
      </c>
      <c r="B3631" s="1">
        <v>47118</v>
      </c>
      <c r="C3631">
        <v>20</v>
      </c>
      <c r="D3631" t="s">
        <v>16</v>
      </c>
      <c r="E3631" s="1">
        <v>44796</v>
      </c>
      <c r="F3631" s="2">
        <v>0.58135416666666673</v>
      </c>
      <c r="G3631">
        <v>6.51</v>
      </c>
      <c r="H3631">
        <v>8.19</v>
      </c>
      <c r="I3631">
        <v>1823</v>
      </c>
      <c r="J3631">
        <v>3630</v>
      </c>
      <c r="K3631" t="str">
        <f t="shared" si="224"/>
        <v>2022</v>
      </c>
      <c r="L3631" t="str">
        <f t="shared" si="225"/>
        <v>08</v>
      </c>
      <c r="M3631" t="str">
        <f t="shared" si="226"/>
        <v>2022-08</v>
      </c>
      <c r="N3631">
        <f t="shared" si="227"/>
        <v>14.7</v>
      </c>
    </row>
    <row r="3632" spans="1:14" x14ac:dyDescent="0.3">
      <c r="A3632" t="s">
        <v>10</v>
      </c>
      <c r="B3632" s="1">
        <v>47118</v>
      </c>
      <c r="C3632">
        <v>40</v>
      </c>
      <c r="D3632" t="s">
        <v>12</v>
      </c>
      <c r="E3632" s="1">
        <v>44796</v>
      </c>
      <c r="F3632" s="2">
        <v>0.58135416666666673</v>
      </c>
      <c r="G3632">
        <v>6.51</v>
      </c>
      <c r="H3632">
        <v>8.19</v>
      </c>
      <c r="I3632">
        <v>1823</v>
      </c>
      <c r="J3632">
        <v>3631</v>
      </c>
      <c r="K3632" t="str">
        <f t="shared" si="224"/>
        <v>2022</v>
      </c>
      <c r="L3632" t="str">
        <f t="shared" si="225"/>
        <v>08</v>
      </c>
      <c r="M3632" t="str">
        <f t="shared" si="226"/>
        <v>2022-08</v>
      </c>
      <c r="N3632">
        <f t="shared" si="227"/>
        <v>14.7</v>
      </c>
    </row>
    <row r="3633" spans="1:14" x14ac:dyDescent="0.3">
      <c r="A3633" t="s">
        <v>14</v>
      </c>
      <c r="B3633" s="1">
        <v>47848</v>
      </c>
      <c r="C3633">
        <v>10</v>
      </c>
      <c r="D3633" t="s">
        <v>15</v>
      </c>
      <c r="E3633" s="1">
        <v>44814</v>
      </c>
      <c r="F3633" s="2">
        <v>0.78596064814814814</v>
      </c>
      <c r="G3633">
        <v>6.73</v>
      </c>
      <c r="H3633">
        <v>7.47</v>
      </c>
      <c r="I3633">
        <v>1824</v>
      </c>
      <c r="J3633">
        <v>3632</v>
      </c>
      <c r="K3633" t="str">
        <f t="shared" si="224"/>
        <v>2022</v>
      </c>
      <c r="L3633" t="str">
        <f t="shared" si="225"/>
        <v>09</v>
      </c>
      <c r="M3633" t="str">
        <f t="shared" si="226"/>
        <v>2022-09</v>
      </c>
      <c r="N3633">
        <f t="shared" si="227"/>
        <v>14.2</v>
      </c>
    </row>
    <row r="3634" spans="1:14" x14ac:dyDescent="0.3">
      <c r="A3634" t="s">
        <v>14</v>
      </c>
      <c r="B3634" s="1">
        <v>47848</v>
      </c>
      <c r="C3634">
        <v>40</v>
      </c>
      <c r="D3634" t="s">
        <v>12</v>
      </c>
      <c r="E3634" s="1">
        <v>44814</v>
      </c>
      <c r="F3634" s="2">
        <v>0.78596064814814814</v>
      </c>
      <c r="G3634">
        <v>6.73</v>
      </c>
      <c r="H3634">
        <v>7.47</v>
      </c>
      <c r="I3634">
        <v>1824</v>
      </c>
      <c r="J3634">
        <v>3633</v>
      </c>
      <c r="K3634" t="str">
        <f t="shared" si="224"/>
        <v>2022</v>
      </c>
      <c r="L3634" t="str">
        <f t="shared" si="225"/>
        <v>09</v>
      </c>
      <c r="M3634" t="str">
        <f t="shared" si="226"/>
        <v>2022-09</v>
      </c>
      <c r="N3634">
        <f t="shared" si="227"/>
        <v>14.2</v>
      </c>
    </row>
    <row r="3635" spans="1:14" x14ac:dyDescent="0.3">
      <c r="A3635" t="s">
        <v>14</v>
      </c>
      <c r="B3635" s="1">
        <v>47848</v>
      </c>
      <c r="C3635">
        <v>0</v>
      </c>
      <c r="D3635" t="s">
        <v>11</v>
      </c>
      <c r="E3635" s="1">
        <v>44837</v>
      </c>
      <c r="F3635" s="2">
        <v>0.56606481481481474</v>
      </c>
      <c r="G3635">
        <v>9.94</v>
      </c>
      <c r="H3635">
        <v>6.61</v>
      </c>
      <c r="I3635">
        <v>1825</v>
      </c>
      <c r="J3635">
        <v>3634</v>
      </c>
      <c r="K3635" t="str">
        <f t="shared" si="224"/>
        <v>2022</v>
      </c>
      <c r="L3635" t="str">
        <f t="shared" si="225"/>
        <v>10</v>
      </c>
      <c r="M3635" t="str">
        <f t="shared" si="226"/>
        <v>2022-10</v>
      </c>
      <c r="N3635">
        <f t="shared" si="227"/>
        <v>16.55</v>
      </c>
    </row>
    <row r="3636" spans="1:14" x14ac:dyDescent="0.3">
      <c r="A3636" t="s">
        <v>14</v>
      </c>
      <c r="B3636" s="1">
        <v>47848</v>
      </c>
      <c r="C3636">
        <v>25</v>
      </c>
      <c r="D3636" t="s">
        <v>17</v>
      </c>
      <c r="E3636" s="1">
        <v>44837</v>
      </c>
      <c r="F3636" s="2">
        <v>0.56606481481481474</v>
      </c>
      <c r="G3636">
        <v>9.94</v>
      </c>
      <c r="H3636">
        <v>6.61</v>
      </c>
      <c r="I3636">
        <v>1825</v>
      </c>
      <c r="J3636">
        <v>3635</v>
      </c>
      <c r="K3636" t="str">
        <f t="shared" si="224"/>
        <v>2022</v>
      </c>
      <c r="L3636" t="str">
        <f t="shared" si="225"/>
        <v>10</v>
      </c>
      <c r="M3636" t="str">
        <f t="shared" si="226"/>
        <v>2022-10</v>
      </c>
      <c r="N3636">
        <f t="shared" si="227"/>
        <v>16.55</v>
      </c>
    </row>
    <row r="3637" spans="1:14" x14ac:dyDescent="0.3">
      <c r="A3637" t="s">
        <v>14</v>
      </c>
      <c r="B3637" s="1">
        <v>47848</v>
      </c>
      <c r="C3637">
        <v>50</v>
      </c>
      <c r="D3637" t="s">
        <v>13</v>
      </c>
      <c r="E3637" s="1">
        <v>44837</v>
      </c>
      <c r="F3637" s="2">
        <v>0.56606481481481474</v>
      </c>
      <c r="G3637">
        <v>9.94</v>
      </c>
      <c r="H3637">
        <v>6.61</v>
      </c>
      <c r="I3637">
        <v>1825</v>
      </c>
      <c r="J3637">
        <v>3636</v>
      </c>
      <c r="K3637" t="str">
        <f t="shared" si="224"/>
        <v>2022</v>
      </c>
      <c r="L3637" t="str">
        <f t="shared" si="225"/>
        <v>10</v>
      </c>
      <c r="M3637" t="str">
        <f t="shared" si="226"/>
        <v>2022-10</v>
      </c>
      <c r="N3637">
        <f t="shared" si="227"/>
        <v>16.55</v>
      </c>
    </row>
    <row r="3638" spans="1:14" x14ac:dyDescent="0.3">
      <c r="A3638" t="s">
        <v>14</v>
      </c>
      <c r="B3638" s="1">
        <v>47848</v>
      </c>
      <c r="C3638">
        <v>10</v>
      </c>
      <c r="D3638" t="s">
        <v>15</v>
      </c>
      <c r="E3638" s="1">
        <v>44896</v>
      </c>
      <c r="F3638" s="2">
        <v>0.79480324074074071</v>
      </c>
      <c r="G3638">
        <v>8.59</v>
      </c>
      <c r="H3638">
        <v>12.94</v>
      </c>
      <c r="I3638">
        <v>1826</v>
      </c>
      <c r="J3638">
        <v>3637</v>
      </c>
      <c r="K3638" t="str">
        <f t="shared" si="224"/>
        <v>2022</v>
      </c>
      <c r="L3638" t="str">
        <f t="shared" si="225"/>
        <v>12</v>
      </c>
      <c r="M3638" t="str">
        <f t="shared" si="226"/>
        <v>2022-12</v>
      </c>
      <c r="N3638">
        <f t="shared" si="227"/>
        <v>21.53</v>
      </c>
    </row>
    <row r="3639" spans="1:14" x14ac:dyDescent="0.3">
      <c r="A3639" t="s">
        <v>14</v>
      </c>
      <c r="B3639" s="1">
        <v>47848</v>
      </c>
      <c r="C3639">
        <v>40</v>
      </c>
      <c r="D3639" t="s">
        <v>12</v>
      </c>
      <c r="E3639" s="1">
        <v>44896</v>
      </c>
      <c r="F3639" s="2">
        <v>0.79480324074074071</v>
      </c>
      <c r="G3639">
        <v>8.59</v>
      </c>
      <c r="H3639">
        <v>12.94</v>
      </c>
      <c r="I3639">
        <v>1826</v>
      </c>
      <c r="J3639">
        <v>3638</v>
      </c>
      <c r="K3639" t="str">
        <f t="shared" si="224"/>
        <v>2022</v>
      </c>
      <c r="L3639" t="str">
        <f t="shared" si="225"/>
        <v>12</v>
      </c>
      <c r="M3639" t="str">
        <f t="shared" si="226"/>
        <v>2022-12</v>
      </c>
      <c r="N3639">
        <f t="shared" si="227"/>
        <v>21.53</v>
      </c>
    </row>
    <row r="3640" spans="1:14" x14ac:dyDescent="0.3">
      <c r="A3640" t="s">
        <v>14</v>
      </c>
      <c r="B3640" s="1">
        <v>47848</v>
      </c>
      <c r="C3640">
        <v>80</v>
      </c>
      <c r="D3640" t="s">
        <v>20</v>
      </c>
      <c r="E3640" s="1">
        <v>44896</v>
      </c>
      <c r="F3640" s="2">
        <v>0.79480324074074071</v>
      </c>
      <c r="G3640">
        <v>8.59</v>
      </c>
      <c r="H3640">
        <v>12.94</v>
      </c>
      <c r="I3640">
        <v>1826</v>
      </c>
      <c r="J3640">
        <v>3639</v>
      </c>
      <c r="K3640" t="str">
        <f t="shared" si="224"/>
        <v>2022</v>
      </c>
      <c r="L3640" t="str">
        <f t="shared" si="225"/>
        <v>12</v>
      </c>
      <c r="M3640" t="str">
        <f t="shared" si="226"/>
        <v>2022-12</v>
      </c>
      <c r="N3640">
        <f t="shared" si="227"/>
        <v>21.53</v>
      </c>
    </row>
    <row r="3641" spans="1:14" x14ac:dyDescent="0.3">
      <c r="A3641" t="s">
        <v>14</v>
      </c>
      <c r="B3641" s="1">
        <v>47848</v>
      </c>
      <c r="C3641">
        <v>20</v>
      </c>
      <c r="D3641" t="s">
        <v>16</v>
      </c>
      <c r="E3641" s="1">
        <v>44920</v>
      </c>
      <c r="F3641" s="2">
        <v>0.57387731481481474</v>
      </c>
      <c r="G3641">
        <v>10.23</v>
      </c>
      <c r="H3641">
        <v>7.45</v>
      </c>
      <c r="I3641">
        <v>1827</v>
      </c>
      <c r="J3641">
        <v>3640</v>
      </c>
      <c r="K3641" t="str">
        <f t="shared" si="224"/>
        <v>2022</v>
      </c>
      <c r="L3641" t="str">
        <f t="shared" si="225"/>
        <v>12</v>
      </c>
      <c r="M3641" t="str">
        <f t="shared" si="226"/>
        <v>2022-12</v>
      </c>
      <c r="N3641">
        <f t="shared" si="227"/>
        <v>17.68</v>
      </c>
    </row>
    <row r="3642" spans="1:14" x14ac:dyDescent="0.3">
      <c r="A3642" t="s">
        <v>14</v>
      </c>
      <c r="B3642" s="1">
        <v>47848</v>
      </c>
      <c r="C3642">
        <v>40</v>
      </c>
      <c r="D3642" t="s">
        <v>12</v>
      </c>
      <c r="E3642" s="1">
        <v>44920</v>
      </c>
      <c r="F3642" s="2">
        <v>0.57387731481481474</v>
      </c>
      <c r="G3642">
        <v>10.23</v>
      </c>
      <c r="H3642">
        <v>7.45</v>
      </c>
      <c r="I3642">
        <v>1827</v>
      </c>
      <c r="J3642">
        <v>3641</v>
      </c>
      <c r="K3642" t="str">
        <f t="shared" si="224"/>
        <v>2022</v>
      </c>
      <c r="L3642" t="str">
        <f t="shared" si="225"/>
        <v>12</v>
      </c>
      <c r="M3642" t="str">
        <f t="shared" si="226"/>
        <v>2022-12</v>
      </c>
      <c r="N3642">
        <f t="shared" si="227"/>
        <v>17.68</v>
      </c>
    </row>
    <row r="3643" spans="1:14" x14ac:dyDescent="0.3">
      <c r="A3643" t="s">
        <v>14</v>
      </c>
      <c r="B3643" s="1">
        <v>47848</v>
      </c>
      <c r="C3643">
        <v>50</v>
      </c>
      <c r="D3643" t="s">
        <v>13</v>
      </c>
      <c r="E3643" s="1">
        <v>44920</v>
      </c>
      <c r="F3643" s="2">
        <v>0.57387731481481474</v>
      </c>
      <c r="G3643">
        <v>10.23</v>
      </c>
      <c r="H3643">
        <v>7.45</v>
      </c>
      <c r="I3643">
        <v>1827</v>
      </c>
      <c r="J3643">
        <v>3642</v>
      </c>
      <c r="K3643" t="str">
        <f t="shared" si="224"/>
        <v>2022</v>
      </c>
      <c r="L3643" t="str">
        <f t="shared" si="225"/>
        <v>12</v>
      </c>
      <c r="M3643" t="str">
        <f t="shared" si="226"/>
        <v>2022-12</v>
      </c>
      <c r="N3643">
        <f t="shared" si="227"/>
        <v>17.68</v>
      </c>
    </row>
    <row r="3644" spans="1:14" x14ac:dyDescent="0.3">
      <c r="A3644" t="s">
        <v>10</v>
      </c>
      <c r="B3644" s="1">
        <v>47118</v>
      </c>
      <c r="C3644">
        <v>20</v>
      </c>
      <c r="D3644" t="s">
        <v>16</v>
      </c>
      <c r="E3644" s="1">
        <v>44863</v>
      </c>
      <c r="F3644" s="2">
        <v>0.8513425925925926</v>
      </c>
      <c r="G3644">
        <v>7.86</v>
      </c>
      <c r="H3644">
        <v>9.11</v>
      </c>
      <c r="I3644">
        <v>1828</v>
      </c>
      <c r="J3644">
        <v>3643</v>
      </c>
      <c r="K3644" t="str">
        <f t="shared" si="224"/>
        <v>2022</v>
      </c>
      <c r="L3644" t="str">
        <f t="shared" si="225"/>
        <v>10</v>
      </c>
      <c r="M3644" t="str">
        <f t="shared" si="226"/>
        <v>2022-10</v>
      </c>
      <c r="N3644">
        <f t="shared" si="227"/>
        <v>16.97</v>
      </c>
    </row>
    <row r="3645" spans="1:14" x14ac:dyDescent="0.3">
      <c r="A3645" t="s">
        <v>21</v>
      </c>
      <c r="B3645" t="s">
        <v>19</v>
      </c>
      <c r="C3645">
        <v>10</v>
      </c>
      <c r="D3645" t="s">
        <v>15</v>
      </c>
      <c r="E3645" s="1">
        <v>44667</v>
      </c>
      <c r="F3645" s="2">
        <v>0.43435185185185188</v>
      </c>
      <c r="G3645">
        <v>8.93</v>
      </c>
      <c r="H3645">
        <v>6.62</v>
      </c>
      <c r="I3645">
        <v>1829</v>
      </c>
      <c r="J3645">
        <v>3644</v>
      </c>
      <c r="K3645" t="str">
        <f t="shared" si="224"/>
        <v>2022</v>
      </c>
      <c r="L3645" t="str">
        <f t="shared" si="225"/>
        <v>04</v>
      </c>
      <c r="M3645" t="str">
        <f t="shared" si="226"/>
        <v>2022-04</v>
      </c>
      <c r="N3645">
        <f t="shared" si="227"/>
        <v>15.55</v>
      </c>
    </row>
    <row r="3646" spans="1:14" x14ac:dyDescent="0.3">
      <c r="A3646" t="s">
        <v>21</v>
      </c>
      <c r="B3646" t="s">
        <v>19</v>
      </c>
      <c r="C3646">
        <v>25</v>
      </c>
      <c r="D3646" t="s">
        <v>17</v>
      </c>
      <c r="E3646" s="1">
        <v>44667</v>
      </c>
      <c r="F3646" s="2">
        <v>0.43435185185185188</v>
      </c>
      <c r="G3646">
        <v>8.93</v>
      </c>
      <c r="H3646">
        <v>6.62</v>
      </c>
      <c r="I3646">
        <v>1829</v>
      </c>
      <c r="J3646">
        <v>3645</v>
      </c>
      <c r="K3646" t="str">
        <f t="shared" si="224"/>
        <v>2022</v>
      </c>
      <c r="L3646" t="str">
        <f t="shared" si="225"/>
        <v>04</v>
      </c>
      <c r="M3646" t="str">
        <f t="shared" si="226"/>
        <v>2022-04</v>
      </c>
      <c r="N3646">
        <f t="shared" si="227"/>
        <v>15.55</v>
      </c>
    </row>
    <row r="3647" spans="1:14" x14ac:dyDescent="0.3">
      <c r="A3647" t="s">
        <v>22</v>
      </c>
      <c r="B3647" s="1">
        <v>47299</v>
      </c>
      <c r="C3647">
        <v>0</v>
      </c>
      <c r="D3647" t="s">
        <v>11</v>
      </c>
      <c r="E3647" s="1">
        <v>44700</v>
      </c>
      <c r="F3647" s="2">
        <v>0.36262731481481486</v>
      </c>
      <c r="G3647">
        <v>15.77</v>
      </c>
      <c r="H3647">
        <v>5.49</v>
      </c>
      <c r="I3647">
        <v>1830</v>
      </c>
      <c r="J3647">
        <v>3646</v>
      </c>
      <c r="K3647" t="str">
        <f t="shared" si="224"/>
        <v>2022</v>
      </c>
      <c r="L3647" t="str">
        <f t="shared" si="225"/>
        <v>05</v>
      </c>
      <c r="M3647" t="str">
        <f t="shared" si="226"/>
        <v>2022-05</v>
      </c>
      <c r="N3647">
        <f t="shared" si="227"/>
        <v>21.259999999999998</v>
      </c>
    </row>
    <row r="3648" spans="1:14" x14ac:dyDescent="0.3">
      <c r="A3648" t="s">
        <v>10</v>
      </c>
      <c r="B3648" s="1">
        <v>47118</v>
      </c>
      <c r="C3648">
        <v>10</v>
      </c>
      <c r="D3648" t="s">
        <v>15</v>
      </c>
      <c r="E3648" s="1">
        <v>44623</v>
      </c>
      <c r="F3648" s="2">
        <v>0.47053240740740737</v>
      </c>
      <c r="G3648">
        <v>12.66</v>
      </c>
      <c r="H3648">
        <v>9.27</v>
      </c>
      <c r="I3648">
        <v>1831</v>
      </c>
      <c r="J3648">
        <v>3647</v>
      </c>
      <c r="K3648" t="str">
        <f t="shared" si="224"/>
        <v>2022</v>
      </c>
      <c r="L3648" t="str">
        <f t="shared" si="225"/>
        <v>03</v>
      </c>
      <c r="M3648" t="str">
        <f t="shared" si="226"/>
        <v>2022-03</v>
      </c>
      <c r="N3648">
        <f t="shared" si="227"/>
        <v>21.93</v>
      </c>
    </row>
    <row r="3649" spans="1:14" x14ac:dyDescent="0.3">
      <c r="A3649" t="s">
        <v>10</v>
      </c>
      <c r="B3649" s="1">
        <v>47118</v>
      </c>
      <c r="C3649">
        <v>25</v>
      </c>
      <c r="D3649" t="s">
        <v>17</v>
      </c>
      <c r="E3649" s="1">
        <v>44623</v>
      </c>
      <c r="F3649" s="2">
        <v>0.47053240740740737</v>
      </c>
      <c r="G3649">
        <v>12.66</v>
      </c>
      <c r="H3649">
        <v>9.27</v>
      </c>
      <c r="I3649">
        <v>1831</v>
      </c>
      <c r="J3649">
        <v>3648</v>
      </c>
      <c r="K3649" t="str">
        <f t="shared" si="224"/>
        <v>2022</v>
      </c>
      <c r="L3649" t="str">
        <f t="shared" si="225"/>
        <v>03</v>
      </c>
      <c r="M3649" t="str">
        <f t="shared" si="226"/>
        <v>2022-03</v>
      </c>
      <c r="N3649">
        <f t="shared" si="227"/>
        <v>21.93</v>
      </c>
    </row>
    <row r="3650" spans="1:14" x14ac:dyDescent="0.3">
      <c r="A3650" t="s">
        <v>10</v>
      </c>
      <c r="B3650" s="1">
        <v>47118</v>
      </c>
      <c r="C3650">
        <v>80</v>
      </c>
      <c r="D3650" t="s">
        <v>20</v>
      </c>
      <c r="E3650" s="1">
        <v>44623</v>
      </c>
      <c r="F3650" s="2">
        <v>0.47053240740740737</v>
      </c>
      <c r="G3650">
        <v>12.66</v>
      </c>
      <c r="H3650">
        <v>9.27</v>
      </c>
      <c r="I3650">
        <v>1831</v>
      </c>
      <c r="J3650">
        <v>3649</v>
      </c>
      <c r="K3650" t="str">
        <f t="shared" si="224"/>
        <v>2022</v>
      </c>
      <c r="L3650" t="str">
        <f t="shared" si="225"/>
        <v>03</v>
      </c>
      <c r="M3650" t="str">
        <f t="shared" si="226"/>
        <v>2022-03</v>
      </c>
      <c r="N3650">
        <f t="shared" si="227"/>
        <v>21.93</v>
      </c>
    </row>
    <row r="3651" spans="1:14" x14ac:dyDescent="0.3">
      <c r="A3651" t="s">
        <v>22</v>
      </c>
      <c r="B3651" s="1">
        <v>47299</v>
      </c>
      <c r="C3651">
        <v>20</v>
      </c>
      <c r="D3651" t="s">
        <v>16</v>
      </c>
      <c r="E3651" s="1">
        <v>44618</v>
      </c>
      <c r="F3651" s="2">
        <v>0.47967592592592595</v>
      </c>
      <c r="G3651">
        <v>6.87</v>
      </c>
      <c r="H3651">
        <v>8.52</v>
      </c>
      <c r="I3651">
        <v>1832</v>
      </c>
      <c r="J3651">
        <v>3650</v>
      </c>
      <c r="K3651" t="str">
        <f t="shared" ref="K3651:K3714" si="228">TEXT(E3651, "yyyy")</f>
        <v>2022</v>
      </c>
      <c r="L3651" t="str">
        <f t="shared" ref="L3651:L3714" si="229">TEXT(E3651, "mm")</f>
        <v>02</v>
      </c>
      <c r="M3651" t="str">
        <f t="shared" ref="M3651:M3714" si="230">TEXT(E3651, "yyyy-mm")</f>
        <v>2022-02</v>
      </c>
      <c r="N3651">
        <f t="shared" ref="N3651:N3714" si="231">(G3651+H3651)</f>
        <v>15.39</v>
      </c>
    </row>
    <row r="3652" spans="1:14" x14ac:dyDescent="0.3">
      <c r="A3652" t="s">
        <v>22</v>
      </c>
      <c r="B3652" s="1">
        <v>47299</v>
      </c>
      <c r="C3652">
        <v>40</v>
      </c>
      <c r="D3652" t="s">
        <v>12</v>
      </c>
      <c r="E3652" s="1">
        <v>44618</v>
      </c>
      <c r="F3652" s="2">
        <v>0.47967592592592595</v>
      </c>
      <c r="G3652">
        <v>6.87</v>
      </c>
      <c r="H3652">
        <v>8.52</v>
      </c>
      <c r="I3652">
        <v>1832</v>
      </c>
      <c r="J3652">
        <v>3651</v>
      </c>
      <c r="K3652" t="str">
        <f t="shared" si="228"/>
        <v>2022</v>
      </c>
      <c r="L3652" t="str">
        <f t="shared" si="229"/>
        <v>02</v>
      </c>
      <c r="M3652" t="str">
        <f t="shared" si="230"/>
        <v>2022-02</v>
      </c>
      <c r="N3652">
        <f t="shared" si="231"/>
        <v>15.39</v>
      </c>
    </row>
    <row r="3653" spans="1:14" x14ac:dyDescent="0.3">
      <c r="A3653" t="s">
        <v>21</v>
      </c>
      <c r="B3653" t="s">
        <v>19</v>
      </c>
      <c r="C3653">
        <v>0</v>
      </c>
      <c r="D3653" t="s">
        <v>11</v>
      </c>
      <c r="E3653" s="1">
        <v>44678</v>
      </c>
      <c r="F3653" s="2">
        <v>0.67940972222222218</v>
      </c>
      <c r="G3653">
        <v>8.7100000000000009</v>
      </c>
      <c r="H3653">
        <v>7.86</v>
      </c>
      <c r="I3653">
        <v>1833</v>
      </c>
      <c r="J3653">
        <v>3652</v>
      </c>
      <c r="K3653" t="str">
        <f t="shared" si="228"/>
        <v>2022</v>
      </c>
      <c r="L3653" t="str">
        <f t="shared" si="229"/>
        <v>04</v>
      </c>
      <c r="M3653" t="str">
        <f t="shared" si="230"/>
        <v>2022-04</v>
      </c>
      <c r="N3653">
        <f t="shared" si="231"/>
        <v>16.57</v>
      </c>
    </row>
    <row r="3654" spans="1:14" x14ac:dyDescent="0.3">
      <c r="A3654" t="s">
        <v>21</v>
      </c>
      <c r="B3654" t="s">
        <v>19</v>
      </c>
      <c r="C3654">
        <v>40</v>
      </c>
      <c r="D3654" t="s">
        <v>12</v>
      </c>
      <c r="E3654" s="1">
        <v>44678</v>
      </c>
      <c r="F3654" s="2">
        <v>0.67940972222222218</v>
      </c>
      <c r="G3654">
        <v>8.7100000000000009</v>
      </c>
      <c r="H3654">
        <v>7.86</v>
      </c>
      <c r="I3654">
        <v>1833</v>
      </c>
      <c r="J3654">
        <v>3653</v>
      </c>
      <c r="K3654" t="str">
        <f t="shared" si="228"/>
        <v>2022</v>
      </c>
      <c r="L3654" t="str">
        <f t="shared" si="229"/>
        <v>04</v>
      </c>
      <c r="M3654" t="str">
        <f t="shared" si="230"/>
        <v>2022-04</v>
      </c>
      <c r="N3654">
        <f t="shared" si="231"/>
        <v>16.57</v>
      </c>
    </row>
    <row r="3655" spans="1:14" x14ac:dyDescent="0.3">
      <c r="A3655" t="s">
        <v>21</v>
      </c>
      <c r="B3655" t="s">
        <v>19</v>
      </c>
      <c r="C3655">
        <v>50</v>
      </c>
      <c r="D3655" t="s">
        <v>13</v>
      </c>
      <c r="E3655" s="1">
        <v>44678</v>
      </c>
      <c r="F3655" s="2">
        <v>0.67940972222222218</v>
      </c>
      <c r="G3655">
        <v>8.7100000000000009</v>
      </c>
      <c r="H3655">
        <v>7.86</v>
      </c>
      <c r="I3655">
        <v>1833</v>
      </c>
      <c r="J3655">
        <v>3654</v>
      </c>
      <c r="K3655" t="str">
        <f t="shared" si="228"/>
        <v>2022</v>
      </c>
      <c r="L3655" t="str">
        <f t="shared" si="229"/>
        <v>04</v>
      </c>
      <c r="M3655" t="str">
        <f t="shared" si="230"/>
        <v>2022-04</v>
      </c>
      <c r="N3655">
        <f t="shared" si="231"/>
        <v>16.57</v>
      </c>
    </row>
    <row r="3656" spans="1:14" x14ac:dyDescent="0.3">
      <c r="A3656" t="s">
        <v>14</v>
      </c>
      <c r="B3656" s="1">
        <v>47848</v>
      </c>
      <c r="C3656">
        <v>10</v>
      </c>
      <c r="D3656" t="s">
        <v>15</v>
      </c>
      <c r="E3656" s="1">
        <v>44654</v>
      </c>
      <c r="F3656" s="2">
        <v>0.65568287037037043</v>
      </c>
      <c r="G3656">
        <v>6.46</v>
      </c>
      <c r="H3656">
        <v>8.5</v>
      </c>
      <c r="I3656">
        <v>1834</v>
      </c>
      <c r="J3656">
        <v>3655</v>
      </c>
      <c r="K3656" t="str">
        <f t="shared" si="228"/>
        <v>2022</v>
      </c>
      <c r="L3656" t="str">
        <f t="shared" si="229"/>
        <v>04</v>
      </c>
      <c r="M3656" t="str">
        <f t="shared" si="230"/>
        <v>2022-04</v>
      </c>
      <c r="N3656">
        <f t="shared" si="231"/>
        <v>14.96</v>
      </c>
    </row>
    <row r="3657" spans="1:14" x14ac:dyDescent="0.3">
      <c r="A3657" t="s">
        <v>14</v>
      </c>
      <c r="B3657" s="1">
        <v>47848</v>
      </c>
      <c r="C3657">
        <v>40</v>
      </c>
      <c r="D3657" t="s">
        <v>12</v>
      </c>
      <c r="E3657" s="1">
        <v>44654</v>
      </c>
      <c r="F3657" s="2">
        <v>0.65568287037037043</v>
      </c>
      <c r="G3657">
        <v>6.46</v>
      </c>
      <c r="H3657">
        <v>8.5</v>
      </c>
      <c r="I3657">
        <v>1834</v>
      </c>
      <c r="J3657">
        <v>3656</v>
      </c>
      <c r="K3657" t="str">
        <f t="shared" si="228"/>
        <v>2022</v>
      </c>
      <c r="L3657" t="str">
        <f t="shared" si="229"/>
        <v>04</v>
      </c>
      <c r="M3657" t="str">
        <f t="shared" si="230"/>
        <v>2022-04</v>
      </c>
      <c r="N3657">
        <f t="shared" si="231"/>
        <v>14.96</v>
      </c>
    </row>
    <row r="3658" spans="1:14" x14ac:dyDescent="0.3">
      <c r="A3658" t="s">
        <v>18</v>
      </c>
      <c r="B3658" t="s">
        <v>19</v>
      </c>
      <c r="C3658">
        <v>0</v>
      </c>
      <c r="D3658" t="s">
        <v>11</v>
      </c>
      <c r="E3658" s="1">
        <v>44655</v>
      </c>
      <c r="F3658" s="2">
        <v>0.33877314814814818</v>
      </c>
      <c r="G3658">
        <v>6.93</v>
      </c>
      <c r="H3658">
        <v>9.5500000000000007</v>
      </c>
      <c r="I3658">
        <v>1835</v>
      </c>
      <c r="J3658">
        <v>3657</v>
      </c>
      <c r="K3658" t="str">
        <f t="shared" si="228"/>
        <v>2022</v>
      </c>
      <c r="L3658" t="str">
        <f t="shared" si="229"/>
        <v>04</v>
      </c>
      <c r="M3658" t="str">
        <f t="shared" si="230"/>
        <v>2022-04</v>
      </c>
      <c r="N3658">
        <f t="shared" si="231"/>
        <v>16.48</v>
      </c>
    </row>
    <row r="3659" spans="1:14" x14ac:dyDescent="0.3">
      <c r="A3659" t="s">
        <v>14</v>
      </c>
      <c r="B3659" s="1">
        <v>47848</v>
      </c>
      <c r="C3659">
        <v>20</v>
      </c>
      <c r="D3659" t="s">
        <v>16</v>
      </c>
      <c r="E3659" s="1">
        <v>44655</v>
      </c>
      <c r="F3659" s="2">
        <v>0.53923611111111114</v>
      </c>
      <c r="G3659">
        <v>6.25</v>
      </c>
      <c r="H3659">
        <v>9.3800000000000008</v>
      </c>
      <c r="I3659">
        <v>1836</v>
      </c>
      <c r="J3659">
        <v>3658</v>
      </c>
      <c r="K3659" t="str">
        <f t="shared" si="228"/>
        <v>2022</v>
      </c>
      <c r="L3659" t="str">
        <f t="shared" si="229"/>
        <v>04</v>
      </c>
      <c r="M3659" t="str">
        <f t="shared" si="230"/>
        <v>2022-04</v>
      </c>
      <c r="N3659">
        <f t="shared" si="231"/>
        <v>15.63</v>
      </c>
    </row>
    <row r="3660" spans="1:14" x14ac:dyDescent="0.3">
      <c r="A3660" t="s">
        <v>14</v>
      </c>
      <c r="B3660" s="1">
        <v>47848</v>
      </c>
      <c r="C3660">
        <v>40</v>
      </c>
      <c r="D3660" t="s">
        <v>12</v>
      </c>
      <c r="E3660" s="1">
        <v>44655</v>
      </c>
      <c r="F3660" s="2">
        <v>0.53923611111111114</v>
      </c>
      <c r="G3660">
        <v>6.25</v>
      </c>
      <c r="H3660">
        <v>9.3800000000000008</v>
      </c>
      <c r="I3660">
        <v>1836</v>
      </c>
      <c r="J3660">
        <v>3659</v>
      </c>
      <c r="K3660" t="str">
        <f t="shared" si="228"/>
        <v>2022</v>
      </c>
      <c r="L3660" t="str">
        <f t="shared" si="229"/>
        <v>04</v>
      </c>
      <c r="M3660" t="str">
        <f t="shared" si="230"/>
        <v>2022-04</v>
      </c>
      <c r="N3660">
        <f t="shared" si="231"/>
        <v>15.63</v>
      </c>
    </row>
    <row r="3661" spans="1:14" x14ac:dyDescent="0.3">
      <c r="A3661" t="s">
        <v>21</v>
      </c>
      <c r="B3661" t="s">
        <v>19</v>
      </c>
      <c r="C3661">
        <v>0</v>
      </c>
      <c r="D3661" t="s">
        <v>11</v>
      </c>
      <c r="E3661" s="1">
        <v>44782</v>
      </c>
      <c r="F3661" s="2">
        <v>0.68711805555555561</v>
      </c>
      <c r="G3661">
        <v>10.71</v>
      </c>
      <c r="H3661">
        <v>9.61</v>
      </c>
      <c r="I3661">
        <v>1837</v>
      </c>
      <c r="J3661">
        <v>3660</v>
      </c>
      <c r="K3661" t="str">
        <f t="shared" si="228"/>
        <v>2022</v>
      </c>
      <c r="L3661" t="str">
        <f t="shared" si="229"/>
        <v>08</v>
      </c>
      <c r="M3661" t="str">
        <f t="shared" si="230"/>
        <v>2022-08</v>
      </c>
      <c r="N3661">
        <f t="shared" si="231"/>
        <v>20.32</v>
      </c>
    </row>
    <row r="3662" spans="1:14" x14ac:dyDescent="0.3">
      <c r="A3662" t="s">
        <v>18</v>
      </c>
      <c r="B3662" t="s">
        <v>19</v>
      </c>
      <c r="C3662">
        <v>0</v>
      </c>
      <c r="D3662" t="s">
        <v>11</v>
      </c>
      <c r="E3662" s="1">
        <v>44838</v>
      </c>
      <c r="F3662" s="2">
        <v>0.64152777777777781</v>
      </c>
      <c r="G3662">
        <v>8.5</v>
      </c>
      <c r="H3662">
        <v>5.21</v>
      </c>
      <c r="I3662">
        <v>1838</v>
      </c>
      <c r="J3662">
        <v>3661</v>
      </c>
      <c r="K3662" t="str">
        <f t="shared" si="228"/>
        <v>2022</v>
      </c>
      <c r="L3662" t="str">
        <f t="shared" si="229"/>
        <v>10</v>
      </c>
      <c r="M3662" t="str">
        <f t="shared" si="230"/>
        <v>2022-10</v>
      </c>
      <c r="N3662">
        <f t="shared" si="231"/>
        <v>13.71</v>
      </c>
    </row>
    <row r="3663" spans="1:14" x14ac:dyDescent="0.3">
      <c r="A3663" t="s">
        <v>18</v>
      </c>
      <c r="B3663" t="s">
        <v>19</v>
      </c>
      <c r="C3663">
        <v>20</v>
      </c>
      <c r="D3663" t="s">
        <v>16</v>
      </c>
      <c r="E3663" s="1">
        <v>44909</v>
      </c>
      <c r="F3663" s="2">
        <v>0.62299768518518517</v>
      </c>
      <c r="G3663">
        <v>12.01</v>
      </c>
      <c r="H3663">
        <v>10.029999999999999</v>
      </c>
      <c r="I3663">
        <v>1839</v>
      </c>
      <c r="J3663">
        <v>3662</v>
      </c>
      <c r="K3663" t="str">
        <f t="shared" si="228"/>
        <v>2022</v>
      </c>
      <c r="L3663" t="str">
        <f t="shared" si="229"/>
        <v>12</v>
      </c>
      <c r="M3663" t="str">
        <f t="shared" si="230"/>
        <v>2022-12</v>
      </c>
      <c r="N3663">
        <f t="shared" si="231"/>
        <v>22.04</v>
      </c>
    </row>
    <row r="3664" spans="1:14" x14ac:dyDescent="0.3">
      <c r="A3664" t="s">
        <v>18</v>
      </c>
      <c r="B3664" t="s">
        <v>19</v>
      </c>
      <c r="C3664">
        <v>40</v>
      </c>
      <c r="D3664" t="s">
        <v>12</v>
      </c>
      <c r="E3664" s="1">
        <v>44909</v>
      </c>
      <c r="F3664" s="2">
        <v>0.62299768518518517</v>
      </c>
      <c r="G3664">
        <v>12.01</v>
      </c>
      <c r="H3664">
        <v>10.029999999999999</v>
      </c>
      <c r="I3664">
        <v>1839</v>
      </c>
      <c r="J3664">
        <v>3663</v>
      </c>
      <c r="K3664" t="str">
        <f t="shared" si="228"/>
        <v>2022</v>
      </c>
      <c r="L3664" t="str">
        <f t="shared" si="229"/>
        <v>12</v>
      </c>
      <c r="M3664" t="str">
        <f t="shared" si="230"/>
        <v>2022-12</v>
      </c>
      <c r="N3664">
        <f t="shared" si="231"/>
        <v>22.04</v>
      </c>
    </row>
    <row r="3665" spans="1:14" x14ac:dyDescent="0.3">
      <c r="A3665" t="s">
        <v>18</v>
      </c>
      <c r="B3665" t="s">
        <v>19</v>
      </c>
      <c r="C3665">
        <v>80</v>
      </c>
      <c r="D3665" t="s">
        <v>20</v>
      </c>
      <c r="E3665" s="1">
        <v>44909</v>
      </c>
      <c r="F3665" s="2">
        <v>0.62299768518518517</v>
      </c>
      <c r="G3665">
        <v>12.01</v>
      </c>
      <c r="H3665">
        <v>10.029999999999999</v>
      </c>
      <c r="I3665">
        <v>1839</v>
      </c>
      <c r="J3665">
        <v>3664</v>
      </c>
      <c r="K3665" t="str">
        <f t="shared" si="228"/>
        <v>2022</v>
      </c>
      <c r="L3665" t="str">
        <f t="shared" si="229"/>
        <v>12</v>
      </c>
      <c r="M3665" t="str">
        <f t="shared" si="230"/>
        <v>2022-12</v>
      </c>
      <c r="N3665">
        <f t="shared" si="231"/>
        <v>22.04</v>
      </c>
    </row>
    <row r="3666" spans="1:14" x14ac:dyDescent="0.3">
      <c r="A3666" t="s">
        <v>10</v>
      </c>
      <c r="B3666" s="1">
        <v>47118</v>
      </c>
      <c r="C3666">
        <v>0</v>
      </c>
      <c r="D3666" t="s">
        <v>11</v>
      </c>
      <c r="E3666" s="1">
        <v>44696</v>
      </c>
      <c r="F3666" s="2">
        <v>0.61019675925925931</v>
      </c>
      <c r="G3666">
        <v>8.2899999999999991</v>
      </c>
      <c r="H3666">
        <v>10.47</v>
      </c>
      <c r="I3666">
        <v>1840</v>
      </c>
      <c r="J3666">
        <v>3665</v>
      </c>
      <c r="K3666" t="str">
        <f t="shared" si="228"/>
        <v>2022</v>
      </c>
      <c r="L3666" t="str">
        <f t="shared" si="229"/>
        <v>05</v>
      </c>
      <c r="M3666" t="str">
        <f t="shared" si="230"/>
        <v>2022-05</v>
      </c>
      <c r="N3666">
        <f t="shared" si="231"/>
        <v>18.759999999999998</v>
      </c>
    </row>
    <row r="3667" spans="1:14" x14ac:dyDescent="0.3">
      <c r="A3667" t="s">
        <v>14</v>
      </c>
      <c r="B3667" s="1">
        <v>47848</v>
      </c>
      <c r="C3667">
        <v>0</v>
      </c>
      <c r="D3667" t="s">
        <v>11</v>
      </c>
      <c r="E3667" s="1">
        <v>44733</v>
      </c>
      <c r="F3667" s="2">
        <v>0.75762731481481482</v>
      </c>
      <c r="G3667">
        <v>7.07</v>
      </c>
      <c r="H3667">
        <v>4.96</v>
      </c>
      <c r="I3667">
        <v>1841</v>
      </c>
      <c r="J3667">
        <v>3666</v>
      </c>
      <c r="K3667" t="str">
        <f t="shared" si="228"/>
        <v>2022</v>
      </c>
      <c r="L3667" t="str">
        <f t="shared" si="229"/>
        <v>06</v>
      </c>
      <c r="M3667" t="str">
        <f t="shared" si="230"/>
        <v>2022-06</v>
      </c>
      <c r="N3667">
        <f t="shared" si="231"/>
        <v>12.030000000000001</v>
      </c>
    </row>
    <row r="3668" spans="1:14" x14ac:dyDescent="0.3">
      <c r="A3668" t="s">
        <v>14</v>
      </c>
      <c r="B3668" s="1">
        <v>47848</v>
      </c>
      <c r="C3668">
        <v>40</v>
      </c>
      <c r="D3668" t="s">
        <v>12</v>
      </c>
      <c r="E3668" s="1">
        <v>44733</v>
      </c>
      <c r="F3668" s="2">
        <v>0.75762731481481482</v>
      </c>
      <c r="G3668">
        <v>7.07</v>
      </c>
      <c r="H3668">
        <v>4.96</v>
      </c>
      <c r="I3668">
        <v>1841</v>
      </c>
      <c r="J3668">
        <v>3667</v>
      </c>
      <c r="K3668" t="str">
        <f t="shared" si="228"/>
        <v>2022</v>
      </c>
      <c r="L3668" t="str">
        <f t="shared" si="229"/>
        <v>06</v>
      </c>
      <c r="M3668" t="str">
        <f t="shared" si="230"/>
        <v>2022-06</v>
      </c>
      <c r="N3668">
        <f t="shared" si="231"/>
        <v>12.030000000000001</v>
      </c>
    </row>
    <row r="3669" spans="1:14" x14ac:dyDescent="0.3">
      <c r="A3669" t="s">
        <v>22</v>
      </c>
      <c r="B3669" s="1">
        <v>47299</v>
      </c>
      <c r="C3669">
        <v>10</v>
      </c>
      <c r="D3669" t="s">
        <v>15</v>
      </c>
      <c r="E3669" s="1">
        <v>44631</v>
      </c>
      <c r="F3669" s="2">
        <v>0.73640046296296291</v>
      </c>
      <c r="G3669">
        <v>5.52</v>
      </c>
      <c r="H3669">
        <v>21.46</v>
      </c>
      <c r="I3669">
        <v>1842</v>
      </c>
      <c r="J3669">
        <v>3668</v>
      </c>
      <c r="K3669" t="str">
        <f t="shared" si="228"/>
        <v>2022</v>
      </c>
      <c r="L3669" t="str">
        <f t="shared" si="229"/>
        <v>03</v>
      </c>
      <c r="M3669" t="str">
        <f t="shared" si="230"/>
        <v>2022-03</v>
      </c>
      <c r="N3669">
        <f t="shared" si="231"/>
        <v>26.98</v>
      </c>
    </row>
    <row r="3670" spans="1:14" x14ac:dyDescent="0.3">
      <c r="A3670" t="s">
        <v>22</v>
      </c>
      <c r="B3670" s="1">
        <v>47299</v>
      </c>
      <c r="C3670">
        <v>40</v>
      </c>
      <c r="D3670" t="s">
        <v>12</v>
      </c>
      <c r="E3670" s="1">
        <v>44631</v>
      </c>
      <c r="F3670" s="2">
        <v>0.73640046296296291</v>
      </c>
      <c r="G3670">
        <v>5.52</v>
      </c>
      <c r="H3670">
        <v>21.46</v>
      </c>
      <c r="I3670">
        <v>1842</v>
      </c>
      <c r="J3670">
        <v>3669</v>
      </c>
      <c r="K3670" t="str">
        <f t="shared" si="228"/>
        <v>2022</v>
      </c>
      <c r="L3670" t="str">
        <f t="shared" si="229"/>
        <v>03</v>
      </c>
      <c r="M3670" t="str">
        <f t="shared" si="230"/>
        <v>2022-03</v>
      </c>
      <c r="N3670">
        <f t="shared" si="231"/>
        <v>26.98</v>
      </c>
    </row>
    <row r="3671" spans="1:14" x14ac:dyDescent="0.3">
      <c r="A3671" t="s">
        <v>22</v>
      </c>
      <c r="B3671" s="1">
        <v>47299</v>
      </c>
      <c r="C3671">
        <v>50</v>
      </c>
      <c r="D3671" t="s">
        <v>13</v>
      </c>
      <c r="E3671" s="1">
        <v>44631</v>
      </c>
      <c r="F3671" s="2">
        <v>0.73640046296296291</v>
      </c>
      <c r="G3671">
        <v>5.52</v>
      </c>
      <c r="H3671">
        <v>21.46</v>
      </c>
      <c r="I3671">
        <v>1842</v>
      </c>
      <c r="J3671">
        <v>3670</v>
      </c>
      <c r="K3671" t="str">
        <f t="shared" si="228"/>
        <v>2022</v>
      </c>
      <c r="L3671" t="str">
        <f t="shared" si="229"/>
        <v>03</v>
      </c>
      <c r="M3671" t="str">
        <f t="shared" si="230"/>
        <v>2022-03</v>
      </c>
      <c r="N3671">
        <f t="shared" si="231"/>
        <v>26.98</v>
      </c>
    </row>
    <row r="3672" spans="1:14" x14ac:dyDescent="0.3">
      <c r="A3672" t="s">
        <v>18</v>
      </c>
      <c r="B3672" t="s">
        <v>19</v>
      </c>
      <c r="C3672">
        <v>0</v>
      </c>
      <c r="D3672" t="s">
        <v>11</v>
      </c>
      <c r="E3672" s="1">
        <v>44639</v>
      </c>
      <c r="F3672" s="2">
        <v>0.65828703703703706</v>
      </c>
      <c r="G3672">
        <v>7.67</v>
      </c>
      <c r="H3672">
        <v>7.54</v>
      </c>
      <c r="I3672">
        <v>1843</v>
      </c>
      <c r="J3672">
        <v>3671</v>
      </c>
      <c r="K3672" t="str">
        <f t="shared" si="228"/>
        <v>2022</v>
      </c>
      <c r="L3672" t="str">
        <f t="shared" si="229"/>
        <v>03</v>
      </c>
      <c r="M3672" t="str">
        <f t="shared" si="230"/>
        <v>2022-03</v>
      </c>
      <c r="N3672">
        <f t="shared" si="231"/>
        <v>15.21</v>
      </c>
    </row>
    <row r="3673" spans="1:14" x14ac:dyDescent="0.3">
      <c r="A3673" t="s">
        <v>18</v>
      </c>
      <c r="B3673" t="s">
        <v>19</v>
      </c>
      <c r="C3673">
        <v>40</v>
      </c>
      <c r="D3673" t="s">
        <v>12</v>
      </c>
      <c r="E3673" s="1">
        <v>44639</v>
      </c>
      <c r="F3673" s="2">
        <v>0.65828703703703706</v>
      </c>
      <c r="G3673">
        <v>7.67</v>
      </c>
      <c r="H3673">
        <v>7.54</v>
      </c>
      <c r="I3673">
        <v>1843</v>
      </c>
      <c r="J3673">
        <v>3672</v>
      </c>
      <c r="K3673" t="str">
        <f t="shared" si="228"/>
        <v>2022</v>
      </c>
      <c r="L3673" t="str">
        <f t="shared" si="229"/>
        <v>03</v>
      </c>
      <c r="M3673" t="str">
        <f t="shared" si="230"/>
        <v>2022-03</v>
      </c>
      <c r="N3673">
        <f t="shared" si="231"/>
        <v>15.21</v>
      </c>
    </row>
    <row r="3674" spans="1:14" x14ac:dyDescent="0.3">
      <c r="A3674" t="s">
        <v>18</v>
      </c>
      <c r="B3674" t="s">
        <v>19</v>
      </c>
      <c r="C3674">
        <v>80</v>
      </c>
      <c r="D3674" t="s">
        <v>20</v>
      </c>
      <c r="E3674" s="1">
        <v>44639</v>
      </c>
      <c r="F3674" s="2">
        <v>0.65828703703703706</v>
      </c>
      <c r="G3674">
        <v>7.67</v>
      </c>
      <c r="H3674">
        <v>7.54</v>
      </c>
      <c r="I3674">
        <v>1843</v>
      </c>
      <c r="J3674">
        <v>3673</v>
      </c>
      <c r="K3674" t="str">
        <f t="shared" si="228"/>
        <v>2022</v>
      </c>
      <c r="L3674" t="str">
        <f t="shared" si="229"/>
        <v>03</v>
      </c>
      <c r="M3674" t="str">
        <f t="shared" si="230"/>
        <v>2022-03</v>
      </c>
      <c r="N3674">
        <f t="shared" si="231"/>
        <v>15.21</v>
      </c>
    </row>
    <row r="3675" spans="1:14" x14ac:dyDescent="0.3">
      <c r="A3675" t="s">
        <v>14</v>
      </c>
      <c r="B3675" s="1">
        <v>47848</v>
      </c>
      <c r="C3675">
        <v>20</v>
      </c>
      <c r="D3675" t="s">
        <v>16</v>
      </c>
      <c r="E3675" s="1">
        <v>44650</v>
      </c>
      <c r="F3675" s="2">
        <v>0.47545138888888888</v>
      </c>
      <c r="G3675">
        <v>5.64</v>
      </c>
      <c r="H3675">
        <v>5.33</v>
      </c>
      <c r="I3675">
        <v>1844</v>
      </c>
      <c r="J3675">
        <v>3674</v>
      </c>
      <c r="K3675" t="str">
        <f t="shared" si="228"/>
        <v>2022</v>
      </c>
      <c r="L3675" t="str">
        <f t="shared" si="229"/>
        <v>03</v>
      </c>
      <c r="M3675" t="str">
        <f t="shared" si="230"/>
        <v>2022-03</v>
      </c>
      <c r="N3675">
        <f t="shared" si="231"/>
        <v>10.969999999999999</v>
      </c>
    </row>
    <row r="3676" spans="1:14" x14ac:dyDescent="0.3">
      <c r="A3676" t="s">
        <v>21</v>
      </c>
      <c r="B3676" t="s">
        <v>19</v>
      </c>
      <c r="C3676">
        <v>10</v>
      </c>
      <c r="D3676" t="s">
        <v>15</v>
      </c>
      <c r="E3676" s="1">
        <v>44658</v>
      </c>
      <c r="F3676" s="2">
        <v>0.83103009259259253</v>
      </c>
      <c r="G3676">
        <v>10.02</v>
      </c>
      <c r="H3676">
        <v>10.62</v>
      </c>
      <c r="I3676">
        <v>1845</v>
      </c>
      <c r="J3676">
        <v>3675</v>
      </c>
      <c r="K3676" t="str">
        <f t="shared" si="228"/>
        <v>2022</v>
      </c>
      <c r="L3676" t="str">
        <f t="shared" si="229"/>
        <v>04</v>
      </c>
      <c r="M3676" t="str">
        <f t="shared" si="230"/>
        <v>2022-04</v>
      </c>
      <c r="N3676">
        <f t="shared" si="231"/>
        <v>20.64</v>
      </c>
    </row>
    <row r="3677" spans="1:14" x14ac:dyDescent="0.3">
      <c r="A3677" t="s">
        <v>22</v>
      </c>
      <c r="B3677" s="1">
        <v>47299</v>
      </c>
      <c r="C3677">
        <v>10</v>
      </c>
      <c r="D3677" t="s">
        <v>15</v>
      </c>
      <c r="E3677" s="1">
        <v>44602</v>
      </c>
      <c r="F3677" s="2">
        <v>0.60597222222222225</v>
      </c>
      <c r="G3677">
        <v>7.31</v>
      </c>
      <c r="H3677">
        <v>9.1</v>
      </c>
      <c r="I3677">
        <v>1846</v>
      </c>
      <c r="J3677">
        <v>3676</v>
      </c>
      <c r="K3677" t="str">
        <f t="shared" si="228"/>
        <v>2022</v>
      </c>
      <c r="L3677" t="str">
        <f t="shared" si="229"/>
        <v>02</v>
      </c>
      <c r="M3677" t="str">
        <f t="shared" si="230"/>
        <v>2022-02</v>
      </c>
      <c r="N3677">
        <f t="shared" si="231"/>
        <v>16.41</v>
      </c>
    </row>
    <row r="3678" spans="1:14" x14ac:dyDescent="0.3">
      <c r="A3678" t="s">
        <v>22</v>
      </c>
      <c r="B3678" s="1">
        <v>47299</v>
      </c>
      <c r="C3678">
        <v>25</v>
      </c>
      <c r="D3678" t="s">
        <v>17</v>
      </c>
      <c r="E3678" s="1">
        <v>44602</v>
      </c>
      <c r="F3678" s="2">
        <v>0.60597222222222225</v>
      </c>
      <c r="G3678">
        <v>7.31</v>
      </c>
      <c r="H3678">
        <v>9.1</v>
      </c>
      <c r="I3678">
        <v>1846</v>
      </c>
      <c r="J3678">
        <v>3677</v>
      </c>
      <c r="K3678" t="str">
        <f t="shared" si="228"/>
        <v>2022</v>
      </c>
      <c r="L3678" t="str">
        <f t="shared" si="229"/>
        <v>02</v>
      </c>
      <c r="M3678" t="str">
        <f t="shared" si="230"/>
        <v>2022-02</v>
      </c>
      <c r="N3678">
        <f t="shared" si="231"/>
        <v>16.41</v>
      </c>
    </row>
    <row r="3679" spans="1:14" x14ac:dyDescent="0.3">
      <c r="A3679" t="s">
        <v>10</v>
      </c>
      <c r="B3679" s="1">
        <v>47118</v>
      </c>
      <c r="C3679">
        <v>20</v>
      </c>
      <c r="D3679" t="s">
        <v>16</v>
      </c>
      <c r="E3679" s="1">
        <v>44680</v>
      </c>
      <c r="F3679" s="2">
        <v>0.72290509259259261</v>
      </c>
      <c r="G3679">
        <v>15.12</v>
      </c>
      <c r="H3679">
        <v>7.78</v>
      </c>
      <c r="I3679">
        <v>1847</v>
      </c>
      <c r="J3679">
        <v>3678</v>
      </c>
      <c r="K3679" t="str">
        <f t="shared" si="228"/>
        <v>2022</v>
      </c>
      <c r="L3679" t="str">
        <f t="shared" si="229"/>
        <v>04</v>
      </c>
      <c r="M3679" t="str">
        <f t="shared" si="230"/>
        <v>2022-04</v>
      </c>
      <c r="N3679">
        <f t="shared" si="231"/>
        <v>22.9</v>
      </c>
    </row>
    <row r="3680" spans="1:14" x14ac:dyDescent="0.3">
      <c r="A3680" t="s">
        <v>10</v>
      </c>
      <c r="B3680" s="1">
        <v>47118</v>
      </c>
      <c r="C3680">
        <v>25</v>
      </c>
      <c r="D3680" t="s">
        <v>17</v>
      </c>
      <c r="E3680" s="1">
        <v>44680</v>
      </c>
      <c r="F3680" s="2">
        <v>0.72290509259259261</v>
      </c>
      <c r="G3680">
        <v>15.12</v>
      </c>
      <c r="H3680">
        <v>7.78</v>
      </c>
      <c r="I3680">
        <v>1847</v>
      </c>
      <c r="J3680">
        <v>3679</v>
      </c>
      <c r="K3680" t="str">
        <f t="shared" si="228"/>
        <v>2022</v>
      </c>
      <c r="L3680" t="str">
        <f t="shared" si="229"/>
        <v>04</v>
      </c>
      <c r="M3680" t="str">
        <f t="shared" si="230"/>
        <v>2022-04</v>
      </c>
      <c r="N3680">
        <f t="shared" si="231"/>
        <v>22.9</v>
      </c>
    </row>
    <row r="3681" spans="1:14" x14ac:dyDescent="0.3">
      <c r="A3681" t="s">
        <v>21</v>
      </c>
      <c r="B3681" t="s">
        <v>19</v>
      </c>
      <c r="C3681">
        <v>10</v>
      </c>
      <c r="D3681" t="s">
        <v>15</v>
      </c>
      <c r="E3681" s="1">
        <v>44709</v>
      </c>
      <c r="F3681" s="2">
        <v>0.73202546296296289</v>
      </c>
      <c r="G3681">
        <v>13.79</v>
      </c>
      <c r="H3681">
        <v>8.27</v>
      </c>
      <c r="I3681">
        <v>1848</v>
      </c>
      <c r="J3681">
        <v>3680</v>
      </c>
      <c r="K3681" t="str">
        <f t="shared" si="228"/>
        <v>2022</v>
      </c>
      <c r="L3681" t="str">
        <f t="shared" si="229"/>
        <v>05</v>
      </c>
      <c r="M3681" t="str">
        <f t="shared" si="230"/>
        <v>2022-05</v>
      </c>
      <c r="N3681">
        <f t="shared" si="231"/>
        <v>22.06</v>
      </c>
    </row>
    <row r="3682" spans="1:14" x14ac:dyDescent="0.3">
      <c r="A3682" t="s">
        <v>21</v>
      </c>
      <c r="B3682" t="s">
        <v>19</v>
      </c>
      <c r="C3682">
        <v>40</v>
      </c>
      <c r="D3682" t="s">
        <v>12</v>
      </c>
      <c r="E3682" s="1">
        <v>44709</v>
      </c>
      <c r="F3682" s="2">
        <v>0.73202546296296289</v>
      </c>
      <c r="G3682">
        <v>13.79</v>
      </c>
      <c r="H3682">
        <v>8.27</v>
      </c>
      <c r="I3682">
        <v>1848</v>
      </c>
      <c r="J3682">
        <v>3681</v>
      </c>
      <c r="K3682" t="str">
        <f t="shared" si="228"/>
        <v>2022</v>
      </c>
      <c r="L3682" t="str">
        <f t="shared" si="229"/>
        <v>05</v>
      </c>
      <c r="M3682" t="str">
        <f t="shared" si="230"/>
        <v>2022-05</v>
      </c>
      <c r="N3682">
        <f t="shared" si="231"/>
        <v>22.06</v>
      </c>
    </row>
    <row r="3683" spans="1:14" x14ac:dyDescent="0.3">
      <c r="A3683" t="s">
        <v>21</v>
      </c>
      <c r="B3683" t="s">
        <v>19</v>
      </c>
      <c r="C3683">
        <v>80</v>
      </c>
      <c r="D3683" t="s">
        <v>20</v>
      </c>
      <c r="E3683" s="1">
        <v>44709</v>
      </c>
      <c r="F3683" s="2">
        <v>0.73202546296296289</v>
      </c>
      <c r="G3683">
        <v>13.79</v>
      </c>
      <c r="H3683">
        <v>8.27</v>
      </c>
      <c r="I3683">
        <v>1848</v>
      </c>
      <c r="J3683">
        <v>3682</v>
      </c>
      <c r="K3683" t="str">
        <f t="shared" si="228"/>
        <v>2022</v>
      </c>
      <c r="L3683" t="str">
        <f t="shared" si="229"/>
        <v>05</v>
      </c>
      <c r="M3683" t="str">
        <f t="shared" si="230"/>
        <v>2022-05</v>
      </c>
      <c r="N3683">
        <f t="shared" si="231"/>
        <v>22.06</v>
      </c>
    </row>
    <row r="3684" spans="1:14" x14ac:dyDescent="0.3">
      <c r="A3684" t="s">
        <v>21</v>
      </c>
      <c r="B3684" t="s">
        <v>19</v>
      </c>
      <c r="C3684">
        <v>10</v>
      </c>
      <c r="D3684" t="s">
        <v>15</v>
      </c>
      <c r="E3684" s="1">
        <v>44600</v>
      </c>
      <c r="F3684" s="2">
        <v>0.4896875</v>
      </c>
      <c r="G3684">
        <v>9.75</v>
      </c>
      <c r="H3684">
        <v>7.32</v>
      </c>
      <c r="I3684">
        <v>1849</v>
      </c>
      <c r="J3684">
        <v>3683</v>
      </c>
      <c r="K3684" t="str">
        <f t="shared" si="228"/>
        <v>2022</v>
      </c>
      <c r="L3684" t="str">
        <f t="shared" si="229"/>
        <v>02</v>
      </c>
      <c r="M3684" t="str">
        <f t="shared" si="230"/>
        <v>2022-02</v>
      </c>
      <c r="N3684">
        <f t="shared" si="231"/>
        <v>17.07</v>
      </c>
    </row>
    <row r="3685" spans="1:14" x14ac:dyDescent="0.3">
      <c r="A3685" t="s">
        <v>21</v>
      </c>
      <c r="B3685" t="s">
        <v>19</v>
      </c>
      <c r="C3685">
        <v>25</v>
      </c>
      <c r="D3685" t="s">
        <v>17</v>
      </c>
      <c r="E3685" s="1">
        <v>44600</v>
      </c>
      <c r="F3685" s="2">
        <v>0.4896875</v>
      </c>
      <c r="G3685">
        <v>9.75</v>
      </c>
      <c r="H3685">
        <v>7.32</v>
      </c>
      <c r="I3685">
        <v>1849</v>
      </c>
      <c r="J3685">
        <v>3684</v>
      </c>
      <c r="K3685" t="str">
        <f t="shared" si="228"/>
        <v>2022</v>
      </c>
      <c r="L3685" t="str">
        <f t="shared" si="229"/>
        <v>02</v>
      </c>
      <c r="M3685" t="str">
        <f t="shared" si="230"/>
        <v>2022-02</v>
      </c>
      <c r="N3685">
        <f t="shared" si="231"/>
        <v>17.07</v>
      </c>
    </row>
    <row r="3686" spans="1:14" x14ac:dyDescent="0.3">
      <c r="A3686" t="s">
        <v>21</v>
      </c>
      <c r="B3686" t="s">
        <v>19</v>
      </c>
      <c r="C3686">
        <v>50</v>
      </c>
      <c r="D3686" t="s">
        <v>13</v>
      </c>
      <c r="E3686" s="1">
        <v>44600</v>
      </c>
      <c r="F3686" s="2">
        <v>0.4896875</v>
      </c>
      <c r="G3686">
        <v>9.75</v>
      </c>
      <c r="H3686">
        <v>7.32</v>
      </c>
      <c r="I3686">
        <v>1849</v>
      </c>
      <c r="J3686">
        <v>3685</v>
      </c>
      <c r="K3686" t="str">
        <f t="shared" si="228"/>
        <v>2022</v>
      </c>
      <c r="L3686" t="str">
        <f t="shared" si="229"/>
        <v>02</v>
      </c>
      <c r="M3686" t="str">
        <f t="shared" si="230"/>
        <v>2022-02</v>
      </c>
      <c r="N3686">
        <f t="shared" si="231"/>
        <v>17.07</v>
      </c>
    </row>
    <row r="3687" spans="1:14" x14ac:dyDescent="0.3">
      <c r="A3687" t="s">
        <v>10</v>
      </c>
      <c r="B3687" s="1">
        <v>47118</v>
      </c>
      <c r="C3687">
        <v>20</v>
      </c>
      <c r="D3687" t="s">
        <v>16</v>
      </c>
      <c r="E3687" s="1">
        <v>44628</v>
      </c>
      <c r="F3687" s="2">
        <v>0.74084490740740738</v>
      </c>
      <c r="G3687">
        <v>6.27</v>
      </c>
      <c r="H3687">
        <v>7.54</v>
      </c>
      <c r="I3687">
        <v>1850</v>
      </c>
      <c r="J3687">
        <v>3686</v>
      </c>
      <c r="K3687" t="str">
        <f t="shared" si="228"/>
        <v>2022</v>
      </c>
      <c r="L3687" t="str">
        <f t="shared" si="229"/>
        <v>03</v>
      </c>
      <c r="M3687" t="str">
        <f t="shared" si="230"/>
        <v>2022-03</v>
      </c>
      <c r="N3687">
        <f t="shared" si="231"/>
        <v>13.809999999999999</v>
      </c>
    </row>
    <row r="3688" spans="1:14" x14ac:dyDescent="0.3">
      <c r="A3688" t="s">
        <v>10</v>
      </c>
      <c r="B3688" s="1">
        <v>47118</v>
      </c>
      <c r="C3688">
        <v>25</v>
      </c>
      <c r="D3688" t="s">
        <v>17</v>
      </c>
      <c r="E3688" s="1">
        <v>44628</v>
      </c>
      <c r="F3688" s="2">
        <v>0.74084490740740738</v>
      </c>
      <c r="G3688">
        <v>6.27</v>
      </c>
      <c r="H3688">
        <v>7.54</v>
      </c>
      <c r="I3688">
        <v>1850</v>
      </c>
      <c r="J3688">
        <v>3687</v>
      </c>
      <c r="K3688" t="str">
        <f t="shared" si="228"/>
        <v>2022</v>
      </c>
      <c r="L3688" t="str">
        <f t="shared" si="229"/>
        <v>03</v>
      </c>
      <c r="M3688" t="str">
        <f t="shared" si="230"/>
        <v>2022-03</v>
      </c>
      <c r="N3688">
        <f t="shared" si="231"/>
        <v>13.809999999999999</v>
      </c>
    </row>
    <row r="3689" spans="1:14" x14ac:dyDescent="0.3">
      <c r="A3689" t="s">
        <v>14</v>
      </c>
      <c r="B3689" s="1">
        <v>47848</v>
      </c>
      <c r="C3689">
        <v>0</v>
      </c>
      <c r="D3689" t="s">
        <v>11</v>
      </c>
      <c r="E3689" s="1">
        <v>44706</v>
      </c>
      <c r="F3689" s="2">
        <v>0.58744212962962961</v>
      </c>
      <c r="G3689">
        <v>6.25</v>
      </c>
      <c r="H3689">
        <v>7.76</v>
      </c>
      <c r="I3689">
        <v>1851</v>
      </c>
      <c r="J3689">
        <v>3688</v>
      </c>
      <c r="K3689" t="str">
        <f t="shared" si="228"/>
        <v>2022</v>
      </c>
      <c r="L3689" t="str">
        <f t="shared" si="229"/>
        <v>05</v>
      </c>
      <c r="M3689" t="str">
        <f t="shared" si="230"/>
        <v>2022-05</v>
      </c>
      <c r="N3689">
        <f t="shared" si="231"/>
        <v>14.01</v>
      </c>
    </row>
    <row r="3690" spans="1:14" x14ac:dyDescent="0.3">
      <c r="A3690" t="s">
        <v>14</v>
      </c>
      <c r="B3690" s="1">
        <v>47848</v>
      </c>
      <c r="C3690">
        <v>25</v>
      </c>
      <c r="D3690" t="s">
        <v>17</v>
      </c>
      <c r="E3690" s="1">
        <v>44706</v>
      </c>
      <c r="F3690" s="2">
        <v>0.58744212962962961</v>
      </c>
      <c r="G3690">
        <v>6.25</v>
      </c>
      <c r="H3690">
        <v>7.76</v>
      </c>
      <c r="I3690">
        <v>1851</v>
      </c>
      <c r="J3690">
        <v>3689</v>
      </c>
      <c r="K3690" t="str">
        <f t="shared" si="228"/>
        <v>2022</v>
      </c>
      <c r="L3690" t="str">
        <f t="shared" si="229"/>
        <v>05</v>
      </c>
      <c r="M3690" t="str">
        <f t="shared" si="230"/>
        <v>2022-05</v>
      </c>
      <c r="N3690">
        <f t="shared" si="231"/>
        <v>14.01</v>
      </c>
    </row>
    <row r="3691" spans="1:14" x14ac:dyDescent="0.3">
      <c r="A3691" t="s">
        <v>14</v>
      </c>
      <c r="B3691" s="1">
        <v>47848</v>
      </c>
      <c r="C3691">
        <v>80</v>
      </c>
      <c r="D3691" t="s">
        <v>20</v>
      </c>
      <c r="E3691" s="1">
        <v>44706</v>
      </c>
      <c r="F3691" s="2">
        <v>0.58744212962962961</v>
      </c>
      <c r="G3691">
        <v>6.25</v>
      </c>
      <c r="H3691">
        <v>7.76</v>
      </c>
      <c r="I3691">
        <v>1851</v>
      </c>
      <c r="J3691">
        <v>3690</v>
      </c>
      <c r="K3691" t="str">
        <f t="shared" si="228"/>
        <v>2022</v>
      </c>
      <c r="L3691" t="str">
        <f t="shared" si="229"/>
        <v>05</v>
      </c>
      <c r="M3691" t="str">
        <f t="shared" si="230"/>
        <v>2022-05</v>
      </c>
      <c r="N3691">
        <f t="shared" si="231"/>
        <v>14.01</v>
      </c>
    </row>
    <row r="3692" spans="1:14" x14ac:dyDescent="0.3">
      <c r="A3692" t="s">
        <v>22</v>
      </c>
      <c r="B3692" s="1">
        <v>47299</v>
      </c>
      <c r="C3692">
        <v>0</v>
      </c>
      <c r="D3692" t="s">
        <v>11</v>
      </c>
      <c r="E3692" s="1">
        <v>44719</v>
      </c>
      <c r="F3692" s="2">
        <v>0.74077546296296293</v>
      </c>
      <c r="G3692">
        <v>10.96</v>
      </c>
      <c r="H3692">
        <v>14.58</v>
      </c>
      <c r="I3692">
        <v>1852</v>
      </c>
      <c r="J3692">
        <v>3691</v>
      </c>
      <c r="K3692" t="str">
        <f t="shared" si="228"/>
        <v>2022</v>
      </c>
      <c r="L3692" t="str">
        <f t="shared" si="229"/>
        <v>06</v>
      </c>
      <c r="M3692" t="str">
        <f t="shared" si="230"/>
        <v>2022-06</v>
      </c>
      <c r="N3692">
        <f t="shared" si="231"/>
        <v>25.54</v>
      </c>
    </row>
    <row r="3693" spans="1:14" x14ac:dyDescent="0.3">
      <c r="A3693" t="s">
        <v>22</v>
      </c>
      <c r="B3693" s="1">
        <v>47299</v>
      </c>
      <c r="C3693">
        <v>40</v>
      </c>
      <c r="D3693" t="s">
        <v>12</v>
      </c>
      <c r="E3693" s="1">
        <v>44719</v>
      </c>
      <c r="F3693" s="2">
        <v>0.74077546296296293</v>
      </c>
      <c r="G3693">
        <v>10.96</v>
      </c>
      <c r="H3693">
        <v>14.58</v>
      </c>
      <c r="I3693">
        <v>1852</v>
      </c>
      <c r="J3693">
        <v>3692</v>
      </c>
      <c r="K3693" t="str">
        <f t="shared" si="228"/>
        <v>2022</v>
      </c>
      <c r="L3693" t="str">
        <f t="shared" si="229"/>
        <v>06</v>
      </c>
      <c r="M3693" t="str">
        <f t="shared" si="230"/>
        <v>2022-06</v>
      </c>
      <c r="N3693">
        <f t="shared" si="231"/>
        <v>25.54</v>
      </c>
    </row>
    <row r="3694" spans="1:14" x14ac:dyDescent="0.3">
      <c r="A3694" t="s">
        <v>22</v>
      </c>
      <c r="B3694" s="1">
        <v>47299</v>
      </c>
      <c r="C3694">
        <v>50</v>
      </c>
      <c r="D3694" t="s">
        <v>13</v>
      </c>
      <c r="E3694" s="1">
        <v>44719</v>
      </c>
      <c r="F3694" s="2">
        <v>0.74077546296296293</v>
      </c>
      <c r="G3694">
        <v>10.96</v>
      </c>
      <c r="H3694">
        <v>14.58</v>
      </c>
      <c r="I3694">
        <v>1852</v>
      </c>
      <c r="J3694">
        <v>3693</v>
      </c>
      <c r="K3694" t="str">
        <f t="shared" si="228"/>
        <v>2022</v>
      </c>
      <c r="L3694" t="str">
        <f t="shared" si="229"/>
        <v>06</v>
      </c>
      <c r="M3694" t="str">
        <f t="shared" si="230"/>
        <v>2022-06</v>
      </c>
      <c r="N3694">
        <f t="shared" si="231"/>
        <v>25.54</v>
      </c>
    </row>
    <row r="3695" spans="1:14" x14ac:dyDescent="0.3">
      <c r="A3695" t="s">
        <v>10</v>
      </c>
      <c r="B3695" s="1">
        <v>47118</v>
      </c>
      <c r="C3695">
        <v>0</v>
      </c>
      <c r="D3695" t="s">
        <v>11</v>
      </c>
      <c r="E3695" s="1">
        <v>44861</v>
      </c>
      <c r="F3695" s="2">
        <v>0.81260416666666668</v>
      </c>
      <c r="G3695">
        <v>6.93</v>
      </c>
      <c r="H3695">
        <v>8.86</v>
      </c>
      <c r="I3695">
        <v>1853</v>
      </c>
      <c r="J3695">
        <v>3694</v>
      </c>
      <c r="K3695" t="str">
        <f t="shared" si="228"/>
        <v>2022</v>
      </c>
      <c r="L3695" t="str">
        <f t="shared" si="229"/>
        <v>10</v>
      </c>
      <c r="M3695" t="str">
        <f t="shared" si="230"/>
        <v>2022-10</v>
      </c>
      <c r="N3695">
        <f t="shared" si="231"/>
        <v>15.79</v>
      </c>
    </row>
    <row r="3696" spans="1:14" x14ac:dyDescent="0.3">
      <c r="A3696" t="s">
        <v>10</v>
      </c>
      <c r="B3696" s="1">
        <v>47118</v>
      </c>
      <c r="C3696">
        <v>40</v>
      </c>
      <c r="D3696" t="s">
        <v>12</v>
      </c>
      <c r="E3696" s="1">
        <v>44861</v>
      </c>
      <c r="F3696" s="2">
        <v>0.81260416666666668</v>
      </c>
      <c r="G3696">
        <v>6.93</v>
      </c>
      <c r="H3696">
        <v>8.86</v>
      </c>
      <c r="I3696">
        <v>1853</v>
      </c>
      <c r="J3696">
        <v>3695</v>
      </c>
      <c r="K3696" t="str">
        <f t="shared" si="228"/>
        <v>2022</v>
      </c>
      <c r="L3696" t="str">
        <f t="shared" si="229"/>
        <v>10</v>
      </c>
      <c r="M3696" t="str">
        <f t="shared" si="230"/>
        <v>2022-10</v>
      </c>
      <c r="N3696">
        <f t="shared" si="231"/>
        <v>15.79</v>
      </c>
    </row>
    <row r="3697" spans="1:14" x14ac:dyDescent="0.3">
      <c r="A3697" t="s">
        <v>10</v>
      </c>
      <c r="B3697" s="1">
        <v>47118</v>
      </c>
      <c r="C3697">
        <v>50</v>
      </c>
      <c r="D3697" t="s">
        <v>13</v>
      </c>
      <c r="E3697" s="1">
        <v>44861</v>
      </c>
      <c r="F3697" s="2">
        <v>0.81260416666666668</v>
      </c>
      <c r="G3697">
        <v>6.93</v>
      </c>
      <c r="H3697">
        <v>8.86</v>
      </c>
      <c r="I3697">
        <v>1853</v>
      </c>
      <c r="J3697">
        <v>3696</v>
      </c>
      <c r="K3697" t="str">
        <f t="shared" si="228"/>
        <v>2022</v>
      </c>
      <c r="L3697" t="str">
        <f t="shared" si="229"/>
        <v>10</v>
      </c>
      <c r="M3697" t="str">
        <f t="shared" si="230"/>
        <v>2022-10</v>
      </c>
      <c r="N3697">
        <f t="shared" si="231"/>
        <v>15.79</v>
      </c>
    </row>
    <row r="3698" spans="1:14" x14ac:dyDescent="0.3">
      <c r="A3698" t="s">
        <v>18</v>
      </c>
      <c r="B3698" t="s">
        <v>19</v>
      </c>
      <c r="C3698">
        <v>10</v>
      </c>
      <c r="D3698" t="s">
        <v>15</v>
      </c>
      <c r="E3698" s="1">
        <v>44822</v>
      </c>
      <c r="F3698" s="2">
        <v>0.6620949074074074</v>
      </c>
      <c r="G3698">
        <v>9.52</v>
      </c>
      <c r="H3698">
        <v>9.6999999999999993</v>
      </c>
      <c r="I3698">
        <v>1854</v>
      </c>
      <c r="J3698">
        <v>3697</v>
      </c>
      <c r="K3698" t="str">
        <f t="shared" si="228"/>
        <v>2022</v>
      </c>
      <c r="L3698" t="str">
        <f t="shared" si="229"/>
        <v>09</v>
      </c>
      <c r="M3698" t="str">
        <f t="shared" si="230"/>
        <v>2022-09</v>
      </c>
      <c r="N3698">
        <f t="shared" si="231"/>
        <v>19.22</v>
      </c>
    </row>
    <row r="3699" spans="1:14" x14ac:dyDescent="0.3">
      <c r="A3699" t="s">
        <v>18</v>
      </c>
      <c r="B3699" t="s">
        <v>19</v>
      </c>
      <c r="C3699">
        <v>40</v>
      </c>
      <c r="D3699" t="s">
        <v>12</v>
      </c>
      <c r="E3699" s="1">
        <v>44822</v>
      </c>
      <c r="F3699" s="2">
        <v>0.6620949074074074</v>
      </c>
      <c r="G3699">
        <v>9.52</v>
      </c>
      <c r="H3699">
        <v>9.6999999999999993</v>
      </c>
      <c r="I3699">
        <v>1854</v>
      </c>
      <c r="J3699">
        <v>3698</v>
      </c>
      <c r="K3699" t="str">
        <f t="shared" si="228"/>
        <v>2022</v>
      </c>
      <c r="L3699" t="str">
        <f t="shared" si="229"/>
        <v>09</v>
      </c>
      <c r="M3699" t="str">
        <f t="shared" si="230"/>
        <v>2022-09</v>
      </c>
      <c r="N3699">
        <f t="shared" si="231"/>
        <v>19.22</v>
      </c>
    </row>
    <row r="3700" spans="1:14" x14ac:dyDescent="0.3">
      <c r="A3700" t="s">
        <v>21</v>
      </c>
      <c r="B3700" t="s">
        <v>19</v>
      </c>
      <c r="C3700">
        <v>10</v>
      </c>
      <c r="D3700" t="s">
        <v>15</v>
      </c>
      <c r="E3700" s="1">
        <v>44839</v>
      </c>
      <c r="F3700" s="2">
        <v>0.56915509259259256</v>
      </c>
      <c r="G3700">
        <v>5.59</v>
      </c>
      <c r="H3700">
        <v>14.56</v>
      </c>
      <c r="I3700">
        <v>1855</v>
      </c>
      <c r="J3700">
        <v>3699</v>
      </c>
      <c r="K3700" t="str">
        <f t="shared" si="228"/>
        <v>2022</v>
      </c>
      <c r="L3700" t="str">
        <f t="shared" si="229"/>
        <v>10</v>
      </c>
      <c r="M3700" t="str">
        <f t="shared" si="230"/>
        <v>2022-10</v>
      </c>
      <c r="N3700">
        <f t="shared" si="231"/>
        <v>20.149999999999999</v>
      </c>
    </row>
    <row r="3701" spans="1:14" x14ac:dyDescent="0.3">
      <c r="A3701" t="s">
        <v>10</v>
      </c>
      <c r="B3701" s="1">
        <v>47118</v>
      </c>
      <c r="C3701">
        <v>0</v>
      </c>
      <c r="D3701" t="s">
        <v>11</v>
      </c>
      <c r="E3701" s="1">
        <v>44842</v>
      </c>
      <c r="F3701" s="2">
        <v>0.82052083333333325</v>
      </c>
      <c r="G3701">
        <v>10.7</v>
      </c>
      <c r="H3701">
        <v>8.8000000000000007</v>
      </c>
      <c r="I3701">
        <v>1856</v>
      </c>
      <c r="J3701">
        <v>3700</v>
      </c>
      <c r="K3701" t="str">
        <f t="shared" si="228"/>
        <v>2022</v>
      </c>
      <c r="L3701" t="str">
        <f t="shared" si="229"/>
        <v>10</v>
      </c>
      <c r="M3701" t="str">
        <f t="shared" si="230"/>
        <v>2022-10</v>
      </c>
      <c r="N3701">
        <f t="shared" si="231"/>
        <v>19.5</v>
      </c>
    </row>
    <row r="3702" spans="1:14" x14ac:dyDescent="0.3">
      <c r="A3702" t="s">
        <v>14</v>
      </c>
      <c r="B3702" s="1">
        <v>47848</v>
      </c>
      <c r="C3702">
        <v>0</v>
      </c>
      <c r="D3702" t="s">
        <v>11</v>
      </c>
      <c r="E3702" s="1">
        <v>44758</v>
      </c>
      <c r="F3702" s="2">
        <v>0.38013888888888886</v>
      </c>
      <c r="G3702">
        <v>10.49</v>
      </c>
      <c r="H3702">
        <v>10.86</v>
      </c>
      <c r="I3702">
        <v>1857</v>
      </c>
      <c r="J3702">
        <v>3701</v>
      </c>
      <c r="K3702" t="str">
        <f t="shared" si="228"/>
        <v>2022</v>
      </c>
      <c r="L3702" t="str">
        <f t="shared" si="229"/>
        <v>07</v>
      </c>
      <c r="M3702" t="str">
        <f t="shared" si="230"/>
        <v>2022-07</v>
      </c>
      <c r="N3702">
        <f t="shared" si="231"/>
        <v>21.35</v>
      </c>
    </row>
    <row r="3703" spans="1:14" x14ac:dyDescent="0.3">
      <c r="A3703" t="s">
        <v>14</v>
      </c>
      <c r="B3703" s="1">
        <v>47848</v>
      </c>
      <c r="C3703">
        <v>40</v>
      </c>
      <c r="D3703" t="s">
        <v>12</v>
      </c>
      <c r="E3703" s="1">
        <v>44758</v>
      </c>
      <c r="F3703" s="2">
        <v>0.38013888888888886</v>
      </c>
      <c r="G3703">
        <v>10.49</v>
      </c>
      <c r="H3703">
        <v>10.86</v>
      </c>
      <c r="I3703">
        <v>1857</v>
      </c>
      <c r="J3703">
        <v>3702</v>
      </c>
      <c r="K3703" t="str">
        <f t="shared" si="228"/>
        <v>2022</v>
      </c>
      <c r="L3703" t="str">
        <f t="shared" si="229"/>
        <v>07</v>
      </c>
      <c r="M3703" t="str">
        <f t="shared" si="230"/>
        <v>2022-07</v>
      </c>
      <c r="N3703">
        <f t="shared" si="231"/>
        <v>21.35</v>
      </c>
    </row>
    <row r="3704" spans="1:14" x14ac:dyDescent="0.3">
      <c r="A3704" t="s">
        <v>14</v>
      </c>
      <c r="B3704" s="1">
        <v>47848</v>
      </c>
      <c r="C3704">
        <v>50</v>
      </c>
      <c r="D3704" t="s">
        <v>13</v>
      </c>
      <c r="E3704" s="1">
        <v>44758</v>
      </c>
      <c r="F3704" s="2">
        <v>0.38013888888888886</v>
      </c>
      <c r="G3704">
        <v>10.49</v>
      </c>
      <c r="H3704">
        <v>10.86</v>
      </c>
      <c r="I3704">
        <v>1857</v>
      </c>
      <c r="J3704">
        <v>3703</v>
      </c>
      <c r="K3704" t="str">
        <f t="shared" si="228"/>
        <v>2022</v>
      </c>
      <c r="L3704" t="str">
        <f t="shared" si="229"/>
        <v>07</v>
      </c>
      <c r="M3704" t="str">
        <f t="shared" si="230"/>
        <v>2022-07</v>
      </c>
      <c r="N3704">
        <f t="shared" si="231"/>
        <v>21.35</v>
      </c>
    </row>
    <row r="3705" spans="1:14" x14ac:dyDescent="0.3">
      <c r="A3705" t="s">
        <v>14</v>
      </c>
      <c r="B3705" s="1">
        <v>47848</v>
      </c>
      <c r="C3705">
        <v>10</v>
      </c>
      <c r="D3705" t="s">
        <v>15</v>
      </c>
      <c r="E3705" s="1">
        <v>44796</v>
      </c>
      <c r="F3705" s="2">
        <v>0.5739467592592592</v>
      </c>
      <c r="G3705">
        <v>7.46</v>
      </c>
      <c r="H3705">
        <v>13.61</v>
      </c>
      <c r="I3705">
        <v>1858</v>
      </c>
      <c r="J3705">
        <v>3704</v>
      </c>
      <c r="K3705" t="str">
        <f t="shared" si="228"/>
        <v>2022</v>
      </c>
      <c r="L3705" t="str">
        <f t="shared" si="229"/>
        <v>08</v>
      </c>
      <c r="M3705" t="str">
        <f t="shared" si="230"/>
        <v>2022-08</v>
      </c>
      <c r="N3705">
        <f t="shared" si="231"/>
        <v>21.07</v>
      </c>
    </row>
    <row r="3706" spans="1:14" x14ac:dyDescent="0.3">
      <c r="A3706" t="s">
        <v>10</v>
      </c>
      <c r="B3706" s="1">
        <v>47118</v>
      </c>
      <c r="C3706">
        <v>10</v>
      </c>
      <c r="D3706" t="s">
        <v>15</v>
      </c>
      <c r="E3706" s="1">
        <v>44821</v>
      </c>
      <c r="F3706" s="2">
        <v>0.77128472222222222</v>
      </c>
      <c r="G3706">
        <v>7.9</v>
      </c>
      <c r="H3706">
        <v>8.6199999999999992</v>
      </c>
      <c r="I3706">
        <v>1859</v>
      </c>
      <c r="J3706">
        <v>3705</v>
      </c>
      <c r="K3706" t="str">
        <f t="shared" si="228"/>
        <v>2022</v>
      </c>
      <c r="L3706" t="str">
        <f t="shared" si="229"/>
        <v>09</v>
      </c>
      <c r="M3706" t="str">
        <f t="shared" si="230"/>
        <v>2022-09</v>
      </c>
      <c r="N3706">
        <f t="shared" si="231"/>
        <v>16.52</v>
      </c>
    </row>
    <row r="3707" spans="1:14" x14ac:dyDescent="0.3">
      <c r="A3707" t="s">
        <v>10</v>
      </c>
      <c r="B3707" s="1">
        <v>47118</v>
      </c>
      <c r="C3707">
        <v>25</v>
      </c>
      <c r="D3707" t="s">
        <v>17</v>
      </c>
      <c r="E3707" s="1">
        <v>44821</v>
      </c>
      <c r="F3707" s="2">
        <v>0.77128472222222222</v>
      </c>
      <c r="G3707">
        <v>7.9</v>
      </c>
      <c r="H3707">
        <v>8.6199999999999992</v>
      </c>
      <c r="I3707">
        <v>1859</v>
      </c>
      <c r="J3707">
        <v>3706</v>
      </c>
      <c r="K3707" t="str">
        <f t="shared" si="228"/>
        <v>2022</v>
      </c>
      <c r="L3707" t="str">
        <f t="shared" si="229"/>
        <v>09</v>
      </c>
      <c r="M3707" t="str">
        <f t="shared" si="230"/>
        <v>2022-09</v>
      </c>
      <c r="N3707">
        <f t="shared" si="231"/>
        <v>16.52</v>
      </c>
    </row>
    <row r="3708" spans="1:14" x14ac:dyDescent="0.3">
      <c r="A3708" t="s">
        <v>10</v>
      </c>
      <c r="B3708" s="1">
        <v>47118</v>
      </c>
      <c r="C3708">
        <v>50</v>
      </c>
      <c r="D3708" t="s">
        <v>13</v>
      </c>
      <c r="E3708" s="1">
        <v>44821</v>
      </c>
      <c r="F3708" s="2">
        <v>0.77128472222222222</v>
      </c>
      <c r="G3708">
        <v>7.9</v>
      </c>
      <c r="H3708">
        <v>8.6199999999999992</v>
      </c>
      <c r="I3708">
        <v>1859</v>
      </c>
      <c r="J3708">
        <v>3707</v>
      </c>
      <c r="K3708" t="str">
        <f t="shared" si="228"/>
        <v>2022</v>
      </c>
      <c r="L3708" t="str">
        <f t="shared" si="229"/>
        <v>09</v>
      </c>
      <c r="M3708" t="str">
        <f t="shared" si="230"/>
        <v>2022-09</v>
      </c>
      <c r="N3708">
        <f t="shared" si="231"/>
        <v>16.52</v>
      </c>
    </row>
    <row r="3709" spans="1:14" x14ac:dyDescent="0.3">
      <c r="A3709" t="s">
        <v>10</v>
      </c>
      <c r="B3709" s="1">
        <v>47118</v>
      </c>
      <c r="C3709">
        <v>20</v>
      </c>
      <c r="D3709" t="s">
        <v>16</v>
      </c>
      <c r="E3709" s="1">
        <v>44726</v>
      </c>
      <c r="F3709" s="2">
        <v>0.65319444444444441</v>
      </c>
      <c r="G3709">
        <v>7.26</v>
      </c>
      <c r="H3709">
        <v>7.64</v>
      </c>
      <c r="I3709">
        <v>1860</v>
      </c>
      <c r="J3709">
        <v>3708</v>
      </c>
      <c r="K3709" t="str">
        <f t="shared" si="228"/>
        <v>2022</v>
      </c>
      <c r="L3709" t="str">
        <f t="shared" si="229"/>
        <v>06</v>
      </c>
      <c r="M3709" t="str">
        <f t="shared" si="230"/>
        <v>2022-06</v>
      </c>
      <c r="N3709">
        <f t="shared" si="231"/>
        <v>14.899999999999999</v>
      </c>
    </row>
    <row r="3710" spans="1:14" x14ac:dyDescent="0.3">
      <c r="A3710" t="s">
        <v>10</v>
      </c>
      <c r="B3710" s="1">
        <v>47118</v>
      </c>
      <c r="C3710">
        <v>20</v>
      </c>
      <c r="D3710" t="s">
        <v>16</v>
      </c>
      <c r="E3710" s="1">
        <v>44808</v>
      </c>
      <c r="F3710" s="2">
        <v>0.57665509259259262</v>
      </c>
      <c r="G3710">
        <v>5.99</v>
      </c>
      <c r="H3710">
        <v>4.58</v>
      </c>
      <c r="I3710">
        <v>1861</v>
      </c>
      <c r="J3710">
        <v>3709</v>
      </c>
      <c r="K3710" t="str">
        <f t="shared" si="228"/>
        <v>2022</v>
      </c>
      <c r="L3710" t="str">
        <f t="shared" si="229"/>
        <v>09</v>
      </c>
      <c r="M3710" t="str">
        <f t="shared" si="230"/>
        <v>2022-09</v>
      </c>
      <c r="N3710">
        <f t="shared" si="231"/>
        <v>10.57</v>
      </c>
    </row>
    <row r="3711" spans="1:14" x14ac:dyDescent="0.3">
      <c r="A3711" t="s">
        <v>10</v>
      </c>
      <c r="B3711" s="1">
        <v>47118</v>
      </c>
      <c r="C3711">
        <v>40</v>
      </c>
      <c r="D3711" t="s">
        <v>12</v>
      </c>
      <c r="E3711" s="1">
        <v>44808</v>
      </c>
      <c r="F3711" s="2">
        <v>0.57665509259259262</v>
      </c>
      <c r="G3711">
        <v>5.99</v>
      </c>
      <c r="H3711">
        <v>4.58</v>
      </c>
      <c r="I3711">
        <v>1861</v>
      </c>
      <c r="J3711">
        <v>3710</v>
      </c>
      <c r="K3711" t="str">
        <f t="shared" si="228"/>
        <v>2022</v>
      </c>
      <c r="L3711" t="str">
        <f t="shared" si="229"/>
        <v>09</v>
      </c>
      <c r="M3711" t="str">
        <f t="shared" si="230"/>
        <v>2022-09</v>
      </c>
      <c r="N3711">
        <f t="shared" si="231"/>
        <v>10.57</v>
      </c>
    </row>
    <row r="3712" spans="1:14" x14ac:dyDescent="0.3">
      <c r="A3712" t="s">
        <v>10</v>
      </c>
      <c r="B3712" s="1">
        <v>47118</v>
      </c>
      <c r="C3712">
        <v>80</v>
      </c>
      <c r="D3712" t="s">
        <v>20</v>
      </c>
      <c r="E3712" s="1">
        <v>44808</v>
      </c>
      <c r="F3712" s="2">
        <v>0.57665509259259262</v>
      </c>
      <c r="G3712">
        <v>5.99</v>
      </c>
      <c r="H3712">
        <v>4.58</v>
      </c>
      <c r="I3712">
        <v>1861</v>
      </c>
      <c r="J3712">
        <v>3711</v>
      </c>
      <c r="K3712" t="str">
        <f t="shared" si="228"/>
        <v>2022</v>
      </c>
      <c r="L3712" t="str">
        <f t="shared" si="229"/>
        <v>09</v>
      </c>
      <c r="M3712" t="str">
        <f t="shared" si="230"/>
        <v>2022-09</v>
      </c>
      <c r="N3712">
        <f t="shared" si="231"/>
        <v>10.57</v>
      </c>
    </row>
    <row r="3713" spans="1:14" x14ac:dyDescent="0.3">
      <c r="A3713" t="s">
        <v>14</v>
      </c>
      <c r="B3713" s="1">
        <v>47848</v>
      </c>
      <c r="C3713">
        <v>10</v>
      </c>
      <c r="D3713" t="s">
        <v>15</v>
      </c>
      <c r="E3713" s="1">
        <v>44851</v>
      </c>
      <c r="F3713" s="2">
        <v>0.455625</v>
      </c>
      <c r="G3713">
        <v>12.73</v>
      </c>
      <c r="H3713">
        <v>6.22</v>
      </c>
      <c r="I3713">
        <v>1862</v>
      </c>
      <c r="J3713">
        <v>3712</v>
      </c>
      <c r="K3713" t="str">
        <f t="shared" si="228"/>
        <v>2022</v>
      </c>
      <c r="L3713" t="str">
        <f t="shared" si="229"/>
        <v>10</v>
      </c>
      <c r="M3713" t="str">
        <f t="shared" si="230"/>
        <v>2022-10</v>
      </c>
      <c r="N3713">
        <f t="shared" si="231"/>
        <v>18.95</v>
      </c>
    </row>
    <row r="3714" spans="1:14" x14ac:dyDescent="0.3">
      <c r="A3714" t="s">
        <v>14</v>
      </c>
      <c r="B3714" s="1">
        <v>47848</v>
      </c>
      <c r="C3714">
        <v>40</v>
      </c>
      <c r="D3714" t="s">
        <v>12</v>
      </c>
      <c r="E3714" s="1">
        <v>44851</v>
      </c>
      <c r="F3714" s="2">
        <v>0.455625</v>
      </c>
      <c r="G3714">
        <v>12.73</v>
      </c>
      <c r="H3714">
        <v>6.22</v>
      </c>
      <c r="I3714">
        <v>1862</v>
      </c>
      <c r="J3714">
        <v>3713</v>
      </c>
      <c r="K3714" t="str">
        <f t="shared" si="228"/>
        <v>2022</v>
      </c>
      <c r="L3714" t="str">
        <f t="shared" si="229"/>
        <v>10</v>
      </c>
      <c r="M3714" t="str">
        <f t="shared" si="230"/>
        <v>2022-10</v>
      </c>
      <c r="N3714">
        <f t="shared" si="231"/>
        <v>18.95</v>
      </c>
    </row>
    <row r="3715" spans="1:14" x14ac:dyDescent="0.3">
      <c r="A3715" t="s">
        <v>10</v>
      </c>
      <c r="B3715" s="1">
        <v>47118</v>
      </c>
      <c r="C3715">
        <v>10</v>
      </c>
      <c r="D3715" t="s">
        <v>15</v>
      </c>
      <c r="E3715" s="1">
        <v>44892</v>
      </c>
      <c r="F3715" s="2">
        <v>0.35211805555555559</v>
      </c>
      <c r="G3715">
        <v>9.8800000000000008</v>
      </c>
      <c r="H3715">
        <v>13.71</v>
      </c>
      <c r="I3715">
        <v>1863</v>
      </c>
      <c r="J3715">
        <v>3714</v>
      </c>
      <c r="K3715" t="str">
        <f t="shared" ref="K3715:K3778" si="232">TEXT(E3715, "yyyy")</f>
        <v>2022</v>
      </c>
      <c r="L3715" t="str">
        <f t="shared" ref="L3715:L3778" si="233">TEXT(E3715, "mm")</f>
        <v>11</v>
      </c>
      <c r="M3715" t="str">
        <f t="shared" ref="M3715:M3778" si="234">TEXT(E3715, "yyyy-mm")</f>
        <v>2022-11</v>
      </c>
      <c r="N3715">
        <f t="shared" ref="N3715:N3778" si="235">(G3715+H3715)</f>
        <v>23.590000000000003</v>
      </c>
    </row>
    <row r="3716" spans="1:14" x14ac:dyDescent="0.3">
      <c r="A3716" t="s">
        <v>14</v>
      </c>
      <c r="B3716" s="1">
        <v>47848</v>
      </c>
      <c r="C3716">
        <v>10</v>
      </c>
      <c r="D3716" t="s">
        <v>15</v>
      </c>
      <c r="E3716" s="1">
        <v>44960</v>
      </c>
      <c r="F3716" s="2">
        <v>0.59934027777777776</v>
      </c>
      <c r="G3716">
        <v>5.97</v>
      </c>
      <c r="H3716">
        <v>15.79</v>
      </c>
      <c r="I3716">
        <v>1864</v>
      </c>
      <c r="J3716">
        <v>3715</v>
      </c>
      <c r="K3716" t="str">
        <f t="shared" si="232"/>
        <v>2023</v>
      </c>
      <c r="L3716" t="str">
        <f t="shared" si="233"/>
        <v>02</v>
      </c>
      <c r="M3716" t="str">
        <f t="shared" si="234"/>
        <v>2023-02</v>
      </c>
      <c r="N3716">
        <f t="shared" si="235"/>
        <v>21.759999999999998</v>
      </c>
    </row>
    <row r="3717" spans="1:14" x14ac:dyDescent="0.3">
      <c r="A3717" t="s">
        <v>14</v>
      </c>
      <c r="B3717" s="1">
        <v>47848</v>
      </c>
      <c r="C3717">
        <v>25</v>
      </c>
      <c r="D3717" t="s">
        <v>17</v>
      </c>
      <c r="E3717" s="1">
        <v>44960</v>
      </c>
      <c r="F3717" s="2">
        <v>0.59934027777777776</v>
      </c>
      <c r="G3717">
        <v>5.97</v>
      </c>
      <c r="H3717">
        <v>15.79</v>
      </c>
      <c r="I3717">
        <v>1864</v>
      </c>
      <c r="J3717">
        <v>3716</v>
      </c>
      <c r="K3717" t="str">
        <f t="shared" si="232"/>
        <v>2023</v>
      </c>
      <c r="L3717" t="str">
        <f t="shared" si="233"/>
        <v>02</v>
      </c>
      <c r="M3717" t="str">
        <f t="shared" si="234"/>
        <v>2023-02</v>
      </c>
      <c r="N3717">
        <f t="shared" si="235"/>
        <v>21.759999999999998</v>
      </c>
    </row>
    <row r="3718" spans="1:14" x14ac:dyDescent="0.3">
      <c r="A3718" t="s">
        <v>14</v>
      </c>
      <c r="B3718" s="1">
        <v>47848</v>
      </c>
      <c r="C3718">
        <v>50</v>
      </c>
      <c r="D3718" t="s">
        <v>13</v>
      </c>
      <c r="E3718" s="1">
        <v>44960</v>
      </c>
      <c r="F3718" s="2">
        <v>0.59934027777777776</v>
      </c>
      <c r="G3718">
        <v>5.97</v>
      </c>
      <c r="H3718">
        <v>15.79</v>
      </c>
      <c r="I3718">
        <v>1864</v>
      </c>
      <c r="J3718">
        <v>3717</v>
      </c>
      <c r="K3718" t="str">
        <f t="shared" si="232"/>
        <v>2023</v>
      </c>
      <c r="L3718" t="str">
        <f t="shared" si="233"/>
        <v>02</v>
      </c>
      <c r="M3718" t="str">
        <f t="shared" si="234"/>
        <v>2023-02</v>
      </c>
      <c r="N3718">
        <f t="shared" si="235"/>
        <v>21.759999999999998</v>
      </c>
    </row>
    <row r="3719" spans="1:14" x14ac:dyDescent="0.3">
      <c r="A3719" t="s">
        <v>22</v>
      </c>
      <c r="B3719" s="1">
        <v>47299</v>
      </c>
      <c r="C3719">
        <v>20</v>
      </c>
      <c r="D3719" t="s">
        <v>16</v>
      </c>
      <c r="E3719" s="1">
        <v>44596</v>
      </c>
      <c r="F3719" s="2">
        <v>0.84446759259259263</v>
      </c>
      <c r="G3719">
        <v>8.73</v>
      </c>
      <c r="H3719">
        <v>14.88</v>
      </c>
      <c r="I3719">
        <v>1865</v>
      </c>
      <c r="J3719">
        <v>3718</v>
      </c>
      <c r="K3719" t="str">
        <f t="shared" si="232"/>
        <v>2022</v>
      </c>
      <c r="L3719" t="str">
        <f t="shared" si="233"/>
        <v>02</v>
      </c>
      <c r="M3719" t="str">
        <f t="shared" si="234"/>
        <v>2022-02</v>
      </c>
      <c r="N3719">
        <f t="shared" si="235"/>
        <v>23.61</v>
      </c>
    </row>
    <row r="3720" spans="1:14" x14ac:dyDescent="0.3">
      <c r="A3720" t="s">
        <v>10</v>
      </c>
      <c r="B3720" s="1">
        <v>47118</v>
      </c>
      <c r="C3720">
        <v>20</v>
      </c>
      <c r="D3720" t="s">
        <v>16</v>
      </c>
      <c r="E3720" s="1">
        <v>44600</v>
      </c>
      <c r="F3720" s="2">
        <v>0.61254629629629631</v>
      </c>
      <c r="G3720">
        <v>8.56</v>
      </c>
      <c r="H3720">
        <v>13.06</v>
      </c>
      <c r="I3720">
        <v>1866</v>
      </c>
      <c r="J3720">
        <v>3719</v>
      </c>
      <c r="K3720" t="str">
        <f t="shared" si="232"/>
        <v>2022</v>
      </c>
      <c r="L3720" t="str">
        <f t="shared" si="233"/>
        <v>02</v>
      </c>
      <c r="M3720" t="str">
        <f t="shared" si="234"/>
        <v>2022-02</v>
      </c>
      <c r="N3720">
        <f t="shared" si="235"/>
        <v>21.62</v>
      </c>
    </row>
    <row r="3721" spans="1:14" x14ac:dyDescent="0.3">
      <c r="A3721" t="s">
        <v>10</v>
      </c>
      <c r="B3721" s="1">
        <v>47118</v>
      </c>
      <c r="C3721">
        <v>40</v>
      </c>
      <c r="D3721" t="s">
        <v>12</v>
      </c>
      <c r="E3721" s="1">
        <v>44600</v>
      </c>
      <c r="F3721" s="2">
        <v>0.61254629629629631</v>
      </c>
      <c r="G3721">
        <v>8.56</v>
      </c>
      <c r="H3721">
        <v>13.06</v>
      </c>
      <c r="I3721">
        <v>1866</v>
      </c>
      <c r="J3721">
        <v>3720</v>
      </c>
      <c r="K3721" t="str">
        <f t="shared" si="232"/>
        <v>2022</v>
      </c>
      <c r="L3721" t="str">
        <f t="shared" si="233"/>
        <v>02</v>
      </c>
      <c r="M3721" t="str">
        <f t="shared" si="234"/>
        <v>2022-02</v>
      </c>
      <c r="N3721">
        <f t="shared" si="235"/>
        <v>21.62</v>
      </c>
    </row>
    <row r="3722" spans="1:14" x14ac:dyDescent="0.3">
      <c r="A3722" t="s">
        <v>21</v>
      </c>
      <c r="B3722" t="s">
        <v>19</v>
      </c>
      <c r="C3722">
        <v>0</v>
      </c>
      <c r="D3722" t="s">
        <v>11</v>
      </c>
      <c r="E3722" s="1">
        <v>44830</v>
      </c>
      <c r="F3722" s="2">
        <v>0.56885416666666666</v>
      </c>
      <c r="G3722">
        <v>9.11</v>
      </c>
      <c r="H3722">
        <v>8.31</v>
      </c>
      <c r="I3722">
        <v>1867</v>
      </c>
      <c r="J3722">
        <v>3721</v>
      </c>
      <c r="K3722" t="str">
        <f t="shared" si="232"/>
        <v>2022</v>
      </c>
      <c r="L3722" t="str">
        <f t="shared" si="233"/>
        <v>09</v>
      </c>
      <c r="M3722" t="str">
        <f t="shared" si="234"/>
        <v>2022-09</v>
      </c>
      <c r="N3722">
        <f t="shared" si="235"/>
        <v>17.420000000000002</v>
      </c>
    </row>
    <row r="3723" spans="1:14" x14ac:dyDescent="0.3">
      <c r="A3723" t="s">
        <v>21</v>
      </c>
      <c r="B3723" t="s">
        <v>19</v>
      </c>
      <c r="C3723">
        <v>40</v>
      </c>
      <c r="D3723" t="s">
        <v>12</v>
      </c>
      <c r="E3723" s="1">
        <v>44830</v>
      </c>
      <c r="F3723" s="2">
        <v>0.56885416666666666</v>
      </c>
      <c r="G3723">
        <v>9.11</v>
      </c>
      <c r="H3723">
        <v>8.31</v>
      </c>
      <c r="I3723">
        <v>1867</v>
      </c>
      <c r="J3723">
        <v>3722</v>
      </c>
      <c r="K3723" t="str">
        <f t="shared" si="232"/>
        <v>2022</v>
      </c>
      <c r="L3723" t="str">
        <f t="shared" si="233"/>
        <v>09</v>
      </c>
      <c r="M3723" t="str">
        <f t="shared" si="234"/>
        <v>2022-09</v>
      </c>
      <c r="N3723">
        <f t="shared" si="235"/>
        <v>17.420000000000002</v>
      </c>
    </row>
    <row r="3724" spans="1:14" x14ac:dyDescent="0.3">
      <c r="A3724" t="s">
        <v>14</v>
      </c>
      <c r="B3724" s="1">
        <v>47848</v>
      </c>
      <c r="C3724">
        <v>0</v>
      </c>
      <c r="D3724" t="s">
        <v>11</v>
      </c>
      <c r="E3724" s="1">
        <v>44886</v>
      </c>
      <c r="F3724" s="2">
        <v>0.45172453703703702</v>
      </c>
      <c r="G3724">
        <v>9.02</v>
      </c>
      <c r="H3724">
        <v>8.59</v>
      </c>
      <c r="I3724">
        <v>1868</v>
      </c>
      <c r="J3724">
        <v>3723</v>
      </c>
      <c r="K3724" t="str">
        <f t="shared" si="232"/>
        <v>2022</v>
      </c>
      <c r="L3724" t="str">
        <f t="shared" si="233"/>
        <v>11</v>
      </c>
      <c r="M3724" t="str">
        <f t="shared" si="234"/>
        <v>2022-11</v>
      </c>
      <c r="N3724">
        <f t="shared" si="235"/>
        <v>17.61</v>
      </c>
    </row>
    <row r="3725" spans="1:14" x14ac:dyDescent="0.3">
      <c r="A3725" t="s">
        <v>14</v>
      </c>
      <c r="B3725" s="1">
        <v>47848</v>
      </c>
      <c r="C3725">
        <v>40</v>
      </c>
      <c r="D3725" t="s">
        <v>12</v>
      </c>
      <c r="E3725" s="1">
        <v>44886</v>
      </c>
      <c r="F3725" s="2">
        <v>0.45172453703703702</v>
      </c>
      <c r="G3725">
        <v>9.02</v>
      </c>
      <c r="H3725">
        <v>8.59</v>
      </c>
      <c r="I3725">
        <v>1868</v>
      </c>
      <c r="J3725">
        <v>3724</v>
      </c>
      <c r="K3725" t="str">
        <f t="shared" si="232"/>
        <v>2022</v>
      </c>
      <c r="L3725" t="str">
        <f t="shared" si="233"/>
        <v>11</v>
      </c>
      <c r="M3725" t="str">
        <f t="shared" si="234"/>
        <v>2022-11</v>
      </c>
      <c r="N3725">
        <f t="shared" si="235"/>
        <v>17.61</v>
      </c>
    </row>
    <row r="3726" spans="1:14" x14ac:dyDescent="0.3">
      <c r="A3726" t="s">
        <v>14</v>
      </c>
      <c r="B3726" s="1">
        <v>47848</v>
      </c>
      <c r="C3726">
        <v>50</v>
      </c>
      <c r="D3726" t="s">
        <v>13</v>
      </c>
      <c r="E3726" s="1">
        <v>44886</v>
      </c>
      <c r="F3726" s="2">
        <v>0.45172453703703702</v>
      </c>
      <c r="G3726">
        <v>9.02</v>
      </c>
      <c r="H3726">
        <v>8.59</v>
      </c>
      <c r="I3726">
        <v>1868</v>
      </c>
      <c r="J3726">
        <v>3725</v>
      </c>
      <c r="K3726" t="str">
        <f t="shared" si="232"/>
        <v>2022</v>
      </c>
      <c r="L3726" t="str">
        <f t="shared" si="233"/>
        <v>11</v>
      </c>
      <c r="M3726" t="str">
        <f t="shared" si="234"/>
        <v>2022-11</v>
      </c>
      <c r="N3726">
        <f t="shared" si="235"/>
        <v>17.61</v>
      </c>
    </row>
    <row r="3727" spans="1:14" x14ac:dyDescent="0.3">
      <c r="A3727" t="s">
        <v>10</v>
      </c>
      <c r="B3727" s="1">
        <v>47118</v>
      </c>
      <c r="C3727">
        <v>20</v>
      </c>
      <c r="D3727" t="s">
        <v>16</v>
      </c>
      <c r="E3727" s="1">
        <v>44697</v>
      </c>
      <c r="F3727" s="2">
        <v>0.66362268518518519</v>
      </c>
      <c r="G3727">
        <v>6.02</v>
      </c>
      <c r="H3727">
        <v>14.64</v>
      </c>
      <c r="I3727">
        <v>1869</v>
      </c>
      <c r="J3727">
        <v>3726</v>
      </c>
      <c r="K3727" t="str">
        <f t="shared" si="232"/>
        <v>2022</v>
      </c>
      <c r="L3727" t="str">
        <f t="shared" si="233"/>
        <v>05</v>
      </c>
      <c r="M3727" t="str">
        <f t="shared" si="234"/>
        <v>2022-05</v>
      </c>
      <c r="N3727">
        <f t="shared" si="235"/>
        <v>20.66</v>
      </c>
    </row>
    <row r="3728" spans="1:14" x14ac:dyDescent="0.3">
      <c r="A3728" t="s">
        <v>10</v>
      </c>
      <c r="B3728" s="1">
        <v>47118</v>
      </c>
      <c r="C3728">
        <v>25</v>
      </c>
      <c r="D3728" t="s">
        <v>17</v>
      </c>
      <c r="E3728" s="1">
        <v>44697</v>
      </c>
      <c r="F3728" s="2">
        <v>0.66362268518518519</v>
      </c>
      <c r="G3728">
        <v>6.02</v>
      </c>
      <c r="H3728">
        <v>14.64</v>
      </c>
      <c r="I3728">
        <v>1869</v>
      </c>
      <c r="J3728">
        <v>3727</v>
      </c>
      <c r="K3728" t="str">
        <f t="shared" si="232"/>
        <v>2022</v>
      </c>
      <c r="L3728" t="str">
        <f t="shared" si="233"/>
        <v>05</v>
      </c>
      <c r="M3728" t="str">
        <f t="shared" si="234"/>
        <v>2022-05</v>
      </c>
      <c r="N3728">
        <f t="shared" si="235"/>
        <v>20.66</v>
      </c>
    </row>
    <row r="3729" spans="1:14" x14ac:dyDescent="0.3">
      <c r="A3729" t="s">
        <v>14</v>
      </c>
      <c r="B3729" s="1">
        <v>47848</v>
      </c>
      <c r="C3729">
        <v>10</v>
      </c>
      <c r="D3729" t="s">
        <v>15</v>
      </c>
      <c r="E3729" s="1">
        <v>44746</v>
      </c>
      <c r="F3729" s="2">
        <v>0.57849537037037035</v>
      </c>
      <c r="G3729">
        <v>7.61</v>
      </c>
      <c r="H3729">
        <v>11.56</v>
      </c>
      <c r="I3729">
        <v>1870</v>
      </c>
      <c r="J3729">
        <v>3728</v>
      </c>
      <c r="K3729" t="str">
        <f t="shared" si="232"/>
        <v>2022</v>
      </c>
      <c r="L3729" t="str">
        <f t="shared" si="233"/>
        <v>07</v>
      </c>
      <c r="M3729" t="str">
        <f t="shared" si="234"/>
        <v>2022-07</v>
      </c>
      <c r="N3729">
        <f t="shared" si="235"/>
        <v>19.170000000000002</v>
      </c>
    </row>
    <row r="3730" spans="1:14" x14ac:dyDescent="0.3">
      <c r="A3730" t="s">
        <v>14</v>
      </c>
      <c r="B3730" s="1">
        <v>47848</v>
      </c>
      <c r="C3730">
        <v>40</v>
      </c>
      <c r="D3730" t="s">
        <v>12</v>
      </c>
      <c r="E3730" s="1">
        <v>44746</v>
      </c>
      <c r="F3730" s="2">
        <v>0.57849537037037035</v>
      </c>
      <c r="G3730">
        <v>7.61</v>
      </c>
      <c r="H3730">
        <v>11.56</v>
      </c>
      <c r="I3730">
        <v>1870</v>
      </c>
      <c r="J3730">
        <v>3729</v>
      </c>
      <c r="K3730" t="str">
        <f t="shared" si="232"/>
        <v>2022</v>
      </c>
      <c r="L3730" t="str">
        <f t="shared" si="233"/>
        <v>07</v>
      </c>
      <c r="M3730" t="str">
        <f t="shared" si="234"/>
        <v>2022-07</v>
      </c>
      <c r="N3730">
        <f t="shared" si="235"/>
        <v>19.170000000000002</v>
      </c>
    </row>
    <row r="3731" spans="1:14" x14ac:dyDescent="0.3">
      <c r="A3731" t="s">
        <v>14</v>
      </c>
      <c r="B3731" s="1">
        <v>47848</v>
      </c>
      <c r="C3731">
        <v>50</v>
      </c>
      <c r="D3731" t="s">
        <v>13</v>
      </c>
      <c r="E3731" s="1">
        <v>44746</v>
      </c>
      <c r="F3731" s="2">
        <v>0.57849537037037035</v>
      </c>
      <c r="G3731">
        <v>7.61</v>
      </c>
      <c r="H3731">
        <v>11.56</v>
      </c>
      <c r="I3731">
        <v>1870</v>
      </c>
      <c r="J3731">
        <v>3730</v>
      </c>
      <c r="K3731" t="str">
        <f t="shared" si="232"/>
        <v>2022</v>
      </c>
      <c r="L3731" t="str">
        <f t="shared" si="233"/>
        <v>07</v>
      </c>
      <c r="M3731" t="str">
        <f t="shared" si="234"/>
        <v>2022-07</v>
      </c>
      <c r="N3731">
        <f t="shared" si="235"/>
        <v>19.170000000000002</v>
      </c>
    </row>
    <row r="3732" spans="1:14" x14ac:dyDescent="0.3">
      <c r="A3732" t="s">
        <v>22</v>
      </c>
      <c r="B3732" s="1">
        <v>47299</v>
      </c>
      <c r="C3732">
        <v>20</v>
      </c>
      <c r="D3732" t="s">
        <v>16</v>
      </c>
      <c r="E3732" s="1">
        <v>44750</v>
      </c>
      <c r="F3732" s="2">
        <v>0.38268518518518518</v>
      </c>
      <c r="G3732">
        <v>15.59</v>
      </c>
      <c r="H3732">
        <v>8.58</v>
      </c>
      <c r="I3732">
        <v>1871</v>
      </c>
      <c r="J3732">
        <v>3731</v>
      </c>
      <c r="K3732" t="str">
        <f t="shared" si="232"/>
        <v>2022</v>
      </c>
      <c r="L3732" t="str">
        <f t="shared" si="233"/>
        <v>07</v>
      </c>
      <c r="M3732" t="str">
        <f t="shared" si="234"/>
        <v>2022-07</v>
      </c>
      <c r="N3732">
        <f t="shared" si="235"/>
        <v>24.17</v>
      </c>
    </row>
    <row r="3733" spans="1:14" x14ac:dyDescent="0.3">
      <c r="A3733" t="s">
        <v>22</v>
      </c>
      <c r="B3733" s="1">
        <v>47299</v>
      </c>
      <c r="C3733">
        <v>40</v>
      </c>
      <c r="D3733" t="s">
        <v>12</v>
      </c>
      <c r="E3733" s="1">
        <v>44750</v>
      </c>
      <c r="F3733" s="2">
        <v>0.38268518518518518</v>
      </c>
      <c r="G3733">
        <v>15.59</v>
      </c>
      <c r="H3733">
        <v>8.58</v>
      </c>
      <c r="I3733">
        <v>1871</v>
      </c>
      <c r="J3733">
        <v>3732</v>
      </c>
      <c r="K3733" t="str">
        <f t="shared" si="232"/>
        <v>2022</v>
      </c>
      <c r="L3733" t="str">
        <f t="shared" si="233"/>
        <v>07</v>
      </c>
      <c r="M3733" t="str">
        <f t="shared" si="234"/>
        <v>2022-07</v>
      </c>
      <c r="N3733">
        <f t="shared" si="235"/>
        <v>24.17</v>
      </c>
    </row>
    <row r="3734" spans="1:14" x14ac:dyDescent="0.3">
      <c r="A3734" t="s">
        <v>22</v>
      </c>
      <c r="B3734" s="1">
        <v>47299</v>
      </c>
      <c r="C3734">
        <v>0</v>
      </c>
      <c r="D3734" t="s">
        <v>11</v>
      </c>
      <c r="E3734" s="1">
        <v>44793</v>
      </c>
      <c r="F3734" s="2">
        <v>0.53995370370370377</v>
      </c>
      <c r="G3734">
        <v>9.56</v>
      </c>
      <c r="H3734">
        <v>9.1999999999999993</v>
      </c>
      <c r="I3734">
        <v>1872</v>
      </c>
      <c r="J3734">
        <v>3733</v>
      </c>
      <c r="K3734" t="str">
        <f t="shared" si="232"/>
        <v>2022</v>
      </c>
      <c r="L3734" t="str">
        <f t="shared" si="233"/>
        <v>08</v>
      </c>
      <c r="M3734" t="str">
        <f t="shared" si="234"/>
        <v>2022-08</v>
      </c>
      <c r="N3734">
        <f t="shared" si="235"/>
        <v>18.759999999999998</v>
      </c>
    </row>
    <row r="3735" spans="1:14" x14ac:dyDescent="0.3">
      <c r="A3735" t="s">
        <v>10</v>
      </c>
      <c r="B3735" s="1">
        <v>47118</v>
      </c>
      <c r="C3735">
        <v>0</v>
      </c>
      <c r="D3735" t="s">
        <v>11</v>
      </c>
      <c r="E3735" s="1">
        <v>44847</v>
      </c>
      <c r="F3735" s="2">
        <v>0.83572916666666675</v>
      </c>
      <c r="G3735">
        <v>7.25</v>
      </c>
      <c r="H3735">
        <v>9.56</v>
      </c>
      <c r="I3735">
        <v>1873</v>
      </c>
      <c r="J3735">
        <v>3734</v>
      </c>
      <c r="K3735" t="str">
        <f t="shared" si="232"/>
        <v>2022</v>
      </c>
      <c r="L3735" t="str">
        <f t="shared" si="233"/>
        <v>10</v>
      </c>
      <c r="M3735" t="str">
        <f t="shared" si="234"/>
        <v>2022-10</v>
      </c>
      <c r="N3735">
        <f t="shared" si="235"/>
        <v>16.810000000000002</v>
      </c>
    </row>
    <row r="3736" spans="1:14" x14ac:dyDescent="0.3">
      <c r="A3736" t="s">
        <v>10</v>
      </c>
      <c r="B3736" s="1">
        <v>47118</v>
      </c>
      <c r="C3736">
        <v>25</v>
      </c>
      <c r="D3736" t="s">
        <v>17</v>
      </c>
      <c r="E3736" s="1">
        <v>44847</v>
      </c>
      <c r="F3736" s="2">
        <v>0.83572916666666675</v>
      </c>
      <c r="G3736">
        <v>7.25</v>
      </c>
      <c r="H3736">
        <v>9.56</v>
      </c>
      <c r="I3736">
        <v>1873</v>
      </c>
      <c r="J3736">
        <v>3735</v>
      </c>
      <c r="K3736" t="str">
        <f t="shared" si="232"/>
        <v>2022</v>
      </c>
      <c r="L3736" t="str">
        <f t="shared" si="233"/>
        <v>10</v>
      </c>
      <c r="M3736" t="str">
        <f t="shared" si="234"/>
        <v>2022-10</v>
      </c>
      <c r="N3736">
        <f t="shared" si="235"/>
        <v>16.810000000000002</v>
      </c>
    </row>
    <row r="3737" spans="1:14" x14ac:dyDescent="0.3">
      <c r="A3737" t="s">
        <v>10</v>
      </c>
      <c r="B3737" s="1">
        <v>47118</v>
      </c>
      <c r="C3737">
        <v>50</v>
      </c>
      <c r="D3737" t="s">
        <v>13</v>
      </c>
      <c r="E3737" s="1">
        <v>44847</v>
      </c>
      <c r="F3737" s="2">
        <v>0.83572916666666675</v>
      </c>
      <c r="G3737">
        <v>7.25</v>
      </c>
      <c r="H3737">
        <v>9.56</v>
      </c>
      <c r="I3737">
        <v>1873</v>
      </c>
      <c r="J3737">
        <v>3736</v>
      </c>
      <c r="K3737" t="str">
        <f t="shared" si="232"/>
        <v>2022</v>
      </c>
      <c r="L3737" t="str">
        <f t="shared" si="233"/>
        <v>10</v>
      </c>
      <c r="M3737" t="str">
        <f t="shared" si="234"/>
        <v>2022-10</v>
      </c>
      <c r="N3737">
        <f t="shared" si="235"/>
        <v>16.810000000000002</v>
      </c>
    </row>
    <row r="3738" spans="1:14" x14ac:dyDescent="0.3">
      <c r="A3738" t="s">
        <v>21</v>
      </c>
      <c r="B3738" t="s">
        <v>19</v>
      </c>
      <c r="C3738">
        <v>20</v>
      </c>
      <c r="D3738" t="s">
        <v>16</v>
      </c>
      <c r="E3738" s="1">
        <v>44783</v>
      </c>
      <c r="F3738" s="2">
        <v>0.48327546296296298</v>
      </c>
      <c r="G3738">
        <v>7.62</v>
      </c>
      <c r="H3738">
        <v>9.2100000000000009</v>
      </c>
      <c r="I3738">
        <v>1874</v>
      </c>
      <c r="J3738">
        <v>3737</v>
      </c>
      <c r="K3738" t="str">
        <f t="shared" si="232"/>
        <v>2022</v>
      </c>
      <c r="L3738" t="str">
        <f t="shared" si="233"/>
        <v>08</v>
      </c>
      <c r="M3738" t="str">
        <f t="shared" si="234"/>
        <v>2022-08</v>
      </c>
      <c r="N3738">
        <f t="shared" si="235"/>
        <v>16.830000000000002</v>
      </c>
    </row>
    <row r="3739" spans="1:14" x14ac:dyDescent="0.3">
      <c r="A3739" t="s">
        <v>21</v>
      </c>
      <c r="B3739" t="s">
        <v>19</v>
      </c>
      <c r="C3739">
        <v>40</v>
      </c>
      <c r="D3739" t="s">
        <v>12</v>
      </c>
      <c r="E3739" s="1">
        <v>44783</v>
      </c>
      <c r="F3739" s="2">
        <v>0.48327546296296298</v>
      </c>
      <c r="G3739">
        <v>7.62</v>
      </c>
      <c r="H3739">
        <v>9.2100000000000009</v>
      </c>
      <c r="I3739">
        <v>1874</v>
      </c>
      <c r="J3739">
        <v>3738</v>
      </c>
      <c r="K3739" t="str">
        <f t="shared" si="232"/>
        <v>2022</v>
      </c>
      <c r="L3739" t="str">
        <f t="shared" si="233"/>
        <v>08</v>
      </c>
      <c r="M3739" t="str">
        <f t="shared" si="234"/>
        <v>2022-08</v>
      </c>
      <c r="N3739">
        <f t="shared" si="235"/>
        <v>16.830000000000002</v>
      </c>
    </row>
    <row r="3740" spans="1:14" x14ac:dyDescent="0.3">
      <c r="A3740" t="s">
        <v>21</v>
      </c>
      <c r="B3740" t="s">
        <v>19</v>
      </c>
      <c r="C3740">
        <v>80</v>
      </c>
      <c r="D3740" t="s">
        <v>20</v>
      </c>
      <c r="E3740" s="1">
        <v>44783</v>
      </c>
      <c r="F3740" s="2">
        <v>0.48327546296296298</v>
      </c>
      <c r="G3740">
        <v>7.62</v>
      </c>
      <c r="H3740">
        <v>9.2100000000000009</v>
      </c>
      <c r="I3740">
        <v>1874</v>
      </c>
      <c r="J3740">
        <v>3739</v>
      </c>
      <c r="K3740" t="str">
        <f t="shared" si="232"/>
        <v>2022</v>
      </c>
      <c r="L3740" t="str">
        <f t="shared" si="233"/>
        <v>08</v>
      </c>
      <c r="M3740" t="str">
        <f t="shared" si="234"/>
        <v>2022-08</v>
      </c>
      <c r="N3740">
        <f t="shared" si="235"/>
        <v>16.830000000000002</v>
      </c>
    </row>
    <row r="3741" spans="1:14" x14ac:dyDescent="0.3">
      <c r="A3741" t="s">
        <v>18</v>
      </c>
      <c r="B3741" t="s">
        <v>19</v>
      </c>
      <c r="C3741">
        <v>20</v>
      </c>
      <c r="D3741" t="s">
        <v>16</v>
      </c>
      <c r="E3741" s="1">
        <v>44809</v>
      </c>
      <c r="F3741" s="2">
        <v>0.34917824074074072</v>
      </c>
      <c r="G3741">
        <v>6.53</v>
      </c>
      <c r="H3741">
        <v>6.8</v>
      </c>
      <c r="I3741">
        <v>1875</v>
      </c>
      <c r="J3741">
        <v>3740</v>
      </c>
      <c r="K3741" t="str">
        <f t="shared" si="232"/>
        <v>2022</v>
      </c>
      <c r="L3741" t="str">
        <f t="shared" si="233"/>
        <v>09</v>
      </c>
      <c r="M3741" t="str">
        <f t="shared" si="234"/>
        <v>2022-09</v>
      </c>
      <c r="N3741">
        <f t="shared" si="235"/>
        <v>13.33</v>
      </c>
    </row>
    <row r="3742" spans="1:14" x14ac:dyDescent="0.3">
      <c r="A3742" t="s">
        <v>18</v>
      </c>
      <c r="B3742" t="s">
        <v>19</v>
      </c>
      <c r="C3742">
        <v>25</v>
      </c>
      <c r="D3742" t="s">
        <v>17</v>
      </c>
      <c r="E3742" s="1">
        <v>44809</v>
      </c>
      <c r="F3742" s="2">
        <v>0.34917824074074072</v>
      </c>
      <c r="G3742">
        <v>6.53</v>
      </c>
      <c r="H3742">
        <v>6.8</v>
      </c>
      <c r="I3742">
        <v>1875</v>
      </c>
      <c r="J3742">
        <v>3741</v>
      </c>
      <c r="K3742" t="str">
        <f t="shared" si="232"/>
        <v>2022</v>
      </c>
      <c r="L3742" t="str">
        <f t="shared" si="233"/>
        <v>09</v>
      </c>
      <c r="M3742" t="str">
        <f t="shared" si="234"/>
        <v>2022-09</v>
      </c>
      <c r="N3742">
        <f t="shared" si="235"/>
        <v>13.33</v>
      </c>
    </row>
    <row r="3743" spans="1:14" x14ac:dyDescent="0.3">
      <c r="A3743" t="s">
        <v>18</v>
      </c>
      <c r="B3743" t="s">
        <v>19</v>
      </c>
      <c r="C3743">
        <v>50</v>
      </c>
      <c r="D3743" t="s">
        <v>13</v>
      </c>
      <c r="E3743" s="1">
        <v>44809</v>
      </c>
      <c r="F3743" s="2">
        <v>0.34917824074074072</v>
      </c>
      <c r="G3743">
        <v>6.53</v>
      </c>
      <c r="H3743">
        <v>6.8</v>
      </c>
      <c r="I3743">
        <v>1875</v>
      </c>
      <c r="J3743">
        <v>3742</v>
      </c>
      <c r="K3743" t="str">
        <f t="shared" si="232"/>
        <v>2022</v>
      </c>
      <c r="L3743" t="str">
        <f t="shared" si="233"/>
        <v>09</v>
      </c>
      <c r="M3743" t="str">
        <f t="shared" si="234"/>
        <v>2022-09</v>
      </c>
      <c r="N3743">
        <f t="shared" si="235"/>
        <v>13.33</v>
      </c>
    </row>
    <row r="3744" spans="1:14" x14ac:dyDescent="0.3">
      <c r="A3744" t="s">
        <v>10</v>
      </c>
      <c r="B3744" s="1">
        <v>47118</v>
      </c>
      <c r="C3744">
        <v>0</v>
      </c>
      <c r="D3744" t="s">
        <v>11</v>
      </c>
      <c r="E3744" s="1">
        <v>44652</v>
      </c>
      <c r="F3744" s="2">
        <v>0.77012731481481478</v>
      </c>
      <c r="G3744">
        <v>10.52</v>
      </c>
      <c r="H3744">
        <v>6.77</v>
      </c>
      <c r="I3744">
        <v>1876</v>
      </c>
      <c r="J3744">
        <v>3743</v>
      </c>
      <c r="K3744" t="str">
        <f t="shared" si="232"/>
        <v>2022</v>
      </c>
      <c r="L3744" t="str">
        <f t="shared" si="233"/>
        <v>04</v>
      </c>
      <c r="M3744" t="str">
        <f t="shared" si="234"/>
        <v>2022-04</v>
      </c>
      <c r="N3744">
        <f t="shared" si="235"/>
        <v>17.29</v>
      </c>
    </row>
    <row r="3745" spans="1:14" x14ac:dyDescent="0.3">
      <c r="A3745" t="s">
        <v>10</v>
      </c>
      <c r="B3745" s="1">
        <v>47118</v>
      </c>
      <c r="C3745">
        <v>40</v>
      </c>
      <c r="D3745" t="s">
        <v>12</v>
      </c>
      <c r="E3745" s="1">
        <v>44652</v>
      </c>
      <c r="F3745" s="2">
        <v>0.77012731481481478</v>
      </c>
      <c r="G3745">
        <v>10.52</v>
      </c>
      <c r="H3745">
        <v>6.77</v>
      </c>
      <c r="I3745">
        <v>1876</v>
      </c>
      <c r="J3745">
        <v>3744</v>
      </c>
      <c r="K3745" t="str">
        <f t="shared" si="232"/>
        <v>2022</v>
      </c>
      <c r="L3745" t="str">
        <f t="shared" si="233"/>
        <v>04</v>
      </c>
      <c r="M3745" t="str">
        <f t="shared" si="234"/>
        <v>2022-04</v>
      </c>
      <c r="N3745">
        <f t="shared" si="235"/>
        <v>17.29</v>
      </c>
    </row>
    <row r="3746" spans="1:14" x14ac:dyDescent="0.3">
      <c r="A3746" t="s">
        <v>18</v>
      </c>
      <c r="B3746" t="s">
        <v>19</v>
      </c>
      <c r="C3746">
        <v>0</v>
      </c>
      <c r="D3746" t="s">
        <v>11</v>
      </c>
      <c r="E3746" s="1">
        <v>44657</v>
      </c>
      <c r="F3746" s="2">
        <v>0.61434027777777778</v>
      </c>
      <c r="G3746">
        <v>6.38</v>
      </c>
      <c r="H3746">
        <v>9.35</v>
      </c>
      <c r="I3746">
        <v>1877</v>
      </c>
      <c r="J3746">
        <v>3745</v>
      </c>
      <c r="K3746" t="str">
        <f t="shared" si="232"/>
        <v>2022</v>
      </c>
      <c r="L3746" t="str">
        <f t="shared" si="233"/>
        <v>04</v>
      </c>
      <c r="M3746" t="str">
        <f t="shared" si="234"/>
        <v>2022-04</v>
      </c>
      <c r="N3746">
        <f t="shared" si="235"/>
        <v>15.73</v>
      </c>
    </row>
    <row r="3747" spans="1:14" x14ac:dyDescent="0.3">
      <c r="A3747" t="s">
        <v>18</v>
      </c>
      <c r="B3747" t="s">
        <v>19</v>
      </c>
      <c r="C3747">
        <v>40</v>
      </c>
      <c r="D3747" t="s">
        <v>12</v>
      </c>
      <c r="E3747" s="1">
        <v>44657</v>
      </c>
      <c r="F3747" s="2">
        <v>0.61434027777777778</v>
      </c>
      <c r="G3747">
        <v>6.38</v>
      </c>
      <c r="H3747">
        <v>9.35</v>
      </c>
      <c r="I3747">
        <v>1877</v>
      </c>
      <c r="J3747">
        <v>3746</v>
      </c>
      <c r="K3747" t="str">
        <f t="shared" si="232"/>
        <v>2022</v>
      </c>
      <c r="L3747" t="str">
        <f t="shared" si="233"/>
        <v>04</v>
      </c>
      <c r="M3747" t="str">
        <f t="shared" si="234"/>
        <v>2022-04</v>
      </c>
      <c r="N3747">
        <f t="shared" si="235"/>
        <v>15.73</v>
      </c>
    </row>
    <row r="3748" spans="1:14" x14ac:dyDescent="0.3">
      <c r="A3748" t="s">
        <v>22</v>
      </c>
      <c r="B3748" s="1">
        <v>47299</v>
      </c>
      <c r="C3748">
        <v>20</v>
      </c>
      <c r="D3748" t="s">
        <v>16</v>
      </c>
      <c r="E3748" s="1">
        <v>44671</v>
      </c>
      <c r="F3748" s="2">
        <v>0.58361111111111108</v>
      </c>
      <c r="G3748">
        <v>8.66</v>
      </c>
      <c r="H3748">
        <v>13.42</v>
      </c>
      <c r="I3748">
        <v>1878</v>
      </c>
      <c r="J3748">
        <v>3747</v>
      </c>
      <c r="K3748" t="str">
        <f t="shared" si="232"/>
        <v>2022</v>
      </c>
      <c r="L3748" t="str">
        <f t="shared" si="233"/>
        <v>04</v>
      </c>
      <c r="M3748" t="str">
        <f t="shared" si="234"/>
        <v>2022-04</v>
      </c>
      <c r="N3748">
        <f t="shared" si="235"/>
        <v>22.08</v>
      </c>
    </row>
    <row r="3749" spans="1:14" x14ac:dyDescent="0.3">
      <c r="A3749" t="s">
        <v>22</v>
      </c>
      <c r="B3749" s="1">
        <v>47299</v>
      </c>
      <c r="C3749">
        <v>25</v>
      </c>
      <c r="D3749" t="s">
        <v>17</v>
      </c>
      <c r="E3749" s="1">
        <v>44671</v>
      </c>
      <c r="F3749" s="2">
        <v>0.58361111111111108</v>
      </c>
      <c r="G3749">
        <v>8.66</v>
      </c>
      <c r="H3749">
        <v>13.42</v>
      </c>
      <c r="I3749">
        <v>1878</v>
      </c>
      <c r="J3749">
        <v>3748</v>
      </c>
      <c r="K3749" t="str">
        <f t="shared" si="232"/>
        <v>2022</v>
      </c>
      <c r="L3749" t="str">
        <f t="shared" si="233"/>
        <v>04</v>
      </c>
      <c r="M3749" t="str">
        <f t="shared" si="234"/>
        <v>2022-04</v>
      </c>
      <c r="N3749">
        <f t="shared" si="235"/>
        <v>22.08</v>
      </c>
    </row>
    <row r="3750" spans="1:14" x14ac:dyDescent="0.3">
      <c r="A3750" t="s">
        <v>22</v>
      </c>
      <c r="B3750" s="1">
        <v>47299</v>
      </c>
      <c r="C3750">
        <v>80</v>
      </c>
      <c r="D3750" t="s">
        <v>20</v>
      </c>
      <c r="E3750" s="1">
        <v>44671</v>
      </c>
      <c r="F3750" s="2">
        <v>0.58361111111111108</v>
      </c>
      <c r="G3750">
        <v>8.66</v>
      </c>
      <c r="H3750">
        <v>13.42</v>
      </c>
      <c r="I3750">
        <v>1878</v>
      </c>
      <c r="J3750">
        <v>3749</v>
      </c>
      <c r="K3750" t="str">
        <f t="shared" si="232"/>
        <v>2022</v>
      </c>
      <c r="L3750" t="str">
        <f t="shared" si="233"/>
        <v>04</v>
      </c>
      <c r="M3750" t="str">
        <f t="shared" si="234"/>
        <v>2022-04</v>
      </c>
      <c r="N3750">
        <f t="shared" si="235"/>
        <v>22.08</v>
      </c>
    </row>
    <row r="3751" spans="1:14" x14ac:dyDescent="0.3">
      <c r="A3751" t="s">
        <v>22</v>
      </c>
      <c r="B3751" s="1">
        <v>47299</v>
      </c>
      <c r="C3751">
        <v>10</v>
      </c>
      <c r="D3751" t="s">
        <v>15</v>
      </c>
      <c r="E3751" s="1">
        <v>44759</v>
      </c>
      <c r="F3751" s="2">
        <v>0.47261574074074075</v>
      </c>
      <c r="G3751">
        <v>11.02</v>
      </c>
      <c r="H3751">
        <v>10.92</v>
      </c>
      <c r="I3751">
        <v>1879</v>
      </c>
      <c r="J3751">
        <v>3750</v>
      </c>
      <c r="K3751" t="str">
        <f t="shared" si="232"/>
        <v>2022</v>
      </c>
      <c r="L3751" t="str">
        <f t="shared" si="233"/>
        <v>07</v>
      </c>
      <c r="M3751" t="str">
        <f t="shared" si="234"/>
        <v>2022-07</v>
      </c>
      <c r="N3751">
        <f t="shared" si="235"/>
        <v>21.939999999999998</v>
      </c>
    </row>
    <row r="3752" spans="1:14" x14ac:dyDescent="0.3">
      <c r="A3752" t="s">
        <v>22</v>
      </c>
      <c r="B3752" s="1">
        <v>47299</v>
      </c>
      <c r="C3752">
        <v>25</v>
      </c>
      <c r="D3752" t="s">
        <v>17</v>
      </c>
      <c r="E3752" s="1">
        <v>44759</v>
      </c>
      <c r="F3752" s="2">
        <v>0.47261574074074075</v>
      </c>
      <c r="G3752">
        <v>11.02</v>
      </c>
      <c r="H3752">
        <v>10.92</v>
      </c>
      <c r="I3752">
        <v>1879</v>
      </c>
      <c r="J3752">
        <v>3751</v>
      </c>
      <c r="K3752" t="str">
        <f t="shared" si="232"/>
        <v>2022</v>
      </c>
      <c r="L3752" t="str">
        <f t="shared" si="233"/>
        <v>07</v>
      </c>
      <c r="M3752" t="str">
        <f t="shared" si="234"/>
        <v>2022-07</v>
      </c>
      <c r="N3752">
        <f t="shared" si="235"/>
        <v>21.939999999999998</v>
      </c>
    </row>
    <row r="3753" spans="1:14" x14ac:dyDescent="0.3">
      <c r="A3753" t="s">
        <v>22</v>
      </c>
      <c r="B3753" s="1">
        <v>47299</v>
      </c>
      <c r="C3753">
        <v>50</v>
      </c>
      <c r="D3753" t="s">
        <v>13</v>
      </c>
      <c r="E3753" s="1">
        <v>44759</v>
      </c>
      <c r="F3753" s="2">
        <v>0.47261574074074075</v>
      </c>
      <c r="G3753">
        <v>11.02</v>
      </c>
      <c r="H3753">
        <v>10.92</v>
      </c>
      <c r="I3753">
        <v>1879</v>
      </c>
      <c r="J3753">
        <v>3752</v>
      </c>
      <c r="K3753" t="str">
        <f t="shared" si="232"/>
        <v>2022</v>
      </c>
      <c r="L3753" t="str">
        <f t="shared" si="233"/>
        <v>07</v>
      </c>
      <c r="M3753" t="str">
        <f t="shared" si="234"/>
        <v>2022-07</v>
      </c>
      <c r="N3753">
        <f t="shared" si="235"/>
        <v>21.939999999999998</v>
      </c>
    </row>
    <row r="3754" spans="1:14" x14ac:dyDescent="0.3">
      <c r="A3754" t="s">
        <v>21</v>
      </c>
      <c r="B3754" t="s">
        <v>19</v>
      </c>
      <c r="C3754">
        <v>10</v>
      </c>
      <c r="D3754" t="s">
        <v>15</v>
      </c>
      <c r="E3754" s="1">
        <v>44802</v>
      </c>
      <c r="F3754" s="2">
        <v>0.47538194444444448</v>
      </c>
      <c r="G3754">
        <v>5.67</v>
      </c>
      <c r="H3754">
        <v>7.34</v>
      </c>
      <c r="I3754">
        <v>1880</v>
      </c>
      <c r="J3754">
        <v>3753</v>
      </c>
      <c r="K3754" t="str">
        <f t="shared" si="232"/>
        <v>2022</v>
      </c>
      <c r="L3754" t="str">
        <f t="shared" si="233"/>
        <v>08</v>
      </c>
      <c r="M3754" t="str">
        <f t="shared" si="234"/>
        <v>2022-08</v>
      </c>
      <c r="N3754">
        <f t="shared" si="235"/>
        <v>13.01</v>
      </c>
    </row>
    <row r="3755" spans="1:14" x14ac:dyDescent="0.3">
      <c r="A3755" t="s">
        <v>21</v>
      </c>
      <c r="B3755" t="s">
        <v>19</v>
      </c>
      <c r="C3755">
        <v>25</v>
      </c>
      <c r="D3755" t="s">
        <v>17</v>
      </c>
      <c r="E3755" s="1">
        <v>44802</v>
      </c>
      <c r="F3755" s="2">
        <v>0.47538194444444448</v>
      </c>
      <c r="G3755">
        <v>5.67</v>
      </c>
      <c r="H3755">
        <v>7.34</v>
      </c>
      <c r="I3755">
        <v>1880</v>
      </c>
      <c r="J3755">
        <v>3754</v>
      </c>
      <c r="K3755" t="str">
        <f t="shared" si="232"/>
        <v>2022</v>
      </c>
      <c r="L3755" t="str">
        <f t="shared" si="233"/>
        <v>08</v>
      </c>
      <c r="M3755" t="str">
        <f t="shared" si="234"/>
        <v>2022-08</v>
      </c>
      <c r="N3755">
        <f t="shared" si="235"/>
        <v>13.01</v>
      </c>
    </row>
    <row r="3756" spans="1:14" x14ac:dyDescent="0.3">
      <c r="A3756" t="s">
        <v>14</v>
      </c>
      <c r="B3756" s="1">
        <v>47848</v>
      </c>
      <c r="C3756">
        <v>20</v>
      </c>
      <c r="D3756" t="s">
        <v>16</v>
      </c>
      <c r="E3756" s="1">
        <v>44869</v>
      </c>
      <c r="F3756" s="2">
        <v>0.35944444444444446</v>
      </c>
      <c r="G3756">
        <v>7.7</v>
      </c>
      <c r="H3756">
        <v>14.3</v>
      </c>
      <c r="I3756">
        <v>1881</v>
      </c>
      <c r="J3756">
        <v>3755</v>
      </c>
      <c r="K3756" t="str">
        <f t="shared" si="232"/>
        <v>2022</v>
      </c>
      <c r="L3756" t="str">
        <f t="shared" si="233"/>
        <v>11</v>
      </c>
      <c r="M3756" t="str">
        <f t="shared" si="234"/>
        <v>2022-11</v>
      </c>
      <c r="N3756">
        <f t="shared" si="235"/>
        <v>22</v>
      </c>
    </row>
    <row r="3757" spans="1:14" x14ac:dyDescent="0.3">
      <c r="A3757" t="s">
        <v>14</v>
      </c>
      <c r="B3757" s="1">
        <v>47848</v>
      </c>
      <c r="C3757">
        <v>25</v>
      </c>
      <c r="D3757" t="s">
        <v>17</v>
      </c>
      <c r="E3757" s="1">
        <v>44869</v>
      </c>
      <c r="F3757" s="2">
        <v>0.35944444444444446</v>
      </c>
      <c r="G3757">
        <v>7.7</v>
      </c>
      <c r="H3757">
        <v>14.3</v>
      </c>
      <c r="I3757">
        <v>1881</v>
      </c>
      <c r="J3757">
        <v>3756</v>
      </c>
      <c r="K3757" t="str">
        <f t="shared" si="232"/>
        <v>2022</v>
      </c>
      <c r="L3757" t="str">
        <f t="shared" si="233"/>
        <v>11</v>
      </c>
      <c r="M3757" t="str">
        <f t="shared" si="234"/>
        <v>2022-11</v>
      </c>
      <c r="N3757">
        <f t="shared" si="235"/>
        <v>22</v>
      </c>
    </row>
    <row r="3758" spans="1:14" x14ac:dyDescent="0.3">
      <c r="A3758" t="s">
        <v>14</v>
      </c>
      <c r="B3758" s="1">
        <v>47848</v>
      </c>
      <c r="C3758">
        <v>80</v>
      </c>
      <c r="D3758" t="s">
        <v>20</v>
      </c>
      <c r="E3758" s="1">
        <v>44869</v>
      </c>
      <c r="F3758" s="2">
        <v>0.35944444444444446</v>
      </c>
      <c r="G3758">
        <v>7.7</v>
      </c>
      <c r="H3758">
        <v>14.3</v>
      </c>
      <c r="I3758">
        <v>1881</v>
      </c>
      <c r="J3758">
        <v>3757</v>
      </c>
      <c r="K3758" t="str">
        <f t="shared" si="232"/>
        <v>2022</v>
      </c>
      <c r="L3758" t="str">
        <f t="shared" si="233"/>
        <v>11</v>
      </c>
      <c r="M3758" t="str">
        <f t="shared" si="234"/>
        <v>2022-11</v>
      </c>
      <c r="N3758">
        <f t="shared" si="235"/>
        <v>22</v>
      </c>
    </row>
    <row r="3759" spans="1:14" x14ac:dyDescent="0.3">
      <c r="A3759" t="s">
        <v>22</v>
      </c>
      <c r="B3759" s="1">
        <v>47299</v>
      </c>
      <c r="C3759">
        <v>0</v>
      </c>
      <c r="D3759" t="s">
        <v>11</v>
      </c>
      <c r="E3759" s="1">
        <v>44877</v>
      </c>
      <c r="F3759" s="2">
        <v>0.52795138888888882</v>
      </c>
      <c r="G3759">
        <v>11.4</v>
      </c>
      <c r="H3759">
        <v>14.86</v>
      </c>
      <c r="I3759">
        <v>1882</v>
      </c>
      <c r="J3759">
        <v>3758</v>
      </c>
      <c r="K3759" t="str">
        <f t="shared" si="232"/>
        <v>2022</v>
      </c>
      <c r="L3759" t="str">
        <f t="shared" si="233"/>
        <v>11</v>
      </c>
      <c r="M3759" t="str">
        <f t="shared" si="234"/>
        <v>2022-11</v>
      </c>
      <c r="N3759">
        <f t="shared" si="235"/>
        <v>26.259999999999998</v>
      </c>
    </row>
    <row r="3760" spans="1:14" x14ac:dyDescent="0.3">
      <c r="A3760" t="s">
        <v>14</v>
      </c>
      <c r="B3760" s="1">
        <v>47848</v>
      </c>
      <c r="C3760">
        <v>20</v>
      </c>
      <c r="D3760" t="s">
        <v>16</v>
      </c>
      <c r="E3760" s="1">
        <v>44881</v>
      </c>
      <c r="F3760" s="2">
        <v>0.49311342592592594</v>
      </c>
      <c r="G3760">
        <v>10.25</v>
      </c>
      <c r="H3760">
        <v>6.88</v>
      </c>
      <c r="I3760">
        <v>1883</v>
      </c>
      <c r="J3760">
        <v>3759</v>
      </c>
      <c r="K3760" t="str">
        <f t="shared" si="232"/>
        <v>2022</v>
      </c>
      <c r="L3760" t="str">
        <f t="shared" si="233"/>
        <v>11</v>
      </c>
      <c r="M3760" t="str">
        <f t="shared" si="234"/>
        <v>2022-11</v>
      </c>
      <c r="N3760">
        <f t="shared" si="235"/>
        <v>17.13</v>
      </c>
    </row>
    <row r="3761" spans="1:14" x14ac:dyDescent="0.3">
      <c r="A3761" t="s">
        <v>14</v>
      </c>
      <c r="B3761" s="1">
        <v>47848</v>
      </c>
      <c r="C3761">
        <v>25</v>
      </c>
      <c r="D3761" t="s">
        <v>17</v>
      </c>
      <c r="E3761" s="1">
        <v>44881</v>
      </c>
      <c r="F3761" s="2">
        <v>0.49311342592592594</v>
      </c>
      <c r="G3761">
        <v>10.25</v>
      </c>
      <c r="H3761">
        <v>6.88</v>
      </c>
      <c r="I3761">
        <v>1883</v>
      </c>
      <c r="J3761">
        <v>3760</v>
      </c>
      <c r="K3761" t="str">
        <f t="shared" si="232"/>
        <v>2022</v>
      </c>
      <c r="L3761" t="str">
        <f t="shared" si="233"/>
        <v>11</v>
      </c>
      <c r="M3761" t="str">
        <f t="shared" si="234"/>
        <v>2022-11</v>
      </c>
      <c r="N3761">
        <f t="shared" si="235"/>
        <v>17.13</v>
      </c>
    </row>
    <row r="3762" spans="1:14" x14ac:dyDescent="0.3">
      <c r="A3762" t="s">
        <v>10</v>
      </c>
      <c r="B3762" s="1">
        <v>47118</v>
      </c>
      <c r="C3762">
        <v>20</v>
      </c>
      <c r="D3762" t="s">
        <v>16</v>
      </c>
      <c r="E3762" s="1">
        <v>44935</v>
      </c>
      <c r="F3762" s="2">
        <v>0.58656249999999999</v>
      </c>
      <c r="G3762">
        <v>8.84</v>
      </c>
      <c r="H3762">
        <v>6.39</v>
      </c>
      <c r="I3762">
        <v>1884</v>
      </c>
      <c r="J3762">
        <v>3761</v>
      </c>
      <c r="K3762" t="str">
        <f t="shared" si="232"/>
        <v>2023</v>
      </c>
      <c r="L3762" t="str">
        <f t="shared" si="233"/>
        <v>01</v>
      </c>
      <c r="M3762" t="str">
        <f t="shared" si="234"/>
        <v>2023-01</v>
      </c>
      <c r="N3762">
        <f t="shared" si="235"/>
        <v>15.23</v>
      </c>
    </row>
    <row r="3763" spans="1:14" x14ac:dyDescent="0.3">
      <c r="A3763" t="s">
        <v>10</v>
      </c>
      <c r="B3763" s="1">
        <v>47118</v>
      </c>
      <c r="C3763">
        <v>25</v>
      </c>
      <c r="D3763" t="s">
        <v>17</v>
      </c>
      <c r="E3763" s="1">
        <v>44935</v>
      </c>
      <c r="F3763" s="2">
        <v>0.58656249999999999</v>
      </c>
      <c r="G3763">
        <v>8.84</v>
      </c>
      <c r="H3763">
        <v>6.39</v>
      </c>
      <c r="I3763">
        <v>1884</v>
      </c>
      <c r="J3763">
        <v>3762</v>
      </c>
      <c r="K3763" t="str">
        <f t="shared" si="232"/>
        <v>2023</v>
      </c>
      <c r="L3763" t="str">
        <f t="shared" si="233"/>
        <v>01</v>
      </c>
      <c r="M3763" t="str">
        <f t="shared" si="234"/>
        <v>2023-01</v>
      </c>
      <c r="N3763">
        <f t="shared" si="235"/>
        <v>15.23</v>
      </c>
    </row>
    <row r="3764" spans="1:14" x14ac:dyDescent="0.3">
      <c r="A3764" t="s">
        <v>10</v>
      </c>
      <c r="B3764" s="1">
        <v>47118</v>
      </c>
      <c r="C3764">
        <v>50</v>
      </c>
      <c r="D3764" t="s">
        <v>13</v>
      </c>
      <c r="E3764" s="1">
        <v>44935</v>
      </c>
      <c r="F3764" s="2">
        <v>0.58656249999999999</v>
      </c>
      <c r="G3764">
        <v>8.84</v>
      </c>
      <c r="H3764">
        <v>6.39</v>
      </c>
      <c r="I3764">
        <v>1884</v>
      </c>
      <c r="J3764">
        <v>3763</v>
      </c>
      <c r="K3764" t="str">
        <f t="shared" si="232"/>
        <v>2023</v>
      </c>
      <c r="L3764" t="str">
        <f t="shared" si="233"/>
        <v>01</v>
      </c>
      <c r="M3764" t="str">
        <f t="shared" si="234"/>
        <v>2023-01</v>
      </c>
      <c r="N3764">
        <f t="shared" si="235"/>
        <v>15.23</v>
      </c>
    </row>
    <row r="3765" spans="1:14" x14ac:dyDescent="0.3">
      <c r="A3765" t="s">
        <v>14</v>
      </c>
      <c r="B3765" s="1">
        <v>47848</v>
      </c>
      <c r="C3765">
        <v>10</v>
      </c>
      <c r="D3765" t="s">
        <v>15</v>
      </c>
      <c r="E3765" s="1">
        <v>44774</v>
      </c>
      <c r="F3765" s="2">
        <v>0.6893287037037038</v>
      </c>
      <c r="G3765">
        <v>9.5500000000000007</v>
      </c>
      <c r="H3765">
        <v>15.08</v>
      </c>
      <c r="I3765">
        <v>1885</v>
      </c>
      <c r="J3765">
        <v>3764</v>
      </c>
      <c r="K3765" t="str">
        <f t="shared" si="232"/>
        <v>2022</v>
      </c>
      <c r="L3765" t="str">
        <f t="shared" si="233"/>
        <v>08</v>
      </c>
      <c r="M3765" t="str">
        <f t="shared" si="234"/>
        <v>2022-08</v>
      </c>
      <c r="N3765">
        <f t="shared" si="235"/>
        <v>24.630000000000003</v>
      </c>
    </row>
    <row r="3766" spans="1:14" x14ac:dyDescent="0.3">
      <c r="A3766" t="s">
        <v>14</v>
      </c>
      <c r="B3766" s="1">
        <v>47848</v>
      </c>
      <c r="C3766">
        <v>40</v>
      </c>
      <c r="D3766" t="s">
        <v>12</v>
      </c>
      <c r="E3766" s="1">
        <v>44774</v>
      </c>
      <c r="F3766" s="2">
        <v>0.6893287037037038</v>
      </c>
      <c r="G3766">
        <v>9.5500000000000007</v>
      </c>
      <c r="H3766">
        <v>15.08</v>
      </c>
      <c r="I3766">
        <v>1885</v>
      </c>
      <c r="J3766">
        <v>3765</v>
      </c>
      <c r="K3766" t="str">
        <f t="shared" si="232"/>
        <v>2022</v>
      </c>
      <c r="L3766" t="str">
        <f t="shared" si="233"/>
        <v>08</v>
      </c>
      <c r="M3766" t="str">
        <f t="shared" si="234"/>
        <v>2022-08</v>
      </c>
      <c r="N3766">
        <f t="shared" si="235"/>
        <v>24.630000000000003</v>
      </c>
    </row>
    <row r="3767" spans="1:14" x14ac:dyDescent="0.3">
      <c r="A3767" t="s">
        <v>14</v>
      </c>
      <c r="B3767" s="1">
        <v>47848</v>
      </c>
      <c r="C3767">
        <v>0</v>
      </c>
      <c r="D3767" t="s">
        <v>11</v>
      </c>
      <c r="E3767" s="1">
        <v>44701</v>
      </c>
      <c r="F3767" s="2">
        <v>0.75361111111111112</v>
      </c>
      <c r="G3767">
        <v>12.04</v>
      </c>
      <c r="H3767">
        <v>11.56</v>
      </c>
      <c r="I3767">
        <v>1886</v>
      </c>
      <c r="J3767">
        <v>3766</v>
      </c>
      <c r="K3767" t="str">
        <f t="shared" si="232"/>
        <v>2022</v>
      </c>
      <c r="L3767" t="str">
        <f t="shared" si="233"/>
        <v>05</v>
      </c>
      <c r="M3767" t="str">
        <f t="shared" si="234"/>
        <v>2022-05</v>
      </c>
      <c r="N3767">
        <f t="shared" si="235"/>
        <v>23.6</v>
      </c>
    </row>
    <row r="3768" spans="1:14" x14ac:dyDescent="0.3">
      <c r="A3768" t="s">
        <v>10</v>
      </c>
      <c r="B3768" s="1">
        <v>47118</v>
      </c>
      <c r="C3768">
        <v>0</v>
      </c>
      <c r="D3768" t="s">
        <v>11</v>
      </c>
      <c r="E3768" s="1">
        <v>44771</v>
      </c>
      <c r="F3768" s="2">
        <v>0.52434027777777781</v>
      </c>
      <c r="G3768">
        <v>14.57</v>
      </c>
      <c r="H3768">
        <v>5.31</v>
      </c>
      <c r="I3768">
        <v>1887</v>
      </c>
      <c r="J3768">
        <v>3767</v>
      </c>
      <c r="K3768" t="str">
        <f t="shared" si="232"/>
        <v>2022</v>
      </c>
      <c r="L3768" t="str">
        <f t="shared" si="233"/>
        <v>07</v>
      </c>
      <c r="M3768" t="str">
        <f t="shared" si="234"/>
        <v>2022-07</v>
      </c>
      <c r="N3768">
        <f t="shared" si="235"/>
        <v>19.88</v>
      </c>
    </row>
    <row r="3769" spans="1:14" x14ac:dyDescent="0.3">
      <c r="A3769" t="s">
        <v>18</v>
      </c>
      <c r="B3769" t="s">
        <v>19</v>
      </c>
      <c r="C3769">
        <v>0</v>
      </c>
      <c r="D3769" t="s">
        <v>11</v>
      </c>
      <c r="E3769" s="1">
        <v>44824</v>
      </c>
      <c r="F3769" s="2">
        <v>0.73548611111111117</v>
      </c>
      <c r="G3769">
        <v>9.75</v>
      </c>
      <c r="H3769">
        <v>12.51</v>
      </c>
      <c r="I3769">
        <v>1888</v>
      </c>
      <c r="J3769">
        <v>3768</v>
      </c>
      <c r="K3769" t="str">
        <f t="shared" si="232"/>
        <v>2022</v>
      </c>
      <c r="L3769" t="str">
        <f t="shared" si="233"/>
        <v>09</v>
      </c>
      <c r="M3769" t="str">
        <f t="shared" si="234"/>
        <v>2022-09</v>
      </c>
      <c r="N3769">
        <f t="shared" si="235"/>
        <v>22.259999999999998</v>
      </c>
    </row>
    <row r="3770" spans="1:14" x14ac:dyDescent="0.3">
      <c r="A3770" t="s">
        <v>18</v>
      </c>
      <c r="B3770" t="s">
        <v>19</v>
      </c>
      <c r="C3770">
        <v>25</v>
      </c>
      <c r="D3770" t="s">
        <v>17</v>
      </c>
      <c r="E3770" s="1">
        <v>44824</v>
      </c>
      <c r="F3770" s="2">
        <v>0.73548611111111117</v>
      </c>
      <c r="G3770">
        <v>9.75</v>
      </c>
      <c r="H3770">
        <v>12.51</v>
      </c>
      <c r="I3770">
        <v>1888</v>
      </c>
      <c r="J3770">
        <v>3769</v>
      </c>
      <c r="K3770" t="str">
        <f t="shared" si="232"/>
        <v>2022</v>
      </c>
      <c r="L3770" t="str">
        <f t="shared" si="233"/>
        <v>09</v>
      </c>
      <c r="M3770" t="str">
        <f t="shared" si="234"/>
        <v>2022-09</v>
      </c>
      <c r="N3770">
        <f t="shared" si="235"/>
        <v>22.259999999999998</v>
      </c>
    </row>
    <row r="3771" spans="1:14" x14ac:dyDescent="0.3">
      <c r="A3771" t="s">
        <v>18</v>
      </c>
      <c r="B3771" t="s">
        <v>19</v>
      </c>
      <c r="C3771">
        <v>0</v>
      </c>
      <c r="D3771" t="s">
        <v>11</v>
      </c>
      <c r="E3771" s="1">
        <v>44868</v>
      </c>
      <c r="F3771" s="2">
        <v>0.48954861111111114</v>
      </c>
      <c r="G3771">
        <v>7.28</v>
      </c>
      <c r="H3771">
        <v>13.54</v>
      </c>
      <c r="I3771">
        <v>1889</v>
      </c>
      <c r="J3771">
        <v>3770</v>
      </c>
      <c r="K3771" t="str">
        <f t="shared" si="232"/>
        <v>2022</v>
      </c>
      <c r="L3771" t="str">
        <f t="shared" si="233"/>
        <v>11</v>
      </c>
      <c r="M3771" t="str">
        <f t="shared" si="234"/>
        <v>2022-11</v>
      </c>
      <c r="N3771">
        <f t="shared" si="235"/>
        <v>20.82</v>
      </c>
    </row>
    <row r="3772" spans="1:14" x14ac:dyDescent="0.3">
      <c r="A3772" s="3" t="s">
        <v>10</v>
      </c>
      <c r="B3772" s="1">
        <v>47118</v>
      </c>
      <c r="C3772">
        <v>0</v>
      </c>
      <c r="D3772" s="3" t="s">
        <v>11</v>
      </c>
      <c r="E3772" s="1">
        <v>44682</v>
      </c>
      <c r="F3772" s="4">
        <v>0.50342592592592594</v>
      </c>
      <c r="G3772">
        <v>9.2899999999999991</v>
      </c>
      <c r="H3772">
        <v>5.58</v>
      </c>
      <c r="I3772">
        <v>1</v>
      </c>
      <c r="J3772">
        <v>1</v>
      </c>
      <c r="K3772" t="str">
        <f t="shared" si="232"/>
        <v>2022</v>
      </c>
      <c r="L3772" t="str">
        <f t="shared" si="233"/>
        <v>05</v>
      </c>
      <c r="M3772" t="str">
        <f t="shared" si="234"/>
        <v>2022-05</v>
      </c>
      <c r="N3772">
        <f t="shared" si="235"/>
        <v>14.87</v>
      </c>
    </row>
    <row r="3773" spans="1:14" x14ac:dyDescent="0.3">
      <c r="A3773" s="3" t="s">
        <v>10</v>
      </c>
      <c r="B3773" s="1">
        <v>47118</v>
      </c>
      <c r="C3773">
        <v>40</v>
      </c>
      <c r="D3773" s="3" t="s">
        <v>12</v>
      </c>
      <c r="E3773" s="1">
        <v>44682</v>
      </c>
      <c r="F3773" s="4">
        <v>0.50342592592592594</v>
      </c>
      <c r="G3773">
        <v>9.2899999999999991</v>
      </c>
      <c r="H3773">
        <v>5.58</v>
      </c>
      <c r="I3773">
        <v>1</v>
      </c>
      <c r="J3773">
        <v>2</v>
      </c>
      <c r="K3773" t="str">
        <f t="shared" si="232"/>
        <v>2022</v>
      </c>
      <c r="L3773" t="str">
        <f t="shared" si="233"/>
        <v>05</v>
      </c>
      <c r="M3773" t="str">
        <f t="shared" si="234"/>
        <v>2022-05</v>
      </c>
      <c r="N3773">
        <f t="shared" si="235"/>
        <v>14.87</v>
      </c>
    </row>
    <row r="3774" spans="1:14" x14ac:dyDescent="0.3">
      <c r="A3774" s="3" t="s">
        <v>10</v>
      </c>
      <c r="B3774" s="1">
        <v>47118</v>
      </c>
      <c r="C3774">
        <v>50</v>
      </c>
      <c r="D3774" s="3" t="s">
        <v>13</v>
      </c>
      <c r="E3774" s="1">
        <v>44682</v>
      </c>
      <c r="F3774" s="4">
        <v>0.50342592592592594</v>
      </c>
      <c r="G3774">
        <v>9.2899999999999991</v>
      </c>
      <c r="H3774">
        <v>5.58</v>
      </c>
      <c r="I3774">
        <v>1</v>
      </c>
      <c r="J3774">
        <v>3</v>
      </c>
      <c r="K3774" t="str">
        <f t="shared" si="232"/>
        <v>2022</v>
      </c>
      <c r="L3774" t="str">
        <f t="shared" si="233"/>
        <v>05</v>
      </c>
      <c r="M3774" t="str">
        <f t="shared" si="234"/>
        <v>2022-05</v>
      </c>
      <c r="N3774">
        <f t="shared" si="235"/>
        <v>14.87</v>
      </c>
    </row>
    <row r="3775" spans="1:14" x14ac:dyDescent="0.3">
      <c r="A3775" s="3" t="s">
        <v>14</v>
      </c>
      <c r="B3775" s="1">
        <v>47848</v>
      </c>
      <c r="C3775">
        <v>10</v>
      </c>
      <c r="D3775" s="3" t="s">
        <v>15</v>
      </c>
      <c r="E3775" s="1">
        <v>44656</v>
      </c>
      <c r="F3775" s="4">
        <v>0.36337962962962966</v>
      </c>
      <c r="G3775">
        <v>6.37</v>
      </c>
      <c r="H3775">
        <v>12.01</v>
      </c>
      <c r="I3775">
        <v>2</v>
      </c>
      <c r="J3775">
        <v>4</v>
      </c>
      <c r="K3775" t="str">
        <f t="shared" si="232"/>
        <v>2022</v>
      </c>
      <c r="L3775" t="str">
        <f t="shared" si="233"/>
        <v>04</v>
      </c>
      <c r="M3775" t="str">
        <f t="shared" si="234"/>
        <v>2022-04</v>
      </c>
      <c r="N3775">
        <f t="shared" si="235"/>
        <v>18.38</v>
      </c>
    </row>
    <row r="3776" spans="1:14" x14ac:dyDescent="0.3">
      <c r="A3776" s="3" t="s">
        <v>14</v>
      </c>
      <c r="B3776" s="1">
        <v>47848</v>
      </c>
      <c r="C3776">
        <v>20</v>
      </c>
      <c r="D3776" s="3" t="s">
        <v>16</v>
      </c>
      <c r="E3776" s="1">
        <v>44866</v>
      </c>
      <c r="F3776" s="4">
        <v>0.47295138888888894</v>
      </c>
      <c r="G3776">
        <v>8.76</v>
      </c>
      <c r="H3776">
        <v>9.76</v>
      </c>
      <c r="I3776">
        <v>3</v>
      </c>
      <c r="J3776">
        <v>5</v>
      </c>
      <c r="K3776" t="str">
        <f t="shared" si="232"/>
        <v>2022</v>
      </c>
      <c r="L3776" t="str">
        <f t="shared" si="233"/>
        <v>11</v>
      </c>
      <c r="M3776" t="str">
        <f t="shared" si="234"/>
        <v>2022-11</v>
      </c>
      <c r="N3776">
        <f t="shared" si="235"/>
        <v>18.52</v>
      </c>
    </row>
    <row r="3777" spans="1:14" x14ac:dyDescent="0.3">
      <c r="A3777" s="3" t="s">
        <v>14</v>
      </c>
      <c r="B3777" s="1">
        <v>47848</v>
      </c>
      <c r="C3777">
        <v>10</v>
      </c>
      <c r="D3777" s="3" t="s">
        <v>15</v>
      </c>
      <c r="E3777" s="1">
        <v>44919</v>
      </c>
      <c r="F3777" s="4">
        <v>0.36300925925925925</v>
      </c>
      <c r="G3777">
        <v>8.8000000000000007</v>
      </c>
      <c r="H3777">
        <v>9.06</v>
      </c>
      <c r="I3777">
        <v>4</v>
      </c>
      <c r="J3777">
        <v>6</v>
      </c>
      <c r="K3777" t="str">
        <f t="shared" si="232"/>
        <v>2022</v>
      </c>
      <c r="L3777" t="str">
        <f t="shared" si="233"/>
        <v>12</v>
      </c>
      <c r="M3777" t="str">
        <f t="shared" si="234"/>
        <v>2022-12</v>
      </c>
      <c r="N3777">
        <f t="shared" si="235"/>
        <v>17.86</v>
      </c>
    </row>
    <row r="3778" spans="1:14" x14ac:dyDescent="0.3">
      <c r="A3778" s="3" t="s">
        <v>14</v>
      </c>
      <c r="B3778" s="1">
        <v>47848</v>
      </c>
      <c r="C3778">
        <v>20</v>
      </c>
      <c r="D3778" s="3" t="s">
        <v>16</v>
      </c>
      <c r="E3778" s="1">
        <v>44929</v>
      </c>
      <c r="F3778" s="4">
        <v>0.61289351851851859</v>
      </c>
      <c r="G3778">
        <v>12.92</v>
      </c>
      <c r="H3778">
        <v>9.2100000000000009</v>
      </c>
      <c r="I3778">
        <v>5</v>
      </c>
      <c r="J3778">
        <v>7</v>
      </c>
      <c r="K3778" t="str">
        <f t="shared" si="232"/>
        <v>2023</v>
      </c>
      <c r="L3778" t="str">
        <f t="shared" si="233"/>
        <v>01</v>
      </c>
      <c r="M3778" t="str">
        <f t="shared" si="234"/>
        <v>2023-01</v>
      </c>
      <c r="N3778">
        <f t="shared" si="235"/>
        <v>22.130000000000003</v>
      </c>
    </row>
    <row r="3779" spans="1:14" x14ac:dyDescent="0.3">
      <c r="A3779" s="3" t="s">
        <v>10</v>
      </c>
      <c r="B3779" s="1">
        <v>47118</v>
      </c>
      <c r="C3779">
        <v>0</v>
      </c>
      <c r="D3779" s="3" t="s">
        <v>11</v>
      </c>
      <c r="E3779" s="1">
        <v>44813</v>
      </c>
      <c r="F3779" s="4">
        <v>0.71959490740740739</v>
      </c>
      <c r="G3779">
        <v>12.09</v>
      </c>
      <c r="H3779">
        <v>9.8699999999999992</v>
      </c>
      <c r="I3779">
        <v>6</v>
      </c>
      <c r="J3779">
        <v>8</v>
      </c>
      <c r="K3779" t="str">
        <f t="shared" ref="K3779:K3842" si="236">TEXT(E3779, "yyyy")</f>
        <v>2022</v>
      </c>
      <c r="L3779" t="str">
        <f t="shared" ref="L3779:L3842" si="237">TEXT(E3779, "mm")</f>
        <v>09</v>
      </c>
      <c r="M3779" t="str">
        <f t="shared" ref="M3779:M3842" si="238">TEXT(E3779, "yyyy-mm")</f>
        <v>2022-09</v>
      </c>
      <c r="N3779">
        <f t="shared" ref="N3779:N3842" si="239">(G3779+H3779)</f>
        <v>21.96</v>
      </c>
    </row>
    <row r="3780" spans="1:14" x14ac:dyDescent="0.3">
      <c r="A3780" s="3" t="s">
        <v>10</v>
      </c>
      <c r="B3780" s="1">
        <v>47118</v>
      </c>
      <c r="C3780">
        <v>25</v>
      </c>
      <c r="D3780" s="3" t="s">
        <v>17</v>
      </c>
      <c r="E3780" s="1">
        <v>44813</v>
      </c>
      <c r="F3780" s="4">
        <v>0.71959490740740739</v>
      </c>
      <c r="G3780">
        <v>12.09</v>
      </c>
      <c r="H3780">
        <v>9.8699999999999992</v>
      </c>
      <c r="I3780">
        <v>6</v>
      </c>
      <c r="J3780">
        <v>9</v>
      </c>
      <c r="K3780" t="str">
        <f t="shared" si="236"/>
        <v>2022</v>
      </c>
      <c r="L3780" t="str">
        <f t="shared" si="237"/>
        <v>09</v>
      </c>
      <c r="M3780" t="str">
        <f t="shared" si="238"/>
        <v>2022-09</v>
      </c>
      <c r="N3780">
        <f t="shared" si="239"/>
        <v>21.96</v>
      </c>
    </row>
    <row r="3781" spans="1:14" x14ac:dyDescent="0.3">
      <c r="A3781" s="3" t="s">
        <v>10</v>
      </c>
      <c r="B3781" s="1">
        <v>47118</v>
      </c>
      <c r="C3781">
        <v>50</v>
      </c>
      <c r="D3781" s="3" t="s">
        <v>13</v>
      </c>
      <c r="E3781" s="1">
        <v>44813</v>
      </c>
      <c r="F3781" s="4">
        <v>0.71959490740740739</v>
      </c>
      <c r="G3781">
        <v>12.09</v>
      </c>
      <c r="H3781">
        <v>9.8699999999999992</v>
      </c>
      <c r="I3781">
        <v>6</v>
      </c>
      <c r="J3781">
        <v>10</v>
      </c>
      <c r="K3781" t="str">
        <f t="shared" si="236"/>
        <v>2022</v>
      </c>
      <c r="L3781" t="str">
        <f t="shared" si="237"/>
        <v>09</v>
      </c>
      <c r="M3781" t="str">
        <f t="shared" si="238"/>
        <v>2022-09</v>
      </c>
      <c r="N3781">
        <f t="shared" si="239"/>
        <v>21.96</v>
      </c>
    </row>
    <row r="3782" spans="1:14" x14ac:dyDescent="0.3">
      <c r="A3782" s="3" t="s">
        <v>18</v>
      </c>
      <c r="C3782">
        <v>0</v>
      </c>
      <c r="D3782" s="3" t="s">
        <v>11</v>
      </c>
      <c r="E3782" s="1">
        <v>44832</v>
      </c>
      <c r="F3782" s="4">
        <v>0.5430787037037037</v>
      </c>
      <c r="G3782">
        <v>7.85</v>
      </c>
      <c r="H3782">
        <v>12.3</v>
      </c>
      <c r="I3782">
        <v>7</v>
      </c>
      <c r="J3782">
        <v>11</v>
      </c>
      <c r="K3782" t="str">
        <f t="shared" si="236"/>
        <v>2022</v>
      </c>
      <c r="L3782" t="str">
        <f t="shared" si="237"/>
        <v>09</v>
      </c>
      <c r="M3782" t="str">
        <f t="shared" si="238"/>
        <v>2022-09</v>
      </c>
      <c r="N3782">
        <f t="shared" si="239"/>
        <v>20.149999999999999</v>
      </c>
    </row>
    <row r="3783" spans="1:14" x14ac:dyDescent="0.3">
      <c r="A3783" s="3" t="s">
        <v>10</v>
      </c>
      <c r="B3783" s="1">
        <v>47118</v>
      </c>
      <c r="C3783">
        <v>10</v>
      </c>
      <c r="D3783" s="3" t="s">
        <v>15</v>
      </c>
      <c r="E3783" s="1">
        <v>44885</v>
      </c>
      <c r="F3783" s="4">
        <v>0.50884259259259257</v>
      </c>
      <c r="G3783">
        <v>7.58</v>
      </c>
      <c r="H3783">
        <v>15.01</v>
      </c>
      <c r="I3783">
        <v>8</v>
      </c>
      <c r="J3783">
        <v>12</v>
      </c>
      <c r="K3783" t="str">
        <f t="shared" si="236"/>
        <v>2022</v>
      </c>
      <c r="L3783" t="str">
        <f t="shared" si="237"/>
        <v>11</v>
      </c>
      <c r="M3783" t="str">
        <f t="shared" si="238"/>
        <v>2022-11</v>
      </c>
      <c r="N3783">
        <f t="shared" si="239"/>
        <v>22.59</v>
      </c>
    </row>
    <row r="3784" spans="1:14" x14ac:dyDescent="0.3">
      <c r="A3784" s="3" t="s">
        <v>10</v>
      </c>
      <c r="B3784" s="1">
        <v>47118</v>
      </c>
      <c r="C3784">
        <v>25</v>
      </c>
      <c r="D3784" s="3" t="s">
        <v>17</v>
      </c>
      <c r="E3784" s="1">
        <v>44885</v>
      </c>
      <c r="F3784" s="4">
        <v>0.50884259259259257</v>
      </c>
      <c r="G3784">
        <v>7.58</v>
      </c>
      <c r="H3784">
        <v>15.01</v>
      </c>
      <c r="I3784">
        <v>8</v>
      </c>
      <c r="J3784">
        <v>13</v>
      </c>
      <c r="K3784" t="str">
        <f t="shared" si="236"/>
        <v>2022</v>
      </c>
      <c r="L3784" t="str">
        <f t="shared" si="237"/>
        <v>11</v>
      </c>
      <c r="M3784" t="str">
        <f t="shared" si="238"/>
        <v>2022-11</v>
      </c>
      <c r="N3784">
        <f t="shared" si="239"/>
        <v>22.59</v>
      </c>
    </row>
    <row r="3785" spans="1:14" x14ac:dyDescent="0.3">
      <c r="A3785" s="3" t="s">
        <v>10</v>
      </c>
      <c r="B3785" s="1">
        <v>47118</v>
      </c>
      <c r="C3785">
        <v>80</v>
      </c>
      <c r="D3785" s="3" t="s">
        <v>20</v>
      </c>
      <c r="E3785" s="1">
        <v>44885</v>
      </c>
      <c r="F3785" s="4">
        <v>0.50884259259259257</v>
      </c>
      <c r="G3785">
        <v>7.58</v>
      </c>
      <c r="H3785">
        <v>15.01</v>
      </c>
      <c r="I3785">
        <v>8</v>
      </c>
      <c r="J3785">
        <v>14</v>
      </c>
      <c r="K3785" t="str">
        <f t="shared" si="236"/>
        <v>2022</v>
      </c>
      <c r="L3785" t="str">
        <f t="shared" si="237"/>
        <v>11</v>
      </c>
      <c r="M3785" t="str">
        <f t="shared" si="238"/>
        <v>2022-11</v>
      </c>
      <c r="N3785">
        <f t="shared" si="239"/>
        <v>22.59</v>
      </c>
    </row>
    <row r="3786" spans="1:14" x14ac:dyDescent="0.3">
      <c r="A3786" s="3" t="s">
        <v>10</v>
      </c>
      <c r="B3786" s="1">
        <v>47118</v>
      </c>
      <c r="C3786">
        <v>10</v>
      </c>
      <c r="D3786" s="3" t="s">
        <v>15</v>
      </c>
      <c r="E3786" s="1">
        <v>44888</v>
      </c>
      <c r="F3786" s="4">
        <v>0.56496527777777772</v>
      </c>
      <c r="G3786">
        <v>8.73</v>
      </c>
      <c r="H3786">
        <v>7.94</v>
      </c>
      <c r="I3786">
        <v>9</v>
      </c>
      <c r="J3786">
        <v>15</v>
      </c>
      <c r="K3786" t="str">
        <f t="shared" si="236"/>
        <v>2022</v>
      </c>
      <c r="L3786" t="str">
        <f t="shared" si="237"/>
        <v>11</v>
      </c>
      <c r="M3786" t="str">
        <f t="shared" si="238"/>
        <v>2022-11</v>
      </c>
      <c r="N3786">
        <f t="shared" si="239"/>
        <v>16.670000000000002</v>
      </c>
    </row>
    <row r="3787" spans="1:14" x14ac:dyDescent="0.3">
      <c r="A3787" s="3" t="s">
        <v>10</v>
      </c>
      <c r="B3787" s="1">
        <v>47118</v>
      </c>
      <c r="C3787">
        <v>40</v>
      </c>
      <c r="D3787" s="3" t="s">
        <v>12</v>
      </c>
      <c r="E3787" s="1">
        <v>44888</v>
      </c>
      <c r="F3787" s="4">
        <v>0.56496527777777772</v>
      </c>
      <c r="G3787">
        <v>8.73</v>
      </c>
      <c r="H3787">
        <v>7.94</v>
      </c>
      <c r="I3787">
        <v>9</v>
      </c>
      <c r="J3787">
        <v>16</v>
      </c>
      <c r="K3787" t="str">
        <f t="shared" si="236"/>
        <v>2022</v>
      </c>
      <c r="L3787" t="str">
        <f t="shared" si="237"/>
        <v>11</v>
      </c>
      <c r="M3787" t="str">
        <f t="shared" si="238"/>
        <v>2022-11</v>
      </c>
      <c r="N3787">
        <f t="shared" si="239"/>
        <v>16.670000000000002</v>
      </c>
    </row>
    <row r="3788" spans="1:14" x14ac:dyDescent="0.3">
      <c r="A3788" s="3" t="s">
        <v>21</v>
      </c>
      <c r="C3788">
        <v>20</v>
      </c>
      <c r="D3788" s="3" t="s">
        <v>16</v>
      </c>
      <c r="E3788" s="1">
        <v>44640</v>
      </c>
      <c r="F3788" s="4">
        <v>0.50414351851851846</v>
      </c>
      <c r="G3788">
        <v>7.18</v>
      </c>
      <c r="H3788">
        <v>7.61</v>
      </c>
      <c r="I3788">
        <v>10</v>
      </c>
      <c r="J3788">
        <v>17</v>
      </c>
      <c r="K3788" t="str">
        <f t="shared" si="236"/>
        <v>2022</v>
      </c>
      <c r="L3788" t="str">
        <f t="shared" si="237"/>
        <v>03</v>
      </c>
      <c r="M3788" t="str">
        <f t="shared" si="238"/>
        <v>2022-03</v>
      </c>
      <c r="N3788">
        <f t="shared" si="239"/>
        <v>14.79</v>
      </c>
    </row>
    <row r="3789" spans="1:14" x14ac:dyDescent="0.3">
      <c r="A3789" s="3" t="s">
        <v>22</v>
      </c>
      <c r="B3789" s="1">
        <v>47299</v>
      </c>
      <c r="C3789">
        <v>0</v>
      </c>
      <c r="D3789" s="3" t="s">
        <v>11</v>
      </c>
      <c r="E3789" s="1">
        <v>44687</v>
      </c>
      <c r="F3789" s="4">
        <v>0.47275462962962966</v>
      </c>
      <c r="G3789">
        <v>8.75</v>
      </c>
      <c r="H3789">
        <v>8.1999999999999993</v>
      </c>
      <c r="I3789">
        <v>11</v>
      </c>
      <c r="J3789">
        <v>18</v>
      </c>
      <c r="K3789" t="str">
        <f t="shared" si="236"/>
        <v>2022</v>
      </c>
      <c r="L3789" t="str">
        <f t="shared" si="237"/>
        <v>05</v>
      </c>
      <c r="M3789" t="str">
        <f t="shared" si="238"/>
        <v>2022-05</v>
      </c>
      <c r="N3789">
        <f t="shared" si="239"/>
        <v>16.95</v>
      </c>
    </row>
    <row r="3790" spans="1:14" x14ac:dyDescent="0.3">
      <c r="A3790" s="3" t="s">
        <v>22</v>
      </c>
      <c r="B3790" s="1">
        <v>47299</v>
      </c>
      <c r="C3790">
        <v>40</v>
      </c>
      <c r="D3790" s="3" t="s">
        <v>12</v>
      </c>
      <c r="E3790" s="1">
        <v>44687</v>
      </c>
      <c r="F3790" s="4">
        <v>0.47275462962962966</v>
      </c>
      <c r="G3790">
        <v>8.75</v>
      </c>
      <c r="H3790">
        <v>8.1999999999999993</v>
      </c>
      <c r="I3790">
        <v>11</v>
      </c>
      <c r="J3790">
        <v>19</v>
      </c>
      <c r="K3790" t="str">
        <f t="shared" si="236"/>
        <v>2022</v>
      </c>
      <c r="L3790" t="str">
        <f t="shared" si="237"/>
        <v>05</v>
      </c>
      <c r="M3790" t="str">
        <f t="shared" si="238"/>
        <v>2022-05</v>
      </c>
      <c r="N3790">
        <f t="shared" si="239"/>
        <v>16.95</v>
      </c>
    </row>
    <row r="3791" spans="1:14" x14ac:dyDescent="0.3">
      <c r="A3791" s="3" t="s">
        <v>14</v>
      </c>
      <c r="B3791" s="1">
        <v>47848</v>
      </c>
      <c r="C3791">
        <v>10</v>
      </c>
      <c r="D3791" s="3" t="s">
        <v>15</v>
      </c>
      <c r="E3791" s="1">
        <v>44667</v>
      </c>
      <c r="F3791" s="4">
        <v>0.61094907407407406</v>
      </c>
      <c r="G3791">
        <v>10.039999999999999</v>
      </c>
      <c r="H3791">
        <v>9.25</v>
      </c>
      <c r="I3791">
        <v>12</v>
      </c>
      <c r="J3791">
        <v>20</v>
      </c>
      <c r="K3791" t="str">
        <f t="shared" si="236"/>
        <v>2022</v>
      </c>
      <c r="L3791" t="str">
        <f t="shared" si="237"/>
        <v>04</v>
      </c>
      <c r="M3791" t="str">
        <f t="shared" si="238"/>
        <v>2022-04</v>
      </c>
      <c r="N3791">
        <f t="shared" si="239"/>
        <v>19.29</v>
      </c>
    </row>
    <row r="3792" spans="1:14" x14ac:dyDescent="0.3">
      <c r="A3792" s="3" t="s">
        <v>14</v>
      </c>
      <c r="B3792" s="1">
        <v>47848</v>
      </c>
      <c r="C3792">
        <v>40</v>
      </c>
      <c r="D3792" s="3" t="s">
        <v>12</v>
      </c>
      <c r="E3792" s="1">
        <v>44667</v>
      </c>
      <c r="F3792" s="4">
        <v>0.61094907407407406</v>
      </c>
      <c r="G3792">
        <v>10.039999999999999</v>
      </c>
      <c r="H3792">
        <v>9.25</v>
      </c>
      <c r="I3792">
        <v>12</v>
      </c>
      <c r="J3792">
        <v>21</v>
      </c>
      <c r="K3792" t="str">
        <f t="shared" si="236"/>
        <v>2022</v>
      </c>
      <c r="L3792" t="str">
        <f t="shared" si="237"/>
        <v>04</v>
      </c>
      <c r="M3792" t="str">
        <f t="shared" si="238"/>
        <v>2022-04</v>
      </c>
      <c r="N3792">
        <f t="shared" si="239"/>
        <v>19.29</v>
      </c>
    </row>
    <row r="3793" spans="1:14" x14ac:dyDescent="0.3">
      <c r="A3793" s="3" t="s">
        <v>14</v>
      </c>
      <c r="B3793" s="1">
        <v>47848</v>
      </c>
      <c r="C3793">
        <v>50</v>
      </c>
      <c r="D3793" s="3" t="s">
        <v>13</v>
      </c>
      <c r="E3793" s="1">
        <v>44667</v>
      </c>
      <c r="F3793" s="4">
        <v>0.61094907407407406</v>
      </c>
      <c r="G3793">
        <v>10.039999999999999</v>
      </c>
      <c r="H3793">
        <v>9.25</v>
      </c>
      <c r="I3793">
        <v>12</v>
      </c>
      <c r="J3793">
        <v>22</v>
      </c>
      <c r="K3793" t="str">
        <f t="shared" si="236"/>
        <v>2022</v>
      </c>
      <c r="L3793" t="str">
        <f t="shared" si="237"/>
        <v>04</v>
      </c>
      <c r="M3793" t="str">
        <f t="shared" si="238"/>
        <v>2022-04</v>
      </c>
      <c r="N3793">
        <f t="shared" si="239"/>
        <v>19.29</v>
      </c>
    </row>
    <row r="3794" spans="1:14" x14ac:dyDescent="0.3">
      <c r="A3794" s="3" t="s">
        <v>14</v>
      </c>
      <c r="B3794" s="1">
        <v>47848</v>
      </c>
      <c r="C3794">
        <v>10</v>
      </c>
      <c r="D3794" s="3" t="s">
        <v>15</v>
      </c>
      <c r="E3794" s="1">
        <v>44712</v>
      </c>
      <c r="F3794" s="4">
        <v>0.46924768518518517</v>
      </c>
      <c r="G3794">
        <v>9.4600000000000009</v>
      </c>
      <c r="H3794">
        <v>16.14</v>
      </c>
      <c r="I3794">
        <v>13</v>
      </c>
      <c r="J3794">
        <v>23</v>
      </c>
      <c r="K3794" t="str">
        <f t="shared" si="236"/>
        <v>2022</v>
      </c>
      <c r="L3794" t="str">
        <f t="shared" si="237"/>
        <v>05</v>
      </c>
      <c r="M3794" t="str">
        <f t="shared" si="238"/>
        <v>2022-05</v>
      </c>
      <c r="N3794">
        <f t="shared" si="239"/>
        <v>25.6</v>
      </c>
    </row>
    <row r="3795" spans="1:14" x14ac:dyDescent="0.3">
      <c r="A3795" s="3" t="s">
        <v>14</v>
      </c>
      <c r="B3795" s="1">
        <v>47848</v>
      </c>
      <c r="C3795">
        <v>0</v>
      </c>
      <c r="D3795" s="3" t="s">
        <v>11</v>
      </c>
      <c r="E3795" s="1">
        <v>44740</v>
      </c>
      <c r="F3795" s="4">
        <v>0.81221064814814825</v>
      </c>
      <c r="G3795">
        <v>7.32</v>
      </c>
      <c r="H3795">
        <v>8.06</v>
      </c>
      <c r="I3795">
        <v>14</v>
      </c>
      <c r="J3795">
        <v>24</v>
      </c>
      <c r="K3795" t="str">
        <f t="shared" si="236"/>
        <v>2022</v>
      </c>
      <c r="L3795" t="str">
        <f t="shared" si="237"/>
        <v>06</v>
      </c>
      <c r="M3795" t="str">
        <f t="shared" si="238"/>
        <v>2022-06</v>
      </c>
      <c r="N3795">
        <f t="shared" si="239"/>
        <v>15.38</v>
      </c>
    </row>
    <row r="3796" spans="1:14" x14ac:dyDescent="0.3">
      <c r="A3796" s="3" t="s">
        <v>22</v>
      </c>
      <c r="B3796" s="1">
        <v>47299</v>
      </c>
      <c r="C3796">
        <v>10</v>
      </c>
      <c r="D3796" s="3" t="s">
        <v>15</v>
      </c>
      <c r="E3796" s="1">
        <v>44675</v>
      </c>
      <c r="F3796" s="4">
        <v>0.69436342592592604</v>
      </c>
      <c r="G3796">
        <v>5.46</v>
      </c>
      <c r="H3796">
        <v>5.59</v>
      </c>
      <c r="I3796">
        <v>15</v>
      </c>
      <c r="J3796">
        <v>25</v>
      </c>
      <c r="K3796" t="str">
        <f t="shared" si="236"/>
        <v>2022</v>
      </c>
      <c r="L3796" t="str">
        <f t="shared" si="237"/>
        <v>04</v>
      </c>
      <c r="M3796" t="str">
        <f t="shared" si="238"/>
        <v>2022-04</v>
      </c>
      <c r="N3796">
        <f t="shared" si="239"/>
        <v>11.05</v>
      </c>
    </row>
    <row r="3797" spans="1:14" x14ac:dyDescent="0.3">
      <c r="A3797" s="3" t="s">
        <v>22</v>
      </c>
      <c r="B3797" s="1">
        <v>47299</v>
      </c>
      <c r="C3797">
        <v>40</v>
      </c>
      <c r="D3797" s="3" t="s">
        <v>12</v>
      </c>
      <c r="E3797" s="1">
        <v>44675</v>
      </c>
      <c r="F3797" s="4">
        <v>0.69436342592592604</v>
      </c>
      <c r="G3797">
        <v>5.46</v>
      </c>
      <c r="H3797">
        <v>5.59</v>
      </c>
      <c r="I3797">
        <v>15</v>
      </c>
      <c r="J3797">
        <v>26</v>
      </c>
      <c r="K3797" t="str">
        <f t="shared" si="236"/>
        <v>2022</v>
      </c>
      <c r="L3797" t="str">
        <f t="shared" si="237"/>
        <v>04</v>
      </c>
      <c r="M3797" t="str">
        <f t="shared" si="238"/>
        <v>2022-04</v>
      </c>
      <c r="N3797">
        <f t="shared" si="239"/>
        <v>11.05</v>
      </c>
    </row>
    <row r="3798" spans="1:14" x14ac:dyDescent="0.3">
      <c r="A3798" s="3" t="s">
        <v>22</v>
      </c>
      <c r="B3798" s="1">
        <v>47299</v>
      </c>
      <c r="C3798">
        <v>80</v>
      </c>
      <c r="D3798" s="3" t="s">
        <v>20</v>
      </c>
      <c r="E3798" s="1">
        <v>44675</v>
      </c>
      <c r="F3798" s="4">
        <v>0.69436342592592604</v>
      </c>
      <c r="G3798">
        <v>5.46</v>
      </c>
      <c r="H3798">
        <v>5.59</v>
      </c>
      <c r="I3798">
        <v>15</v>
      </c>
      <c r="J3798">
        <v>27</v>
      </c>
      <c r="K3798" t="str">
        <f t="shared" si="236"/>
        <v>2022</v>
      </c>
      <c r="L3798" t="str">
        <f t="shared" si="237"/>
        <v>04</v>
      </c>
      <c r="M3798" t="str">
        <f t="shared" si="238"/>
        <v>2022-04</v>
      </c>
      <c r="N3798">
        <f t="shared" si="239"/>
        <v>11.05</v>
      </c>
    </row>
    <row r="3799" spans="1:14" x14ac:dyDescent="0.3">
      <c r="A3799" s="3" t="s">
        <v>22</v>
      </c>
      <c r="B3799" s="1">
        <v>47299</v>
      </c>
      <c r="C3799">
        <v>10</v>
      </c>
      <c r="D3799" s="3" t="s">
        <v>15</v>
      </c>
      <c r="E3799" s="1">
        <v>44729</v>
      </c>
      <c r="F3799" s="4">
        <v>0.53748842592592594</v>
      </c>
      <c r="G3799">
        <v>5.75</v>
      </c>
      <c r="H3799">
        <v>5.48</v>
      </c>
      <c r="I3799">
        <v>16</v>
      </c>
      <c r="J3799">
        <v>28</v>
      </c>
      <c r="K3799" t="str">
        <f t="shared" si="236"/>
        <v>2022</v>
      </c>
      <c r="L3799" t="str">
        <f t="shared" si="237"/>
        <v>06</v>
      </c>
      <c r="M3799" t="str">
        <f t="shared" si="238"/>
        <v>2022-06</v>
      </c>
      <c r="N3799">
        <f t="shared" si="239"/>
        <v>11.23</v>
      </c>
    </row>
    <row r="3800" spans="1:14" x14ac:dyDescent="0.3">
      <c r="A3800" s="3" t="s">
        <v>22</v>
      </c>
      <c r="B3800" s="1">
        <v>47299</v>
      </c>
      <c r="C3800">
        <v>40</v>
      </c>
      <c r="D3800" s="3" t="s">
        <v>12</v>
      </c>
      <c r="E3800" s="1">
        <v>44729</v>
      </c>
      <c r="F3800" s="4">
        <v>0.53748842592592594</v>
      </c>
      <c r="G3800">
        <v>5.75</v>
      </c>
      <c r="H3800">
        <v>5.48</v>
      </c>
      <c r="I3800">
        <v>16</v>
      </c>
      <c r="J3800">
        <v>29</v>
      </c>
      <c r="K3800" t="str">
        <f t="shared" si="236"/>
        <v>2022</v>
      </c>
      <c r="L3800" t="str">
        <f t="shared" si="237"/>
        <v>06</v>
      </c>
      <c r="M3800" t="str">
        <f t="shared" si="238"/>
        <v>2022-06</v>
      </c>
      <c r="N3800">
        <f t="shared" si="239"/>
        <v>11.23</v>
      </c>
    </row>
    <row r="3801" spans="1:14" x14ac:dyDescent="0.3">
      <c r="A3801" s="3" t="s">
        <v>10</v>
      </c>
      <c r="B3801" s="1">
        <v>47118</v>
      </c>
      <c r="C3801">
        <v>20</v>
      </c>
      <c r="D3801" s="3" t="s">
        <v>16</v>
      </c>
      <c r="E3801" s="1">
        <v>44747</v>
      </c>
      <c r="F3801" s="4">
        <v>0.48605324074074074</v>
      </c>
      <c r="G3801">
        <v>10.25</v>
      </c>
      <c r="H3801">
        <v>9.36</v>
      </c>
      <c r="I3801">
        <v>17</v>
      </c>
      <c r="J3801">
        <v>30</v>
      </c>
      <c r="K3801" t="str">
        <f t="shared" si="236"/>
        <v>2022</v>
      </c>
      <c r="L3801" t="str">
        <f t="shared" si="237"/>
        <v>07</v>
      </c>
      <c r="M3801" t="str">
        <f t="shared" si="238"/>
        <v>2022-07</v>
      </c>
      <c r="N3801">
        <f t="shared" si="239"/>
        <v>19.61</v>
      </c>
    </row>
    <row r="3802" spans="1:14" x14ac:dyDescent="0.3">
      <c r="A3802" s="3" t="s">
        <v>14</v>
      </c>
      <c r="B3802" s="1">
        <v>47848</v>
      </c>
      <c r="C3802">
        <v>10</v>
      </c>
      <c r="D3802" s="3" t="s">
        <v>15</v>
      </c>
      <c r="E3802" s="1">
        <v>44905</v>
      </c>
      <c r="F3802" s="4">
        <v>0.86793981481481486</v>
      </c>
      <c r="G3802">
        <v>17</v>
      </c>
      <c r="H3802">
        <v>6.38</v>
      </c>
      <c r="I3802">
        <v>18</v>
      </c>
      <c r="J3802">
        <v>31</v>
      </c>
      <c r="K3802" t="str">
        <f t="shared" si="236"/>
        <v>2022</v>
      </c>
      <c r="L3802" t="str">
        <f t="shared" si="237"/>
        <v>12</v>
      </c>
      <c r="M3802" t="str">
        <f t="shared" si="238"/>
        <v>2022-12</v>
      </c>
      <c r="N3802">
        <f t="shared" si="239"/>
        <v>23.38</v>
      </c>
    </row>
    <row r="3803" spans="1:14" x14ac:dyDescent="0.3">
      <c r="A3803" s="3" t="s">
        <v>14</v>
      </c>
      <c r="B3803" s="1">
        <v>47848</v>
      </c>
      <c r="C3803">
        <v>25</v>
      </c>
      <c r="D3803" s="3" t="s">
        <v>17</v>
      </c>
      <c r="E3803" s="1">
        <v>44905</v>
      </c>
      <c r="F3803" s="4">
        <v>0.86793981481481486</v>
      </c>
      <c r="G3803">
        <v>17</v>
      </c>
      <c r="H3803">
        <v>6.38</v>
      </c>
      <c r="I3803">
        <v>18</v>
      </c>
      <c r="J3803">
        <v>32</v>
      </c>
      <c r="K3803" t="str">
        <f t="shared" si="236"/>
        <v>2022</v>
      </c>
      <c r="L3803" t="str">
        <f t="shared" si="237"/>
        <v>12</v>
      </c>
      <c r="M3803" t="str">
        <f t="shared" si="238"/>
        <v>2022-12</v>
      </c>
      <c r="N3803">
        <f t="shared" si="239"/>
        <v>23.38</v>
      </c>
    </row>
    <row r="3804" spans="1:14" x14ac:dyDescent="0.3">
      <c r="A3804" s="3" t="s">
        <v>14</v>
      </c>
      <c r="B3804" s="1">
        <v>47848</v>
      </c>
      <c r="C3804">
        <v>10</v>
      </c>
      <c r="D3804" s="3" t="s">
        <v>15</v>
      </c>
      <c r="E3804" s="1">
        <v>44799</v>
      </c>
      <c r="F3804" s="4">
        <v>0.50555555555555554</v>
      </c>
      <c r="G3804">
        <v>8.91</v>
      </c>
      <c r="H3804">
        <v>12.12</v>
      </c>
      <c r="I3804">
        <v>19</v>
      </c>
      <c r="J3804">
        <v>33</v>
      </c>
      <c r="K3804" t="str">
        <f t="shared" si="236"/>
        <v>2022</v>
      </c>
      <c r="L3804" t="str">
        <f t="shared" si="237"/>
        <v>08</v>
      </c>
      <c r="M3804" t="str">
        <f t="shared" si="238"/>
        <v>2022-08</v>
      </c>
      <c r="N3804">
        <f t="shared" si="239"/>
        <v>21.03</v>
      </c>
    </row>
    <row r="3805" spans="1:14" x14ac:dyDescent="0.3">
      <c r="A3805" s="3" t="s">
        <v>22</v>
      </c>
      <c r="B3805" s="1">
        <v>47299</v>
      </c>
      <c r="C3805">
        <v>0</v>
      </c>
      <c r="D3805" s="3" t="s">
        <v>11</v>
      </c>
      <c r="E3805" s="1">
        <v>44867</v>
      </c>
      <c r="F3805" s="4">
        <v>0.539525462962963</v>
      </c>
      <c r="G3805">
        <v>8.7200000000000006</v>
      </c>
      <c r="H3805">
        <v>12.14</v>
      </c>
      <c r="I3805">
        <v>20</v>
      </c>
      <c r="J3805">
        <v>34</v>
      </c>
      <c r="K3805" t="str">
        <f t="shared" si="236"/>
        <v>2022</v>
      </c>
      <c r="L3805" t="str">
        <f t="shared" si="237"/>
        <v>11</v>
      </c>
      <c r="M3805" t="str">
        <f t="shared" si="238"/>
        <v>2022-11</v>
      </c>
      <c r="N3805">
        <f t="shared" si="239"/>
        <v>20.86</v>
      </c>
    </row>
    <row r="3806" spans="1:14" x14ac:dyDescent="0.3">
      <c r="A3806" s="3" t="s">
        <v>22</v>
      </c>
      <c r="B3806" s="1">
        <v>47299</v>
      </c>
      <c r="C3806">
        <v>40</v>
      </c>
      <c r="D3806" s="3" t="s">
        <v>12</v>
      </c>
      <c r="E3806" s="1">
        <v>44867</v>
      </c>
      <c r="F3806" s="4">
        <v>0.539525462962963</v>
      </c>
      <c r="G3806">
        <v>8.7200000000000006</v>
      </c>
      <c r="H3806">
        <v>12.14</v>
      </c>
      <c r="I3806">
        <v>20</v>
      </c>
      <c r="J3806">
        <v>35</v>
      </c>
      <c r="K3806" t="str">
        <f t="shared" si="236"/>
        <v>2022</v>
      </c>
      <c r="L3806" t="str">
        <f t="shared" si="237"/>
        <v>11</v>
      </c>
      <c r="M3806" t="str">
        <f t="shared" si="238"/>
        <v>2022-11</v>
      </c>
      <c r="N3806">
        <f t="shared" si="239"/>
        <v>20.86</v>
      </c>
    </row>
    <row r="3807" spans="1:14" x14ac:dyDescent="0.3">
      <c r="A3807" s="3" t="s">
        <v>14</v>
      </c>
      <c r="B3807" s="1">
        <v>47848</v>
      </c>
      <c r="C3807">
        <v>20</v>
      </c>
      <c r="D3807" s="3" t="s">
        <v>16</v>
      </c>
      <c r="E3807" s="1">
        <v>44831</v>
      </c>
      <c r="F3807" s="4">
        <v>0.8444328703703704</v>
      </c>
      <c r="G3807">
        <v>9.59</v>
      </c>
      <c r="H3807">
        <v>11.38</v>
      </c>
      <c r="I3807">
        <v>21</v>
      </c>
      <c r="J3807">
        <v>36</v>
      </c>
      <c r="K3807" t="str">
        <f t="shared" si="236"/>
        <v>2022</v>
      </c>
      <c r="L3807" t="str">
        <f t="shared" si="237"/>
        <v>09</v>
      </c>
      <c r="M3807" t="str">
        <f t="shared" si="238"/>
        <v>2022-09</v>
      </c>
      <c r="N3807">
        <f t="shared" si="239"/>
        <v>20.97</v>
      </c>
    </row>
    <row r="3808" spans="1:14" x14ac:dyDescent="0.3">
      <c r="A3808" s="3" t="s">
        <v>14</v>
      </c>
      <c r="B3808" s="1">
        <v>47848</v>
      </c>
      <c r="C3808">
        <v>25</v>
      </c>
      <c r="D3808" s="3" t="s">
        <v>17</v>
      </c>
      <c r="E3808" s="1">
        <v>44831</v>
      </c>
      <c r="F3808" s="4">
        <v>0.8444328703703704</v>
      </c>
      <c r="G3808">
        <v>9.59</v>
      </c>
      <c r="H3808">
        <v>11.38</v>
      </c>
      <c r="I3808">
        <v>21</v>
      </c>
      <c r="J3808">
        <v>37</v>
      </c>
      <c r="K3808" t="str">
        <f t="shared" si="236"/>
        <v>2022</v>
      </c>
      <c r="L3808" t="str">
        <f t="shared" si="237"/>
        <v>09</v>
      </c>
      <c r="M3808" t="str">
        <f t="shared" si="238"/>
        <v>2022-09</v>
      </c>
      <c r="N3808">
        <f t="shared" si="239"/>
        <v>20.97</v>
      </c>
    </row>
    <row r="3809" spans="1:14" x14ac:dyDescent="0.3">
      <c r="A3809" s="3" t="s">
        <v>14</v>
      </c>
      <c r="B3809" s="1">
        <v>47848</v>
      </c>
      <c r="C3809">
        <v>80</v>
      </c>
      <c r="D3809" s="3" t="s">
        <v>20</v>
      </c>
      <c r="E3809" s="1">
        <v>44831</v>
      </c>
      <c r="F3809" s="4">
        <v>0.8444328703703704</v>
      </c>
      <c r="G3809">
        <v>9.59</v>
      </c>
      <c r="H3809">
        <v>11.38</v>
      </c>
      <c r="I3809">
        <v>21</v>
      </c>
      <c r="J3809">
        <v>38</v>
      </c>
      <c r="K3809" t="str">
        <f t="shared" si="236"/>
        <v>2022</v>
      </c>
      <c r="L3809" t="str">
        <f t="shared" si="237"/>
        <v>09</v>
      </c>
      <c r="M3809" t="str">
        <f t="shared" si="238"/>
        <v>2022-09</v>
      </c>
      <c r="N3809">
        <f t="shared" si="239"/>
        <v>20.97</v>
      </c>
    </row>
    <row r="3810" spans="1:14" x14ac:dyDescent="0.3">
      <c r="A3810" s="3" t="s">
        <v>18</v>
      </c>
      <c r="C3810">
        <v>20</v>
      </c>
      <c r="D3810" s="3" t="s">
        <v>16</v>
      </c>
      <c r="E3810" s="1">
        <v>44902</v>
      </c>
      <c r="F3810" s="4">
        <v>0.57085648148148149</v>
      </c>
      <c r="G3810">
        <v>12.54</v>
      </c>
      <c r="H3810">
        <v>8.48</v>
      </c>
      <c r="I3810">
        <v>22</v>
      </c>
      <c r="J3810">
        <v>39</v>
      </c>
      <c r="K3810" t="str">
        <f t="shared" si="236"/>
        <v>2022</v>
      </c>
      <c r="L3810" t="str">
        <f t="shared" si="237"/>
        <v>12</v>
      </c>
      <c r="M3810" t="str">
        <f t="shared" si="238"/>
        <v>2022-12</v>
      </c>
      <c r="N3810">
        <f t="shared" si="239"/>
        <v>21.02</v>
      </c>
    </row>
    <row r="3811" spans="1:14" x14ac:dyDescent="0.3">
      <c r="A3811" s="3" t="s">
        <v>18</v>
      </c>
      <c r="C3811">
        <v>25</v>
      </c>
      <c r="D3811" s="3" t="s">
        <v>17</v>
      </c>
      <c r="E3811" s="1">
        <v>44902</v>
      </c>
      <c r="F3811" s="4">
        <v>0.57085648148148149</v>
      </c>
      <c r="G3811">
        <v>12.54</v>
      </c>
      <c r="H3811">
        <v>8.48</v>
      </c>
      <c r="I3811">
        <v>22</v>
      </c>
      <c r="J3811">
        <v>40</v>
      </c>
      <c r="K3811" t="str">
        <f t="shared" si="236"/>
        <v>2022</v>
      </c>
      <c r="L3811" t="str">
        <f t="shared" si="237"/>
        <v>12</v>
      </c>
      <c r="M3811" t="str">
        <f t="shared" si="238"/>
        <v>2022-12</v>
      </c>
      <c r="N3811">
        <f t="shared" si="239"/>
        <v>21.02</v>
      </c>
    </row>
    <row r="3812" spans="1:14" x14ac:dyDescent="0.3">
      <c r="A3812" s="3" t="s">
        <v>18</v>
      </c>
      <c r="C3812">
        <v>80</v>
      </c>
      <c r="D3812" s="3" t="s">
        <v>20</v>
      </c>
      <c r="E3812" s="1">
        <v>44902</v>
      </c>
      <c r="F3812" s="4">
        <v>0.57085648148148149</v>
      </c>
      <c r="G3812">
        <v>12.54</v>
      </c>
      <c r="H3812">
        <v>8.48</v>
      </c>
      <c r="I3812">
        <v>22</v>
      </c>
      <c r="J3812">
        <v>41</v>
      </c>
      <c r="K3812" t="str">
        <f t="shared" si="236"/>
        <v>2022</v>
      </c>
      <c r="L3812" t="str">
        <f t="shared" si="237"/>
        <v>12</v>
      </c>
      <c r="M3812" t="str">
        <f t="shared" si="238"/>
        <v>2022-12</v>
      </c>
      <c r="N3812">
        <f t="shared" si="239"/>
        <v>21.02</v>
      </c>
    </row>
    <row r="3813" spans="1:14" x14ac:dyDescent="0.3">
      <c r="A3813" s="3" t="s">
        <v>18</v>
      </c>
      <c r="C3813">
        <v>10</v>
      </c>
      <c r="D3813" s="3" t="s">
        <v>15</v>
      </c>
      <c r="E3813" s="1">
        <v>44795</v>
      </c>
      <c r="F3813" s="4">
        <v>0.45675925925925925</v>
      </c>
      <c r="G3813">
        <v>7.51</v>
      </c>
      <c r="H3813">
        <v>13.04</v>
      </c>
      <c r="I3813">
        <v>23</v>
      </c>
      <c r="J3813">
        <v>42</v>
      </c>
      <c r="K3813" t="str">
        <f t="shared" si="236"/>
        <v>2022</v>
      </c>
      <c r="L3813" t="str">
        <f t="shared" si="237"/>
        <v>08</v>
      </c>
      <c r="M3813" t="str">
        <f t="shared" si="238"/>
        <v>2022-08</v>
      </c>
      <c r="N3813">
        <f t="shared" si="239"/>
        <v>20.549999999999997</v>
      </c>
    </row>
    <row r="3814" spans="1:14" x14ac:dyDescent="0.3">
      <c r="A3814" s="3" t="s">
        <v>18</v>
      </c>
      <c r="C3814">
        <v>25</v>
      </c>
      <c r="D3814" s="3" t="s">
        <v>17</v>
      </c>
      <c r="E3814" s="1">
        <v>44795</v>
      </c>
      <c r="F3814" s="4">
        <v>0.45675925925925925</v>
      </c>
      <c r="G3814">
        <v>7.51</v>
      </c>
      <c r="H3814">
        <v>13.04</v>
      </c>
      <c r="I3814">
        <v>23</v>
      </c>
      <c r="J3814">
        <v>43</v>
      </c>
      <c r="K3814" t="str">
        <f t="shared" si="236"/>
        <v>2022</v>
      </c>
      <c r="L3814" t="str">
        <f t="shared" si="237"/>
        <v>08</v>
      </c>
      <c r="M3814" t="str">
        <f t="shared" si="238"/>
        <v>2022-08</v>
      </c>
      <c r="N3814">
        <f t="shared" si="239"/>
        <v>20.549999999999997</v>
      </c>
    </row>
    <row r="3815" spans="1:14" x14ac:dyDescent="0.3">
      <c r="A3815" s="3" t="s">
        <v>18</v>
      </c>
      <c r="C3815">
        <v>50</v>
      </c>
      <c r="D3815" s="3" t="s">
        <v>13</v>
      </c>
      <c r="E3815" s="1">
        <v>44795</v>
      </c>
      <c r="F3815" s="4">
        <v>0.45675925925925925</v>
      </c>
      <c r="G3815">
        <v>7.51</v>
      </c>
      <c r="H3815">
        <v>13.04</v>
      </c>
      <c r="I3815">
        <v>23</v>
      </c>
      <c r="J3815">
        <v>44</v>
      </c>
      <c r="K3815" t="str">
        <f t="shared" si="236"/>
        <v>2022</v>
      </c>
      <c r="L3815" t="str">
        <f t="shared" si="237"/>
        <v>08</v>
      </c>
      <c r="M3815" t="str">
        <f t="shared" si="238"/>
        <v>2022-08</v>
      </c>
      <c r="N3815">
        <f t="shared" si="239"/>
        <v>20.549999999999997</v>
      </c>
    </row>
    <row r="3816" spans="1:14" x14ac:dyDescent="0.3">
      <c r="A3816" s="3" t="s">
        <v>18</v>
      </c>
      <c r="C3816">
        <v>20</v>
      </c>
      <c r="D3816" s="3" t="s">
        <v>16</v>
      </c>
      <c r="E3816" s="1">
        <v>44677</v>
      </c>
      <c r="F3816" s="4">
        <v>0.84031250000000002</v>
      </c>
      <c r="G3816">
        <v>5.79</v>
      </c>
      <c r="H3816">
        <v>6.14</v>
      </c>
      <c r="I3816">
        <v>24</v>
      </c>
      <c r="J3816">
        <v>45</v>
      </c>
      <c r="K3816" t="str">
        <f t="shared" si="236"/>
        <v>2022</v>
      </c>
      <c r="L3816" t="str">
        <f t="shared" si="237"/>
        <v>04</v>
      </c>
      <c r="M3816" t="str">
        <f t="shared" si="238"/>
        <v>2022-04</v>
      </c>
      <c r="N3816">
        <f t="shared" si="239"/>
        <v>11.93</v>
      </c>
    </row>
    <row r="3817" spans="1:14" x14ac:dyDescent="0.3">
      <c r="A3817" s="3" t="s">
        <v>10</v>
      </c>
      <c r="B3817" s="1">
        <v>47118</v>
      </c>
      <c r="C3817">
        <v>0</v>
      </c>
      <c r="D3817" s="3" t="s">
        <v>11</v>
      </c>
      <c r="E3817" s="1">
        <v>44716</v>
      </c>
      <c r="F3817" s="4">
        <v>0.44810185185185186</v>
      </c>
      <c r="G3817">
        <v>14.72</v>
      </c>
      <c r="H3817">
        <v>8.48</v>
      </c>
      <c r="I3817">
        <v>25</v>
      </c>
      <c r="J3817">
        <v>46</v>
      </c>
      <c r="K3817" t="str">
        <f t="shared" si="236"/>
        <v>2022</v>
      </c>
      <c r="L3817" t="str">
        <f t="shared" si="237"/>
        <v>06</v>
      </c>
      <c r="M3817" t="str">
        <f t="shared" si="238"/>
        <v>2022-06</v>
      </c>
      <c r="N3817">
        <f t="shared" si="239"/>
        <v>23.200000000000003</v>
      </c>
    </row>
    <row r="3818" spans="1:14" x14ac:dyDescent="0.3">
      <c r="A3818" s="3" t="s">
        <v>10</v>
      </c>
      <c r="B3818" s="1">
        <v>47118</v>
      </c>
      <c r="C3818">
        <v>25</v>
      </c>
      <c r="D3818" s="3" t="s">
        <v>17</v>
      </c>
      <c r="E3818" s="1">
        <v>44716</v>
      </c>
      <c r="F3818" s="4">
        <v>0.44810185185185186</v>
      </c>
      <c r="G3818">
        <v>14.72</v>
      </c>
      <c r="H3818">
        <v>8.48</v>
      </c>
      <c r="I3818">
        <v>25</v>
      </c>
      <c r="J3818">
        <v>47</v>
      </c>
      <c r="K3818" t="str">
        <f t="shared" si="236"/>
        <v>2022</v>
      </c>
      <c r="L3818" t="str">
        <f t="shared" si="237"/>
        <v>06</v>
      </c>
      <c r="M3818" t="str">
        <f t="shared" si="238"/>
        <v>2022-06</v>
      </c>
      <c r="N3818">
        <f t="shared" si="239"/>
        <v>23.200000000000003</v>
      </c>
    </row>
    <row r="3819" spans="1:14" x14ac:dyDescent="0.3">
      <c r="A3819" s="3" t="s">
        <v>10</v>
      </c>
      <c r="B3819" s="1">
        <v>47118</v>
      </c>
      <c r="C3819">
        <v>50</v>
      </c>
      <c r="D3819" s="3" t="s">
        <v>13</v>
      </c>
      <c r="E3819" s="1">
        <v>44716</v>
      </c>
      <c r="F3819" s="4">
        <v>0.44810185185185186</v>
      </c>
      <c r="G3819">
        <v>14.72</v>
      </c>
      <c r="H3819">
        <v>8.48</v>
      </c>
      <c r="I3819">
        <v>25</v>
      </c>
      <c r="J3819">
        <v>48</v>
      </c>
      <c r="K3819" t="str">
        <f t="shared" si="236"/>
        <v>2022</v>
      </c>
      <c r="L3819" t="str">
        <f t="shared" si="237"/>
        <v>06</v>
      </c>
      <c r="M3819" t="str">
        <f t="shared" si="238"/>
        <v>2022-06</v>
      </c>
      <c r="N3819">
        <f t="shared" si="239"/>
        <v>23.200000000000003</v>
      </c>
    </row>
    <row r="3820" spans="1:14" x14ac:dyDescent="0.3">
      <c r="A3820" s="3" t="s">
        <v>22</v>
      </c>
      <c r="B3820" s="1">
        <v>47299</v>
      </c>
      <c r="C3820">
        <v>20</v>
      </c>
      <c r="D3820" s="3" t="s">
        <v>16</v>
      </c>
      <c r="E3820" s="1">
        <v>44600</v>
      </c>
      <c r="F3820" s="4">
        <v>0.5541666666666667</v>
      </c>
      <c r="G3820">
        <v>5.4</v>
      </c>
      <c r="H3820">
        <v>16.239999999999998</v>
      </c>
      <c r="I3820">
        <v>26</v>
      </c>
      <c r="J3820">
        <v>49</v>
      </c>
      <c r="K3820" t="str">
        <f t="shared" si="236"/>
        <v>2022</v>
      </c>
      <c r="L3820" t="str">
        <f t="shared" si="237"/>
        <v>02</v>
      </c>
      <c r="M3820" t="str">
        <f t="shared" si="238"/>
        <v>2022-02</v>
      </c>
      <c r="N3820">
        <f t="shared" si="239"/>
        <v>21.64</v>
      </c>
    </row>
    <row r="3821" spans="1:14" x14ac:dyDescent="0.3">
      <c r="A3821" s="3" t="s">
        <v>14</v>
      </c>
      <c r="B3821" s="1">
        <v>47848</v>
      </c>
      <c r="C3821">
        <v>10</v>
      </c>
      <c r="D3821" s="3" t="s">
        <v>15</v>
      </c>
      <c r="E3821" s="1">
        <v>44624</v>
      </c>
      <c r="F3821" s="4">
        <v>0.34810185185185188</v>
      </c>
      <c r="G3821">
        <v>9.32</v>
      </c>
      <c r="H3821">
        <v>13.18</v>
      </c>
      <c r="I3821">
        <v>27</v>
      </c>
      <c r="J3821">
        <v>50</v>
      </c>
      <c r="K3821" t="str">
        <f t="shared" si="236"/>
        <v>2022</v>
      </c>
      <c r="L3821" t="str">
        <f t="shared" si="237"/>
        <v>03</v>
      </c>
      <c r="M3821" t="str">
        <f t="shared" si="238"/>
        <v>2022-03</v>
      </c>
      <c r="N3821">
        <f t="shared" si="239"/>
        <v>22.5</v>
      </c>
    </row>
    <row r="3822" spans="1:14" x14ac:dyDescent="0.3">
      <c r="A3822" s="3" t="s">
        <v>14</v>
      </c>
      <c r="B3822" s="1">
        <v>47848</v>
      </c>
      <c r="C3822">
        <v>40</v>
      </c>
      <c r="D3822" s="3" t="s">
        <v>12</v>
      </c>
      <c r="E3822" s="1">
        <v>44624</v>
      </c>
      <c r="F3822" s="4">
        <v>0.34810185185185188</v>
      </c>
      <c r="G3822">
        <v>9.32</v>
      </c>
      <c r="H3822">
        <v>13.18</v>
      </c>
      <c r="I3822">
        <v>27</v>
      </c>
      <c r="J3822">
        <v>51</v>
      </c>
      <c r="K3822" t="str">
        <f t="shared" si="236"/>
        <v>2022</v>
      </c>
      <c r="L3822" t="str">
        <f t="shared" si="237"/>
        <v>03</v>
      </c>
      <c r="M3822" t="str">
        <f t="shared" si="238"/>
        <v>2022-03</v>
      </c>
      <c r="N3822">
        <f t="shared" si="239"/>
        <v>22.5</v>
      </c>
    </row>
    <row r="3823" spans="1:14" x14ac:dyDescent="0.3">
      <c r="A3823" s="3" t="s">
        <v>18</v>
      </c>
      <c r="C3823">
        <v>10</v>
      </c>
      <c r="D3823" s="3" t="s">
        <v>15</v>
      </c>
      <c r="E3823" s="1">
        <v>44630</v>
      </c>
      <c r="F3823" s="4">
        <v>0.45996527777777779</v>
      </c>
      <c r="G3823">
        <v>9.73</v>
      </c>
      <c r="H3823">
        <v>10.54</v>
      </c>
      <c r="I3823">
        <v>28</v>
      </c>
      <c r="J3823">
        <v>52</v>
      </c>
      <c r="K3823" t="str">
        <f t="shared" si="236"/>
        <v>2022</v>
      </c>
      <c r="L3823" t="str">
        <f t="shared" si="237"/>
        <v>03</v>
      </c>
      <c r="M3823" t="str">
        <f t="shared" si="238"/>
        <v>2022-03</v>
      </c>
      <c r="N3823">
        <f t="shared" si="239"/>
        <v>20.27</v>
      </c>
    </row>
    <row r="3824" spans="1:14" x14ac:dyDescent="0.3">
      <c r="A3824" s="3" t="s">
        <v>10</v>
      </c>
      <c r="B3824" s="1">
        <v>47118</v>
      </c>
      <c r="C3824">
        <v>0</v>
      </c>
      <c r="D3824" s="3" t="s">
        <v>11</v>
      </c>
      <c r="E3824" s="1">
        <v>44774</v>
      </c>
      <c r="F3824" s="4">
        <v>0.63611111111111118</v>
      </c>
      <c r="G3824">
        <v>15.05</v>
      </c>
      <c r="H3824">
        <v>14.94</v>
      </c>
      <c r="I3824">
        <v>29</v>
      </c>
      <c r="J3824">
        <v>53</v>
      </c>
      <c r="K3824" t="str">
        <f t="shared" si="236"/>
        <v>2022</v>
      </c>
      <c r="L3824" t="str">
        <f t="shared" si="237"/>
        <v>08</v>
      </c>
      <c r="M3824" t="str">
        <f t="shared" si="238"/>
        <v>2022-08</v>
      </c>
      <c r="N3824">
        <f t="shared" si="239"/>
        <v>29.990000000000002</v>
      </c>
    </row>
    <row r="3825" spans="1:14" x14ac:dyDescent="0.3">
      <c r="A3825" s="3" t="s">
        <v>10</v>
      </c>
      <c r="B3825" s="1">
        <v>47118</v>
      </c>
      <c r="C3825">
        <v>25</v>
      </c>
      <c r="D3825" s="3" t="s">
        <v>17</v>
      </c>
      <c r="E3825" s="1">
        <v>44774</v>
      </c>
      <c r="F3825" s="4">
        <v>0.63611111111111118</v>
      </c>
      <c r="G3825">
        <v>15.05</v>
      </c>
      <c r="H3825">
        <v>14.94</v>
      </c>
      <c r="I3825">
        <v>29</v>
      </c>
      <c r="J3825">
        <v>54</v>
      </c>
      <c r="K3825" t="str">
        <f t="shared" si="236"/>
        <v>2022</v>
      </c>
      <c r="L3825" t="str">
        <f t="shared" si="237"/>
        <v>08</v>
      </c>
      <c r="M3825" t="str">
        <f t="shared" si="238"/>
        <v>2022-08</v>
      </c>
      <c r="N3825">
        <f t="shared" si="239"/>
        <v>29.990000000000002</v>
      </c>
    </row>
    <row r="3826" spans="1:14" x14ac:dyDescent="0.3">
      <c r="A3826" s="3" t="s">
        <v>22</v>
      </c>
      <c r="B3826" s="1">
        <v>47299</v>
      </c>
      <c r="C3826">
        <v>10</v>
      </c>
      <c r="D3826" s="3" t="s">
        <v>15</v>
      </c>
      <c r="E3826" s="1">
        <v>44843</v>
      </c>
      <c r="F3826" s="4">
        <v>0.77608796296296301</v>
      </c>
      <c r="G3826">
        <v>8.7100000000000009</v>
      </c>
      <c r="H3826">
        <v>9.94</v>
      </c>
      <c r="I3826">
        <v>30</v>
      </c>
      <c r="J3826">
        <v>55</v>
      </c>
      <c r="K3826" t="str">
        <f t="shared" si="236"/>
        <v>2022</v>
      </c>
      <c r="L3826" t="str">
        <f t="shared" si="237"/>
        <v>10</v>
      </c>
      <c r="M3826" t="str">
        <f t="shared" si="238"/>
        <v>2022-10</v>
      </c>
      <c r="N3826">
        <f t="shared" si="239"/>
        <v>18.649999999999999</v>
      </c>
    </row>
    <row r="3827" spans="1:14" x14ac:dyDescent="0.3">
      <c r="A3827" s="3" t="s">
        <v>22</v>
      </c>
      <c r="B3827" s="1">
        <v>47299</v>
      </c>
      <c r="C3827">
        <v>25</v>
      </c>
      <c r="D3827" s="3" t="s">
        <v>17</v>
      </c>
      <c r="E3827" s="1">
        <v>44843</v>
      </c>
      <c r="F3827" s="4">
        <v>0.77608796296296301</v>
      </c>
      <c r="G3827">
        <v>8.7100000000000009</v>
      </c>
      <c r="H3827">
        <v>9.94</v>
      </c>
      <c r="I3827">
        <v>30</v>
      </c>
      <c r="J3827">
        <v>56</v>
      </c>
      <c r="K3827" t="str">
        <f t="shared" si="236"/>
        <v>2022</v>
      </c>
      <c r="L3827" t="str">
        <f t="shared" si="237"/>
        <v>10</v>
      </c>
      <c r="M3827" t="str">
        <f t="shared" si="238"/>
        <v>2022-10</v>
      </c>
      <c r="N3827">
        <f t="shared" si="239"/>
        <v>18.649999999999999</v>
      </c>
    </row>
    <row r="3828" spans="1:14" x14ac:dyDescent="0.3">
      <c r="A3828" s="3" t="s">
        <v>22</v>
      </c>
      <c r="B3828" s="1">
        <v>47299</v>
      </c>
      <c r="C3828">
        <v>50</v>
      </c>
      <c r="D3828" s="3" t="s">
        <v>13</v>
      </c>
      <c r="E3828" s="1">
        <v>44843</v>
      </c>
      <c r="F3828" s="4">
        <v>0.77608796296296301</v>
      </c>
      <c r="G3828">
        <v>8.7100000000000009</v>
      </c>
      <c r="H3828">
        <v>9.94</v>
      </c>
      <c r="I3828">
        <v>30</v>
      </c>
      <c r="J3828">
        <v>57</v>
      </c>
      <c r="K3828" t="str">
        <f t="shared" si="236"/>
        <v>2022</v>
      </c>
      <c r="L3828" t="str">
        <f t="shared" si="237"/>
        <v>10</v>
      </c>
      <c r="M3828" t="str">
        <f t="shared" si="238"/>
        <v>2022-10</v>
      </c>
      <c r="N3828">
        <f t="shared" si="239"/>
        <v>18.649999999999999</v>
      </c>
    </row>
    <row r="3829" spans="1:14" x14ac:dyDescent="0.3">
      <c r="A3829" s="3" t="s">
        <v>14</v>
      </c>
      <c r="B3829" s="1">
        <v>47848</v>
      </c>
      <c r="C3829">
        <v>10</v>
      </c>
      <c r="D3829" s="3" t="s">
        <v>15</v>
      </c>
      <c r="E3829" s="1">
        <v>44850</v>
      </c>
      <c r="F3829" s="4">
        <v>0.44784722222222223</v>
      </c>
      <c r="G3829">
        <v>11.35</v>
      </c>
      <c r="H3829">
        <v>6.37</v>
      </c>
      <c r="I3829">
        <v>31</v>
      </c>
      <c r="J3829">
        <v>58</v>
      </c>
      <c r="K3829" t="str">
        <f t="shared" si="236"/>
        <v>2022</v>
      </c>
      <c r="L3829" t="str">
        <f t="shared" si="237"/>
        <v>10</v>
      </c>
      <c r="M3829" t="str">
        <f t="shared" si="238"/>
        <v>2022-10</v>
      </c>
      <c r="N3829">
        <f t="shared" si="239"/>
        <v>17.72</v>
      </c>
    </row>
    <row r="3830" spans="1:14" x14ac:dyDescent="0.3">
      <c r="A3830" s="3" t="s">
        <v>22</v>
      </c>
      <c r="B3830" s="1">
        <v>47299</v>
      </c>
      <c r="C3830">
        <v>0</v>
      </c>
      <c r="D3830" s="3" t="s">
        <v>11</v>
      </c>
      <c r="E3830" s="1">
        <v>44566</v>
      </c>
      <c r="F3830" s="4">
        <v>0.46787037037037038</v>
      </c>
      <c r="G3830">
        <v>11.69</v>
      </c>
      <c r="H3830">
        <v>6.14</v>
      </c>
      <c r="I3830">
        <v>32</v>
      </c>
      <c r="J3830">
        <v>59</v>
      </c>
      <c r="K3830" t="str">
        <f t="shared" si="236"/>
        <v>2022</v>
      </c>
      <c r="L3830" t="str">
        <f t="shared" si="237"/>
        <v>01</v>
      </c>
      <c r="M3830" t="str">
        <f t="shared" si="238"/>
        <v>2022-01</v>
      </c>
      <c r="N3830">
        <f t="shared" si="239"/>
        <v>17.829999999999998</v>
      </c>
    </row>
    <row r="3831" spans="1:14" x14ac:dyDescent="0.3">
      <c r="A3831" s="3" t="s">
        <v>22</v>
      </c>
      <c r="B3831" s="1">
        <v>47299</v>
      </c>
      <c r="C3831">
        <v>25</v>
      </c>
      <c r="D3831" s="3" t="s">
        <v>17</v>
      </c>
      <c r="E3831" s="1">
        <v>44566</v>
      </c>
      <c r="F3831" s="4">
        <v>0.46787037037037038</v>
      </c>
      <c r="G3831">
        <v>11.69</v>
      </c>
      <c r="H3831">
        <v>6.14</v>
      </c>
      <c r="I3831">
        <v>32</v>
      </c>
      <c r="J3831">
        <v>60</v>
      </c>
      <c r="K3831" t="str">
        <f t="shared" si="236"/>
        <v>2022</v>
      </c>
      <c r="L3831" t="str">
        <f t="shared" si="237"/>
        <v>01</v>
      </c>
      <c r="M3831" t="str">
        <f t="shared" si="238"/>
        <v>2022-01</v>
      </c>
      <c r="N3831">
        <f t="shared" si="239"/>
        <v>17.829999999999998</v>
      </c>
    </row>
    <row r="3832" spans="1:14" x14ac:dyDescent="0.3">
      <c r="A3832" s="3" t="s">
        <v>22</v>
      </c>
      <c r="B3832" s="1">
        <v>47299</v>
      </c>
      <c r="C3832">
        <v>50</v>
      </c>
      <c r="D3832" s="3" t="s">
        <v>13</v>
      </c>
      <c r="E3832" s="1">
        <v>44566</v>
      </c>
      <c r="F3832" s="4">
        <v>0.46787037037037038</v>
      </c>
      <c r="G3832">
        <v>11.69</v>
      </c>
      <c r="H3832">
        <v>6.14</v>
      </c>
      <c r="I3832">
        <v>32</v>
      </c>
      <c r="J3832">
        <v>61</v>
      </c>
      <c r="K3832" t="str">
        <f t="shared" si="236"/>
        <v>2022</v>
      </c>
      <c r="L3832" t="str">
        <f t="shared" si="237"/>
        <v>01</v>
      </c>
      <c r="M3832" t="str">
        <f t="shared" si="238"/>
        <v>2022-01</v>
      </c>
      <c r="N3832">
        <f t="shared" si="239"/>
        <v>17.829999999999998</v>
      </c>
    </row>
    <row r="3833" spans="1:14" x14ac:dyDescent="0.3">
      <c r="A3833" s="3" t="s">
        <v>10</v>
      </c>
      <c r="B3833" s="1">
        <v>47118</v>
      </c>
      <c r="C3833">
        <v>20</v>
      </c>
      <c r="D3833" s="3" t="s">
        <v>16</v>
      </c>
      <c r="E3833" s="1">
        <v>44713</v>
      </c>
      <c r="F3833" s="4">
        <v>0.38559027777777777</v>
      </c>
      <c r="G3833">
        <v>11.12</v>
      </c>
      <c r="H3833">
        <v>9.6</v>
      </c>
      <c r="I3833">
        <v>33</v>
      </c>
      <c r="J3833">
        <v>62</v>
      </c>
      <c r="K3833" t="str">
        <f t="shared" si="236"/>
        <v>2022</v>
      </c>
      <c r="L3833" t="str">
        <f t="shared" si="237"/>
        <v>06</v>
      </c>
      <c r="M3833" t="str">
        <f t="shared" si="238"/>
        <v>2022-06</v>
      </c>
      <c r="N3833">
        <f t="shared" si="239"/>
        <v>20.72</v>
      </c>
    </row>
    <row r="3834" spans="1:14" x14ac:dyDescent="0.3">
      <c r="A3834" s="3" t="s">
        <v>22</v>
      </c>
      <c r="B3834" s="1">
        <v>47299</v>
      </c>
      <c r="C3834">
        <v>0</v>
      </c>
      <c r="D3834" s="3" t="s">
        <v>11</v>
      </c>
      <c r="E3834" s="1">
        <v>44760</v>
      </c>
      <c r="F3834" s="4">
        <v>0.41484953703703703</v>
      </c>
      <c r="G3834">
        <v>6.05</v>
      </c>
      <c r="H3834">
        <v>6.44</v>
      </c>
      <c r="I3834">
        <v>34</v>
      </c>
      <c r="J3834">
        <v>63</v>
      </c>
      <c r="K3834" t="str">
        <f t="shared" si="236"/>
        <v>2022</v>
      </c>
      <c r="L3834" t="str">
        <f t="shared" si="237"/>
        <v>07</v>
      </c>
      <c r="M3834" t="str">
        <f t="shared" si="238"/>
        <v>2022-07</v>
      </c>
      <c r="N3834">
        <f t="shared" si="239"/>
        <v>12.49</v>
      </c>
    </row>
    <row r="3835" spans="1:14" x14ac:dyDescent="0.3">
      <c r="A3835" s="3" t="s">
        <v>22</v>
      </c>
      <c r="B3835" s="1">
        <v>47299</v>
      </c>
      <c r="C3835">
        <v>25</v>
      </c>
      <c r="D3835" s="3" t="s">
        <v>17</v>
      </c>
      <c r="E3835" s="1">
        <v>44760</v>
      </c>
      <c r="F3835" s="4">
        <v>0.41484953703703703</v>
      </c>
      <c r="G3835">
        <v>6.05</v>
      </c>
      <c r="H3835">
        <v>6.44</v>
      </c>
      <c r="I3835">
        <v>34</v>
      </c>
      <c r="J3835">
        <v>64</v>
      </c>
      <c r="K3835" t="str">
        <f t="shared" si="236"/>
        <v>2022</v>
      </c>
      <c r="L3835" t="str">
        <f t="shared" si="237"/>
        <v>07</v>
      </c>
      <c r="M3835" t="str">
        <f t="shared" si="238"/>
        <v>2022-07</v>
      </c>
      <c r="N3835">
        <f t="shared" si="239"/>
        <v>12.49</v>
      </c>
    </row>
    <row r="3836" spans="1:14" x14ac:dyDescent="0.3">
      <c r="A3836" s="3" t="s">
        <v>10</v>
      </c>
      <c r="B3836" s="1">
        <v>47118</v>
      </c>
      <c r="C3836">
        <v>0</v>
      </c>
      <c r="D3836" s="3" t="s">
        <v>11</v>
      </c>
      <c r="E3836" s="1">
        <v>44852</v>
      </c>
      <c r="F3836" s="4">
        <v>0.72540509259259256</v>
      </c>
      <c r="G3836">
        <v>6.45</v>
      </c>
      <c r="H3836">
        <v>5.7</v>
      </c>
      <c r="I3836">
        <v>35</v>
      </c>
      <c r="J3836">
        <v>65</v>
      </c>
      <c r="K3836" t="str">
        <f t="shared" si="236"/>
        <v>2022</v>
      </c>
      <c r="L3836" t="str">
        <f t="shared" si="237"/>
        <v>10</v>
      </c>
      <c r="M3836" t="str">
        <f t="shared" si="238"/>
        <v>2022-10</v>
      </c>
      <c r="N3836">
        <f t="shared" si="239"/>
        <v>12.15</v>
      </c>
    </row>
    <row r="3837" spans="1:14" x14ac:dyDescent="0.3">
      <c r="A3837" s="3" t="s">
        <v>14</v>
      </c>
      <c r="B3837" s="1">
        <v>47848</v>
      </c>
      <c r="C3837">
        <v>0</v>
      </c>
      <c r="D3837" s="3" t="s">
        <v>11</v>
      </c>
      <c r="E3837" s="1">
        <v>44862</v>
      </c>
      <c r="F3837" s="4">
        <v>0.75039351851851854</v>
      </c>
      <c r="G3837">
        <v>9.94</v>
      </c>
      <c r="H3837">
        <v>10.15</v>
      </c>
      <c r="I3837">
        <v>36</v>
      </c>
      <c r="J3837">
        <v>66</v>
      </c>
      <c r="K3837" t="str">
        <f t="shared" si="236"/>
        <v>2022</v>
      </c>
      <c r="L3837" t="str">
        <f t="shared" si="237"/>
        <v>10</v>
      </c>
      <c r="M3837" t="str">
        <f t="shared" si="238"/>
        <v>2022-10</v>
      </c>
      <c r="N3837">
        <f t="shared" si="239"/>
        <v>20.09</v>
      </c>
    </row>
    <row r="3838" spans="1:14" x14ac:dyDescent="0.3">
      <c r="A3838" s="3" t="s">
        <v>14</v>
      </c>
      <c r="B3838" s="1">
        <v>47848</v>
      </c>
      <c r="C3838">
        <v>40</v>
      </c>
      <c r="D3838" s="3" t="s">
        <v>12</v>
      </c>
      <c r="E3838" s="1">
        <v>44862</v>
      </c>
      <c r="F3838" s="4">
        <v>0.75039351851851854</v>
      </c>
      <c r="G3838">
        <v>9.94</v>
      </c>
      <c r="H3838">
        <v>10.15</v>
      </c>
      <c r="I3838">
        <v>36</v>
      </c>
      <c r="J3838">
        <v>67</v>
      </c>
      <c r="K3838" t="str">
        <f t="shared" si="236"/>
        <v>2022</v>
      </c>
      <c r="L3838" t="str">
        <f t="shared" si="237"/>
        <v>10</v>
      </c>
      <c r="M3838" t="str">
        <f t="shared" si="238"/>
        <v>2022-10</v>
      </c>
      <c r="N3838">
        <f t="shared" si="239"/>
        <v>20.09</v>
      </c>
    </row>
    <row r="3839" spans="1:14" x14ac:dyDescent="0.3">
      <c r="A3839" s="3" t="s">
        <v>14</v>
      </c>
      <c r="B3839" s="1">
        <v>47848</v>
      </c>
      <c r="C3839">
        <v>0</v>
      </c>
      <c r="D3839" s="3" t="s">
        <v>11</v>
      </c>
      <c r="E3839" s="1">
        <v>44771</v>
      </c>
      <c r="F3839" s="4">
        <v>0.50340277777777775</v>
      </c>
      <c r="G3839">
        <v>7.49</v>
      </c>
      <c r="H3839">
        <v>9.91</v>
      </c>
      <c r="I3839">
        <v>37</v>
      </c>
      <c r="J3839">
        <v>68</v>
      </c>
      <c r="K3839" t="str">
        <f t="shared" si="236"/>
        <v>2022</v>
      </c>
      <c r="L3839" t="str">
        <f t="shared" si="237"/>
        <v>07</v>
      </c>
      <c r="M3839" t="str">
        <f t="shared" si="238"/>
        <v>2022-07</v>
      </c>
      <c r="N3839">
        <f t="shared" si="239"/>
        <v>17.399999999999999</v>
      </c>
    </row>
    <row r="3840" spans="1:14" x14ac:dyDescent="0.3">
      <c r="A3840" s="3" t="s">
        <v>10</v>
      </c>
      <c r="B3840" s="1">
        <v>47118</v>
      </c>
      <c r="C3840">
        <v>20</v>
      </c>
      <c r="D3840" s="3" t="s">
        <v>16</v>
      </c>
      <c r="E3840" s="1">
        <v>44832</v>
      </c>
      <c r="F3840" s="4">
        <v>0.72369212962962959</v>
      </c>
      <c r="G3840">
        <v>10.41</v>
      </c>
      <c r="H3840">
        <v>7.19</v>
      </c>
      <c r="I3840">
        <v>38</v>
      </c>
      <c r="J3840">
        <v>69</v>
      </c>
      <c r="K3840" t="str">
        <f t="shared" si="236"/>
        <v>2022</v>
      </c>
      <c r="L3840" t="str">
        <f t="shared" si="237"/>
        <v>09</v>
      </c>
      <c r="M3840" t="str">
        <f t="shared" si="238"/>
        <v>2022-09</v>
      </c>
      <c r="N3840">
        <f t="shared" si="239"/>
        <v>17.600000000000001</v>
      </c>
    </row>
    <row r="3841" spans="1:14" x14ac:dyDescent="0.3">
      <c r="A3841" s="3" t="s">
        <v>10</v>
      </c>
      <c r="B3841" s="1">
        <v>47118</v>
      </c>
      <c r="C3841">
        <v>25</v>
      </c>
      <c r="D3841" s="3" t="s">
        <v>17</v>
      </c>
      <c r="E3841" s="1">
        <v>44832</v>
      </c>
      <c r="F3841" s="4">
        <v>0.72369212962962959</v>
      </c>
      <c r="G3841">
        <v>10.41</v>
      </c>
      <c r="H3841">
        <v>7.19</v>
      </c>
      <c r="I3841">
        <v>38</v>
      </c>
      <c r="J3841">
        <v>70</v>
      </c>
      <c r="K3841" t="str">
        <f t="shared" si="236"/>
        <v>2022</v>
      </c>
      <c r="L3841" t="str">
        <f t="shared" si="237"/>
        <v>09</v>
      </c>
      <c r="M3841" t="str">
        <f t="shared" si="238"/>
        <v>2022-09</v>
      </c>
      <c r="N3841">
        <f t="shared" si="239"/>
        <v>17.600000000000001</v>
      </c>
    </row>
    <row r="3842" spans="1:14" x14ac:dyDescent="0.3">
      <c r="A3842" s="3" t="s">
        <v>10</v>
      </c>
      <c r="B3842" s="1">
        <v>47118</v>
      </c>
      <c r="C3842">
        <v>50</v>
      </c>
      <c r="D3842" s="3" t="s">
        <v>13</v>
      </c>
      <c r="E3842" s="1">
        <v>44832</v>
      </c>
      <c r="F3842" s="4">
        <v>0.72369212962962959</v>
      </c>
      <c r="G3842">
        <v>10.41</v>
      </c>
      <c r="H3842">
        <v>7.19</v>
      </c>
      <c r="I3842">
        <v>38</v>
      </c>
      <c r="J3842">
        <v>71</v>
      </c>
      <c r="K3842" t="str">
        <f t="shared" si="236"/>
        <v>2022</v>
      </c>
      <c r="L3842" t="str">
        <f t="shared" si="237"/>
        <v>09</v>
      </c>
      <c r="M3842" t="str">
        <f t="shared" si="238"/>
        <v>2022-09</v>
      </c>
      <c r="N3842">
        <f t="shared" si="239"/>
        <v>17.600000000000001</v>
      </c>
    </row>
    <row r="3843" spans="1:14" x14ac:dyDescent="0.3">
      <c r="A3843" s="3" t="s">
        <v>18</v>
      </c>
      <c r="C3843">
        <v>10</v>
      </c>
      <c r="D3843" s="3" t="s">
        <v>15</v>
      </c>
      <c r="E3843" s="1">
        <v>44716</v>
      </c>
      <c r="F3843" s="4">
        <v>0.36879629629629629</v>
      </c>
      <c r="G3843">
        <v>11.71</v>
      </c>
      <c r="H3843">
        <v>6.36</v>
      </c>
      <c r="I3843">
        <v>39</v>
      </c>
      <c r="J3843">
        <v>72</v>
      </c>
      <c r="K3843" t="str">
        <f t="shared" ref="K3843:K3906" si="240">TEXT(E3843, "yyyy")</f>
        <v>2022</v>
      </c>
      <c r="L3843" t="str">
        <f t="shared" ref="L3843:L3906" si="241">TEXT(E3843, "mm")</f>
        <v>06</v>
      </c>
      <c r="M3843" t="str">
        <f t="shared" ref="M3843:M3906" si="242">TEXT(E3843, "yyyy-mm")</f>
        <v>2022-06</v>
      </c>
      <c r="N3843">
        <f t="shared" ref="N3843:N3906" si="243">(G3843+H3843)</f>
        <v>18.07</v>
      </c>
    </row>
    <row r="3844" spans="1:14" x14ac:dyDescent="0.3">
      <c r="A3844" s="3" t="s">
        <v>14</v>
      </c>
      <c r="B3844" s="1">
        <v>47848</v>
      </c>
      <c r="C3844">
        <v>0</v>
      </c>
      <c r="D3844" s="3" t="s">
        <v>11</v>
      </c>
      <c r="E3844" s="1">
        <v>44855</v>
      </c>
      <c r="F3844" s="4">
        <v>0.54325231481481484</v>
      </c>
      <c r="G3844">
        <v>5.53</v>
      </c>
      <c r="H3844">
        <v>8.2899999999999991</v>
      </c>
      <c r="I3844">
        <v>40</v>
      </c>
      <c r="J3844">
        <v>73</v>
      </c>
      <c r="K3844" t="str">
        <f t="shared" si="240"/>
        <v>2022</v>
      </c>
      <c r="L3844" t="str">
        <f t="shared" si="241"/>
        <v>10</v>
      </c>
      <c r="M3844" t="str">
        <f t="shared" si="242"/>
        <v>2022-10</v>
      </c>
      <c r="N3844">
        <f t="shared" si="243"/>
        <v>13.82</v>
      </c>
    </row>
    <row r="3845" spans="1:14" x14ac:dyDescent="0.3">
      <c r="A3845" s="3" t="s">
        <v>14</v>
      </c>
      <c r="B3845" s="1">
        <v>47848</v>
      </c>
      <c r="C3845">
        <v>40</v>
      </c>
      <c r="D3845" s="3" t="s">
        <v>12</v>
      </c>
      <c r="E3845" s="1">
        <v>44855</v>
      </c>
      <c r="F3845" s="4">
        <v>0.54325231481481484</v>
      </c>
      <c r="G3845">
        <v>5.53</v>
      </c>
      <c r="H3845">
        <v>8.2899999999999991</v>
      </c>
      <c r="I3845">
        <v>40</v>
      </c>
      <c r="J3845">
        <v>74</v>
      </c>
      <c r="K3845" t="str">
        <f t="shared" si="240"/>
        <v>2022</v>
      </c>
      <c r="L3845" t="str">
        <f t="shared" si="241"/>
        <v>10</v>
      </c>
      <c r="M3845" t="str">
        <f t="shared" si="242"/>
        <v>2022-10</v>
      </c>
      <c r="N3845">
        <f t="shared" si="243"/>
        <v>13.82</v>
      </c>
    </row>
    <row r="3846" spans="1:14" x14ac:dyDescent="0.3">
      <c r="A3846" s="3" t="s">
        <v>14</v>
      </c>
      <c r="B3846" s="1">
        <v>47848</v>
      </c>
      <c r="C3846">
        <v>80</v>
      </c>
      <c r="D3846" s="3" t="s">
        <v>20</v>
      </c>
      <c r="E3846" s="1">
        <v>44855</v>
      </c>
      <c r="F3846" s="4">
        <v>0.54325231481481484</v>
      </c>
      <c r="G3846">
        <v>5.53</v>
      </c>
      <c r="H3846">
        <v>8.2899999999999991</v>
      </c>
      <c r="I3846">
        <v>40</v>
      </c>
      <c r="J3846">
        <v>75</v>
      </c>
      <c r="K3846" t="str">
        <f t="shared" si="240"/>
        <v>2022</v>
      </c>
      <c r="L3846" t="str">
        <f t="shared" si="241"/>
        <v>10</v>
      </c>
      <c r="M3846" t="str">
        <f t="shared" si="242"/>
        <v>2022-10</v>
      </c>
      <c r="N3846">
        <f t="shared" si="243"/>
        <v>13.82</v>
      </c>
    </row>
    <row r="3847" spans="1:14" x14ac:dyDescent="0.3">
      <c r="A3847" s="3" t="s">
        <v>10</v>
      </c>
      <c r="B3847" s="1">
        <v>47118</v>
      </c>
      <c r="C3847">
        <v>20</v>
      </c>
      <c r="D3847" s="3" t="s">
        <v>16</v>
      </c>
      <c r="E3847" s="1">
        <v>44883</v>
      </c>
      <c r="F3847" s="4">
        <v>0.42714120370370368</v>
      </c>
      <c r="G3847">
        <v>11.72</v>
      </c>
      <c r="H3847">
        <v>10.39</v>
      </c>
      <c r="I3847">
        <v>41</v>
      </c>
      <c r="J3847">
        <v>76</v>
      </c>
      <c r="K3847" t="str">
        <f t="shared" si="240"/>
        <v>2022</v>
      </c>
      <c r="L3847" t="str">
        <f t="shared" si="241"/>
        <v>11</v>
      </c>
      <c r="M3847" t="str">
        <f t="shared" si="242"/>
        <v>2022-11</v>
      </c>
      <c r="N3847">
        <f t="shared" si="243"/>
        <v>22.11</v>
      </c>
    </row>
    <row r="3848" spans="1:14" x14ac:dyDescent="0.3">
      <c r="A3848" s="3" t="s">
        <v>18</v>
      </c>
      <c r="C3848">
        <v>0</v>
      </c>
      <c r="D3848" s="3" t="s">
        <v>11</v>
      </c>
      <c r="E3848" s="1">
        <v>44633</v>
      </c>
      <c r="F3848" s="4">
        <v>0.53120370370370373</v>
      </c>
      <c r="G3848">
        <v>5.29</v>
      </c>
      <c r="H3848">
        <v>5.65</v>
      </c>
      <c r="I3848">
        <v>42</v>
      </c>
      <c r="J3848">
        <v>77</v>
      </c>
      <c r="K3848" t="str">
        <f t="shared" si="240"/>
        <v>2022</v>
      </c>
      <c r="L3848" t="str">
        <f t="shared" si="241"/>
        <v>03</v>
      </c>
      <c r="M3848" t="str">
        <f t="shared" si="242"/>
        <v>2022-03</v>
      </c>
      <c r="N3848">
        <f t="shared" si="243"/>
        <v>10.940000000000001</v>
      </c>
    </row>
    <row r="3849" spans="1:14" x14ac:dyDescent="0.3">
      <c r="A3849" s="3" t="s">
        <v>18</v>
      </c>
      <c r="C3849">
        <v>40</v>
      </c>
      <c r="D3849" s="3" t="s">
        <v>12</v>
      </c>
      <c r="E3849" s="1">
        <v>44633</v>
      </c>
      <c r="F3849" s="4">
        <v>0.53120370370370373</v>
      </c>
      <c r="G3849">
        <v>5.29</v>
      </c>
      <c r="H3849">
        <v>5.65</v>
      </c>
      <c r="I3849">
        <v>42</v>
      </c>
      <c r="J3849">
        <v>78</v>
      </c>
      <c r="K3849" t="str">
        <f t="shared" si="240"/>
        <v>2022</v>
      </c>
      <c r="L3849" t="str">
        <f t="shared" si="241"/>
        <v>03</v>
      </c>
      <c r="M3849" t="str">
        <f t="shared" si="242"/>
        <v>2022-03</v>
      </c>
      <c r="N3849">
        <f t="shared" si="243"/>
        <v>10.940000000000001</v>
      </c>
    </row>
    <row r="3850" spans="1:14" x14ac:dyDescent="0.3">
      <c r="A3850" s="3" t="s">
        <v>18</v>
      </c>
      <c r="C3850">
        <v>80</v>
      </c>
      <c r="D3850" s="3" t="s">
        <v>20</v>
      </c>
      <c r="E3850" s="1">
        <v>44633</v>
      </c>
      <c r="F3850" s="4">
        <v>0.53120370370370373</v>
      </c>
      <c r="G3850">
        <v>5.29</v>
      </c>
      <c r="H3850">
        <v>5.65</v>
      </c>
      <c r="I3850">
        <v>42</v>
      </c>
      <c r="J3850">
        <v>79</v>
      </c>
      <c r="K3850" t="str">
        <f t="shared" si="240"/>
        <v>2022</v>
      </c>
      <c r="L3850" t="str">
        <f t="shared" si="241"/>
        <v>03</v>
      </c>
      <c r="M3850" t="str">
        <f t="shared" si="242"/>
        <v>2022-03</v>
      </c>
      <c r="N3850">
        <f t="shared" si="243"/>
        <v>10.940000000000001</v>
      </c>
    </row>
    <row r="3851" spans="1:14" x14ac:dyDescent="0.3">
      <c r="A3851" s="3" t="s">
        <v>10</v>
      </c>
      <c r="B3851" s="1">
        <v>47118</v>
      </c>
      <c r="C3851">
        <v>0</v>
      </c>
      <c r="D3851" s="3" t="s">
        <v>11</v>
      </c>
      <c r="E3851" s="1">
        <v>44844</v>
      </c>
      <c r="F3851" s="4">
        <v>0.34483796296296299</v>
      </c>
      <c r="G3851">
        <v>8.5500000000000007</v>
      </c>
      <c r="H3851">
        <v>5.67</v>
      </c>
      <c r="I3851">
        <v>43</v>
      </c>
      <c r="J3851">
        <v>80</v>
      </c>
      <c r="K3851" t="str">
        <f t="shared" si="240"/>
        <v>2022</v>
      </c>
      <c r="L3851" t="str">
        <f t="shared" si="241"/>
        <v>10</v>
      </c>
      <c r="M3851" t="str">
        <f t="shared" si="242"/>
        <v>2022-10</v>
      </c>
      <c r="N3851">
        <f t="shared" si="243"/>
        <v>14.22</v>
      </c>
    </row>
    <row r="3852" spans="1:14" x14ac:dyDescent="0.3">
      <c r="A3852" s="3" t="s">
        <v>10</v>
      </c>
      <c r="B3852" s="1">
        <v>47118</v>
      </c>
      <c r="C3852">
        <v>20</v>
      </c>
      <c r="D3852" s="3" t="s">
        <v>16</v>
      </c>
      <c r="E3852" s="1">
        <v>44863</v>
      </c>
      <c r="F3852" s="4">
        <v>0.80932870370370369</v>
      </c>
      <c r="G3852">
        <v>8.5399999999999991</v>
      </c>
      <c r="H3852">
        <v>11</v>
      </c>
      <c r="I3852">
        <v>44</v>
      </c>
      <c r="J3852">
        <v>81</v>
      </c>
      <c r="K3852" t="str">
        <f t="shared" si="240"/>
        <v>2022</v>
      </c>
      <c r="L3852" t="str">
        <f t="shared" si="241"/>
        <v>10</v>
      </c>
      <c r="M3852" t="str">
        <f t="shared" si="242"/>
        <v>2022-10</v>
      </c>
      <c r="N3852">
        <f t="shared" si="243"/>
        <v>19.54</v>
      </c>
    </row>
    <row r="3853" spans="1:14" x14ac:dyDescent="0.3">
      <c r="A3853" s="3" t="s">
        <v>10</v>
      </c>
      <c r="B3853" s="1">
        <v>47118</v>
      </c>
      <c r="C3853">
        <v>25</v>
      </c>
      <c r="D3853" s="3" t="s">
        <v>17</v>
      </c>
      <c r="E3853" s="1">
        <v>44863</v>
      </c>
      <c r="F3853" s="4">
        <v>0.80932870370370369</v>
      </c>
      <c r="G3853">
        <v>8.5399999999999991</v>
      </c>
      <c r="H3853">
        <v>11</v>
      </c>
      <c r="I3853">
        <v>44</v>
      </c>
      <c r="J3853">
        <v>82</v>
      </c>
      <c r="K3853" t="str">
        <f t="shared" si="240"/>
        <v>2022</v>
      </c>
      <c r="L3853" t="str">
        <f t="shared" si="241"/>
        <v>10</v>
      </c>
      <c r="M3853" t="str">
        <f t="shared" si="242"/>
        <v>2022-10</v>
      </c>
      <c r="N3853">
        <f t="shared" si="243"/>
        <v>19.54</v>
      </c>
    </row>
    <row r="3854" spans="1:14" x14ac:dyDescent="0.3">
      <c r="A3854" s="3" t="s">
        <v>14</v>
      </c>
      <c r="B3854" s="1">
        <v>47848</v>
      </c>
      <c r="C3854">
        <v>20</v>
      </c>
      <c r="D3854" s="3" t="s">
        <v>16</v>
      </c>
      <c r="E3854" s="1">
        <v>44648</v>
      </c>
      <c r="F3854" s="4">
        <v>0.54496527777777781</v>
      </c>
      <c r="G3854">
        <v>9.48</v>
      </c>
      <c r="H3854">
        <v>11.75</v>
      </c>
      <c r="I3854">
        <v>45</v>
      </c>
      <c r="J3854">
        <v>83</v>
      </c>
      <c r="K3854" t="str">
        <f t="shared" si="240"/>
        <v>2022</v>
      </c>
      <c r="L3854" t="str">
        <f t="shared" si="241"/>
        <v>03</v>
      </c>
      <c r="M3854" t="str">
        <f t="shared" si="242"/>
        <v>2022-03</v>
      </c>
      <c r="N3854">
        <f t="shared" si="243"/>
        <v>21.23</v>
      </c>
    </row>
    <row r="3855" spans="1:14" x14ac:dyDescent="0.3">
      <c r="A3855" s="3" t="s">
        <v>14</v>
      </c>
      <c r="B3855" s="1">
        <v>47848</v>
      </c>
      <c r="C3855">
        <v>40</v>
      </c>
      <c r="D3855" s="3" t="s">
        <v>12</v>
      </c>
      <c r="E3855" s="1">
        <v>44648</v>
      </c>
      <c r="F3855" s="4">
        <v>0.54496527777777781</v>
      </c>
      <c r="G3855">
        <v>9.48</v>
      </c>
      <c r="H3855">
        <v>11.75</v>
      </c>
      <c r="I3855">
        <v>45</v>
      </c>
      <c r="J3855">
        <v>84</v>
      </c>
      <c r="K3855" t="str">
        <f t="shared" si="240"/>
        <v>2022</v>
      </c>
      <c r="L3855" t="str">
        <f t="shared" si="241"/>
        <v>03</v>
      </c>
      <c r="M3855" t="str">
        <f t="shared" si="242"/>
        <v>2022-03</v>
      </c>
      <c r="N3855">
        <f t="shared" si="243"/>
        <v>21.23</v>
      </c>
    </row>
    <row r="3856" spans="1:14" x14ac:dyDescent="0.3">
      <c r="A3856" s="3" t="s">
        <v>14</v>
      </c>
      <c r="B3856" s="1">
        <v>47848</v>
      </c>
      <c r="C3856">
        <v>50</v>
      </c>
      <c r="D3856" s="3" t="s">
        <v>13</v>
      </c>
      <c r="E3856" s="1">
        <v>44648</v>
      </c>
      <c r="F3856" s="4">
        <v>0.54496527777777781</v>
      </c>
      <c r="G3856">
        <v>9.48</v>
      </c>
      <c r="H3856">
        <v>11.75</v>
      </c>
      <c r="I3856">
        <v>45</v>
      </c>
      <c r="J3856">
        <v>85</v>
      </c>
      <c r="K3856" t="str">
        <f t="shared" si="240"/>
        <v>2022</v>
      </c>
      <c r="L3856" t="str">
        <f t="shared" si="241"/>
        <v>03</v>
      </c>
      <c r="M3856" t="str">
        <f t="shared" si="242"/>
        <v>2022-03</v>
      </c>
      <c r="N3856">
        <f t="shared" si="243"/>
        <v>21.23</v>
      </c>
    </row>
    <row r="3857" spans="1:14" x14ac:dyDescent="0.3">
      <c r="A3857" s="3" t="s">
        <v>21</v>
      </c>
      <c r="C3857">
        <v>20</v>
      </c>
      <c r="D3857" s="3" t="s">
        <v>16</v>
      </c>
      <c r="E3857" s="1">
        <v>44679</v>
      </c>
      <c r="F3857" s="4">
        <v>0.61163194444444446</v>
      </c>
      <c r="G3857">
        <v>8.0500000000000007</v>
      </c>
      <c r="H3857">
        <v>12.3</v>
      </c>
      <c r="I3857">
        <v>46</v>
      </c>
      <c r="J3857">
        <v>86</v>
      </c>
      <c r="K3857" t="str">
        <f t="shared" si="240"/>
        <v>2022</v>
      </c>
      <c r="L3857" t="str">
        <f t="shared" si="241"/>
        <v>04</v>
      </c>
      <c r="M3857" t="str">
        <f t="shared" si="242"/>
        <v>2022-04</v>
      </c>
      <c r="N3857">
        <f t="shared" si="243"/>
        <v>20.350000000000001</v>
      </c>
    </row>
    <row r="3858" spans="1:14" x14ac:dyDescent="0.3">
      <c r="A3858" s="3" t="s">
        <v>21</v>
      </c>
      <c r="C3858">
        <v>40</v>
      </c>
      <c r="D3858" s="3" t="s">
        <v>12</v>
      </c>
      <c r="E3858" s="1">
        <v>44679</v>
      </c>
      <c r="F3858" s="4">
        <v>0.61163194444444446</v>
      </c>
      <c r="G3858">
        <v>8.0500000000000007</v>
      </c>
      <c r="H3858">
        <v>12.3</v>
      </c>
      <c r="I3858">
        <v>46</v>
      </c>
      <c r="J3858">
        <v>87</v>
      </c>
      <c r="K3858" t="str">
        <f t="shared" si="240"/>
        <v>2022</v>
      </c>
      <c r="L3858" t="str">
        <f t="shared" si="241"/>
        <v>04</v>
      </c>
      <c r="M3858" t="str">
        <f t="shared" si="242"/>
        <v>2022-04</v>
      </c>
      <c r="N3858">
        <f t="shared" si="243"/>
        <v>20.350000000000001</v>
      </c>
    </row>
    <row r="3859" spans="1:14" x14ac:dyDescent="0.3">
      <c r="A3859" s="3" t="s">
        <v>10</v>
      </c>
      <c r="B3859" s="1">
        <v>47118</v>
      </c>
      <c r="C3859">
        <v>20</v>
      </c>
      <c r="D3859" s="3" t="s">
        <v>16</v>
      </c>
      <c r="E3859" s="1">
        <v>44724</v>
      </c>
      <c r="F3859" s="4">
        <v>0.51834490740740746</v>
      </c>
      <c r="G3859">
        <v>8.09</v>
      </c>
      <c r="H3859">
        <v>9.57</v>
      </c>
      <c r="I3859">
        <v>47</v>
      </c>
      <c r="J3859">
        <v>88</v>
      </c>
      <c r="K3859" t="str">
        <f t="shared" si="240"/>
        <v>2022</v>
      </c>
      <c r="L3859" t="str">
        <f t="shared" si="241"/>
        <v>06</v>
      </c>
      <c r="M3859" t="str">
        <f t="shared" si="242"/>
        <v>2022-06</v>
      </c>
      <c r="N3859">
        <f t="shared" si="243"/>
        <v>17.66</v>
      </c>
    </row>
    <row r="3860" spans="1:14" x14ac:dyDescent="0.3">
      <c r="A3860" s="3" t="s">
        <v>14</v>
      </c>
      <c r="B3860" s="1">
        <v>47848</v>
      </c>
      <c r="C3860">
        <v>10</v>
      </c>
      <c r="D3860" s="3" t="s">
        <v>15</v>
      </c>
      <c r="E3860" s="1">
        <v>44587</v>
      </c>
      <c r="F3860" s="4">
        <v>0.59164351851851849</v>
      </c>
      <c r="G3860">
        <v>7.7</v>
      </c>
      <c r="H3860">
        <v>5.14</v>
      </c>
      <c r="I3860">
        <v>48</v>
      </c>
      <c r="J3860">
        <v>89</v>
      </c>
      <c r="K3860" t="str">
        <f t="shared" si="240"/>
        <v>2022</v>
      </c>
      <c r="L3860" t="str">
        <f t="shared" si="241"/>
        <v>01</v>
      </c>
      <c r="M3860" t="str">
        <f t="shared" si="242"/>
        <v>2022-01</v>
      </c>
      <c r="N3860">
        <f t="shared" si="243"/>
        <v>12.84</v>
      </c>
    </row>
    <row r="3861" spans="1:14" x14ac:dyDescent="0.3">
      <c r="A3861" s="3" t="s">
        <v>22</v>
      </c>
      <c r="B3861" s="1">
        <v>47299</v>
      </c>
      <c r="C3861">
        <v>0</v>
      </c>
      <c r="D3861" s="3" t="s">
        <v>11</v>
      </c>
      <c r="E3861" s="1">
        <v>44658</v>
      </c>
      <c r="F3861" s="4">
        <v>0.3862962962962963</v>
      </c>
      <c r="G3861">
        <v>9.65</v>
      </c>
      <c r="H3861">
        <v>11.78</v>
      </c>
      <c r="I3861">
        <v>49</v>
      </c>
      <c r="J3861">
        <v>90</v>
      </c>
      <c r="K3861" t="str">
        <f t="shared" si="240"/>
        <v>2022</v>
      </c>
      <c r="L3861" t="str">
        <f t="shared" si="241"/>
        <v>04</v>
      </c>
      <c r="M3861" t="str">
        <f t="shared" si="242"/>
        <v>2022-04</v>
      </c>
      <c r="N3861">
        <f t="shared" si="243"/>
        <v>21.43</v>
      </c>
    </row>
    <row r="3862" spans="1:14" x14ac:dyDescent="0.3">
      <c r="A3862" s="3" t="s">
        <v>14</v>
      </c>
      <c r="B3862" s="1">
        <v>47848</v>
      </c>
      <c r="C3862">
        <v>0</v>
      </c>
      <c r="D3862" s="3" t="s">
        <v>11</v>
      </c>
      <c r="E3862" s="1">
        <v>44770</v>
      </c>
      <c r="F3862" s="4">
        <v>0.82615740740740751</v>
      </c>
      <c r="G3862">
        <v>9.74</v>
      </c>
      <c r="H3862">
        <v>6.88</v>
      </c>
      <c r="I3862">
        <v>50</v>
      </c>
      <c r="J3862">
        <v>91</v>
      </c>
      <c r="K3862" t="str">
        <f t="shared" si="240"/>
        <v>2022</v>
      </c>
      <c r="L3862" t="str">
        <f t="shared" si="241"/>
        <v>07</v>
      </c>
      <c r="M3862" t="str">
        <f t="shared" si="242"/>
        <v>2022-07</v>
      </c>
      <c r="N3862">
        <f t="shared" si="243"/>
        <v>16.62</v>
      </c>
    </row>
    <row r="3863" spans="1:14" x14ac:dyDescent="0.3">
      <c r="A3863" s="3" t="s">
        <v>14</v>
      </c>
      <c r="B3863" s="1">
        <v>47848</v>
      </c>
      <c r="C3863">
        <v>40</v>
      </c>
      <c r="D3863" s="3" t="s">
        <v>12</v>
      </c>
      <c r="E3863" s="1">
        <v>44770</v>
      </c>
      <c r="F3863" s="4">
        <v>0.82615740740740751</v>
      </c>
      <c r="G3863">
        <v>9.74</v>
      </c>
      <c r="H3863">
        <v>6.88</v>
      </c>
      <c r="I3863">
        <v>50</v>
      </c>
      <c r="J3863">
        <v>92</v>
      </c>
      <c r="K3863" t="str">
        <f t="shared" si="240"/>
        <v>2022</v>
      </c>
      <c r="L3863" t="str">
        <f t="shared" si="241"/>
        <v>07</v>
      </c>
      <c r="M3863" t="str">
        <f t="shared" si="242"/>
        <v>2022-07</v>
      </c>
      <c r="N3863">
        <f t="shared" si="243"/>
        <v>16.62</v>
      </c>
    </row>
    <row r="3864" spans="1:14" x14ac:dyDescent="0.3">
      <c r="A3864" s="3" t="s">
        <v>14</v>
      </c>
      <c r="B3864" s="1">
        <v>47848</v>
      </c>
      <c r="C3864">
        <v>50</v>
      </c>
      <c r="D3864" s="3" t="s">
        <v>13</v>
      </c>
      <c r="E3864" s="1">
        <v>44770</v>
      </c>
      <c r="F3864" s="4">
        <v>0.82615740740740751</v>
      </c>
      <c r="G3864">
        <v>9.74</v>
      </c>
      <c r="H3864">
        <v>6.88</v>
      </c>
      <c r="I3864">
        <v>50</v>
      </c>
      <c r="J3864">
        <v>93</v>
      </c>
      <c r="K3864" t="str">
        <f t="shared" si="240"/>
        <v>2022</v>
      </c>
      <c r="L3864" t="str">
        <f t="shared" si="241"/>
        <v>07</v>
      </c>
      <c r="M3864" t="str">
        <f t="shared" si="242"/>
        <v>2022-07</v>
      </c>
      <c r="N3864">
        <f t="shared" si="243"/>
        <v>16.62</v>
      </c>
    </row>
    <row r="3865" spans="1:14" x14ac:dyDescent="0.3">
      <c r="A3865" s="3" t="s">
        <v>18</v>
      </c>
      <c r="C3865">
        <v>0</v>
      </c>
      <c r="D3865" s="3" t="s">
        <v>11</v>
      </c>
      <c r="E3865" s="1">
        <v>44771</v>
      </c>
      <c r="F3865" s="4">
        <v>0.56535879629629626</v>
      </c>
      <c r="G3865">
        <v>6.26</v>
      </c>
      <c r="H3865">
        <v>7.46</v>
      </c>
      <c r="I3865">
        <v>51</v>
      </c>
      <c r="J3865">
        <v>94</v>
      </c>
      <c r="K3865" t="str">
        <f t="shared" si="240"/>
        <v>2022</v>
      </c>
      <c r="L3865" t="str">
        <f t="shared" si="241"/>
        <v>07</v>
      </c>
      <c r="M3865" t="str">
        <f t="shared" si="242"/>
        <v>2022-07</v>
      </c>
      <c r="N3865">
        <f t="shared" si="243"/>
        <v>13.719999999999999</v>
      </c>
    </row>
    <row r="3866" spans="1:14" x14ac:dyDescent="0.3">
      <c r="A3866" s="3" t="s">
        <v>18</v>
      </c>
      <c r="C3866">
        <v>25</v>
      </c>
      <c r="D3866" s="3" t="s">
        <v>17</v>
      </c>
      <c r="E3866" s="1">
        <v>44771</v>
      </c>
      <c r="F3866" s="4">
        <v>0.56535879629629626</v>
      </c>
      <c r="G3866">
        <v>6.26</v>
      </c>
      <c r="H3866">
        <v>7.46</v>
      </c>
      <c r="I3866">
        <v>51</v>
      </c>
      <c r="J3866">
        <v>95</v>
      </c>
      <c r="K3866" t="str">
        <f t="shared" si="240"/>
        <v>2022</v>
      </c>
      <c r="L3866" t="str">
        <f t="shared" si="241"/>
        <v>07</v>
      </c>
      <c r="M3866" t="str">
        <f t="shared" si="242"/>
        <v>2022-07</v>
      </c>
      <c r="N3866">
        <f t="shared" si="243"/>
        <v>13.719999999999999</v>
      </c>
    </row>
    <row r="3867" spans="1:14" x14ac:dyDescent="0.3">
      <c r="A3867" s="3" t="s">
        <v>18</v>
      </c>
      <c r="C3867">
        <v>10</v>
      </c>
      <c r="D3867" s="3" t="s">
        <v>15</v>
      </c>
      <c r="E3867" s="1">
        <v>44572</v>
      </c>
      <c r="F3867" s="4">
        <v>0.54136574074074073</v>
      </c>
      <c r="G3867">
        <v>7.68</v>
      </c>
      <c r="H3867">
        <v>9.33</v>
      </c>
      <c r="I3867">
        <v>52</v>
      </c>
      <c r="J3867">
        <v>96</v>
      </c>
      <c r="K3867" t="str">
        <f t="shared" si="240"/>
        <v>2022</v>
      </c>
      <c r="L3867" t="str">
        <f t="shared" si="241"/>
        <v>01</v>
      </c>
      <c r="M3867" t="str">
        <f t="shared" si="242"/>
        <v>2022-01</v>
      </c>
      <c r="N3867">
        <f t="shared" si="243"/>
        <v>17.009999999999998</v>
      </c>
    </row>
    <row r="3868" spans="1:14" x14ac:dyDescent="0.3">
      <c r="A3868" s="3" t="s">
        <v>22</v>
      </c>
      <c r="B3868" s="1">
        <v>47299</v>
      </c>
      <c r="C3868">
        <v>10</v>
      </c>
      <c r="D3868" s="3" t="s">
        <v>15</v>
      </c>
      <c r="E3868" s="1">
        <v>44638</v>
      </c>
      <c r="F3868" s="4">
        <v>0.57496527777777773</v>
      </c>
      <c r="G3868">
        <v>7.31</v>
      </c>
      <c r="H3868">
        <v>9.9499999999999993</v>
      </c>
      <c r="I3868">
        <v>53</v>
      </c>
      <c r="J3868">
        <v>97</v>
      </c>
      <c r="K3868" t="str">
        <f t="shared" si="240"/>
        <v>2022</v>
      </c>
      <c r="L3868" t="str">
        <f t="shared" si="241"/>
        <v>03</v>
      </c>
      <c r="M3868" t="str">
        <f t="shared" si="242"/>
        <v>2022-03</v>
      </c>
      <c r="N3868">
        <f t="shared" si="243"/>
        <v>17.259999999999998</v>
      </c>
    </row>
    <row r="3869" spans="1:14" x14ac:dyDescent="0.3">
      <c r="A3869" s="3" t="s">
        <v>22</v>
      </c>
      <c r="B3869" s="1">
        <v>47299</v>
      </c>
      <c r="C3869">
        <v>25</v>
      </c>
      <c r="D3869" s="3" t="s">
        <v>17</v>
      </c>
      <c r="E3869" s="1">
        <v>44638</v>
      </c>
      <c r="F3869" s="4">
        <v>0.57496527777777773</v>
      </c>
      <c r="G3869">
        <v>7.31</v>
      </c>
      <c r="H3869">
        <v>9.9499999999999993</v>
      </c>
      <c r="I3869">
        <v>53</v>
      </c>
      <c r="J3869">
        <v>98</v>
      </c>
      <c r="K3869" t="str">
        <f t="shared" si="240"/>
        <v>2022</v>
      </c>
      <c r="L3869" t="str">
        <f t="shared" si="241"/>
        <v>03</v>
      </c>
      <c r="M3869" t="str">
        <f t="shared" si="242"/>
        <v>2022-03</v>
      </c>
      <c r="N3869">
        <f t="shared" si="243"/>
        <v>17.259999999999998</v>
      </c>
    </row>
    <row r="3870" spans="1:14" x14ac:dyDescent="0.3">
      <c r="A3870" s="3" t="s">
        <v>14</v>
      </c>
      <c r="B3870" s="1">
        <v>47848</v>
      </c>
      <c r="C3870">
        <v>20</v>
      </c>
      <c r="D3870" s="3" t="s">
        <v>16</v>
      </c>
      <c r="E3870" s="1">
        <v>44582</v>
      </c>
      <c r="F3870" s="4">
        <v>0.69686342592592598</v>
      </c>
      <c r="G3870">
        <v>7.79</v>
      </c>
      <c r="H3870">
        <v>9.44</v>
      </c>
      <c r="I3870">
        <v>54</v>
      </c>
      <c r="J3870">
        <v>99</v>
      </c>
      <c r="K3870" t="str">
        <f t="shared" si="240"/>
        <v>2022</v>
      </c>
      <c r="L3870" t="str">
        <f t="shared" si="241"/>
        <v>01</v>
      </c>
      <c r="M3870" t="str">
        <f t="shared" si="242"/>
        <v>2022-01</v>
      </c>
      <c r="N3870">
        <f t="shared" si="243"/>
        <v>17.23</v>
      </c>
    </row>
    <row r="3871" spans="1:14" x14ac:dyDescent="0.3">
      <c r="A3871" s="3" t="s">
        <v>10</v>
      </c>
      <c r="B3871" s="1">
        <v>47118</v>
      </c>
      <c r="C3871">
        <v>10</v>
      </c>
      <c r="D3871" s="3" t="s">
        <v>15</v>
      </c>
      <c r="E3871" s="1">
        <v>44712</v>
      </c>
      <c r="F3871" s="4">
        <v>0.53239583333333329</v>
      </c>
      <c r="G3871">
        <v>9.8699999999999992</v>
      </c>
      <c r="H3871">
        <v>14.54</v>
      </c>
      <c r="I3871">
        <v>55</v>
      </c>
      <c r="J3871">
        <v>100</v>
      </c>
      <c r="K3871" t="str">
        <f t="shared" si="240"/>
        <v>2022</v>
      </c>
      <c r="L3871" t="str">
        <f t="shared" si="241"/>
        <v>05</v>
      </c>
      <c r="M3871" t="str">
        <f t="shared" si="242"/>
        <v>2022-05</v>
      </c>
      <c r="N3871">
        <f t="shared" si="243"/>
        <v>24.409999999999997</v>
      </c>
    </row>
    <row r="3872" spans="1:14" x14ac:dyDescent="0.3">
      <c r="A3872" s="3" t="s">
        <v>10</v>
      </c>
      <c r="B3872" s="1">
        <v>47118</v>
      </c>
      <c r="C3872">
        <v>25</v>
      </c>
      <c r="D3872" s="3" t="s">
        <v>17</v>
      </c>
      <c r="E3872" s="1">
        <v>44712</v>
      </c>
      <c r="F3872" s="4">
        <v>0.53239583333333329</v>
      </c>
      <c r="G3872">
        <v>9.8699999999999992</v>
      </c>
      <c r="H3872">
        <v>14.54</v>
      </c>
      <c r="I3872">
        <v>55</v>
      </c>
      <c r="J3872">
        <v>101</v>
      </c>
      <c r="K3872" t="str">
        <f t="shared" si="240"/>
        <v>2022</v>
      </c>
      <c r="L3872" t="str">
        <f t="shared" si="241"/>
        <v>05</v>
      </c>
      <c r="M3872" t="str">
        <f t="shared" si="242"/>
        <v>2022-05</v>
      </c>
      <c r="N3872">
        <f t="shared" si="243"/>
        <v>24.409999999999997</v>
      </c>
    </row>
    <row r="3873" spans="1:14" x14ac:dyDescent="0.3">
      <c r="A3873" s="3" t="s">
        <v>10</v>
      </c>
      <c r="B3873" s="1">
        <v>47118</v>
      </c>
      <c r="C3873">
        <v>50</v>
      </c>
      <c r="D3873" s="3" t="s">
        <v>13</v>
      </c>
      <c r="E3873" s="1">
        <v>44712</v>
      </c>
      <c r="F3873" s="4">
        <v>0.53239583333333329</v>
      </c>
      <c r="G3873">
        <v>9.8699999999999992</v>
      </c>
      <c r="H3873">
        <v>14.54</v>
      </c>
      <c r="I3873">
        <v>55</v>
      </c>
      <c r="J3873">
        <v>102</v>
      </c>
      <c r="K3873" t="str">
        <f t="shared" si="240"/>
        <v>2022</v>
      </c>
      <c r="L3873" t="str">
        <f t="shared" si="241"/>
        <v>05</v>
      </c>
      <c r="M3873" t="str">
        <f t="shared" si="242"/>
        <v>2022-05</v>
      </c>
      <c r="N3873">
        <f t="shared" si="243"/>
        <v>24.409999999999997</v>
      </c>
    </row>
    <row r="3874" spans="1:14" x14ac:dyDescent="0.3">
      <c r="A3874" s="3" t="s">
        <v>10</v>
      </c>
      <c r="B3874" s="1">
        <v>47118</v>
      </c>
      <c r="C3874">
        <v>20</v>
      </c>
      <c r="D3874" s="3" t="s">
        <v>16</v>
      </c>
      <c r="E3874" s="1">
        <v>44725</v>
      </c>
      <c r="F3874" s="4">
        <v>0.85841435185185189</v>
      </c>
      <c r="G3874">
        <v>7.07</v>
      </c>
      <c r="H3874">
        <v>9.3000000000000007</v>
      </c>
      <c r="I3874">
        <v>56</v>
      </c>
      <c r="J3874">
        <v>103</v>
      </c>
      <c r="K3874" t="str">
        <f t="shared" si="240"/>
        <v>2022</v>
      </c>
      <c r="L3874" t="str">
        <f t="shared" si="241"/>
        <v>06</v>
      </c>
      <c r="M3874" t="str">
        <f t="shared" si="242"/>
        <v>2022-06</v>
      </c>
      <c r="N3874">
        <f t="shared" si="243"/>
        <v>16.37</v>
      </c>
    </row>
    <row r="3875" spans="1:14" x14ac:dyDescent="0.3">
      <c r="A3875" s="3" t="s">
        <v>10</v>
      </c>
      <c r="B3875" s="1">
        <v>47118</v>
      </c>
      <c r="C3875">
        <v>40</v>
      </c>
      <c r="D3875" s="3" t="s">
        <v>12</v>
      </c>
      <c r="E3875" s="1">
        <v>44725</v>
      </c>
      <c r="F3875" s="4">
        <v>0.85841435185185189</v>
      </c>
      <c r="G3875">
        <v>7.07</v>
      </c>
      <c r="H3875">
        <v>9.3000000000000007</v>
      </c>
      <c r="I3875">
        <v>56</v>
      </c>
      <c r="J3875">
        <v>104</v>
      </c>
      <c r="K3875" t="str">
        <f t="shared" si="240"/>
        <v>2022</v>
      </c>
      <c r="L3875" t="str">
        <f t="shared" si="241"/>
        <v>06</v>
      </c>
      <c r="M3875" t="str">
        <f t="shared" si="242"/>
        <v>2022-06</v>
      </c>
      <c r="N3875">
        <f t="shared" si="243"/>
        <v>16.37</v>
      </c>
    </row>
    <row r="3876" spans="1:14" x14ac:dyDescent="0.3">
      <c r="A3876" s="3" t="s">
        <v>10</v>
      </c>
      <c r="B3876" s="1">
        <v>47118</v>
      </c>
      <c r="C3876">
        <v>80</v>
      </c>
      <c r="D3876" s="3" t="s">
        <v>20</v>
      </c>
      <c r="E3876" s="1">
        <v>44725</v>
      </c>
      <c r="F3876" s="4">
        <v>0.85841435185185189</v>
      </c>
      <c r="G3876">
        <v>7.07</v>
      </c>
      <c r="H3876">
        <v>9.3000000000000007</v>
      </c>
      <c r="I3876">
        <v>56</v>
      </c>
      <c r="J3876">
        <v>105</v>
      </c>
      <c r="K3876" t="str">
        <f t="shared" si="240"/>
        <v>2022</v>
      </c>
      <c r="L3876" t="str">
        <f t="shared" si="241"/>
        <v>06</v>
      </c>
      <c r="M3876" t="str">
        <f t="shared" si="242"/>
        <v>2022-06</v>
      </c>
      <c r="N3876">
        <f t="shared" si="243"/>
        <v>16.37</v>
      </c>
    </row>
    <row r="3877" spans="1:14" x14ac:dyDescent="0.3">
      <c r="A3877" s="3" t="s">
        <v>14</v>
      </c>
      <c r="B3877" s="1">
        <v>47848</v>
      </c>
      <c r="C3877">
        <v>20</v>
      </c>
      <c r="D3877" s="3" t="s">
        <v>16</v>
      </c>
      <c r="E3877" s="1">
        <v>44869</v>
      </c>
      <c r="F3877" s="4">
        <v>0.79347222222222225</v>
      </c>
      <c r="G3877">
        <v>7.44</v>
      </c>
      <c r="H3877">
        <v>7.63</v>
      </c>
      <c r="I3877">
        <v>57</v>
      </c>
      <c r="J3877">
        <v>106</v>
      </c>
      <c r="K3877" t="str">
        <f t="shared" si="240"/>
        <v>2022</v>
      </c>
      <c r="L3877" t="str">
        <f t="shared" si="241"/>
        <v>11</v>
      </c>
      <c r="M3877" t="str">
        <f t="shared" si="242"/>
        <v>2022-11</v>
      </c>
      <c r="N3877">
        <f t="shared" si="243"/>
        <v>15.07</v>
      </c>
    </row>
    <row r="3878" spans="1:14" x14ac:dyDescent="0.3">
      <c r="A3878" s="3" t="s">
        <v>14</v>
      </c>
      <c r="B3878" s="1">
        <v>47848</v>
      </c>
      <c r="C3878">
        <v>25</v>
      </c>
      <c r="D3878" s="3" t="s">
        <v>17</v>
      </c>
      <c r="E3878" s="1">
        <v>44869</v>
      </c>
      <c r="F3878" s="4">
        <v>0.79347222222222225</v>
      </c>
      <c r="G3878">
        <v>7.44</v>
      </c>
      <c r="H3878">
        <v>7.63</v>
      </c>
      <c r="I3878">
        <v>57</v>
      </c>
      <c r="J3878">
        <v>107</v>
      </c>
      <c r="K3878" t="str">
        <f t="shared" si="240"/>
        <v>2022</v>
      </c>
      <c r="L3878" t="str">
        <f t="shared" si="241"/>
        <v>11</v>
      </c>
      <c r="M3878" t="str">
        <f t="shared" si="242"/>
        <v>2022-11</v>
      </c>
      <c r="N3878">
        <f t="shared" si="243"/>
        <v>15.07</v>
      </c>
    </row>
    <row r="3879" spans="1:14" x14ac:dyDescent="0.3">
      <c r="A3879" s="3" t="s">
        <v>14</v>
      </c>
      <c r="B3879" s="1">
        <v>47848</v>
      </c>
      <c r="C3879">
        <v>0</v>
      </c>
      <c r="D3879" s="3" t="s">
        <v>11</v>
      </c>
      <c r="E3879" s="1">
        <v>44702</v>
      </c>
      <c r="F3879" s="4">
        <v>0.4309837962962963</v>
      </c>
      <c r="G3879">
        <v>16.79</v>
      </c>
      <c r="H3879">
        <v>6.98</v>
      </c>
      <c r="I3879">
        <v>58</v>
      </c>
      <c r="J3879">
        <v>108</v>
      </c>
      <c r="K3879" t="str">
        <f t="shared" si="240"/>
        <v>2022</v>
      </c>
      <c r="L3879" t="str">
        <f t="shared" si="241"/>
        <v>05</v>
      </c>
      <c r="M3879" t="str">
        <f t="shared" si="242"/>
        <v>2022-05</v>
      </c>
      <c r="N3879">
        <f t="shared" si="243"/>
        <v>23.77</v>
      </c>
    </row>
    <row r="3880" spans="1:14" x14ac:dyDescent="0.3">
      <c r="A3880" s="3" t="s">
        <v>14</v>
      </c>
      <c r="B3880" s="1">
        <v>47848</v>
      </c>
      <c r="C3880">
        <v>25</v>
      </c>
      <c r="D3880" s="3" t="s">
        <v>17</v>
      </c>
      <c r="E3880" s="1">
        <v>44702</v>
      </c>
      <c r="F3880" s="4">
        <v>0.4309837962962963</v>
      </c>
      <c r="G3880">
        <v>16.79</v>
      </c>
      <c r="H3880">
        <v>6.98</v>
      </c>
      <c r="I3880">
        <v>58</v>
      </c>
      <c r="J3880">
        <v>109</v>
      </c>
      <c r="K3880" t="str">
        <f t="shared" si="240"/>
        <v>2022</v>
      </c>
      <c r="L3880" t="str">
        <f t="shared" si="241"/>
        <v>05</v>
      </c>
      <c r="M3880" t="str">
        <f t="shared" si="242"/>
        <v>2022-05</v>
      </c>
      <c r="N3880">
        <f t="shared" si="243"/>
        <v>23.77</v>
      </c>
    </row>
    <row r="3881" spans="1:14" x14ac:dyDescent="0.3">
      <c r="A3881" s="3" t="s">
        <v>10</v>
      </c>
      <c r="B3881" s="1">
        <v>47118</v>
      </c>
      <c r="C3881">
        <v>20</v>
      </c>
      <c r="D3881" s="3" t="s">
        <v>16</v>
      </c>
      <c r="E3881" s="1">
        <v>44748</v>
      </c>
      <c r="F3881" s="4">
        <v>0.59961805555555558</v>
      </c>
      <c r="G3881">
        <v>5.67</v>
      </c>
      <c r="H3881">
        <v>10.83</v>
      </c>
      <c r="I3881">
        <v>59</v>
      </c>
      <c r="J3881">
        <v>110</v>
      </c>
      <c r="K3881" t="str">
        <f t="shared" si="240"/>
        <v>2022</v>
      </c>
      <c r="L3881" t="str">
        <f t="shared" si="241"/>
        <v>07</v>
      </c>
      <c r="M3881" t="str">
        <f t="shared" si="242"/>
        <v>2022-07</v>
      </c>
      <c r="N3881">
        <f t="shared" si="243"/>
        <v>16.5</v>
      </c>
    </row>
    <row r="3882" spans="1:14" x14ac:dyDescent="0.3">
      <c r="A3882" s="3" t="s">
        <v>21</v>
      </c>
      <c r="C3882">
        <v>0</v>
      </c>
      <c r="D3882" s="3" t="s">
        <v>11</v>
      </c>
      <c r="E3882" s="1">
        <v>44589</v>
      </c>
      <c r="F3882" s="4">
        <v>0.84590277777777778</v>
      </c>
      <c r="G3882">
        <v>8.52</v>
      </c>
      <c r="H3882">
        <v>15.36</v>
      </c>
      <c r="I3882">
        <v>60</v>
      </c>
      <c r="J3882">
        <v>111</v>
      </c>
      <c r="K3882" t="str">
        <f t="shared" si="240"/>
        <v>2022</v>
      </c>
      <c r="L3882" t="str">
        <f t="shared" si="241"/>
        <v>01</v>
      </c>
      <c r="M3882" t="str">
        <f t="shared" si="242"/>
        <v>2022-01</v>
      </c>
      <c r="N3882">
        <f t="shared" si="243"/>
        <v>23.88</v>
      </c>
    </row>
    <row r="3883" spans="1:14" x14ac:dyDescent="0.3">
      <c r="A3883" s="3" t="s">
        <v>22</v>
      </c>
      <c r="B3883" s="1">
        <v>47299</v>
      </c>
      <c r="C3883">
        <v>20</v>
      </c>
      <c r="D3883" s="3" t="s">
        <v>16</v>
      </c>
      <c r="E3883" s="1">
        <v>44626</v>
      </c>
      <c r="F3883" s="4">
        <v>0.40562499999999996</v>
      </c>
      <c r="G3883">
        <v>5.05</v>
      </c>
      <c r="H3883">
        <v>9.0500000000000007</v>
      </c>
      <c r="I3883">
        <v>61</v>
      </c>
      <c r="J3883">
        <v>112</v>
      </c>
      <c r="K3883" t="str">
        <f t="shared" si="240"/>
        <v>2022</v>
      </c>
      <c r="L3883" t="str">
        <f t="shared" si="241"/>
        <v>03</v>
      </c>
      <c r="M3883" t="str">
        <f t="shared" si="242"/>
        <v>2022-03</v>
      </c>
      <c r="N3883">
        <f t="shared" si="243"/>
        <v>14.100000000000001</v>
      </c>
    </row>
    <row r="3884" spans="1:14" x14ac:dyDescent="0.3">
      <c r="A3884" s="3" t="s">
        <v>22</v>
      </c>
      <c r="B3884" s="1">
        <v>47299</v>
      </c>
      <c r="C3884">
        <v>40</v>
      </c>
      <c r="D3884" s="3" t="s">
        <v>12</v>
      </c>
      <c r="E3884" s="1">
        <v>44626</v>
      </c>
      <c r="F3884" s="4">
        <v>0.40562499999999996</v>
      </c>
      <c r="G3884">
        <v>5.05</v>
      </c>
      <c r="H3884">
        <v>9.0500000000000007</v>
      </c>
      <c r="I3884">
        <v>61</v>
      </c>
      <c r="J3884">
        <v>113</v>
      </c>
      <c r="K3884" t="str">
        <f t="shared" si="240"/>
        <v>2022</v>
      </c>
      <c r="L3884" t="str">
        <f t="shared" si="241"/>
        <v>03</v>
      </c>
      <c r="M3884" t="str">
        <f t="shared" si="242"/>
        <v>2022-03</v>
      </c>
      <c r="N3884">
        <f t="shared" si="243"/>
        <v>14.100000000000001</v>
      </c>
    </row>
    <row r="3885" spans="1:14" x14ac:dyDescent="0.3">
      <c r="A3885" s="3" t="s">
        <v>22</v>
      </c>
      <c r="B3885" s="1">
        <v>47299</v>
      </c>
      <c r="C3885">
        <v>20</v>
      </c>
      <c r="D3885" s="3" t="s">
        <v>16</v>
      </c>
      <c r="E3885" s="1">
        <v>44861</v>
      </c>
      <c r="F3885" s="4">
        <v>0.7365046296296297</v>
      </c>
      <c r="G3885">
        <v>7.22</v>
      </c>
      <c r="H3885">
        <v>8.33</v>
      </c>
      <c r="I3885">
        <v>62</v>
      </c>
      <c r="J3885">
        <v>114</v>
      </c>
      <c r="K3885" t="str">
        <f t="shared" si="240"/>
        <v>2022</v>
      </c>
      <c r="L3885" t="str">
        <f t="shared" si="241"/>
        <v>10</v>
      </c>
      <c r="M3885" t="str">
        <f t="shared" si="242"/>
        <v>2022-10</v>
      </c>
      <c r="N3885">
        <f t="shared" si="243"/>
        <v>15.55</v>
      </c>
    </row>
    <row r="3886" spans="1:14" x14ac:dyDescent="0.3">
      <c r="A3886" s="3" t="s">
        <v>14</v>
      </c>
      <c r="B3886" s="1">
        <v>47848</v>
      </c>
      <c r="C3886">
        <v>0</v>
      </c>
      <c r="D3886" s="3" t="s">
        <v>11</v>
      </c>
      <c r="E3886" s="1">
        <v>44895</v>
      </c>
      <c r="F3886" s="4">
        <v>0.61482638888888885</v>
      </c>
      <c r="G3886">
        <v>6.64</v>
      </c>
      <c r="H3886">
        <v>8.32</v>
      </c>
      <c r="I3886">
        <v>63</v>
      </c>
      <c r="J3886">
        <v>115</v>
      </c>
      <c r="K3886" t="str">
        <f t="shared" si="240"/>
        <v>2022</v>
      </c>
      <c r="L3886" t="str">
        <f t="shared" si="241"/>
        <v>11</v>
      </c>
      <c r="M3886" t="str">
        <f t="shared" si="242"/>
        <v>2022-11</v>
      </c>
      <c r="N3886">
        <f t="shared" si="243"/>
        <v>14.96</v>
      </c>
    </row>
    <row r="3887" spans="1:14" x14ac:dyDescent="0.3">
      <c r="A3887" s="3" t="s">
        <v>14</v>
      </c>
      <c r="B3887" s="1">
        <v>47848</v>
      </c>
      <c r="C3887">
        <v>25</v>
      </c>
      <c r="D3887" s="3" t="s">
        <v>17</v>
      </c>
      <c r="E3887" s="1">
        <v>44895</v>
      </c>
      <c r="F3887" s="4">
        <v>0.61482638888888885</v>
      </c>
      <c r="G3887">
        <v>6.64</v>
      </c>
      <c r="H3887">
        <v>8.32</v>
      </c>
      <c r="I3887">
        <v>63</v>
      </c>
      <c r="J3887">
        <v>116</v>
      </c>
      <c r="K3887" t="str">
        <f t="shared" si="240"/>
        <v>2022</v>
      </c>
      <c r="L3887" t="str">
        <f t="shared" si="241"/>
        <v>11</v>
      </c>
      <c r="M3887" t="str">
        <f t="shared" si="242"/>
        <v>2022-11</v>
      </c>
      <c r="N3887">
        <f t="shared" si="243"/>
        <v>14.96</v>
      </c>
    </row>
    <row r="3888" spans="1:14" x14ac:dyDescent="0.3">
      <c r="A3888" s="3" t="s">
        <v>14</v>
      </c>
      <c r="B3888" s="1">
        <v>47848</v>
      </c>
      <c r="C3888">
        <v>80</v>
      </c>
      <c r="D3888" s="3" t="s">
        <v>20</v>
      </c>
      <c r="E3888" s="1">
        <v>44895</v>
      </c>
      <c r="F3888" s="4">
        <v>0.61482638888888885</v>
      </c>
      <c r="G3888">
        <v>6.64</v>
      </c>
      <c r="H3888">
        <v>8.32</v>
      </c>
      <c r="I3888">
        <v>63</v>
      </c>
      <c r="J3888">
        <v>117</v>
      </c>
      <c r="K3888" t="str">
        <f t="shared" si="240"/>
        <v>2022</v>
      </c>
      <c r="L3888" t="str">
        <f t="shared" si="241"/>
        <v>11</v>
      </c>
      <c r="M3888" t="str">
        <f t="shared" si="242"/>
        <v>2022-11</v>
      </c>
      <c r="N3888">
        <f t="shared" si="243"/>
        <v>14.96</v>
      </c>
    </row>
    <row r="3889" spans="1:14" x14ac:dyDescent="0.3">
      <c r="A3889" s="3" t="s">
        <v>22</v>
      </c>
      <c r="B3889" s="1">
        <v>47299</v>
      </c>
      <c r="C3889">
        <v>20</v>
      </c>
      <c r="D3889" s="3" t="s">
        <v>16</v>
      </c>
      <c r="E3889" s="1">
        <v>44974</v>
      </c>
      <c r="F3889" s="4">
        <v>0.6341782407407407</v>
      </c>
      <c r="G3889">
        <v>9.34</v>
      </c>
      <c r="H3889">
        <v>7.59</v>
      </c>
      <c r="I3889">
        <v>64</v>
      </c>
      <c r="J3889">
        <v>118</v>
      </c>
      <c r="K3889" t="str">
        <f t="shared" si="240"/>
        <v>2023</v>
      </c>
      <c r="L3889" t="str">
        <f t="shared" si="241"/>
        <v>02</v>
      </c>
      <c r="M3889" t="str">
        <f t="shared" si="242"/>
        <v>2023-02</v>
      </c>
      <c r="N3889">
        <f t="shared" si="243"/>
        <v>16.93</v>
      </c>
    </row>
    <row r="3890" spans="1:14" x14ac:dyDescent="0.3">
      <c r="A3890" s="3" t="s">
        <v>22</v>
      </c>
      <c r="B3890" s="1">
        <v>47299</v>
      </c>
      <c r="C3890">
        <v>0</v>
      </c>
      <c r="D3890" s="3" t="s">
        <v>11</v>
      </c>
      <c r="E3890" s="1">
        <v>44676</v>
      </c>
      <c r="F3890" s="4">
        <v>0.53039351851851857</v>
      </c>
      <c r="G3890">
        <v>6.69</v>
      </c>
      <c r="H3890">
        <v>10.87</v>
      </c>
      <c r="I3890">
        <v>65</v>
      </c>
      <c r="J3890">
        <v>119</v>
      </c>
      <c r="K3890" t="str">
        <f t="shared" si="240"/>
        <v>2022</v>
      </c>
      <c r="L3890" t="str">
        <f t="shared" si="241"/>
        <v>04</v>
      </c>
      <c r="M3890" t="str">
        <f t="shared" si="242"/>
        <v>2022-04</v>
      </c>
      <c r="N3890">
        <f t="shared" si="243"/>
        <v>17.559999999999999</v>
      </c>
    </row>
    <row r="3891" spans="1:14" x14ac:dyDescent="0.3">
      <c r="A3891" s="3" t="s">
        <v>22</v>
      </c>
      <c r="B3891" s="1">
        <v>47299</v>
      </c>
      <c r="C3891">
        <v>40</v>
      </c>
      <c r="D3891" s="3" t="s">
        <v>12</v>
      </c>
      <c r="E3891" s="1">
        <v>44676</v>
      </c>
      <c r="F3891" s="4">
        <v>0.53039351851851857</v>
      </c>
      <c r="G3891">
        <v>6.69</v>
      </c>
      <c r="H3891">
        <v>10.87</v>
      </c>
      <c r="I3891">
        <v>65</v>
      </c>
      <c r="J3891">
        <v>120</v>
      </c>
      <c r="K3891" t="str">
        <f t="shared" si="240"/>
        <v>2022</v>
      </c>
      <c r="L3891" t="str">
        <f t="shared" si="241"/>
        <v>04</v>
      </c>
      <c r="M3891" t="str">
        <f t="shared" si="242"/>
        <v>2022-04</v>
      </c>
      <c r="N3891">
        <f t="shared" si="243"/>
        <v>17.559999999999999</v>
      </c>
    </row>
    <row r="3892" spans="1:14" x14ac:dyDescent="0.3">
      <c r="A3892" s="3" t="s">
        <v>22</v>
      </c>
      <c r="B3892" s="1">
        <v>47299</v>
      </c>
      <c r="C3892">
        <v>50</v>
      </c>
      <c r="D3892" s="3" t="s">
        <v>13</v>
      </c>
      <c r="E3892" s="1">
        <v>44676</v>
      </c>
      <c r="F3892" s="4">
        <v>0.53039351851851857</v>
      </c>
      <c r="G3892">
        <v>6.69</v>
      </c>
      <c r="H3892">
        <v>10.87</v>
      </c>
      <c r="I3892">
        <v>65</v>
      </c>
      <c r="J3892">
        <v>121</v>
      </c>
      <c r="K3892" t="str">
        <f t="shared" si="240"/>
        <v>2022</v>
      </c>
      <c r="L3892" t="str">
        <f t="shared" si="241"/>
        <v>04</v>
      </c>
      <c r="M3892" t="str">
        <f t="shared" si="242"/>
        <v>2022-04</v>
      </c>
      <c r="N3892">
        <f t="shared" si="243"/>
        <v>17.559999999999999</v>
      </c>
    </row>
    <row r="3893" spans="1:14" x14ac:dyDescent="0.3">
      <c r="A3893" s="3" t="s">
        <v>22</v>
      </c>
      <c r="B3893" s="1">
        <v>47299</v>
      </c>
      <c r="C3893">
        <v>10</v>
      </c>
      <c r="D3893" s="3" t="s">
        <v>15</v>
      </c>
      <c r="E3893" s="1">
        <v>44701</v>
      </c>
      <c r="F3893" s="4">
        <v>0.73520833333333335</v>
      </c>
      <c r="G3893">
        <v>8.2899999999999991</v>
      </c>
      <c r="H3893">
        <v>10.56</v>
      </c>
      <c r="I3893">
        <v>66</v>
      </c>
      <c r="J3893">
        <v>122</v>
      </c>
      <c r="K3893" t="str">
        <f t="shared" si="240"/>
        <v>2022</v>
      </c>
      <c r="L3893" t="str">
        <f t="shared" si="241"/>
        <v>05</v>
      </c>
      <c r="M3893" t="str">
        <f t="shared" si="242"/>
        <v>2022-05</v>
      </c>
      <c r="N3893">
        <f t="shared" si="243"/>
        <v>18.850000000000001</v>
      </c>
    </row>
    <row r="3894" spans="1:14" x14ac:dyDescent="0.3">
      <c r="A3894" s="3" t="s">
        <v>22</v>
      </c>
      <c r="B3894" s="1">
        <v>47299</v>
      </c>
      <c r="C3894">
        <v>40</v>
      </c>
      <c r="D3894" s="3" t="s">
        <v>12</v>
      </c>
      <c r="E3894" s="1">
        <v>44701</v>
      </c>
      <c r="F3894" s="4">
        <v>0.73520833333333335</v>
      </c>
      <c r="G3894">
        <v>8.2899999999999991</v>
      </c>
      <c r="H3894">
        <v>10.56</v>
      </c>
      <c r="I3894">
        <v>66</v>
      </c>
      <c r="J3894">
        <v>123</v>
      </c>
      <c r="K3894" t="str">
        <f t="shared" si="240"/>
        <v>2022</v>
      </c>
      <c r="L3894" t="str">
        <f t="shared" si="241"/>
        <v>05</v>
      </c>
      <c r="M3894" t="str">
        <f t="shared" si="242"/>
        <v>2022-05</v>
      </c>
      <c r="N3894">
        <f t="shared" si="243"/>
        <v>18.850000000000001</v>
      </c>
    </row>
    <row r="3895" spans="1:14" x14ac:dyDescent="0.3">
      <c r="A3895" s="3" t="s">
        <v>22</v>
      </c>
      <c r="B3895" s="1">
        <v>47299</v>
      </c>
      <c r="C3895">
        <v>10</v>
      </c>
      <c r="D3895" s="3" t="s">
        <v>15</v>
      </c>
      <c r="E3895" s="1">
        <v>44688</v>
      </c>
      <c r="F3895" s="4">
        <v>0.56935185185185189</v>
      </c>
      <c r="G3895">
        <v>9.94</v>
      </c>
      <c r="H3895">
        <v>12.05</v>
      </c>
      <c r="I3895">
        <v>67</v>
      </c>
      <c r="J3895">
        <v>124</v>
      </c>
      <c r="K3895" t="str">
        <f t="shared" si="240"/>
        <v>2022</v>
      </c>
      <c r="L3895" t="str">
        <f t="shared" si="241"/>
        <v>05</v>
      </c>
      <c r="M3895" t="str">
        <f t="shared" si="242"/>
        <v>2022-05</v>
      </c>
      <c r="N3895">
        <f t="shared" si="243"/>
        <v>21.990000000000002</v>
      </c>
    </row>
    <row r="3896" spans="1:14" x14ac:dyDescent="0.3">
      <c r="A3896" s="3" t="s">
        <v>22</v>
      </c>
      <c r="B3896" s="1">
        <v>47299</v>
      </c>
      <c r="C3896">
        <v>40</v>
      </c>
      <c r="D3896" s="3" t="s">
        <v>12</v>
      </c>
      <c r="E3896" s="1">
        <v>44688</v>
      </c>
      <c r="F3896" s="4">
        <v>0.56935185185185189</v>
      </c>
      <c r="G3896">
        <v>9.94</v>
      </c>
      <c r="H3896">
        <v>12.05</v>
      </c>
      <c r="I3896">
        <v>67</v>
      </c>
      <c r="J3896">
        <v>125</v>
      </c>
      <c r="K3896" t="str">
        <f t="shared" si="240"/>
        <v>2022</v>
      </c>
      <c r="L3896" t="str">
        <f t="shared" si="241"/>
        <v>05</v>
      </c>
      <c r="M3896" t="str">
        <f t="shared" si="242"/>
        <v>2022-05</v>
      </c>
      <c r="N3896">
        <f t="shared" si="243"/>
        <v>21.990000000000002</v>
      </c>
    </row>
    <row r="3897" spans="1:14" x14ac:dyDescent="0.3">
      <c r="A3897" s="3" t="s">
        <v>14</v>
      </c>
      <c r="B3897" s="1">
        <v>47848</v>
      </c>
      <c r="C3897">
        <v>0</v>
      </c>
      <c r="D3897" s="3" t="s">
        <v>11</v>
      </c>
      <c r="E3897" s="1">
        <v>44759</v>
      </c>
      <c r="F3897" s="4">
        <v>0.38645833333333335</v>
      </c>
      <c r="G3897">
        <v>14.26</v>
      </c>
      <c r="H3897">
        <v>10.039999999999999</v>
      </c>
      <c r="I3897">
        <v>68</v>
      </c>
      <c r="J3897">
        <v>126</v>
      </c>
      <c r="K3897" t="str">
        <f t="shared" si="240"/>
        <v>2022</v>
      </c>
      <c r="L3897" t="str">
        <f t="shared" si="241"/>
        <v>07</v>
      </c>
      <c r="M3897" t="str">
        <f t="shared" si="242"/>
        <v>2022-07</v>
      </c>
      <c r="N3897">
        <f t="shared" si="243"/>
        <v>24.299999999999997</v>
      </c>
    </row>
    <row r="3898" spans="1:14" x14ac:dyDescent="0.3">
      <c r="A3898" s="3" t="s">
        <v>14</v>
      </c>
      <c r="B3898" s="1">
        <v>47848</v>
      </c>
      <c r="C3898">
        <v>25</v>
      </c>
      <c r="D3898" s="3" t="s">
        <v>17</v>
      </c>
      <c r="E3898" s="1">
        <v>44759</v>
      </c>
      <c r="F3898" s="4">
        <v>0.38645833333333335</v>
      </c>
      <c r="G3898">
        <v>14.26</v>
      </c>
      <c r="H3898">
        <v>10.039999999999999</v>
      </c>
      <c r="I3898">
        <v>68</v>
      </c>
      <c r="J3898">
        <v>127</v>
      </c>
      <c r="K3898" t="str">
        <f t="shared" si="240"/>
        <v>2022</v>
      </c>
      <c r="L3898" t="str">
        <f t="shared" si="241"/>
        <v>07</v>
      </c>
      <c r="M3898" t="str">
        <f t="shared" si="242"/>
        <v>2022-07</v>
      </c>
      <c r="N3898">
        <f t="shared" si="243"/>
        <v>24.299999999999997</v>
      </c>
    </row>
    <row r="3899" spans="1:14" x14ac:dyDescent="0.3">
      <c r="A3899" s="3" t="s">
        <v>10</v>
      </c>
      <c r="B3899" s="1">
        <v>47118</v>
      </c>
      <c r="C3899">
        <v>20</v>
      </c>
      <c r="D3899" s="3" t="s">
        <v>16</v>
      </c>
      <c r="E3899" s="1">
        <v>44837</v>
      </c>
      <c r="F3899" s="4">
        <v>0.67693287037037031</v>
      </c>
      <c r="G3899">
        <v>8.19</v>
      </c>
      <c r="H3899">
        <v>6.85</v>
      </c>
      <c r="I3899">
        <v>69</v>
      </c>
      <c r="J3899">
        <v>128</v>
      </c>
      <c r="K3899" t="str">
        <f t="shared" si="240"/>
        <v>2022</v>
      </c>
      <c r="L3899" t="str">
        <f t="shared" si="241"/>
        <v>10</v>
      </c>
      <c r="M3899" t="str">
        <f t="shared" si="242"/>
        <v>2022-10</v>
      </c>
      <c r="N3899">
        <f t="shared" si="243"/>
        <v>15.04</v>
      </c>
    </row>
    <row r="3900" spans="1:14" x14ac:dyDescent="0.3">
      <c r="A3900" s="3" t="s">
        <v>10</v>
      </c>
      <c r="B3900" s="1">
        <v>47118</v>
      </c>
      <c r="C3900">
        <v>40</v>
      </c>
      <c r="D3900" s="3" t="s">
        <v>12</v>
      </c>
      <c r="E3900" s="1">
        <v>44837</v>
      </c>
      <c r="F3900" s="4">
        <v>0.67693287037037031</v>
      </c>
      <c r="G3900">
        <v>8.19</v>
      </c>
      <c r="H3900">
        <v>6.85</v>
      </c>
      <c r="I3900">
        <v>69</v>
      </c>
      <c r="J3900">
        <v>129</v>
      </c>
      <c r="K3900" t="str">
        <f t="shared" si="240"/>
        <v>2022</v>
      </c>
      <c r="L3900" t="str">
        <f t="shared" si="241"/>
        <v>10</v>
      </c>
      <c r="M3900" t="str">
        <f t="shared" si="242"/>
        <v>2022-10</v>
      </c>
      <c r="N3900">
        <f t="shared" si="243"/>
        <v>15.04</v>
      </c>
    </row>
    <row r="3901" spans="1:14" x14ac:dyDescent="0.3">
      <c r="A3901" s="3" t="s">
        <v>10</v>
      </c>
      <c r="B3901" s="1">
        <v>47118</v>
      </c>
      <c r="C3901">
        <v>10</v>
      </c>
      <c r="D3901" s="3" t="s">
        <v>15</v>
      </c>
      <c r="E3901" s="1">
        <v>44684</v>
      </c>
      <c r="F3901" s="4">
        <v>0.4667013888888889</v>
      </c>
      <c r="G3901">
        <v>6.54</v>
      </c>
      <c r="H3901">
        <v>5.16</v>
      </c>
      <c r="I3901">
        <v>70</v>
      </c>
      <c r="J3901">
        <v>130</v>
      </c>
      <c r="K3901" t="str">
        <f t="shared" si="240"/>
        <v>2022</v>
      </c>
      <c r="L3901" t="str">
        <f t="shared" si="241"/>
        <v>05</v>
      </c>
      <c r="M3901" t="str">
        <f t="shared" si="242"/>
        <v>2022-05</v>
      </c>
      <c r="N3901">
        <f t="shared" si="243"/>
        <v>11.7</v>
      </c>
    </row>
    <row r="3902" spans="1:14" x14ac:dyDescent="0.3">
      <c r="A3902" s="3" t="s">
        <v>22</v>
      </c>
      <c r="B3902" s="1">
        <v>47299</v>
      </c>
      <c r="C3902">
        <v>10</v>
      </c>
      <c r="D3902" s="3" t="s">
        <v>15</v>
      </c>
      <c r="E3902" s="1">
        <v>44685</v>
      </c>
      <c r="F3902" s="4">
        <v>0.42967592592592596</v>
      </c>
      <c r="G3902">
        <v>7.05</v>
      </c>
      <c r="H3902">
        <v>10.44</v>
      </c>
      <c r="I3902">
        <v>71</v>
      </c>
      <c r="J3902">
        <v>131</v>
      </c>
      <c r="K3902" t="str">
        <f t="shared" si="240"/>
        <v>2022</v>
      </c>
      <c r="L3902" t="str">
        <f t="shared" si="241"/>
        <v>05</v>
      </c>
      <c r="M3902" t="str">
        <f t="shared" si="242"/>
        <v>2022-05</v>
      </c>
      <c r="N3902">
        <f t="shared" si="243"/>
        <v>17.489999999999998</v>
      </c>
    </row>
    <row r="3903" spans="1:14" x14ac:dyDescent="0.3">
      <c r="A3903" s="3" t="s">
        <v>22</v>
      </c>
      <c r="B3903" s="1">
        <v>47299</v>
      </c>
      <c r="C3903">
        <v>40</v>
      </c>
      <c r="D3903" s="3" t="s">
        <v>12</v>
      </c>
      <c r="E3903" s="1">
        <v>44685</v>
      </c>
      <c r="F3903" s="4">
        <v>0.42967592592592596</v>
      </c>
      <c r="G3903">
        <v>7.05</v>
      </c>
      <c r="H3903">
        <v>10.44</v>
      </c>
      <c r="I3903">
        <v>71</v>
      </c>
      <c r="J3903">
        <v>132</v>
      </c>
      <c r="K3903" t="str">
        <f t="shared" si="240"/>
        <v>2022</v>
      </c>
      <c r="L3903" t="str">
        <f t="shared" si="241"/>
        <v>05</v>
      </c>
      <c r="M3903" t="str">
        <f t="shared" si="242"/>
        <v>2022-05</v>
      </c>
      <c r="N3903">
        <f t="shared" si="243"/>
        <v>17.489999999999998</v>
      </c>
    </row>
    <row r="3904" spans="1:14" x14ac:dyDescent="0.3">
      <c r="A3904" s="3" t="s">
        <v>10</v>
      </c>
      <c r="B3904" s="1">
        <v>47118</v>
      </c>
      <c r="C3904">
        <v>0</v>
      </c>
      <c r="D3904" s="3" t="s">
        <v>11</v>
      </c>
      <c r="E3904" s="1">
        <v>44751</v>
      </c>
      <c r="F3904" s="4">
        <v>0.51820601851851855</v>
      </c>
      <c r="G3904">
        <v>6.31</v>
      </c>
      <c r="H3904">
        <v>9.57</v>
      </c>
      <c r="I3904">
        <v>72</v>
      </c>
      <c r="J3904">
        <v>133</v>
      </c>
      <c r="K3904" t="str">
        <f t="shared" si="240"/>
        <v>2022</v>
      </c>
      <c r="L3904" t="str">
        <f t="shared" si="241"/>
        <v>07</v>
      </c>
      <c r="M3904" t="str">
        <f t="shared" si="242"/>
        <v>2022-07</v>
      </c>
      <c r="N3904">
        <f t="shared" si="243"/>
        <v>15.879999999999999</v>
      </c>
    </row>
    <row r="3905" spans="1:14" x14ac:dyDescent="0.3">
      <c r="A3905" s="3" t="s">
        <v>10</v>
      </c>
      <c r="B3905" s="1">
        <v>47118</v>
      </c>
      <c r="C3905">
        <v>25</v>
      </c>
      <c r="D3905" s="3" t="s">
        <v>17</v>
      </c>
      <c r="E3905" s="1">
        <v>44751</v>
      </c>
      <c r="F3905" s="4">
        <v>0.51820601851851855</v>
      </c>
      <c r="G3905">
        <v>6.31</v>
      </c>
      <c r="H3905">
        <v>9.57</v>
      </c>
      <c r="I3905">
        <v>72</v>
      </c>
      <c r="J3905">
        <v>134</v>
      </c>
      <c r="K3905" t="str">
        <f t="shared" si="240"/>
        <v>2022</v>
      </c>
      <c r="L3905" t="str">
        <f t="shared" si="241"/>
        <v>07</v>
      </c>
      <c r="M3905" t="str">
        <f t="shared" si="242"/>
        <v>2022-07</v>
      </c>
      <c r="N3905">
        <f t="shared" si="243"/>
        <v>15.879999999999999</v>
      </c>
    </row>
    <row r="3906" spans="1:14" x14ac:dyDescent="0.3">
      <c r="A3906" s="3" t="s">
        <v>14</v>
      </c>
      <c r="B3906" s="1">
        <v>47848</v>
      </c>
      <c r="C3906">
        <v>10</v>
      </c>
      <c r="D3906" s="3" t="s">
        <v>15</v>
      </c>
      <c r="E3906" s="1">
        <v>44806</v>
      </c>
      <c r="F3906" s="4">
        <v>0.35974537037037035</v>
      </c>
      <c r="G3906">
        <v>5.98</v>
      </c>
      <c r="H3906">
        <v>5.99</v>
      </c>
      <c r="I3906">
        <v>73</v>
      </c>
      <c r="J3906">
        <v>135</v>
      </c>
      <c r="K3906" t="str">
        <f t="shared" si="240"/>
        <v>2022</v>
      </c>
      <c r="L3906" t="str">
        <f t="shared" si="241"/>
        <v>09</v>
      </c>
      <c r="M3906" t="str">
        <f t="shared" si="242"/>
        <v>2022-09</v>
      </c>
      <c r="N3906">
        <f t="shared" si="243"/>
        <v>11.97</v>
      </c>
    </row>
    <row r="3907" spans="1:14" x14ac:dyDescent="0.3">
      <c r="A3907" s="3" t="s">
        <v>14</v>
      </c>
      <c r="B3907" s="1">
        <v>47848</v>
      </c>
      <c r="C3907">
        <v>40</v>
      </c>
      <c r="D3907" s="3" t="s">
        <v>12</v>
      </c>
      <c r="E3907" s="1">
        <v>44806</v>
      </c>
      <c r="F3907" s="4">
        <v>0.35974537037037035</v>
      </c>
      <c r="G3907">
        <v>5.98</v>
      </c>
      <c r="H3907">
        <v>5.99</v>
      </c>
      <c r="I3907">
        <v>73</v>
      </c>
      <c r="J3907">
        <v>136</v>
      </c>
      <c r="K3907" t="str">
        <f t="shared" ref="K3907:K3970" si="244">TEXT(E3907, "yyyy")</f>
        <v>2022</v>
      </c>
      <c r="L3907" t="str">
        <f t="shared" ref="L3907:L3970" si="245">TEXT(E3907, "mm")</f>
        <v>09</v>
      </c>
      <c r="M3907" t="str">
        <f t="shared" ref="M3907:M3970" si="246">TEXT(E3907, "yyyy-mm")</f>
        <v>2022-09</v>
      </c>
      <c r="N3907">
        <f t="shared" ref="N3907:N3970" si="247">(G3907+H3907)</f>
        <v>11.97</v>
      </c>
    </row>
    <row r="3908" spans="1:14" x14ac:dyDescent="0.3">
      <c r="A3908" s="3" t="s">
        <v>14</v>
      </c>
      <c r="B3908" s="1">
        <v>47848</v>
      </c>
      <c r="C3908">
        <v>50</v>
      </c>
      <c r="D3908" s="3" t="s">
        <v>13</v>
      </c>
      <c r="E3908" s="1">
        <v>44806</v>
      </c>
      <c r="F3908" s="4">
        <v>0.35974537037037035</v>
      </c>
      <c r="G3908">
        <v>5.98</v>
      </c>
      <c r="H3908">
        <v>5.99</v>
      </c>
      <c r="I3908">
        <v>73</v>
      </c>
      <c r="J3908">
        <v>137</v>
      </c>
      <c r="K3908" t="str">
        <f t="shared" si="244"/>
        <v>2022</v>
      </c>
      <c r="L3908" t="str">
        <f t="shared" si="245"/>
        <v>09</v>
      </c>
      <c r="M3908" t="str">
        <f t="shared" si="246"/>
        <v>2022-09</v>
      </c>
      <c r="N3908">
        <f t="shared" si="247"/>
        <v>11.97</v>
      </c>
    </row>
    <row r="3909" spans="1:14" x14ac:dyDescent="0.3">
      <c r="A3909" s="3" t="s">
        <v>14</v>
      </c>
      <c r="B3909" s="1">
        <v>47848</v>
      </c>
      <c r="C3909">
        <v>20</v>
      </c>
      <c r="D3909" s="3" t="s">
        <v>16</v>
      </c>
      <c r="E3909" s="1">
        <v>44658</v>
      </c>
      <c r="F3909" s="4">
        <v>0.72972222222222216</v>
      </c>
      <c r="G3909">
        <v>11.52</v>
      </c>
      <c r="H3909">
        <v>8.8699999999999992</v>
      </c>
      <c r="I3909">
        <v>74</v>
      </c>
      <c r="J3909">
        <v>138</v>
      </c>
      <c r="K3909" t="str">
        <f t="shared" si="244"/>
        <v>2022</v>
      </c>
      <c r="L3909" t="str">
        <f t="shared" si="245"/>
        <v>04</v>
      </c>
      <c r="M3909" t="str">
        <f t="shared" si="246"/>
        <v>2022-04</v>
      </c>
      <c r="N3909">
        <f t="shared" si="247"/>
        <v>20.39</v>
      </c>
    </row>
    <row r="3910" spans="1:14" x14ac:dyDescent="0.3">
      <c r="A3910" s="3" t="s">
        <v>14</v>
      </c>
      <c r="B3910" s="1">
        <v>47848</v>
      </c>
      <c r="C3910">
        <v>0</v>
      </c>
      <c r="D3910" s="3" t="s">
        <v>11</v>
      </c>
      <c r="E3910" s="1">
        <v>44712</v>
      </c>
      <c r="F3910" s="4">
        <v>0.62245370370370368</v>
      </c>
      <c r="G3910">
        <v>7.59</v>
      </c>
      <c r="H3910">
        <v>5.22</v>
      </c>
      <c r="I3910">
        <v>75</v>
      </c>
      <c r="J3910">
        <v>139</v>
      </c>
      <c r="K3910" t="str">
        <f t="shared" si="244"/>
        <v>2022</v>
      </c>
      <c r="L3910" t="str">
        <f t="shared" si="245"/>
        <v>05</v>
      </c>
      <c r="M3910" t="str">
        <f t="shared" si="246"/>
        <v>2022-05</v>
      </c>
      <c r="N3910">
        <f t="shared" si="247"/>
        <v>12.809999999999999</v>
      </c>
    </row>
    <row r="3911" spans="1:14" x14ac:dyDescent="0.3">
      <c r="A3911" s="3" t="s">
        <v>14</v>
      </c>
      <c r="B3911" s="1">
        <v>47848</v>
      </c>
      <c r="C3911">
        <v>40</v>
      </c>
      <c r="D3911" s="3" t="s">
        <v>12</v>
      </c>
      <c r="E3911" s="1">
        <v>44712</v>
      </c>
      <c r="F3911" s="4">
        <v>0.62245370370370368</v>
      </c>
      <c r="G3911">
        <v>7.59</v>
      </c>
      <c r="H3911">
        <v>5.22</v>
      </c>
      <c r="I3911">
        <v>75</v>
      </c>
      <c r="J3911">
        <v>140</v>
      </c>
      <c r="K3911" t="str">
        <f t="shared" si="244"/>
        <v>2022</v>
      </c>
      <c r="L3911" t="str">
        <f t="shared" si="245"/>
        <v>05</v>
      </c>
      <c r="M3911" t="str">
        <f t="shared" si="246"/>
        <v>2022-05</v>
      </c>
      <c r="N3911">
        <f t="shared" si="247"/>
        <v>12.809999999999999</v>
      </c>
    </row>
    <row r="3912" spans="1:14" x14ac:dyDescent="0.3">
      <c r="A3912" s="3" t="s">
        <v>14</v>
      </c>
      <c r="B3912" s="1">
        <v>47848</v>
      </c>
      <c r="C3912">
        <v>80</v>
      </c>
      <c r="D3912" s="3" t="s">
        <v>20</v>
      </c>
      <c r="E3912" s="1">
        <v>44712</v>
      </c>
      <c r="F3912" s="4">
        <v>0.62245370370370368</v>
      </c>
      <c r="G3912">
        <v>7.59</v>
      </c>
      <c r="H3912">
        <v>5.22</v>
      </c>
      <c r="I3912">
        <v>75</v>
      </c>
      <c r="J3912">
        <v>141</v>
      </c>
      <c r="K3912" t="str">
        <f t="shared" si="244"/>
        <v>2022</v>
      </c>
      <c r="L3912" t="str">
        <f t="shared" si="245"/>
        <v>05</v>
      </c>
      <c r="M3912" t="str">
        <f t="shared" si="246"/>
        <v>2022-05</v>
      </c>
      <c r="N3912">
        <f t="shared" si="247"/>
        <v>12.809999999999999</v>
      </c>
    </row>
    <row r="3913" spans="1:14" x14ac:dyDescent="0.3">
      <c r="A3913" s="3" t="s">
        <v>10</v>
      </c>
      <c r="B3913" s="1">
        <v>47118</v>
      </c>
      <c r="C3913">
        <v>0</v>
      </c>
      <c r="D3913" s="3" t="s">
        <v>11</v>
      </c>
      <c r="E3913" s="1">
        <v>44782</v>
      </c>
      <c r="F3913" s="4">
        <v>0.5443634259259259</v>
      </c>
      <c r="G3913">
        <v>10.41</v>
      </c>
      <c r="H3913">
        <v>10.83</v>
      </c>
      <c r="I3913">
        <v>76</v>
      </c>
      <c r="J3913">
        <v>142</v>
      </c>
      <c r="K3913" t="str">
        <f t="shared" si="244"/>
        <v>2022</v>
      </c>
      <c r="L3913" t="str">
        <f t="shared" si="245"/>
        <v>08</v>
      </c>
      <c r="M3913" t="str">
        <f t="shared" si="246"/>
        <v>2022-08</v>
      </c>
      <c r="N3913">
        <f t="shared" si="247"/>
        <v>21.240000000000002</v>
      </c>
    </row>
    <row r="3914" spans="1:14" x14ac:dyDescent="0.3">
      <c r="A3914" s="3" t="s">
        <v>22</v>
      </c>
      <c r="B3914" s="1">
        <v>47299</v>
      </c>
      <c r="C3914">
        <v>20</v>
      </c>
      <c r="D3914" s="3" t="s">
        <v>16</v>
      </c>
      <c r="E3914" s="1">
        <v>44810</v>
      </c>
      <c r="F3914" s="4">
        <v>0.45997685185185189</v>
      </c>
      <c r="G3914">
        <v>11.52</v>
      </c>
      <c r="H3914">
        <v>13.73</v>
      </c>
      <c r="I3914">
        <v>77</v>
      </c>
      <c r="J3914">
        <v>143</v>
      </c>
      <c r="K3914" t="str">
        <f t="shared" si="244"/>
        <v>2022</v>
      </c>
      <c r="L3914" t="str">
        <f t="shared" si="245"/>
        <v>09</v>
      </c>
      <c r="M3914" t="str">
        <f t="shared" si="246"/>
        <v>2022-09</v>
      </c>
      <c r="N3914">
        <f t="shared" si="247"/>
        <v>25.25</v>
      </c>
    </row>
    <row r="3915" spans="1:14" x14ac:dyDescent="0.3">
      <c r="A3915" s="3" t="s">
        <v>22</v>
      </c>
      <c r="B3915" s="1">
        <v>47299</v>
      </c>
      <c r="C3915">
        <v>40</v>
      </c>
      <c r="D3915" s="3" t="s">
        <v>12</v>
      </c>
      <c r="E3915" s="1">
        <v>44810</v>
      </c>
      <c r="F3915" s="4">
        <v>0.45997685185185189</v>
      </c>
      <c r="G3915">
        <v>11.52</v>
      </c>
      <c r="H3915">
        <v>13.73</v>
      </c>
      <c r="I3915">
        <v>77</v>
      </c>
      <c r="J3915">
        <v>144</v>
      </c>
      <c r="K3915" t="str">
        <f t="shared" si="244"/>
        <v>2022</v>
      </c>
      <c r="L3915" t="str">
        <f t="shared" si="245"/>
        <v>09</v>
      </c>
      <c r="M3915" t="str">
        <f t="shared" si="246"/>
        <v>2022-09</v>
      </c>
      <c r="N3915">
        <f t="shared" si="247"/>
        <v>25.25</v>
      </c>
    </row>
    <row r="3916" spans="1:14" x14ac:dyDescent="0.3">
      <c r="A3916" s="3" t="s">
        <v>10</v>
      </c>
      <c r="B3916" s="1">
        <v>47118</v>
      </c>
      <c r="C3916">
        <v>20</v>
      </c>
      <c r="D3916" s="3" t="s">
        <v>16</v>
      </c>
      <c r="E3916" s="1">
        <v>44889</v>
      </c>
      <c r="F3916" s="4">
        <v>0.86881944444444448</v>
      </c>
      <c r="G3916">
        <v>6.3</v>
      </c>
      <c r="H3916">
        <v>6.39</v>
      </c>
      <c r="I3916">
        <v>78</v>
      </c>
      <c r="J3916">
        <v>145</v>
      </c>
      <c r="K3916" t="str">
        <f t="shared" si="244"/>
        <v>2022</v>
      </c>
      <c r="L3916" t="str">
        <f t="shared" si="245"/>
        <v>11</v>
      </c>
      <c r="M3916" t="str">
        <f t="shared" si="246"/>
        <v>2022-11</v>
      </c>
      <c r="N3916">
        <f t="shared" si="247"/>
        <v>12.69</v>
      </c>
    </row>
    <row r="3917" spans="1:14" x14ac:dyDescent="0.3">
      <c r="A3917" s="3" t="s">
        <v>10</v>
      </c>
      <c r="B3917" s="1">
        <v>47118</v>
      </c>
      <c r="C3917">
        <v>40</v>
      </c>
      <c r="D3917" s="3" t="s">
        <v>12</v>
      </c>
      <c r="E3917" s="1">
        <v>44889</v>
      </c>
      <c r="F3917" s="4">
        <v>0.86881944444444448</v>
      </c>
      <c r="G3917">
        <v>6.3</v>
      </c>
      <c r="H3917">
        <v>6.39</v>
      </c>
      <c r="I3917">
        <v>78</v>
      </c>
      <c r="J3917">
        <v>146</v>
      </c>
      <c r="K3917" t="str">
        <f t="shared" si="244"/>
        <v>2022</v>
      </c>
      <c r="L3917" t="str">
        <f t="shared" si="245"/>
        <v>11</v>
      </c>
      <c r="M3917" t="str">
        <f t="shared" si="246"/>
        <v>2022-11</v>
      </c>
      <c r="N3917">
        <f t="shared" si="247"/>
        <v>12.69</v>
      </c>
    </row>
    <row r="3918" spans="1:14" x14ac:dyDescent="0.3">
      <c r="A3918" s="3" t="s">
        <v>10</v>
      </c>
      <c r="B3918" s="1">
        <v>47118</v>
      </c>
      <c r="C3918">
        <v>80</v>
      </c>
      <c r="D3918" s="3" t="s">
        <v>20</v>
      </c>
      <c r="E3918" s="1">
        <v>44889</v>
      </c>
      <c r="F3918" s="4">
        <v>0.86881944444444448</v>
      </c>
      <c r="G3918">
        <v>6.3</v>
      </c>
      <c r="H3918">
        <v>6.39</v>
      </c>
      <c r="I3918">
        <v>78</v>
      </c>
      <c r="J3918">
        <v>147</v>
      </c>
      <c r="K3918" t="str">
        <f t="shared" si="244"/>
        <v>2022</v>
      </c>
      <c r="L3918" t="str">
        <f t="shared" si="245"/>
        <v>11</v>
      </c>
      <c r="M3918" t="str">
        <f t="shared" si="246"/>
        <v>2022-11</v>
      </c>
      <c r="N3918">
        <f t="shared" si="247"/>
        <v>12.69</v>
      </c>
    </row>
    <row r="3919" spans="1:14" x14ac:dyDescent="0.3">
      <c r="A3919" s="3" t="s">
        <v>10</v>
      </c>
      <c r="B3919" s="1">
        <v>47118</v>
      </c>
      <c r="C3919">
        <v>10</v>
      </c>
      <c r="D3919" s="3" t="s">
        <v>15</v>
      </c>
      <c r="E3919" s="1">
        <v>44842</v>
      </c>
      <c r="F3919" s="4">
        <v>0.50680555555555562</v>
      </c>
      <c r="G3919">
        <v>7.58</v>
      </c>
      <c r="H3919">
        <v>10.94</v>
      </c>
      <c r="I3919">
        <v>79</v>
      </c>
      <c r="J3919">
        <v>148</v>
      </c>
      <c r="K3919" t="str">
        <f t="shared" si="244"/>
        <v>2022</v>
      </c>
      <c r="L3919" t="str">
        <f t="shared" si="245"/>
        <v>10</v>
      </c>
      <c r="M3919" t="str">
        <f t="shared" si="246"/>
        <v>2022-10</v>
      </c>
      <c r="N3919">
        <f t="shared" si="247"/>
        <v>18.52</v>
      </c>
    </row>
    <row r="3920" spans="1:14" x14ac:dyDescent="0.3">
      <c r="A3920" s="3" t="s">
        <v>10</v>
      </c>
      <c r="B3920" s="1">
        <v>47118</v>
      </c>
      <c r="C3920">
        <v>40</v>
      </c>
      <c r="D3920" s="3" t="s">
        <v>12</v>
      </c>
      <c r="E3920" s="1">
        <v>44842</v>
      </c>
      <c r="F3920" s="4">
        <v>0.50680555555555562</v>
      </c>
      <c r="G3920">
        <v>7.58</v>
      </c>
      <c r="H3920">
        <v>10.94</v>
      </c>
      <c r="I3920">
        <v>79</v>
      </c>
      <c r="J3920">
        <v>149</v>
      </c>
      <c r="K3920" t="str">
        <f t="shared" si="244"/>
        <v>2022</v>
      </c>
      <c r="L3920" t="str">
        <f t="shared" si="245"/>
        <v>10</v>
      </c>
      <c r="M3920" t="str">
        <f t="shared" si="246"/>
        <v>2022-10</v>
      </c>
      <c r="N3920">
        <f t="shared" si="247"/>
        <v>18.52</v>
      </c>
    </row>
    <row r="3921" spans="1:14" x14ac:dyDescent="0.3">
      <c r="A3921" s="3" t="s">
        <v>14</v>
      </c>
      <c r="B3921" s="1">
        <v>47848</v>
      </c>
      <c r="C3921">
        <v>20</v>
      </c>
      <c r="D3921" s="3" t="s">
        <v>16</v>
      </c>
      <c r="E3921" s="1">
        <v>44757</v>
      </c>
      <c r="F3921" s="4">
        <v>0.55702546296296296</v>
      </c>
      <c r="G3921">
        <v>9.18</v>
      </c>
      <c r="H3921">
        <v>13.59</v>
      </c>
      <c r="I3921">
        <v>80</v>
      </c>
      <c r="J3921">
        <v>150</v>
      </c>
      <c r="K3921" t="str">
        <f t="shared" si="244"/>
        <v>2022</v>
      </c>
      <c r="L3921" t="str">
        <f t="shared" si="245"/>
        <v>07</v>
      </c>
      <c r="M3921" t="str">
        <f t="shared" si="246"/>
        <v>2022-07</v>
      </c>
      <c r="N3921">
        <f t="shared" si="247"/>
        <v>22.77</v>
      </c>
    </row>
    <row r="3922" spans="1:14" x14ac:dyDescent="0.3">
      <c r="A3922" s="3" t="s">
        <v>14</v>
      </c>
      <c r="B3922" s="1">
        <v>47848</v>
      </c>
      <c r="C3922">
        <v>25</v>
      </c>
      <c r="D3922" s="3" t="s">
        <v>17</v>
      </c>
      <c r="E3922" s="1">
        <v>44757</v>
      </c>
      <c r="F3922" s="4">
        <v>0.55702546296296296</v>
      </c>
      <c r="G3922">
        <v>9.18</v>
      </c>
      <c r="H3922">
        <v>13.59</v>
      </c>
      <c r="I3922">
        <v>80</v>
      </c>
      <c r="J3922">
        <v>151</v>
      </c>
      <c r="K3922" t="str">
        <f t="shared" si="244"/>
        <v>2022</v>
      </c>
      <c r="L3922" t="str">
        <f t="shared" si="245"/>
        <v>07</v>
      </c>
      <c r="M3922" t="str">
        <f t="shared" si="246"/>
        <v>2022-07</v>
      </c>
      <c r="N3922">
        <f t="shared" si="247"/>
        <v>22.77</v>
      </c>
    </row>
    <row r="3923" spans="1:14" x14ac:dyDescent="0.3">
      <c r="A3923" s="3" t="s">
        <v>14</v>
      </c>
      <c r="B3923" s="1">
        <v>47848</v>
      </c>
      <c r="C3923">
        <v>50</v>
      </c>
      <c r="D3923" s="3" t="s">
        <v>13</v>
      </c>
      <c r="E3923" s="1">
        <v>44757</v>
      </c>
      <c r="F3923" s="4">
        <v>0.55702546296296296</v>
      </c>
      <c r="G3923">
        <v>9.18</v>
      </c>
      <c r="H3923">
        <v>13.59</v>
      </c>
      <c r="I3923">
        <v>80</v>
      </c>
      <c r="J3923">
        <v>152</v>
      </c>
      <c r="K3923" t="str">
        <f t="shared" si="244"/>
        <v>2022</v>
      </c>
      <c r="L3923" t="str">
        <f t="shared" si="245"/>
        <v>07</v>
      </c>
      <c r="M3923" t="str">
        <f t="shared" si="246"/>
        <v>2022-07</v>
      </c>
      <c r="N3923">
        <f t="shared" si="247"/>
        <v>22.77</v>
      </c>
    </row>
    <row r="3924" spans="1:14" x14ac:dyDescent="0.3">
      <c r="A3924" s="3" t="s">
        <v>10</v>
      </c>
      <c r="B3924" s="1">
        <v>47118</v>
      </c>
      <c r="C3924">
        <v>20</v>
      </c>
      <c r="D3924" s="3" t="s">
        <v>16</v>
      </c>
      <c r="E3924" s="1">
        <v>44855</v>
      </c>
      <c r="F3924" s="4">
        <v>0.46703703703703708</v>
      </c>
      <c r="G3924">
        <v>10.11</v>
      </c>
      <c r="H3924">
        <v>7.35</v>
      </c>
      <c r="I3924">
        <v>81</v>
      </c>
      <c r="J3924">
        <v>153</v>
      </c>
      <c r="K3924" t="str">
        <f t="shared" si="244"/>
        <v>2022</v>
      </c>
      <c r="L3924" t="str">
        <f t="shared" si="245"/>
        <v>10</v>
      </c>
      <c r="M3924" t="str">
        <f t="shared" si="246"/>
        <v>2022-10</v>
      </c>
      <c r="N3924">
        <f t="shared" si="247"/>
        <v>17.46</v>
      </c>
    </row>
    <row r="3925" spans="1:14" x14ac:dyDescent="0.3">
      <c r="A3925" s="3" t="s">
        <v>10</v>
      </c>
      <c r="B3925" s="1">
        <v>47118</v>
      </c>
      <c r="C3925">
        <v>25</v>
      </c>
      <c r="D3925" s="3" t="s">
        <v>17</v>
      </c>
      <c r="E3925" s="1">
        <v>44855</v>
      </c>
      <c r="F3925" s="4">
        <v>0.46703703703703708</v>
      </c>
      <c r="G3925">
        <v>10.11</v>
      </c>
      <c r="H3925">
        <v>7.35</v>
      </c>
      <c r="I3925">
        <v>81</v>
      </c>
      <c r="J3925">
        <v>154</v>
      </c>
      <c r="K3925" t="str">
        <f t="shared" si="244"/>
        <v>2022</v>
      </c>
      <c r="L3925" t="str">
        <f t="shared" si="245"/>
        <v>10</v>
      </c>
      <c r="M3925" t="str">
        <f t="shared" si="246"/>
        <v>2022-10</v>
      </c>
      <c r="N3925">
        <f t="shared" si="247"/>
        <v>17.46</v>
      </c>
    </row>
    <row r="3926" spans="1:14" x14ac:dyDescent="0.3">
      <c r="A3926" s="3" t="s">
        <v>10</v>
      </c>
      <c r="B3926" s="1">
        <v>47118</v>
      </c>
      <c r="C3926">
        <v>80</v>
      </c>
      <c r="D3926" s="3" t="s">
        <v>20</v>
      </c>
      <c r="E3926" s="1">
        <v>44855</v>
      </c>
      <c r="F3926" s="4">
        <v>0.46703703703703708</v>
      </c>
      <c r="G3926">
        <v>10.11</v>
      </c>
      <c r="H3926">
        <v>7.35</v>
      </c>
      <c r="I3926">
        <v>81</v>
      </c>
      <c r="J3926">
        <v>155</v>
      </c>
      <c r="K3926" t="str">
        <f t="shared" si="244"/>
        <v>2022</v>
      </c>
      <c r="L3926" t="str">
        <f t="shared" si="245"/>
        <v>10</v>
      </c>
      <c r="M3926" t="str">
        <f t="shared" si="246"/>
        <v>2022-10</v>
      </c>
      <c r="N3926">
        <f t="shared" si="247"/>
        <v>17.46</v>
      </c>
    </row>
    <row r="3927" spans="1:14" x14ac:dyDescent="0.3">
      <c r="A3927" s="3" t="s">
        <v>18</v>
      </c>
      <c r="C3927">
        <v>10</v>
      </c>
      <c r="D3927" s="3" t="s">
        <v>15</v>
      </c>
      <c r="E3927" s="1">
        <v>44802</v>
      </c>
      <c r="F3927" s="4">
        <v>0.59376157407407404</v>
      </c>
      <c r="G3927">
        <v>5.32</v>
      </c>
      <c r="H3927">
        <v>6.61</v>
      </c>
      <c r="I3927">
        <v>82</v>
      </c>
      <c r="J3927">
        <v>156</v>
      </c>
      <c r="K3927" t="str">
        <f t="shared" si="244"/>
        <v>2022</v>
      </c>
      <c r="L3927" t="str">
        <f t="shared" si="245"/>
        <v>08</v>
      </c>
      <c r="M3927" t="str">
        <f t="shared" si="246"/>
        <v>2022-08</v>
      </c>
      <c r="N3927">
        <f t="shared" si="247"/>
        <v>11.93</v>
      </c>
    </row>
    <row r="3928" spans="1:14" x14ac:dyDescent="0.3">
      <c r="A3928" s="3" t="s">
        <v>18</v>
      </c>
      <c r="C3928">
        <v>25</v>
      </c>
      <c r="D3928" s="3" t="s">
        <v>17</v>
      </c>
      <c r="E3928" s="1">
        <v>44802</v>
      </c>
      <c r="F3928" s="4">
        <v>0.59376157407407404</v>
      </c>
      <c r="G3928">
        <v>5.32</v>
      </c>
      <c r="H3928">
        <v>6.61</v>
      </c>
      <c r="I3928">
        <v>82</v>
      </c>
      <c r="J3928">
        <v>157</v>
      </c>
      <c r="K3928" t="str">
        <f t="shared" si="244"/>
        <v>2022</v>
      </c>
      <c r="L3928" t="str">
        <f t="shared" si="245"/>
        <v>08</v>
      </c>
      <c r="M3928" t="str">
        <f t="shared" si="246"/>
        <v>2022-08</v>
      </c>
      <c r="N3928">
        <f t="shared" si="247"/>
        <v>11.93</v>
      </c>
    </row>
    <row r="3929" spans="1:14" x14ac:dyDescent="0.3">
      <c r="A3929" s="3" t="s">
        <v>18</v>
      </c>
      <c r="C3929">
        <v>80</v>
      </c>
      <c r="D3929" s="3" t="s">
        <v>20</v>
      </c>
      <c r="E3929" s="1">
        <v>44802</v>
      </c>
      <c r="F3929" s="4">
        <v>0.59376157407407404</v>
      </c>
      <c r="G3929">
        <v>5.32</v>
      </c>
      <c r="H3929">
        <v>6.61</v>
      </c>
      <c r="I3929">
        <v>82</v>
      </c>
      <c r="J3929">
        <v>158</v>
      </c>
      <c r="K3929" t="str">
        <f t="shared" si="244"/>
        <v>2022</v>
      </c>
      <c r="L3929" t="str">
        <f t="shared" si="245"/>
        <v>08</v>
      </c>
      <c r="M3929" t="str">
        <f t="shared" si="246"/>
        <v>2022-08</v>
      </c>
      <c r="N3929">
        <f t="shared" si="247"/>
        <v>11.93</v>
      </c>
    </row>
    <row r="3930" spans="1:14" x14ac:dyDescent="0.3">
      <c r="A3930" s="3" t="s">
        <v>21</v>
      </c>
      <c r="C3930">
        <v>0</v>
      </c>
      <c r="D3930" s="3" t="s">
        <v>11</v>
      </c>
      <c r="E3930" s="1">
        <v>44821</v>
      </c>
      <c r="F3930" s="4">
        <v>0.77865740740740741</v>
      </c>
      <c r="G3930">
        <v>5.96</v>
      </c>
      <c r="H3930">
        <v>8.3000000000000007</v>
      </c>
      <c r="I3930">
        <v>83</v>
      </c>
      <c r="J3930">
        <v>159</v>
      </c>
      <c r="K3930" t="str">
        <f t="shared" si="244"/>
        <v>2022</v>
      </c>
      <c r="L3930" t="str">
        <f t="shared" si="245"/>
        <v>09</v>
      </c>
      <c r="M3930" t="str">
        <f t="shared" si="246"/>
        <v>2022-09</v>
      </c>
      <c r="N3930">
        <f t="shared" si="247"/>
        <v>14.260000000000002</v>
      </c>
    </row>
    <row r="3931" spans="1:14" x14ac:dyDescent="0.3">
      <c r="A3931" s="3" t="s">
        <v>21</v>
      </c>
      <c r="C3931">
        <v>0</v>
      </c>
      <c r="D3931" s="3" t="s">
        <v>11</v>
      </c>
      <c r="E3931" s="1">
        <v>44833</v>
      </c>
      <c r="F3931" s="4">
        <v>0.87369212962962972</v>
      </c>
      <c r="G3931">
        <v>9.5</v>
      </c>
      <c r="H3931">
        <v>10.29</v>
      </c>
      <c r="I3931">
        <v>84</v>
      </c>
      <c r="J3931">
        <v>160</v>
      </c>
      <c r="K3931" t="str">
        <f t="shared" si="244"/>
        <v>2022</v>
      </c>
      <c r="L3931" t="str">
        <f t="shared" si="245"/>
        <v>09</v>
      </c>
      <c r="M3931" t="str">
        <f t="shared" si="246"/>
        <v>2022-09</v>
      </c>
      <c r="N3931">
        <f t="shared" si="247"/>
        <v>19.79</v>
      </c>
    </row>
    <row r="3932" spans="1:14" x14ac:dyDescent="0.3">
      <c r="A3932" s="3" t="s">
        <v>21</v>
      </c>
      <c r="C3932">
        <v>25</v>
      </c>
      <c r="D3932" s="3" t="s">
        <v>17</v>
      </c>
      <c r="E3932" s="1">
        <v>44833</v>
      </c>
      <c r="F3932" s="4">
        <v>0.87369212962962972</v>
      </c>
      <c r="G3932">
        <v>9.5</v>
      </c>
      <c r="H3932">
        <v>10.29</v>
      </c>
      <c r="I3932">
        <v>84</v>
      </c>
      <c r="J3932">
        <v>161</v>
      </c>
      <c r="K3932" t="str">
        <f t="shared" si="244"/>
        <v>2022</v>
      </c>
      <c r="L3932" t="str">
        <f t="shared" si="245"/>
        <v>09</v>
      </c>
      <c r="M3932" t="str">
        <f t="shared" si="246"/>
        <v>2022-09</v>
      </c>
      <c r="N3932">
        <f t="shared" si="247"/>
        <v>19.79</v>
      </c>
    </row>
    <row r="3933" spans="1:14" x14ac:dyDescent="0.3">
      <c r="A3933" s="3" t="s">
        <v>18</v>
      </c>
      <c r="C3933">
        <v>10</v>
      </c>
      <c r="D3933" s="3" t="s">
        <v>15</v>
      </c>
      <c r="E3933" s="1">
        <v>44693</v>
      </c>
      <c r="F3933" s="4">
        <v>0.75616898148148148</v>
      </c>
      <c r="G3933">
        <v>11.17</v>
      </c>
      <c r="H3933">
        <v>8.01</v>
      </c>
      <c r="I3933">
        <v>85</v>
      </c>
      <c r="J3933">
        <v>162</v>
      </c>
      <c r="K3933" t="str">
        <f t="shared" si="244"/>
        <v>2022</v>
      </c>
      <c r="L3933" t="str">
        <f t="shared" si="245"/>
        <v>05</v>
      </c>
      <c r="M3933" t="str">
        <f t="shared" si="246"/>
        <v>2022-05</v>
      </c>
      <c r="N3933">
        <f t="shared" si="247"/>
        <v>19.18</v>
      </c>
    </row>
    <row r="3934" spans="1:14" x14ac:dyDescent="0.3">
      <c r="A3934" s="3" t="s">
        <v>18</v>
      </c>
      <c r="C3934">
        <v>40</v>
      </c>
      <c r="D3934" s="3" t="s">
        <v>12</v>
      </c>
      <c r="E3934" s="1">
        <v>44693</v>
      </c>
      <c r="F3934" s="4">
        <v>0.75616898148148148</v>
      </c>
      <c r="G3934">
        <v>11.17</v>
      </c>
      <c r="H3934">
        <v>8.01</v>
      </c>
      <c r="I3934">
        <v>85</v>
      </c>
      <c r="J3934">
        <v>163</v>
      </c>
      <c r="K3934" t="str">
        <f t="shared" si="244"/>
        <v>2022</v>
      </c>
      <c r="L3934" t="str">
        <f t="shared" si="245"/>
        <v>05</v>
      </c>
      <c r="M3934" t="str">
        <f t="shared" si="246"/>
        <v>2022-05</v>
      </c>
      <c r="N3934">
        <f t="shared" si="247"/>
        <v>19.18</v>
      </c>
    </row>
    <row r="3935" spans="1:14" x14ac:dyDescent="0.3">
      <c r="A3935" s="3" t="s">
        <v>22</v>
      </c>
      <c r="B3935" s="1">
        <v>47299</v>
      </c>
      <c r="C3935">
        <v>0</v>
      </c>
      <c r="D3935" s="3" t="s">
        <v>11</v>
      </c>
      <c r="E3935" s="1">
        <v>44695</v>
      </c>
      <c r="F3935" s="4">
        <v>0.34475694444444444</v>
      </c>
      <c r="G3935">
        <v>15.1</v>
      </c>
      <c r="H3935">
        <v>18.86</v>
      </c>
      <c r="I3935">
        <v>86</v>
      </c>
      <c r="J3935">
        <v>164</v>
      </c>
      <c r="K3935" t="str">
        <f t="shared" si="244"/>
        <v>2022</v>
      </c>
      <c r="L3935" t="str">
        <f t="shared" si="245"/>
        <v>05</v>
      </c>
      <c r="M3935" t="str">
        <f t="shared" si="246"/>
        <v>2022-05</v>
      </c>
      <c r="N3935">
        <f t="shared" si="247"/>
        <v>33.96</v>
      </c>
    </row>
    <row r="3936" spans="1:14" x14ac:dyDescent="0.3">
      <c r="A3936" s="3" t="s">
        <v>22</v>
      </c>
      <c r="B3936" s="1">
        <v>47299</v>
      </c>
      <c r="C3936">
        <v>25</v>
      </c>
      <c r="D3936" s="3" t="s">
        <v>17</v>
      </c>
      <c r="E3936" s="1">
        <v>44695</v>
      </c>
      <c r="F3936" s="4">
        <v>0.34475694444444444</v>
      </c>
      <c r="G3936">
        <v>15.1</v>
      </c>
      <c r="H3936">
        <v>18.86</v>
      </c>
      <c r="I3936">
        <v>86</v>
      </c>
      <c r="J3936">
        <v>165</v>
      </c>
      <c r="K3936" t="str">
        <f t="shared" si="244"/>
        <v>2022</v>
      </c>
      <c r="L3936" t="str">
        <f t="shared" si="245"/>
        <v>05</v>
      </c>
      <c r="M3936" t="str">
        <f t="shared" si="246"/>
        <v>2022-05</v>
      </c>
      <c r="N3936">
        <f t="shared" si="247"/>
        <v>33.96</v>
      </c>
    </row>
    <row r="3937" spans="1:14" x14ac:dyDescent="0.3">
      <c r="A3937" s="3" t="s">
        <v>14</v>
      </c>
      <c r="B3937" s="1">
        <v>47848</v>
      </c>
      <c r="C3937">
        <v>10</v>
      </c>
      <c r="D3937" s="3" t="s">
        <v>15</v>
      </c>
      <c r="E3937" s="1">
        <v>44771</v>
      </c>
      <c r="F3937" s="4">
        <v>0.42226851851851849</v>
      </c>
      <c r="G3937">
        <v>8.01</v>
      </c>
      <c r="H3937">
        <v>8.23</v>
      </c>
      <c r="I3937">
        <v>87</v>
      </c>
      <c r="J3937">
        <v>166</v>
      </c>
      <c r="K3937" t="str">
        <f t="shared" si="244"/>
        <v>2022</v>
      </c>
      <c r="L3937" t="str">
        <f t="shared" si="245"/>
        <v>07</v>
      </c>
      <c r="M3937" t="str">
        <f t="shared" si="246"/>
        <v>2022-07</v>
      </c>
      <c r="N3937">
        <f t="shared" si="247"/>
        <v>16.240000000000002</v>
      </c>
    </row>
    <row r="3938" spans="1:14" x14ac:dyDescent="0.3">
      <c r="A3938" s="3" t="s">
        <v>14</v>
      </c>
      <c r="B3938" s="1">
        <v>47848</v>
      </c>
      <c r="C3938">
        <v>40</v>
      </c>
      <c r="D3938" s="3" t="s">
        <v>12</v>
      </c>
      <c r="E3938" s="1">
        <v>44771</v>
      </c>
      <c r="F3938" s="4">
        <v>0.42226851851851849</v>
      </c>
      <c r="G3938">
        <v>8.01</v>
      </c>
      <c r="H3938">
        <v>8.23</v>
      </c>
      <c r="I3938">
        <v>87</v>
      </c>
      <c r="J3938">
        <v>167</v>
      </c>
      <c r="K3938" t="str">
        <f t="shared" si="244"/>
        <v>2022</v>
      </c>
      <c r="L3938" t="str">
        <f t="shared" si="245"/>
        <v>07</v>
      </c>
      <c r="M3938" t="str">
        <f t="shared" si="246"/>
        <v>2022-07</v>
      </c>
      <c r="N3938">
        <f t="shared" si="247"/>
        <v>16.240000000000002</v>
      </c>
    </row>
    <row r="3939" spans="1:14" x14ac:dyDescent="0.3">
      <c r="A3939" s="3" t="s">
        <v>14</v>
      </c>
      <c r="B3939" s="1">
        <v>47848</v>
      </c>
      <c r="C3939">
        <v>20</v>
      </c>
      <c r="D3939" s="3" t="s">
        <v>16</v>
      </c>
      <c r="E3939" s="1">
        <v>44750</v>
      </c>
      <c r="F3939" s="4">
        <v>0.57700231481481479</v>
      </c>
      <c r="G3939">
        <v>7.37</v>
      </c>
      <c r="H3939">
        <v>9.5399999999999991</v>
      </c>
      <c r="I3939">
        <v>88</v>
      </c>
      <c r="J3939">
        <v>168</v>
      </c>
      <c r="K3939" t="str">
        <f t="shared" si="244"/>
        <v>2022</v>
      </c>
      <c r="L3939" t="str">
        <f t="shared" si="245"/>
        <v>07</v>
      </c>
      <c r="M3939" t="str">
        <f t="shared" si="246"/>
        <v>2022-07</v>
      </c>
      <c r="N3939">
        <f t="shared" si="247"/>
        <v>16.91</v>
      </c>
    </row>
    <row r="3940" spans="1:14" x14ac:dyDescent="0.3">
      <c r="A3940" s="3" t="s">
        <v>14</v>
      </c>
      <c r="B3940" s="1">
        <v>47848</v>
      </c>
      <c r="C3940">
        <v>0</v>
      </c>
      <c r="D3940" s="3" t="s">
        <v>11</v>
      </c>
      <c r="E3940" s="1">
        <v>44782</v>
      </c>
      <c r="F3940" s="4">
        <v>0.63201388888888888</v>
      </c>
      <c r="G3940">
        <v>6.04</v>
      </c>
      <c r="H3940">
        <v>17.98</v>
      </c>
      <c r="I3940">
        <v>89</v>
      </c>
      <c r="J3940">
        <v>169</v>
      </c>
      <c r="K3940" t="str">
        <f t="shared" si="244"/>
        <v>2022</v>
      </c>
      <c r="L3940" t="str">
        <f t="shared" si="245"/>
        <v>08</v>
      </c>
      <c r="M3940" t="str">
        <f t="shared" si="246"/>
        <v>2022-08</v>
      </c>
      <c r="N3940">
        <f t="shared" si="247"/>
        <v>24.02</v>
      </c>
    </row>
    <row r="3941" spans="1:14" x14ac:dyDescent="0.3">
      <c r="A3941" s="3" t="s">
        <v>14</v>
      </c>
      <c r="B3941" s="1">
        <v>47848</v>
      </c>
      <c r="C3941">
        <v>25</v>
      </c>
      <c r="D3941" s="3" t="s">
        <v>17</v>
      </c>
      <c r="E3941" s="1">
        <v>44782</v>
      </c>
      <c r="F3941" s="4">
        <v>0.63201388888888888</v>
      </c>
      <c r="G3941">
        <v>6.04</v>
      </c>
      <c r="H3941">
        <v>17.98</v>
      </c>
      <c r="I3941">
        <v>89</v>
      </c>
      <c r="J3941">
        <v>170</v>
      </c>
      <c r="K3941" t="str">
        <f t="shared" si="244"/>
        <v>2022</v>
      </c>
      <c r="L3941" t="str">
        <f t="shared" si="245"/>
        <v>08</v>
      </c>
      <c r="M3941" t="str">
        <f t="shared" si="246"/>
        <v>2022-08</v>
      </c>
      <c r="N3941">
        <f t="shared" si="247"/>
        <v>24.02</v>
      </c>
    </row>
    <row r="3942" spans="1:14" x14ac:dyDescent="0.3">
      <c r="A3942" s="3" t="s">
        <v>14</v>
      </c>
      <c r="B3942" s="1">
        <v>47848</v>
      </c>
      <c r="C3942">
        <v>50</v>
      </c>
      <c r="D3942" s="3" t="s">
        <v>13</v>
      </c>
      <c r="E3942" s="1">
        <v>44782</v>
      </c>
      <c r="F3942" s="4">
        <v>0.63201388888888888</v>
      </c>
      <c r="G3942">
        <v>6.04</v>
      </c>
      <c r="H3942">
        <v>17.98</v>
      </c>
      <c r="I3942">
        <v>89</v>
      </c>
      <c r="J3942">
        <v>171</v>
      </c>
      <c r="K3942" t="str">
        <f t="shared" si="244"/>
        <v>2022</v>
      </c>
      <c r="L3942" t="str">
        <f t="shared" si="245"/>
        <v>08</v>
      </c>
      <c r="M3942" t="str">
        <f t="shared" si="246"/>
        <v>2022-08</v>
      </c>
      <c r="N3942">
        <f t="shared" si="247"/>
        <v>24.02</v>
      </c>
    </row>
    <row r="3943" spans="1:14" x14ac:dyDescent="0.3">
      <c r="A3943" s="3" t="s">
        <v>21</v>
      </c>
      <c r="C3943">
        <v>20</v>
      </c>
      <c r="D3943" s="3" t="s">
        <v>16</v>
      </c>
      <c r="E3943" s="1">
        <v>44891</v>
      </c>
      <c r="F3943" s="4">
        <v>0.44912037037037034</v>
      </c>
      <c r="G3943">
        <v>7.8</v>
      </c>
      <c r="H3943">
        <v>10.85</v>
      </c>
      <c r="I3943">
        <v>90</v>
      </c>
      <c r="J3943">
        <v>172</v>
      </c>
      <c r="K3943" t="str">
        <f t="shared" si="244"/>
        <v>2022</v>
      </c>
      <c r="L3943" t="str">
        <f t="shared" si="245"/>
        <v>11</v>
      </c>
      <c r="M3943" t="str">
        <f t="shared" si="246"/>
        <v>2022-11</v>
      </c>
      <c r="N3943">
        <f t="shared" si="247"/>
        <v>18.649999999999999</v>
      </c>
    </row>
    <row r="3944" spans="1:14" x14ac:dyDescent="0.3">
      <c r="A3944" s="3" t="s">
        <v>22</v>
      </c>
      <c r="B3944" s="1">
        <v>47299</v>
      </c>
      <c r="C3944">
        <v>20</v>
      </c>
      <c r="D3944" s="3" t="s">
        <v>16</v>
      </c>
      <c r="E3944" s="1">
        <v>44913</v>
      </c>
      <c r="F3944" s="4">
        <v>0.55785879629629631</v>
      </c>
      <c r="G3944">
        <v>7.97</v>
      </c>
      <c r="H3944">
        <v>11.34</v>
      </c>
      <c r="I3944">
        <v>91</v>
      </c>
      <c r="J3944">
        <v>173</v>
      </c>
      <c r="K3944" t="str">
        <f t="shared" si="244"/>
        <v>2022</v>
      </c>
      <c r="L3944" t="str">
        <f t="shared" si="245"/>
        <v>12</v>
      </c>
      <c r="M3944" t="str">
        <f t="shared" si="246"/>
        <v>2022-12</v>
      </c>
      <c r="N3944">
        <f t="shared" si="247"/>
        <v>19.309999999999999</v>
      </c>
    </row>
    <row r="3945" spans="1:14" x14ac:dyDescent="0.3">
      <c r="A3945" s="3" t="s">
        <v>22</v>
      </c>
      <c r="B3945" s="1">
        <v>47299</v>
      </c>
      <c r="C3945">
        <v>25</v>
      </c>
      <c r="D3945" s="3" t="s">
        <v>17</v>
      </c>
      <c r="E3945" s="1">
        <v>44913</v>
      </c>
      <c r="F3945" s="4">
        <v>0.55785879629629631</v>
      </c>
      <c r="G3945">
        <v>7.97</v>
      </c>
      <c r="H3945">
        <v>11.34</v>
      </c>
      <c r="I3945">
        <v>91</v>
      </c>
      <c r="J3945">
        <v>174</v>
      </c>
      <c r="K3945" t="str">
        <f t="shared" si="244"/>
        <v>2022</v>
      </c>
      <c r="L3945" t="str">
        <f t="shared" si="245"/>
        <v>12</v>
      </c>
      <c r="M3945" t="str">
        <f t="shared" si="246"/>
        <v>2022-12</v>
      </c>
      <c r="N3945">
        <f t="shared" si="247"/>
        <v>19.309999999999999</v>
      </c>
    </row>
    <row r="3946" spans="1:14" x14ac:dyDescent="0.3">
      <c r="A3946" s="3" t="s">
        <v>14</v>
      </c>
      <c r="B3946" s="1">
        <v>47848</v>
      </c>
      <c r="C3946">
        <v>0</v>
      </c>
      <c r="D3946" s="3" t="s">
        <v>11</v>
      </c>
      <c r="E3946" s="1">
        <v>44833</v>
      </c>
      <c r="F3946" s="4">
        <v>0.59350694444444441</v>
      </c>
      <c r="G3946">
        <v>7.63</v>
      </c>
      <c r="H3946">
        <v>13.66</v>
      </c>
      <c r="I3946">
        <v>92</v>
      </c>
      <c r="J3946">
        <v>175</v>
      </c>
      <c r="K3946" t="str">
        <f t="shared" si="244"/>
        <v>2022</v>
      </c>
      <c r="L3946" t="str">
        <f t="shared" si="245"/>
        <v>09</v>
      </c>
      <c r="M3946" t="str">
        <f t="shared" si="246"/>
        <v>2022-09</v>
      </c>
      <c r="N3946">
        <f t="shared" si="247"/>
        <v>21.29</v>
      </c>
    </row>
    <row r="3947" spans="1:14" x14ac:dyDescent="0.3">
      <c r="A3947" s="3" t="s">
        <v>14</v>
      </c>
      <c r="B3947" s="1">
        <v>47848</v>
      </c>
      <c r="C3947">
        <v>40</v>
      </c>
      <c r="D3947" s="3" t="s">
        <v>12</v>
      </c>
      <c r="E3947" s="1">
        <v>44833</v>
      </c>
      <c r="F3947" s="4">
        <v>0.59350694444444441</v>
      </c>
      <c r="G3947">
        <v>7.63</v>
      </c>
      <c r="H3947">
        <v>13.66</v>
      </c>
      <c r="I3947">
        <v>92</v>
      </c>
      <c r="J3947">
        <v>176</v>
      </c>
      <c r="K3947" t="str">
        <f t="shared" si="244"/>
        <v>2022</v>
      </c>
      <c r="L3947" t="str">
        <f t="shared" si="245"/>
        <v>09</v>
      </c>
      <c r="M3947" t="str">
        <f t="shared" si="246"/>
        <v>2022-09</v>
      </c>
      <c r="N3947">
        <f t="shared" si="247"/>
        <v>21.29</v>
      </c>
    </row>
    <row r="3948" spans="1:14" x14ac:dyDescent="0.3">
      <c r="A3948" s="3" t="s">
        <v>14</v>
      </c>
      <c r="B3948" s="1">
        <v>47848</v>
      </c>
      <c r="C3948">
        <v>50</v>
      </c>
      <c r="D3948" s="3" t="s">
        <v>13</v>
      </c>
      <c r="E3948" s="1">
        <v>44833</v>
      </c>
      <c r="F3948" s="4">
        <v>0.59350694444444441</v>
      </c>
      <c r="G3948">
        <v>7.63</v>
      </c>
      <c r="H3948">
        <v>13.66</v>
      </c>
      <c r="I3948">
        <v>92</v>
      </c>
      <c r="J3948">
        <v>177</v>
      </c>
      <c r="K3948" t="str">
        <f t="shared" si="244"/>
        <v>2022</v>
      </c>
      <c r="L3948" t="str">
        <f t="shared" si="245"/>
        <v>09</v>
      </c>
      <c r="M3948" t="str">
        <f t="shared" si="246"/>
        <v>2022-09</v>
      </c>
      <c r="N3948">
        <f t="shared" si="247"/>
        <v>21.29</v>
      </c>
    </row>
    <row r="3949" spans="1:14" x14ac:dyDescent="0.3">
      <c r="A3949" s="3" t="s">
        <v>14</v>
      </c>
      <c r="B3949" s="1">
        <v>47848</v>
      </c>
      <c r="C3949">
        <v>0</v>
      </c>
      <c r="D3949" s="3" t="s">
        <v>11</v>
      </c>
      <c r="E3949" s="1">
        <v>44897</v>
      </c>
      <c r="F3949" s="4">
        <v>0.39125000000000004</v>
      </c>
      <c r="G3949">
        <v>6.95</v>
      </c>
      <c r="H3949">
        <v>8.2899999999999991</v>
      </c>
      <c r="I3949">
        <v>93</v>
      </c>
      <c r="J3949">
        <v>178</v>
      </c>
      <c r="K3949" t="str">
        <f t="shared" si="244"/>
        <v>2022</v>
      </c>
      <c r="L3949" t="str">
        <f t="shared" si="245"/>
        <v>12</v>
      </c>
      <c r="M3949" t="str">
        <f t="shared" si="246"/>
        <v>2022-12</v>
      </c>
      <c r="N3949">
        <f t="shared" si="247"/>
        <v>15.239999999999998</v>
      </c>
    </row>
    <row r="3950" spans="1:14" x14ac:dyDescent="0.3">
      <c r="A3950" s="3" t="s">
        <v>22</v>
      </c>
      <c r="B3950" s="1">
        <v>47299</v>
      </c>
      <c r="C3950">
        <v>20</v>
      </c>
      <c r="D3950" s="3" t="s">
        <v>16</v>
      </c>
      <c r="E3950" s="1">
        <v>44930</v>
      </c>
      <c r="F3950" s="4">
        <v>0.54188657407407403</v>
      </c>
      <c r="G3950">
        <v>7.6</v>
      </c>
      <c r="H3950">
        <v>8.36</v>
      </c>
      <c r="I3950">
        <v>94</v>
      </c>
      <c r="J3950">
        <v>179</v>
      </c>
      <c r="K3950" t="str">
        <f t="shared" si="244"/>
        <v>2023</v>
      </c>
      <c r="L3950" t="str">
        <f t="shared" si="245"/>
        <v>01</v>
      </c>
      <c r="M3950" t="str">
        <f t="shared" si="246"/>
        <v>2023-01</v>
      </c>
      <c r="N3950">
        <f t="shared" si="247"/>
        <v>15.959999999999999</v>
      </c>
    </row>
    <row r="3951" spans="1:14" x14ac:dyDescent="0.3">
      <c r="A3951" s="3" t="s">
        <v>22</v>
      </c>
      <c r="B3951" s="1">
        <v>47299</v>
      </c>
      <c r="C3951">
        <v>40</v>
      </c>
      <c r="D3951" s="3" t="s">
        <v>12</v>
      </c>
      <c r="E3951" s="1">
        <v>44930</v>
      </c>
      <c r="F3951" s="4">
        <v>0.54188657407407403</v>
      </c>
      <c r="G3951">
        <v>7.6</v>
      </c>
      <c r="H3951">
        <v>8.36</v>
      </c>
      <c r="I3951">
        <v>94</v>
      </c>
      <c r="J3951">
        <v>180</v>
      </c>
      <c r="K3951" t="str">
        <f t="shared" si="244"/>
        <v>2023</v>
      </c>
      <c r="L3951" t="str">
        <f t="shared" si="245"/>
        <v>01</v>
      </c>
      <c r="M3951" t="str">
        <f t="shared" si="246"/>
        <v>2023-01</v>
      </c>
      <c r="N3951">
        <f t="shared" si="247"/>
        <v>15.959999999999999</v>
      </c>
    </row>
    <row r="3952" spans="1:14" x14ac:dyDescent="0.3">
      <c r="A3952" s="3" t="s">
        <v>22</v>
      </c>
      <c r="B3952" s="1">
        <v>47299</v>
      </c>
      <c r="C3952">
        <v>50</v>
      </c>
      <c r="D3952" s="3" t="s">
        <v>13</v>
      </c>
      <c r="E3952" s="1">
        <v>44930</v>
      </c>
      <c r="F3952" s="4">
        <v>0.54188657407407403</v>
      </c>
      <c r="G3952">
        <v>7.6</v>
      </c>
      <c r="H3952">
        <v>8.36</v>
      </c>
      <c r="I3952">
        <v>94</v>
      </c>
      <c r="J3952">
        <v>181</v>
      </c>
      <c r="K3952" t="str">
        <f t="shared" si="244"/>
        <v>2023</v>
      </c>
      <c r="L3952" t="str">
        <f t="shared" si="245"/>
        <v>01</v>
      </c>
      <c r="M3952" t="str">
        <f t="shared" si="246"/>
        <v>2023-01</v>
      </c>
      <c r="N3952">
        <f t="shared" si="247"/>
        <v>15.959999999999999</v>
      </c>
    </row>
    <row r="3953" spans="1:14" x14ac:dyDescent="0.3">
      <c r="A3953" s="3" t="s">
        <v>14</v>
      </c>
      <c r="B3953" s="1">
        <v>47848</v>
      </c>
      <c r="C3953">
        <v>0</v>
      </c>
      <c r="D3953" s="3" t="s">
        <v>11</v>
      </c>
      <c r="E3953" s="1">
        <v>44639</v>
      </c>
      <c r="F3953" s="4">
        <v>0.81969907407407405</v>
      </c>
      <c r="G3953">
        <v>6.76</v>
      </c>
      <c r="H3953">
        <v>12.2</v>
      </c>
      <c r="I3953">
        <v>95</v>
      </c>
      <c r="J3953">
        <v>182</v>
      </c>
      <c r="K3953" t="str">
        <f t="shared" si="244"/>
        <v>2022</v>
      </c>
      <c r="L3953" t="str">
        <f t="shared" si="245"/>
        <v>03</v>
      </c>
      <c r="M3953" t="str">
        <f t="shared" si="246"/>
        <v>2022-03</v>
      </c>
      <c r="N3953">
        <f t="shared" si="247"/>
        <v>18.96</v>
      </c>
    </row>
    <row r="3954" spans="1:14" x14ac:dyDescent="0.3">
      <c r="A3954" s="3" t="s">
        <v>14</v>
      </c>
      <c r="B3954" s="1">
        <v>47848</v>
      </c>
      <c r="C3954">
        <v>25</v>
      </c>
      <c r="D3954" s="3" t="s">
        <v>17</v>
      </c>
      <c r="E3954" s="1">
        <v>44639</v>
      </c>
      <c r="F3954" s="4">
        <v>0.81969907407407405</v>
      </c>
      <c r="G3954">
        <v>6.76</v>
      </c>
      <c r="H3954">
        <v>12.2</v>
      </c>
      <c r="I3954">
        <v>95</v>
      </c>
      <c r="J3954">
        <v>183</v>
      </c>
      <c r="K3954" t="str">
        <f t="shared" si="244"/>
        <v>2022</v>
      </c>
      <c r="L3954" t="str">
        <f t="shared" si="245"/>
        <v>03</v>
      </c>
      <c r="M3954" t="str">
        <f t="shared" si="246"/>
        <v>2022-03</v>
      </c>
      <c r="N3954">
        <f t="shared" si="247"/>
        <v>18.96</v>
      </c>
    </row>
    <row r="3955" spans="1:14" x14ac:dyDescent="0.3">
      <c r="A3955" s="3" t="s">
        <v>10</v>
      </c>
      <c r="B3955" s="1">
        <v>47118</v>
      </c>
      <c r="C3955">
        <v>0</v>
      </c>
      <c r="D3955" s="3" t="s">
        <v>11</v>
      </c>
      <c r="E3955" s="1">
        <v>44660</v>
      </c>
      <c r="F3955" s="4">
        <v>0.43508101851851855</v>
      </c>
      <c r="G3955">
        <v>7.58</v>
      </c>
      <c r="H3955">
        <v>12.59</v>
      </c>
      <c r="I3955">
        <v>96</v>
      </c>
      <c r="J3955">
        <v>184</v>
      </c>
      <c r="K3955" t="str">
        <f t="shared" si="244"/>
        <v>2022</v>
      </c>
      <c r="L3955" t="str">
        <f t="shared" si="245"/>
        <v>04</v>
      </c>
      <c r="M3955" t="str">
        <f t="shared" si="246"/>
        <v>2022-04</v>
      </c>
      <c r="N3955">
        <f t="shared" si="247"/>
        <v>20.170000000000002</v>
      </c>
    </row>
    <row r="3956" spans="1:14" x14ac:dyDescent="0.3">
      <c r="A3956" s="3" t="s">
        <v>10</v>
      </c>
      <c r="B3956" s="1">
        <v>47118</v>
      </c>
      <c r="C3956">
        <v>40</v>
      </c>
      <c r="D3956" s="3" t="s">
        <v>12</v>
      </c>
      <c r="E3956" s="1">
        <v>44660</v>
      </c>
      <c r="F3956" s="4">
        <v>0.43508101851851855</v>
      </c>
      <c r="G3956">
        <v>7.58</v>
      </c>
      <c r="H3956">
        <v>12.59</v>
      </c>
      <c r="I3956">
        <v>96</v>
      </c>
      <c r="J3956">
        <v>185</v>
      </c>
      <c r="K3956" t="str">
        <f t="shared" si="244"/>
        <v>2022</v>
      </c>
      <c r="L3956" t="str">
        <f t="shared" si="245"/>
        <v>04</v>
      </c>
      <c r="M3956" t="str">
        <f t="shared" si="246"/>
        <v>2022-04</v>
      </c>
      <c r="N3956">
        <f t="shared" si="247"/>
        <v>20.170000000000002</v>
      </c>
    </row>
    <row r="3957" spans="1:14" x14ac:dyDescent="0.3">
      <c r="A3957" s="3" t="s">
        <v>10</v>
      </c>
      <c r="B3957" s="1">
        <v>47118</v>
      </c>
      <c r="C3957">
        <v>50</v>
      </c>
      <c r="D3957" s="3" t="s">
        <v>13</v>
      </c>
      <c r="E3957" s="1">
        <v>44660</v>
      </c>
      <c r="F3957" s="4">
        <v>0.43508101851851855</v>
      </c>
      <c r="G3957">
        <v>7.58</v>
      </c>
      <c r="H3957">
        <v>12.59</v>
      </c>
      <c r="I3957">
        <v>96</v>
      </c>
      <c r="J3957">
        <v>186</v>
      </c>
      <c r="K3957" t="str">
        <f t="shared" si="244"/>
        <v>2022</v>
      </c>
      <c r="L3957" t="str">
        <f t="shared" si="245"/>
        <v>04</v>
      </c>
      <c r="M3957" t="str">
        <f t="shared" si="246"/>
        <v>2022-04</v>
      </c>
      <c r="N3957">
        <f t="shared" si="247"/>
        <v>20.170000000000002</v>
      </c>
    </row>
    <row r="3958" spans="1:14" x14ac:dyDescent="0.3">
      <c r="A3958" s="3" t="s">
        <v>18</v>
      </c>
      <c r="C3958">
        <v>20</v>
      </c>
      <c r="D3958" s="3" t="s">
        <v>16</v>
      </c>
      <c r="E3958" s="1">
        <v>44759</v>
      </c>
      <c r="F3958" s="4">
        <v>0.61392361111111116</v>
      </c>
      <c r="G3958">
        <v>18.190000000000001</v>
      </c>
      <c r="H3958">
        <v>10.93</v>
      </c>
      <c r="I3958">
        <v>97</v>
      </c>
      <c r="J3958">
        <v>187</v>
      </c>
      <c r="K3958" t="str">
        <f t="shared" si="244"/>
        <v>2022</v>
      </c>
      <c r="L3958" t="str">
        <f t="shared" si="245"/>
        <v>07</v>
      </c>
      <c r="M3958" t="str">
        <f t="shared" si="246"/>
        <v>2022-07</v>
      </c>
      <c r="N3958">
        <f t="shared" si="247"/>
        <v>29.12</v>
      </c>
    </row>
    <row r="3959" spans="1:14" x14ac:dyDescent="0.3">
      <c r="A3959" s="3" t="s">
        <v>18</v>
      </c>
      <c r="C3959">
        <v>25</v>
      </c>
      <c r="D3959" s="3" t="s">
        <v>17</v>
      </c>
      <c r="E3959" s="1">
        <v>44759</v>
      </c>
      <c r="F3959" s="4">
        <v>0.61392361111111116</v>
      </c>
      <c r="G3959">
        <v>18.190000000000001</v>
      </c>
      <c r="H3959">
        <v>10.93</v>
      </c>
      <c r="I3959">
        <v>97</v>
      </c>
      <c r="J3959">
        <v>188</v>
      </c>
      <c r="K3959" t="str">
        <f t="shared" si="244"/>
        <v>2022</v>
      </c>
      <c r="L3959" t="str">
        <f t="shared" si="245"/>
        <v>07</v>
      </c>
      <c r="M3959" t="str">
        <f t="shared" si="246"/>
        <v>2022-07</v>
      </c>
      <c r="N3959">
        <f t="shared" si="247"/>
        <v>29.12</v>
      </c>
    </row>
    <row r="3960" spans="1:14" x14ac:dyDescent="0.3">
      <c r="A3960" s="3" t="s">
        <v>10</v>
      </c>
      <c r="B3960" s="1">
        <v>47118</v>
      </c>
      <c r="C3960">
        <v>0</v>
      </c>
      <c r="D3960" s="3" t="s">
        <v>11</v>
      </c>
      <c r="E3960" s="1">
        <v>44821</v>
      </c>
      <c r="F3960" s="4">
        <v>0.62548611111111108</v>
      </c>
      <c r="G3960">
        <v>11.52</v>
      </c>
      <c r="H3960">
        <v>7.72</v>
      </c>
      <c r="I3960">
        <v>98</v>
      </c>
      <c r="J3960">
        <v>189</v>
      </c>
      <c r="K3960" t="str">
        <f t="shared" si="244"/>
        <v>2022</v>
      </c>
      <c r="L3960" t="str">
        <f t="shared" si="245"/>
        <v>09</v>
      </c>
      <c r="M3960" t="str">
        <f t="shared" si="246"/>
        <v>2022-09</v>
      </c>
      <c r="N3960">
        <f t="shared" si="247"/>
        <v>19.239999999999998</v>
      </c>
    </row>
    <row r="3961" spans="1:14" x14ac:dyDescent="0.3">
      <c r="A3961" s="3" t="s">
        <v>10</v>
      </c>
      <c r="B3961" s="1">
        <v>47118</v>
      </c>
      <c r="C3961">
        <v>10</v>
      </c>
      <c r="D3961" s="3" t="s">
        <v>15</v>
      </c>
      <c r="E3961" s="1">
        <v>44897</v>
      </c>
      <c r="F3961" s="4">
        <v>0.55828703703703708</v>
      </c>
      <c r="G3961">
        <v>9.09</v>
      </c>
      <c r="H3961">
        <v>7.15</v>
      </c>
      <c r="I3961">
        <v>99</v>
      </c>
      <c r="J3961">
        <v>190</v>
      </c>
      <c r="K3961" t="str">
        <f t="shared" si="244"/>
        <v>2022</v>
      </c>
      <c r="L3961" t="str">
        <f t="shared" si="245"/>
        <v>12</v>
      </c>
      <c r="M3961" t="str">
        <f t="shared" si="246"/>
        <v>2022-12</v>
      </c>
      <c r="N3961">
        <f t="shared" si="247"/>
        <v>16.240000000000002</v>
      </c>
    </row>
    <row r="3962" spans="1:14" x14ac:dyDescent="0.3">
      <c r="A3962" s="3" t="s">
        <v>14</v>
      </c>
      <c r="B3962" s="1">
        <v>47848</v>
      </c>
      <c r="C3962">
        <v>0</v>
      </c>
      <c r="D3962" s="3" t="s">
        <v>11</v>
      </c>
      <c r="E3962" s="1">
        <v>44573</v>
      </c>
      <c r="F3962" s="4">
        <v>0.56304398148148149</v>
      </c>
      <c r="G3962">
        <v>11.23</v>
      </c>
      <c r="H3962">
        <v>10.25</v>
      </c>
      <c r="I3962">
        <v>100</v>
      </c>
      <c r="J3962">
        <v>191</v>
      </c>
      <c r="K3962" t="str">
        <f t="shared" si="244"/>
        <v>2022</v>
      </c>
      <c r="L3962" t="str">
        <f t="shared" si="245"/>
        <v>01</v>
      </c>
      <c r="M3962" t="str">
        <f t="shared" si="246"/>
        <v>2022-01</v>
      </c>
      <c r="N3962">
        <f t="shared" si="247"/>
        <v>21.48</v>
      </c>
    </row>
    <row r="3963" spans="1:14" x14ac:dyDescent="0.3">
      <c r="A3963" s="3" t="s">
        <v>14</v>
      </c>
      <c r="B3963" s="1">
        <v>47848</v>
      </c>
      <c r="C3963">
        <v>40</v>
      </c>
      <c r="D3963" s="3" t="s">
        <v>12</v>
      </c>
      <c r="E3963" s="1">
        <v>44573</v>
      </c>
      <c r="F3963" s="4">
        <v>0.56304398148148149</v>
      </c>
      <c r="G3963">
        <v>11.23</v>
      </c>
      <c r="H3963">
        <v>10.25</v>
      </c>
      <c r="I3963">
        <v>100</v>
      </c>
      <c r="J3963">
        <v>192</v>
      </c>
      <c r="K3963" t="str">
        <f t="shared" si="244"/>
        <v>2022</v>
      </c>
      <c r="L3963" t="str">
        <f t="shared" si="245"/>
        <v>01</v>
      </c>
      <c r="M3963" t="str">
        <f t="shared" si="246"/>
        <v>2022-01</v>
      </c>
      <c r="N3963">
        <f t="shared" si="247"/>
        <v>21.48</v>
      </c>
    </row>
    <row r="3964" spans="1:14" x14ac:dyDescent="0.3">
      <c r="A3964" s="3" t="s">
        <v>10</v>
      </c>
      <c r="B3964" s="1">
        <v>47118</v>
      </c>
      <c r="C3964">
        <v>10</v>
      </c>
      <c r="D3964" s="3" t="s">
        <v>15</v>
      </c>
      <c r="E3964" s="1">
        <v>44639</v>
      </c>
      <c r="F3964" s="4">
        <v>0.8703819444444445</v>
      </c>
      <c r="G3964">
        <v>7.29</v>
      </c>
      <c r="H3964">
        <v>8.41</v>
      </c>
      <c r="I3964">
        <v>101</v>
      </c>
      <c r="J3964">
        <v>193</v>
      </c>
      <c r="K3964" t="str">
        <f t="shared" si="244"/>
        <v>2022</v>
      </c>
      <c r="L3964" t="str">
        <f t="shared" si="245"/>
        <v>03</v>
      </c>
      <c r="M3964" t="str">
        <f t="shared" si="246"/>
        <v>2022-03</v>
      </c>
      <c r="N3964">
        <f t="shared" si="247"/>
        <v>15.7</v>
      </c>
    </row>
    <row r="3965" spans="1:14" x14ac:dyDescent="0.3">
      <c r="A3965" s="3" t="s">
        <v>10</v>
      </c>
      <c r="B3965" s="1">
        <v>47118</v>
      </c>
      <c r="C3965">
        <v>40</v>
      </c>
      <c r="D3965" s="3" t="s">
        <v>12</v>
      </c>
      <c r="E3965" s="1">
        <v>44639</v>
      </c>
      <c r="F3965" s="4">
        <v>0.8703819444444445</v>
      </c>
      <c r="G3965">
        <v>7.29</v>
      </c>
      <c r="H3965">
        <v>8.41</v>
      </c>
      <c r="I3965">
        <v>101</v>
      </c>
      <c r="J3965">
        <v>194</v>
      </c>
      <c r="K3965" t="str">
        <f t="shared" si="244"/>
        <v>2022</v>
      </c>
      <c r="L3965" t="str">
        <f t="shared" si="245"/>
        <v>03</v>
      </c>
      <c r="M3965" t="str">
        <f t="shared" si="246"/>
        <v>2022-03</v>
      </c>
      <c r="N3965">
        <f t="shared" si="247"/>
        <v>15.7</v>
      </c>
    </row>
    <row r="3966" spans="1:14" x14ac:dyDescent="0.3">
      <c r="A3966" s="3" t="s">
        <v>10</v>
      </c>
      <c r="B3966" s="1">
        <v>47118</v>
      </c>
      <c r="C3966">
        <v>0</v>
      </c>
      <c r="D3966" s="3" t="s">
        <v>11</v>
      </c>
      <c r="E3966" s="1">
        <v>44648</v>
      </c>
      <c r="F3966" s="4">
        <v>0.39899305555555559</v>
      </c>
      <c r="G3966">
        <v>8.19</v>
      </c>
      <c r="H3966">
        <v>13.25</v>
      </c>
      <c r="I3966">
        <v>102</v>
      </c>
      <c r="J3966">
        <v>195</v>
      </c>
      <c r="K3966" t="str">
        <f t="shared" si="244"/>
        <v>2022</v>
      </c>
      <c r="L3966" t="str">
        <f t="shared" si="245"/>
        <v>03</v>
      </c>
      <c r="M3966" t="str">
        <f t="shared" si="246"/>
        <v>2022-03</v>
      </c>
      <c r="N3966">
        <f t="shared" si="247"/>
        <v>21.439999999999998</v>
      </c>
    </row>
    <row r="3967" spans="1:14" x14ac:dyDescent="0.3">
      <c r="A3967" s="3" t="s">
        <v>10</v>
      </c>
      <c r="B3967" s="1">
        <v>47118</v>
      </c>
      <c r="C3967">
        <v>25</v>
      </c>
      <c r="D3967" s="3" t="s">
        <v>17</v>
      </c>
      <c r="E3967" s="1">
        <v>44648</v>
      </c>
      <c r="F3967" s="4">
        <v>0.39899305555555559</v>
      </c>
      <c r="G3967">
        <v>8.19</v>
      </c>
      <c r="H3967">
        <v>13.25</v>
      </c>
      <c r="I3967">
        <v>102</v>
      </c>
      <c r="J3967">
        <v>196</v>
      </c>
      <c r="K3967" t="str">
        <f t="shared" si="244"/>
        <v>2022</v>
      </c>
      <c r="L3967" t="str">
        <f t="shared" si="245"/>
        <v>03</v>
      </c>
      <c r="M3967" t="str">
        <f t="shared" si="246"/>
        <v>2022-03</v>
      </c>
      <c r="N3967">
        <f t="shared" si="247"/>
        <v>21.439999999999998</v>
      </c>
    </row>
    <row r="3968" spans="1:14" x14ac:dyDescent="0.3">
      <c r="A3968" s="3" t="s">
        <v>10</v>
      </c>
      <c r="B3968" s="1">
        <v>47118</v>
      </c>
      <c r="C3968">
        <v>80</v>
      </c>
      <c r="D3968" s="3" t="s">
        <v>20</v>
      </c>
      <c r="E3968" s="1">
        <v>44648</v>
      </c>
      <c r="F3968" s="4">
        <v>0.39899305555555559</v>
      </c>
      <c r="G3968">
        <v>8.19</v>
      </c>
      <c r="H3968">
        <v>13.25</v>
      </c>
      <c r="I3968">
        <v>102</v>
      </c>
      <c r="J3968">
        <v>197</v>
      </c>
      <c r="K3968" t="str">
        <f t="shared" si="244"/>
        <v>2022</v>
      </c>
      <c r="L3968" t="str">
        <f t="shared" si="245"/>
        <v>03</v>
      </c>
      <c r="M3968" t="str">
        <f t="shared" si="246"/>
        <v>2022-03</v>
      </c>
      <c r="N3968">
        <f t="shared" si="247"/>
        <v>21.439999999999998</v>
      </c>
    </row>
    <row r="3969" spans="1:14" x14ac:dyDescent="0.3">
      <c r="A3969" s="3" t="s">
        <v>21</v>
      </c>
      <c r="C3969">
        <v>10</v>
      </c>
      <c r="D3969" s="3" t="s">
        <v>15</v>
      </c>
      <c r="E3969" s="1">
        <v>44717</v>
      </c>
      <c r="F3969" s="4">
        <v>0.82528935185185182</v>
      </c>
      <c r="G3969">
        <v>11.93</v>
      </c>
      <c r="H3969">
        <v>12.8</v>
      </c>
      <c r="I3969">
        <v>103</v>
      </c>
      <c r="J3969">
        <v>198</v>
      </c>
      <c r="K3969" t="str">
        <f t="shared" si="244"/>
        <v>2022</v>
      </c>
      <c r="L3969" t="str">
        <f t="shared" si="245"/>
        <v>06</v>
      </c>
      <c r="M3969" t="str">
        <f t="shared" si="246"/>
        <v>2022-06</v>
      </c>
      <c r="N3969">
        <f t="shared" si="247"/>
        <v>24.73</v>
      </c>
    </row>
    <row r="3970" spans="1:14" x14ac:dyDescent="0.3">
      <c r="A3970" s="3" t="s">
        <v>21</v>
      </c>
      <c r="C3970">
        <v>0</v>
      </c>
      <c r="D3970" s="3" t="s">
        <v>11</v>
      </c>
      <c r="E3970" s="1">
        <v>44797</v>
      </c>
      <c r="F3970" s="4">
        <v>0.73342592592592604</v>
      </c>
      <c r="G3970">
        <v>9.32</v>
      </c>
      <c r="H3970">
        <v>13.11</v>
      </c>
      <c r="I3970">
        <v>104</v>
      </c>
      <c r="J3970">
        <v>199</v>
      </c>
      <c r="K3970" t="str">
        <f t="shared" si="244"/>
        <v>2022</v>
      </c>
      <c r="L3970" t="str">
        <f t="shared" si="245"/>
        <v>08</v>
      </c>
      <c r="M3970" t="str">
        <f t="shared" si="246"/>
        <v>2022-08</v>
      </c>
      <c r="N3970">
        <f t="shared" si="247"/>
        <v>22.43</v>
      </c>
    </row>
    <row r="3971" spans="1:14" x14ac:dyDescent="0.3">
      <c r="A3971" s="3" t="s">
        <v>14</v>
      </c>
      <c r="B3971" s="1">
        <v>47848</v>
      </c>
      <c r="C3971">
        <v>0</v>
      </c>
      <c r="D3971" s="3" t="s">
        <v>11</v>
      </c>
      <c r="E3971" s="1">
        <v>44822</v>
      </c>
      <c r="F3971" s="4">
        <v>0.5505092592592592</v>
      </c>
      <c r="G3971">
        <v>6.8</v>
      </c>
      <c r="H3971">
        <v>6.1</v>
      </c>
      <c r="I3971">
        <v>105</v>
      </c>
      <c r="J3971">
        <v>200</v>
      </c>
      <c r="K3971" t="str">
        <f t="shared" ref="K3971:K4034" si="248">TEXT(E3971, "yyyy")</f>
        <v>2022</v>
      </c>
      <c r="L3971" t="str">
        <f t="shared" ref="L3971:L4034" si="249">TEXT(E3971, "mm")</f>
        <v>09</v>
      </c>
      <c r="M3971" t="str">
        <f t="shared" ref="M3971:M4034" si="250">TEXT(E3971, "yyyy-mm")</f>
        <v>2022-09</v>
      </c>
      <c r="N3971">
        <f t="shared" ref="N3971:N4034" si="251">(G3971+H3971)</f>
        <v>12.899999999999999</v>
      </c>
    </row>
    <row r="3972" spans="1:14" x14ac:dyDescent="0.3">
      <c r="A3972" s="3" t="s">
        <v>14</v>
      </c>
      <c r="B3972" s="1">
        <v>47848</v>
      </c>
      <c r="C3972">
        <v>25</v>
      </c>
      <c r="D3972" s="3" t="s">
        <v>17</v>
      </c>
      <c r="E3972" s="1">
        <v>44822</v>
      </c>
      <c r="F3972" s="4">
        <v>0.5505092592592592</v>
      </c>
      <c r="G3972">
        <v>6.8</v>
      </c>
      <c r="H3972">
        <v>6.1</v>
      </c>
      <c r="I3972">
        <v>105</v>
      </c>
      <c r="J3972">
        <v>201</v>
      </c>
      <c r="K3972" t="str">
        <f t="shared" si="248"/>
        <v>2022</v>
      </c>
      <c r="L3972" t="str">
        <f t="shared" si="249"/>
        <v>09</v>
      </c>
      <c r="M3972" t="str">
        <f t="shared" si="250"/>
        <v>2022-09</v>
      </c>
      <c r="N3972">
        <f t="shared" si="251"/>
        <v>12.899999999999999</v>
      </c>
    </row>
    <row r="3973" spans="1:14" x14ac:dyDescent="0.3">
      <c r="A3973" s="3" t="s">
        <v>22</v>
      </c>
      <c r="B3973" s="1">
        <v>47299</v>
      </c>
      <c r="C3973">
        <v>0</v>
      </c>
      <c r="D3973" s="3" t="s">
        <v>11</v>
      </c>
      <c r="E3973" s="1">
        <v>44624</v>
      </c>
      <c r="F3973" s="4">
        <v>0.57994212962962965</v>
      </c>
      <c r="G3973">
        <v>9.85</v>
      </c>
      <c r="H3973">
        <v>6.1</v>
      </c>
      <c r="I3973">
        <v>106</v>
      </c>
      <c r="J3973">
        <v>202</v>
      </c>
      <c r="K3973" t="str">
        <f t="shared" si="248"/>
        <v>2022</v>
      </c>
      <c r="L3973" t="str">
        <f t="shared" si="249"/>
        <v>03</v>
      </c>
      <c r="M3973" t="str">
        <f t="shared" si="250"/>
        <v>2022-03</v>
      </c>
      <c r="N3973">
        <f t="shared" si="251"/>
        <v>15.95</v>
      </c>
    </row>
    <row r="3974" spans="1:14" x14ac:dyDescent="0.3">
      <c r="A3974" s="3" t="s">
        <v>22</v>
      </c>
      <c r="B3974" s="1">
        <v>47299</v>
      </c>
      <c r="C3974">
        <v>20</v>
      </c>
      <c r="D3974" s="3" t="s">
        <v>16</v>
      </c>
      <c r="E3974" s="1">
        <v>44639</v>
      </c>
      <c r="F3974" s="4">
        <v>0.6234143518518519</v>
      </c>
      <c r="G3974">
        <v>15.39</v>
      </c>
      <c r="H3974">
        <v>9.68</v>
      </c>
      <c r="I3974">
        <v>107</v>
      </c>
      <c r="J3974">
        <v>203</v>
      </c>
      <c r="K3974" t="str">
        <f t="shared" si="248"/>
        <v>2022</v>
      </c>
      <c r="L3974" t="str">
        <f t="shared" si="249"/>
        <v>03</v>
      </c>
      <c r="M3974" t="str">
        <f t="shared" si="250"/>
        <v>2022-03</v>
      </c>
      <c r="N3974">
        <f t="shared" si="251"/>
        <v>25.07</v>
      </c>
    </row>
    <row r="3975" spans="1:14" x14ac:dyDescent="0.3">
      <c r="A3975" s="3" t="s">
        <v>14</v>
      </c>
      <c r="B3975" s="1">
        <v>47848</v>
      </c>
      <c r="C3975">
        <v>10</v>
      </c>
      <c r="D3975" s="3" t="s">
        <v>15</v>
      </c>
      <c r="E3975" s="1">
        <v>44688</v>
      </c>
      <c r="F3975" s="4">
        <v>0.56663194444444442</v>
      </c>
      <c r="G3975">
        <v>5.63</v>
      </c>
      <c r="H3975">
        <v>14.81</v>
      </c>
      <c r="I3975">
        <v>108</v>
      </c>
      <c r="J3975">
        <v>204</v>
      </c>
      <c r="K3975" t="str">
        <f t="shared" si="248"/>
        <v>2022</v>
      </c>
      <c r="L3975" t="str">
        <f t="shared" si="249"/>
        <v>05</v>
      </c>
      <c r="M3975" t="str">
        <f t="shared" si="250"/>
        <v>2022-05</v>
      </c>
      <c r="N3975">
        <f t="shared" si="251"/>
        <v>20.440000000000001</v>
      </c>
    </row>
    <row r="3976" spans="1:14" x14ac:dyDescent="0.3">
      <c r="A3976" s="3" t="s">
        <v>14</v>
      </c>
      <c r="B3976" s="1">
        <v>47848</v>
      </c>
      <c r="C3976">
        <v>25</v>
      </c>
      <c r="D3976" s="3" t="s">
        <v>17</v>
      </c>
      <c r="E3976" s="1">
        <v>44688</v>
      </c>
      <c r="F3976" s="4">
        <v>0.56663194444444442</v>
      </c>
      <c r="G3976">
        <v>5.63</v>
      </c>
      <c r="H3976">
        <v>14.81</v>
      </c>
      <c r="I3976">
        <v>108</v>
      </c>
      <c r="J3976">
        <v>205</v>
      </c>
      <c r="K3976" t="str">
        <f t="shared" si="248"/>
        <v>2022</v>
      </c>
      <c r="L3976" t="str">
        <f t="shared" si="249"/>
        <v>05</v>
      </c>
      <c r="M3976" t="str">
        <f t="shared" si="250"/>
        <v>2022-05</v>
      </c>
      <c r="N3976">
        <f t="shared" si="251"/>
        <v>20.440000000000001</v>
      </c>
    </row>
    <row r="3977" spans="1:14" x14ac:dyDescent="0.3">
      <c r="A3977" s="3" t="s">
        <v>14</v>
      </c>
      <c r="B3977" s="1">
        <v>47848</v>
      </c>
      <c r="C3977">
        <v>10</v>
      </c>
      <c r="D3977" s="3" t="s">
        <v>15</v>
      </c>
      <c r="E3977" s="1">
        <v>44699</v>
      </c>
      <c r="F3977" s="4">
        <v>0.5975462962962963</v>
      </c>
      <c r="G3977">
        <v>6.18</v>
      </c>
      <c r="H3977">
        <v>11.34</v>
      </c>
      <c r="I3977">
        <v>109</v>
      </c>
      <c r="J3977">
        <v>206</v>
      </c>
      <c r="K3977" t="str">
        <f t="shared" si="248"/>
        <v>2022</v>
      </c>
      <c r="L3977" t="str">
        <f t="shared" si="249"/>
        <v>05</v>
      </c>
      <c r="M3977" t="str">
        <f t="shared" si="250"/>
        <v>2022-05</v>
      </c>
      <c r="N3977">
        <f t="shared" si="251"/>
        <v>17.52</v>
      </c>
    </row>
    <row r="3978" spans="1:14" x14ac:dyDescent="0.3">
      <c r="A3978" s="3" t="s">
        <v>14</v>
      </c>
      <c r="B3978" s="1">
        <v>47848</v>
      </c>
      <c r="C3978">
        <v>25</v>
      </c>
      <c r="D3978" s="3" t="s">
        <v>17</v>
      </c>
      <c r="E3978" s="1">
        <v>44699</v>
      </c>
      <c r="F3978" s="4">
        <v>0.5975462962962963</v>
      </c>
      <c r="G3978">
        <v>6.18</v>
      </c>
      <c r="H3978">
        <v>11.34</v>
      </c>
      <c r="I3978">
        <v>109</v>
      </c>
      <c r="J3978">
        <v>207</v>
      </c>
      <c r="K3978" t="str">
        <f t="shared" si="248"/>
        <v>2022</v>
      </c>
      <c r="L3978" t="str">
        <f t="shared" si="249"/>
        <v>05</v>
      </c>
      <c r="M3978" t="str">
        <f t="shared" si="250"/>
        <v>2022-05</v>
      </c>
      <c r="N3978">
        <f t="shared" si="251"/>
        <v>17.52</v>
      </c>
    </row>
    <row r="3979" spans="1:14" x14ac:dyDescent="0.3">
      <c r="A3979" s="3" t="s">
        <v>14</v>
      </c>
      <c r="B3979" s="1">
        <v>47848</v>
      </c>
      <c r="C3979">
        <v>80</v>
      </c>
      <c r="D3979" s="3" t="s">
        <v>20</v>
      </c>
      <c r="E3979" s="1">
        <v>44699</v>
      </c>
      <c r="F3979" s="4">
        <v>0.5975462962962963</v>
      </c>
      <c r="G3979">
        <v>6.18</v>
      </c>
      <c r="H3979">
        <v>11.34</v>
      </c>
      <c r="I3979">
        <v>109</v>
      </c>
      <c r="J3979">
        <v>208</v>
      </c>
      <c r="K3979" t="str">
        <f t="shared" si="248"/>
        <v>2022</v>
      </c>
      <c r="L3979" t="str">
        <f t="shared" si="249"/>
        <v>05</v>
      </c>
      <c r="M3979" t="str">
        <f t="shared" si="250"/>
        <v>2022-05</v>
      </c>
      <c r="N3979">
        <f t="shared" si="251"/>
        <v>17.52</v>
      </c>
    </row>
    <row r="3980" spans="1:14" x14ac:dyDescent="0.3">
      <c r="A3980" s="3" t="s">
        <v>22</v>
      </c>
      <c r="B3980" s="1">
        <v>47299</v>
      </c>
      <c r="C3980">
        <v>0</v>
      </c>
      <c r="D3980" s="3" t="s">
        <v>11</v>
      </c>
      <c r="E3980" s="1">
        <v>44774</v>
      </c>
      <c r="F3980" s="4">
        <v>0.4054166666666667</v>
      </c>
      <c r="G3980">
        <v>7.54</v>
      </c>
      <c r="H3980">
        <v>9.5</v>
      </c>
      <c r="I3980">
        <v>110</v>
      </c>
      <c r="J3980">
        <v>209</v>
      </c>
      <c r="K3980" t="str">
        <f t="shared" si="248"/>
        <v>2022</v>
      </c>
      <c r="L3980" t="str">
        <f t="shared" si="249"/>
        <v>08</v>
      </c>
      <c r="M3980" t="str">
        <f t="shared" si="250"/>
        <v>2022-08</v>
      </c>
      <c r="N3980">
        <f t="shared" si="251"/>
        <v>17.04</v>
      </c>
    </row>
    <row r="3981" spans="1:14" x14ac:dyDescent="0.3">
      <c r="A3981" s="3" t="s">
        <v>21</v>
      </c>
      <c r="C3981">
        <v>20</v>
      </c>
      <c r="D3981" s="3" t="s">
        <v>16</v>
      </c>
      <c r="E3981" s="1">
        <v>44791</v>
      </c>
      <c r="F3981" s="4">
        <v>0.52128472222222222</v>
      </c>
      <c r="G3981">
        <v>9.0399999999999991</v>
      </c>
      <c r="H3981">
        <v>6.37</v>
      </c>
      <c r="I3981">
        <v>111</v>
      </c>
      <c r="J3981">
        <v>210</v>
      </c>
      <c r="K3981" t="str">
        <f t="shared" si="248"/>
        <v>2022</v>
      </c>
      <c r="L3981" t="str">
        <f t="shared" si="249"/>
        <v>08</v>
      </c>
      <c r="M3981" t="str">
        <f t="shared" si="250"/>
        <v>2022-08</v>
      </c>
      <c r="N3981">
        <f t="shared" si="251"/>
        <v>15.41</v>
      </c>
    </row>
    <row r="3982" spans="1:14" x14ac:dyDescent="0.3">
      <c r="A3982" s="3" t="s">
        <v>21</v>
      </c>
      <c r="C3982">
        <v>40</v>
      </c>
      <c r="D3982" s="3" t="s">
        <v>12</v>
      </c>
      <c r="E3982" s="1">
        <v>44791</v>
      </c>
      <c r="F3982" s="4">
        <v>0.52128472222222222</v>
      </c>
      <c r="G3982">
        <v>9.0399999999999991</v>
      </c>
      <c r="H3982">
        <v>6.37</v>
      </c>
      <c r="I3982">
        <v>111</v>
      </c>
      <c r="J3982">
        <v>211</v>
      </c>
      <c r="K3982" t="str">
        <f t="shared" si="248"/>
        <v>2022</v>
      </c>
      <c r="L3982" t="str">
        <f t="shared" si="249"/>
        <v>08</v>
      </c>
      <c r="M3982" t="str">
        <f t="shared" si="250"/>
        <v>2022-08</v>
      </c>
      <c r="N3982">
        <f t="shared" si="251"/>
        <v>15.41</v>
      </c>
    </row>
    <row r="3983" spans="1:14" x14ac:dyDescent="0.3">
      <c r="A3983" s="3" t="s">
        <v>21</v>
      </c>
      <c r="C3983">
        <v>50</v>
      </c>
      <c r="D3983" s="3" t="s">
        <v>13</v>
      </c>
      <c r="E3983" s="1">
        <v>44791</v>
      </c>
      <c r="F3983" s="4">
        <v>0.52128472222222222</v>
      </c>
      <c r="G3983">
        <v>9.0399999999999991</v>
      </c>
      <c r="H3983">
        <v>6.37</v>
      </c>
      <c r="I3983">
        <v>111</v>
      </c>
      <c r="J3983">
        <v>212</v>
      </c>
      <c r="K3983" t="str">
        <f t="shared" si="248"/>
        <v>2022</v>
      </c>
      <c r="L3983" t="str">
        <f t="shared" si="249"/>
        <v>08</v>
      </c>
      <c r="M3983" t="str">
        <f t="shared" si="250"/>
        <v>2022-08</v>
      </c>
      <c r="N3983">
        <f t="shared" si="251"/>
        <v>15.41</v>
      </c>
    </row>
    <row r="3984" spans="1:14" x14ac:dyDescent="0.3">
      <c r="A3984" s="3" t="s">
        <v>14</v>
      </c>
      <c r="B3984" s="1">
        <v>47848</v>
      </c>
      <c r="C3984">
        <v>20</v>
      </c>
      <c r="D3984" s="3" t="s">
        <v>16</v>
      </c>
      <c r="E3984" s="1">
        <v>44870</v>
      </c>
      <c r="F3984" s="4">
        <v>0.50295138888888891</v>
      </c>
      <c r="G3984">
        <v>7.59</v>
      </c>
      <c r="H3984">
        <v>6.05</v>
      </c>
      <c r="I3984">
        <v>112</v>
      </c>
      <c r="J3984">
        <v>213</v>
      </c>
      <c r="K3984" t="str">
        <f t="shared" si="248"/>
        <v>2022</v>
      </c>
      <c r="L3984" t="str">
        <f t="shared" si="249"/>
        <v>11</v>
      </c>
      <c r="M3984" t="str">
        <f t="shared" si="250"/>
        <v>2022-11</v>
      </c>
      <c r="N3984">
        <f t="shared" si="251"/>
        <v>13.64</v>
      </c>
    </row>
    <row r="3985" spans="1:14" x14ac:dyDescent="0.3">
      <c r="A3985" s="3" t="s">
        <v>14</v>
      </c>
      <c r="B3985" s="1">
        <v>47848</v>
      </c>
      <c r="C3985">
        <v>25</v>
      </c>
      <c r="D3985" s="3" t="s">
        <v>17</v>
      </c>
      <c r="E3985" s="1">
        <v>44870</v>
      </c>
      <c r="F3985" s="4">
        <v>0.50295138888888891</v>
      </c>
      <c r="G3985">
        <v>7.59</v>
      </c>
      <c r="H3985">
        <v>6.05</v>
      </c>
      <c r="I3985">
        <v>112</v>
      </c>
      <c r="J3985">
        <v>214</v>
      </c>
      <c r="K3985" t="str">
        <f t="shared" si="248"/>
        <v>2022</v>
      </c>
      <c r="L3985" t="str">
        <f t="shared" si="249"/>
        <v>11</v>
      </c>
      <c r="M3985" t="str">
        <f t="shared" si="250"/>
        <v>2022-11</v>
      </c>
      <c r="N3985">
        <f t="shared" si="251"/>
        <v>13.64</v>
      </c>
    </row>
    <row r="3986" spans="1:14" x14ac:dyDescent="0.3">
      <c r="A3986" s="3" t="s">
        <v>22</v>
      </c>
      <c r="B3986" s="1">
        <v>47299</v>
      </c>
      <c r="C3986">
        <v>0</v>
      </c>
      <c r="D3986" s="3" t="s">
        <v>11</v>
      </c>
      <c r="E3986" s="1">
        <v>44724</v>
      </c>
      <c r="F3986" s="4">
        <v>0.43537037037037035</v>
      </c>
      <c r="G3986">
        <v>9.0299999999999994</v>
      </c>
      <c r="H3986">
        <v>9.67</v>
      </c>
      <c r="I3986">
        <v>113</v>
      </c>
      <c r="J3986">
        <v>215</v>
      </c>
      <c r="K3986" t="str">
        <f t="shared" si="248"/>
        <v>2022</v>
      </c>
      <c r="L3986" t="str">
        <f t="shared" si="249"/>
        <v>06</v>
      </c>
      <c r="M3986" t="str">
        <f t="shared" si="250"/>
        <v>2022-06</v>
      </c>
      <c r="N3986">
        <f t="shared" si="251"/>
        <v>18.7</v>
      </c>
    </row>
    <row r="3987" spans="1:14" x14ac:dyDescent="0.3">
      <c r="A3987" s="3" t="s">
        <v>21</v>
      </c>
      <c r="C3987">
        <v>10</v>
      </c>
      <c r="D3987" s="3" t="s">
        <v>15</v>
      </c>
      <c r="E3987" s="1">
        <v>44727</v>
      </c>
      <c r="F3987" s="4">
        <v>0.43769675925925927</v>
      </c>
      <c r="G3987">
        <v>9.58</v>
      </c>
      <c r="H3987">
        <v>8.69</v>
      </c>
      <c r="I3987">
        <v>114</v>
      </c>
      <c r="J3987">
        <v>216</v>
      </c>
      <c r="K3987" t="str">
        <f t="shared" si="248"/>
        <v>2022</v>
      </c>
      <c r="L3987" t="str">
        <f t="shared" si="249"/>
        <v>06</v>
      </c>
      <c r="M3987" t="str">
        <f t="shared" si="250"/>
        <v>2022-06</v>
      </c>
      <c r="N3987">
        <f t="shared" si="251"/>
        <v>18.27</v>
      </c>
    </row>
    <row r="3988" spans="1:14" x14ac:dyDescent="0.3">
      <c r="A3988" s="3" t="s">
        <v>21</v>
      </c>
      <c r="C3988">
        <v>40</v>
      </c>
      <c r="D3988" s="3" t="s">
        <v>12</v>
      </c>
      <c r="E3988" s="1">
        <v>44727</v>
      </c>
      <c r="F3988" s="4">
        <v>0.43769675925925927</v>
      </c>
      <c r="G3988">
        <v>9.58</v>
      </c>
      <c r="H3988">
        <v>8.69</v>
      </c>
      <c r="I3988">
        <v>114</v>
      </c>
      <c r="J3988">
        <v>217</v>
      </c>
      <c r="K3988" t="str">
        <f t="shared" si="248"/>
        <v>2022</v>
      </c>
      <c r="L3988" t="str">
        <f t="shared" si="249"/>
        <v>06</v>
      </c>
      <c r="M3988" t="str">
        <f t="shared" si="250"/>
        <v>2022-06</v>
      </c>
      <c r="N3988">
        <f t="shared" si="251"/>
        <v>18.27</v>
      </c>
    </row>
    <row r="3989" spans="1:14" x14ac:dyDescent="0.3">
      <c r="A3989" s="3" t="s">
        <v>21</v>
      </c>
      <c r="C3989">
        <v>20</v>
      </c>
      <c r="D3989" s="3" t="s">
        <v>16</v>
      </c>
      <c r="E3989" s="1">
        <v>44690</v>
      </c>
      <c r="F3989" s="4">
        <v>0.43479166666666669</v>
      </c>
      <c r="G3989">
        <v>6.45</v>
      </c>
      <c r="H3989">
        <v>5.47</v>
      </c>
      <c r="I3989">
        <v>115</v>
      </c>
      <c r="J3989">
        <v>218</v>
      </c>
      <c r="K3989" t="str">
        <f t="shared" si="248"/>
        <v>2022</v>
      </c>
      <c r="L3989" t="str">
        <f t="shared" si="249"/>
        <v>05</v>
      </c>
      <c r="M3989" t="str">
        <f t="shared" si="250"/>
        <v>2022-05</v>
      </c>
      <c r="N3989">
        <f t="shared" si="251"/>
        <v>11.92</v>
      </c>
    </row>
    <row r="3990" spans="1:14" x14ac:dyDescent="0.3">
      <c r="A3990" s="3" t="s">
        <v>10</v>
      </c>
      <c r="B3990" s="1">
        <v>47118</v>
      </c>
      <c r="C3990">
        <v>0</v>
      </c>
      <c r="D3990" s="3" t="s">
        <v>11</v>
      </c>
      <c r="E3990" s="1">
        <v>44739</v>
      </c>
      <c r="F3990" s="4">
        <v>0.66487268518518516</v>
      </c>
      <c r="G3990">
        <v>16.690000000000001</v>
      </c>
      <c r="H3990">
        <v>10.38</v>
      </c>
      <c r="I3990">
        <v>116</v>
      </c>
      <c r="J3990">
        <v>219</v>
      </c>
      <c r="K3990" t="str">
        <f t="shared" si="248"/>
        <v>2022</v>
      </c>
      <c r="L3990" t="str">
        <f t="shared" si="249"/>
        <v>06</v>
      </c>
      <c r="M3990" t="str">
        <f t="shared" si="250"/>
        <v>2022-06</v>
      </c>
      <c r="N3990">
        <f t="shared" si="251"/>
        <v>27.07</v>
      </c>
    </row>
    <row r="3991" spans="1:14" x14ac:dyDescent="0.3">
      <c r="A3991" s="3" t="s">
        <v>10</v>
      </c>
      <c r="B3991" s="1">
        <v>47118</v>
      </c>
      <c r="C3991">
        <v>25</v>
      </c>
      <c r="D3991" s="3" t="s">
        <v>17</v>
      </c>
      <c r="E3991" s="1">
        <v>44739</v>
      </c>
      <c r="F3991" s="4">
        <v>0.66487268518518516</v>
      </c>
      <c r="G3991">
        <v>16.690000000000001</v>
      </c>
      <c r="H3991">
        <v>10.38</v>
      </c>
      <c r="I3991">
        <v>116</v>
      </c>
      <c r="J3991">
        <v>220</v>
      </c>
      <c r="K3991" t="str">
        <f t="shared" si="248"/>
        <v>2022</v>
      </c>
      <c r="L3991" t="str">
        <f t="shared" si="249"/>
        <v>06</v>
      </c>
      <c r="M3991" t="str">
        <f t="shared" si="250"/>
        <v>2022-06</v>
      </c>
      <c r="N3991">
        <f t="shared" si="251"/>
        <v>27.07</v>
      </c>
    </row>
    <row r="3992" spans="1:14" x14ac:dyDescent="0.3">
      <c r="A3992" s="3" t="s">
        <v>10</v>
      </c>
      <c r="B3992" s="1">
        <v>47118</v>
      </c>
      <c r="C3992">
        <v>80</v>
      </c>
      <c r="D3992" s="3" t="s">
        <v>20</v>
      </c>
      <c r="E3992" s="1">
        <v>44739</v>
      </c>
      <c r="F3992" s="4">
        <v>0.66487268518518516</v>
      </c>
      <c r="G3992">
        <v>16.690000000000001</v>
      </c>
      <c r="H3992">
        <v>10.38</v>
      </c>
      <c r="I3992">
        <v>116</v>
      </c>
      <c r="J3992">
        <v>221</v>
      </c>
      <c r="K3992" t="str">
        <f t="shared" si="248"/>
        <v>2022</v>
      </c>
      <c r="L3992" t="str">
        <f t="shared" si="249"/>
        <v>06</v>
      </c>
      <c r="M3992" t="str">
        <f t="shared" si="250"/>
        <v>2022-06</v>
      </c>
      <c r="N3992">
        <f t="shared" si="251"/>
        <v>27.07</v>
      </c>
    </row>
    <row r="3993" spans="1:14" x14ac:dyDescent="0.3">
      <c r="A3993" s="3" t="s">
        <v>14</v>
      </c>
      <c r="B3993" s="1">
        <v>47848</v>
      </c>
      <c r="C3993">
        <v>0</v>
      </c>
      <c r="D3993" s="3" t="s">
        <v>11</v>
      </c>
      <c r="E3993" s="1">
        <v>44746</v>
      </c>
      <c r="F3993" s="4">
        <v>0.7852662037037037</v>
      </c>
      <c r="G3993">
        <v>7.4</v>
      </c>
      <c r="H3993">
        <v>8.02</v>
      </c>
      <c r="I3993">
        <v>117</v>
      </c>
      <c r="J3993">
        <v>222</v>
      </c>
      <c r="K3993" t="str">
        <f t="shared" si="248"/>
        <v>2022</v>
      </c>
      <c r="L3993" t="str">
        <f t="shared" si="249"/>
        <v>07</v>
      </c>
      <c r="M3993" t="str">
        <f t="shared" si="250"/>
        <v>2022-07</v>
      </c>
      <c r="N3993">
        <f t="shared" si="251"/>
        <v>15.42</v>
      </c>
    </row>
    <row r="3994" spans="1:14" x14ac:dyDescent="0.3">
      <c r="A3994" s="3" t="s">
        <v>14</v>
      </c>
      <c r="B3994" s="1">
        <v>47848</v>
      </c>
      <c r="C3994">
        <v>25</v>
      </c>
      <c r="D3994" s="3" t="s">
        <v>17</v>
      </c>
      <c r="E3994" s="1">
        <v>44746</v>
      </c>
      <c r="F3994" s="4">
        <v>0.7852662037037037</v>
      </c>
      <c r="G3994">
        <v>7.4</v>
      </c>
      <c r="H3994">
        <v>8.02</v>
      </c>
      <c r="I3994">
        <v>117</v>
      </c>
      <c r="J3994">
        <v>223</v>
      </c>
      <c r="K3994" t="str">
        <f t="shared" si="248"/>
        <v>2022</v>
      </c>
      <c r="L3994" t="str">
        <f t="shared" si="249"/>
        <v>07</v>
      </c>
      <c r="M3994" t="str">
        <f t="shared" si="250"/>
        <v>2022-07</v>
      </c>
      <c r="N3994">
        <f t="shared" si="251"/>
        <v>15.42</v>
      </c>
    </row>
    <row r="3995" spans="1:14" x14ac:dyDescent="0.3">
      <c r="A3995" s="3" t="s">
        <v>22</v>
      </c>
      <c r="B3995" s="1">
        <v>47299</v>
      </c>
      <c r="C3995">
        <v>20</v>
      </c>
      <c r="D3995" s="3" t="s">
        <v>16</v>
      </c>
      <c r="E3995" s="1">
        <v>44881</v>
      </c>
      <c r="F3995" s="4">
        <v>0.35296296296296298</v>
      </c>
      <c r="G3995">
        <v>10.7</v>
      </c>
      <c r="H3995">
        <v>8.5</v>
      </c>
      <c r="I3995">
        <v>118</v>
      </c>
      <c r="J3995">
        <v>224</v>
      </c>
      <c r="K3995" t="str">
        <f t="shared" si="248"/>
        <v>2022</v>
      </c>
      <c r="L3995" t="str">
        <f t="shared" si="249"/>
        <v>11</v>
      </c>
      <c r="M3995" t="str">
        <f t="shared" si="250"/>
        <v>2022-11</v>
      </c>
      <c r="N3995">
        <f t="shared" si="251"/>
        <v>19.2</v>
      </c>
    </row>
    <row r="3996" spans="1:14" x14ac:dyDescent="0.3">
      <c r="A3996" s="3" t="s">
        <v>10</v>
      </c>
      <c r="B3996" s="1">
        <v>47118</v>
      </c>
      <c r="C3996">
        <v>10</v>
      </c>
      <c r="D3996" s="3" t="s">
        <v>15</v>
      </c>
      <c r="E3996" s="1">
        <v>44638</v>
      </c>
      <c r="F3996" s="4">
        <v>0.81119212962962972</v>
      </c>
      <c r="G3996">
        <v>6.31</v>
      </c>
      <c r="H3996">
        <v>6.3</v>
      </c>
      <c r="I3996">
        <v>119</v>
      </c>
      <c r="J3996">
        <v>225</v>
      </c>
      <c r="K3996" t="str">
        <f t="shared" si="248"/>
        <v>2022</v>
      </c>
      <c r="L3996" t="str">
        <f t="shared" si="249"/>
        <v>03</v>
      </c>
      <c r="M3996" t="str">
        <f t="shared" si="250"/>
        <v>2022-03</v>
      </c>
      <c r="N3996">
        <f t="shared" si="251"/>
        <v>12.61</v>
      </c>
    </row>
    <row r="3997" spans="1:14" x14ac:dyDescent="0.3">
      <c r="A3997" s="3" t="s">
        <v>10</v>
      </c>
      <c r="B3997" s="1">
        <v>47118</v>
      </c>
      <c r="C3997">
        <v>20</v>
      </c>
      <c r="D3997" s="3" t="s">
        <v>16</v>
      </c>
      <c r="E3997" s="1">
        <v>44656</v>
      </c>
      <c r="F3997" s="4">
        <v>0.60859953703703706</v>
      </c>
      <c r="G3997">
        <v>5.43</v>
      </c>
      <c r="H3997">
        <v>15.73</v>
      </c>
      <c r="I3997">
        <v>120</v>
      </c>
      <c r="J3997">
        <v>226</v>
      </c>
      <c r="K3997" t="str">
        <f t="shared" si="248"/>
        <v>2022</v>
      </c>
      <c r="L3997" t="str">
        <f t="shared" si="249"/>
        <v>04</v>
      </c>
      <c r="M3997" t="str">
        <f t="shared" si="250"/>
        <v>2022-04</v>
      </c>
      <c r="N3997">
        <f t="shared" si="251"/>
        <v>21.16</v>
      </c>
    </row>
    <row r="3998" spans="1:14" x14ac:dyDescent="0.3">
      <c r="A3998" s="3" t="s">
        <v>10</v>
      </c>
      <c r="B3998" s="1">
        <v>47118</v>
      </c>
      <c r="C3998">
        <v>40</v>
      </c>
      <c r="D3998" s="3" t="s">
        <v>12</v>
      </c>
      <c r="E3998" s="1">
        <v>44656</v>
      </c>
      <c r="F3998" s="4">
        <v>0.60859953703703706</v>
      </c>
      <c r="G3998">
        <v>5.43</v>
      </c>
      <c r="H3998">
        <v>15.73</v>
      </c>
      <c r="I3998">
        <v>120</v>
      </c>
      <c r="J3998">
        <v>227</v>
      </c>
      <c r="K3998" t="str">
        <f t="shared" si="248"/>
        <v>2022</v>
      </c>
      <c r="L3998" t="str">
        <f t="shared" si="249"/>
        <v>04</v>
      </c>
      <c r="M3998" t="str">
        <f t="shared" si="250"/>
        <v>2022-04</v>
      </c>
      <c r="N3998">
        <f t="shared" si="251"/>
        <v>21.16</v>
      </c>
    </row>
    <row r="3999" spans="1:14" x14ac:dyDescent="0.3">
      <c r="A3999" s="3" t="s">
        <v>10</v>
      </c>
      <c r="B3999" s="1">
        <v>47118</v>
      </c>
      <c r="C3999">
        <v>50</v>
      </c>
      <c r="D3999" s="3" t="s">
        <v>13</v>
      </c>
      <c r="E3999" s="1">
        <v>44656</v>
      </c>
      <c r="F3999" s="4">
        <v>0.60859953703703706</v>
      </c>
      <c r="G3999">
        <v>5.43</v>
      </c>
      <c r="H3999">
        <v>15.73</v>
      </c>
      <c r="I3999">
        <v>120</v>
      </c>
      <c r="J3999">
        <v>228</v>
      </c>
      <c r="K3999" t="str">
        <f t="shared" si="248"/>
        <v>2022</v>
      </c>
      <c r="L3999" t="str">
        <f t="shared" si="249"/>
        <v>04</v>
      </c>
      <c r="M3999" t="str">
        <f t="shared" si="250"/>
        <v>2022-04</v>
      </c>
      <c r="N3999">
        <f t="shared" si="251"/>
        <v>21.16</v>
      </c>
    </row>
    <row r="4000" spans="1:14" x14ac:dyDescent="0.3">
      <c r="A4000" s="3" t="s">
        <v>10</v>
      </c>
      <c r="B4000" s="1">
        <v>47118</v>
      </c>
      <c r="C4000">
        <v>20</v>
      </c>
      <c r="D4000" s="3" t="s">
        <v>16</v>
      </c>
      <c r="E4000" s="1">
        <v>44774</v>
      </c>
      <c r="F4000" s="4">
        <v>0.83181712962962961</v>
      </c>
      <c r="G4000">
        <v>8.69</v>
      </c>
      <c r="H4000">
        <v>7.87</v>
      </c>
      <c r="I4000">
        <v>121</v>
      </c>
      <c r="J4000">
        <v>229</v>
      </c>
      <c r="K4000" t="str">
        <f t="shared" si="248"/>
        <v>2022</v>
      </c>
      <c r="L4000" t="str">
        <f t="shared" si="249"/>
        <v>08</v>
      </c>
      <c r="M4000" t="str">
        <f t="shared" si="250"/>
        <v>2022-08</v>
      </c>
      <c r="N4000">
        <f t="shared" si="251"/>
        <v>16.559999999999999</v>
      </c>
    </row>
    <row r="4001" spans="1:14" x14ac:dyDescent="0.3">
      <c r="A4001" s="3" t="s">
        <v>10</v>
      </c>
      <c r="B4001" s="1">
        <v>47118</v>
      </c>
      <c r="C4001">
        <v>25</v>
      </c>
      <c r="D4001" s="3" t="s">
        <v>17</v>
      </c>
      <c r="E4001" s="1">
        <v>44774</v>
      </c>
      <c r="F4001" s="4">
        <v>0.83181712962962961</v>
      </c>
      <c r="G4001">
        <v>8.69</v>
      </c>
      <c r="H4001">
        <v>7.87</v>
      </c>
      <c r="I4001">
        <v>121</v>
      </c>
      <c r="J4001">
        <v>230</v>
      </c>
      <c r="K4001" t="str">
        <f t="shared" si="248"/>
        <v>2022</v>
      </c>
      <c r="L4001" t="str">
        <f t="shared" si="249"/>
        <v>08</v>
      </c>
      <c r="M4001" t="str">
        <f t="shared" si="250"/>
        <v>2022-08</v>
      </c>
      <c r="N4001">
        <f t="shared" si="251"/>
        <v>16.559999999999999</v>
      </c>
    </row>
    <row r="4002" spans="1:14" x14ac:dyDescent="0.3">
      <c r="A4002" s="3" t="s">
        <v>14</v>
      </c>
      <c r="B4002" s="1">
        <v>47848</v>
      </c>
      <c r="C4002">
        <v>10</v>
      </c>
      <c r="D4002" s="3" t="s">
        <v>15</v>
      </c>
      <c r="E4002" s="1">
        <v>44821</v>
      </c>
      <c r="F4002" s="4">
        <v>0.55167824074074068</v>
      </c>
      <c r="G4002">
        <v>6.82</v>
      </c>
      <c r="H4002">
        <v>8.41</v>
      </c>
      <c r="I4002">
        <v>122</v>
      </c>
      <c r="J4002">
        <v>231</v>
      </c>
      <c r="K4002" t="str">
        <f t="shared" si="248"/>
        <v>2022</v>
      </c>
      <c r="L4002" t="str">
        <f t="shared" si="249"/>
        <v>09</v>
      </c>
      <c r="M4002" t="str">
        <f t="shared" si="250"/>
        <v>2022-09</v>
      </c>
      <c r="N4002">
        <f t="shared" si="251"/>
        <v>15.23</v>
      </c>
    </row>
    <row r="4003" spans="1:14" x14ac:dyDescent="0.3">
      <c r="A4003" s="3" t="s">
        <v>14</v>
      </c>
      <c r="B4003" s="1">
        <v>47848</v>
      </c>
      <c r="C4003">
        <v>40</v>
      </c>
      <c r="D4003" s="3" t="s">
        <v>12</v>
      </c>
      <c r="E4003" s="1">
        <v>44821</v>
      </c>
      <c r="F4003" s="4">
        <v>0.55167824074074068</v>
      </c>
      <c r="G4003">
        <v>6.82</v>
      </c>
      <c r="H4003">
        <v>8.41</v>
      </c>
      <c r="I4003">
        <v>122</v>
      </c>
      <c r="J4003">
        <v>232</v>
      </c>
      <c r="K4003" t="str">
        <f t="shared" si="248"/>
        <v>2022</v>
      </c>
      <c r="L4003" t="str">
        <f t="shared" si="249"/>
        <v>09</v>
      </c>
      <c r="M4003" t="str">
        <f t="shared" si="250"/>
        <v>2022-09</v>
      </c>
      <c r="N4003">
        <f t="shared" si="251"/>
        <v>15.23</v>
      </c>
    </row>
    <row r="4004" spans="1:14" x14ac:dyDescent="0.3">
      <c r="A4004" s="3" t="s">
        <v>14</v>
      </c>
      <c r="B4004" s="1">
        <v>47848</v>
      </c>
      <c r="C4004">
        <v>80</v>
      </c>
      <c r="D4004" s="3" t="s">
        <v>20</v>
      </c>
      <c r="E4004" s="1">
        <v>44821</v>
      </c>
      <c r="F4004" s="4">
        <v>0.55167824074074068</v>
      </c>
      <c r="G4004">
        <v>6.82</v>
      </c>
      <c r="H4004">
        <v>8.41</v>
      </c>
      <c r="I4004">
        <v>122</v>
      </c>
      <c r="J4004">
        <v>233</v>
      </c>
      <c r="K4004" t="str">
        <f t="shared" si="248"/>
        <v>2022</v>
      </c>
      <c r="L4004" t="str">
        <f t="shared" si="249"/>
        <v>09</v>
      </c>
      <c r="M4004" t="str">
        <f t="shared" si="250"/>
        <v>2022-09</v>
      </c>
      <c r="N4004">
        <f t="shared" si="251"/>
        <v>15.23</v>
      </c>
    </row>
    <row r="4005" spans="1:14" x14ac:dyDescent="0.3">
      <c r="A4005" s="3" t="s">
        <v>14</v>
      </c>
      <c r="B4005" s="1">
        <v>47848</v>
      </c>
      <c r="C4005">
        <v>10</v>
      </c>
      <c r="D4005" s="3" t="s">
        <v>15</v>
      </c>
      <c r="E4005" s="1">
        <v>44722</v>
      </c>
      <c r="F4005" s="4">
        <v>0.82756944444444447</v>
      </c>
      <c r="G4005">
        <v>12.38</v>
      </c>
      <c r="H4005">
        <v>6.98</v>
      </c>
      <c r="I4005">
        <v>123</v>
      </c>
      <c r="J4005">
        <v>234</v>
      </c>
      <c r="K4005" t="str">
        <f t="shared" si="248"/>
        <v>2022</v>
      </c>
      <c r="L4005" t="str">
        <f t="shared" si="249"/>
        <v>06</v>
      </c>
      <c r="M4005" t="str">
        <f t="shared" si="250"/>
        <v>2022-06</v>
      </c>
      <c r="N4005">
        <f t="shared" si="251"/>
        <v>19.36</v>
      </c>
    </row>
    <row r="4006" spans="1:14" x14ac:dyDescent="0.3">
      <c r="A4006" s="3" t="s">
        <v>10</v>
      </c>
      <c r="B4006" s="1">
        <v>47118</v>
      </c>
      <c r="C4006">
        <v>20</v>
      </c>
      <c r="D4006" s="3" t="s">
        <v>16</v>
      </c>
      <c r="E4006" s="1">
        <v>44801</v>
      </c>
      <c r="F4006" s="4">
        <v>0.4864236111111111</v>
      </c>
      <c r="G4006">
        <v>6.51</v>
      </c>
      <c r="H4006">
        <v>7.92</v>
      </c>
      <c r="I4006">
        <v>124</v>
      </c>
      <c r="J4006">
        <v>235</v>
      </c>
      <c r="K4006" t="str">
        <f t="shared" si="248"/>
        <v>2022</v>
      </c>
      <c r="L4006" t="str">
        <f t="shared" si="249"/>
        <v>08</v>
      </c>
      <c r="M4006" t="str">
        <f t="shared" si="250"/>
        <v>2022-08</v>
      </c>
      <c r="N4006">
        <f t="shared" si="251"/>
        <v>14.43</v>
      </c>
    </row>
    <row r="4007" spans="1:14" x14ac:dyDescent="0.3">
      <c r="A4007" s="3" t="s">
        <v>10</v>
      </c>
      <c r="B4007" s="1">
        <v>47118</v>
      </c>
      <c r="C4007">
        <v>20</v>
      </c>
      <c r="D4007" s="3" t="s">
        <v>16</v>
      </c>
      <c r="E4007" s="1">
        <v>44627</v>
      </c>
      <c r="F4007" s="4">
        <v>0.63802083333333337</v>
      </c>
      <c r="G4007">
        <v>5.93</v>
      </c>
      <c r="H4007">
        <v>13.5</v>
      </c>
      <c r="I4007">
        <v>125</v>
      </c>
      <c r="J4007">
        <v>236</v>
      </c>
      <c r="K4007" t="str">
        <f t="shared" si="248"/>
        <v>2022</v>
      </c>
      <c r="L4007" t="str">
        <f t="shared" si="249"/>
        <v>03</v>
      </c>
      <c r="M4007" t="str">
        <f t="shared" si="250"/>
        <v>2022-03</v>
      </c>
      <c r="N4007">
        <f t="shared" si="251"/>
        <v>19.43</v>
      </c>
    </row>
    <row r="4008" spans="1:14" x14ac:dyDescent="0.3">
      <c r="A4008" s="3" t="s">
        <v>10</v>
      </c>
      <c r="B4008" s="1">
        <v>47118</v>
      </c>
      <c r="C4008">
        <v>40</v>
      </c>
      <c r="D4008" s="3" t="s">
        <v>12</v>
      </c>
      <c r="E4008" s="1">
        <v>44627</v>
      </c>
      <c r="F4008" s="4">
        <v>0.63802083333333337</v>
      </c>
      <c r="G4008">
        <v>5.93</v>
      </c>
      <c r="H4008">
        <v>13.5</v>
      </c>
      <c r="I4008">
        <v>125</v>
      </c>
      <c r="J4008">
        <v>237</v>
      </c>
      <c r="K4008" t="str">
        <f t="shared" si="248"/>
        <v>2022</v>
      </c>
      <c r="L4008" t="str">
        <f t="shared" si="249"/>
        <v>03</v>
      </c>
      <c r="M4008" t="str">
        <f t="shared" si="250"/>
        <v>2022-03</v>
      </c>
      <c r="N4008">
        <f t="shared" si="251"/>
        <v>19.43</v>
      </c>
    </row>
    <row r="4009" spans="1:14" x14ac:dyDescent="0.3">
      <c r="A4009" s="3" t="s">
        <v>10</v>
      </c>
      <c r="B4009" s="1">
        <v>47118</v>
      </c>
      <c r="C4009">
        <v>80</v>
      </c>
      <c r="D4009" s="3" t="s">
        <v>20</v>
      </c>
      <c r="E4009" s="1">
        <v>44627</v>
      </c>
      <c r="F4009" s="4">
        <v>0.63802083333333337</v>
      </c>
      <c r="G4009">
        <v>5.93</v>
      </c>
      <c r="H4009">
        <v>13.5</v>
      </c>
      <c r="I4009">
        <v>125</v>
      </c>
      <c r="J4009">
        <v>238</v>
      </c>
      <c r="K4009" t="str">
        <f t="shared" si="248"/>
        <v>2022</v>
      </c>
      <c r="L4009" t="str">
        <f t="shared" si="249"/>
        <v>03</v>
      </c>
      <c r="M4009" t="str">
        <f t="shared" si="250"/>
        <v>2022-03</v>
      </c>
      <c r="N4009">
        <f t="shared" si="251"/>
        <v>19.43</v>
      </c>
    </row>
    <row r="4010" spans="1:14" x14ac:dyDescent="0.3">
      <c r="A4010" s="3" t="s">
        <v>10</v>
      </c>
      <c r="B4010" s="1">
        <v>47118</v>
      </c>
      <c r="C4010">
        <v>10</v>
      </c>
      <c r="D4010" s="3" t="s">
        <v>15</v>
      </c>
      <c r="E4010" s="1">
        <v>44700</v>
      </c>
      <c r="F4010" s="4">
        <v>0.75826388888888896</v>
      </c>
      <c r="G4010">
        <v>6.67</v>
      </c>
      <c r="H4010">
        <v>6.35</v>
      </c>
      <c r="I4010">
        <v>126</v>
      </c>
      <c r="J4010">
        <v>239</v>
      </c>
      <c r="K4010" t="str">
        <f t="shared" si="248"/>
        <v>2022</v>
      </c>
      <c r="L4010" t="str">
        <f t="shared" si="249"/>
        <v>05</v>
      </c>
      <c r="M4010" t="str">
        <f t="shared" si="250"/>
        <v>2022-05</v>
      </c>
      <c r="N4010">
        <f t="shared" si="251"/>
        <v>13.02</v>
      </c>
    </row>
    <row r="4011" spans="1:14" x14ac:dyDescent="0.3">
      <c r="A4011" s="3" t="s">
        <v>10</v>
      </c>
      <c r="B4011" s="1">
        <v>47118</v>
      </c>
      <c r="C4011">
        <v>25</v>
      </c>
      <c r="D4011" s="3" t="s">
        <v>17</v>
      </c>
      <c r="E4011" s="1">
        <v>44700</v>
      </c>
      <c r="F4011" s="4">
        <v>0.75826388888888896</v>
      </c>
      <c r="G4011">
        <v>6.67</v>
      </c>
      <c r="H4011">
        <v>6.35</v>
      </c>
      <c r="I4011">
        <v>126</v>
      </c>
      <c r="J4011">
        <v>240</v>
      </c>
      <c r="K4011" t="str">
        <f t="shared" si="248"/>
        <v>2022</v>
      </c>
      <c r="L4011" t="str">
        <f t="shared" si="249"/>
        <v>05</v>
      </c>
      <c r="M4011" t="str">
        <f t="shared" si="250"/>
        <v>2022-05</v>
      </c>
      <c r="N4011">
        <f t="shared" si="251"/>
        <v>13.02</v>
      </c>
    </row>
    <row r="4012" spans="1:14" x14ac:dyDescent="0.3">
      <c r="A4012" s="3" t="s">
        <v>10</v>
      </c>
      <c r="B4012" s="1">
        <v>47118</v>
      </c>
      <c r="C4012">
        <v>50</v>
      </c>
      <c r="D4012" s="3" t="s">
        <v>13</v>
      </c>
      <c r="E4012" s="1">
        <v>44700</v>
      </c>
      <c r="F4012" s="4">
        <v>0.75826388888888896</v>
      </c>
      <c r="G4012">
        <v>6.67</v>
      </c>
      <c r="H4012">
        <v>6.35</v>
      </c>
      <c r="I4012">
        <v>126</v>
      </c>
      <c r="J4012">
        <v>241</v>
      </c>
      <c r="K4012" t="str">
        <f t="shared" si="248"/>
        <v>2022</v>
      </c>
      <c r="L4012" t="str">
        <f t="shared" si="249"/>
        <v>05</v>
      </c>
      <c r="M4012" t="str">
        <f t="shared" si="250"/>
        <v>2022-05</v>
      </c>
      <c r="N4012">
        <f t="shared" si="251"/>
        <v>13.02</v>
      </c>
    </row>
    <row r="4013" spans="1:14" x14ac:dyDescent="0.3">
      <c r="A4013" s="3" t="s">
        <v>10</v>
      </c>
      <c r="B4013" s="1">
        <v>47118</v>
      </c>
      <c r="C4013">
        <v>10</v>
      </c>
      <c r="D4013" s="3" t="s">
        <v>15</v>
      </c>
      <c r="E4013" s="1">
        <v>44891</v>
      </c>
      <c r="F4013" s="4">
        <v>0.81643518518518521</v>
      </c>
      <c r="G4013">
        <v>9.82</v>
      </c>
      <c r="H4013">
        <v>9.5299999999999994</v>
      </c>
      <c r="I4013">
        <v>127</v>
      </c>
      <c r="J4013">
        <v>242</v>
      </c>
      <c r="K4013" t="str">
        <f t="shared" si="248"/>
        <v>2022</v>
      </c>
      <c r="L4013" t="str">
        <f t="shared" si="249"/>
        <v>11</v>
      </c>
      <c r="M4013" t="str">
        <f t="shared" si="250"/>
        <v>2022-11</v>
      </c>
      <c r="N4013">
        <f t="shared" si="251"/>
        <v>19.350000000000001</v>
      </c>
    </row>
    <row r="4014" spans="1:14" x14ac:dyDescent="0.3">
      <c r="A4014" s="3" t="s">
        <v>10</v>
      </c>
      <c r="B4014" s="1">
        <v>47118</v>
      </c>
      <c r="C4014">
        <v>25</v>
      </c>
      <c r="D4014" s="3" t="s">
        <v>17</v>
      </c>
      <c r="E4014" s="1">
        <v>44891</v>
      </c>
      <c r="F4014" s="4">
        <v>0.81643518518518521</v>
      </c>
      <c r="G4014">
        <v>9.82</v>
      </c>
      <c r="H4014">
        <v>9.5299999999999994</v>
      </c>
      <c r="I4014">
        <v>127</v>
      </c>
      <c r="J4014">
        <v>243</v>
      </c>
      <c r="K4014" t="str">
        <f t="shared" si="248"/>
        <v>2022</v>
      </c>
      <c r="L4014" t="str">
        <f t="shared" si="249"/>
        <v>11</v>
      </c>
      <c r="M4014" t="str">
        <f t="shared" si="250"/>
        <v>2022-11</v>
      </c>
      <c r="N4014">
        <f t="shared" si="251"/>
        <v>19.350000000000001</v>
      </c>
    </row>
    <row r="4015" spans="1:14" x14ac:dyDescent="0.3">
      <c r="A4015" s="3" t="s">
        <v>10</v>
      </c>
      <c r="B4015" s="1">
        <v>47118</v>
      </c>
      <c r="C4015">
        <v>0</v>
      </c>
      <c r="D4015" s="3" t="s">
        <v>11</v>
      </c>
      <c r="E4015" s="1">
        <v>44948</v>
      </c>
      <c r="F4015" s="4">
        <v>0.77583333333333337</v>
      </c>
      <c r="G4015">
        <v>6.34</v>
      </c>
      <c r="H4015">
        <v>6.07</v>
      </c>
      <c r="I4015">
        <v>128</v>
      </c>
      <c r="J4015">
        <v>244</v>
      </c>
      <c r="K4015" t="str">
        <f t="shared" si="248"/>
        <v>2023</v>
      </c>
      <c r="L4015" t="str">
        <f t="shared" si="249"/>
        <v>01</v>
      </c>
      <c r="M4015" t="str">
        <f t="shared" si="250"/>
        <v>2023-01</v>
      </c>
      <c r="N4015">
        <f t="shared" si="251"/>
        <v>12.41</v>
      </c>
    </row>
    <row r="4016" spans="1:14" x14ac:dyDescent="0.3">
      <c r="A4016" s="3" t="s">
        <v>21</v>
      </c>
      <c r="C4016">
        <v>0</v>
      </c>
      <c r="D4016" s="3" t="s">
        <v>11</v>
      </c>
      <c r="E4016" s="1">
        <v>44628</v>
      </c>
      <c r="F4016" s="4">
        <v>0.46101851851851849</v>
      </c>
      <c r="G4016">
        <v>5.92</v>
      </c>
      <c r="H4016">
        <v>17.239999999999998</v>
      </c>
      <c r="I4016">
        <v>129</v>
      </c>
      <c r="J4016">
        <v>245</v>
      </c>
      <c r="K4016" t="str">
        <f t="shared" si="248"/>
        <v>2022</v>
      </c>
      <c r="L4016" t="str">
        <f t="shared" si="249"/>
        <v>03</v>
      </c>
      <c r="M4016" t="str">
        <f t="shared" si="250"/>
        <v>2022-03</v>
      </c>
      <c r="N4016">
        <f t="shared" si="251"/>
        <v>23.159999999999997</v>
      </c>
    </row>
    <row r="4017" spans="1:14" x14ac:dyDescent="0.3">
      <c r="A4017" s="3" t="s">
        <v>21</v>
      </c>
      <c r="C4017">
        <v>40</v>
      </c>
      <c r="D4017" s="3" t="s">
        <v>12</v>
      </c>
      <c r="E4017" s="1">
        <v>44628</v>
      </c>
      <c r="F4017" s="4">
        <v>0.46101851851851849</v>
      </c>
      <c r="G4017">
        <v>5.92</v>
      </c>
      <c r="H4017">
        <v>17.239999999999998</v>
      </c>
      <c r="I4017">
        <v>129</v>
      </c>
      <c r="J4017">
        <v>246</v>
      </c>
      <c r="K4017" t="str">
        <f t="shared" si="248"/>
        <v>2022</v>
      </c>
      <c r="L4017" t="str">
        <f t="shared" si="249"/>
        <v>03</v>
      </c>
      <c r="M4017" t="str">
        <f t="shared" si="250"/>
        <v>2022-03</v>
      </c>
      <c r="N4017">
        <f t="shared" si="251"/>
        <v>23.159999999999997</v>
      </c>
    </row>
    <row r="4018" spans="1:14" x14ac:dyDescent="0.3">
      <c r="A4018" s="3" t="s">
        <v>21</v>
      </c>
      <c r="C4018">
        <v>50</v>
      </c>
      <c r="D4018" s="3" t="s">
        <v>13</v>
      </c>
      <c r="E4018" s="1">
        <v>44628</v>
      </c>
      <c r="F4018" s="4">
        <v>0.46101851851851849</v>
      </c>
      <c r="G4018">
        <v>5.92</v>
      </c>
      <c r="H4018">
        <v>17.239999999999998</v>
      </c>
      <c r="I4018">
        <v>129</v>
      </c>
      <c r="J4018">
        <v>247</v>
      </c>
      <c r="K4018" t="str">
        <f t="shared" si="248"/>
        <v>2022</v>
      </c>
      <c r="L4018" t="str">
        <f t="shared" si="249"/>
        <v>03</v>
      </c>
      <c r="M4018" t="str">
        <f t="shared" si="250"/>
        <v>2022-03</v>
      </c>
      <c r="N4018">
        <f t="shared" si="251"/>
        <v>23.159999999999997</v>
      </c>
    </row>
    <row r="4019" spans="1:14" x14ac:dyDescent="0.3">
      <c r="A4019" s="3" t="s">
        <v>10</v>
      </c>
      <c r="B4019" s="1">
        <v>47118</v>
      </c>
      <c r="C4019">
        <v>0</v>
      </c>
      <c r="D4019" s="3" t="s">
        <v>11</v>
      </c>
      <c r="E4019" s="1">
        <v>44667</v>
      </c>
      <c r="F4019" s="4">
        <v>0.67585648148148147</v>
      </c>
      <c r="G4019">
        <v>8.5500000000000007</v>
      </c>
      <c r="H4019">
        <v>7.47</v>
      </c>
      <c r="I4019">
        <v>130</v>
      </c>
      <c r="J4019">
        <v>248</v>
      </c>
      <c r="K4019" t="str">
        <f t="shared" si="248"/>
        <v>2022</v>
      </c>
      <c r="L4019" t="str">
        <f t="shared" si="249"/>
        <v>04</v>
      </c>
      <c r="M4019" t="str">
        <f t="shared" si="250"/>
        <v>2022-04</v>
      </c>
      <c r="N4019">
        <f t="shared" si="251"/>
        <v>16.02</v>
      </c>
    </row>
    <row r="4020" spans="1:14" x14ac:dyDescent="0.3">
      <c r="A4020" s="3" t="s">
        <v>10</v>
      </c>
      <c r="B4020" s="1">
        <v>47118</v>
      </c>
      <c r="C4020">
        <v>40</v>
      </c>
      <c r="D4020" s="3" t="s">
        <v>12</v>
      </c>
      <c r="E4020" s="1">
        <v>44667</v>
      </c>
      <c r="F4020" s="4">
        <v>0.67585648148148147</v>
      </c>
      <c r="G4020">
        <v>8.5500000000000007</v>
      </c>
      <c r="H4020">
        <v>7.47</v>
      </c>
      <c r="I4020">
        <v>130</v>
      </c>
      <c r="J4020">
        <v>249</v>
      </c>
      <c r="K4020" t="str">
        <f t="shared" si="248"/>
        <v>2022</v>
      </c>
      <c r="L4020" t="str">
        <f t="shared" si="249"/>
        <v>04</v>
      </c>
      <c r="M4020" t="str">
        <f t="shared" si="250"/>
        <v>2022-04</v>
      </c>
      <c r="N4020">
        <f t="shared" si="251"/>
        <v>16.02</v>
      </c>
    </row>
    <row r="4021" spans="1:14" x14ac:dyDescent="0.3">
      <c r="A4021" s="3" t="s">
        <v>10</v>
      </c>
      <c r="B4021" s="1">
        <v>47118</v>
      </c>
      <c r="C4021">
        <v>80</v>
      </c>
      <c r="D4021" s="3" t="s">
        <v>20</v>
      </c>
      <c r="E4021" s="1">
        <v>44667</v>
      </c>
      <c r="F4021" s="4">
        <v>0.67585648148148147</v>
      </c>
      <c r="G4021">
        <v>8.5500000000000007</v>
      </c>
      <c r="H4021">
        <v>7.47</v>
      </c>
      <c r="I4021">
        <v>130</v>
      </c>
      <c r="J4021">
        <v>250</v>
      </c>
      <c r="K4021" t="str">
        <f t="shared" si="248"/>
        <v>2022</v>
      </c>
      <c r="L4021" t="str">
        <f t="shared" si="249"/>
        <v>04</v>
      </c>
      <c r="M4021" t="str">
        <f t="shared" si="250"/>
        <v>2022-04</v>
      </c>
      <c r="N4021">
        <f t="shared" si="251"/>
        <v>16.02</v>
      </c>
    </row>
    <row r="4022" spans="1:14" x14ac:dyDescent="0.3">
      <c r="A4022" s="3" t="s">
        <v>21</v>
      </c>
      <c r="C4022">
        <v>0</v>
      </c>
      <c r="D4022" s="3" t="s">
        <v>11</v>
      </c>
      <c r="E4022" s="1">
        <v>44743</v>
      </c>
      <c r="F4022" s="4">
        <v>0.3956944444444444</v>
      </c>
      <c r="G4022">
        <v>6.59</v>
      </c>
      <c r="H4022">
        <v>9.99</v>
      </c>
      <c r="I4022">
        <v>131</v>
      </c>
      <c r="J4022">
        <v>251</v>
      </c>
      <c r="K4022" t="str">
        <f t="shared" si="248"/>
        <v>2022</v>
      </c>
      <c r="L4022" t="str">
        <f t="shared" si="249"/>
        <v>07</v>
      </c>
      <c r="M4022" t="str">
        <f t="shared" si="250"/>
        <v>2022-07</v>
      </c>
      <c r="N4022">
        <f t="shared" si="251"/>
        <v>16.579999999999998</v>
      </c>
    </row>
    <row r="4023" spans="1:14" x14ac:dyDescent="0.3">
      <c r="A4023" s="3" t="s">
        <v>21</v>
      </c>
      <c r="C4023">
        <v>25</v>
      </c>
      <c r="D4023" s="3" t="s">
        <v>17</v>
      </c>
      <c r="E4023" s="1">
        <v>44743</v>
      </c>
      <c r="F4023" s="4">
        <v>0.3956944444444444</v>
      </c>
      <c r="G4023">
        <v>6.59</v>
      </c>
      <c r="H4023">
        <v>9.99</v>
      </c>
      <c r="I4023">
        <v>131</v>
      </c>
      <c r="J4023">
        <v>252</v>
      </c>
      <c r="K4023" t="str">
        <f t="shared" si="248"/>
        <v>2022</v>
      </c>
      <c r="L4023" t="str">
        <f t="shared" si="249"/>
        <v>07</v>
      </c>
      <c r="M4023" t="str">
        <f t="shared" si="250"/>
        <v>2022-07</v>
      </c>
      <c r="N4023">
        <f t="shared" si="251"/>
        <v>16.579999999999998</v>
      </c>
    </row>
    <row r="4024" spans="1:14" x14ac:dyDescent="0.3">
      <c r="A4024" s="3" t="s">
        <v>21</v>
      </c>
      <c r="C4024">
        <v>50</v>
      </c>
      <c r="D4024" s="3" t="s">
        <v>13</v>
      </c>
      <c r="E4024" s="1">
        <v>44743</v>
      </c>
      <c r="F4024" s="4">
        <v>0.3956944444444444</v>
      </c>
      <c r="G4024">
        <v>6.59</v>
      </c>
      <c r="H4024">
        <v>9.99</v>
      </c>
      <c r="I4024">
        <v>131</v>
      </c>
      <c r="J4024">
        <v>253</v>
      </c>
      <c r="K4024" t="str">
        <f t="shared" si="248"/>
        <v>2022</v>
      </c>
      <c r="L4024" t="str">
        <f t="shared" si="249"/>
        <v>07</v>
      </c>
      <c r="M4024" t="str">
        <f t="shared" si="250"/>
        <v>2022-07</v>
      </c>
      <c r="N4024">
        <f t="shared" si="251"/>
        <v>16.579999999999998</v>
      </c>
    </row>
    <row r="4025" spans="1:14" x14ac:dyDescent="0.3">
      <c r="A4025" s="3" t="s">
        <v>22</v>
      </c>
      <c r="B4025" s="1">
        <v>47299</v>
      </c>
      <c r="C4025">
        <v>10</v>
      </c>
      <c r="D4025" s="3" t="s">
        <v>15</v>
      </c>
      <c r="E4025" s="1">
        <v>44796</v>
      </c>
      <c r="F4025" s="4">
        <v>0.83348379629629632</v>
      </c>
      <c r="G4025">
        <v>9.09</v>
      </c>
      <c r="H4025">
        <v>14.24</v>
      </c>
      <c r="I4025">
        <v>132</v>
      </c>
      <c r="J4025">
        <v>254</v>
      </c>
      <c r="K4025" t="str">
        <f t="shared" si="248"/>
        <v>2022</v>
      </c>
      <c r="L4025" t="str">
        <f t="shared" si="249"/>
        <v>08</v>
      </c>
      <c r="M4025" t="str">
        <f t="shared" si="250"/>
        <v>2022-08</v>
      </c>
      <c r="N4025">
        <f t="shared" si="251"/>
        <v>23.33</v>
      </c>
    </row>
    <row r="4026" spans="1:14" x14ac:dyDescent="0.3">
      <c r="A4026" s="3" t="s">
        <v>22</v>
      </c>
      <c r="B4026" s="1">
        <v>47299</v>
      </c>
      <c r="C4026">
        <v>25</v>
      </c>
      <c r="D4026" s="3" t="s">
        <v>17</v>
      </c>
      <c r="E4026" s="1">
        <v>44796</v>
      </c>
      <c r="F4026" s="4">
        <v>0.83348379629629632</v>
      </c>
      <c r="G4026">
        <v>9.09</v>
      </c>
      <c r="H4026">
        <v>14.24</v>
      </c>
      <c r="I4026">
        <v>132</v>
      </c>
      <c r="J4026">
        <v>255</v>
      </c>
      <c r="K4026" t="str">
        <f t="shared" si="248"/>
        <v>2022</v>
      </c>
      <c r="L4026" t="str">
        <f t="shared" si="249"/>
        <v>08</v>
      </c>
      <c r="M4026" t="str">
        <f t="shared" si="250"/>
        <v>2022-08</v>
      </c>
      <c r="N4026">
        <f t="shared" si="251"/>
        <v>23.33</v>
      </c>
    </row>
    <row r="4027" spans="1:14" x14ac:dyDescent="0.3">
      <c r="A4027" s="3" t="s">
        <v>22</v>
      </c>
      <c r="B4027" s="1">
        <v>47299</v>
      </c>
      <c r="C4027">
        <v>80</v>
      </c>
      <c r="D4027" s="3" t="s">
        <v>20</v>
      </c>
      <c r="E4027" s="1">
        <v>44796</v>
      </c>
      <c r="F4027" s="4">
        <v>0.83348379629629632</v>
      </c>
      <c r="G4027">
        <v>9.09</v>
      </c>
      <c r="H4027">
        <v>14.24</v>
      </c>
      <c r="I4027">
        <v>132</v>
      </c>
      <c r="J4027">
        <v>256</v>
      </c>
      <c r="K4027" t="str">
        <f t="shared" si="248"/>
        <v>2022</v>
      </c>
      <c r="L4027" t="str">
        <f t="shared" si="249"/>
        <v>08</v>
      </c>
      <c r="M4027" t="str">
        <f t="shared" si="250"/>
        <v>2022-08</v>
      </c>
      <c r="N4027">
        <f t="shared" si="251"/>
        <v>23.33</v>
      </c>
    </row>
    <row r="4028" spans="1:14" x14ac:dyDescent="0.3">
      <c r="A4028" s="3" t="s">
        <v>10</v>
      </c>
      <c r="B4028" s="1">
        <v>47118</v>
      </c>
      <c r="C4028">
        <v>10</v>
      </c>
      <c r="D4028" s="3" t="s">
        <v>15</v>
      </c>
      <c r="E4028" s="1">
        <v>44863</v>
      </c>
      <c r="F4028" s="4">
        <v>0.45343749999999999</v>
      </c>
      <c r="G4028">
        <v>7.37</v>
      </c>
      <c r="H4028">
        <v>8.92</v>
      </c>
      <c r="I4028">
        <v>133</v>
      </c>
      <c r="J4028">
        <v>257</v>
      </c>
      <c r="K4028" t="str">
        <f t="shared" si="248"/>
        <v>2022</v>
      </c>
      <c r="L4028" t="str">
        <f t="shared" si="249"/>
        <v>10</v>
      </c>
      <c r="M4028" t="str">
        <f t="shared" si="250"/>
        <v>2022-10</v>
      </c>
      <c r="N4028">
        <f t="shared" si="251"/>
        <v>16.29</v>
      </c>
    </row>
    <row r="4029" spans="1:14" x14ac:dyDescent="0.3">
      <c r="A4029" s="3" t="s">
        <v>10</v>
      </c>
      <c r="B4029" s="1">
        <v>47118</v>
      </c>
      <c r="C4029">
        <v>0</v>
      </c>
      <c r="D4029" s="3" t="s">
        <v>11</v>
      </c>
      <c r="E4029" s="1">
        <v>44677</v>
      </c>
      <c r="F4029" s="4">
        <v>0.4821064814814815</v>
      </c>
      <c r="G4029">
        <v>12.08</v>
      </c>
      <c r="H4029">
        <v>5.6</v>
      </c>
      <c r="I4029">
        <v>134</v>
      </c>
      <c r="J4029">
        <v>258</v>
      </c>
      <c r="K4029" t="str">
        <f t="shared" si="248"/>
        <v>2022</v>
      </c>
      <c r="L4029" t="str">
        <f t="shared" si="249"/>
        <v>04</v>
      </c>
      <c r="M4029" t="str">
        <f t="shared" si="250"/>
        <v>2022-04</v>
      </c>
      <c r="N4029">
        <f t="shared" si="251"/>
        <v>17.68</v>
      </c>
    </row>
    <row r="4030" spans="1:14" x14ac:dyDescent="0.3">
      <c r="A4030" s="3" t="s">
        <v>10</v>
      </c>
      <c r="B4030" s="1">
        <v>47118</v>
      </c>
      <c r="C4030">
        <v>20</v>
      </c>
      <c r="D4030" s="3" t="s">
        <v>16</v>
      </c>
      <c r="E4030" s="1">
        <v>44692</v>
      </c>
      <c r="F4030" s="4">
        <v>0.4753472222222222</v>
      </c>
      <c r="G4030">
        <v>6.59</v>
      </c>
      <c r="H4030">
        <v>9.2200000000000006</v>
      </c>
      <c r="I4030">
        <v>135</v>
      </c>
      <c r="J4030">
        <v>259</v>
      </c>
      <c r="K4030" t="str">
        <f t="shared" si="248"/>
        <v>2022</v>
      </c>
      <c r="L4030" t="str">
        <f t="shared" si="249"/>
        <v>05</v>
      </c>
      <c r="M4030" t="str">
        <f t="shared" si="250"/>
        <v>2022-05</v>
      </c>
      <c r="N4030">
        <f t="shared" si="251"/>
        <v>15.81</v>
      </c>
    </row>
    <row r="4031" spans="1:14" x14ac:dyDescent="0.3">
      <c r="A4031" s="3" t="s">
        <v>14</v>
      </c>
      <c r="B4031" s="1">
        <v>47848</v>
      </c>
      <c r="C4031">
        <v>10</v>
      </c>
      <c r="D4031" s="3" t="s">
        <v>15</v>
      </c>
      <c r="E4031" s="1">
        <v>44728</v>
      </c>
      <c r="F4031" s="4">
        <v>0.61400462962962965</v>
      </c>
      <c r="G4031">
        <v>6.76</v>
      </c>
      <c r="H4031">
        <v>7.26</v>
      </c>
      <c r="I4031">
        <v>136</v>
      </c>
      <c r="J4031">
        <v>260</v>
      </c>
      <c r="K4031" t="str">
        <f t="shared" si="248"/>
        <v>2022</v>
      </c>
      <c r="L4031" t="str">
        <f t="shared" si="249"/>
        <v>06</v>
      </c>
      <c r="M4031" t="str">
        <f t="shared" si="250"/>
        <v>2022-06</v>
      </c>
      <c r="N4031">
        <f t="shared" si="251"/>
        <v>14.02</v>
      </c>
    </row>
    <row r="4032" spans="1:14" x14ac:dyDescent="0.3">
      <c r="A4032" s="3" t="s">
        <v>14</v>
      </c>
      <c r="B4032" s="1">
        <v>47848</v>
      </c>
      <c r="C4032">
        <v>25</v>
      </c>
      <c r="D4032" s="3" t="s">
        <v>17</v>
      </c>
      <c r="E4032" s="1">
        <v>44728</v>
      </c>
      <c r="F4032" s="4">
        <v>0.61400462962962965</v>
      </c>
      <c r="G4032">
        <v>6.76</v>
      </c>
      <c r="H4032">
        <v>7.26</v>
      </c>
      <c r="I4032">
        <v>136</v>
      </c>
      <c r="J4032">
        <v>261</v>
      </c>
      <c r="K4032" t="str">
        <f t="shared" si="248"/>
        <v>2022</v>
      </c>
      <c r="L4032" t="str">
        <f t="shared" si="249"/>
        <v>06</v>
      </c>
      <c r="M4032" t="str">
        <f t="shared" si="250"/>
        <v>2022-06</v>
      </c>
      <c r="N4032">
        <f t="shared" si="251"/>
        <v>14.02</v>
      </c>
    </row>
    <row r="4033" spans="1:14" x14ac:dyDescent="0.3">
      <c r="A4033" s="3" t="s">
        <v>14</v>
      </c>
      <c r="B4033" s="1">
        <v>47848</v>
      </c>
      <c r="C4033">
        <v>10</v>
      </c>
      <c r="D4033" s="3" t="s">
        <v>15</v>
      </c>
      <c r="E4033" s="1">
        <v>44598</v>
      </c>
      <c r="F4033" s="4">
        <v>0.40109953703703699</v>
      </c>
      <c r="G4033">
        <v>11.78</v>
      </c>
      <c r="H4033">
        <v>5.77</v>
      </c>
      <c r="I4033">
        <v>137</v>
      </c>
      <c r="J4033">
        <v>262</v>
      </c>
      <c r="K4033" t="str">
        <f t="shared" si="248"/>
        <v>2022</v>
      </c>
      <c r="L4033" t="str">
        <f t="shared" si="249"/>
        <v>02</v>
      </c>
      <c r="M4033" t="str">
        <f t="shared" si="250"/>
        <v>2022-02</v>
      </c>
      <c r="N4033">
        <f t="shared" si="251"/>
        <v>17.549999999999997</v>
      </c>
    </row>
    <row r="4034" spans="1:14" x14ac:dyDescent="0.3">
      <c r="A4034" s="3" t="s">
        <v>14</v>
      </c>
      <c r="B4034" s="1">
        <v>47848</v>
      </c>
      <c r="C4034">
        <v>40</v>
      </c>
      <c r="D4034" s="3" t="s">
        <v>12</v>
      </c>
      <c r="E4034" s="1">
        <v>44598</v>
      </c>
      <c r="F4034" s="4">
        <v>0.40109953703703699</v>
      </c>
      <c r="G4034">
        <v>11.78</v>
      </c>
      <c r="H4034">
        <v>5.77</v>
      </c>
      <c r="I4034">
        <v>137</v>
      </c>
      <c r="J4034">
        <v>263</v>
      </c>
      <c r="K4034" t="str">
        <f t="shared" si="248"/>
        <v>2022</v>
      </c>
      <c r="L4034" t="str">
        <f t="shared" si="249"/>
        <v>02</v>
      </c>
      <c r="M4034" t="str">
        <f t="shared" si="250"/>
        <v>2022-02</v>
      </c>
      <c r="N4034">
        <f t="shared" si="251"/>
        <v>17.549999999999997</v>
      </c>
    </row>
    <row r="4035" spans="1:14" x14ac:dyDescent="0.3">
      <c r="A4035" s="3" t="s">
        <v>22</v>
      </c>
      <c r="B4035" s="1">
        <v>47299</v>
      </c>
      <c r="C4035">
        <v>0</v>
      </c>
      <c r="D4035" s="3" t="s">
        <v>11</v>
      </c>
      <c r="E4035" s="1">
        <v>44669</v>
      </c>
      <c r="F4035" s="4">
        <v>0.73759259259259258</v>
      </c>
      <c r="G4035">
        <v>6.99</v>
      </c>
      <c r="H4035">
        <v>13.09</v>
      </c>
      <c r="I4035">
        <v>138</v>
      </c>
      <c r="J4035">
        <v>264</v>
      </c>
      <c r="K4035" t="str">
        <f t="shared" ref="K4035:K4098" si="252">TEXT(E4035, "yyyy")</f>
        <v>2022</v>
      </c>
      <c r="L4035" t="str">
        <f t="shared" ref="L4035:L4098" si="253">TEXT(E4035, "mm")</f>
        <v>04</v>
      </c>
      <c r="M4035" t="str">
        <f t="shared" ref="M4035:M4098" si="254">TEXT(E4035, "yyyy-mm")</f>
        <v>2022-04</v>
      </c>
      <c r="N4035">
        <f t="shared" ref="N4035:N4098" si="255">(G4035+H4035)</f>
        <v>20.079999999999998</v>
      </c>
    </row>
    <row r="4036" spans="1:14" x14ac:dyDescent="0.3">
      <c r="A4036" s="3" t="s">
        <v>14</v>
      </c>
      <c r="B4036" s="1">
        <v>47848</v>
      </c>
      <c r="C4036">
        <v>20</v>
      </c>
      <c r="D4036" s="3" t="s">
        <v>16</v>
      </c>
      <c r="E4036" s="1">
        <v>44683</v>
      </c>
      <c r="F4036" s="4">
        <v>0.6498032407407407</v>
      </c>
      <c r="G4036">
        <v>10.07</v>
      </c>
      <c r="H4036">
        <v>11.08</v>
      </c>
      <c r="I4036">
        <v>139</v>
      </c>
      <c r="J4036">
        <v>265</v>
      </c>
      <c r="K4036" t="str">
        <f t="shared" si="252"/>
        <v>2022</v>
      </c>
      <c r="L4036" t="str">
        <f t="shared" si="253"/>
        <v>05</v>
      </c>
      <c r="M4036" t="str">
        <f t="shared" si="254"/>
        <v>2022-05</v>
      </c>
      <c r="N4036">
        <f t="shared" si="255"/>
        <v>21.15</v>
      </c>
    </row>
    <row r="4037" spans="1:14" x14ac:dyDescent="0.3">
      <c r="A4037" s="3" t="s">
        <v>22</v>
      </c>
      <c r="B4037" s="1">
        <v>47299</v>
      </c>
      <c r="C4037">
        <v>20</v>
      </c>
      <c r="D4037" s="3" t="s">
        <v>16</v>
      </c>
      <c r="E4037" s="1">
        <v>44688</v>
      </c>
      <c r="F4037" s="4">
        <v>0.4286921296296296</v>
      </c>
      <c r="G4037">
        <v>5.76</v>
      </c>
      <c r="H4037">
        <v>6.81</v>
      </c>
      <c r="I4037">
        <v>140</v>
      </c>
      <c r="J4037">
        <v>266</v>
      </c>
      <c r="K4037" t="str">
        <f t="shared" si="252"/>
        <v>2022</v>
      </c>
      <c r="L4037" t="str">
        <f t="shared" si="253"/>
        <v>05</v>
      </c>
      <c r="M4037" t="str">
        <f t="shared" si="254"/>
        <v>2022-05</v>
      </c>
      <c r="N4037">
        <f t="shared" si="255"/>
        <v>12.57</v>
      </c>
    </row>
    <row r="4038" spans="1:14" x14ac:dyDescent="0.3">
      <c r="A4038" s="3" t="s">
        <v>22</v>
      </c>
      <c r="B4038" s="1">
        <v>47299</v>
      </c>
      <c r="C4038">
        <v>25</v>
      </c>
      <c r="D4038" s="3" t="s">
        <v>17</v>
      </c>
      <c r="E4038" s="1">
        <v>44688</v>
      </c>
      <c r="F4038" s="4">
        <v>0.4286921296296296</v>
      </c>
      <c r="G4038">
        <v>5.76</v>
      </c>
      <c r="H4038">
        <v>6.81</v>
      </c>
      <c r="I4038">
        <v>140</v>
      </c>
      <c r="J4038">
        <v>267</v>
      </c>
      <c r="K4038" t="str">
        <f t="shared" si="252"/>
        <v>2022</v>
      </c>
      <c r="L4038" t="str">
        <f t="shared" si="253"/>
        <v>05</v>
      </c>
      <c r="M4038" t="str">
        <f t="shared" si="254"/>
        <v>2022-05</v>
      </c>
      <c r="N4038">
        <f t="shared" si="255"/>
        <v>12.57</v>
      </c>
    </row>
    <row r="4039" spans="1:14" x14ac:dyDescent="0.3">
      <c r="A4039" s="3" t="s">
        <v>14</v>
      </c>
      <c r="B4039" s="1">
        <v>47848</v>
      </c>
      <c r="C4039">
        <v>10</v>
      </c>
      <c r="D4039" s="3" t="s">
        <v>15</v>
      </c>
      <c r="E4039" s="1">
        <v>44774</v>
      </c>
      <c r="F4039" s="4">
        <v>0.39777777777777779</v>
      </c>
      <c r="G4039">
        <v>7.19</v>
      </c>
      <c r="H4039">
        <v>4.84</v>
      </c>
      <c r="I4039">
        <v>141</v>
      </c>
      <c r="J4039">
        <v>268</v>
      </c>
      <c r="K4039" t="str">
        <f t="shared" si="252"/>
        <v>2022</v>
      </c>
      <c r="L4039" t="str">
        <f t="shared" si="253"/>
        <v>08</v>
      </c>
      <c r="M4039" t="str">
        <f t="shared" si="254"/>
        <v>2022-08</v>
      </c>
      <c r="N4039">
        <f t="shared" si="255"/>
        <v>12.030000000000001</v>
      </c>
    </row>
    <row r="4040" spans="1:14" x14ac:dyDescent="0.3">
      <c r="A4040" s="3" t="s">
        <v>22</v>
      </c>
      <c r="B4040" s="1">
        <v>47299</v>
      </c>
      <c r="C4040">
        <v>10</v>
      </c>
      <c r="D4040" s="3" t="s">
        <v>15</v>
      </c>
      <c r="E4040" s="1">
        <v>44599</v>
      </c>
      <c r="F4040" s="4">
        <v>0.51223379629629628</v>
      </c>
      <c r="G4040">
        <v>5.68</v>
      </c>
      <c r="H4040">
        <v>12.18</v>
      </c>
      <c r="I4040">
        <v>142</v>
      </c>
      <c r="J4040">
        <v>269</v>
      </c>
      <c r="K4040" t="str">
        <f t="shared" si="252"/>
        <v>2022</v>
      </c>
      <c r="L4040" t="str">
        <f t="shared" si="253"/>
        <v>02</v>
      </c>
      <c r="M4040" t="str">
        <f t="shared" si="254"/>
        <v>2022-02</v>
      </c>
      <c r="N4040">
        <f t="shared" si="255"/>
        <v>17.86</v>
      </c>
    </row>
    <row r="4041" spans="1:14" x14ac:dyDescent="0.3">
      <c r="A4041" s="3" t="s">
        <v>10</v>
      </c>
      <c r="B4041" s="1">
        <v>47118</v>
      </c>
      <c r="C4041">
        <v>10</v>
      </c>
      <c r="D4041" s="3" t="s">
        <v>15</v>
      </c>
      <c r="E4041" s="1">
        <v>44599</v>
      </c>
      <c r="F4041" s="4">
        <v>0.36857638888888888</v>
      </c>
      <c r="G4041">
        <v>7.08</v>
      </c>
      <c r="H4041">
        <v>13.97</v>
      </c>
      <c r="I4041">
        <v>143</v>
      </c>
      <c r="J4041">
        <v>270</v>
      </c>
      <c r="K4041" t="str">
        <f t="shared" si="252"/>
        <v>2022</v>
      </c>
      <c r="L4041" t="str">
        <f t="shared" si="253"/>
        <v>02</v>
      </c>
      <c r="M4041" t="str">
        <f t="shared" si="254"/>
        <v>2022-02</v>
      </c>
      <c r="N4041">
        <f t="shared" si="255"/>
        <v>21.05</v>
      </c>
    </row>
    <row r="4042" spans="1:14" x14ac:dyDescent="0.3">
      <c r="A4042" s="3" t="s">
        <v>10</v>
      </c>
      <c r="B4042" s="1">
        <v>47118</v>
      </c>
      <c r="C4042">
        <v>25</v>
      </c>
      <c r="D4042" s="3" t="s">
        <v>17</v>
      </c>
      <c r="E4042" s="1">
        <v>44599</v>
      </c>
      <c r="F4042" s="4">
        <v>0.36857638888888888</v>
      </c>
      <c r="G4042">
        <v>7.08</v>
      </c>
      <c r="H4042">
        <v>13.97</v>
      </c>
      <c r="I4042">
        <v>143</v>
      </c>
      <c r="J4042">
        <v>271</v>
      </c>
      <c r="K4042" t="str">
        <f t="shared" si="252"/>
        <v>2022</v>
      </c>
      <c r="L4042" t="str">
        <f t="shared" si="253"/>
        <v>02</v>
      </c>
      <c r="M4042" t="str">
        <f t="shared" si="254"/>
        <v>2022-02</v>
      </c>
      <c r="N4042">
        <f t="shared" si="255"/>
        <v>21.05</v>
      </c>
    </row>
    <row r="4043" spans="1:14" x14ac:dyDescent="0.3">
      <c r="A4043" s="3" t="s">
        <v>10</v>
      </c>
      <c r="B4043" s="1">
        <v>47118</v>
      </c>
      <c r="C4043">
        <v>80</v>
      </c>
      <c r="D4043" s="3" t="s">
        <v>20</v>
      </c>
      <c r="E4043" s="1">
        <v>44599</v>
      </c>
      <c r="F4043" s="4">
        <v>0.36857638888888888</v>
      </c>
      <c r="G4043">
        <v>7.08</v>
      </c>
      <c r="H4043">
        <v>13.97</v>
      </c>
      <c r="I4043">
        <v>143</v>
      </c>
      <c r="J4043">
        <v>272</v>
      </c>
      <c r="K4043" t="str">
        <f t="shared" si="252"/>
        <v>2022</v>
      </c>
      <c r="L4043" t="str">
        <f t="shared" si="253"/>
        <v>02</v>
      </c>
      <c r="M4043" t="str">
        <f t="shared" si="254"/>
        <v>2022-02</v>
      </c>
      <c r="N4043">
        <f t="shared" si="255"/>
        <v>21.05</v>
      </c>
    </row>
    <row r="4044" spans="1:14" x14ac:dyDescent="0.3">
      <c r="A4044" s="3" t="s">
        <v>22</v>
      </c>
      <c r="B4044" s="1">
        <v>47299</v>
      </c>
      <c r="C4044">
        <v>0</v>
      </c>
      <c r="D4044" s="3" t="s">
        <v>11</v>
      </c>
      <c r="E4044" s="1">
        <v>44635</v>
      </c>
      <c r="F4044" s="4">
        <v>0.51179398148148147</v>
      </c>
      <c r="G4044">
        <v>8.4700000000000006</v>
      </c>
      <c r="H4044">
        <v>11.82</v>
      </c>
      <c r="I4044">
        <v>144</v>
      </c>
      <c r="J4044">
        <v>273</v>
      </c>
      <c r="K4044" t="str">
        <f t="shared" si="252"/>
        <v>2022</v>
      </c>
      <c r="L4044" t="str">
        <f t="shared" si="253"/>
        <v>03</v>
      </c>
      <c r="M4044" t="str">
        <f t="shared" si="254"/>
        <v>2022-03</v>
      </c>
      <c r="N4044">
        <f t="shared" si="255"/>
        <v>20.29</v>
      </c>
    </row>
    <row r="4045" spans="1:14" x14ac:dyDescent="0.3">
      <c r="A4045" s="3" t="s">
        <v>21</v>
      </c>
      <c r="C4045">
        <v>10</v>
      </c>
      <c r="D4045" s="3" t="s">
        <v>15</v>
      </c>
      <c r="E4045" s="1">
        <v>44653</v>
      </c>
      <c r="F4045" s="4">
        <v>0.7947685185185186</v>
      </c>
      <c r="G4045">
        <v>11.51</v>
      </c>
      <c r="H4045">
        <v>12.99</v>
      </c>
      <c r="I4045">
        <v>145</v>
      </c>
      <c r="J4045">
        <v>274</v>
      </c>
      <c r="K4045" t="str">
        <f t="shared" si="252"/>
        <v>2022</v>
      </c>
      <c r="L4045" t="str">
        <f t="shared" si="253"/>
        <v>04</v>
      </c>
      <c r="M4045" t="str">
        <f t="shared" si="254"/>
        <v>2022-04</v>
      </c>
      <c r="N4045">
        <f t="shared" si="255"/>
        <v>24.5</v>
      </c>
    </row>
    <row r="4046" spans="1:14" x14ac:dyDescent="0.3">
      <c r="A4046" s="3" t="s">
        <v>21</v>
      </c>
      <c r="C4046">
        <v>25</v>
      </c>
      <c r="D4046" s="3" t="s">
        <v>17</v>
      </c>
      <c r="E4046" s="1">
        <v>44653</v>
      </c>
      <c r="F4046" s="4">
        <v>0.7947685185185186</v>
      </c>
      <c r="G4046">
        <v>11.51</v>
      </c>
      <c r="H4046">
        <v>12.99</v>
      </c>
      <c r="I4046">
        <v>145</v>
      </c>
      <c r="J4046">
        <v>275</v>
      </c>
      <c r="K4046" t="str">
        <f t="shared" si="252"/>
        <v>2022</v>
      </c>
      <c r="L4046" t="str">
        <f t="shared" si="253"/>
        <v>04</v>
      </c>
      <c r="M4046" t="str">
        <f t="shared" si="254"/>
        <v>2022-04</v>
      </c>
      <c r="N4046">
        <f t="shared" si="255"/>
        <v>24.5</v>
      </c>
    </row>
    <row r="4047" spans="1:14" x14ac:dyDescent="0.3">
      <c r="A4047" s="3" t="s">
        <v>21</v>
      </c>
      <c r="C4047">
        <v>50</v>
      </c>
      <c r="D4047" s="3" t="s">
        <v>13</v>
      </c>
      <c r="E4047" s="1">
        <v>44653</v>
      </c>
      <c r="F4047" s="4">
        <v>0.7947685185185186</v>
      </c>
      <c r="G4047">
        <v>11.51</v>
      </c>
      <c r="H4047">
        <v>12.99</v>
      </c>
      <c r="I4047">
        <v>145</v>
      </c>
      <c r="J4047">
        <v>276</v>
      </c>
      <c r="K4047" t="str">
        <f t="shared" si="252"/>
        <v>2022</v>
      </c>
      <c r="L4047" t="str">
        <f t="shared" si="253"/>
        <v>04</v>
      </c>
      <c r="M4047" t="str">
        <f t="shared" si="254"/>
        <v>2022-04</v>
      </c>
      <c r="N4047">
        <f t="shared" si="255"/>
        <v>24.5</v>
      </c>
    </row>
    <row r="4048" spans="1:14" x14ac:dyDescent="0.3">
      <c r="A4048" s="3" t="s">
        <v>10</v>
      </c>
      <c r="B4048" s="1">
        <v>47118</v>
      </c>
      <c r="C4048">
        <v>0</v>
      </c>
      <c r="D4048" s="3" t="s">
        <v>11</v>
      </c>
      <c r="E4048" s="1">
        <v>44876</v>
      </c>
      <c r="F4048" s="4">
        <v>0.86550925925925926</v>
      </c>
      <c r="G4048">
        <v>7.93</v>
      </c>
      <c r="H4048">
        <v>9.43</v>
      </c>
      <c r="I4048">
        <v>146</v>
      </c>
      <c r="J4048">
        <v>277</v>
      </c>
      <c r="K4048" t="str">
        <f t="shared" si="252"/>
        <v>2022</v>
      </c>
      <c r="L4048" t="str">
        <f t="shared" si="253"/>
        <v>11</v>
      </c>
      <c r="M4048" t="str">
        <f t="shared" si="254"/>
        <v>2022-11</v>
      </c>
      <c r="N4048">
        <f t="shared" si="255"/>
        <v>17.36</v>
      </c>
    </row>
    <row r="4049" spans="1:14" x14ac:dyDescent="0.3">
      <c r="A4049" s="3" t="s">
        <v>10</v>
      </c>
      <c r="B4049" s="1">
        <v>47118</v>
      </c>
      <c r="C4049">
        <v>25</v>
      </c>
      <c r="D4049" s="3" t="s">
        <v>17</v>
      </c>
      <c r="E4049" s="1">
        <v>44876</v>
      </c>
      <c r="F4049" s="4">
        <v>0.86550925925925926</v>
      </c>
      <c r="G4049">
        <v>7.93</v>
      </c>
      <c r="H4049">
        <v>9.43</v>
      </c>
      <c r="I4049">
        <v>146</v>
      </c>
      <c r="J4049">
        <v>278</v>
      </c>
      <c r="K4049" t="str">
        <f t="shared" si="252"/>
        <v>2022</v>
      </c>
      <c r="L4049" t="str">
        <f t="shared" si="253"/>
        <v>11</v>
      </c>
      <c r="M4049" t="str">
        <f t="shared" si="254"/>
        <v>2022-11</v>
      </c>
      <c r="N4049">
        <f t="shared" si="255"/>
        <v>17.36</v>
      </c>
    </row>
    <row r="4050" spans="1:14" x14ac:dyDescent="0.3">
      <c r="A4050" s="3" t="s">
        <v>10</v>
      </c>
      <c r="B4050" s="1">
        <v>47118</v>
      </c>
      <c r="C4050">
        <v>50</v>
      </c>
      <c r="D4050" s="3" t="s">
        <v>13</v>
      </c>
      <c r="E4050" s="1">
        <v>44876</v>
      </c>
      <c r="F4050" s="4">
        <v>0.86550925925925926</v>
      </c>
      <c r="G4050">
        <v>7.93</v>
      </c>
      <c r="H4050">
        <v>9.43</v>
      </c>
      <c r="I4050">
        <v>146</v>
      </c>
      <c r="J4050">
        <v>279</v>
      </c>
      <c r="K4050" t="str">
        <f t="shared" si="252"/>
        <v>2022</v>
      </c>
      <c r="L4050" t="str">
        <f t="shared" si="253"/>
        <v>11</v>
      </c>
      <c r="M4050" t="str">
        <f t="shared" si="254"/>
        <v>2022-11</v>
      </c>
      <c r="N4050">
        <f t="shared" si="255"/>
        <v>17.36</v>
      </c>
    </row>
    <row r="4051" spans="1:14" x14ac:dyDescent="0.3">
      <c r="A4051" s="3" t="s">
        <v>22</v>
      </c>
      <c r="B4051" s="1">
        <v>47299</v>
      </c>
      <c r="C4051">
        <v>10</v>
      </c>
      <c r="D4051" s="3" t="s">
        <v>15</v>
      </c>
      <c r="E4051" s="1">
        <v>44838</v>
      </c>
      <c r="F4051" s="4">
        <v>0.42284722222222221</v>
      </c>
      <c r="G4051">
        <v>6.13</v>
      </c>
      <c r="H4051">
        <v>9.36</v>
      </c>
      <c r="I4051">
        <v>147</v>
      </c>
      <c r="J4051">
        <v>280</v>
      </c>
      <c r="K4051" t="str">
        <f t="shared" si="252"/>
        <v>2022</v>
      </c>
      <c r="L4051" t="str">
        <f t="shared" si="253"/>
        <v>10</v>
      </c>
      <c r="M4051" t="str">
        <f t="shared" si="254"/>
        <v>2022-10</v>
      </c>
      <c r="N4051">
        <f t="shared" si="255"/>
        <v>15.489999999999998</v>
      </c>
    </row>
    <row r="4052" spans="1:14" x14ac:dyDescent="0.3">
      <c r="A4052" s="3" t="s">
        <v>18</v>
      </c>
      <c r="C4052">
        <v>10</v>
      </c>
      <c r="D4052" s="3" t="s">
        <v>15</v>
      </c>
      <c r="E4052" s="1">
        <v>44843</v>
      </c>
      <c r="F4052" s="4">
        <v>0.61396990740740742</v>
      </c>
      <c r="G4052">
        <v>11.41</v>
      </c>
      <c r="H4052">
        <v>9.9600000000000009</v>
      </c>
      <c r="I4052">
        <v>148</v>
      </c>
      <c r="J4052">
        <v>281</v>
      </c>
      <c r="K4052" t="str">
        <f t="shared" si="252"/>
        <v>2022</v>
      </c>
      <c r="L4052" t="str">
        <f t="shared" si="253"/>
        <v>10</v>
      </c>
      <c r="M4052" t="str">
        <f t="shared" si="254"/>
        <v>2022-10</v>
      </c>
      <c r="N4052">
        <f t="shared" si="255"/>
        <v>21.37</v>
      </c>
    </row>
    <row r="4053" spans="1:14" x14ac:dyDescent="0.3">
      <c r="A4053" s="3" t="s">
        <v>18</v>
      </c>
      <c r="C4053">
        <v>0</v>
      </c>
      <c r="D4053" s="3" t="s">
        <v>11</v>
      </c>
      <c r="E4053" s="1">
        <v>44899</v>
      </c>
      <c r="F4053" s="4">
        <v>0.78052083333333344</v>
      </c>
      <c r="G4053">
        <v>8.7899999999999991</v>
      </c>
      <c r="H4053">
        <v>7.56</v>
      </c>
      <c r="I4053">
        <v>149</v>
      </c>
      <c r="J4053">
        <v>282</v>
      </c>
      <c r="K4053" t="str">
        <f t="shared" si="252"/>
        <v>2022</v>
      </c>
      <c r="L4053" t="str">
        <f t="shared" si="253"/>
        <v>12</v>
      </c>
      <c r="M4053" t="str">
        <f t="shared" si="254"/>
        <v>2022-12</v>
      </c>
      <c r="N4053">
        <f t="shared" si="255"/>
        <v>16.349999999999998</v>
      </c>
    </row>
    <row r="4054" spans="1:14" x14ac:dyDescent="0.3">
      <c r="A4054" s="3" t="s">
        <v>18</v>
      </c>
      <c r="C4054">
        <v>25</v>
      </c>
      <c r="D4054" s="3" t="s">
        <v>17</v>
      </c>
      <c r="E4054" s="1">
        <v>44899</v>
      </c>
      <c r="F4054" s="4">
        <v>0.78052083333333344</v>
      </c>
      <c r="G4054">
        <v>8.7899999999999991</v>
      </c>
      <c r="H4054">
        <v>7.56</v>
      </c>
      <c r="I4054">
        <v>149</v>
      </c>
      <c r="J4054">
        <v>283</v>
      </c>
      <c r="K4054" t="str">
        <f t="shared" si="252"/>
        <v>2022</v>
      </c>
      <c r="L4054" t="str">
        <f t="shared" si="253"/>
        <v>12</v>
      </c>
      <c r="M4054" t="str">
        <f t="shared" si="254"/>
        <v>2022-12</v>
      </c>
      <c r="N4054">
        <f t="shared" si="255"/>
        <v>16.349999999999998</v>
      </c>
    </row>
    <row r="4055" spans="1:14" x14ac:dyDescent="0.3">
      <c r="A4055" s="3" t="s">
        <v>18</v>
      </c>
      <c r="C4055">
        <v>50</v>
      </c>
      <c r="D4055" s="3" t="s">
        <v>13</v>
      </c>
      <c r="E4055" s="1">
        <v>44899</v>
      </c>
      <c r="F4055" s="4">
        <v>0.78052083333333344</v>
      </c>
      <c r="G4055">
        <v>8.7899999999999991</v>
      </c>
      <c r="H4055">
        <v>7.56</v>
      </c>
      <c r="I4055">
        <v>149</v>
      </c>
      <c r="J4055">
        <v>284</v>
      </c>
      <c r="K4055" t="str">
        <f t="shared" si="252"/>
        <v>2022</v>
      </c>
      <c r="L4055" t="str">
        <f t="shared" si="253"/>
        <v>12</v>
      </c>
      <c r="M4055" t="str">
        <f t="shared" si="254"/>
        <v>2022-12</v>
      </c>
      <c r="N4055">
        <f t="shared" si="255"/>
        <v>16.349999999999998</v>
      </c>
    </row>
    <row r="4056" spans="1:14" x14ac:dyDescent="0.3">
      <c r="A4056" s="3" t="s">
        <v>14</v>
      </c>
      <c r="B4056" s="1">
        <v>47848</v>
      </c>
      <c r="C4056">
        <v>0</v>
      </c>
      <c r="D4056" s="3" t="s">
        <v>11</v>
      </c>
      <c r="E4056" s="1">
        <v>44891</v>
      </c>
      <c r="F4056" s="4">
        <v>0.78896990740740736</v>
      </c>
      <c r="G4056">
        <v>5.4</v>
      </c>
      <c r="H4056">
        <v>11.74</v>
      </c>
      <c r="I4056">
        <v>150</v>
      </c>
      <c r="J4056">
        <v>285</v>
      </c>
      <c r="K4056" t="str">
        <f t="shared" si="252"/>
        <v>2022</v>
      </c>
      <c r="L4056" t="str">
        <f t="shared" si="253"/>
        <v>11</v>
      </c>
      <c r="M4056" t="str">
        <f t="shared" si="254"/>
        <v>2022-11</v>
      </c>
      <c r="N4056">
        <f t="shared" si="255"/>
        <v>17.14</v>
      </c>
    </row>
    <row r="4057" spans="1:14" x14ac:dyDescent="0.3">
      <c r="A4057" s="3" t="s">
        <v>21</v>
      </c>
      <c r="C4057">
        <v>0</v>
      </c>
      <c r="D4057" s="3" t="s">
        <v>11</v>
      </c>
      <c r="E4057" s="1">
        <v>44900</v>
      </c>
      <c r="F4057" s="4">
        <v>0.86840277777777775</v>
      </c>
      <c r="G4057">
        <v>15.07</v>
      </c>
      <c r="H4057">
        <v>8.39</v>
      </c>
      <c r="I4057">
        <v>151</v>
      </c>
      <c r="J4057">
        <v>286</v>
      </c>
      <c r="K4057" t="str">
        <f t="shared" si="252"/>
        <v>2022</v>
      </c>
      <c r="L4057" t="str">
        <f t="shared" si="253"/>
        <v>12</v>
      </c>
      <c r="M4057" t="str">
        <f t="shared" si="254"/>
        <v>2022-12</v>
      </c>
      <c r="N4057">
        <f t="shared" si="255"/>
        <v>23.46</v>
      </c>
    </row>
    <row r="4058" spans="1:14" x14ac:dyDescent="0.3">
      <c r="A4058" s="3" t="s">
        <v>10</v>
      </c>
      <c r="B4058" s="1">
        <v>47118</v>
      </c>
      <c r="C4058">
        <v>20</v>
      </c>
      <c r="D4058" s="3" t="s">
        <v>16</v>
      </c>
      <c r="E4058" s="1">
        <v>44912</v>
      </c>
      <c r="F4058" s="4">
        <v>0.65268518518518526</v>
      </c>
      <c r="G4058">
        <v>7.15</v>
      </c>
      <c r="H4058">
        <v>16.14</v>
      </c>
      <c r="I4058">
        <v>152</v>
      </c>
      <c r="J4058">
        <v>287</v>
      </c>
      <c r="K4058" t="str">
        <f t="shared" si="252"/>
        <v>2022</v>
      </c>
      <c r="L4058" t="str">
        <f t="shared" si="253"/>
        <v>12</v>
      </c>
      <c r="M4058" t="str">
        <f t="shared" si="254"/>
        <v>2022-12</v>
      </c>
      <c r="N4058">
        <f t="shared" si="255"/>
        <v>23.29</v>
      </c>
    </row>
    <row r="4059" spans="1:14" x14ac:dyDescent="0.3">
      <c r="A4059" s="3" t="s">
        <v>10</v>
      </c>
      <c r="B4059" s="1">
        <v>47118</v>
      </c>
      <c r="C4059">
        <v>25</v>
      </c>
      <c r="D4059" s="3" t="s">
        <v>17</v>
      </c>
      <c r="E4059" s="1">
        <v>44912</v>
      </c>
      <c r="F4059" s="4">
        <v>0.65268518518518526</v>
      </c>
      <c r="G4059">
        <v>7.15</v>
      </c>
      <c r="H4059">
        <v>16.14</v>
      </c>
      <c r="I4059">
        <v>152</v>
      </c>
      <c r="J4059">
        <v>288</v>
      </c>
      <c r="K4059" t="str">
        <f t="shared" si="252"/>
        <v>2022</v>
      </c>
      <c r="L4059" t="str">
        <f t="shared" si="253"/>
        <v>12</v>
      </c>
      <c r="M4059" t="str">
        <f t="shared" si="254"/>
        <v>2022-12</v>
      </c>
      <c r="N4059">
        <f t="shared" si="255"/>
        <v>23.29</v>
      </c>
    </row>
    <row r="4060" spans="1:14" x14ac:dyDescent="0.3">
      <c r="A4060" s="3" t="s">
        <v>22</v>
      </c>
      <c r="B4060" s="1">
        <v>47299</v>
      </c>
      <c r="C4060">
        <v>20</v>
      </c>
      <c r="D4060" s="3" t="s">
        <v>16</v>
      </c>
      <c r="E4060" s="1">
        <v>44750</v>
      </c>
      <c r="F4060" s="4">
        <v>0.71913194444444439</v>
      </c>
      <c r="G4060">
        <v>11.93</v>
      </c>
      <c r="H4060">
        <v>7.91</v>
      </c>
      <c r="I4060">
        <v>153</v>
      </c>
      <c r="J4060">
        <v>289</v>
      </c>
      <c r="K4060" t="str">
        <f t="shared" si="252"/>
        <v>2022</v>
      </c>
      <c r="L4060" t="str">
        <f t="shared" si="253"/>
        <v>07</v>
      </c>
      <c r="M4060" t="str">
        <f t="shared" si="254"/>
        <v>2022-07</v>
      </c>
      <c r="N4060">
        <f t="shared" si="255"/>
        <v>19.84</v>
      </c>
    </row>
    <row r="4061" spans="1:14" x14ac:dyDescent="0.3">
      <c r="A4061" s="3" t="s">
        <v>22</v>
      </c>
      <c r="B4061" s="1">
        <v>47299</v>
      </c>
      <c r="C4061">
        <v>25</v>
      </c>
      <c r="D4061" s="3" t="s">
        <v>17</v>
      </c>
      <c r="E4061" s="1">
        <v>44750</v>
      </c>
      <c r="F4061" s="4">
        <v>0.71913194444444439</v>
      </c>
      <c r="G4061">
        <v>11.93</v>
      </c>
      <c r="H4061">
        <v>7.91</v>
      </c>
      <c r="I4061">
        <v>153</v>
      </c>
      <c r="J4061">
        <v>290</v>
      </c>
      <c r="K4061" t="str">
        <f t="shared" si="252"/>
        <v>2022</v>
      </c>
      <c r="L4061" t="str">
        <f t="shared" si="253"/>
        <v>07</v>
      </c>
      <c r="M4061" t="str">
        <f t="shared" si="254"/>
        <v>2022-07</v>
      </c>
      <c r="N4061">
        <f t="shared" si="255"/>
        <v>19.84</v>
      </c>
    </row>
    <row r="4062" spans="1:14" x14ac:dyDescent="0.3">
      <c r="A4062" s="3" t="s">
        <v>14</v>
      </c>
      <c r="B4062" s="1">
        <v>47848</v>
      </c>
      <c r="C4062">
        <v>0</v>
      </c>
      <c r="D4062" s="3" t="s">
        <v>11</v>
      </c>
      <c r="E4062" s="1">
        <v>44753</v>
      </c>
      <c r="F4062" s="4">
        <v>0.57659722222222221</v>
      </c>
      <c r="G4062">
        <v>9.4</v>
      </c>
      <c r="H4062">
        <v>13.72</v>
      </c>
      <c r="I4062">
        <v>154</v>
      </c>
      <c r="J4062">
        <v>291</v>
      </c>
      <c r="K4062" t="str">
        <f t="shared" si="252"/>
        <v>2022</v>
      </c>
      <c r="L4062" t="str">
        <f t="shared" si="253"/>
        <v>07</v>
      </c>
      <c r="M4062" t="str">
        <f t="shared" si="254"/>
        <v>2022-07</v>
      </c>
      <c r="N4062">
        <f t="shared" si="255"/>
        <v>23.12</v>
      </c>
    </row>
    <row r="4063" spans="1:14" x14ac:dyDescent="0.3">
      <c r="A4063" s="3" t="s">
        <v>14</v>
      </c>
      <c r="B4063" s="1">
        <v>47848</v>
      </c>
      <c r="C4063">
        <v>40</v>
      </c>
      <c r="D4063" s="3" t="s">
        <v>12</v>
      </c>
      <c r="E4063" s="1">
        <v>44753</v>
      </c>
      <c r="F4063" s="4">
        <v>0.57659722222222221</v>
      </c>
      <c r="G4063">
        <v>9.4</v>
      </c>
      <c r="H4063">
        <v>13.72</v>
      </c>
      <c r="I4063">
        <v>154</v>
      </c>
      <c r="J4063">
        <v>292</v>
      </c>
      <c r="K4063" t="str">
        <f t="shared" si="252"/>
        <v>2022</v>
      </c>
      <c r="L4063" t="str">
        <f t="shared" si="253"/>
        <v>07</v>
      </c>
      <c r="M4063" t="str">
        <f t="shared" si="254"/>
        <v>2022-07</v>
      </c>
      <c r="N4063">
        <f t="shared" si="255"/>
        <v>23.12</v>
      </c>
    </row>
    <row r="4064" spans="1:14" x14ac:dyDescent="0.3">
      <c r="A4064" s="3" t="s">
        <v>14</v>
      </c>
      <c r="B4064" s="1">
        <v>47848</v>
      </c>
      <c r="C4064">
        <v>80</v>
      </c>
      <c r="D4064" s="3" t="s">
        <v>20</v>
      </c>
      <c r="E4064" s="1">
        <v>44753</v>
      </c>
      <c r="F4064" s="4">
        <v>0.57659722222222221</v>
      </c>
      <c r="G4064">
        <v>9.4</v>
      </c>
      <c r="H4064">
        <v>13.72</v>
      </c>
      <c r="I4064">
        <v>154</v>
      </c>
      <c r="J4064">
        <v>293</v>
      </c>
      <c r="K4064" t="str">
        <f t="shared" si="252"/>
        <v>2022</v>
      </c>
      <c r="L4064" t="str">
        <f t="shared" si="253"/>
        <v>07</v>
      </c>
      <c r="M4064" t="str">
        <f t="shared" si="254"/>
        <v>2022-07</v>
      </c>
      <c r="N4064">
        <f t="shared" si="255"/>
        <v>23.12</v>
      </c>
    </row>
    <row r="4065" spans="1:14" x14ac:dyDescent="0.3">
      <c r="A4065" s="3" t="s">
        <v>18</v>
      </c>
      <c r="C4065">
        <v>10</v>
      </c>
      <c r="D4065" s="3" t="s">
        <v>15</v>
      </c>
      <c r="E4065" s="1">
        <v>44736</v>
      </c>
      <c r="F4065" s="4">
        <v>0.79533564814814817</v>
      </c>
      <c r="G4065">
        <v>11.89</v>
      </c>
      <c r="H4065">
        <v>18.27</v>
      </c>
      <c r="I4065">
        <v>155</v>
      </c>
      <c r="J4065">
        <v>294</v>
      </c>
      <c r="K4065" t="str">
        <f t="shared" si="252"/>
        <v>2022</v>
      </c>
      <c r="L4065" t="str">
        <f t="shared" si="253"/>
        <v>06</v>
      </c>
      <c r="M4065" t="str">
        <f t="shared" si="254"/>
        <v>2022-06</v>
      </c>
      <c r="N4065">
        <f t="shared" si="255"/>
        <v>30.16</v>
      </c>
    </row>
    <row r="4066" spans="1:14" x14ac:dyDescent="0.3">
      <c r="A4066" s="3" t="s">
        <v>14</v>
      </c>
      <c r="B4066" s="1">
        <v>47848</v>
      </c>
      <c r="C4066">
        <v>20</v>
      </c>
      <c r="D4066" s="3" t="s">
        <v>16</v>
      </c>
      <c r="E4066" s="1">
        <v>44784</v>
      </c>
      <c r="F4066" s="4">
        <v>0.79883101851851857</v>
      </c>
      <c r="G4066">
        <v>9.81</v>
      </c>
      <c r="H4066">
        <v>8.84</v>
      </c>
      <c r="I4066">
        <v>156</v>
      </c>
      <c r="J4066">
        <v>295</v>
      </c>
      <c r="K4066" t="str">
        <f t="shared" si="252"/>
        <v>2022</v>
      </c>
      <c r="L4066" t="str">
        <f t="shared" si="253"/>
        <v>08</v>
      </c>
      <c r="M4066" t="str">
        <f t="shared" si="254"/>
        <v>2022-08</v>
      </c>
      <c r="N4066">
        <f t="shared" si="255"/>
        <v>18.649999999999999</v>
      </c>
    </row>
    <row r="4067" spans="1:14" x14ac:dyDescent="0.3">
      <c r="A4067" s="3" t="s">
        <v>21</v>
      </c>
      <c r="C4067">
        <v>0</v>
      </c>
      <c r="D4067" s="3" t="s">
        <v>11</v>
      </c>
      <c r="E4067" s="1">
        <v>44830</v>
      </c>
      <c r="F4067" s="4">
        <v>0.48868055555555556</v>
      </c>
      <c r="G4067">
        <v>8.94</v>
      </c>
      <c r="H4067">
        <v>5.16</v>
      </c>
      <c r="I4067">
        <v>157</v>
      </c>
      <c r="J4067">
        <v>296</v>
      </c>
      <c r="K4067" t="str">
        <f t="shared" si="252"/>
        <v>2022</v>
      </c>
      <c r="L4067" t="str">
        <f t="shared" si="253"/>
        <v>09</v>
      </c>
      <c r="M4067" t="str">
        <f t="shared" si="254"/>
        <v>2022-09</v>
      </c>
      <c r="N4067">
        <f t="shared" si="255"/>
        <v>14.1</v>
      </c>
    </row>
    <row r="4068" spans="1:14" x14ac:dyDescent="0.3">
      <c r="A4068" s="3" t="s">
        <v>10</v>
      </c>
      <c r="B4068" s="1">
        <v>47118</v>
      </c>
      <c r="C4068">
        <v>10</v>
      </c>
      <c r="D4068" s="3" t="s">
        <v>15</v>
      </c>
      <c r="E4068" s="1">
        <v>44735</v>
      </c>
      <c r="F4068" s="4">
        <v>0.71841435185185187</v>
      </c>
      <c r="G4068">
        <v>12.77</v>
      </c>
      <c r="H4068">
        <v>5.47</v>
      </c>
      <c r="I4068">
        <v>158</v>
      </c>
      <c r="J4068">
        <v>297</v>
      </c>
      <c r="K4068" t="str">
        <f t="shared" si="252"/>
        <v>2022</v>
      </c>
      <c r="L4068" t="str">
        <f t="shared" si="253"/>
        <v>06</v>
      </c>
      <c r="M4068" t="str">
        <f t="shared" si="254"/>
        <v>2022-06</v>
      </c>
      <c r="N4068">
        <f t="shared" si="255"/>
        <v>18.239999999999998</v>
      </c>
    </row>
    <row r="4069" spans="1:14" x14ac:dyDescent="0.3">
      <c r="A4069" s="3" t="s">
        <v>10</v>
      </c>
      <c r="B4069" s="1">
        <v>47118</v>
      </c>
      <c r="C4069">
        <v>20</v>
      </c>
      <c r="D4069" s="3" t="s">
        <v>16</v>
      </c>
      <c r="E4069" s="1">
        <v>44737</v>
      </c>
      <c r="F4069" s="4">
        <v>0.76973379629629635</v>
      </c>
      <c r="G4069">
        <v>10.82</v>
      </c>
      <c r="H4069">
        <v>13.59</v>
      </c>
      <c r="I4069">
        <v>159</v>
      </c>
      <c r="J4069">
        <v>298</v>
      </c>
      <c r="K4069" t="str">
        <f t="shared" si="252"/>
        <v>2022</v>
      </c>
      <c r="L4069" t="str">
        <f t="shared" si="253"/>
        <v>06</v>
      </c>
      <c r="M4069" t="str">
        <f t="shared" si="254"/>
        <v>2022-06</v>
      </c>
      <c r="N4069">
        <f t="shared" si="255"/>
        <v>24.41</v>
      </c>
    </row>
    <row r="4070" spans="1:14" x14ac:dyDescent="0.3">
      <c r="A4070" s="3" t="s">
        <v>10</v>
      </c>
      <c r="B4070" s="1">
        <v>47118</v>
      </c>
      <c r="C4070">
        <v>40</v>
      </c>
      <c r="D4070" s="3" t="s">
        <v>12</v>
      </c>
      <c r="E4070" s="1">
        <v>44737</v>
      </c>
      <c r="F4070" s="4">
        <v>0.76973379629629635</v>
      </c>
      <c r="G4070">
        <v>10.82</v>
      </c>
      <c r="H4070">
        <v>13.59</v>
      </c>
      <c r="I4070">
        <v>159</v>
      </c>
      <c r="J4070">
        <v>299</v>
      </c>
      <c r="K4070" t="str">
        <f t="shared" si="252"/>
        <v>2022</v>
      </c>
      <c r="L4070" t="str">
        <f t="shared" si="253"/>
        <v>06</v>
      </c>
      <c r="M4070" t="str">
        <f t="shared" si="254"/>
        <v>2022-06</v>
      </c>
      <c r="N4070">
        <f t="shared" si="255"/>
        <v>24.41</v>
      </c>
    </row>
    <row r="4071" spans="1:14" x14ac:dyDescent="0.3">
      <c r="A4071" s="3" t="s">
        <v>14</v>
      </c>
      <c r="B4071" s="1">
        <v>47848</v>
      </c>
      <c r="C4071">
        <v>20</v>
      </c>
      <c r="D4071" s="3" t="s">
        <v>16</v>
      </c>
      <c r="E4071" s="1">
        <v>44598</v>
      </c>
      <c r="F4071" s="4">
        <v>0.66569444444444448</v>
      </c>
      <c r="G4071">
        <v>8.69</v>
      </c>
      <c r="H4071">
        <v>13.05</v>
      </c>
      <c r="I4071">
        <v>160</v>
      </c>
      <c r="J4071">
        <v>300</v>
      </c>
      <c r="K4071" t="str">
        <f t="shared" si="252"/>
        <v>2022</v>
      </c>
      <c r="L4071" t="str">
        <f t="shared" si="253"/>
        <v>02</v>
      </c>
      <c r="M4071" t="str">
        <f t="shared" si="254"/>
        <v>2022-02</v>
      </c>
      <c r="N4071">
        <f t="shared" si="255"/>
        <v>21.740000000000002</v>
      </c>
    </row>
    <row r="4072" spans="1:14" x14ac:dyDescent="0.3">
      <c r="A4072" s="3" t="s">
        <v>14</v>
      </c>
      <c r="B4072" s="1">
        <v>47848</v>
      </c>
      <c r="C4072">
        <v>10</v>
      </c>
      <c r="D4072" s="3" t="s">
        <v>15</v>
      </c>
      <c r="E4072" s="1">
        <v>44642</v>
      </c>
      <c r="F4072" s="4">
        <v>0.86253472222222216</v>
      </c>
      <c r="G4072">
        <v>11.39</v>
      </c>
      <c r="H4072">
        <v>5.14</v>
      </c>
      <c r="I4072">
        <v>161</v>
      </c>
      <c r="J4072">
        <v>301</v>
      </c>
      <c r="K4072" t="str">
        <f t="shared" si="252"/>
        <v>2022</v>
      </c>
      <c r="L4072" t="str">
        <f t="shared" si="253"/>
        <v>03</v>
      </c>
      <c r="M4072" t="str">
        <f t="shared" si="254"/>
        <v>2022-03</v>
      </c>
      <c r="N4072">
        <f t="shared" si="255"/>
        <v>16.53</v>
      </c>
    </row>
    <row r="4073" spans="1:14" x14ac:dyDescent="0.3">
      <c r="A4073" s="3" t="s">
        <v>14</v>
      </c>
      <c r="B4073" s="1">
        <v>47848</v>
      </c>
      <c r="C4073">
        <v>25</v>
      </c>
      <c r="D4073" s="3" t="s">
        <v>17</v>
      </c>
      <c r="E4073" s="1">
        <v>44642</v>
      </c>
      <c r="F4073" s="4">
        <v>0.86253472222222216</v>
      </c>
      <c r="G4073">
        <v>11.39</v>
      </c>
      <c r="H4073">
        <v>5.14</v>
      </c>
      <c r="I4073">
        <v>161</v>
      </c>
      <c r="J4073">
        <v>302</v>
      </c>
      <c r="K4073" t="str">
        <f t="shared" si="252"/>
        <v>2022</v>
      </c>
      <c r="L4073" t="str">
        <f t="shared" si="253"/>
        <v>03</v>
      </c>
      <c r="M4073" t="str">
        <f t="shared" si="254"/>
        <v>2022-03</v>
      </c>
      <c r="N4073">
        <f t="shared" si="255"/>
        <v>16.53</v>
      </c>
    </row>
    <row r="4074" spans="1:14" x14ac:dyDescent="0.3">
      <c r="A4074" s="3" t="s">
        <v>14</v>
      </c>
      <c r="B4074" s="1">
        <v>47848</v>
      </c>
      <c r="C4074">
        <v>80</v>
      </c>
      <c r="D4074" s="3" t="s">
        <v>20</v>
      </c>
      <c r="E4074" s="1">
        <v>44642</v>
      </c>
      <c r="F4074" s="4">
        <v>0.86253472222222216</v>
      </c>
      <c r="G4074">
        <v>11.39</v>
      </c>
      <c r="H4074">
        <v>5.14</v>
      </c>
      <c r="I4074">
        <v>161</v>
      </c>
      <c r="J4074">
        <v>303</v>
      </c>
      <c r="K4074" t="str">
        <f t="shared" si="252"/>
        <v>2022</v>
      </c>
      <c r="L4074" t="str">
        <f t="shared" si="253"/>
        <v>03</v>
      </c>
      <c r="M4074" t="str">
        <f t="shared" si="254"/>
        <v>2022-03</v>
      </c>
      <c r="N4074">
        <f t="shared" si="255"/>
        <v>16.53</v>
      </c>
    </row>
    <row r="4075" spans="1:14" x14ac:dyDescent="0.3">
      <c r="A4075" s="3" t="s">
        <v>22</v>
      </c>
      <c r="B4075" s="1">
        <v>47299</v>
      </c>
      <c r="C4075">
        <v>10</v>
      </c>
      <c r="D4075" s="3" t="s">
        <v>15</v>
      </c>
      <c r="E4075" s="1">
        <v>44678</v>
      </c>
      <c r="F4075" s="4">
        <v>0.46650462962962963</v>
      </c>
      <c r="G4075">
        <v>6.51</v>
      </c>
      <c r="H4075">
        <v>11</v>
      </c>
      <c r="I4075">
        <v>162</v>
      </c>
      <c r="J4075">
        <v>304</v>
      </c>
      <c r="K4075" t="str">
        <f t="shared" si="252"/>
        <v>2022</v>
      </c>
      <c r="L4075" t="str">
        <f t="shared" si="253"/>
        <v>04</v>
      </c>
      <c r="M4075" t="str">
        <f t="shared" si="254"/>
        <v>2022-04</v>
      </c>
      <c r="N4075">
        <f t="shared" si="255"/>
        <v>17.509999999999998</v>
      </c>
    </row>
    <row r="4076" spans="1:14" x14ac:dyDescent="0.3">
      <c r="A4076" s="3" t="s">
        <v>22</v>
      </c>
      <c r="B4076" s="1">
        <v>47299</v>
      </c>
      <c r="C4076">
        <v>25</v>
      </c>
      <c r="D4076" s="3" t="s">
        <v>17</v>
      </c>
      <c r="E4076" s="1">
        <v>44678</v>
      </c>
      <c r="F4076" s="4">
        <v>0.46650462962962963</v>
      </c>
      <c r="G4076">
        <v>6.51</v>
      </c>
      <c r="H4076">
        <v>11</v>
      </c>
      <c r="I4076">
        <v>162</v>
      </c>
      <c r="J4076">
        <v>305</v>
      </c>
      <c r="K4076" t="str">
        <f t="shared" si="252"/>
        <v>2022</v>
      </c>
      <c r="L4076" t="str">
        <f t="shared" si="253"/>
        <v>04</v>
      </c>
      <c r="M4076" t="str">
        <f t="shared" si="254"/>
        <v>2022-04</v>
      </c>
      <c r="N4076">
        <f t="shared" si="255"/>
        <v>17.509999999999998</v>
      </c>
    </row>
    <row r="4077" spans="1:14" x14ac:dyDescent="0.3">
      <c r="A4077" s="3" t="s">
        <v>10</v>
      </c>
      <c r="B4077" s="1">
        <v>47118</v>
      </c>
      <c r="C4077">
        <v>20</v>
      </c>
      <c r="D4077" s="3" t="s">
        <v>16</v>
      </c>
      <c r="E4077" s="1">
        <v>44710</v>
      </c>
      <c r="F4077" s="4">
        <v>0.44413194444444443</v>
      </c>
      <c r="G4077">
        <v>5.81</v>
      </c>
      <c r="H4077">
        <v>5.65</v>
      </c>
      <c r="I4077">
        <v>163</v>
      </c>
      <c r="J4077">
        <v>306</v>
      </c>
      <c r="K4077" t="str">
        <f t="shared" si="252"/>
        <v>2022</v>
      </c>
      <c r="L4077" t="str">
        <f t="shared" si="253"/>
        <v>05</v>
      </c>
      <c r="M4077" t="str">
        <f t="shared" si="254"/>
        <v>2022-05</v>
      </c>
      <c r="N4077">
        <f t="shared" si="255"/>
        <v>11.46</v>
      </c>
    </row>
    <row r="4078" spans="1:14" x14ac:dyDescent="0.3">
      <c r="A4078" s="3" t="s">
        <v>10</v>
      </c>
      <c r="B4078" s="1">
        <v>47118</v>
      </c>
      <c r="C4078">
        <v>40</v>
      </c>
      <c r="D4078" s="3" t="s">
        <v>12</v>
      </c>
      <c r="E4078" s="1">
        <v>44710</v>
      </c>
      <c r="F4078" s="4">
        <v>0.44413194444444443</v>
      </c>
      <c r="G4078">
        <v>5.81</v>
      </c>
      <c r="H4078">
        <v>5.65</v>
      </c>
      <c r="I4078">
        <v>163</v>
      </c>
      <c r="J4078">
        <v>307</v>
      </c>
      <c r="K4078" t="str">
        <f t="shared" si="252"/>
        <v>2022</v>
      </c>
      <c r="L4078" t="str">
        <f t="shared" si="253"/>
        <v>05</v>
      </c>
      <c r="M4078" t="str">
        <f t="shared" si="254"/>
        <v>2022-05</v>
      </c>
      <c r="N4078">
        <f t="shared" si="255"/>
        <v>11.46</v>
      </c>
    </row>
    <row r="4079" spans="1:14" x14ac:dyDescent="0.3">
      <c r="A4079" s="3" t="s">
        <v>10</v>
      </c>
      <c r="B4079" s="1">
        <v>47118</v>
      </c>
      <c r="C4079">
        <v>10</v>
      </c>
      <c r="D4079" s="3" t="s">
        <v>15</v>
      </c>
      <c r="E4079" s="1">
        <v>44736</v>
      </c>
      <c r="F4079" s="4">
        <v>0.86541666666666661</v>
      </c>
      <c r="G4079">
        <v>6.84</v>
      </c>
      <c r="H4079">
        <v>7.11</v>
      </c>
      <c r="I4079">
        <v>164</v>
      </c>
      <c r="J4079">
        <v>308</v>
      </c>
      <c r="K4079" t="str">
        <f t="shared" si="252"/>
        <v>2022</v>
      </c>
      <c r="L4079" t="str">
        <f t="shared" si="253"/>
        <v>06</v>
      </c>
      <c r="M4079" t="str">
        <f t="shared" si="254"/>
        <v>2022-06</v>
      </c>
      <c r="N4079">
        <f t="shared" si="255"/>
        <v>13.95</v>
      </c>
    </row>
    <row r="4080" spans="1:14" x14ac:dyDescent="0.3">
      <c r="A4080" s="3" t="s">
        <v>22</v>
      </c>
      <c r="B4080" s="1">
        <v>47299</v>
      </c>
      <c r="C4080">
        <v>20</v>
      </c>
      <c r="D4080" s="3" t="s">
        <v>16</v>
      </c>
      <c r="E4080" s="1">
        <v>44739</v>
      </c>
      <c r="F4080" s="4">
        <v>0.43905092592592593</v>
      </c>
      <c r="G4080">
        <v>15.4</v>
      </c>
      <c r="H4080">
        <v>8.9700000000000006</v>
      </c>
      <c r="I4080">
        <v>165</v>
      </c>
      <c r="J4080">
        <v>309</v>
      </c>
      <c r="K4080" t="str">
        <f t="shared" si="252"/>
        <v>2022</v>
      </c>
      <c r="L4080" t="str">
        <f t="shared" si="253"/>
        <v>06</v>
      </c>
      <c r="M4080" t="str">
        <f t="shared" si="254"/>
        <v>2022-06</v>
      </c>
      <c r="N4080">
        <f t="shared" si="255"/>
        <v>24.37</v>
      </c>
    </row>
    <row r="4081" spans="1:14" x14ac:dyDescent="0.3">
      <c r="A4081" s="3" t="s">
        <v>22</v>
      </c>
      <c r="B4081" s="1">
        <v>47299</v>
      </c>
      <c r="C4081">
        <v>40</v>
      </c>
      <c r="D4081" s="3" t="s">
        <v>12</v>
      </c>
      <c r="E4081" s="1">
        <v>44739</v>
      </c>
      <c r="F4081" s="4">
        <v>0.43905092592592593</v>
      </c>
      <c r="G4081">
        <v>15.4</v>
      </c>
      <c r="H4081">
        <v>8.9700000000000006</v>
      </c>
      <c r="I4081">
        <v>165</v>
      </c>
      <c r="J4081">
        <v>310</v>
      </c>
      <c r="K4081" t="str">
        <f t="shared" si="252"/>
        <v>2022</v>
      </c>
      <c r="L4081" t="str">
        <f t="shared" si="253"/>
        <v>06</v>
      </c>
      <c r="M4081" t="str">
        <f t="shared" si="254"/>
        <v>2022-06</v>
      </c>
      <c r="N4081">
        <f t="shared" si="255"/>
        <v>24.37</v>
      </c>
    </row>
    <row r="4082" spans="1:14" x14ac:dyDescent="0.3">
      <c r="A4082" s="3" t="s">
        <v>10</v>
      </c>
      <c r="B4082" s="1">
        <v>47118</v>
      </c>
      <c r="C4082">
        <v>0</v>
      </c>
      <c r="D4082" s="3" t="s">
        <v>11</v>
      </c>
      <c r="E4082" s="1">
        <v>44753</v>
      </c>
      <c r="F4082" s="4">
        <v>0.79181712962962969</v>
      </c>
      <c r="G4082">
        <v>9.91</v>
      </c>
      <c r="H4082">
        <v>8.1999999999999993</v>
      </c>
      <c r="I4082">
        <v>166</v>
      </c>
      <c r="J4082">
        <v>311</v>
      </c>
      <c r="K4082" t="str">
        <f t="shared" si="252"/>
        <v>2022</v>
      </c>
      <c r="L4082" t="str">
        <f t="shared" si="253"/>
        <v>07</v>
      </c>
      <c r="M4082" t="str">
        <f t="shared" si="254"/>
        <v>2022-07</v>
      </c>
      <c r="N4082">
        <f t="shared" si="255"/>
        <v>18.11</v>
      </c>
    </row>
    <row r="4083" spans="1:14" x14ac:dyDescent="0.3">
      <c r="A4083" s="3" t="s">
        <v>10</v>
      </c>
      <c r="B4083" s="1">
        <v>47118</v>
      </c>
      <c r="C4083">
        <v>25</v>
      </c>
      <c r="D4083" s="3" t="s">
        <v>17</v>
      </c>
      <c r="E4083" s="1">
        <v>44753</v>
      </c>
      <c r="F4083" s="4">
        <v>0.79181712962962969</v>
      </c>
      <c r="G4083">
        <v>9.91</v>
      </c>
      <c r="H4083">
        <v>8.1999999999999993</v>
      </c>
      <c r="I4083">
        <v>166</v>
      </c>
      <c r="J4083">
        <v>312</v>
      </c>
      <c r="K4083" t="str">
        <f t="shared" si="252"/>
        <v>2022</v>
      </c>
      <c r="L4083" t="str">
        <f t="shared" si="253"/>
        <v>07</v>
      </c>
      <c r="M4083" t="str">
        <f t="shared" si="254"/>
        <v>2022-07</v>
      </c>
      <c r="N4083">
        <f t="shared" si="255"/>
        <v>18.11</v>
      </c>
    </row>
    <row r="4084" spans="1:14" x14ac:dyDescent="0.3">
      <c r="A4084" s="3" t="s">
        <v>10</v>
      </c>
      <c r="B4084" s="1">
        <v>47118</v>
      </c>
      <c r="C4084">
        <v>20</v>
      </c>
      <c r="D4084" s="3" t="s">
        <v>16</v>
      </c>
      <c r="E4084" s="1">
        <v>44658</v>
      </c>
      <c r="F4084" s="4">
        <v>0.42462962962962963</v>
      </c>
      <c r="G4084">
        <v>5.51</v>
      </c>
      <c r="H4084">
        <v>8.2799999999999994</v>
      </c>
      <c r="I4084">
        <v>167</v>
      </c>
      <c r="J4084">
        <v>313</v>
      </c>
      <c r="K4084" t="str">
        <f t="shared" si="252"/>
        <v>2022</v>
      </c>
      <c r="L4084" t="str">
        <f t="shared" si="253"/>
        <v>04</v>
      </c>
      <c r="M4084" t="str">
        <f t="shared" si="254"/>
        <v>2022-04</v>
      </c>
      <c r="N4084">
        <f t="shared" si="255"/>
        <v>13.79</v>
      </c>
    </row>
    <row r="4085" spans="1:14" x14ac:dyDescent="0.3">
      <c r="A4085" s="3" t="s">
        <v>10</v>
      </c>
      <c r="B4085" s="1">
        <v>47118</v>
      </c>
      <c r="C4085">
        <v>25</v>
      </c>
      <c r="D4085" s="3" t="s">
        <v>17</v>
      </c>
      <c r="E4085" s="1">
        <v>44658</v>
      </c>
      <c r="F4085" s="4">
        <v>0.42462962962962963</v>
      </c>
      <c r="G4085">
        <v>5.51</v>
      </c>
      <c r="H4085">
        <v>8.2799999999999994</v>
      </c>
      <c r="I4085">
        <v>167</v>
      </c>
      <c r="J4085">
        <v>314</v>
      </c>
      <c r="K4085" t="str">
        <f t="shared" si="252"/>
        <v>2022</v>
      </c>
      <c r="L4085" t="str">
        <f t="shared" si="253"/>
        <v>04</v>
      </c>
      <c r="M4085" t="str">
        <f t="shared" si="254"/>
        <v>2022-04</v>
      </c>
      <c r="N4085">
        <f t="shared" si="255"/>
        <v>13.79</v>
      </c>
    </row>
    <row r="4086" spans="1:14" x14ac:dyDescent="0.3">
      <c r="A4086" s="3" t="s">
        <v>10</v>
      </c>
      <c r="B4086" s="1">
        <v>47118</v>
      </c>
      <c r="C4086">
        <v>80</v>
      </c>
      <c r="D4086" s="3" t="s">
        <v>20</v>
      </c>
      <c r="E4086" s="1">
        <v>44658</v>
      </c>
      <c r="F4086" s="4">
        <v>0.42462962962962963</v>
      </c>
      <c r="G4086">
        <v>5.51</v>
      </c>
      <c r="H4086">
        <v>8.2799999999999994</v>
      </c>
      <c r="I4086">
        <v>167</v>
      </c>
      <c r="J4086">
        <v>315</v>
      </c>
      <c r="K4086" t="str">
        <f t="shared" si="252"/>
        <v>2022</v>
      </c>
      <c r="L4086" t="str">
        <f t="shared" si="253"/>
        <v>04</v>
      </c>
      <c r="M4086" t="str">
        <f t="shared" si="254"/>
        <v>2022-04</v>
      </c>
      <c r="N4086">
        <f t="shared" si="255"/>
        <v>13.79</v>
      </c>
    </row>
    <row r="4087" spans="1:14" x14ac:dyDescent="0.3">
      <c r="A4087" s="3" t="s">
        <v>14</v>
      </c>
      <c r="B4087" s="1">
        <v>47848</v>
      </c>
      <c r="C4087">
        <v>10</v>
      </c>
      <c r="D4087" s="3" t="s">
        <v>15</v>
      </c>
      <c r="E4087" s="1">
        <v>44731</v>
      </c>
      <c r="F4087" s="4">
        <v>0.47332175925925929</v>
      </c>
      <c r="G4087">
        <v>10.65</v>
      </c>
      <c r="H4087">
        <v>12.32</v>
      </c>
      <c r="I4087">
        <v>168</v>
      </c>
      <c r="J4087">
        <v>316</v>
      </c>
      <c r="K4087" t="str">
        <f t="shared" si="252"/>
        <v>2022</v>
      </c>
      <c r="L4087" t="str">
        <f t="shared" si="253"/>
        <v>06</v>
      </c>
      <c r="M4087" t="str">
        <f t="shared" si="254"/>
        <v>2022-06</v>
      </c>
      <c r="N4087">
        <f t="shared" si="255"/>
        <v>22.97</v>
      </c>
    </row>
    <row r="4088" spans="1:14" x14ac:dyDescent="0.3">
      <c r="A4088" s="3" t="s">
        <v>14</v>
      </c>
      <c r="B4088" s="1">
        <v>47848</v>
      </c>
      <c r="C4088">
        <v>40</v>
      </c>
      <c r="D4088" s="3" t="s">
        <v>12</v>
      </c>
      <c r="E4088" s="1">
        <v>44731</v>
      </c>
      <c r="F4088" s="4">
        <v>0.47332175925925929</v>
      </c>
      <c r="G4088">
        <v>10.65</v>
      </c>
      <c r="H4088">
        <v>12.32</v>
      </c>
      <c r="I4088">
        <v>168</v>
      </c>
      <c r="J4088">
        <v>317</v>
      </c>
      <c r="K4088" t="str">
        <f t="shared" si="252"/>
        <v>2022</v>
      </c>
      <c r="L4088" t="str">
        <f t="shared" si="253"/>
        <v>06</v>
      </c>
      <c r="M4088" t="str">
        <f t="shared" si="254"/>
        <v>2022-06</v>
      </c>
      <c r="N4088">
        <f t="shared" si="255"/>
        <v>22.97</v>
      </c>
    </row>
    <row r="4089" spans="1:14" x14ac:dyDescent="0.3">
      <c r="A4089" s="3" t="s">
        <v>18</v>
      </c>
      <c r="C4089">
        <v>10</v>
      </c>
      <c r="D4089" s="3" t="s">
        <v>15</v>
      </c>
      <c r="E4089" s="1">
        <v>44779</v>
      </c>
      <c r="F4089" s="4">
        <v>0.3848611111111111</v>
      </c>
      <c r="G4089">
        <v>11.43</v>
      </c>
      <c r="H4089">
        <v>5.66</v>
      </c>
      <c r="I4089">
        <v>169</v>
      </c>
      <c r="J4089">
        <v>318</v>
      </c>
      <c r="K4089" t="str">
        <f t="shared" si="252"/>
        <v>2022</v>
      </c>
      <c r="L4089" t="str">
        <f t="shared" si="253"/>
        <v>08</v>
      </c>
      <c r="M4089" t="str">
        <f t="shared" si="254"/>
        <v>2022-08</v>
      </c>
      <c r="N4089">
        <f t="shared" si="255"/>
        <v>17.09</v>
      </c>
    </row>
    <row r="4090" spans="1:14" x14ac:dyDescent="0.3">
      <c r="A4090" s="3" t="s">
        <v>22</v>
      </c>
      <c r="B4090" s="1">
        <v>47299</v>
      </c>
      <c r="C4090">
        <v>0</v>
      </c>
      <c r="D4090" s="3" t="s">
        <v>11</v>
      </c>
      <c r="E4090" s="1">
        <v>44792</v>
      </c>
      <c r="F4090" s="4">
        <v>0.42409722222222218</v>
      </c>
      <c r="G4090">
        <v>8.9499999999999993</v>
      </c>
      <c r="H4090">
        <v>12.62</v>
      </c>
      <c r="I4090">
        <v>170</v>
      </c>
      <c r="J4090">
        <v>319</v>
      </c>
      <c r="K4090" t="str">
        <f t="shared" si="252"/>
        <v>2022</v>
      </c>
      <c r="L4090" t="str">
        <f t="shared" si="253"/>
        <v>08</v>
      </c>
      <c r="M4090" t="str">
        <f t="shared" si="254"/>
        <v>2022-08</v>
      </c>
      <c r="N4090">
        <f t="shared" si="255"/>
        <v>21.57</v>
      </c>
    </row>
    <row r="4091" spans="1:14" x14ac:dyDescent="0.3">
      <c r="A4091" s="3" t="s">
        <v>22</v>
      </c>
      <c r="B4091" s="1">
        <v>47299</v>
      </c>
      <c r="C4091">
        <v>25</v>
      </c>
      <c r="D4091" s="3" t="s">
        <v>17</v>
      </c>
      <c r="E4091" s="1">
        <v>44792</v>
      </c>
      <c r="F4091" s="4">
        <v>0.42409722222222218</v>
      </c>
      <c r="G4091">
        <v>8.9499999999999993</v>
      </c>
      <c r="H4091">
        <v>12.62</v>
      </c>
      <c r="I4091">
        <v>170</v>
      </c>
      <c r="J4091">
        <v>320</v>
      </c>
      <c r="K4091" t="str">
        <f t="shared" si="252"/>
        <v>2022</v>
      </c>
      <c r="L4091" t="str">
        <f t="shared" si="253"/>
        <v>08</v>
      </c>
      <c r="M4091" t="str">
        <f t="shared" si="254"/>
        <v>2022-08</v>
      </c>
      <c r="N4091">
        <f t="shared" si="255"/>
        <v>21.57</v>
      </c>
    </row>
    <row r="4092" spans="1:14" x14ac:dyDescent="0.3">
      <c r="A4092" s="3" t="s">
        <v>22</v>
      </c>
      <c r="B4092" s="1">
        <v>47299</v>
      </c>
      <c r="C4092">
        <v>50</v>
      </c>
      <c r="D4092" s="3" t="s">
        <v>13</v>
      </c>
      <c r="E4092" s="1">
        <v>44792</v>
      </c>
      <c r="F4092" s="4">
        <v>0.42409722222222218</v>
      </c>
      <c r="G4092">
        <v>8.9499999999999993</v>
      </c>
      <c r="H4092">
        <v>12.62</v>
      </c>
      <c r="I4092">
        <v>170</v>
      </c>
      <c r="J4092">
        <v>321</v>
      </c>
      <c r="K4092" t="str">
        <f t="shared" si="252"/>
        <v>2022</v>
      </c>
      <c r="L4092" t="str">
        <f t="shared" si="253"/>
        <v>08</v>
      </c>
      <c r="M4092" t="str">
        <f t="shared" si="254"/>
        <v>2022-08</v>
      </c>
      <c r="N4092">
        <f t="shared" si="255"/>
        <v>21.57</v>
      </c>
    </row>
    <row r="4093" spans="1:14" x14ac:dyDescent="0.3">
      <c r="A4093" s="3" t="s">
        <v>14</v>
      </c>
      <c r="B4093" s="1">
        <v>47848</v>
      </c>
      <c r="C4093">
        <v>0</v>
      </c>
      <c r="D4093" s="3" t="s">
        <v>11</v>
      </c>
      <c r="E4093" s="1">
        <v>44857</v>
      </c>
      <c r="F4093" s="4">
        <v>0.47644675925925922</v>
      </c>
      <c r="G4093">
        <v>10.95</v>
      </c>
      <c r="H4093">
        <v>8.2799999999999994</v>
      </c>
      <c r="I4093">
        <v>171</v>
      </c>
      <c r="J4093">
        <v>322</v>
      </c>
      <c r="K4093" t="str">
        <f t="shared" si="252"/>
        <v>2022</v>
      </c>
      <c r="L4093" t="str">
        <f t="shared" si="253"/>
        <v>10</v>
      </c>
      <c r="M4093" t="str">
        <f t="shared" si="254"/>
        <v>2022-10</v>
      </c>
      <c r="N4093">
        <f t="shared" si="255"/>
        <v>19.229999999999997</v>
      </c>
    </row>
    <row r="4094" spans="1:14" x14ac:dyDescent="0.3">
      <c r="A4094" s="3" t="s">
        <v>14</v>
      </c>
      <c r="B4094" s="1">
        <v>47848</v>
      </c>
      <c r="C4094">
        <v>40</v>
      </c>
      <c r="D4094" s="3" t="s">
        <v>12</v>
      </c>
      <c r="E4094" s="1">
        <v>44857</v>
      </c>
      <c r="F4094" s="4">
        <v>0.47644675925925922</v>
      </c>
      <c r="G4094">
        <v>10.95</v>
      </c>
      <c r="H4094">
        <v>8.2799999999999994</v>
      </c>
      <c r="I4094">
        <v>171</v>
      </c>
      <c r="J4094">
        <v>323</v>
      </c>
      <c r="K4094" t="str">
        <f t="shared" si="252"/>
        <v>2022</v>
      </c>
      <c r="L4094" t="str">
        <f t="shared" si="253"/>
        <v>10</v>
      </c>
      <c r="M4094" t="str">
        <f t="shared" si="254"/>
        <v>2022-10</v>
      </c>
      <c r="N4094">
        <f t="shared" si="255"/>
        <v>19.229999999999997</v>
      </c>
    </row>
    <row r="4095" spans="1:14" x14ac:dyDescent="0.3">
      <c r="A4095" s="3" t="s">
        <v>22</v>
      </c>
      <c r="B4095" s="1">
        <v>47299</v>
      </c>
      <c r="C4095">
        <v>10</v>
      </c>
      <c r="D4095" s="3" t="s">
        <v>15</v>
      </c>
      <c r="E4095" s="1">
        <v>44713</v>
      </c>
      <c r="F4095" s="4">
        <v>0.68131944444444448</v>
      </c>
      <c r="G4095">
        <v>9.34</v>
      </c>
      <c r="H4095">
        <v>7.44</v>
      </c>
      <c r="I4095">
        <v>172</v>
      </c>
      <c r="J4095">
        <v>324</v>
      </c>
      <c r="K4095" t="str">
        <f t="shared" si="252"/>
        <v>2022</v>
      </c>
      <c r="L4095" t="str">
        <f t="shared" si="253"/>
        <v>06</v>
      </c>
      <c r="M4095" t="str">
        <f t="shared" si="254"/>
        <v>2022-06</v>
      </c>
      <c r="N4095">
        <f t="shared" si="255"/>
        <v>16.78</v>
      </c>
    </row>
    <row r="4096" spans="1:14" x14ac:dyDescent="0.3">
      <c r="A4096" s="3" t="s">
        <v>10</v>
      </c>
      <c r="B4096" s="1">
        <v>47118</v>
      </c>
      <c r="C4096">
        <v>0</v>
      </c>
      <c r="D4096" s="3" t="s">
        <v>11</v>
      </c>
      <c r="E4096" s="1">
        <v>44760</v>
      </c>
      <c r="F4096" s="4">
        <v>0.47197916666666667</v>
      </c>
      <c r="G4096">
        <v>8.51</v>
      </c>
      <c r="H4096">
        <v>6.33</v>
      </c>
      <c r="I4096">
        <v>173</v>
      </c>
      <c r="J4096">
        <v>325</v>
      </c>
      <c r="K4096" t="str">
        <f t="shared" si="252"/>
        <v>2022</v>
      </c>
      <c r="L4096" t="str">
        <f t="shared" si="253"/>
        <v>07</v>
      </c>
      <c r="M4096" t="str">
        <f t="shared" si="254"/>
        <v>2022-07</v>
      </c>
      <c r="N4096">
        <f t="shared" si="255"/>
        <v>14.84</v>
      </c>
    </row>
    <row r="4097" spans="1:14" x14ac:dyDescent="0.3">
      <c r="A4097" s="3" t="s">
        <v>10</v>
      </c>
      <c r="B4097" s="1">
        <v>47118</v>
      </c>
      <c r="C4097">
        <v>25</v>
      </c>
      <c r="D4097" s="3" t="s">
        <v>17</v>
      </c>
      <c r="E4097" s="1">
        <v>44760</v>
      </c>
      <c r="F4097" s="4">
        <v>0.47197916666666667</v>
      </c>
      <c r="G4097">
        <v>8.51</v>
      </c>
      <c r="H4097">
        <v>6.33</v>
      </c>
      <c r="I4097">
        <v>173</v>
      </c>
      <c r="J4097">
        <v>326</v>
      </c>
      <c r="K4097" t="str">
        <f t="shared" si="252"/>
        <v>2022</v>
      </c>
      <c r="L4097" t="str">
        <f t="shared" si="253"/>
        <v>07</v>
      </c>
      <c r="M4097" t="str">
        <f t="shared" si="254"/>
        <v>2022-07</v>
      </c>
      <c r="N4097">
        <f t="shared" si="255"/>
        <v>14.84</v>
      </c>
    </row>
    <row r="4098" spans="1:14" x14ac:dyDescent="0.3">
      <c r="A4098" s="3" t="s">
        <v>10</v>
      </c>
      <c r="B4098" s="1">
        <v>47118</v>
      </c>
      <c r="C4098">
        <v>10</v>
      </c>
      <c r="D4098" s="3" t="s">
        <v>15</v>
      </c>
      <c r="E4098" s="1">
        <v>44847</v>
      </c>
      <c r="F4098" s="4">
        <v>0.83569444444444452</v>
      </c>
      <c r="G4098">
        <v>6.85</v>
      </c>
      <c r="H4098">
        <v>12.64</v>
      </c>
      <c r="I4098">
        <v>174</v>
      </c>
      <c r="J4098">
        <v>327</v>
      </c>
      <c r="K4098" t="str">
        <f t="shared" si="252"/>
        <v>2022</v>
      </c>
      <c r="L4098" t="str">
        <f t="shared" si="253"/>
        <v>10</v>
      </c>
      <c r="M4098" t="str">
        <f t="shared" si="254"/>
        <v>2022-10</v>
      </c>
      <c r="N4098">
        <f t="shared" si="255"/>
        <v>19.490000000000002</v>
      </c>
    </row>
    <row r="4099" spans="1:14" x14ac:dyDescent="0.3">
      <c r="A4099" s="3" t="s">
        <v>14</v>
      </c>
      <c r="B4099" s="1">
        <v>47848</v>
      </c>
      <c r="C4099">
        <v>0</v>
      </c>
      <c r="D4099" s="3" t="s">
        <v>11</v>
      </c>
      <c r="E4099" s="1">
        <v>44886</v>
      </c>
      <c r="F4099" s="4">
        <v>0.58398148148148155</v>
      </c>
      <c r="G4099">
        <v>7.62</v>
      </c>
      <c r="H4099">
        <v>13.36</v>
      </c>
      <c r="I4099">
        <v>175</v>
      </c>
      <c r="J4099">
        <v>328</v>
      </c>
      <c r="K4099" t="str">
        <f t="shared" ref="K4099:K4162" si="256">TEXT(E4099, "yyyy")</f>
        <v>2022</v>
      </c>
      <c r="L4099" t="str">
        <f t="shared" ref="L4099:L4162" si="257">TEXT(E4099, "mm")</f>
        <v>11</v>
      </c>
      <c r="M4099" t="str">
        <f t="shared" ref="M4099:M4162" si="258">TEXT(E4099, "yyyy-mm")</f>
        <v>2022-11</v>
      </c>
      <c r="N4099">
        <f t="shared" ref="N4099:N4162" si="259">(G4099+H4099)</f>
        <v>20.98</v>
      </c>
    </row>
    <row r="4100" spans="1:14" x14ac:dyDescent="0.3">
      <c r="A4100" s="3" t="s">
        <v>22</v>
      </c>
      <c r="B4100" s="1">
        <v>47299</v>
      </c>
      <c r="C4100">
        <v>20</v>
      </c>
      <c r="D4100" s="3" t="s">
        <v>16</v>
      </c>
      <c r="E4100" s="1">
        <v>44856</v>
      </c>
      <c r="F4100" s="4">
        <v>0.84091435185185182</v>
      </c>
      <c r="G4100">
        <v>11.65</v>
      </c>
      <c r="H4100">
        <v>12.2</v>
      </c>
      <c r="I4100">
        <v>176</v>
      </c>
      <c r="J4100">
        <v>329</v>
      </c>
      <c r="K4100" t="str">
        <f t="shared" si="256"/>
        <v>2022</v>
      </c>
      <c r="L4100" t="str">
        <f t="shared" si="257"/>
        <v>10</v>
      </c>
      <c r="M4100" t="str">
        <f t="shared" si="258"/>
        <v>2022-10</v>
      </c>
      <c r="N4100">
        <f t="shared" si="259"/>
        <v>23.85</v>
      </c>
    </row>
    <row r="4101" spans="1:14" x14ac:dyDescent="0.3">
      <c r="A4101" s="3" t="s">
        <v>22</v>
      </c>
      <c r="B4101" s="1">
        <v>47299</v>
      </c>
      <c r="C4101">
        <v>25</v>
      </c>
      <c r="D4101" s="3" t="s">
        <v>17</v>
      </c>
      <c r="E4101" s="1">
        <v>44856</v>
      </c>
      <c r="F4101" s="4">
        <v>0.84091435185185182</v>
      </c>
      <c r="G4101">
        <v>11.65</v>
      </c>
      <c r="H4101">
        <v>12.2</v>
      </c>
      <c r="I4101">
        <v>176</v>
      </c>
      <c r="J4101">
        <v>330</v>
      </c>
      <c r="K4101" t="str">
        <f t="shared" si="256"/>
        <v>2022</v>
      </c>
      <c r="L4101" t="str">
        <f t="shared" si="257"/>
        <v>10</v>
      </c>
      <c r="M4101" t="str">
        <f t="shared" si="258"/>
        <v>2022-10</v>
      </c>
      <c r="N4101">
        <f t="shared" si="259"/>
        <v>23.85</v>
      </c>
    </row>
    <row r="4102" spans="1:14" x14ac:dyDescent="0.3">
      <c r="A4102" s="3" t="s">
        <v>22</v>
      </c>
      <c r="B4102" s="1">
        <v>47299</v>
      </c>
      <c r="C4102">
        <v>20</v>
      </c>
      <c r="D4102" s="3" t="s">
        <v>16</v>
      </c>
      <c r="E4102" s="1">
        <v>44935</v>
      </c>
      <c r="F4102" s="4">
        <v>0.38949074074074069</v>
      </c>
      <c r="G4102">
        <v>5.67</v>
      </c>
      <c r="H4102">
        <v>7.94</v>
      </c>
      <c r="I4102">
        <v>177</v>
      </c>
      <c r="J4102">
        <v>331</v>
      </c>
      <c r="K4102" t="str">
        <f t="shared" si="256"/>
        <v>2023</v>
      </c>
      <c r="L4102" t="str">
        <f t="shared" si="257"/>
        <v>01</v>
      </c>
      <c r="M4102" t="str">
        <f t="shared" si="258"/>
        <v>2023-01</v>
      </c>
      <c r="N4102">
        <f t="shared" si="259"/>
        <v>13.61</v>
      </c>
    </row>
    <row r="4103" spans="1:14" x14ac:dyDescent="0.3">
      <c r="A4103" s="3" t="s">
        <v>22</v>
      </c>
      <c r="B4103" s="1">
        <v>47299</v>
      </c>
      <c r="C4103">
        <v>25</v>
      </c>
      <c r="D4103" s="3" t="s">
        <v>17</v>
      </c>
      <c r="E4103" s="1">
        <v>44935</v>
      </c>
      <c r="F4103" s="4">
        <v>0.38949074074074069</v>
      </c>
      <c r="G4103">
        <v>5.67</v>
      </c>
      <c r="H4103">
        <v>7.94</v>
      </c>
      <c r="I4103">
        <v>177</v>
      </c>
      <c r="J4103">
        <v>332</v>
      </c>
      <c r="K4103" t="str">
        <f t="shared" si="256"/>
        <v>2023</v>
      </c>
      <c r="L4103" t="str">
        <f t="shared" si="257"/>
        <v>01</v>
      </c>
      <c r="M4103" t="str">
        <f t="shared" si="258"/>
        <v>2023-01</v>
      </c>
      <c r="N4103">
        <f t="shared" si="259"/>
        <v>13.61</v>
      </c>
    </row>
    <row r="4104" spans="1:14" x14ac:dyDescent="0.3">
      <c r="A4104" s="3" t="s">
        <v>22</v>
      </c>
      <c r="B4104" s="1">
        <v>47299</v>
      </c>
      <c r="C4104">
        <v>50</v>
      </c>
      <c r="D4104" s="3" t="s">
        <v>13</v>
      </c>
      <c r="E4104" s="1">
        <v>44935</v>
      </c>
      <c r="F4104" s="4">
        <v>0.38949074074074069</v>
      </c>
      <c r="G4104">
        <v>5.67</v>
      </c>
      <c r="H4104">
        <v>7.94</v>
      </c>
      <c r="I4104">
        <v>177</v>
      </c>
      <c r="J4104">
        <v>333</v>
      </c>
      <c r="K4104" t="str">
        <f t="shared" si="256"/>
        <v>2023</v>
      </c>
      <c r="L4104" t="str">
        <f t="shared" si="257"/>
        <v>01</v>
      </c>
      <c r="M4104" t="str">
        <f t="shared" si="258"/>
        <v>2023-01</v>
      </c>
      <c r="N4104">
        <f t="shared" si="259"/>
        <v>13.61</v>
      </c>
    </row>
    <row r="4105" spans="1:14" x14ac:dyDescent="0.3">
      <c r="A4105" s="3" t="s">
        <v>10</v>
      </c>
      <c r="B4105" s="1">
        <v>47118</v>
      </c>
      <c r="C4105">
        <v>0</v>
      </c>
      <c r="D4105" s="3" t="s">
        <v>11</v>
      </c>
      <c r="E4105" s="1">
        <v>44769</v>
      </c>
      <c r="F4105" s="4">
        <v>0.49510416666666668</v>
      </c>
      <c r="G4105">
        <v>15.99</v>
      </c>
      <c r="H4105">
        <v>16.86</v>
      </c>
      <c r="I4105">
        <v>178</v>
      </c>
      <c r="J4105">
        <v>334</v>
      </c>
      <c r="K4105" t="str">
        <f t="shared" si="256"/>
        <v>2022</v>
      </c>
      <c r="L4105" t="str">
        <f t="shared" si="257"/>
        <v>07</v>
      </c>
      <c r="M4105" t="str">
        <f t="shared" si="258"/>
        <v>2022-07</v>
      </c>
      <c r="N4105">
        <f t="shared" si="259"/>
        <v>32.85</v>
      </c>
    </row>
    <row r="4106" spans="1:14" x14ac:dyDescent="0.3">
      <c r="A4106" s="3" t="s">
        <v>14</v>
      </c>
      <c r="B4106" s="1">
        <v>47848</v>
      </c>
      <c r="C4106">
        <v>10</v>
      </c>
      <c r="D4106" s="3" t="s">
        <v>15</v>
      </c>
      <c r="E4106" s="1">
        <v>44843</v>
      </c>
      <c r="F4106" s="4">
        <v>0.6121875</v>
      </c>
      <c r="G4106">
        <v>8.14</v>
      </c>
      <c r="H4106">
        <v>5.91</v>
      </c>
      <c r="I4106">
        <v>179</v>
      </c>
      <c r="J4106">
        <v>335</v>
      </c>
      <c r="K4106" t="str">
        <f t="shared" si="256"/>
        <v>2022</v>
      </c>
      <c r="L4106" t="str">
        <f t="shared" si="257"/>
        <v>10</v>
      </c>
      <c r="M4106" t="str">
        <f t="shared" si="258"/>
        <v>2022-10</v>
      </c>
      <c r="N4106">
        <f t="shared" si="259"/>
        <v>14.05</v>
      </c>
    </row>
    <row r="4107" spans="1:14" x14ac:dyDescent="0.3">
      <c r="A4107" s="3" t="s">
        <v>14</v>
      </c>
      <c r="B4107" s="1">
        <v>47848</v>
      </c>
      <c r="C4107">
        <v>40</v>
      </c>
      <c r="D4107" s="3" t="s">
        <v>12</v>
      </c>
      <c r="E4107" s="1">
        <v>44843</v>
      </c>
      <c r="F4107" s="4">
        <v>0.6121875</v>
      </c>
      <c r="G4107">
        <v>8.14</v>
      </c>
      <c r="H4107">
        <v>5.91</v>
      </c>
      <c r="I4107">
        <v>179</v>
      </c>
      <c r="J4107">
        <v>336</v>
      </c>
      <c r="K4107" t="str">
        <f t="shared" si="256"/>
        <v>2022</v>
      </c>
      <c r="L4107" t="str">
        <f t="shared" si="257"/>
        <v>10</v>
      </c>
      <c r="M4107" t="str">
        <f t="shared" si="258"/>
        <v>2022-10</v>
      </c>
      <c r="N4107">
        <f t="shared" si="259"/>
        <v>14.05</v>
      </c>
    </row>
    <row r="4108" spans="1:14" x14ac:dyDescent="0.3">
      <c r="A4108" s="3" t="s">
        <v>14</v>
      </c>
      <c r="B4108" s="1">
        <v>47848</v>
      </c>
      <c r="C4108">
        <v>50</v>
      </c>
      <c r="D4108" s="3" t="s">
        <v>13</v>
      </c>
      <c r="E4108" s="1">
        <v>44843</v>
      </c>
      <c r="F4108" s="4">
        <v>0.6121875</v>
      </c>
      <c r="G4108">
        <v>8.14</v>
      </c>
      <c r="H4108">
        <v>5.91</v>
      </c>
      <c r="I4108">
        <v>179</v>
      </c>
      <c r="J4108">
        <v>337</v>
      </c>
      <c r="K4108" t="str">
        <f t="shared" si="256"/>
        <v>2022</v>
      </c>
      <c r="L4108" t="str">
        <f t="shared" si="257"/>
        <v>10</v>
      </c>
      <c r="M4108" t="str">
        <f t="shared" si="258"/>
        <v>2022-10</v>
      </c>
      <c r="N4108">
        <f t="shared" si="259"/>
        <v>14.05</v>
      </c>
    </row>
    <row r="4109" spans="1:14" x14ac:dyDescent="0.3">
      <c r="A4109" s="3" t="s">
        <v>14</v>
      </c>
      <c r="B4109" s="1">
        <v>47848</v>
      </c>
      <c r="C4109">
        <v>0</v>
      </c>
      <c r="D4109" s="3" t="s">
        <v>11</v>
      </c>
      <c r="E4109" s="1">
        <v>44873</v>
      </c>
      <c r="F4109" s="4">
        <v>0.6224884259259259</v>
      </c>
      <c r="G4109">
        <v>7.2</v>
      </c>
      <c r="H4109">
        <v>10.7</v>
      </c>
      <c r="I4109">
        <v>180</v>
      </c>
      <c r="J4109">
        <v>338</v>
      </c>
      <c r="K4109" t="str">
        <f t="shared" si="256"/>
        <v>2022</v>
      </c>
      <c r="L4109" t="str">
        <f t="shared" si="257"/>
        <v>11</v>
      </c>
      <c r="M4109" t="str">
        <f t="shared" si="258"/>
        <v>2022-11</v>
      </c>
      <c r="N4109">
        <f t="shared" si="259"/>
        <v>17.899999999999999</v>
      </c>
    </row>
    <row r="4110" spans="1:14" x14ac:dyDescent="0.3">
      <c r="A4110" s="3" t="s">
        <v>14</v>
      </c>
      <c r="B4110" s="1">
        <v>47848</v>
      </c>
      <c r="C4110">
        <v>40</v>
      </c>
      <c r="D4110" s="3" t="s">
        <v>12</v>
      </c>
      <c r="E4110" s="1">
        <v>44873</v>
      </c>
      <c r="F4110" s="4">
        <v>0.6224884259259259</v>
      </c>
      <c r="G4110">
        <v>7.2</v>
      </c>
      <c r="H4110">
        <v>10.7</v>
      </c>
      <c r="I4110">
        <v>180</v>
      </c>
      <c r="J4110">
        <v>339</v>
      </c>
      <c r="K4110" t="str">
        <f t="shared" si="256"/>
        <v>2022</v>
      </c>
      <c r="L4110" t="str">
        <f t="shared" si="257"/>
        <v>11</v>
      </c>
      <c r="M4110" t="str">
        <f t="shared" si="258"/>
        <v>2022-11</v>
      </c>
      <c r="N4110">
        <f t="shared" si="259"/>
        <v>17.899999999999999</v>
      </c>
    </row>
    <row r="4111" spans="1:14" x14ac:dyDescent="0.3">
      <c r="A4111" s="3" t="s">
        <v>22</v>
      </c>
      <c r="B4111" s="1">
        <v>47299</v>
      </c>
      <c r="C4111">
        <v>20</v>
      </c>
      <c r="D4111" s="3" t="s">
        <v>16</v>
      </c>
      <c r="E4111" s="1">
        <v>44946</v>
      </c>
      <c r="F4111" s="4">
        <v>0.61510416666666667</v>
      </c>
      <c r="G4111">
        <v>6.55</v>
      </c>
      <c r="H4111">
        <v>11.34</v>
      </c>
      <c r="I4111">
        <v>181</v>
      </c>
      <c r="J4111">
        <v>340</v>
      </c>
      <c r="K4111" t="str">
        <f t="shared" si="256"/>
        <v>2023</v>
      </c>
      <c r="L4111" t="str">
        <f t="shared" si="257"/>
        <v>01</v>
      </c>
      <c r="M4111" t="str">
        <f t="shared" si="258"/>
        <v>2023-01</v>
      </c>
      <c r="N4111">
        <f t="shared" si="259"/>
        <v>17.89</v>
      </c>
    </row>
    <row r="4112" spans="1:14" x14ac:dyDescent="0.3">
      <c r="A4112" s="3" t="s">
        <v>10</v>
      </c>
      <c r="B4112" s="1">
        <v>47118</v>
      </c>
      <c r="C4112">
        <v>20</v>
      </c>
      <c r="D4112" s="3" t="s">
        <v>16</v>
      </c>
      <c r="E4112" s="1">
        <v>44835</v>
      </c>
      <c r="F4112" s="4">
        <v>0.42439814814814819</v>
      </c>
      <c r="G4112">
        <v>7.46</v>
      </c>
      <c r="H4112">
        <v>6.16</v>
      </c>
      <c r="I4112">
        <v>182</v>
      </c>
      <c r="J4112">
        <v>341</v>
      </c>
      <c r="K4112" t="str">
        <f t="shared" si="256"/>
        <v>2022</v>
      </c>
      <c r="L4112" t="str">
        <f t="shared" si="257"/>
        <v>10</v>
      </c>
      <c r="M4112" t="str">
        <f t="shared" si="258"/>
        <v>2022-10</v>
      </c>
      <c r="N4112">
        <f t="shared" si="259"/>
        <v>13.620000000000001</v>
      </c>
    </row>
    <row r="4113" spans="1:14" x14ac:dyDescent="0.3">
      <c r="A4113" s="3" t="s">
        <v>14</v>
      </c>
      <c r="B4113" s="1">
        <v>47848</v>
      </c>
      <c r="C4113">
        <v>20</v>
      </c>
      <c r="D4113" s="3" t="s">
        <v>16</v>
      </c>
      <c r="E4113" s="1">
        <v>44856</v>
      </c>
      <c r="F4113" s="4">
        <v>0.85653935185185182</v>
      </c>
      <c r="G4113">
        <v>7.52</v>
      </c>
      <c r="H4113">
        <v>6.15</v>
      </c>
      <c r="I4113">
        <v>183</v>
      </c>
      <c r="J4113">
        <v>342</v>
      </c>
      <c r="K4113" t="str">
        <f t="shared" si="256"/>
        <v>2022</v>
      </c>
      <c r="L4113" t="str">
        <f t="shared" si="257"/>
        <v>10</v>
      </c>
      <c r="M4113" t="str">
        <f t="shared" si="258"/>
        <v>2022-10</v>
      </c>
      <c r="N4113">
        <f t="shared" si="259"/>
        <v>13.67</v>
      </c>
    </row>
    <row r="4114" spans="1:14" x14ac:dyDescent="0.3">
      <c r="A4114" s="3" t="s">
        <v>14</v>
      </c>
      <c r="B4114" s="1">
        <v>47848</v>
      </c>
      <c r="C4114">
        <v>20</v>
      </c>
      <c r="D4114" s="3" t="s">
        <v>16</v>
      </c>
      <c r="E4114" s="1">
        <v>44929</v>
      </c>
      <c r="F4114" s="4">
        <v>0.48923611111111115</v>
      </c>
      <c r="G4114">
        <v>7.39</v>
      </c>
      <c r="H4114">
        <v>10.31</v>
      </c>
      <c r="I4114">
        <v>184</v>
      </c>
      <c r="J4114">
        <v>343</v>
      </c>
      <c r="K4114" t="str">
        <f t="shared" si="256"/>
        <v>2023</v>
      </c>
      <c r="L4114" t="str">
        <f t="shared" si="257"/>
        <v>01</v>
      </c>
      <c r="M4114" t="str">
        <f t="shared" si="258"/>
        <v>2023-01</v>
      </c>
      <c r="N4114">
        <f t="shared" si="259"/>
        <v>17.7</v>
      </c>
    </row>
    <row r="4115" spans="1:14" x14ac:dyDescent="0.3">
      <c r="A4115" s="3" t="s">
        <v>14</v>
      </c>
      <c r="B4115" s="1">
        <v>47848</v>
      </c>
      <c r="C4115">
        <v>40</v>
      </c>
      <c r="D4115" s="3" t="s">
        <v>12</v>
      </c>
      <c r="E4115" s="1">
        <v>44929</v>
      </c>
      <c r="F4115" s="4">
        <v>0.48923611111111115</v>
      </c>
      <c r="G4115">
        <v>7.39</v>
      </c>
      <c r="H4115">
        <v>10.31</v>
      </c>
      <c r="I4115">
        <v>184</v>
      </c>
      <c r="J4115">
        <v>344</v>
      </c>
      <c r="K4115" t="str">
        <f t="shared" si="256"/>
        <v>2023</v>
      </c>
      <c r="L4115" t="str">
        <f t="shared" si="257"/>
        <v>01</v>
      </c>
      <c r="M4115" t="str">
        <f t="shared" si="258"/>
        <v>2023-01</v>
      </c>
      <c r="N4115">
        <f t="shared" si="259"/>
        <v>17.7</v>
      </c>
    </row>
    <row r="4116" spans="1:14" x14ac:dyDescent="0.3">
      <c r="A4116" s="3" t="s">
        <v>22</v>
      </c>
      <c r="B4116" s="1">
        <v>47299</v>
      </c>
      <c r="C4116">
        <v>10</v>
      </c>
      <c r="D4116" s="3" t="s">
        <v>15</v>
      </c>
      <c r="E4116" s="1">
        <v>44596</v>
      </c>
      <c r="F4116" s="4">
        <v>0.82652777777777775</v>
      </c>
      <c r="G4116">
        <v>11.86</v>
      </c>
      <c r="H4116">
        <v>12.01</v>
      </c>
      <c r="I4116">
        <v>185</v>
      </c>
      <c r="J4116">
        <v>345</v>
      </c>
      <c r="K4116" t="str">
        <f t="shared" si="256"/>
        <v>2022</v>
      </c>
      <c r="L4116" t="str">
        <f t="shared" si="257"/>
        <v>02</v>
      </c>
      <c r="M4116" t="str">
        <f t="shared" si="258"/>
        <v>2022-02</v>
      </c>
      <c r="N4116">
        <f t="shared" si="259"/>
        <v>23.869999999999997</v>
      </c>
    </row>
    <row r="4117" spans="1:14" x14ac:dyDescent="0.3">
      <c r="A4117" s="3" t="s">
        <v>22</v>
      </c>
      <c r="B4117" s="1">
        <v>47299</v>
      </c>
      <c r="C4117">
        <v>25</v>
      </c>
      <c r="D4117" s="3" t="s">
        <v>17</v>
      </c>
      <c r="E4117" s="1">
        <v>44596</v>
      </c>
      <c r="F4117" s="4">
        <v>0.82652777777777775</v>
      </c>
      <c r="G4117">
        <v>11.86</v>
      </c>
      <c r="H4117">
        <v>12.01</v>
      </c>
      <c r="I4117">
        <v>185</v>
      </c>
      <c r="J4117">
        <v>346</v>
      </c>
      <c r="K4117" t="str">
        <f t="shared" si="256"/>
        <v>2022</v>
      </c>
      <c r="L4117" t="str">
        <f t="shared" si="257"/>
        <v>02</v>
      </c>
      <c r="M4117" t="str">
        <f t="shared" si="258"/>
        <v>2022-02</v>
      </c>
      <c r="N4117">
        <f t="shared" si="259"/>
        <v>23.869999999999997</v>
      </c>
    </row>
    <row r="4118" spans="1:14" x14ac:dyDescent="0.3">
      <c r="A4118" s="3" t="s">
        <v>22</v>
      </c>
      <c r="B4118" s="1">
        <v>47299</v>
      </c>
      <c r="C4118">
        <v>50</v>
      </c>
      <c r="D4118" s="3" t="s">
        <v>13</v>
      </c>
      <c r="E4118" s="1">
        <v>44596</v>
      </c>
      <c r="F4118" s="4">
        <v>0.82652777777777775</v>
      </c>
      <c r="G4118">
        <v>11.86</v>
      </c>
      <c r="H4118">
        <v>12.01</v>
      </c>
      <c r="I4118">
        <v>185</v>
      </c>
      <c r="J4118">
        <v>347</v>
      </c>
      <c r="K4118" t="str">
        <f t="shared" si="256"/>
        <v>2022</v>
      </c>
      <c r="L4118" t="str">
        <f t="shared" si="257"/>
        <v>02</v>
      </c>
      <c r="M4118" t="str">
        <f t="shared" si="258"/>
        <v>2022-02</v>
      </c>
      <c r="N4118">
        <f t="shared" si="259"/>
        <v>23.869999999999997</v>
      </c>
    </row>
    <row r="4119" spans="1:14" x14ac:dyDescent="0.3">
      <c r="A4119" s="3" t="s">
        <v>14</v>
      </c>
      <c r="B4119" s="1">
        <v>47848</v>
      </c>
      <c r="C4119">
        <v>20</v>
      </c>
      <c r="D4119" s="3" t="s">
        <v>16</v>
      </c>
      <c r="E4119" s="1">
        <v>44624</v>
      </c>
      <c r="F4119" s="4">
        <v>0.83534722222222213</v>
      </c>
      <c r="G4119">
        <v>6.81</v>
      </c>
      <c r="H4119">
        <v>14.02</v>
      </c>
      <c r="I4119">
        <v>186</v>
      </c>
      <c r="J4119">
        <v>348</v>
      </c>
      <c r="K4119" t="str">
        <f t="shared" si="256"/>
        <v>2022</v>
      </c>
      <c r="L4119" t="str">
        <f t="shared" si="257"/>
        <v>03</v>
      </c>
      <c r="M4119" t="str">
        <f t="shared" si="258"/>
        <v>2022-03</v>
      </c>
      <c r="N4119">
        <f t="shared" si="259"/>
        <v>20.83</v>
      </c>
    </row>
    <row r="4120" spans="1:14" x14ac:dyDescent="0.3">
      <c r="A4120" s="3" t="s">
        <v>22</v>
      </c>
      <c r="B4120" s="1">
        <v>47299</v>
      </c>
      <c r="C4120">
        <v>10</v>
      </c>
      <c r="D4120" s="3" t="s">
        <v>15</v>
      </c>
      <c r="E4120" s="1">
        <v>44632</v>
      </c>
      <c r="F4120" s="4">
        <v>0.5829050925925926</v>
      </c>
      <c r="G4120">
        <v>8.9</v>
      </c>
      <c r="H4120">
        <v>7.89</v>
      </c>
      <c r="I4120">
        <v>187</v>
      </c>
      <c r="J4120">
        <v>349</v>
      </c>
      <c r="K4120" t="str">
        <f t="shared" si="256"/>
        <v>2022</v>
      </c>
      <c r="L4120" t="str">
        <f t="shared" si="257"/>
        <v>03</v>
      </c>
      <c r="M4120" t="str">
        <f t="shared" si="258"/>
        <v>2022-03</v>
      </c>
      <c r="N4120">
        <f t="shared" si="259"/>
        <v>16.79</v>
      </c>
    </row>
    <row r="4121" spans="1:14" x14ac:dyDescent="0.3">
      <c r="A4121" s="3" t="s">
        <v>22</v>
      </c>
      <c r="B4121" s="1">
        <v>47299</v>
      </c>
      <c r="C4121">
        <v>40</v>
      </c>
      <c r="D4121" s="3" t="s">
        <v>12</v>
      </c>
      <c r="E4121" s="1">
        <v>44632</v>
      </c>
      <c r="F4121" s="4">
        <v>0.5829050925925926</v>
      </c>
      <c r="G4121">
        <v>8.9</v>
      </c>
      <c r="H4121">
        <v>7.89</v>
      </c>
      <c r="I4121">
        <v>187</v>
      </c>
      <c r="J4121">
        <v>350</v>
      </c>
      <c r="K4121" t="str">
        <f t="shared" si="256"/>
        <v>2022</v>
      </c>
      <c r="L4121" t="str">
        <f t="shared" si="257"/>
        <v>03</v>
      </c>
      <c r="M4121" t="str">
        <f t="shared" si="258"/>
        <v>2022-03</v>
      </c>
      <c r="N4121">
        <f t="shared" si="259"/>
        <v>16.79</v>
      </c>
    </row>
    <row r="4122" spans="1:14" x14ac:dyDescent="0.3">
      <c r="A4122" s="3" t="s">
        <v>22</v>
      </c>
      <c r="B4122" s="1">
        <v>47299</v>
      </c>
      <c r="C4122">
        <v>80</v>
      </c>
      <c r="D4122" s="3" t="s">
        <v>20</v>
      </c>
      <c r="E4122" s="1">
        <v>44632</v>
      </c>
      <c r="F4122" s="4">
        <v>0.5829050925925926</v>
      </c>
      <c r="G4122">
        <v>8.9</v>
      </c>
      <c r="H4122">
        <v>7.89</v>
      </c>
      <c r="I4122">
        <v>187</v>
      </c>
      <c r="J4122">
        <v>351</v>
      </c>
      <c r="K4122" t="str">
        <f t="shared" si="256"/>
        <v>2022</v>
      </c>
      <c r="L4122" t="str">
        <f t="shared" si="257"/>
        <v>03</v>
      </c>
      <c r="M4122" t="str">
        <f t="shared" si="258"/>
        <v>2022-03</v>
      </c>
      <c r="N4122">
        <f t="shared" si="259"/>
        <v>16.79</v>
      </c>
    </row>
    <row r="4123" spans="1:14" x14ac:dyDescent="0.3">
      <c r="A4123" s="3" t="s">
        <v>14</v>
      </c>
      <c r="B4123" s="1">
        <v>47848</v>
      </c>
      <c r="C4123">
        <v>0</v>
      </c>
      <c r="D4123" s="3" t="s">
        <v>11</v>
      </c>
      <c r="E4123" s="1">
        <v>44619</v>
      </c>
      <c r="F4123" s="4">
        <v>0.57445601851851846</v>
      </c>
      <c r="G4123">
        <v>10.55</v>
      </c>
      <c r="H4123">
        <v>9.27</v>
      </c>
      <c r="I4123">
        <v>188</v>
      </c>
      <c r="J4123">
        <v>352</v>
      </c>
      <c r="K4123" t="str">
        <f t="shared" si="256"/>
        <v>2022</v>
      </c>
      <c r="L4123" t="str">
        <f t="shared" si="257"/>
        <v>02</v>
      </c>
      <c r="M4123" t="str">
        <f t="shared" si="258"/>
        <v>2022-02</v>
      </c>
      <c r="N4123">
        <f t="shared" si="259"/>
        <v>19.82</v>
      </c>
    </row>
    <row r="4124" spans="1:14" x14ac:dyDescent="0.3">
      <c r="A4124" s="3" t="s">
        <v>14</v>
      </c>
      <c r="B4124" s="1">
        <v>47848</v>
      </c>
      <c r="C4124">
        <v>25</v>
      </c>
      <c r="D4124" s="3" t="s">
        <v>17</v>
      </c>
      <c r="E4124" s="1">
        <v>44619</v>
      </c>
      <c r="F4124" s="4">
        <v>0.57445601851851846</v>
      </c>
      <c r="G4124">
        <v>10.55</v>
      </c>
      <c r="H4124">
        <v>9.27</v>
      </c>
      <c r="I4124">
        <v>188</v>
      </c>
      <c r="J4124">
        <v>353</v>
      </c>
      <c r="K4124" t="str">
        <f t="shared" si="256"/>
        <v>2022</v>
      </c>
      <c r="L4124" t="str">
        <f t="shared" si="257"/>
        <v>02</v>
      </c>
      <c r="M4124" t="str">
        <f t="shared" si="258"/>
        <v>2022-02</v>
      </c>
      <c r="N4124">
        <f t="shared" si="259"/>
        <v>19.82</v>
      </c>
    </row>
    <row r="4125" spans="1:14" x14ac:dyDescent="0.3">
      <c r="A4125" s="3" t="s">
        <v>14</v>
      </c>
      <c r="B4125" s="1">
        <v>47848</v>
      </c>
      <c r="C4125">
        <v>50</v>
      </c>
      <c r="D4125" s="3" t="s">
        <v>13</v>
      </c>
      <c r="E4125" s="1">
        <v>44619</v>
      </c>
      <c r="F4125" s="4">
        <v>0.57445601851851846</v>
      </c>
      <c r="G4125">
        <v>10.55</v>
      </c>
      <c r="H4125">
        <v>9.27</v>
      </c>
      <c r="I4125">
        <v>188</v>
      </c>
      <c r="J4125">
        <v>354</v>
      </c>
      <c r="K4125" t="str">
        <f t="shared" si="256"/>
        <v>2022</v>
      </c>
      <c r="L4125" t="str">
        <f t="shared" si="257"/>
        <v>02</v>
      </c>
      <c r="M4125" t="str">
        <f t="shared" si="258"/>
        <v>2022-02</v>
      </c>
      <c r="N4125">
        <f t="shared" si="259"/>
        <v>19.82</v>
      </c>
    </row>
    <row r="4126" spans="1:14" x14ac:dyDescent="0.3">
      <c r="A4126" s="3" t="s">
        <v>21</v>
      </c>
      <c r="C4126">
        <v>0</v>
      </c>
      <c r="D4126" s="3" t="s">
        <v>11</v>
      </c>
      <c r="E4126" s="1">
        <v>44626</v>
      </c>
      <c r="F4126" s="4">
        <v>0.86489583333333331</v>
      </c>
      <c r="G4126">
        <v>5.7</v>
      </c>
      <c r="H4126">
        <v>7.39</v>
      </c>
      <c r="I4126">
        <v>189</v>
      </c>
      <c r="J4126">
        <v>355</v>
      </c>
      <c r="K4126" t="str">
        <f t="shared" si="256"/>
        <v>2022</v>
      </c>
      <c r="L4126" t="str">
        <f t="shared" si="257"/>
        <v>03</v>
      </c>
      <c r="M4126" t="str">
        <f t="shared" si="258"/>
        <v>2022-03</v>
      </c>
      <c r="N4126">
        <f t="shared" si="259"/>
        <v>13.09</v>
      </c>
    </row>
    <row r="4127" spans="1:14" x14ac:dyDescent="0.3">
      <c r="A4127" s="3" t="s">
        <v>21</v>
      </c>
      <c r="C4127">
        <v>25</v>
      </c>
      <c r="D4127" s="3" t="s">
        <v>17</v>
      </c>
      <c r="E4127" s="1">
        <v>44626</v>
      </c>
      <c r="F4127" s="4">
        <v>0.86489583333333331</v>
      </c>
      <c r="G4127">
        <v>5.7</v>
      </c>
      <c r="H4127">
        <v>7.39</v>
      </c>
      <c r="I4127">
        <v>189</v>
      </c>
      <c r="J4127">
        <v>356</v>
      </c>
      <c r="K4127" t="str">
        <f t="shared" si="256"/>
        <v>2022</v>
      </c>
      <c r="L4127" t="str">
        <f t="shared" si="257"/>
        <v>03</v>
      </c>
      <c r="M4127" t="str">
        <f t="shared" si="258"/>
        <v>2022-03</v>
      </c>
      <c r="N4127">
        <f t="shared" si="259"/>
        <v>13.09</v>
      </c>
    </row>
    <row r="4128" spans="1:14" x14ac:dyDescent="0.3">
      <c r="A4128" s="3" t="s">
        <v>21</v>
      </c>
      <c r="C4128">
        <v>80</v>
      </c>
      <c r="D4128" s="3" t="s">
        <v>20</v>
      </c>
      <c r="E4128" s="1">
        <v>44626</v>
      </c>
      <c r="F4128" s="4">
        <v>0.86489583333333331</v>
      </c>
      <c r="G4128">
        <v>5.7</v>
      </c>
      <c r="H4128">
        <v>7.39</v>
      </c>
      <c r="I4128">
        <v>189</v>
      </c>
      <c r="J4128">
        <v>357</v>
      </c>
      <c r="K4128" t="str">
        <f t="shared" si="256"/>
        <v>2022</v>
      </c>
      <c r="L4128" t="str">
        <f t="shared" si="257"/>
        <v>03</v>
      </c>
      <c r="M4128" t="str">
        <f t="shared" si="258"/>
        <v>2022-03</v>
      </c>
      <c r="N4128">
        <f t="shared" si="259"/>
        <v>13.09</v>
      </c>
    </row>
    <row r="4129" spans="1:14" x14ac:dyDescent="0.3">
      <c r="A4129" s="3" t="s">
        <v>14</v>
      </c>
      <c r="B4129" s="1">
        <v>47848</v>
      </c>
      <c r="C4129">
        <v>10</v>
      </c>
      <c r="D4129" s="3" t="s">
        <v>15</v>
      </c>
      <c r="E4129" s="1">
        <v>44708</v>
      </c>
      <c r="F4129" s="4">
        <v>0.7263425925925926</v>
      </c>
      <c r="G4129">
        <v>8.52</v>
      </c>
      <c r="H4129">
        <v>17.13</v>
      </c>
      <c r="I4129">
        <v>190</v>
      </c>
      <c r="J4129">
        <v>358</v>
      </c>
      <c r="K4129" t="str">
        <f t="shared" si="256"/>
        <v>2022</v>
      </c>
      <c r="L4129" t="str">
        <f t="shared" si="257"/>
        <v>05</v>
      </c>
      <c r="M4129" t="str">
        <f t="shared" si="258"/>
        <v>2022-05</v>
      </c>
      <c r="N4129">
        <f t="shared" si="259"/>
        <v>25.65</v>
      </c>
    </row>
    <row r="4130" spans="1:14" x14ac:dyDescent="0.3">
      <c r="A4130" s="3" t="s">
        <v>14</v>
      </c>
      <c r="B4130" s="1">
        <v>47848</v>
      </c>
      <c r="C4130">
        <v>25</v>
      </c>
      <c r="D4130" s="3" t="s">
        <v>17</v>
      </c>
      <c r="E4130" s="1">
        <v>44708</v>
      </c>
      <c r="F4130" s="4">
        <v>0.7263425925925926</v>
      </c>
      <c r="G4130">
        <v>8.52</v>
      </c>
      <c r="H4130">
        <v>17.13</v>
      </c>
      <c r="I4130">
        <v>190</v>
      </c>
      <c r="J4130">
        <v>359</v>
      </c>
      <c r="K4130" t="str">
        <f t="shared" si="256"/>
        <v>2022</v>
      </c>
      <c r="L4130" t="str">
        <f t="shared" si="257"/>
        <v>05</v>
      </c>
      <c r="M4130" t="str">
        <f t="shared" si="258"/>
        <v>2022-05</v>
      </c>
      <c r="N4130">
        <f t="shared" si="259"/>
        <v>25.65</v>
      </c>
    </row>
    <row r="4131" spans="1:14" x14ac:dyDescent="0.3">
      <c r="A4131" s="3" t="s">
        <v>10</v>
      </c>
      <c r="B4131" s="1">
        <v>47118</v>
      </c>
      <c r="C4131">
        <v>20</v>
      </c>
      <c r="D4131" s="3" t="s">
        <v>16</v>
      </c>
      <c r="E4131" s="1">
        <v>44825</v>
      </c>
      <c r="F4131" s="4">
        <v>0.70751157407407417</v>
      </c>
      <c r="G4131">
        <v>9.5299999999999994</v>
      </c>
      <c r="H4131">
        <v>11.72</v>
      </c>
      <c r="I4131">
        <v>191</v>
      </c>
      <c r="J4131">
        <v>360</v>
      </c>
      <c r="K4131" t="str">
        <f t="shared" si="256"/>
        <v>2022</v>
      </c>
      <c r="L4131" t="str">
        <f t="shared" si="257"/>
        <v>09</v>
      </c>
      <c r="M4131" t="str">
        <f t="shared" si="258"/>
        <v>2022-09</v>
      </c>
      <c r="N4131">
        <f t="shared" si="259"/>
        <v>21.25</v>
      </c>
    </row>
    <row r="4132" spans="1:14" x14ac:dyDescent="0.3">
      <c r="A4132" s="3" t="s">
        <v>10</v>
      </c>
      <c r="B4132" s="1">
        <v>47118</v>
      </c>
      <c r="C4132">
        <v>40</v>
      </c>
      <c r="D4132" s="3" t="s">
        <v>12</v>
      </c>
      <c r="E4132" s="1">
        <v>44825</v>
      </c>
      <c r="F4132" s="4">
        <v>0.70751157407407417</v>
      </c>
      <c r="G4132">
        <v>9.5299999999999994</v>
      </c>
      <c r="H4132">
        <v>11.72</v>
      </c>
      <c r="I4132">
        <v>191</v>
      </c>
      <c r="J4132">
        <v>361</v>
      </c>
      <c r="K4132" t="str">
        <f t="shared" si="256"/>
        <v>2022</v>
      </c>
      <c r="L4132" t="str">
        <f t="shared" si="257"/>
        <v>09</v>
      </c>
      <c r="M4132" t="str">
        <f t="shared" si="258"/>
        <v>2022-09</v>
      </c>
      <c r="N4132">
        <f t="shared" si="259"/>
        <v>21.25</v>
      </c>
    </row>
    <row r="4133" spans="1:14" x14ac:dyDescent="0.3">
      <c r="A4133" s="3" t="s">
        <v>10</v>
      </c>
      <c r="B4133" s="1">
        <v>47118</v>
      </c>
      <c r="C4133">
        <v>80</v>
      </c>
      <c r="D4133" s="3" t="s">
        <v>20</v>
      </c>
      <c r="E4133" s="1">
        <v>44825</v>
      </c>
      <c r="F4133" s="4">
        <v>0.70751157407407417</v>
      </c>
      <c r="G4133">
        <v>9.5299999999999994</v>
      </c>
      <c r="H4133">
        <v>11.72</v>
      </c>
      <c r="I4133">
        <v>191</v>
      </c>
      <c r="J4133">
        <v>362</v>
      </c>
      <c r="K4133" t="str">
        <f t="shared" si="256"/>
        <v>2022</v>
      </c>
      <c r="L4133" t="str">
        <f t="shared" si="257"/>
        <v>09</v>
      </c>
      <c r="M4133" t="str">
        <f t="shared" si="258"/>
        <v>2022-09</v>
      </c>
      <c r="N4133">
        <f t="shared" si="259"/>
        <v>21.25</v>
      </c>
    </row>
    <row r="4134" spans="1:14" x14ac:dyDescent="0.3">
      <c r="A4134" s="3" t="s">
        <v>10</v>
      </c>
      <c r="B4134" s="1">
        <v>47118</v>
      </c>
      <c r="C4134">
        <v>0</v>
      </c>
      <c r="D4134" s="3" t="s">
        <v>11</v>
      </c>
      <c r="E4134" s="1">
        <v>44884</v>
      </c>
      <c r="F4134" s="4">
        <v>0.56315972222222221</v>
      </c>
      <c r="G4134">
        <v>7.74</v>
      </c>
      <c r="H4134">
        <v>7.23</v>
      </c>
      <c r="I4134">
        <v>192</v>
      </c>
      <c r="J4134">
        <v>363</v>
      </c>
      <c r="K4134" t="str">
        <f t="shared" si="256"/>
        <v>2022</v>
      </c>
      <c r="L4134" t="str">
        <f t="shared" si="257"/>
        <v>11</v>
      </c>
      <c r="M4134" t="str">
        <f t="shared" si="258"/>
        <v>2022-11</v>
      </c>
      <c r="N4134">
        <f t="shared" si="259"/>
        <v>14.97</v>
      </c>
    </row>
    <row r="4135" spans="1:14" x14ac:dyDescent="0.3">
      <c r="A4135" s="3" t="s">
        <v>10</v>
      </c>
      <c r="B4135" s="1">
        <v>47118</v>
      </c>
      <c r="C4135">
        <v>40</v>
      </c>
      <c r="D4135" s="3" t="s">
        <v>12</v>
      </c>
      <c r="E4135" s="1">
        <v>44884</v>
      </c>
      <c r="F4135" s="4">
        <v>0.56315972222222221</v>
      </c>
      <c r="G4135">
        <v>7.74</v>
      </c>
      <c r="H4135">
        <v>7.23</v>
      </c>
      <c r="I4135">
        <v>192</v>
      </c>
      <c r="J4135">
        <v>364</v>
      </c>
      <c r="K4135" t="str">
        <f t="shared" si="256"/>
        <v>2022</v>
      </c>
      <c r="L4135" t="str">
        <f t="shared" si="257"/>
        <v>11</v>
      </c>
      <c r="M4135" t="str">
        <f t="shared" si="258"/>
        <v>2022-11</v>
      </c>
      <c r="N4135">
        <f t="shared" si="259"/>
        <v>14.97</v>
      </c>
    </row>
    <row r="4136" spans="1:14" x14ac:dyDescent="0.3">
      <c r="A4136" s="3" t="s">
        <v>10</v>
      </c>
      <c r="B4136" s="1">
        <v>47118</v>
      </c>
      <c r="C4136">
        <v>80</v>
      </c>
      <c r="D4136" s="3" t="s">
        <v>20</v>
      </c>
      <c r="E4136" s="1">
        <v>44884</v>
      </c>
      <c r="F4136" s="4">
        <v>0.56315972222222221</v>
      </c>
      <c r="G4136">
        <v>7.74</v>
      </c>
      <c r="H4136">
        <v>7.23</v>
      </c>
      <c r="I4136">
        <v>192</v>
      </c>
      <c r="J4136">
        <v>365</v>
      </c>
      <c r="K4136" t="str">
        <f t="shared" si="256"/>
        <v>2022</v>
      </c>
      <c r="L4136" t="str">
        <f t="shared" si="257"/>
        <v>11</v>
      </c>
      <c r="M4136" t="str">
        <f t="shared" si="258"/>
        <v>2022-11</v>
      </c>
      <c r="N4136">
        <f t="shared" si="259"/>
        <v>14.97</v>
      </c>
    </row>
    <row r="4137" spans="1:14" x14ac:dyDescent="0.3">
      <c r="A4137" s="3" t="s">
        <v>14</v>
      </c>
      <c r="B4137" s="1">
        <v>47848</v>
      </c>
      <c r="C4137">
        <v>20</v>
      </c>
      <c r="D4137" s="3" t="s">
        <v>16</v>
      </c>
      <c r="E4137" s="1">
        <v>44857</v>
      </c>
      <c r="F4137" s="4">
        <v>0.67986111111111114</v>
      </c>
      <c r="G4137">
        <v>7.38</v>
      </c>
      <c r="H4137">
        <v>11.69</v>
      </c>
      <c r="I4137">
        <v>193</v>
      </c>
      <c r="J4137">
        <v>366</v>
      </c>
      <c r="K4137" t="str">
        <f t="shared" si="256"/>
        <v>2022</v>
      </c>
      <c r="L4137" t="str">
        <f t="shared" si="257"/>
        <v>10</v>
      </c>
      <c r="M4137" t="str">
        <f t="shared" si="258"/>
        <v>2022-10</v>
      </c>
      <c r="N4137">
        <f t="shared" si="259"/>
        <v>19.07</v>
      </c>
    </row>
    <row r="4138" spans="1:14" x14ac:dyDescent="0.3">
      <c r="A4138" s="3" t="s">
        <v>14</v>
      </c>
      <c r="B4138" s="1">
        <v>47848</v>
      </c>
      <c r="C4138">
        <v>40</v>
      </c>
      <c r="D4138" s="3" t="s">
        <v>12</v>
      </c>
      <c r="E4138" s="1">
        <v>44857</v>
      </c>
      <c r="F4138" s="4">
        <v>0.67986111111111114</v>
      </c>
      <c r="G4138">
        <v>7.38</v>
      </c>
      <c r="H4138">
        <v>11.69</v>
      </c>
      <c r="I4138">
        <v>193</v>
      </c>
      <c r="J4138">
        <v>367</v>
      </c>
      <c r="K4138" t="str">
        <f t="shared" si="256"/>
        <v>2022</v>
      </c>
      <c r="L4138" t="str">
        <f t="shared" si="257"/>
        <v>10</v>
      </c>
      <c r="M4138" t="str">
        <f t="shared" si="258"/>
        <v>2022-10</v>
      </c>
      <c r="N4138">
        <f t="shared" si="259"/>
        <v>19.07</v>
      </c>
    </row>
    <row r="4139" spans="1:14" x14ac:dyDescent="0.3">
      <c r="A4139" s="3" t="s">
        <v>14</v>
      </c>
      <c r="B4139" s="1">
        <v>47848</v>
      </c>
      <c r="C4139">
        <v>50</v>
      </c>
      <c r="D4139" s="3" t="s">
        <v>13</v>
      </c>
      <c r="E4139" s="1">
        <v>44857</v>
      </c>
      <c r="F4139" s="4">
        <v>0.67986111111111114</v>
      </c>
      <c r="G4139">
        <v>7.38</v>
      </c>
      <c r="H4139">
        <v>11.69</v>
      </c>
      <c r="I4139">
        <v>193</v>
      </c>
      <c r="J4139">
        <v>368</v>
      </c>
      <c r="K4139" t="str">
        <f t="shared" si="256"/>
        <v>2022</v>
      </c>
      <c r="L4139" t="str">
        <f t="shared" si="257"/>
        <v>10</v>
      </c>
      <c r="M4139" t="str">
        <f t="shared" si="258"/>
        <v>2022-10</v>
      </c>
      <c r="N4139">
        <f t="shared" si="259"/>
        <v>19.07</v>
      </c>
    </row>
    <row r="4140" spans="1:14" x14ac:dyDescent="0.3">
      <c r="A4140" s="3" t="s">
        <v>18</v>
      </c>
      <c r="C4140">
        <v>10</v>
      </c>
      <c r="D4140" s="3" t="s">
        <v>15</v>
      </c>
      <c r="E4140" s="1">
        <v>44862</v>
      </c>
      <c r="F4140" s="4">
        <v>0.72447916666666667</v>
      </c>
      <c r="G4140">
        <v>8.5</v>
      </c>
      <c r="H4140">
        <v>6.35</v>
      </c>
      <c r="I4140">
        <v>194</v>
      </c>
      <c r="J4140">
        <v>369</v>
      </c>
      <c r="K4140" t="str">
        <f t="shared" si="256"/>
        <v>2022</v>
      </c>
      <c r="L4140" t="str">
        <f t="shared" si="257"/>
        <v>10</v>
      </c>
      <c r="M4140" t="str">
        <f t="shared" si="258"/>
        <v>2022-10</v>
      </c>
      <c r="N4140">
        <f t="shared" si="259"/>
        <v>14.85</v>
      </c>
    </row>
    <row r="4141" spans="1:14" x14ac:dyDescent="0.3">
      <c r="A4141" s="3" t="s">
        <v>18</v>
      </c>
      <c r="C4141">
        <v>25</v>
      </c>
      <c r="D4141" s="3" t="s">
        <v>17</v>
      </c>
      <c r="E4141" s="1">
        <v>44862</v>
      </c>
      <c r="F4141" s="4">
        <v>0.72447916666666667</v>
      </c>
      <c r="G4141">
        <v>8.5</v>
      </c>
      <c r="H4141">
        <v>6.35</v>
      </c>
      <c r="I4141">
        <v>194</v>
      </c>
      <c r="J4141">
        <v>370</v>
      </c>
      <c r="K4141" t="str">
        <f t="shared" si="256"/>
        <v>2022</v>
      </c>
      <c r="L4141" t="str">
        <f t="shared" si="257"/>
        <v>10</v>
      </c>
      <c r="M4141" t="str">
        <f t="shared" si="258"/>
        <v>2022-10</v>
      </c>
      <c r="N4141">
        <f t="shared" si="259"/>
        <v>14.85</v>
      </c>
    </row>
    <row r="4142" spans="1:14" x14ac:dyDescent="0.3">
      <c r="A4142" s="3" t="s">
        <v>18</v>
      </c>
      <c r="C4142">
        <v>80</v>
      </c>
      <c r="D4142" s="3" t="s">
        <v>20</v>
      </c>
      <c r="E4142" s="1">
        <v>44862</v>
      </c>
      <c r="F4142" s="4">
        <v>0.72447916666666667</v>
      </c>
      <c r="G4142">
        <v>8.5</v>
      </c>
      <c r="H4142">
        <v>6.35</v>
      </c>
      <c r="I4142">
        <v>194</v>
      </c>
      <c r="J4142">
        <v>371</v>
      </c>
      <c r="K4142" t="str">
        <f t="shared" si="256"/>
        <v>2022</v>
      </c>
      <c r="L4142" t="str">
        <f t="shared" si="257"/>
        <v>10</v>
      </c>
      <c r="M4142" t="str">
        <f t="shared" si="258"/>
        <v>2022-10</v>
      </c>
      <c r="N4142">
        <f t="shared" si="259"/>
        <v>14.85</v>
      </c>
    </row>
    <row r="4143" spans="1:14" x14ac:dyDescent="0.3">
      <c r="A4143" s="3" t="s">
        <v>18</v>
      </c>
      <c r="C4143">
        <v>0</v>
      </c>
      <c r="D4143" s="3" t="s">
        <v>11</v>
      </c>
      <c r="E4143" s="1">
        <v>44885</v>
      </c>
      <c r="F4143" s="4">
        <v>0.58015046296296291</v>
      </c>
      <c r="G4143">
        <v>6</v>
      </c>
      <c r="H4143">
        <v>8.7200000000000006</v>
      </c>
      <c r="I4143">
        <v>195</v>
      </c>
      <c r="J4143">
        <v>372</v>
      </c>
      <c r="K4143" t="str">
        <f t="shared" si="256"/>
        <v>2022</v>
      </c>
      <c r="L4143" t="str">
        <f t="shared" si="257"/>
        <v>11</v>
      </c>
      <c r="M4143" t="str">
        <f t="shared" si="258"/>
        <v>2022-11</v>
      </c>
      <c r="N4143">
        <f t="shared" si="259"/>
        <v>14.72</v>
      </c>
    </row>
    <row r="4144" spans="1:14" x14ac:dyDescent="0.3">
      <c r="A4144" s="3" t="s">
        <v>14</v>
      </c>
      <c r="B4144" s="1">
        <v>47848</v>
      </c>
      <c r="C4144">
        <v>0</v>
      </c>
      <c r="D4144" s="3" t="s">
        <v>11</v>
      </c>
      <c r="E4144" s="1">
        <v>44663</v>
      </c>
      <c r="F4144" s="4">
        <v>0.5053009259259259</v>
      </c>
      <c r="G4144">
        <v>6.88</v>
      </c>
      <c r="H4144">
        <v>6.97</v>
      </c>
      <c r="I4144">
        <v>196</v>
      </c>
      <c r="J4144">
        <v>373</v>
      </c>
      <c r="K4144" t="str">
        <f t="shared" si="256"/>
        <v>2022</v>
      </c>
      <c r="L4144" t="str">
        <f t="shared" si="257"/>
        <v>04</v>
      </c>
      <c r="M4144" t="str">
        <f t="shared" si="258"/>
        <v>2022-04</v>
      </c>
      <c r="N4144">
        <f t="shared" si="259"/>
        <v>13.85</v>
      </c>
    </row>
    <row r="4145" spans="1:14" x14ac:dyDescent="0.3">
      <c r="A4145" s="3" t="s">
        <v>14</v>
      </c>
      <c r="B4145" s="1">
        <v>47848</v>
      </c>
      <c r="C4145">
        <v>25</v>
      </c>
      <c r="D4145" s="3" t="s">
        <v>17</v>
      </c>
      <c r="E4145" s="1">
        <v>44663</v>
      </c>
      <c r="F4145" s="4">
        <v>0.5053009259259259</v>
      </c>
      <c r="G4145">
        <v>6.88</v>
      </c>
      <c r="H4145">
        <v>6.97</v>
      </c>
      <c r="I4145">
        <v>196</v>
      </c>
      <c r="J4145">
        <v>374</v>
      </c>
      <c r="K4145" t="str">
        <f t="shared" si="256"/>
        <v>2022</v>
      </c>
      <c r="L4145" t="str">
        <f t="shared" si="257"/>
        <v>04</v>
      </c>
      <c r="M4145" t="str">
        <f t="shared" si="258"/>
        <v>2022-04</v>
      </c>
      <c r="N4145">
        <f t="shared" si="259"/>
        <v>13.85</v>
      </c>
    </row>
    <row r="4146" spans="1:14" x14ac:dyDescent="0.3">
      <c r="A4146" s="3" t="s">
        <v>14</v>
      </c>
      <c r="B4146" s="1">
        <v>47848</v>
      </c>
      <c r="C4146">
        <v>50</v>
      </c>
      <c r="D4146" s="3" t="s">
        <v>13</v>
      </c>
      <c r="E4146" s="1">
        <v>44663</v>
      </c>
      <c r="F4146" s="4">
        <v>0.5053009259259259</v>
      </c>
      <c r="G4146">
        <v>6.88</v>
      </c>
      <c r="H4146">
        <v>6.97</v>
      </c>
      <c r="I4146">
        <v>196</v>
      </c>
      <c r="J4146">
        <v>375</v>
      </c>
      <c r="K4146" t="str">
        <f t="shared" si="256"/>
        <v>2022</v>
      </c>
      <c r="L4146" t="str">
        <f t="shared" si="257"/>
        <v>04</v>
      </c>
      <c r="M4146" t="str">
        <f t="shared" si="258"/>
        <v>2022-04</v>
      </c>
      <c r="N4146">
        <f t="shared" si="259"/>
        <v>13.85</v>
      </c>
    </row>
    <row r="4147" spans="1:14" x14ac:dyDescent="0.3">
      <c r="A4147" s="3" t="s">
        <v>22</v>
      </c>
      <c r="B4147" s="1">
        <v>47299</v>
      </c>
      <c r="C4147">
        <v>0</v>
      </c>
      <c r="D4147" s="3" t="s">
        <v>11</v>
      </c>
      <c r="E4147" s="1">
        <v>44825</v>
      </c>
      <c r="F4147" s="4">
        <v>0.85797453703703708</v>
      </c>
      <c r="G4147">
        <v>5.83</v>
      </c>
      <c r="H4147">
        <v>11.23</v>
      </c>
      <c r="I4147">
        <v>197</v>
      </c>
      <c r="J4147">
        <v>376</v>
      </c>
      <c r="K4147" t="str">
        <f t="shared" si="256"/>
        <v>2022</v>
      </c>
      <c r="L4147" t="str">
        <f t="shared" si="257"/>
        <v>09</v>
      </c>
      <c r="M4147" t="str">
        <f t="shared" si="258"/>
        <v>2022-09</v>
      </c>
      <c r="N4147">
        <f t="shared" si="259"/>
        <v>17.060000000000002</v>
      </c>
    </row>
    <row r="4148" spans="1:14" x14ac:dyDescent="0.3">
      <c r="A4148" s="3" t="s">
        <v>21</v>
      </c>
      <c r="C4148">
        <v>0</v>
      </c>
      <c r="D4148" s="3" t="s">
        <v>11</v>
      </c>
      <c r="E4148" s="1">
        <v>44891</v>
      </c>
      <c r="F4148" s="4">
        <v>0.70040509259259265</v>
      </c>
      <c r="G4148">
        <v>7.3</v>
      </c>
      <c r="H4148">
        <v>6.21</v>
      </c>
      <c r="I4148">
        <v>198</v>
      </c>
      <c r="J4148">
        <v>377</v>
      </c>
      <c r="K4148" t="str">
        <f t="shared" si="256"/>
        <v>2022</v>
      </c>
      <c r="L4148" t="str">
        <f t="shared" si="257"/>
        <v>11</v>
      </c>
      <c r="M4148" t="str">
        <f t="shared" si="258"/>
        <v>2022-11</v>
      </c>
      <c r="N4148">
        <f t="shared" si="259"/>
        <v>13.51</v>
      </c>
    </row>
    <row r="4149" spans="1:14" x14ac:dyDescent="0.3">
      <c r="A4149" s="3" t="s">
        <v>21</v>
      </c>
      <c r="C4149">
        <v>25</v>
      </c>
      <c r="D4149" s="3" t="s">
        <v>17</v>
      </c>
      <c r="E4149" s="1">
        <v>44891</v>
      </c>
      <c r="F4149" s="4">
        <v>0.70040509259259265</v>
      </c>
      <c r="G4149">
        <v>7.3</v>
      </c>
      <c r="H4149">
        <v>6.21</v>
      </c>
      <c r="I4149">
        <v>198</v>
      </c>
      <c r="J4149">
        <v>378</v>
      </c>
      <c r="K4149" t="str">
        <f t="shared" si="256"/>
        <v>2022</v>
      </c>
      <c r="L4149" t="str">
        <f t="shared" si="257"/>
        <v>11</v>
      </c>
      <c r="M4149" t="str">
        <f t="shared" si="258"/>
        <v>2022-11</v>
      </c>
      <c r="N4149">
        <f t="shared" si="259"/>
        <v>13.51</v>
      </c>
    </row>
    <row r="4150" spans="1:14" x14ac:dyDescent="0.3">
      <c r="A4150" s="3" t="s">
        <v>21</v>
      </c>
      <c r="C4150">
        <v>80</v>
      </c>
      <c r="D4150" s="3" t="s">
        <v>20</v>
      </c>
      <c r="E4150" s="1">
        <v>44891</v>
      </c>
      <c r="F4150" s="4">
        <v>0.70040509259259265</v>
      </c>
      <c r="G4150">
        <v>7.3</v>
      </c>
      <c r="H4150">
        <v>6.21</v>
      </c>
      <c r="I4150">
        <v>198</v>
      </c>
      <c r="J4150">
        <v>379</v>
      </c>
      <c r="K4150" t="str">
        <f t="shared" si="256"/>
        <v>2022</v>
      </c>
      <c r="L4150" t="str">
        <f t="shared" si="257"/>
        <v>11</v>
      </c>
      <c r="M4150" t="str">
        <f t="shared" si="258"/>
        <v>2022-11</v>
      </c>
      <c r="N4150">
        <f t="shared" si="259"/>
        <v>13.51</v>
      </c>
    </row>
    <row r="4151" spans="1:14" x14ac:dyDescent="0.3">
      <c r="A4151" s="3" t="s">
        <v>21</v>
      </c>
      <c r="C4151">
        <v>0</v>
      </c>
      <c r="D4151" s="3" t="s">
        <v>11</v>
      </c>
      <c r="E4151" s="1">
        <v>44780</v>
      </c>
      <c r="F4151" s="4">
        <v>0.53310185185185188</v>
      </c>
      <c r="G4151">
        <v>10.69</v>
      </c>
      <c r="H4151">
        <v>25.34</v>
      </c>
      <c r="I4151">
        <v>199</v>
      </c>
      <c r="J4151">
        <v>380</v>
      </c>
      <c r="K4151" t="str">
        <f t="shared" si="256"/>
        <v>2022</v>
      </c>
      <c r="L4151" t="str">
        <f t="shared" si="257"/>
        <v>08</v>
      </c>
      <c r="M4151" t="str">
        <f t="shared" si="258"/>
        <v>2022-08</v>
      </c>
      <c r="N4151">
        <f t="shared" si="259"/>
        <v>36.03</v>
      </c>
    </row>
    <row r="4152" spans="1:14" x14ac:dyDescent="0.3">
      <c r="A4152" s="3" t="s">
        <v>18</v>
      </c>
      <c r="C4152">
        <v>0</v>
      </c>
      <c r="D4152" s="3" t="s">
        <v>11</v>
      </c>
      <c r="E4152" s="1">
        <v>44832</v>
      </c>
      <c r="F4152" s="4">
        <v>0.79819444444444443</v>
      </c>
      <c r="G4152">
        <v>11.75</v>
      </c>
      <c r="H4152">
        <v>11.31</v>
      </c>
      <c r="I4152">
        <v>200</v>
      </c>
      <c r="J4152">
        <v>381</v>
      </c>
      <c r="K4152" t="str">
        <f t="shared" si="256"/>
        <v>2022</v>
      </c>
      <c r="L4152" t="str">
        <f t="shared" si="257"/>
        <v>09</v>
      </c>
      <c r="M4152" t="str">
        <f t="shared" si="258"/>
        <v>2022-09</v>
      </c>
      <c r="N4152">
        <f t="shared" si="259"/>
        <v>23.060000000000002</v>
      </c>
    </row>
    <row r="4153" spans="1:14" x14ac:dyDescent="0.3">
      <c r="A4153" s="3" t="s">
        <v>18</v>
      </c>
      <c r="C4153">
        <v>25</v>
      </c>
      <c r="D4153" s="3" t="s">
        <v>17</v>
      </c>
      <c r="E4153" s="1">
        <v>44832</v>
      </c>
      <c r="F4153" s="4">
        <v>0.79819444444444443</v>
      </c>
      <c r="G4153">
        <v>11.75</v>
      </c>
      <c r="H4153">
        <v>11.31</v>
      </c>
      <c r="I4153">
        <v>200</v>
      </c>
      <c r="J4153">
        <v>382</v>
      </c>
      <c r="K4153" t="str">
        <f t="shared" si="256"/>
        <v>2022</v>
      </c>
      <c r="L4153" t="str">
        <f t="shared" si="257"/>
        <v>09</v>
      </c>
      <c r="M4153" t="str">
        <f t="shared" si="258"/>
        <v>2022-09</v>
      </c>
      <c r="N4153">
        <f t="shared" si="259"/>
        <v>23.060000000000002</v>
      </c>
    </row>
    <row r="4154" spans="1:14" x14ac:dyDescent="0.3">
      <c r="A4154" s="3" t="s">
        <v>18</v>
      </c>
      <c r="C4154">
        <v>80</v>
      </c>
      <c r="D4154" s="3" t="s">
        <v>20</v>
      </c>
      <c r="E4154" s="1">
        <v>44832</v>
      </c>
      <c r="F4154" s="4">
        <v>0.79819444444444443</v>
      </c>
      <c r="G4154">
        <v>11.75</v>
      </c>
      <c r="H4154">
        <v>11.31</v>
      </c>
      <c r="I4154">
        <v>200</v>
      </c>
      <c r="J4154">
        <v>383</v>
      </c>
      <c r="K4154" t="str">
        <f t="shared" si="256"/>
        <v>2022</v>
      </c>
      <c r="L4154" t="str">
        <f t="shared" si="257"/>
        <v>09</v>
      </c>
      <c r="M4154" t="str">
        <f t="shared" si="258"/>
        <v>2022-09</v>
      </c>
      <c r="N4154">
        <f t="shared" si="259"/>
        <v>23.060000000000002</v>
      </c>
    </row>
    <row r="4155" spans="1:14" x14ac:dyDescent="0.3">
      <c r="A4155" s="3" t="s">
        <v>21</v>
      </c>
      <c r="C4155">
        <v>0</v>
      </c>
      <c r="D4155" s="3" t="s">
        <v>11</v>
      </c>
      <c r="E4155" s="1">
        <v>44563</v>
      </c>
      <c r="F4155" s="4">
        <v>0.66151620370370368</v>
      </c>
      <c r="G4155">
        <v>5.76</v>
      </c>
      <c r="H4155">
        <v>13.12</v>
      </c>
      <c r="I4155">
        <v>201</v>
      </c>
      <c r="J4155">
        <v>384</v>
      </c>
      <c r="K4155" t="str">
        <f t="shared" si="256"/>
        <v>2022</v>
      </c>
      <c r="L4155" t="str">
        <f t="shared" si="257"/>
        <v>01</v>
      </c>
      <c r="M4155" t="str">
        <f t="shared" si="258"/>
        <v>2022-01</v>
      </c>
      <c r="N4155">
        <f t="shared" si="259"/>
        <v>18.88</v>
      </c>
    </row>
    <row r="4156" spans="1:14" x14ac:dyDescent="0.3">
      <c r="A4156" s="3" t="s">
        <v>21</v>
      </c>
      <c r="C4156">
        <v>40</v>
      </c>
      <c r="D4156" s="3" t="s">
        <v>12</v>
      </c>
      <c r="E4156" s="1">
        <v>44563</v>
      </c>
      <c r="F4156" s="4">
        <v>0.66151620370370368</v>
      </c>
      <c r="G4156">
        <v>5.76</v>
      </c>
      <c r="H4156">
        <v>13.12</v>
      </c>
      <c r="I4156">
        <v>201</v>
      </c>
      <c r="J4156">
        <v>385</v>
      </c>
      <c r="K4156" t="str">
        <f t="shared" si="256"/>
        <v>2022</v>
      </c>
      <c r="L4156" t="str">
        <f t="shared" si="257"/>
        <v>01</v>
      </c>
      <c r="M4156" t="str">
        <f t="shared" si="258"/>
        <v>2022-01</v>
      </c>
      <c r="N4156">
        <f t="shared" si="259"/>
        <v>18.88</v>
      </c>
    </row>
    <row r="4157" spans="1:14" x14ac:dyDescent="0.3">
      <c r="A4157" s="3" t="s">
        <v>21</v>
      </c>
      <c r="C4157">
        <v>80</v>
      </c>
      <c r="D4157" s="3" t="s">
        <v>20</v>
      </c>
      <c r="E4157" s="1">
        <v>44563</v>
      </c>
      <c r="F4157" s="4">
        <v>0.66151620370370368</v>
      </c>
      <c r="G4157">
        <v>5.76</v>
      </c>
      <c r="H4157">
        <v>13.12</v>
      </c>
      <c r="I4157">
        <v>201</v>
      </c>
      <c r="J4157">
        <v>386</v>
      </c>
      <c r="K4157" t="str">
        <f t="shared" si="256"/>
        <v>2022</v>
      </c>
      <c r="L4157" t="str">
        <f t="shared" si="257"/>
        <v>01</v>
      </c>
      <c r="M4157" t="str">
        <f t="shared" si="258"/>
        <v>2022-01</v>
      </c>
      <c r="N4157">
        <f t="shared" si="259"/>
        <v>18.88</v>
      </c>
    </row>
    <row r="4158" spans="1:14" x14ac:dyDescent="0.3">
      <c r="A4158" s="3" t="s">
        <v>14</v>
      </c>
      <c r="B4158" s="1">
        <v>47848</v>
      </c>
      <c r="C4158">
        <v>20</v>
      </c>
      <c r="D4158" s="3" t="s">
        <v>16</v>
      </c>
      <c r="E4158" s="1">
        <v>44634</v>
      </c>
      <c r="F4158" s="4">
        <v>0.39819444444444446</v>
      </c>
      <c r="G4158">
        <v>7.18</v>
      </c>
      <c r="H4158">
        <v>8.5299999999999994</v>
      </c>
      <c r="I4158">
        <v>202</v>
      </c>
      <c r="J4158">
        <v>387</v>
      </c>
      <c r="K4158" t="str">
        <f t="shared" si="256"/>
        <v>2022</v>
      </c>
      <c r="L4158" t="str">
        <f t="shared" si="257"/>
        <v>03</v>
      </c>
      <c r="M4158" t="str">
        <f t="shared" si="258"/>
        <v>2022-03</v>
      </c>
      <c r="N4158">
        <f t="shared" si="259"/>
        <v>15.709999999999999</v>
      </c>
    </row>
    <row r="4159" spans="1:14" x14ac:dyDescent="0.3">
      <c r="A4159" s="3" t="s">
        <v>14</v>
      </c>
      <c r="B4159" s="1">
        <v>47848</v>
      </c>
      <c r="C4159">
        <v>25</v>
      </c>
      <c r="D4159" s="3" t="s">
        <v>17</v>
      </c>
      <c r="E4159" s="1">
        <v>44634</v>
      </c>
      <c r="F4159" s="4">
        <v>0.39819444444444446</v>
      </c>
      <c r="G4159">
        <v>7.18</v>
      </c>
      <c r="H4159">
        <v>8.5299999999999994</v>
      </c>
      <c r="I4159">
        <v>202</v>
      </c>
      <c r="J4159">
        <v>388</v>
      </c>
      <c r="K4159" t="str">
        <f t="shared" si="256"/>
        <v>2022</v>
      </c>
      <c r="L4159" t="str">
        <f t="shared" si="257"/>
        <v>03</v>
      </c>
      <c r="M4159" t="str">
        <f t="shared" si="258"/>
        <v>2022-03</v>
      </c>
      <c r="N4159">
        <f t="shared" si="259"/>
        <v>15.709999999999999</v>
      </c>
    </row>
    <row r="4160" spans="1:14" x14ac:dyDescent="0.3">
      <c r="A4160" s="3" t="s">
        <v>14</v>
      </c>
      <c r="B4160" s="1">
        <v>47848</v>
      </c>
      <c r="C4160">
        <v>10</v>
      </c>
      <c r="D4160" s="3" t="s">
        <v>15</v>
      </c>
      <c r="E4160" s="1">
        <v>44654</v>
      </c>
      <c r="F4160" s="4">
        <v>0.4258912037037037</v>
      </c>
      <c r="G4160">
        <v>12.04</v>
      </c>
      <c r="H4160">
        <v>7.84</v>
      </c>
      <c r="I4160">
        <v>203</v>
      </c>
      <c r="J4160">
        <v>389</v>
      </c>
      <c r="K4160" t="str">
        <f t="shared" si="256"/>
        <v>2022</v>
      </c>
      <c r="L4160" t="str">
        <f t="shared" si="257"/>
        <v>04</v>
      </c>
      <c r="M4160" t="str">
        <f t="shared" si="258"/>
        <v>2022-04</v>
      </c>
      <c r="N4160">
        <f t="shared" si="259"/>
        <v>19.88</v>
      </c>
    </row>
    <row r="4161" spans="1:14" x14ac:dyDescent="0.3">
      <c r="A4161" s="3" t="s">
        <v>14</v>
      </c>
      <c r="B4161" s="1">
        <v>47848</v>
      </c>
      <c r="C4161">
        <v>25</v>
      </c>
      <c r="D4161" s="3" t="s">
        <v>17</v>
      </c>
      <c r="E4161" s="1">
        <v>44654</v>
      </c>
      <c r="F4161" s="4">
        <v>0.4258912037037037</v>
      </c>
      <c r="G4161">
        <v>12.04</v>
      </c>
      <c r="H4161">
        <v>7.84</v>
      </c>
      <c r="I4161">
        <v>203</v>
      </c>
      <c r="J4161">
        <v>390</v>
      </c>
      <c r="K4161" t="str">
        <f t="shared" si="256"/>
        <v>2022</v>
      </c>
      <c r="L4161" t="str">
        <f t="shared" si="257"/>
        <v>04</v>
      </c>
      <c r="M4161" t="str">
        <f t="shared" si="258"/>
        <v>2022-04</v>
      </c>
      <c r="N4161">
        <f t="shared" si="259"/>
        <v>19.88</v>
      </c>
    </row>
    <row r="4162" spans="1:14" x14ac:dyDescent="0.3">
      <c r="A4162" s="3" t="s">
        <v>14</v>
      </c>
      <c r="B4162" s="1">
        <v>47848</v>
      </c>
      <c r="C4162">
        <v>50</v>
      </c>
      <c r="D4162" s="3" t="s">
        <v>13</v>
      </c>
      <c r="E4162" s="1">
        <v>44654</v>
      </c>
      <c r="F4162" s="4">
        <v>0.4258912037037037</v>
      </c>
      <c r="G4162">
        <v>12.04</v>
      </c>
      <c r="H4162">
        <v>7.84</v>
      </c>
      <c r="I4162">
        <v>203</v>
      </c>
      <c r="J4162">
        <v>391</v>
      </c>
      <c r="K4162" t="str">
        <f t="shared" si="256"/>
        <v>2022</v>
      </c>
      <c r="L4162" t="str">
        <f t="shared" si="257"/>
        <v>04</v>
      </c>
      <c r="M4162" t="str">
        <f t="shared" si="258"/>
        <v>2022-04</v>
      </c>
      <c r="N4162">
        <f t="shared" si="259"/>
        <v>19.88</v>
      </c>
    </row>
    <row r="4163" spans="1:14" x14ac:dyDescent="0.3">
      <c r="A4163" s="3" t="s">
        <v>22</v>
      </c>
      <c r="B4163" s="1">
        <v>47299</v>
      </c>
      <c r="C4163">
        <v>20</v>
      </c>
      <c r="D4163" s="3" t="s">
        <v>16</v>
      </c>
      <c r="E4163" s="1">
        <v>44727</v>
      </c>
      <c r="F4163" s="4">
        <v>0.4934837962962963</v>
      </c>
      <c r="G4163">
        <v>9.5399999999999991</v>
      </c>
      <c r="H4163">
        <v>7.9</v>
      </c>
      <c r="I4163">
        <v>204</v>
      </c>
      <c r="J4163">
        <v>392</v>
      </c>
      <c r="K4163" t="str">
        <f t="shared" ref="K4163:K4226" si="260">TEXT(E4163, "yyyy")</f>
        <v>2022</v>
      </c>
      <c r="L4163" t="str">
        <f t="shared" ref="L4163:L4226" si="261">TEXT(E4163, "mm")</f>
        <v>06</v>
      </c>
      <c r="M4163" t="str">
        <f t="shared" ref="M4163:M4226" si="262">TEXT(E4163, "yyyy-mm")</f>
        <v>2022-06</v>
      </c>
      <c r="N4163">
        <f t="shared" ref="N4163:N4226" si="263">(G4163+H4163)</f>
        <v>17.439999999999998</v>
      </c>
    </row>
    <row r="4164" spans="1:14" x14ac:dyDescent="0.3">
      <c r="A4164" s="3" t="s">
        <v>22</v>
      </c>
      <c r="B4164" s="1">
        <v>47299</v>
      </c>
      <c r="C4164">
        <v>25</v>
      </c>
      <c r="D4164" s="3" t="s">
        <v>17</v>
      </c>
      <c r="E4164" s="1">
        <v>44727</v>
      </c>
      <c r="F4164" s="4">
        <v>0.4934837962962963</v>
      </c>
      <c r="G4164">
        <v>9.5399999999999991</v>
      </c>
      <c r="H4164">
        <v>7.9</v>
      </c>
      <c r="I4164">
        <v>204</v>
      </c>
      <c r="J4164">
        <v>393</v>
      </c>
      <c r="K4164" t="str">
        <f t="shared" si="260"/>
        <v>2022</v>
      </c>
      <c r="L4164" t="str">
        <f t="shared" si="261"/>
        <v>06</v>
      </c>
      <c r="M4164" t="str">
        <f t="shared" si="262"/>
        <v>2022-06</v>
      </c>
      <c r="N4164">
        <f t="shared" si="263"/>
        <v>17.439999999999998</v>
      </c>
    </row>
    <row r="4165" spans="1:14" x14ac:dyDescent="0.3">
      <c r="A4165" s="3" t="s">
        <v>10</v>
      </c>
      <c r="B4165" s="1">
        <v>47118</v>
      </c>
      <c r="C4165">
        <v>0</v>
      </c>
      <c r="D4165" s="3" t="s">
        <v>11</v>
      </c>
      <c r="E4165" s="1">
        <v>44759</v>
      </c>
      <c r="F4165" s="4">
        <v>0.45307870370370368</v>
      </c>
      <c r="G4165">
        <v>9.02</v>
      </c>
      <c r="H4165">
        <v>9.7200000000000006</v>
      </c>
      <c r="I4165">
        <v>205</v>
      </c>
      <c r="J4165">
        <v>394</v>
      </c>
      <c r="K4165" t="str">
        <f t="shared" si="260"/>
        <v>2022</v>
      </c>
      <c r="L4165" t="str">
        <f t="shared" si="261"/>
        <v>07</v>
      </c>
      <c r="M4165" t="str">
        <f t="shared" si="262"/>
        <v>2022-07</v>
      </c>
      <c r="N4165">
        <f t="shared" si="263"/>
        <v>18.740000000000002</v>
      </c>
    </row>
    <row r="4166" spans="1:14" x14ac:dyDescent="0.3">
      <c r="A4166" s="3" t="s">
        <v>10</v>
      </c>
      <c r="B4166" s="1">
        <v>47118</v>
      </c>
      <c r="C4166">
        <v>10</v>
      </c>
      <c r="D4166" s="3" t="s">
        <v>15</v>
      </c>
      <c r="E4166" s="1">
        <v>44739</v>
      </c>
      <c r="F4166" s="4">
        <v>0.39407407407407408</v>
      </c>
      <c r="G4166">
        <v>8.1300000000000008</v>
      </c>
      <c r="H4166">
        <v>9.4</v>
      </c>
      <c r="I4166">
        <v>206</v>
      </c>
      <c r="J4166">
        <v>395</v>
      </c>
      <c r="K4166" t="str">
        <f t="shared" si="260"/>
        <v>2022</v>
      </c>
      <c r="L4166" t="str">
        <f t="shared" si="261"/>
        <v>06</v>
      </c>
      <c r="M4166" t="str">
        <f t="shared" si="262"/>
        <v>2022-06</v>
      </c>
      <c r="N4166">
        <f t="shared" si="263"/>
        <v>17.53</v>
      </c>
    </row>
    <row r="4167" spans="1:14" x14ac:dyDescent="0.3">
      <c r="A4167" s="3" t="s">
        <v>18</v>
      </c>
      <c r="C4167">
        <v>0</v>
      </c>
      <c r="D4167" s="3" t="s">
        <v>11</v>
      </c>
      <c r="E4167" s="1">
        <v>44818</v>
      </c>
      <c r="F4167" s="4">
        <v>0.83358796296296289</v>
      </c>
      <c r="G4167">
        <v>6.59</v>
      </c>
      <c r="H4167">
        <v>8.5</v>
      </c>
      <c r="I4167">
        <v>207</v>
      </c>
      <c r="J4167">
        <v>396</v>
      </c>
      <c r="K4167" t="str">
        <f t="shared" si="260"/>
        <v>2022</v>
      </c>
      <c r="L4167" t="str">
        <f t="shared" si="261"/>
        <v>09</v>
      </c>
      <c r="M4167" t="str">
        <f t="shared" si="262"/>
        <v>2022-09</v>
      </c>
      <c r="N4167">
        <f t="shared" si="263"/>
        <v>15.09</v>
      </c>
    </row>
    <row r="4168" spans="1:14" x14ac:dyDescent="0.3">
      <c r="A4168" s="3" t="s">
        <v>18</v>
      </c>
      <c r="C4168">
        <v>25</v>
      </c>
      <c r="D4168" s="3" t="s">
        <v>17</v>
      </c>
      <c r="E4168" s="1">
        <v>44818</v>
      </c>
      <c r="F4168" s="4">
        <v>0.83358796296296289</v>
      </c>
      <c r="G4168">
        <v>6.59</v>
      </c>
      <c r="H4168">
        <v>8.5</v>
      </c>
      <c r="I4168">
        <v>207</v>
      </c>
      <c r="J4168">
        <v>397</v>
      </c>
      <c r="K4168" t="str">
        <f t="shared" si="260"/>
        <v>2022</v>
      </c>
      <c r="L4168" t="str">
        <f t="shared" si="261"/>
        <v>09</v>
      </c>
      <c r="M4168" t="str">
        <f t="shared" si="262"/>
        <v>2022-09</v>
      </c>
      <c r="N4168">
        <f t="shared" si="263"/>
        <v>15.09</v>
      </c>
    </row>
    <row r="4169" spans="1:14" x14ac:dyDescent="0.3">
      <c r="A4169" s="3" t="s">
        <v>14</v>
      </c>
      <c r="B4169" s="1">
        <v>47848</v>
      </c>
      <c r="C4169">
        <v>20</v>
      </c>
      <c r="D4169" s="3" t="s">
        <v>16</v>
      </c>
      <c r="E4169" s="1">
        <v>44870</v>
      </c>
      <c r="F4169" s="4">
        <v>0.61143518518518525</v>
      </c>
      <c r="G4169">
        <v>7.61</v>
      </c>
      <c r="H4169">
        <v>6.32</v>
      </c>
      <c r="I4169">
        <v>208</v>
      </c>
      <c r="J4169">
        <v>398</v>
      </c>
      <c r="K4169" t="str">
        <f t="shared" si="260"/>
        <v>2022</v>
      </c>
      <c r="L4169" t="str">
        <f t="shared" si="261"/>
        <v>11</v>
      </c>
      <c r="M4169" t="str">
        <f t="shared" si="262"/>
        <v>2022-11</v>
      </c>
      <c r="N4169">
        <f t="shared" si="263"/>
        <v>13.93</v>
      </c>
    </row>
    <row r="4170" spans="1:14" x14ac:dyDescent="0.3">
      <c r="A4170" s="3" t="s">
        <v>14</v>
      </c>
      <c r="B4170" s="1">
        <v>47848</v>
      </c>
      <c r="C4170">
        <v>40</v>
      </c>
      <c r="D4170" s="3" t="s">
        <v>12</v>
      </c>
      <c r="E4170" s="1">
        <v>44870</v>
      </c>
      <c r="F4170" s="4">
        <v>0.61143518518518525</v>
      </c>
      <c r="G4170">
        <v>7.61</v>
      </c>
      <c r="H4170">
        <v>6.32</v>
      </c>
      <c r="I4170">
        <v>208</v>
      </c>
      <c r="J4170">
        <v>399</v>
      </c>
      <c r="K4170" t="str">
        <f t="shared" si="260"/>
        <v>2022</v>
      </c>
      <c r="L4170" t="str">
        <f t="shared" si="261"/>
        <v>11</v>
      </c>
      <c r="M4170" t="str">
        <f t="shared" si="262"/>
        <v>2022-11</v>
      </c>
      <c r="N4170">
        <f t="shared" si="263"/>
        <v>13.93</v>
      </c>
    </row>
    <row r="4171" spans="1:14" x14ac:dyDescent="0.3">
      <c r="A4171" s="3" t="s">
        <v>14</v>
      </c>
      <c r="B4171" s="1">
        <v>47848</v>
      </c>
      <c r="C4171">
        <v>80</v>
      </c>
      <c r="D4171" s="3" t="s">
        <v>20</v>
      </c>
      <c r="E4171" s="1">
        <v>44870</v>
      </c>
      <c r="F4171" s="4">
        <v>0.61143518518518525</v>
      </c>
      <c r="G4171">
        <v>7.61</v>
      </c>
      <c r="H4171">
        <v>6.32</v>
      </c>
      <c r="I4171">
        <v>208</v>
      </c>
      <c r="J4171">
        <v>400</v>
      </c>
      <c r="K4171" t="str">
        <f t="shared" si="260"/>
        <v>2022</v>
      </c>
      <c r="L4171" t="str">
        <f t="shared" si="261"/>
        <v>11</v>
      </c>
      <c r="M4171" t="str">
        <f t="shared" si="262"/>
        <v>2022-11</v>
      </c>
      <c r="N4171">
        <f t="shared" si="263"/>
        <v>13.93</v>
      </c>
    </row>
    <row r="4172" spans="1:14" x14ac:dyDescent="0.3">
      <c r="A4172" s="3" t="s">
        <v>14</v>
      </c>
      <c r="B4172" s="1">
        <v>47848</v>
      </c>
      <c r="C4172">
        <v>0</v>
      </c>
      <c r="D4172" s="3" t="s">
        <v>11</v>
      </c>
      <c r="E4172" s="1">
        <v>44898</v>
      </c>
      <c r="F4172" s="4">
        <v>0.40129629629629626</v>
      </c>
      <c r="G4172">
        <v>9.74</v>
      </c>
      <c r="H4172">
        <v>7.15</v>
      </c>
      <c r="I4172">
        <v>209</v>
      </c>
      <c r="J4172">
        <v>401</v>
      </c>
      <c r="K4172" t="str">
        <f t="shared" si="260"/>
        <v>2022</v>
      </c>
      <c r="L4172" t="str">
        <f t="shared" si="261"/>
        <v>12</v>
      </c>
      <c r="M4172" t="str">
        <f t="shared" si="262"/>
        <v>2022-12</v>
      </c>
      <c r="N4172">
        <f t="shared" si="263"/>
        <v>16.89</v>
      </c>
    </row>
    <row r="4173" spans="1:14" x14ac:dyDescent="0.3">
      <c r="A4173" s="3" t="s">
        <v>10</v>
      </c>
      <c r="B4173" s="1">
        <v>47118</v>
      </c>
      <c r="C4173">
        <v>10</v>
      </c>
      <c r="D4173" s="3" t="s">
        <v>15</v>
      </c>
      <c r="E4173" s="1">
        <v>44861</v>
      </c>
      <c r="F4173" s="4">
        <v>0.62283564814814818</v>
      </c>
      <c r="G4173">
        <v>6.9</v>
      </c>
      <c r="H4173">
        <v>5.81</v>
      </c>
      <c r="I4173">
        <v>210</v>
      </c>
      <c r="J4173">
        <v>402</v>
      </c>
      <c r="K4173" t="str">
        <f t="shared" si="260"/>
        <v>2022</v>
      </c>
      <c r="L4173" t="str">
        <f t="shared" si="261"/>
        <v>10</v>
      </c>
      <c r="M4173" t="str">
        <f t="shared" si="262"/>
        <v>2022-10</v>
      </c>
      <c r="N4173">
        <f t="shared" si="263"/>
        <v>12.71</v>
      </c>
    </row>
    <row r="4174" spans="1:14" x14ac:dyDescent="0.3">
      <c r="A4174" s="3" t="s">
        <v>10</v>
      </c>
      <c r="B4174" s="1">
        <v>47118</v>
      </c>
      <c r="C4174">
        <v>40</v>
      </c>
      <c r="D4174" s="3" t="s">
        <v>12</v>
      </c>
      <c r="E4174" s="1">
        <v>44861</v>
      </c>
      <c r="F4174" s="4">
        <v>0.62283564814814818</v>
      </c>
      <c r="G4174">
        <v>6.9</v>
      </c>
      <c r="H4174">
        <v>5.81</v>
      </c>
      <c r="I4174">
        <v>210</v>
      </c>
      <c r="J4174">
        <v>403</v>
      </c>
      <c r="K4174" t="str">
        <f t="shared" si="260"/>
        <v>2022</v>
      </c>
      <c r="L4174" t="str">
        <f t="shared" si="261"/>
        <v>10</v>
      </c>
      <c r="M4174" t="str">
        <f t="shared" si="262"/>
        <v>2022-10</v>
      </c>
      <c r="N4174">
        <f t="shared" si="263"/>
        <v>12.71</v>
      </c>
    </row>
    <row r="4175" spans="1:14" x14ac:dyDescent="0.3">
      <c r="A4175" s="3" t="s">
        <v>14</v>
      </c>
      <c r="B4175" s="1">
        <v>47848</v>
      </c>
      <c r="C4175">
        <v>20</v>
      </c>
      <c r="D4175" s="3" t="s">
        <v>16</v>
      </c>
      <c r="E4175" s="1">
        <v>44888</v>
      </c>
      <c r="F4175" s="4">
        <v>0.75899305555555552</v>
      </c>
      <c r="G4175">
        <v>8.2799999999999994</v>
      </c>
      <c r="H4175">
        <v>6.28</v>
      </c>
      <c r="I4175">
        <v>211</v>
      </c>
      <c r="J4175">
        <v>404</v>
      </c>
      <c r="K4175" t="str">
        <f t="shared" si="260"/>
        <v>2022</v>
      </c>
      <c r="L4175" t="str">
        <f t="shared" si="261"/>
        <v>11</v>
      </c>
      <c r="M4175" t="str">
        <f t="shared" si="262"/>
        <v>2022-11</v>
      </c>
      <c r="N4175">
        <f t="shared" si="263"/>
        <v>14.559999999999999</v>
      </c>
    </row>
    <row r="4176" spans="1:14" x14ac:dyDescent="0.3">
      <c r="A4176" s="3" t="s">
        <v>14</v>
      </c>
      <c r="B4176" s="1">
        <v>47848</v>
      </c>
      <c r="C4176">
        <v>25</v>
      </c>
      <c r="D4176" s="3" t="s">
        <v>17</v>
      </c>
      <c r="E4176" s="1">
        <v>44888</v>
      </c>
      <c r="F4176" s="4">
        <v>0.75899305555555552</v>
      </c>
      <c r="G4176">
        <v>8.2799999999999994</v>
      </c>
      <c r="H4176">
        <v>6.28</v>
      </c>
      <c r="I4176">
        <v>211</v>
      </c>
      <c r="J4176">
        <v>405</v>
      </c>
      <c r="K4176" t="str">
        <f t="shared" si="260"/>
        <v>2022</v>
      </c>
      <c r="L4176" t="str">
        <f t="shared" si="261"/>
        <v>11</v>
      </c>
      <c r="M4176" t="str">
        <f t="shared" si="262"/>
        <v>2022-11</v>
      </c>
      <c r="N4176">
        <f t="shared" si="263"/>
        <v>14.559999999999999</v>
      </c>
    </row>
    <row r="4177" spans="1:14" x14ac:dyDescent="0.3">
      <c r="A4177" s="3" t="s">
        <v>18</v>
      </c>
      <c r="C4177">
        <v>0</v>
      </c>
      <c r="D4177" s="3" t="s">
        <v>11</v>
      </c>
      <c r="E4177" s="1">
        <v>44742</v>
      </c>
      <c r="F4177" s="4">
        <v>0.84121527777777771</v>
      </c>
      <c r="G4177">
        <v>11.36</v>
      </c>
      <c r="H4177">
        <v>10.17</v>
      </c>
      <c r="I4177">
        <v>212</v>
      </c>
      <c r="J4177">
        <v>406</v>
      </c>
      <c r="K4177" t="str">
        <f t="shared" si="260"/>
        <v>2022</v>
      </c>
      <c r="L4177" t="str">
        <f t="shared" si="261"/>
        <v>06</v>
      </c>
      <c r="M4177" t="str">
        <f t="shared" si="262"/>
        <v>2022-06</v>
      </c>
      <c r="N4177">
        <f t="shared" si="263"/>
        <v>21.53</v>
      </c>
    </row>
    <row r="4178" spans="1:14" x14ac:dyDescent="0.3">
      <c r="A4178" s="3" t="s">
        <v>18</v>
      </c>
      <c r="C4178">
        <v>25</v>
      </c>
      <c r="D4178" s="3" t="s">
        <v>17</v>
      </c>
      <c r="E4178" s="1">
        <v>44742</v>
      </c>
      <c r="F4178" s="4">
        <v>0.84121527777777771</v>
      </c>
      <c r="G4178">
        <v>11.36</v>
      </c>
      <c r="H4178">
        <v>10.17</v>
      </c>
      <c r="I4178">
        <v>212</v>
      </c>
      <c r="J4178">
        <v>407</v>
      </c>
      <c r="K4178" t="str">
        <f t="shared" si="260"/>
        <v>2022</v>
      </c>
      <c r="L4178" t="str">
        <f t="shared" si="261"/>
        <v>06</v>
      </c>
      <c r="M4178" t="str">
        <f t="shared" si="262"/>
        <v>2022-06</v>
      </c>
      <c r="N4178">
        <f t="shared" si="263"/>
        <v>21.53</v>
      </c>
    </row>
    <row r="4179" spans="1:14" x14ac:dyDescent="0.3">
      <c r="A4179" s="3" t="s">
        <v>14</v>
      </c>
      <c r="B4179" s="1">
        <v>47848</v>
      </c>
      <c r="C4179">
        <v>10</v>
      </c>
      <c r="D4179" s="3" t="s">
        <v>15</v>
      </c>
      <c r="E4179" s="1">
        <v>44749</v>
      </c>
      <c r="F4179" s="4">
        <v>0.83875</v>
      </c>
      <c r="G4179">
        <v>5.28</v>
      </c>
      <c r="H4179">
        <v>10.8</v>
      </c>
      <c r="I4179">
        <v>213</v>
      </c>
      <c r="J4179">
        <v>408</v>
      </c>
      <c r="K4179" t="str">
        <f t="shared" si="260"/>
        <v>2022</v>
      </c>
      <c r="L4179" t="str">
        <f t="shared" si="261"/>
        <v>07</v>
      </c>
      <c r="M4179" t="str">
        <f t="shared" si="262"/>
        <v>2022-07</v>
      </c>
      <c r="N4179">
        <f t="shared" si="263"/>
        <v>16.080000000000002</v>
      </c>
    </row>
    <row r="4180" spans="1:14" x14ac:dyDescent="0.3">
      <c r="A4180" s="3" t="s">
        <v>14</v>
      </c>
      <c r="B4180" s="1">
        <v>47848</v>
      </c>
      <c r="C4180">
        <v>40</v>
      </c>
      <c r="D4180" s="3" t="s">
        <v>12</v>
      </c>
      <c r="E4180" s="1">
        <v>44749</v>
      </c>
      <c r="F4180" s="4">
        <v>0.83875</v>
      </c>
      <c r="G4180">
        <v>5.28</v>
      </c>
      <c r="H4180">
        <v>10.8</v>
      </c>
      <c r="I4180">
        <v>213</v>
      </c>
      <c r="J4180">
        <v>409</v>
      </c>
      <c r="K4180" t="str">
        <f t="shared" si="260"/>
        <v>2022</v>
      </c>
      <c r="L4180" t="str">
        <f t="shared" si="261"/>
        <v>07</v>
      </c>
      <c r="M4180" t="str">
        <f t="shared" si="262"/>
        <v>2022-07</v>
      </c>
      <c r="N4180">
        <f t="shared" si="263"/>
        <v>16.080000000000002</v>
      </c>
    </row>
    <row r="4181" spans="1:14" x14ac:dyDescent="0.3">
      <c r="A4181" s="3" t="s">
        <v>14</v>
      </c>
      <c r="B4181" s="1">
        <v>47848</v>
      </c>
      <c r="C4181">
        <v>80</v>
      </c>
      <c r="D4181" s="3" t="s">
        <v>20</v>
      </c>
      <c r="E4181" s="1">
        <v>44749</v>
      </c>
      <c r="F4181" s="4">
        <v>0.83875</v>
      </c>
      <c r="G4181">
        <v>5.28</v>
      </c>
      <c r="H4181">
        <v>10.8</v>
      </c>
      <c r="I4181">
        <v>213</v>
      </c>
      <c r="J4181">
        <v>410</v>
      </c>
      <c r="K4181" t="str">
        <f t="shared" si="260"/>
        <v>2022</v>
      </c>
      <c r="L4181" t="str">
        <f t="shared" si="261"/>
        <v>07</v>
      </c>
      <c r="M4181" t="str">
        <f t="shared" si="262"/>
        <v>2022-07</v>
      </c>
      <c r="N4181">
        <f t="shared" si="263"/>
        <v>16.080000000000002</v>
      </c>
    </row>
    <row r="4182" spans="1:14" x14ac:dyDescent="0.3">
      <c r="A4182" s="3" t="s">
        <v>18</v>
      </c>
      <c r="C4182">
        <v>0</v>
      </c>
      <c r="D4182" s="3" t="s">
        <v>11</v>
      </c>
      <c r="E4182" s="1">
        <v>44646</v>
      </c>
      <c r="F4182" s="4">
        <v>0.49549768518518517</v>
      </c>
      <c r="G4182">
        <v>7.82</v>
      </c>
      <c r="H4182">
        <v>6.26</v>
      </c>
      <c r="I4182">
        <v>214</v>
      </c>
      <c r="J4182">
        <v>411</v>
      </c>
      <c r="K4182" t="str">
        <f t="shared" si="260"/>
        <v>2022</v>
      </c>
      <c r="L4182" t="str">
        <f t="shared" si="261"/>
        <v>03</v>
      </c>
      <c r="M4182" t="str">
        <f t="shared" si="262"/>
        <v>2022-03</v>
      </c>
      <c r="N4182">
        <f t="shared" si="263"/>
        <v>14.08</v>
      </c>
    </row>
    <row r="4183" spans="1:14" x14ac:dyDescent="0.3">
      <c r="A4183" s="3" t="s">
        <v>14</v>
      </c>
      <c r="B4183" s="1">
        <v>47848</v>
      </c>
      <c r="C4183">
        <v>0</v>
      </c>
      <c r="D4183" s="3" t="s">
        <v>11</v>
      </c>
      <c r="E4183" s="1">
        <v>44672</v>
      </c>
      <c r="F4183" s="4">
        <v>0.63339120370370372</v>
      </c>
      <c r="G4183">
        <v>6.61</v>
      </c>
      <c r="H4183">
        <v>11.2</v>
      </c>
      <c r="I4183">
        <v>215</v>
      </c>
      <c r="J4183">
        <v>412</v>
      </c>
      <c r="K4183" t="str">
        <f t="shared" si="260"/>
        <v>2022</v>
      </c>
      <c r="L4183" t="str">
        <f t="shared" si="261"/>
        <v>04</v>
      </c>
      <c r="M4183" t="str">
        <f t="shared" si="262"/>
        <v>2022-04</v>
      </c>
      <c r="N4183">
        <f t="shared" si="263"/>
        <v>17.809999999999999</v>
      </c>
    </row>
    <row r="4184" spans="1:14" x14ac:dyDescent="0.3">
      <c r="A4184" s="3" t="s">
        <v>14</v>
      </c>
      <c r="B4184" s="1">
        <v>47848</v>
      </c>
      <c r="C4184">
        <v>25</v>
      </c>
      <c r="D4184" s="3" t="s">
        <v>17</v>
      </c>
      <c r="E4184" s="1">
        <v>44672</v>
      </c>
      <c r="F4184" s="4">
        <v>0.63339120370370372</v>
      </c>
      <c r="G4184">
        <v>6.61</v>
      </c>
      <c r="H4184">
        <v>11.2</v>
      </c>
      <c r="I4184">
        <v>215</v>
      </c>
      <c r="J4184">
        <v>413</v>
      </c>
      <c r="K4184" t="str">
        <f t="shared" si="260"/>
        <v>2022</v>
      </c>
      <c r="L4184" t="str">
        <f t="shared" si="261"/>
        <v>04</v>
      </c>
      <c r="M4184" t="str">
        <f t="shared" si="262"/>
        <v>2022-04</v>
      </c>
      <c r="N4184">
        <f t="shared" si="263"/>
        <v>17.809999999999999</v>
      </c>
    </row>
    <row r="4185" spans="1:14" x14ac:dyDescent="0.3">
      <c r="A4185" s="3" t="s">
        <v>14</v>
      </c>
      <c r="B4185" s="1">
        <v>47848</v>
      </c>
      <c r="C4185">
        <v>0</v>
      </c>
      <c r="D4185" s="3" t="s">
        <v>11</v>
      </c>
      <c r="E4185" s="1">
        <v>44712</v>
      </c>
      <c r="F4185" s="4">
        <v>0.78216435185185185</v>
      </c>
      <c r="G4185">
        <v>13.63</v>
      </c>
      <c r="H4185">
        <v>4.4800000000000004</v>
      </c>
      <c r="I4185">
        <v>216</v>
      </c>
      <c r="J4185">
        <v>414</v>
      </c>
      <c r="K4185" t="str">
        <f t="shared" si="260"/>
        <v>2022</v>
      </c>
      <c r="L4185" t="str">
        <f t="shared" si="261"/>
        <v>05</v>
      </c>
      <c r="M4185" t="str">
        <f t="shared" si="262"/>
        <v>2022-05</v>
      </c>
      <c r="N4185">
        <f t="shared" si="263"/>
        <v>18.11</v>
      </c>
    </row>
    <row r="4186" spans="1:14" x14ac:dyDescent="0.3">
      <c r="A4186" s="3" t="s">
        <v>14</v>
      </c>
      <c r="B4186" s="1">
        <v>47848</v>
      </c>
      <c r="C4186">
        <v>40</v>
      </c>
      <c r="D4186" s="3" t="s">
        <v>12</v>
      </c>
      <c r="E4186" s="1">
        <v>44712</v>
      </c>
      <c r="F4186" s="4">
        <v>0.78216435185185185</v>
      </c>
      <c r="G4186">
        <v>13.63</v>
      </c>
      <c r="H4186">
        <v>4.4800000000000004</v>
      </c>
      <c r="I4186">
        <v>216</v>
      </c>
      <c r="J4186">
        <v>415</v>
      </c>
      <c r="K4186" t="str">
        <f t="shared" si="260"/>
        <v>2022</v>
      </c>
      <c r="L4186" t="str">
        <f t="shared" si="261"/>
        <v>05</v>
      </c>
      <c r="M4186" t="str">
        <f t="shared" si="262"/>
        <v>2022-05</v>
      </c>
      <c r="N4186">
        <f t="shared" si="263"/>
        <v>18.11</v>
      </c>
    </row>
    <row r="4187" spans="1:14" x14ac:dyDescent="0.3">
      <c r="A4187" s="3" t="s">
        <v>14</v>
      </c>
      <c r="B4187" s="1">
        <v>47848</v>
      </c>
      <c r="C4187">
        <v>80</v>
      </c>
      <c r="D4187" s="3" t="s">
        <v>20</v>
      </c>
      <c r="E4187" s="1">
        <v>44712</v>
      </c>
      <c r="F4187" s="4">
        <v>0.78216435185185185</v>
      </c>
      <c r="G4187">
        <v>13.63</v>
      </c>
      <c r="H4187">
        <v>4.4800000000000004</v>
      </c>
      <c r="I4187">
        <v>216</v>
      </c>
      <c r="J4187">
        <v>416</v>
      </c>
      <c r="K4187" t="str">
        <f t="shared" si="260"/>
        <v>2022</v>
      </c>
      <c r="L4187" t="str">
        <f t="shared" si="261"/>
        <v>05</v>
      </c>
      <c r="M4187" t="str">
        <f t="shared" si="262"/>
        <v>2022-05</v>
      </c>
      <c r="N4187">
        <f t="shared" si="263"/>
        <v>18.11</v>
      </c>
    </row>
    <row r="4188" spans="1:14" x14ac:dyDescent="0.3">
      <c r="A4188" s="3" t="s">
        <v>22</v>
      </c>
      <c r="B4188" s="1">
        <v>47299</v>
      </c>
      <c r="C4188">
        <v>0</v>
      </c>
      <c r="D4188" s="3" t="s">
        <v>11</v>
      </c>
      <c r="E4188" s="1">
        <v>44721</v>
      </c>
      <c r="F4188" s="4">
        <v>0.53814814814814815</v>
      </c>
      <c r="G4188">
        <v>7.34</v>
      </c>
      <c r="H4188">
        <v>8.3000000000000007</v>
      </c>
      <c r="I4188">
        <v>217</v>
      </c>
      <c r="J4188">
        <v>417</v>
      </c>
      <c r="K4188" t="str">
        <f t="shared" si="260"/>
        <v>2022</v>
      </c>
      <c r="L4188" t="str">
        <f t="shared" si="261"/>
        <v>06</v>
      </c>
      <c r="M4188" t="str">
        <f t="shared" si="262"/>
        <v>2022-06</v>
      </c>
      <c r="N4188">
        <f t="shared" si="263"/>
        <v>15.64</v>
      </c>
    </row>
    <row r="4189" spans="1:14" x14ac:dyDescent="0.3">
      <c r="A4189" s="3" t="s">
        <v>22</v>
      </c>
      <c r="B4189" s="1">
        <v>47299</v>
      </c>
      <c r="C4189">
        <v>40</v>
      </c>
      <c r="D4189" s="3" t="s">
        <v>12</v>
      </c>
      <c r="E4189" s="1">
        <v>44721</v>
      </c>
      <c r="F4189" s="4">
        <v>0.53814814814814815</v>
      </c>
      <c r="G4189">
        <v>7.34</v>
      </c>
      <c r="H4189">
        <v>8.3000000000000007</v>
      </c>
      <c r="I4189">
        <v>217</v>
      </c>
      <c r="J4189">
        <v>418</v>
      </c>
      <c r="K4189" t="str">
        <f t="shared" si="260"/>
        <v>2022</v>
      </c>
      <c r="L4189" t="str">
        <f t="shared" si="261"/>
        <v>06</v>
      </c>
      <c r="M4189" t="str">
        <f t="shared" si="262"/>
        <v>2022-06</v>
      </c>
      <c r="N4189">
        <f t="shared" si="263"/>
        <v>15.64</v>
      </c>
    </row>
    <row r="4190" spans="1:14" x14ac:dyDescent="0.3">
      <c r="A4190" s="3" t="s">
        <v>18</v>
      </c>
      <c r="C4190">
        <v>0</v>
      </c>
      <c r="D4190" s="3" t="s">
        <v>11</v>
      </c>
      <c r="E4190" s="1">
        <v>44769</v>
      </c>
      <c r="F4190" s="4">
        <v>0.58307870370370374</v>
      </c>
      <c r="G4190">
        <v>5.99</v>
      </c>
      <c r="H4190">
        <v>9.4</v>
      </c>
      <c r="I4190">
        <v>218</v>
      </c>
      <c r="J4190">
        <v>419</v>
      </c>
      <c r="K4190" t="str">
        <f t="shared" si="260"/>
        <v>2022</v>
      </c>
      <c r="L4190" t="str">
        <f t="shared" si="261"/>
        <v>07</v>
      </c>
      <c r="M4190" t="str">
        <f t="shared" si="262"/>
        <v>2022-07</v>
      </c>
      <c r="N4190">
        <f t="shared" si="263"/>
        <v>15.39</v>
      </c>
    </row>
    <row r="4191" spans="1:14" x14ac:dyDescent="0.3">
      <c r="A4191" s="3" t="s">
        <v>18</v>
      </c>
      <c r="C4191">
        <v>40</v>
      </c>
      <c r="D4191" s="3" t="s">
        <v>12</v>
      </c>
      <c r="E4191" s="1">
        <v>44769</v>
      </c>
      <c r="F4191" s="4">
        <v>0.58307870370370374</v>
      </c>
      <c r="G4191">
        <v>5.99</v>
      </c>
      <c r="H4191">
        <v>9.4</v>
      </c>
      <c r="I4191">
        <v>218</v>
      </c>
      <c r="J4191">
        <v>420</v>
      </c>
      <c r="K4191" t="str">
        <f t="shared" si="260"/>
        <v>2022</v>
      </c>
      <c r="L4191" t="str">
        <f t="shared" si="261"/>
        <v>07</v>
      </c>
      <c r="M4191" t="str">
        <f t="shared" si="262"/>
        <v>2022-07</v>
      </c>
      <c r="N4191">
        <f t="shared" si="263"/>
        <v>15.39</v>
      </c>
    </row>
    <row r="4192" spans="1:14" x14ac:dyDescent="0.3">
      <c r="A4192" s="3" t="s">
        <v>18</v>
      </c>
      <c r="C4192">
        <v>80</v>
      </c>
      <c r="D4192" s="3" t="s">
        <v>20</v>
      </c>
      <c r="E4192" s="1">
        <v>44769</v>
      </c>
      <c r="F4192" s="4">
        <v>0.58307870370370374</v>
      </c>
      <c r="G4192">
        <v>5.99</v>
      </c>
      <c r="H4192">
        <v>9.4</v>
      </c>
      <c r="I4192">
        <v>218</v>
      </c>
      <c r="J4192">
        <v>421</v>
      </c>
      <c r="K4192" t="str">
        <f t="shared" si="260"/>
        <v>2022</v>
      </c>
      <c r="L4192" t="str">
        <f t="shared" si="261"/>
        <v>07</v>
      </c>
      <c r="M4192" t="str">
        <f t="shared" si="262"/>
        <v>2022-07</v>
      </c>
      <c r="N4192">
        <f t="shared" si="263"/>
        <v>15.39</v>
      </c>
    </row>
    <row r="4193" spans="1:14" x14ac:dyDescent="0.3">
      <c r="A4193" s="3" t="s">
        <v>10</v>
      </c>
      <c r="B4193" s="1">
        <v>47118</v>
      </c>
      <c r="C4193">
        <v>0</v>
      </c>
      <c r="D4193" s="3" t="s">
        <v>11</v>
      </c>
      <c r="E4193" s="1">
        <v>44797</v>
      </c>
      <c r="F4193" s="4">
        <v>0.46725694444444449</v>
      </c>
      <c r="G4193">
        <v>7.17</v>
      </c>
      <c r="H4193">
        <v>5.89</v>
      </c>
      <c r="I4193">
        <v>219</v>
      </c>
      <c r="J4193">
        <v>422</v>
      </c>
      <c r="K4193" t="str">
        <f t="shared" si="260"/>
        <v>2022</v>
      </c>
      <c r="L4193" t="str">
        <f t="shared" si="261"/>
        <v>08</v>
      </c>
      <c r="M4193" t="str">
        <f t="shared" si="262"/>
        <v>2022-08</v>
      </c>
      <c r="N4193">
        <f t="shared" si="263"/>
        <v>13.059999999999999</v>
      </c>
    </row>
    <row r="4194" spans="1:14" x14ac:dyDescent="0.3">
      <c r="A4194" s="3" t="s">
        <v>14</v>
      </c>
      <c r="B4194" s="1">
        <v>47848</v>
      </c>
      <c r="C4194">
        <v>10</v>
      </c>
      <c r="D4194" s="3" t="s">
        <v>15</v>
      </c>
      <c r="E4194" s="1">
        <v>44677</v>
      </c>
      <c r="F4194" s="4">
        <v>0.70148148148148148</v>
      </c>
      <c r="G4194">
        <v>8.0299999999999994</v>
      </c>
      <c r="H4194">
        <v>13.85</v>
      </c>
      <c r="I4194">
        <v>220</v>
      </c>
      <c r="J4194">
        <v>423</v>
      </c>
      <c r="K4194" t="str">
        <f t="shared" si="260"/>
        <v>2022</v>
      </c>
      <c r="L4194" t="str">
        <f t="shared" si="261"/>
        <v>04</v>
      </c>
      <c r="M4194" t="str">
        <f t="shared" si="262"/>
        <v>2022-04</v>
      </c>
      <c r="N4194">
        <f t="shared" si="263"/>
        <v>21.88</v>
      </c>
    </row>
    <row r="4195" spans="1:14" x14ac:dyDescent="0.3">
      <c r="A4195" s="3" t="s">
        <v>14</v>
      </c>
      <c r="B4195" s="1">
        <v>47848</v>
      </c>
      <c r="C4195">
        <v>25</v>
      </c>
      <c r="D4195" s="3" t="s">
        <v>17</v>
      </c>
      <c r="E4195" s="1">
        <v>44677</v>
      </c>
      <c r="F4195" s="4">
        <v>0.70148148148148148</v>
      </c>
      <c r="G4195">
        <v>8.0299999999999994</v>
      </c>
      <c r="H4195">
        <v>13.85</v>
      </c>
      <c r="I4195">
        <v>220</v>
      </c>
      <c r="J4195">
        <v>424</v>
      </c>
      <c r="K4195" t="str">
        <f t="shared" si="260"/>
        <v>2022</v>
      </c>
      <c r="L4195" t="str">
        <f t="shared" si="261"/>
        <v>04</v>
      </c>
      <c r="M4195" t="str">
        <f t="shared" si="262"/>
        <v>2022-04</v>
      </c>
      <c r="N4195">
        <f t="shared" si="263"/>
        <v>21.88</v>
      </c>
    </row>
    <row r="4196" spans="1:14" x14ac:dyDescent="0.3">
      <c r="A4196" s="3" t="s">
        <v>14</v>
      </c>
      <c r="B4196" s="1">
        <v>47848</v>
      </c>
      <c r="C4196">
        <v>80</v>
      </c>
      <c r="D4196" s="3" t="s">
        <v>20</v>
      </c>
      <c r="E4196" s="1">
        <v>44677</v>
      </c>
      <c r="F4196" s="4">
        <v>0.70148148148148148</v>
      </c>
      <c r="G4196">
        <v>8.0299999999999994</v>
      </c>
      <c r="H4196">
        <v>13.85</v>
      </c>
      <c r="I4196">
        <v>220</v>
      </c>
      <c r="J4196">
        <v>425</v>
      </c>
      <c r="K4196" t="str">
        <f t="shared" si="260"/>
        <v>2022</v>
      </c>
      <c r="L4196" t="str">
        <f t="shared" si="261"/>
        <v>04</v>
      </c>
      <c r="M4196" t="str">
        <f t="shared" si="262"/>
        <v>2022-04</v>
      </c>
      <c r="N4196">
        <f t="shared" si="263"/>
        <v>21.88</v>
      </c>
    </row>
    <row r="4197" spans="1:14" x14ac:dyDescent="0.3">
      <c r="A4197" s="3" t="s">
        <v>22</v>
      </c>
      <c r="B4197" s="1">
        <v>47299</v>
      </c>
      <c r="C4197">
        <v>20</v>
      </c>
      <c r="D4197" s="3" t="s">
        <v>16</v>
      </c>
      <c r="E4197" s="1">
        <v>44777</v>
      </c>
      <c r="F4197" s="4">
        <v>0.45094907407407409</v>
      </c>
      <c r="G4197">
        <v>7.9</v>
      </c>
      <c r="H4197">
        <v>8.2799999999999994</v>
      </c>
      <c r="I4197">
        <v>221</v>
      </c>
      <c r="J4197">
        <v>426</v>
      </c>
      <c r="K4197" t="str">
        <f t="shared" si="260"/>
        <v>2022</v>
      </c>
      <c r="L4197" t="str">
        <f t="shared" si="261"/>
        <v>08</v>
      </c>
      <c r="M4197" t="str">
        <f t="shared" si="262"/>
        <v>2022-08</v>
      </c>
      <c r="N4197">
        <f t="shared" si="263"/>
        <v>16.18</v>
      </c>
    </row>
    <row r="4198" spans="1:14" x14ac:dyDescent="0.3">
      <c r="A4198" s="3" t="s">
        <v>10</v>
      </c>
      <c r="B4198" s="1">
        <v>47118</v>
      </c>
      <c r="C4198">
        <v>10</v>
      </c>
      <c r="D4198" s="3" t="s">
        <v>15</v>
      </c>
      <c r="E4198" s="1">
        <v>44810</v>
      </c>
      <c r="F4198" s="4">
        <v>0.77968749999999998</v>
      </c>
      <c r="G4198">
        <v>7.65</v>
      </c>
      <c r="H4198">
        <v>5.38</v>
      </c>
      <c r="I4198">
        <v>222</v>
      </c>
      <c r="J4198">
        <v>427</v>
      </c>
      <c r="K4198" t="str">
        <f t="shared" si="260"/>
        <v>2022</v>
      </c>
      <c r="L4198" t="str">
        <f t="shared" si="261"/>
        <v>09</v>
      </c>
      <c r="M4198" t="str">
        <f t="shared" si="262"/>
        <v>2022-09</v>
      </c>
      <c r="N4198">
        <f t="shared" si="263"/>
        <v>13.030000000000001</v>
      </c>
    </row>
    <row r="4199" spans="1:14" x14ac:dyDescent="0.3">
      <c r="A4199" s="3" t="s">
        <v>14</v>
      </c>
      <c r="B4199" s="1">
        <v>47848</v>
      </c>
      <c r="C4199">
        <v>10</v>
      </c>
      <c r="D4199" s="3" t="s">
        <v>15</v>
      </c>
      <c r="E4199" s="1">
        <v>44746</v>
      </c>
      <c r="F4199" s="4">
        <v>0.55987268518518518</v>
      </c>
      <c r="G4199">
        <v>6.38</v>
      </c>
      <c r="H4199">
        <v>12.05</v>
      </c>
      <c r="I4199">
        <v>223</v>
      </c>
      <c r="J4199">
        <v>428</v>
      </c>
      <c r="K4199" t="str">
        <f t="shared" si="260"/>
        <v>2022</v>
      </c>
      <c r="L4199" t="str">
        <f t="shared" si="261"/>
        <v>07</v>
      </c>
      <c r="M4199" t="str">
        <f t="shared" si="262"/>
        <v>2022-07</v>
      </c>
      <c r="N4199">
        <f t="shared" si="263"/>
        <v>18.43</v>
      </c>
    </row>
    <row r="4200" spans="1:14" x14ac:dyDescent="0.3">
      <c r="A4200" s="3" t="s">
        <v>22</v>
      </c>
      <c r="B4200" s="1">
        <v>47299</v>
      </c>
      <c r="C4200">
        <v>10</v>
      </c>
      <c r="D4200" s="3" t="s">
        <v>15</v>
      </c>
      <c r="E4200" s="1">
        <v>44763</v>
      </c>
      <c r="F4200" s="4">
        <v>0.39600694444444445</v>
      </c>
      <c r="G4200">
        <v>7.05</v>
      </c>
      <c r="H4200">
        <v>7.45</v>
      </c>
      <c r="I4200">
        <v>224</v>
      </c>
      <c r="J4200">
        <v>429</v>
      </c>
      <c r="K4200" t="str">
        <f t="shared" si="260"/>
        <v>2022</v>
      </c>
      <c r="L4200" t="str">
        <f t="shared" si="261"/>
        <v>07</v>
      </c>
      <c r="M4200" t="str">
        <f t="shared" si="262"/>
        <v>2022-07</v>
      </c>
      <c r="N4200">
        <f t="shared" si="263"/>
        <v>14.5</v>
      </c>
    </row>
    <row r="4201" spans="1:14" x14ac:dyDescent="0.3">
      <c r="A4201" s="3" t="s">
        <v>22</v>
      </c>
      <c r="B4201" s="1">
        <v>47299</v>
      </c>
      <c r="C4201">
        <v>25</v>
      </c>
      <c r="D4201" s="3" t="s">
        <v>17</v>
      </c>
      <c r="E4201" s="1">
        <v>44763</v>
      </c>
      <c r="F4201" s="4">
        <v>0.39600694444444445</v>
      </c>
      <c r="G4201">
        <v>7.05</v>
      </c>
      <c r="H4201">
        <v>7.45</v>
      </c>
      <c r="I4201">
        <v>224</v>
      </c>
      <c r="J4201">
        <v>430</v>
      </c>
      <c r="K4201" t="str">
        <f t="shared" si="260"/>
        <v>2022</v>
      </c>
      <c r="L4201" t="str">
        <f t="shared" si="261"/>
        <v>07</v>
      </c>
      <c r="M4201" t="str">
        <f t="shared" si="262"/>
        <v>2022-07</v>
      </c>
      <c r="N4201">
        <f t="shared" si="263"/>
        <v>14.5</v>
      </c>
    </row>
    <row r="4202" spans="1:14" x14ac:dyDescent="0.3">
      <c r="A4202" s="3" t="s">
        <v>21</v>
      </c>
      <c r="C4202">
        <v>0</v>
      </c>
      <c r="D4202" s="3" t="s">
        <v>11</v>
      </c>
      <c r="E4202" s="1">
        <v>44867</v>
      </c>
      <c r="F4202" s="4">
        <v>0.51868055555555559</v>
      </c>
      <c r="G4202">
        <v>7.76</v>
      </c>
      <c r="H4202">
        <v>7.73</v>
      </c>
      <c r="I4202">
        <v>225</v>
      </c>
      <c r="J4202">
        <v>431</v>
      </c>
      <c r="K4202" t="str">
        <f t="shared" si="260"/>
        <v>2022</v>
      </c>
      <c r="L4202" t="str">
        <f t="shared" si="261"/>
        <v>11</v>
      </c>
      <c r="M4202" t="str">
        <f t="shared" si="262"/>
        <v>2022-11</v>
      </c>
      <c r="N4202">
        <f t="shared" si="263"/>
        <v>15.49</v>
      </c>
    </row>
    <row r="4203" spans="1:14" x14ac:dyDescent="0.3">
      <c r="A4203" s="3" t="s">
        <v>21</v>
      </c>
      <c r="C4203">
        <v>40</v>
      </c>
      <c r="D4203" s="3" t="s">
        <v>12</v>
      </c>
      <c r="E4203" s="1">
        <v>44867</v>
      </c>
      <c r="F4203" s="4">
        <v>0.51868055555555559</v>
      </c>
      <c r="G4203">
        <v>7.76</v>
      </c>
      <c r="H4203">
        <v>7.73</v>
      </c>
      <c r="I4203">
        <v>225</v>
      </c>
      <c r="J4203">
        <v>432</v>
      </c>
      <c r="K4203" t="str">
        <f t="shared" si="260"/>
        <v>2022</v>
      </c>
      <c r="L4203" t="str">
        <f t="shared" si="261"/>
        <v>11</v>
      </c>
      <c r="M4203" t="str">
        <f t="shared" si="262"/>
        <v>2022-11</v>
      </c>
      <c r="N4203">
        <f t="shared" si="263"/>
        <v>15.49</v>
      </c>
    </row>
    <row r="4204" spans="1:14" x14ac:dyDescent="0.3">
      <c r="A4204" s="3" t="s">
        <v>10</v>
      </c>
      <c r="B4204" s="1">
        <v>47118</v>
      </c>
      <c r="C4204">
        <v>20</v>
      </c>
      <c r="D4204" s="3" t="s">
        <v>16</v>
      </c>
      <c r="E4204" s="1">
        <v>44901</v>
      </c>
      <c r="F4204" s="4">
        <v>0.54005787037037034</v>
      </c>
      <c r="G4204">
        <v>9.07</v>
      </c>
      <c r="H4204">
        <v>11.91</v>
      </c>
      <c r="I4204">
        <v>226</v>
      </c>
      <c r="J4204">
        <v>433</v>
      </c>
      <c r="K4204" t="str">
        <f t="shared" si="260"/>
        <v>2022</v>
      </c>
      <c r="L4204" t="str">
        <f t="shared" si="261"/>
        <v>12</v>
      </c>
      <c r="M4204" t="str">
        <f t="shared" si="262"/>
        <v>2022-12</v>
      </c>
      <c r="N4204">
        <f t="shared" si="263"/>
        <v>20.98</v>
      </c>
    </row>
    <row r="4205" spans="1:14" x14ac:dyDescent="0.3">
      <c r="A4205" s="3" t="s">
        <v>10</v>
      </c>
      <c r="B4205" s="1">
        <v>47118</v>
      </c>
      <c r="C4205">
        <v>25</v>
      </c>
      <c r="D4205" s="3" t="s">
        <v>17</v>
      </c>
      <c r="E4205" s="1">
        <v>44901</v>
      </c>
      <c r="F4205" s="4">
        <v>0.54005787037037034</v>
      </c>
      <c r="G4205">
        <v>9.07</v>
      </c>
      <c r="H4205">
        <v>11.91</v>
      </c>
      <c r="I4205">
        <v>226</v>
      </c>
      <c r="J4205">
        <v>434</v>
      </c>
      <c r="K4205" t="str">
        <f t="shared" si="260"/>
        <v>2022</v>
      </c>
      <c r="L4205" t="str">
        <f t="shared" si="261"/>
        <v>12</v>
      </c>
      <c r="M4205" t="str">
        <f t="shared" si="262"/>
        <v>2022-12</v>
      </c>
      <c r="N4205">
        <f t="shared" si="263"/>
        <v>20.98</v>
      </c>
    </row>
    <row r="4206" spans="1:14" x14ac:dyDescent="0.3">
      <c r="A4206" s="3" t="s">
        <v>14</v>
      </c>
      <c r="B4206" s="1">
        <v>47848</v>
      </c>
      <c r="C4206">
        <v>10</v>
      </c>
      <c r="D4206" s="3" t="s">
        <v>15</v>
      </c>
      <c r="E4206" s="1">
        <v>44852</v>
      </c>
      <c r="F4206" s="4">
        <v>0.44589120370370372</v>
      </c>
      <c r="G4206">
        <v>6.15</v>
      </c>
      <c r="H4206">
        <v>8.1</v>
      </c>
      <c r="I4206">
        <v>227</v>
      </c>
      <c r="J4206">
        <v>435</v>
      </c>
      <c r="K4206" t="str">
        <f t="shared" si="260"/>
        <v>2022</v>
      </c>
      <c r="L4206" t="str">
        <f t="shared" si="261"/>
        <v>10</v>
      </c>
      <c r="M4206" t="str">
        <f t="shared" si="262"/>
        <v>2022-10</v>
      </c>
      <c r="N4206">
        <f t="shared" si="263"/>
        <v>14.25</v>
      </c>
    </row>
    <row r="4207" spans="1:14" x14ac:dyDescent="0.3">
      <c r="A4207" s="3" t="s">
        <v>10</v>
      </c>
      <c r="B4207" s="1">
        <v>47118</v>
      </c>
      <c r="C4207">
        <v>10</v>
      </c>
      <c r="D4207" s="3" t="s">
        <v>15</v>
      </c>
      <c r="E4207" s="1">
        <v>44887</v>
      </c>
      <c r="F4207" s="4">
        <v>0.68935185185185188</v>
      </c>
      <c r="G4207">
        <v>8.65</v>
      </c>
      <c r="H4207">
        <v>11.54</v>
      </c>
      <c r="I4207">
        <v>228</v>
      </c>
      <c r="J4207">
        <v>436</v>
      </c>
      <c r="K4207" t="str">
        <f t="shared" si="260"/>
        <v>2022</v>
      </c>
      <c r="L4207" t="str">
        <f t="shared" si="261"/>
        <v>11</v>
      </c>
      <c r="M4207" t="str">
        <f t="shared" si="262"/>
        <v>2022-11</v>
      </c>
      <c r="N4207">
        <f t="shared" si="263"/>
        <v>20.189999999999998</v>
      </c>
    </row>
    <row r="4208" spans="1:14" x14ac:dyDescent="0.3">
      <c r="A4208" s="3" t="s">
        <v>10</v>
      </c>
      <c r="B4208" s="1">
        <v>47118</v>
      </c>
      <c r="C4208">
        <v>20</v>
      </c>
      <c r="D4208" s="3" t="s">
        <v>16</v>
      </c>
      <c r="E4208" s="1">
        <v>44864</v>
      </c>
      <c r="F4208" s="4">
        <v>0.59108796296296295</v>
      </c>
      <c r="G4208">
        <v>10.9</v>
      </c>
      <c r="H4208">
        <v>12.78</v>
      </c>
      <c r="I4208">
        <v>229</v>
      </c>
      <c r="J4208">
        <v>437</v>
      </c>
      <c r="K4208" t="str">
        <f t="shared" si="260"/>
        <v>2022</v>
      </c>
      <c r="L4208" t="str">
        <f t="shared" si="261"/>
        <v>10</v>
      </c>
      <c r="M4208" t="str">
        <f t="shared" si="262"/>
        <v>2022-10</v>
      </c>
      <c r="N4208">
        <f t="shared" si="263"/>
        <v>23.68</v>
      </c>
    </row>
    <row r="4209" spans="1:14" x14ac:dyDescent="0.3">
      <c r="A4209" s="3" t="s">
        <v>10</v>
      </c>
      <c r="B4209" s="1">
        <v>47118</v>
      </c>
      <c r="C4209">
        <v>40</v>
      </c>
      <c r="D4209" s="3" t="s">
        <v>12</v>
      </c>
      <c r="E4209" s="1">
        <v>44864</v>
      </c>
      <c r="F4209" s="4">
        <v>0.59108796296296295</v>
      </c>
      <c r="G4209">
        <v>10.9</v>
      </c>
      <c r="H4209">
        <v>12.78</v>
      </c>
      <c r="I4209">
        <v>229</v>
      </c>
      <c r="J4209">
        <v>438</v>
      </c>
      <c r="K4209" t="str">
        <f t="shared" si="260"/>
        <v>2022</v>
      </c>
      <c r="L4209" t="str">
        <f t="shared" si="261"/>
        <v>10</v>
      </c>
      <c r="M4209" t="str">
        <f t="shared" si="262"/>
        <v>2022-10</v>
      </c>
      <c r="N4209">
        <f t="shared" si="263"/>
        <v>23.68</v>
      </c>
    </row>
    <row r="4210" spans="1:14" x14ac:dyDescent="0.3">
      <c r="A4210" s="3" t="s">
        <v>10</v>
      </c>
      <c r="B4210" s="1">
        <v>47118</v>
      </c>
      <c r="C4210">
        <v>50</v>
      </c>
      <c r="D4210" s="3" t="s">
        <v>13</v>
      </c>
      <c r="E4210" s="1">
        <v>44864</v>
      </c>
      <c r="F4210" s="4">
        <v>0.59108796296296295</v>
      </c>
      <c r="G4210">
        <v>10.9</v>
      </c>
      <c r="H4210">
        <v>12.78</v>
      </c>
      <c r="I4210">
        <v>229</v>
      </c>
      <c r="J4210">
        <v>439</v>
      </c>
      <c r="K4210" t="str">
        <f t="shared" si="260"/>
        <v>2022</v>
      </c>
      <c r="L4210" t="str">
        <f t="shared" si="261"/>
        <v>10</v>
      </c>
      <c r="M4210" t="str">
        <f t="shared" si="262"/>
        <v>2022-10</v>
      </c>
      <c r="N4210">
        <f t="shared" si="263"/>
        <v>23.68</v>
      </c>
    </row>
    <row r="4211" spans="1:14" x14ac:dyDescent="0.3">
      <c r="A4211" s="3" t="s">
        <v>18</v>
      </c>
      <c r="C4211">
        <v>20</v>
      </c>
      <c r="D4211" s="3" t="s">
        <v>16</v>
      </c>
      <c r="E4211" s="1">
        <v>44908</v>
      </c>
      <c r="F4211" s="4">
        <v>0.36041666666666666</v>
      </c>
      <c r="G4211">
        <v>7.61</v>
      </c>
      <c r="H4211">
        <v>6.14</v>
      </c>
      <c r="I4211">
        <v>230</v>
      </c>
      <c r="J4211">
        <v>440</v>
      </c>
      <c r="K4211" t="str">
        <f t="shared" si="260"/>
        <v>2022</v>
      </c>
      <c r="L4211" t="str">
        <f t="shared" si="261"/>
        <v>12</v>
      </c>
      <c r="M4211" t="str">
        <f t="shared" si="262"/>
        <v>2022-12</v>
      </c>
      <c r="N4211">
        <f t="shared" si="263"/>
        <v>13.75</v>
      </c>
    </row>
    <row r="4212" spans="1:14" x14ac:dyDescent="0.3">
      <c r="A4212" s="3" t="s">
        <v>14</v>
      </c>
      <c r="B4212" s="1">
        <v>47848</v>
      </c>
      <c r="C4212">
        <v>10</v>
      </c>
      <c r="D4212" s="3" t="s">
        <v>15</v>
      </c>
      <c r="E4212" s="1">
        <v>44902</v>
      </c>
      <c r="F4212" s="4">
        <v>0.64851851851851849</v>
      </c>
      <c r="G4212">
        <v>13.1</v>
      </c>
      <c r="H4212">
        <v>18.059999999999999</v>
      </c>
      <c r="I4212">
        <v>231</v>
      </c>
      <c r="J4212">
        <v>441</v>
      </c>
      <c r="K4212" t="str">
        <f t="shared" si="260"/>
        <v>2022</v>
      </c>
      <c r="L4212" t="str">
        <f t="shared" si="261"/>
        <v>12</v>
      </c>
      <c r="M4212" t="str">
        <f t="shared" si="262"/>
        <v>2022-12</v>
      </c>
      <c r="N4212">
        <f t="shared" si="263"/>
        <v>31.159999999999997</v>
      </c>
    </row>
    <row r="4213" spans="1:14" x14ac:dyDescent="0.3">
      <c r="A4213" s="3" t="s">
        <v>14</v>
      </c>
      <c r="B4213" s="1">
        <v>47848</v>
      </c>
      <c r="C4213">
        <v>40</v>
      </c>
      <c r="D4213" s="3" t="s">
        <v>12</v>
      </c>
      <c r="E4213" s="1">
        <v>44902</v>
      </c>
      <c r="F4213" s="4">
        <v>0.64851851851851849</v>
      </c>
      <c r="G4213">
        <v>13.1</v>
      </c>
      <c r="H4213">
        <v>18.059999999999999</v>
      </c>
      <c r="I4213">
        <v>231</v>
      </c>
      <c r="J4213">
        <v>442</v>
      </c>
      <c r="K4213" t="str">
        <f t="shared" si="260"/>
        <v>2022</v>
      </c>
      <c r="L4213" t="str">
        <f t="shared" si="261"/>
        <v>12</v>
      </c>
      <c r="M4213" t="str">
        <f t="shared" si="262"/>
        <v>2022-12</v>
      </c>
      <c r="N4213">
        <f t="shared" si="263"/>
        <v>31.159999999999997</v>
      </c>
    </row>
    <row r="4214" spans="1:14" x14ac:dyDescent="0.3">
      <c r="A4214" s="3" t="s">
        <v>14</v>
      </c>
      <c r="B4214" s="1">
        <v>47848</v>
      </c>
      <c r="C4214">
        <v>80</v>
      </c>
      <c r="D4214" s="3" t="s">
        <v>20</v>
      </c>
      <c r="E4214" s="1">
        <v>44902</v>
      </c>
      <c r="F4214" s="4">
        <v>0.64851851851851849</v>
      </c>
      <c r="G4214">
        <v>13.1</v>
      </c>
      <c r="H4214">
        <v>18.059999999999999</v>
      </c>
      <c r="I4214">
        <v>231</v>
      </c>
      <c r="J4214">
        <v>443</v>
      </c>
      <c r="K4214" t="str">
        <f t="shared" si="260"/>
        <v>2022</v>
      </c>
      <c r="L4214" t="str">
        <f t="shared" si="261"/>
        <v>12</v>
      </c>
      <c r="M4214" t="str">
        <f t="shared" si="262"/>
        <v>2022-12</v>
      </c>
      <c r="N4214">
        <f t="shared" si="263"/>
        <v>31.159999999999997</v>
      </c>
    </row>
    <row r="4215" spans="1:14" x14ac:dyDescent="0.3">
      <c r="A4215" s="3" t="s">
        <v>10</v>
      </c>
      <c r="B4215" s="1">
        <v>47118</v>
      </c>
      <c r="C4215">
        <v>10</v>
      </c>
      <c r="D4215" s="3" t="s">
        <v>15</v>
      </c>
      <c r="E4215" s="1">
        <v>44965</v>
      </c>
      <c r="F4215" s="4">
        <v>0.52886574074074078</v>
      </c>
      <c r="G4215">
        <v>8.6199999999999992</v>
      </c>
      <c r="H4215">
        <v>8.3000000000000007</v>
      </c>
      <c r="I4215">
        <v>232</v>
      </c>
      <c r="J4215">
        <v>444</v>
      </c>
      <c r="K4215" t="str">
        <f t="shared" si="260"/>
        <v>2023</v>
      </c>
      <c r="L4215" t="str">
        <f t="shared" si="261"/>
        <v>02</v>
      </c>
      <c r="M4215" t="str">
        <f t="shared" si="262"/>
        <v>2023-02</v>
      </c>
      <c r="N4215">
        <f t="shared" si="263"/>
        <v>16.920000000000002</v>
      </c>
    </row>
    <row r="4216" spans="1:14" x14ac:dyDescent="0.3">
      <c r="A4216" s="3" t="s">
        <v>18</v>
      </c>
      <c r="C4216">
        <v>10</v>
      </c>
      <c r="D4216" s="3" t="s">
        <v>15</v>
      </c>
      <c r="E4216" s="1">
        <v>44762</v>
      </c>
      <c r="F4216" s="4">
        <v>0.83931712962962957</v>
      </c>
      <c r="G4216">
        <v>7.28</v>
      </c>
      <c r="H4216">
        <v>13.71</v>
      </c>
      <c r="I4216">
        <v>233</v>
      </c>
      <c r="J4216">
        <v>445</v>
      </c>
      <c r="K4216" t="str">
        <f t="shared" si="260"/>
        <v>2022</v>
      </c>
      <c r="L4216" t="str">
        <f t="shared" si="261"/>
        <v>07</v>
      </c>
      <c r="M4216" t="str">
        <f t="shared" si="262"/>
        <v>2022-07</v>
      </c>
      <c r="N4216">
        <f t="shared" si="263"/>
        <v>20.990000000000002</v>
      </c>
    </row>
    <row r="4217" spans="1:14" x14ac:dyDescent="0.3">
      <c r="A4217" s="3" t="s">
        <v>22</v>
      </c>
      <c r="B4217" s="1">
        <v>47299</v>
      </c>
      <c r="C4217">
        <v>20</v>
      </c>
      <c r="D4217" s="3" t="s">
        <v>16</v>
      </c>
      <c r="E4217" s="1">
        <v>44790</v>
      </c>
      <c r="F4217" s="4">
        <v>0.41031250000000002</v>
      </c>
      <c r="G4217">
        <v>12.8</v>
      </c>
      <c r="H4217">
        <v>9.82</v>
      </c>
      <c r="I4217">
        <v>234</v>
      </c>
      <c r="J4217">
        <v>446</v>
      </c>
      <c r="K4217" t="str">
        <f t="shared" si="260"/>
        <v>2022</v>
      </c>
      <c r="L4217" t="str">
        <f t="shared" si="261"/>
        <v>08</v>
      </c>
      <c r="M4217" t="str">
        <f t="shared" si="262"/>
        <v>2022-08</v>
      </c>
      <c r="N4217">
        <f t="shared" si="263"/>
        <v>22.62</v>
      </c>
    </row>
    <row r="4218" spans="1:14" x14ac:dyDescent="0.3">
      <c r="A4218" s="3" t="s">
        <v>14</v>
      </c>
      <c r="B4218" s="1">
        <v>47848</v>
      </c>
      <c r="C4218">
        <v>10</v>
      </c>
      <c r="D4218" s="3" t="s">
        <v>15</v>
      </c>
      <c r="E4218" s="1">
        <v>44819</v>
      </c>
      <c r="F4218" s="4">
        <v>0.55571759259259257</v>
      </c>
      <c r="G4218">
        <v>8.6300000000000008</v>
      </c>
      <c r="H4218">
        <v>6.51</v>
      </c>
      <c r="I4218">
        <v>235</v>
      </c>
      <c r="J4218">
        <v>447</v>
      </c>
      <c r="K4218" t="str">
        <f t="shared" si="260"/>
        <v>2022</v>
      </c>
      <c r="L4218" t="str">
        <f t="shared" si="261"/>
        <v>09</v>
      </c>
      <c r="M4218" t="str">
        <f t="shared" si="262"/>
        <v>2022-09</v>
      </c>
      <c r="N4218">
        <f t="shared" si="263"/>
        <v>15.14</v>
      </c>
    </row>
    <row r="4219" spans="1:14" x14ac:dyDescent="0.3">
      <c r="A4219" s="3" t="s">
        <v>14</v>
      </c>
      <c r="B4219" s="1">
        <v>47848</v>
      </c>
      <c r="C4219">
        <v>10</v>
      </c>
      <c r="D4219" s="3" t="s">
        <v>15</v>
      </c>
      <c r="E4219" s="1">
        <v>44868</v>
      </c>
      <c r="F4219" s="4">
        <v>0.34987268518518522</v>
      </c>
      <c r="G4219">
        <v>9.0500000000000007</v>
      </c>
      <c r="H4219">
        <v>10.41</v>
      </c>
      <c r="I4219">
        <v>236</v>
      </c>
      <c r="J4219">
        <v>448</v>
      </c>
      <c r="K4219" t="str">
        <f t="shared" si="260"/>
        <v>2022</v>
      </c>
      <c r="L4219" t="str">
        <f t="shared" si="261"/>
        <v>11</v>
      </c>
      <c r="M4219" t="str">
        <f t="shared" si="262"/>
        <v>2022-11</v>
      </c>
      <c r="N4219">
        <f t="shared" si="263"/>
        <v>19.46</v>
      </c>
    </row>
    <row r="4220" spans="1:14" x14ac:dyDescent="0.3">
      <c r="A4220" s="3" t="s">
        <v>14</v>
      </c>
      <c r="B4220" s="1">
        <v>47848</v>
      </c>
      <c r="C4220">
        <v>40</v>
      </c>
      <c r="D4220" s="3" t="s">
        <v>12</v>
      </c>
      <c r="E4220" s="1">
        <v>44868</v>
      </c>
      <c r="F4220" s="4">
        <v>0.34987268518518522</v>
      </c>
      <c r="G4220">
        <v>9.0500000000000007</v>
      </c>
      <c r="H4220">
        <v>10.41</v>
      </c>
      <c r="I4220">
        <v>236</v>
      </c>
      <c r="J4220">
        <v>449</v>
      </c>
      <c r="K4220" t="str">
        <f t="shared" si="260"/>
        <v>2022</v>
      </c>
      <c r="L4220" t="str">
        <f t="shared" si="261"/>
        <v>11</v>
      </c>
      <c r="M4220" t="str">
        <f t="shared" si="262"/>
        <v>2022-11</v>
      </c>
      <c r="N4220">
        <f t="shared" si="263"/>
        <v>19.46</v>
      </c>
    </row>
    <row r="4221" spans="1:14" x14ac:dyDescent="0.3">
      <c r="A4221" s="3" t="s">
        <v>10</v>
      </c>
      <c r="B4221" s="1">
        <v>47118</v>
      </c>
      <c r="C4221">
        <v>10</v>
      </c>
      <c r="D4221" s="3" t="s">
        <v>15</v>
      </c>
      <c r="E4221" s="1">
        <v>44858</v>
      </c>
      <c r="F4221" s="4">
        <v>0.56240740740740736</v>
      </c>
      <c r="G4221">
        <v>6.72</v>
      </c>
      <c r="H4221">
        <v>7.57</v>
      </c>
      <c r="I4221">
        <v>237</v>
      </c>
      <c r="J4221">
        <v>450</v>
      </c>
      <c r="K4221" t="str">
        <f t="shared" si="260"/>
        <v>2022</v>
      </c>
      <c r="L4221" t="str">
        <f t="shared" si="261"/>
        <v>10</v>
      </c>
      <c r="M4221" t="str">
        <f t="shared" si="262"/>
        <v>2022-10</v>
      </c>
      <c r="N4221">
        <f t="shared" si="263"/>
        <v>14.29</v>
      </c>
    </row>
    <row r="4222" spans="1:14" x14ac:dyDescent="0.3">
      <c r="A4222" s="3" t="s">
        <v>10</v>
      </c>
      <c r="B4222" s="1">
        <v>47118</v>
      </c>
      <c r="C4222">
        <v>40</v>
      </c>
      <c r="D4222" s="3" t="s">
        <v>12</v>
      </c>
      <c r="E4222" s="1">
        <v>44858</v>
      </c>
      <c r="F4222" s="4">
        <v>0.56240740740740736</v>
      </c>
      <c r="G4222">
        <v>6.72</v>
      </c>
      <c r="H4222">
        <v>7.57</v>
      </c>
      <c r="I4222">
        <v>237</v>
      </c>
      <c r="J4222">
        <v>451</v>
      </c>
      <c r="K4222" t="str">
        <f t="shared" si="260"/>
        <v>2022</v>
      </c>
      <c r="L4222" t="str">
        <f t="shared" si="261"/>
        <v>10</v>
      </c>
      <c r="M4222" t="str">
        <f t="shared" si="262"/>
        <v>2022-10</v>
      </c>
      <c r="N4222">
        <f t="shared" si="263"/>
        <v>14.29</v>
      </c>
    </row>
    <row r="4223" spans="1:14" x14ac:dyDescent="0.3">
      <c r="A4223" s="3" t="s">
        <v>10</v>
      </c>
      <c r="B4223" s="1">
        <v>47118</v>
      </c>
      <c r="C4223">
        <v>0</v>
      </c>
      <c r="D4223" s="3" t="s">
        <v>11</v>
      </c>
      <c r="E4223" s="1">
        <v>44900</v>
      </c>
      <c r="F4223" s="4">
        <v>0.54424768518518518</v>
      </c>
      <c r="G4223">
        <v>6.12</v>
      </c>
      <c r="H4223">
        <v>15.08</v>
      </c>
      <c r="I4223">
        <v>238</v>
      </c>
      <c r="J4223">
        <v>452</v>
      </c>
      <c r="K4223" t="str">
        <f t="shared" si="260"/>
        <v>2022</v>
      </c>
      <c r="L4223" t="str">
        <f t="shared" si="261"/>
        <v>12</v>
      </c>
      <c r="M4223" t="str">
        <f t="shared" si="262"/>
        <v>2022-12</v>
      </c>
      <c r="N4223">
        <f t="shared" si="263"/>
        <v>21.2</v>
      </c>
    </row>
    <row r="4224" spans="1:14" x14ac:dyDescent="0.3">
      <c r="A4224" s="3" t="s">
        <v>10</v>
      </c>
      <c r="B4224" s="1">
        <v>47118</v>
      </c>
      <c r="C4224">
        <v>40</v>
      </c>
      <c r="D4224" s="3" t="s">
        <v>12</v>
      </c>
      <c r="E4224" s="1">
        <v>44900</v>
      </c>
      <c r="F4224" s="4">
        <v>0.54424768518518518</v>
      </c>
      <c r="G4224">
        <v>6.12</v>
      </c>
      <c r="H4224">
        <v>15.08</v>
      </c>
      <c r="I4224">
        <v>238</v>
      </c>
      <c r="J4224">
        <v>453</v>
      </c>
      <c r="K4224" t="str">
        <f t="shared" si="260"/>
        <v>2022</v>
      </c>
      <c r="L4224" t="str">
        <f t="shared" si="261"/>
        <v>12</v>
      </c>
      <c r="M4224" t="str">
        <f t="shared" si="262"/>
        <v>2022-12</v>
      </c>
      <c r="N4224">
        <f t="shared" si="263"/>
        <v>21.2</v>
      </c>
    </row>
    <row r="4225" spans="1:14" x14ac:dyDescent="0.3">
      <c r="A4225" s="3" t="s">
        <v>10</v>
      </c>
      <c r="B4225" s="1">
        <v>47118</v>
      </c>
      <c r="C4225">
        <v>0</v>
      </c>
      <c r="D4225" s="3" t="s">
        <v>11</v>
      </c>
      <c r="E4225" s="1">
        <v>44673</v>
      </c>
      <c r="F4225" s="4">
        <v>0.8448148148148148</v>
      </c>
      <c r="G4225">
        <v>12.52</v>
      </c>
      <c r="H4225">
        <v>8.92</v>
      </c>
      <c r="I4225">
        <v>239</v>
      </c>
      <c r="J4225">
        <v>454</v>
      </c>
      <c r="K4225" t="str">
        <f t="shared" si="260"/>
        <v>2022</v>
      </c>
      <c r="L4225" t="str">
        <f t="shared" si="261"/>
        <v>04</v>
      </c>
      <c r="M4225" t="str">
        <f t="shared" si="262"/>
        <v>2022-04</v>
      </c>
      <c r="N4225">
        <f t="shared" si="263"/>
        <v>21.439999999999998</v>
      </c>
    </row>
    <row r="4226" spans="1:14" x14ac:dyDescent="0.3">
      <c r="A4226" s="3" t="s">
        <v>10</v>
      </c>
      <c r="B4226" s="1">
        <v>47118</v>
      </c>
      <c r="C4226">
        <v>10</v>
      </c>
      <c r="D4226" s="3" t="s">
        <v>15</v>
      </c>
      <c r="E4226" s="1">
        <v>44741</v>
      </c>
      <c r="F4226" s="4">
        <v>0.44567129629629632</v>
      </c>
      <c r="G4226">
        <v>5.84</v>
      </c>
      <c r="H4226">
        <v>13.37</v>
      </c>
      <c r="I4226">
        <v>240</v>
      </c>
      <c r="J4226">
        <v>455</v>
      </c>
      <c r="K4226" t="str">
        <f t="shared" si="260"/>
        <v>2022</v>
      </c>
      <c r="L4226" t="str">
        <f t="shared" si="261"/>
        <v>06</v>
      </c>
      <c r="M4226" t="str">
        <f t="shared" si="262"/>
        <v>2022-06</v>
      </c>
      <c r="N4226">
        <f t="shared" si="263"/>
        <v>19.21</v>
      </c>
    </row>
    <row r="4227" spans="1:14" x14ac:dyDescent="0.3">
      <c r="A4227" s="3" t="s">
        <v>21</v>
      </c>
      <c r="C4227">
        <v>0</v>
      </c>
      <c r="D4227" s="3" t="s">
        <v>11</v>
      </c>
      <c r="E4227" s="1">
        <v>44899</v>
      </c>
      <c r="F4227" s="4">
        <v>0.45332175925925927</v>
      </c>
      <c r="G4227">
        <v>7.07</v>
      </c>
      <c r="H4227">
        <v>7.45</v>
      </c>
      <c r="I4227">
        <v>241</v>
      </c>
      <c r="J4227">
        <v>456</v>
      </c>
      <c r="K4227" t="str">
        <f t="shared" ref="K4227:K4290" si="264">TEXT(E4227, "yyyy")</f>
        <v>2022</v>
      </c>
      <c r="L4227" t="str">
        <f t="shared" ref="L4227:L4290" si="265">TEXT(E4227, "mm")</f>
        <v>12</v>
      </c>
      <c r="M4227" t="str">
        <f t="shared" ref="M4227:M4290" si="266">TEXT(E4227, "yyyy-mm")</f>
        <v>2022-12</v>
      </c>
      <c r="N4227">
        <f t="shared" ref="N4227:N4290" si="267">(G4227+H4227)</f>
        <v>14.52</v>
      </c>
    </row>
    <row r="4228" spans="1:14" x14ac:dyDescent="0.3">
      <c r="A4228" s="3" t="s">
        <v>21</v>
      </c>
      <c r="C4228">
        <v>40</v>
      </c>
      <c r="D4228" s="3" t="s">
        <v>12</v>
      </c>
      <c r="E4228" s="1">
        <v>44899</v>
      </c>
      <c r="F4228" s="4">
        <v>0.45332175925925927</v>
      </c>
      <c r="G4228">
        <v>7.07</v>
      </c>
      <c r="H4228">
        <v>7.45</v>
      </c>
      <c r="I4228">
        <v>241</v>
      </c>
      <c r="J4228">
        <v>457</v>
      </c>
      <c r="K4228" t="str">
        <f t="shared" si="264"/>
        <v>2022</v>
      </c>
      <c r="L4228" t="str">
        <f t="shared" si="265"/>
        <v>12</v>
      </c>
      <c r="M4228" t="str">
        <f t="shared" si="266"/>
        <v>2022-12</v>
      </c>
      <c r="N4228">
        <f t="shared" si="267"/>
        <v>14.52</v>
      </c>
    </row>
    <row r="4229" spans="1:14" x14ac:dyDescent="0.3">
      <c r="A4229" s="3" t="s">
        <v>21</v>
      </c>
      <c r="C4229">
        <v>20</v>
      </c>
      <c r="D4229" s="3" t="s">
        <v>16</v>
      </c>
      <c r="E4229" s="1">
        <v>44912</v>
      </c>
      <c r="F4229" s="4">
        <v>0.48093750000000002</v>
      </c>
      <c r="G4229">
        <v>8.3800000000000008</v>
      </c>
      <c r="H4229">
        <v>12.03</v>
      </c>
      <c r="I4229">
        <v>242</v>
      </c>
      <c r="J4229">
        <v>458</v>
      </c>
      <c r="K4229" t="str">
        <f t="shared" si="264"/>
        <v>2022</v>
      </c>
      <c r="L4229" t="str">
        <f t="shared" si="265"/>
        <v>12</v>
      </c>
      <c r="M4229" t="str">
        <f t="shared" si="266"/>
        <v>2022-12</v>
      </c>
      <c r="N4229">
        <f t="shared" si="267"/>
        <v>20.41</v>
      </c>
    </row>
    <row r="4230" spans="1:14" x14ac:dyDescent="0.3">
      <c r="A4230" s="3" t="s">
        <v>21</v>
      </c>
      <c r="C4230">
        <v>10</v>
      </c>
      <c r="D4230" s="3" t="s">
        <v>15</v>
      </c>
      <c r="E4230" s="1">
        <v>44823</v>
      </c>
      <c r="F4230" s="4">
        <v>0.62318287037037035</v>
      </c>
      <c r="G4230">
        <v>8.85</v>
      </c>
      <c r="H4230">
        <v>6.55</v>
      </c>
      <c r="I4230">
        <v>243</v>
      </c>
      <c r="J4230">
        <v>459</v>
      </c>
      <c r="K4230" t="str">
        <f t="shared" si="264"/>
        <v>2022</v>
      </c>
      <c r="L4230" t="str">
        <f t="shared" si="265"/>
        <v>09</v>
      </c>
      <c r="M4230" t="str">
        <f t="shared" si="266"/>
        <v>2022-09</v>
      </c>
      <c r="N4230">
        <f t="shared" si="267"/>
        <v>15.399999999999999</v>
      </c>
    </row>
    <row r="4231" spans="1:14" x14ac:dyDescent="0.3">
      <c r="A4231" s="3" t="s">
        <v>21</v>
      </c>
      <c r="C4231">
        <v>40</v>
      </c>
      <c r="D4231" s="3" t="s">
        <v>12</v>
      </c>
      <c r="E4231" s="1">
        <v>44823</v>
      </c>
      <c r="F4231" s="4">
        <v>0.62318287037037035</v>
      </c>
      <c r="G4231">
        <v>8.85</v>
      </c>
      <c r="H4231">
        <v>6.55</v>
      </c>
      <c r="I4231">
        <v>243</v>
      </c>
      <c r="J4231">
        <v>460</v>
      </c>
      <c r="K4231" t="str">
        <f t="shared" si="264"/>
        <v>2022</v>
      </c>
      <c r="L4231" t="str">
        <f t="shared" si="265"/>
        <v>09</v>
      </c>
      <c r="M4231" t="str">
        <f t="shared" si="266"/>
        <v>2022-09</v>
      </c>
      <c r="N4231">
        <f t="shared" si="267"/>
        <v>15.399999999999999</v>
      </c>
    </row>
    <row r="4232" spans="1:14" x14ac:dyDescent="0.3">
      <c r="A4232" s="3" t="s">
        <v>22</v>
      </c>
      <c r="B4232" s="1">
        <v>47299</v>
      </c>
      <c r="C4232">
        <v>0</v>
      </c>
      <c r="D4232" s="3" t="s">
        <v>11</v>
      </c>
      <c r="E4232" s="1">
        <v>44886</v>
      </c>
      <c r="F4232" s="4">
        <v>0.4571412037037037</v>
      </c>
      <c r="G4232">
        <v>6.73</v>
      </c>
      <c r="H4232">
        <v>8.09</v>
      </c>
      <c r="I4232">
        <v>244</v>
      </c>
      <c r="J4232">
        <v>461</v>
      </c>
      <c r="K4232" t="str">
        <f t="shared" si="264"/>
        <v>2022</v>
      </c>
      <c r="L4232" t="str">
        <f t="shared" si="265"/>
        <v>11</v>
      </c>
      <c r="M4232" t="str">
        <f t="shared" si="266"/>
        <v>2022-11</v>
      </c>
      <c r="N4232">
        <f t="shared" si="267"/>
        <v>14.82</v>
      </c>
    </row>
    <row r="4233" spans="1:14" x14ac:dyDescent="0.3">
      <c r="A4233" s="3" t="s">
        <v>22</v>
      </c>
      <c r="B4233" s="1">
        <v>47299</v>
      </c>
      <c r="C4233">
        <v>20</v>
      </c>
      <c r="D4233" s="3" t="s">
        <v>16</v>
      </c>
      <c r="E4233" s="1">
        <v>44656</v>
      </c>
      <c r="F4233" s="4">
        <v>0.81706018518518519</v>
      </c>
      <c r="G4233">
        <v>7.13</v>
      </c>
      <c r="H4233">
        <v>7.63</v>
      </c>
      <c r="I4233">
        <v>245</v>
      </c>
      <c r="J4233">
        <v>462</v>
      </c>
      <c r="K4233" t="str">
        <f t="shared" si="264"/>
        <v>2022</v>
      </c>
      <c r="L4233" t="str">
        <f t="shared" si="265"/>
        <v>04</v>
      </c>
      <c r="M4233" t="str">
        <f t="shared" si="266"/>
        <v>2022-04</v>
      </c>
      <c r="N4233">
        <f t="shared" si="267"/>
        <v>14.76</v>
      </c>
    </row>
    <row r="4234" spans="1:14" x14ac:dyDescent="0.3">
      <c r="A4234" s="3" t="s">
        <v>22</v>
      </c>
      <c r="B4234" s="1">
        <v>47299</v>
      </c>
      <c r="C4234">
        <v>25</v>
      </c>
      <c r="D4234" s="3" t="s">
        <v>17</v>
      </c>
      <c r="E4234" s="1">
        <v>44656</v>
      </c>
      <c r="F4234" s="4">
        <v>0.81706018518518519</v>
      </c>
      <c r="G4234">
        <v>7.13</v>
      </c>
      <c r="H4234">
        <v>7.63</v>
      </c>
      <c r="I4234">
        <v>245</v>
      </c>
      <c r="J4234">
        <v>463</v>
      </c>
      <c r="K4234" t="str">
        <f t="shared" si="264"/>
        <v>2022</v>
      </c>
      <c r="L4234" t="str">
        <f t="shared" si="265"/>
        <v>04</v>
      </c>
      <c r="M4234" t="str">
        <f t="shared" si="266"/>
        <v>2022-04</v>
      </c>
      <c r="N4234">
        <f t="shared" si="267"/>
        <v>14.76</v>
      </c>
    </row>
    <row r="4235" spans="1:14" x14ac:dyDescent="0.3">
      <c r="A4235" s="3" t="s">
        <v>21</v>
      </c>
      <c r="C4235">
        <v>20</v>
      </c>
      <c r="D4235" s="3" t="s">
        <v>16</v>
      </c>
      <c r="E4235" s="1">
        <v>44675</v>
      </c>
      <c r="F4235" s="4">
        <v>0.75762731481481482</v>
      </c>
      <c r="G4235">
        <v>11.25</v>
      </c>
      <c r="H4235">
        <v>6.95</v>
      </c>
      <c r="I4235">
        <v>246</v>
      </c>
      <c r="J4235">
        <v>464</v>
      </c>
      <c r="K4235" t="str">
        <f t="shared" si="264"/>
        <v>2022</v>
      </c>
      <c r="L4235" t="str">
        <f t="shared" si="265"/>
        <v>04</v>
      </c>
      <c r="M4235" t="str">
        <f t="shared" si="266"/>
        <v>2022-04</v>
      </c>
      <c r="N4235">
        <f t="shared" si="267"/>
        <v>18.2</v>
      </c>
    </row>
    <row r="4236" spans="1:14" x14ac:dyDescent="0.3">
      <c r="A4236" s="3" t="s">
        <v>21</v>
      </c>
      <c r="C4236">
        <v>25</v>
      </c>
      <c r="D4236" s="3" t="s">
        <v>17</v>
      </c>
      <c r="E4236" s="1">
        <v>44675</v>
      </c>
      <c r="F4236" s="4">
        <v>0.75762731481481482</v>
      </c>
      <c r="G4236">
        <v>11.25</v>
      </c>
      <c r="H4236">
        <v>6.95</v>
      </c>
      <c r="I4236">
        <v>246</v>
      </c>
      <c r="J4236">
        <v>465</v>
      </c>
      <c r="K4236" t="str">
        <f t="shared" si="264"/>
        <v>2022</v>
      </c>
      <c r="L4236" t="str">
        <f t="shared" si="265"/>
        <v>04</v>
      </c>
      <c r="M4236" t="str">
        <f t="shared" si="266"/>
        <v>2022-04</v>
      </c>
      <c r="N4236">
        <f t="shared" si="267"/>
        <v>18.2</v>
      </c>
    </row>
    <row r="4237" spans="1:14" x14ac:dyDescent="0.3">
      <c r="A4237" s="3" t="s">
        <v>21</v>
      </c>
      <c r="C4237">
        <v>80</v>
      </c>
      <c r="D4237" s="3" t="s">
        <v>20</v>
      </c>
      <c r="E4237" s="1">
        <v>44675</v>
      </c>
      <c r="F4237" s="4">
        <v>0.75762731481481482</v>
      </c>
      <c r="G4237">
        <v>11.25</v>
      </c>
      <c r="H4237">
        <v>6.95</v>
      </c>
      <c r="I4237">
        <v>246</v>
      </c>
      <c r="J4237">
        <v>466</v>
      </c>
      <c r="K4237" t="str">
        <f t="shared" si="264"/>
        <v>2022</v>
      </c>
      <c r="L4237" t="str">
        <f t="shared" si="265"/>
        <v>04</v>
      </c>
      <c r="M4237" t="str">
        <f t="shared" si="266"/>
        <v>2022-04</v>
      </c>
      <c r="N4237">
        <f t="shared" si="267"/>
        <v>18.2</v>
      </c>
    </row>
    <row r="4238" spans="1:14" x14ac:dyDescent="0.3">
      <c r="A4238" s="3" t="s">
        <v>10</v>
      </c>
      <c r="B4238" s="1">
        <v>47118</v>
      </c>
      <c r="C4238">
        <v>20</v>
      </c>
      <c r="D4238" s="3" t="s">
        <v>16</v>
      </c>
      <c r="E4238" s="1">
        <v>44865</v>
      </c>
      <c r="F4238" s="4">
        <v>0.83452546296296293</v>
      </c>
      <c r="G4238">
        <v>9.41</v>
      </c>
      <c r="H4238">
        <v>7.07</v>
      </c>
      <c r="I4238">
        <v>247</v>
      </c>
      <c r="J4238">
        <v>467</v>
      </c>
      <c r="K4238" t="str">
        <f t="shared" si="264"/>
        <v>2022</v>
      </c>
      <c r="L4238" t="str">
        <f t="shared" si="265"/>
        <v>10</v>
      </c>
      <c r="M4238" t="str">
        <f t="shared" si="266"/>
        <v>2022-10</v>
      </c>
      <c r="N4238">
        <f t="shared" si="267"/>
        <v>16.48</v>
      </c>
    </row>
    <row r="4239" spans="1:14" x14ac:dyDescent="0.3">
      <c r="A4239" s="3" t="s">
        <v>10</v>
      </c>
      <c r="B4239" s="1">
        <v>47118</v>
      </c>
      <c r="C4239">
        <v>40</v>
      </c>
      <c r="D4239" s="3" t="s">
        <v>12</v>
      </c>
      <c r="E4239" s="1">
        <v>44865</v>
      </c>
      <c r="F4239" s="4">
        <v>0.83452546296296293</v>
      </c>
      <c r="G4239">
        <v>9.41</v>
      </c>
      <c r="H4239">
        <v>7.07</v>
      </c>
      <c r="I4239">
        <v>247</v>
      </c>
      <c r="J4239">
        <v>468</v>
      </c>
      <c r="K4239" t="str">
        <f t="shared" si="264"/>
        <v>2022</v>
      </c>
      <c r="L4239" t="str">
        <f t="shared" si="265"/>
        <v>10</v>
      </c>
      <c r="M4239" t="str">
        <f t="shared" si="266"/>
        <v>2022-10</v>
      </c>
      <c r="N4239">
        <f t="shared" si="267"/>
        <v>16.48</v>
      </c>
    </row>
    <row r="4240" spans="1:14" x14ac:dyDescent="0.3">
      <c r="A4240" s="3" t="s">
        <v>10</v>
      </c>
      <c r="B4240" s="1">
        <v>47118</v>
      </c>
      <c r="C4240">
        <v>20</v>
      </c>
      <c r="D4240" s="3" t="s">
        <v>16</v>
      </c>
      <c r="E4240" s="1">
        <v>44875</v>
      </c>
      <c r="F4240" s="4">
        <v>0.62306712962962962</v>
      </c>
      <c r="G4240">
        <v>9.81</v>
      </c>
      <c r="H4240">
        <v>6.01</v>
      </c>
      <c r="I4240">
        <v>248</v>
      </c>
      <c r="J4240">
        <v>469</v>
      </c>
      <c r="K4240" t="str">
        <f t="shared" si="264"/>
        <v>2022</v>
      </c>
      <c r="L4240" t="str">
        <f t="shared" si="265"/>
        <v>11</v>
      </c>
      <c r="M4240" t="str">
        <f t="shared" si="266"/>
        <v>2022-11</v>
      </c>
      <c r="N4240">
        <f t="shared" si="267"/>
        <v>15.82</v>
      </c>
    </row>
    <row r="4241" spans="1:14" x14ac:dyDescent="0.3">
      <c r="A4241" s="3" t="s">
        <v>10</v>
      </c>
      <c r="B4241" s="1">
        <v>47118</v>
      </c>
      <c r="C4241">
        <v>40</v>
      </c>
      <c r="D4241" s="3" t="s">
        <v>12</v>
      </c>
      <c r="E4241" s="1">
        <v>44875</v>
      </c>
      <c r="F4241" s="4">
        <v>0.62306712962962962</v>
      </c>
      <c r="G4241">
        <v>9.81</v>
      </c>
      <c r="H4241">
        <v>6.01</v>
      </c>
      <c r="I4241">
        <v>248</v>
      </c>
      <c r="J4241">
        <v>470</v>
      </c>
      <c r="K4241" t="str">
        <f t="shared" si="264"/>
        <v>2022</v>
      </c>
      <c r="L4241" t="str">
        <f t="shared" si="265"/>
        <v>11</v>
      </c>
      <c r="M4241" t="str">
        <f t="shared" si="266"/>
        <v>2022-11</v>
      </c>
      <c r="N4241">
        <f t="shared" si="267"/>
        <v>15.82</v>
      </c>
    </row>
    <row r="4242" spans="1:14" x14ac:dyDescent="0.3">
      <c r="A4242" s="3" t="s">
        <v>10</v>
      </c>
      <c r="B4242" s="1">
        <v>47118</v>
      </c>
      <c r="C4242">
        <v>80</v>
      </c>
      <c r="D4242" s="3" t="s">
        <v>20</v>
      </c>
      <c r="E4242" s="1">
        <v>44875</v>
      </c>
      <c r="F4242" s="4">
        <v>0.62306712962962962</v>
      </c>
      <c r="G4242">
        <v>9.81</v>
      </c>
      <c r="H4242">
        <v>6.01</v>
      </c>
      <c r="I4242">
        <v>248</v>
      </c>
      <c r="J4242">
        <v>471</v>
      </c>
      <c r="K4242" t="str">
        <f t="shared" si="264"/>
        <v>2022</v>
      </c>
      <c r="L4242" t="str">
        <f t="shared" si="265"/>
        <v>11</v>
      </c>
      <c r="M4242" t="str">
        <f t="shared" si="266"/>
        <v>2022-11</v>
      </c>
      <c r="N4242">
        <f t="shared" si="267"/>
        <v>15.82</v>
      </c>
    </row>
    <row r="4243" spans="1:14" x14ac:dyDescent="0.3">
      <c r="A4243" s="3" t="s">
        <v>18</v>
      </c>
      <c r="C4243">
        <v>20</v>
      </c>
      <c r="D4243" s="3" t="s">
        <v>16</v>
      </c>
      <c r="E4243" s="1">
        <v>44577</v>
      </c>
      <c r="F4243" s="4">
        <v>0.41885416666666669</v>
      </c>
      <c r="G4243">
        <v>10.62</v>
      </c>
      <c r="H4243">
        <v>12.22</v>
      </c>
      <c r="I4243">
        <v>249</v>
      </c>
      <c r="J4243">
        <v>472</v>
      </c>
      <c r="K4243" t="str">
        <f t="shared" si="264"/>
        <v>2022</v>
      </c>
      <c r="L4243" t="str">
        <f t="shared" si="265"/>
        <v>01</v>
      </c>
      <c r="M4243" t="str">
        <f t="shared" si="266"/>
        <v>2022-01</v>
      </c>
      <c r="N4243">
        <f t="shared" si="267"/>
        <v>22.84</v>
      </c>
    </row>
    <row r="4244" spans="1:14" x14ac:dyDescent="0.3">
      <c r="A4244" s="3" t="s">
        <v>18</v>
      </c>
      <c r="C4244">
        <v>25</v>
      </c>
      <c r="D4244" s="3" t="s">
        <v>17</v>
      </c>
      <c r="E4244" s="1">
        <v>44577</v>
      </c>
      <c r="F4244" s="4">
        <v>0.41885416666666669</v>
      </c>
      <c r="G4244">
        <v>10.62</v>
      </c>
      <c r="H4244">
        <v>12.22</v>
      </c>
      <c r="I4244">
        <v>249</v>
      </c>
      <c r="J4244">
        <v>473</v>
      </c>
      <c r="K4244" t="str">
        <f t="shared" si="264"/>
        <v>2022</v>
      </c>
      <c r="L4244" t="str">
        <f t="shared" si="265"/>
        <v>01</v>
      </c>
      <c r="M4244" t="str">
        <f t="shared" si="266"/>
        <v>2022-01</v>
      </c>
      <c r="N4244">
        <f t="shared" si="267"/>
        <v>22.84</v>
      </c>
    </row>
    <row r="4245" spans="1:14" x14ac:dyDescent="0.3">
      <c r="A4245" s="3" t="s">
        <v>14</v>
      </c>
      <c r="B4245" s="1">
        <v>47848</v>
      </c>
      <c r="C4245">
        <v>10</v>
      </c>
      <c r="D4245" s="3" t="s">
        <v>15</v>
      </c>
      <c r="E4245" s="1">
        <v>44587</v>
      </c>
      <c r="F4245" s="4">
        <v>0.47700231481481481</v>
      </c>
      <c r="G4245">
        <v>7</v>
      </c>
      <c r="H4245">
        <v>9.65</v>
      </c>
      <c r="I4245">
        <v>250</v>
      </c>
      <c r="J4245">
        <v>474</v>
      </c>
      <c r="K4245" t="str">
        <f t="shared" si="264"/>
        <v>2022</v>
      </c>
      <c r="L4245" t="str">
        <f t="shared" si="265"/>
        <v>01</v>
      </c>
      <c r="M4245" t="str">
        <f t="shared" si="266"/>
        <v>2022-01</v>
      </c>
      <c r="N4245">
        <f t="shared" si="267"/>
        <v>16.649999999999999</v>
      </c>
    </row>
    <row r="4246" spans="1:14" x14ac:dyDescent="0.3">
      <c r="A4246" s="3" t="s">
        <v>10</v>
      </c>
      <c r="B4246" s="1">
        <v>47118</v>
      </c>
      <c r="C4246">
        <v>20</v>
      </c>
      <c r="D4246" s="3" t="s">
        <v>16</v>
      </c>
      <c r="E4246" s="1">
        <v>44624</v>
      </c>
      <c r="F4246" s="4">
        <v>0.54902777777777778</v>
      </c>
      <c r="G4246">
        <v>7.01</v>
      </c>
      <c r="H4246">
        <v>10.25</v>
      </c>
      <c r="I4246">
        <v>251</v>
      </c>
      <c r="J4246">
        <v>475</v>
      </c>
      <c r="K4246" t="str">
        <f t="shared" si="264"/>
        <v>2022</v>
      </c>
      <c r="L4246" t="str">
        <f t="shared" si="265"/>
        <v>03</v>
      </c>
      <c r="M4246" t="str">
        <f t="shared" si="266"/>
        <v>2022-03</v>
      </c>
      <c r="N4246">
        <f t="shared" si="267"/>
        <v>17.259999999999998</v>
      </c>
    </row>
    <row r="4247" spans="1:14" x14ac:dyDescent="0.3">
      <c r="A4247" s="3" t="s">
        <v>10</v>
      </c>
      <c r="B4247" s="1">
        <v>47118</v>
      </c>
      <c r="C4247">
        <v>25</v>
      </c>
      <c r="D4247" s="3" t="s">
        <v>17</v>
      </c>
      <c r="E4247" s="1">
        <v>44624</v>
      </c>
      <c r="F4247" s="4">
        <v>0.54902777777777778</v>
      </c>
      <c r="G4247">
        <v>7.01</v>
      </c>
      <c r="H4247">
        <v>10.25</v>
      </c>
      <c r="I4247">
        <v>251</v>
      </c>
      <c r="J4247">
        <v>476</v>
      </c>
      <c r="K4247" t="str">
        <f t="shared" si="264"/>
        <v>2022</v>
      </c>
      <c r="L4247" t="str">
        <f t="shared" si="265"/>
        <v>03</v>
      </c>
      <c r="M4247" t="str">
        <f t="shared" si="266"/>
        <v>2022-03</v>
      </c>
      <c r="N4247">
        <f t="shared" si="267"/>
        <v>17.259999999999998</v>
      </c>
    </row>
    <row r="4248" spans="1:14" x14ac:dyDescent="0.3">
      <c r="A4248" s="3" t="s">
        <v>10</v>
      </c>
      <c r="B4248" s="1">
        <v>47118</v>
      </c>
      <c r="C4248">
        <v>80</v>
      </c>
      <c r="D4248" s="3" t="s">
        <v>20</v>
      </c>
      <c r="E4248" s="1">
        <v>44624</v>
      </c>
      <c r="F4248" s="4">
        <v>0.54902777777777778</v>
      </c>
      <c r="G4248">
        <v>7.01</v>
      </c>
      <c r="H4248">
        <v>10.25</v>
      </c>
      <c r="I4248">
        <v>251</v>
      </c>
      <c r="J4248">
        <v>477</v>
      </c>
      <c r="K4248" t="str">
        <f t="shared" si="264"/>
        <v>2022</v>
      </c>
      <c r="L4248" t="str">
        <f t="shared" si="265"/>
        <v>03</v>
      </c>
      <c r="M4248" t="str">
        <f t="shared" si="266"/>
        <v>2022-03</v>
      </c>
      <c r="N4248">
        <f t="shared" si="267"/>
        <v>17.259999999999998</v>
      </c>
    </row>
    <row r="4249" spans="1:14" x14ac:dyDescent="0.3">
      <c r="A4249" s="3" t="s">
        <v>14</v>
      </c>
      <c r="B4249" s="1">
        <v>47848</v>
      </c>
      <c r="C4249">
        <v>0</v>
      </c>
      <c r="D4249" s="3" t="s">
        <v>11</v>
      </c>
      <c r="E4249" s="1">
        <v>44698</v>
      </c>
      <c r="F4249" s="4">
        <v>0.55638888888888893</v>
      </c>
      <c r="G4249">
        <v>8.7799999999999994</v>
      </c>
      <c r="H4249">
        <v>7.98</v>
      </c>
      <c r="I4249">
        <v>252</v>
      </c>
      <c r="J4249">
        <v>478</v>
      </c>
      <c r="K4249" t="str">
        <f t="shared" si="264"/>
        <v>2022</v>
      </c>
      <c r="L4249" t="str">
        <f t="shared" si="265"/>
        <v>05</v>
      </c>
      <c r="M4249" t="str">
        <f t="shared" si="266"/>
        <v>2022-05</v>
      </c>
      <c r="N4249">
        <f t="shared" si="267"/>
        <v>16.759999999999998</v>
      </c>
    </row>
    <row r="4250" spans="1:14" x14ac:dyDescent="0.3">
      <c r="A4250" s="3" t="s">
        <v>18</v>
      </c>
      <c r="C4250">
        <v>10</v>
      </c>
      <c r="D4250" s="3" t="s">
        <v>15</v>
      </c>
      <c r="E4250" s="1">
        <v>44661</v>
      </c>
      <c r="F4250" s="4">
        <v>0.65362268518518518</v>
      </c>
      <c r="G4250">
        <v>9.02</v>
      </c>
      <c r="H4250">
        <v>15.85</v>
      </c>
      <c r="I4250">
        <v>253</v>
      </c>
      <c r="J4250">
        <v>479</v>
      </c>
      <c r="K4250" t="str">
        <f t="shared" si="264"/>
        <v>2022</v>
      </c>
      <c r="L4250" t="str">
        <f t="shared" si="265"/>
        <v>04</v>
      </c>
      <c r="M4250" t="str">
        <f t="shared" si="266"/>
        <v>2022-04</v>
      </c>
      <c r="N4250">
        <f t="shared" si="267"/>
        <v>24.869999999999997</v>
      </c>
    </row>
    <row r="4251" spans="1:14" x14ac:dyDescent="0.3">
      <c r="A4251" s="3" t="s">
        <v>18</v>
      </c>
      <c r="C4251">
        <v>25</v>
      </c>
      <c r="D4251" s="3" t="s">
        <v>17</v>
      </c>
      <c r="E4251" s="1">
        <v>44661</v>
      </c>
      <c r="F4251" s="4">
        <v>0.65362268518518518</v>
      </c>
      <c r="G4251">
        <v>9.02</v>
      </c>
      <c r="H4251">
        <v>15.85</v>
      </c>
      <c r="I4251">
        <v>253</v>
      </c>
      <c r="J4251">
        <v>480</v>
      </c>
      <c r="K4251" t="str">
        <f t="shared" si="264"/>
        <v>2022</v>
      </c>
      <c r="L4251" t="str">
        <f t="shared" si="265"/>
        <v>04</v>
      </c>
      <c r="M4251" t="str">
        <f t="shared" si="266"/>
        <v>2022-04</v>
      </c>
      <c r="N4251">
        <f t="shared" si="267"/>
        <v>24.869999999999997</v>
      </c>
    </row>
    <row r="4252" spans="1:14" x14ac:dyDescent="0.3">
      <c r="A4252" s="3" t="s">
        <v>18</v>
      </c>
      <c r="C4252">
        <v>50</v>
      </c>
      <c r="D4252" s="3" t="s">
        <v>13</v>
      </c>
      <c r="E4252" s="1">
        <v>44661</v>
      </c>
      <c r="F4252" s="4">
        <v>0.65362268518518518</v>
      </c>
      <c r="G4252">
        <v>9.02</v>
      </c>
      <c r="H4252">
        <v>15.85</v>
      </c>
      <c r="I4252">
        <v>253</v>
      </c>
      <c r="J4252">
        <v>481</v>
      </c>
      <c r="K4252" t="str">
        <f t="shared" si="264"/>
        <v>2022</v>
      </c>
      <c r="L4252" t="str">
        <f t="shared" si="265"/>
        <v>04</v>
      </c>
      <c r="M4252" t="str">
        <f t="shared" si="266"/>
        <v>2022-04</v>
      </c>
      <c r="N4252">
        <f t="shared" si="267"/>
        <v>24.869999999999997</v>
      </c>
    </row>
    <row r="4253" spans="1:14" x14ac:dyDescent="0.3">
      <c r="A4253" s="3" t="s">
        <v>18</v>
      </c>
      <c r="C4253">
        <v>0</v>
      </c>
      <c r="D4253" s="3" t="s">
        <v>11</v>
      </c>
      <c r="E4253" s="1">
        <v>44681</v>
      </c>
      <c r="F4253" s="4">
        <v>0.67273148148148154</v>
      </c>
      <c r="G4253">
        <v>14.37</v>
      </c>
      <c r="H4253">
        <v>11.11</v>
      </c>
      <c r="I4253">
        <v>254</v>
      </c>
      <c r="J4253">
        <v>482</v>
      </c>
      <c r="K4253" t="str">
        <f t="shared" si="264"/>
        <v>2022</v>
      </c>
      <c r="L4253" t="str">
        <f t="shared" si="265"/>
        <v>04</v>
      </c>
      <c r="M4253" t="str">
        <f t="shared" si="266"/>
        <v>2022-04</v>
      </c>
      <c r="N4253">
        <f t="shared" si="267"/>
        <v>25.479999999999997</v>
      </c>
    </row>
    <row r="4254" spans="1:14" x14ac:dyDescent="0.3">
      <c r="A4254" s="3" t="s">
        <v>21</v>
      </c>
      <c r="C4254">
        <v>10</v>
      </c>
      <c r="D4254" s="3" t="s">
        <v>15</v>
      </c>
      <c r="E4254" s="1">
        <v>44591</v>
      </c>
      <c r="F4254" s="4">
        <v>0.86152777777777778</v>
      </c>
      <c r="G4254">
        <v>8.24</v>
      </c>
      <c r="H4254">
        <v>13.04</v>
      </c>
      <c r="I4254">
        <v>255</v>
      </c>
      <c r="J4254">
        <v>483</v>
      </c>
      <c r="K4254" t="str">
        <f t="shared" si="264"/>
        <v>2022</v>
      </c>
      <c r="L4254" t="str">
        <f t="shared" si="265"/>
        <v>01</v>
      </c>
      <c r="M4254" t="str">
        <f t="shared" si="266"/>
        <v>2022-01</v>
      </c>
      <c r="N4254">
        <f t="shared" si="267"/>
        <v>21.28</v>
      </c>
    </row>
    <row r="4255" spans="1:14" x14ac:dyDescent="0.3">
      <c r="A4255" s="3" t="s">
        <v>14</v>
      </c>
      <c r="B4255" s="1">
        <v>47848</v>
      </c>
      <c r="C4255">
        <v>10</v>
      </c>
      <c r="D4255" s="3" t="s">
        <v>15</v>
      </c>
      <c r="E4255" s="1">
        <v>44608</v>
      </c>
      <c r="F4255" s="4">
        <v>0.65778935185185183</v>
      </c>
      <c r="G4255">
        <v>11.53</v>
      </c>
      <c r="H4255">
        <v>7.21</v>
      </c>
      <c r="I4255">
        <v>256</v>
      </c>
      <c r="J4255">
        <v>484</v>
      </c>
      <c r="K4255" t="str">
        <f t="shared" si="264"/>
        <v>2022</v>
      </c>
      <c r="L4255" t="str">
        <f t="shared" si="265"/>
        <v>02</v>
      </c>
      <c r="M4255" t="str">
        <f t="shared" si="266"/>
        <v>2022-02</v>
      </c>
      <c r="N4255">
        <f t="shared" si="267"/>
        <v>18.739999999999998</v>
      </c>
    </row>
    <row r="4256" spans="1:14" x14ac:dyDescent="0.3">
      <c r="A4256" s="3" t="s">
        <v>14</v>
      </c>
      <c r="B4256" s="1">
        <v>47848</v>
      </c>
      <c r="C4256">
        <v>0</v>
      </c>
      <c r="D4256" s="3" t="s">
        <v>11</v>
      </c>
      <c r="E4256" s="1">
        <v>44807</v>
      </c>
      <c r="F4256" s="4">
        <v>0.60384259259259265</v>
      </c>
      <c r="G4256">
        <v>11.18</v>
      </c>
      <c r="H4256">
        <v>9.99</v>
      </c>
      <c r="I4256">
        <v>257</v>
      </c>
      <c r="J4256">
        <v>485</v>
      </c>
      <c r="K4256" t="str">
        <f t="shared" si="264"/>
        <v>2022</v>
      </c>
      <c r="L4256" t="str">
        <f t="shared" si="265"/>
        <v>09</v>
      </c>
      <c r="M4256" t="str">
        <f t="shared" si="266"/>
        <v>2022-09</v>
      </c>
      <c r="N4256">
        <f t="shared" si="267"/>
        <v>21.17</v>
      </c>
    </row>
    <row r="4257" spans="1:14" x14ac:dyDescent="0.3">
      <c r="A4257" s="3" t="s">
        <v>14</v>
      </c>
      <c r="B4257" s="1">
        <v>47848</v>
      </c>
      <c r="C4257">
        <v>40</v>
      </c>
      <c r="D4257" s="3" t="s">
        <v>12</v>
      </c>
      <c r="E4257" s="1">
        <v>44807</v>
      </c>
      <c r="F4257" s="4">
        <v>0.60384259259259265</v>
      </c>
      <c r="G4257">
        <v>11.18</v>
      </c>
      <c r="H4257">
        <v>9.99</v>
      </c>
      <c r="I4257">
        <v>257</v>
      </c>
      <c r="J4257">
        <v>486</v>
      </c>
      <c r="K4257" t="str">
        <f t="shared" si="264"/>
        <v>2022</v>
      </c>
      <c r="L4257" t="str">
        <f t="shared" si="265"/>
        <v>09</v>
      </c>
      <c r="M4257" t="str">
        <f t="shared" si="266"/>
        <v>2022-09</v>
      </c>
      <c r="N4257">
        <f t="shared" si="267"/>
        <v>21.17</v>
      </c>
    </row>
    <row r="4258" spans="1:14" x14ac:dyDescent="0.3">
      <c r="A4258" s="3" t="s">
        <v>14</v>
      </c>
      <c r="B4258" s="1">
        <v>47848</v>
      </c>
      <c r="C4258">
        <v>50</v>
      </c>
      <c r="D4258" s="3" t="s">
        <v>13</v>
      </c>
      <c r="E4258" s="1">
        <v>44807</v>
      </c>
      <c r="F4258" s="4">
        <v>0.60384259259259265</v>
      </c>
      <c r="G4258">
        <v>11.18</v>
      </c>
      <c r="H4258">
        <v>9.99</v>
      </c>
      <c r="I4258">
        <v>257</v>
      </c>
      <c r="J4258">
        <v>487</v>
      </c>
      <c r="K4258" t="str">
        <f t="shared" si="264"/>
        <v>2022</v>
      </c>
      <c r="L4258" t="str">
        <f t="shared" si="265"/>
        <v>09</v>
      </c>
      <c r="M4258" t="str">
        <f t="shared" si="266"/>
        <v>2022-09</v>
      </c>
      <c r="N4258">
        <f t="shared" si="267"/>
        <v>21.17</v>
      </c>
    </row>
    <row r="4259" spans="1:14" x14ac:dyDescent="0.3">
      <c r="A4259" s="3" t="s">
        <v>14</v>
      </c>
      <c r="B4259" s="1">
        <v>47848</v>
      </c>
      <c r="C4259">
        <v>10</v>
      </c>
      <c r="D4259" s="3" t="s">
        <v>15</v>
      </c>
      <c r="E4259" s="1">
        <v>44851</v>
      </c>
      <c r="F4259" s="4">
        <v>0.48114583333333333</v>
      </c>
      <c r="G4259">
        <v>12.5</v>
      </c>
      <c r="H4259">
        <v>8.81</v>
      </c>
      <c r="I4259">
        <v>258</v>
      </c>
      <c r="J4259">
        <v>488</v>
      </c>
      <c r="K4259" t="str">
        <f t="shared" si="264"/>
        <v>2022</v>
      </c>
      <c r="L4259" t="str">
        <f t="shared" si="265"/>
        <v>10</v>
      </c>
      <c r="M4259" t="str">
        <f t="shared" si="266"/>
        <v>2022-10</v>
      </c>
      <c r="N4259">
        <f t="shared" si="267"/>
        <v>21.310000000000002</v>
      </c>
    </row>
    <row r="4260" spans="1:14" x14ac:dyDescent="0.3">
      <c r="A4260" s="3" t="s">
        <v>14</v>
      </c>
      <c r="B4260" s="1">
        <v>47848</v>
      </c>
      <c r="C4260">
        <v>25</v>
      </c>
      <c r="D4260" s="3" t="s">
        <v>17</v>
      </c>
      <c r="E4260" s="1">
        <v>44851</v>
      </c>
      <c r="F4260" s="4">
        <v>0.48114583333333333</v>
      </c>
      <c r="G4260">
        <v>12.5</v>
      </c>
      <c r="H4260">
        <v>8.81</v>
      </c>
      <c r="I4260">
        <v>258</v>
      </c>
      <c r="J4260">
        <v>489</v>
      </c>
      <c r="K4260" t="str">
        <f t="shared" si="264"/>
        <v>2022</v>
      </c>
      <c r="L4260" t="str">
        <f t="shared" si="265"/>
        <v>10</v>
      </c>
      <c r="M4260" t="str">
        <f t="shared" si="266"/>
        <v>2022-10</v>
      </c>
      <c r="N4260">
        <f t="shared" si="267"/>
        <v>21.310000000000002</v>
      </c>
    </row>
    <row r="4261" spans="1:14" x14ac:dyDescent="0.3">
      <c r="A4261" s="3" t="s">
        <v>14</v>
      </c>
      <c r="B4261" s="1">
        <v>47848</v>
      </c>
      <c r="C4261">
        <v>80</v>
      </c>
      <c r="D4261" s="3" t="s">
        <v>20</v>
      </c>
      <c r="E4261" s="1">
        <v>44851</v>
      </c>
      <c r="F4261" s="4">
        <v>0.48114583333333333</v>
      </c>
      <c r="G4261">
        <v>12.5</v>
      </c>
      <c r="H4261">
        <v>8.81</v>
      </c>
      <c r="I4261">
        <v>258</v>
      </c>
      <c r="J4261">
        <v>490</v>
      </c>
      <c r="K4261" t="str">
        <f t="shared" si="264"/>
        <v>2022</v>
      </c>
      <c r="L4261" t="str">
        <f t="shared" si="265"/>
        <v>10</v>
      </c>
      <c r="M4261" t="str">
        <f t="shared" si="266"/>
        <v>2022-10</v>
      </c>
      <c r="N4261">
        <f t="shared" si="267"/>
        <v>21.310000000000002</v>
      </c>
    </row>
    <row r="4262" spans="1:14" x14ac:dyDescent="0.3">
      <c r="A4262" s="3" t="s">
        <v>22</v>
      </c>
      <c r="B4262" s="1">
        <v>47299</v>
      </c>
      <c r="C4262">
        <v>20</v>
      </c>
      <c r="D4262" s="3" t="s">
        <v>16</v>
      </c>
      <c r="E4262" s="1">
        <v>44869</v>
      </c>
      <c r="F4262" s="4">
        <v>0.85895833333333327</v>
      </c>
      <c r="G4262">
        <v>7.34</v>
      </c>
      <c r="H4262">
        <v>7.4</v>
      </c>
      <c r="I4262">
        <v>259</v>
      </c>
      <c r="J4262">
        <v>491</v>
      </c>
      <c r="K4262" t="str">
        <f t="shared" si="264"/>
        <v>2022</v>
      </c>
      <c r="L4262" t="str">
        <f t="shared" si="265"/>
        <v>11</v>
      </c>
      <c r="M4262" t="str">
        <f t="shared" si="266"/>
        <v>2022-11</v>
      </c>
      <c r="N4262">
        <f t="shared" si="267"/>
        <v>14.74</v>
      </c>
    </row>
    <row r="4263" spans="1:14" x14ac:dyDescent="0.3">
      <c r="A4263" s="3" t="s">
        <v>18</v>
      </c>
      <c r="C4263">
        <v>10</v>
      </c>
      <c r="D4263" s="3" t="s">
        <v>15</v>
      </c>
      <c r="E4263" s="1">
        <v>44890</v>
      </c>
      <c r="F4263" s="4">
        <v>0.63990740740740737</v>
      </c>
      <c r="G4263">
        <v>8.39</v>
      </c>
      <c r="H4263">
        <v>8.86</v>
      </c>
      <c r="I4263">
        <v>260</v>
      </c>
      <c r="J4263">
        <v>492</v>
      </c>
      <c r="K4263" t="str">
        <f t="shared" si="264"/>
        <v>2022</v>
      </c>
      <c r="L4263" t="str">
        <f t="shared" si="265"/>
        <v>11</v>
      </c>
      <c r="M4263" t="str">
        <f t="shared" si="266"/>
        <v>2022-11</v>
      </c>
      <c r="N4263">
        <f t="shared" si="267"/>
        <v>17.25</v>
      </c>
    </row>
    <row r="4264" spans="1:14" x14ac:dyDescent="0.3">
      <c r="A4264" s="3" t="s">
        <v>18</v>
      </c>
      <c r="C4264">
        <v>40</v>
      </c>
      <c r="D4264" s="3" t="s">
        <v>12</v>
      </c>
      <c r="E4264" s="1">
        <v>44890</v>
      </c>
      <c r="F4264" s="4">
        <v>0.63990740740740737</v>
      </c>
      <c r="G4264">
        <v>8.39</v>
      </c>
      <c r="H4264">
        <v>8.86</v>
      </c>
      <c r="I4264">
        <v>260</v>
      </c>
      <c r="J4264">
        <v>493</v>
      </c>
      <c r="K4264" t="str">
        <f t="shared" si="264"/>
        <v>2022</v>
      </c>
      <c r="L4264" t="str">
        <f t="shared" si="265"/>
        <v>11</v>
      </c>
      <c r="M4264" t="str">
        <f t="shared" si="266"/>
        <v>2022-11</v>
      </c>
      <c r="N4264">
        <f t="shared" si="267"/>
        <v>17.25</v>
      </c>
    </row>
    <row r="4265" spans="1:14" x14ac:dyDescent="0.3">
      <c r="A4265" s="3" t="s">
        <v>18</v>
      </c>
      <c r="C4265">
        <v>50</v>
      </c>
      <c r="D4265" s="3" t="s">
        <v>13</v>
      </c>
      <c r="E4265" s="1">
        <v>44890</v>
      </c>
      <c r="F4265" s="4">
        <v>0.63990740740740737</v>
      </c>
      <c r="G4265">
        <v>8.39</v>
      </c>
      <c r="H4265">
        <v>8.86</v>
      </c>
      <c r="I4265">
        <v>260</v>
      </c>
      <c r="J4265">
        <v>494</v>
      </c>
      <c r="K4265" t="str">
        <f t="shared" si="264"/>
        <v>2022</v>
      </c>
      <c r="L4265" t="str">
        <f t="shared" si="265"/>
        <v>11</v>
      </c>
      <c r="M4265" t="str">
        <f t="shared" si="266"/>
        <v>2022-11</v>
      </c>
      <c r="N4265">
        <f t="shared" si="267"/>
        <v>17.25</v>
      </c>
    </row>
    <row r="4266" spans="1:14" x14ac:dyDescent="0.3">
      <c r="A4266" s="3" t="s">
        <v>14</v>
      </c>
      <c r="B4266" s="1">
        <v>47848</v>
      </c>
      <c r="C4266">
        <v>0</v>
      </c>
      <c r="D4266" s="3" t="s">
        <v>11</v>
      </c>
      <c r="E4266" s="1">
        <v>44770</v>
      </c>
      <c r="F4266" s="4">
        <v>0.41994212962962968</v>
      </c>
      <c r="G4266">
        <v>5.35</v>
      </c>
      <c r="H4266">
        <v>5.19</v>
      </c>
      <c r="I4266">
        <v>261</v>
      </c>
      <c r="J4266">
        <v>495</v>
      </c>
      <c r="K4266" t="str">
        <f t="shared" si="264"/>
        <v>2022</v>
      </c>
      <c r="L4266" t="str">
        <f t="shared" si="265"/>
        <v>07</v>
      </c>
      <c r="M4266" t="str">
        <f t="shared" si="266"/>
        <v>2022-07</v>
      </c>
      <c r="N4266">
        <f t="shared" si="267"/>
        <v>10.54</v>
      </c>
    </row>
    <row r="4267" spans="1:14" x14ac:dyDescent="0.3">
      <c r="A4267" s="3" t="s">
        <v>22</v>
      </c>
      <c r="B4267" s="1">
        <v>47299</v>
      </c>
      <c r="C4267">
        <v>20</v>
      </c>
      <c r="D4267" s="3" t="s">
        <v>16</v>
      </c>
      <c r="E4267" s="1">
        <v>44793</v>
      </c>
      <c r="F4267" s="4">
        <v>0.54199074074074072</v>
      </c>
      <c r="G4267">
        <v>8.3699999999999992</v>
      </c>
      <c r="H4267">
        <v>7.16</v>
      </c>
      <c r="I4267">
        <v>262</v>
      </c>
      <c r="J4267">
        <v>496</v>
      </c>
      <c r="K4267" t="str">
        <f t="shared" si="264"/>
        <v>2022</v>
      </c>
      <c r="L4267" t="str">
        <f t="shared" si="265"/>
        <v>08</v>
      </c>
      <c r="M4267" t="str">
        <f t="shared" si="266"/>
        <v>2022-08</v>
      </c>
      <c r="N4267">
        <f t="shared" si="267"/>
        <v>15.53</v>
      </c>
    </row>
    <row r="4268" spans="1:14" x14ac:dyDescent="0.3">
      <c r="A4268" s="3" t="s">
        <v>22</v>
      </c>
      <c r="B4268" s="1">
        <v>47299</v>
      </c>
      <c r="C4268">
        <v>40</v>
      </c>
      <c r="D4268" s="3" t="s">
        <v>12</v>
      </c>
      <c r="E4268" s="1">
        <v>44793</v>
      </c>
      <c r="F4268" s="4">
        <v>0.54199074074074072</v>
      </c>
      <c r="G4268">
        <v>8.3699999999999992</v>
      </c>
      <c r="H4268">
        <v>7.16</v>
      </c>
      <c r="I4268">
        <v>262</v>
      </c>
      <c r="J4268">
        <v>497</v>
      </c>
      <c r="K4268" t="str">
        <f t="shared" si="264"/>
        <v>2022</v>
      </c>
      <c r="L4268" t="str">
        <f t="shared" si="265"/>
        <v>08</v>
      </c>
      <c r="M4268" t="str">
        <f t="shared" si="266"/>
        <v>2022-08</v>
      </c>
      <c r="N4268">
        <f t="shared" si="267"/>
        <v>15.53</v>
      </c>
    </row>
    <row r="4269" spans="1:14" x14ac:dyDescent="0.3">
      <c r="A4269" s="3" t="s">
        <v>22</v>
      </c>
      <c r="B4269" s="1">
        <v>47299</v>
      </c>
      <c r="C4269">
        <v>80</v>
      </c>
      <c r="D4269" s="3" t="s">
        <v>20</v>
      </c>
      <c r="E4269" s="1">
        <v>44793</v>
      </c>
      <c r="F4269" s="4">
        <v>0.54199074074074072</v>
      </c>
      <c r="G4269">
        <v>8.3699999999999992</v>
      </c>
      <c r="H4269">
        <v>7.16</v>
      </c>
      <c r="I4269">
        <v>262</v>
      </c>
      <c r="J4269">
        <v>498</v>
      </c>
      <c r="K4269" t="str">
        <f t="shared" si="264"/>
        <v>2022</v>
      </c>
      <c r="L4269" t="str">
        <f t="shared" si="265"/>
        <v>08</v>
      </c>
      <c r="M4269" t="str">
        <f t="shared" si="266"/>
        <v>2022-08</v>
      </c>
      <c r="N4269">
        <f t="shared" si="267"/>
        <v>15.53</v>
      </c>
    </row>
    <row r="4270" spans="1:14" x14ac:dyDescent="0.3">
      <c r="A4270" s="3" t="s">
        <v>22</v>
      </c>
      <c r="B4270" s="1">
        <v>47299</v>
      </c>
      <c r="C4270">
        <v>10</v>
      </c>
      <c r="D4270" s="3" t="s">
        <v>15</v>
      </c>
      <c r="E4270" s="1">
        <v>44836</v>
      </c>
      <c r="F4270" s="4">
        <v>0.34958333333333336</v>
      </c>
      <c r="G4270">
        <v>7.98</v>
      </c>
      <c r="H4270">
        <v>10.78</v>
      </c>
      <c r="I4270">
        <v>263</v>
      </c>
      <c r="J4270">
        <v>499</v>
      </c>
      <c r="K4270" t="str">
        <f t="shared" si="264"/>
        <v>2022</v>
      </c>
      <c r="L4270" t="str">
        <f t="shared" si="265"/>
        <v>10</v>
      </c>
      <c r="M4270" t="str">
        <f t="shared" si="266"/>
        <v>2022-10</v>
      </c>
      <c r="N4270">
        <f t="shared" si="267"/>
        <v>18.759999999999998</v>
      </c>
    </row>
    <row r="4271" spans="1:14" x14ac:dyDescent="0.3">
      <c r="A4271" s="3" t="s">
        <v>22</v>
      </c>
      <c r="B4271" s="1">
        <v>47299</v>
      </c>
      <c r="C4271">
        <v>20</v>
      </c>
      <c r="D4271" s="3" t="s">
        <v>16</v>
      </c>
      <c r="E4271" s="1">
        <v>44735</v>
      </c>
      <c r="F4271" s="4">
        <v>0.45626157407407408</v>
      </c>
      <c r="G4271">
        <v>12.6</v>
      </c>
      <c r="H4271">
        <v>13.44</v>
      </c>
      <c r="I4271">
        <v>264</v>
      </c>
      <c r="J4271">
        <v>500</v>
      </c>
      <c r="K4271" t="str">
        <f t="shared" si="264"/>
        <v>2022</v>
      </c>
      <c r="L4271" t="str">
        <f t="shared" si="265"/>
        <v>06</v>
      </c>
      <c r="M4271" t="str">
        <f t="shared" si="266"/>
        <v>2022-06</v>
      </c>
      <c r="N4271">
        <f t="shared" si="267"/>
        <v>26.04</v>
      </c>
    </row>
    <row r="4272" spans="1:14" x14ac:dyDescent="0.3">
      <c r="A4272" s="3" t="s">
        <v>22</v>
      </c>
      <c r="B4272" s="1">
        <v>47299</v>
      </c>
      <c r="C4272">
        <v>40</v>
      </c>
      <c r="D4272" s="3" t="s">
        <v>12</v>
      </c>
      <c r="E4272" s="1">
        <v>44735</v>
      </c>
      <c r="F4272" s="4">
        <v>0.45626157407407408</v>
      </c>
      <c r="G4272">
        <v>12.6</v>
      </c>
      <c r="H4272">
        <v>13.44</v>
      </c>
      <c r="I4272">
        <v>264</v>
      </c>
      <c r="J4272">
        <v>501</v>
      </c>
      <c r="K4272" t="str">
        <f t="shared" si="264"/>
        <v>2022</v>
      </c>
      <c r="L4272" t="str">
        <f t="shared" si="265"/>
        <v>06</v>
      </c>
      <c r="M4272" t="str">
        <f t="shared" si="266"/>
        <v>2022-06</v>
      </c>
      <c r="N4272">
        <f t="shared" si="267"/>
        <v>26.04</v>
      </c>
    </row>
    <row r="4273" spans="1:14" x14ac:dyDescent="0.3">
      <c r="A4273" s="3" t="s">
        <v>22</v>
      </c>
      <c r="B4273" s="1">
        <v>47299</v>
      </c>
      <c r="C4273">
        <v>80</v>
      </c>
      <c r="D4273" s="3" t="s">
        <v>20</v>
      </c>
      <c r="E4273" s="1">
        <v>44735</v>
      </c>
      <c r="F4273" s="4">
        <v>0.45626157407407408</v>
      </c>
      <c r="G4273">
        <v>12.6</v>
      </c>
      <c r="H4273">
        <v>13.44</v>
      </c>
      <c r="I4273">
        <v>264</v>
      </c>
      <c r="J4273">
        <v>502</v>
      </c>
      <c r="K4273" t="str">
        <f t="shared" si="264"/>
        <v>2022</v>
      </c>
      <c r="L4273" t="str">
        <f t="shared" si="265"/>
        <v>06</v>
      </c>
      <c r="M4273" t="str">
        <f t="shared" si="266"/>
        <v>2022-06</v>
      </c>
      <c r="N4273">
        <f t="shared" si="267"/>
        <v>26.04</v>
      </c>
    </row>
    <row r="4274" spans="1:14" x14ac:dyDescent="0.3">
      <c r="A4274" s="3" t="s">
        <v>14</v>
      </c>
      <c r="B4274" s="1">
        <v>47848</v>
      </c>
      <c r="C4274">
        <v>20</v>
      </c>
      <c r="D4274" s="3" t="s">
        <v>16</v>
      </c>
      <c r="E4274" s="1">
        <v>44645</v>
      </c>
      <c r="F4274" s="4">
        <v>0.49658564814814815</v>
      </c>
      <c r="G4274">
        <v>10.77</v>
      </c>
      <c r="H4274">
        <v>6.83</v>
      </c>
      <c r="I4274">
        <v>265</v>
      </c>
      <c r="J4274">
        <v>503</v>
      </c>
      <c r="K4274" t="str">
        <f t="shared" si="264"/>
        <v>2022</v>
      </c>
      <c r="L4274" t="str">
        <f t="shared" si="265"/>
        <v>03</v>
      </c>
      <c r="M4274" t="str">
        <f t="shared" si="266"/>
        <v>2022-03</v>
      </c>
      <c r="N4274">
        <f t="shared" si="267"/>
        <v>17.600000000000001</v>
      </c>
    </row>
    <row r="4275" spans="1:14" x14ac:dyDescent="0.3">
      <c r="A4275" s="3" t="s">
        <v>18</v>
      </c>
      <c r="C4275">
        <v>0</v>
      </c>
      <c r="D4275" s="3" t="s">
        <v>11</v>
      </c>
      <c r="E4275" s="1">
        <v>44695</v>
      </c>
      <c r="F4275" s="4">
        <v>0.60513888888888889</v>
      </c>
      <c r="G4275">
        <v>7.08</v>
      </c>
      <c r="H4275">
        <v>8.69</v>
      </c>
      <c r="I4275">
        <v>266</v>
      </c>
      <c r="J4275">
        <v>504</v>
      </c>
      <c r="K4275" t="str">
        <f t="shared" si="264"/>
        <v>2022</v>
      </c>
      <c r="L4275" t="str">
        <f t="shared" si="265"/>
        <v>05</v>
      </c>
      <c r="M4275" t="str">
        <f t="shared" si="266"/>
        <v>2022-05</v>
      </c>
      <c r="N4275">
        <f t="shared" si="267"/>
        <v>15.77</v>
      </c>
    </row>
    <row r="4276" spans="1:14" x14ac:dyDescent="0.3">
      <c r="A4276" s="3" t="s">
        <v>18</v>
      </c>
      <c r="C4276">
        <v>25</v>
      </c>
      <c r="D4276" s="3" t="s">
        <v>17</v>
      </c>
      <c r="E4276" s="1">
        <v>44695</v>
      </c>
      <c r="F4276" s="4">
        <v>0.60513888888888889</v>
      </c>
      <c r="G4276">
        <v>7.08</v>
      </c>
      <c r="H4276">
        <v>8.69</v>
      </c>
      <c r="I4276">
        <v>266</v>
      </c>
      <c r="J4276">
        <v>505</v>
      </c>
      <c r="K4276" t="str">
        <f t="shared" si="264"/>
        <v>2022</v>
      </c>
      <c r="L4276" t="str">
        <f t="shared" si="265"/>
        <v>05</v>
      </c>
      <c r="M4276" t="str">
        <f t="shared" si="266"/>
        <v>2022-05</v>
      </c>
      <c r="N4276">
        <f t="shared" si="267"/>
        <v>15.77</v>
      </c>
    </row>
    <row r="4277" spans="1:14" x14ac:dyDescent="0.3">
      <c r="A4277" s="3" t="s">
        <v>22</v>
      </c>
      <c r="B4277" s="1">
        <v>47299</v>
      </c>
      <c r="C4277">
        <v>10</v>
      </c>
      <c r="D4277" s="3" t="s">
        <v>15</v>
      </c>
      <c r="E4277" s="1">
        <v>44725</v>
      </c>
      <c r="F4277" s="4">
        <v>0.457974537037037</v>
      </c>
      <c r="G4277">
        <v>6.75</v>
      </c>
      <c r="H4277">
        <v>7.76</v>
      </c>
      <c r="I4277">
        <v>267</v>
      </c>
      <c r="J4277">
        <v>506</v>
      </c>
      <c r="K4277" t="str">
        <f t="shared" si="264"/>
        <v>2022</v>
      </c>
      <c r="L4277" t="str">
        <f t="shared" si="265"/>
        <v>06</v>
      </c>
      <c r="M4277" t="str">
        <f t="shared" si="266"/>
        <v>2022-06</v>
      </c>
      <c r="N4277">
        <f t="shared" si="267"/>
        <v>14.51</v>
      </c>
    </row>
    <row r="4278" spans="1:14" x14ac:dyDescent="0.3">
      <c r="A4278" s="3" t="s">
        <v>22</v>
      </c>
      <c r="B4278" s="1">
        <v>47299</v>
      </c>
      <c r="C4278">
        <v>25</v>
      </c>
      <c r="D4278" s="3" t="s">
        <v>17</v>
      </c>
      <c r="E4278" s="1">
        <v>44725</v>
      </c>
      <c r="F4278" s="4">
        <v>0.457974537037037</v>
      </c>
      <c r="G4278">
        <v>6.75</v>
      </c>
      <c r="H4278">
        <v>7.76</v>
      </c>
      <c r="I4278">
        <v>267</v>
      </c>
      <c r="J4278">
        <v>507</v>
      </c>
      <c r="K4278" t="str">
        <f t="shared" si="264"/>
        <v>2022</v>
      </c>
      <c r="L4278" t="str">
        <f t="shared" si="265"/>
        <v>06</v>
      </c>
      <c r="M4278" t="str">
        <f t="shared" si="266"/>
        <v>2022-06</v>
      </c>
      <c r="N4278">
        <f t="shared" si="267"/>
        <v>14.51</v>
      </c>
    </row>
    <row r="4279" spans="1:14" x14ac:dyDescent="0.3">
      <c r="A4279" s="3" t="s">
        <v>22</v>
      </c>
      <c r="B4279" s="1">
        <v>47299</v>
      </c>
      <c r="C4279">
        <v>50</v>
      </c>
      <c r="D4279" s="3" t="s">
        <v>13</v>
      </c>
      <c r="E4279" s="1">
        <v>44725</v>
      </c>
      <c r="F4279" s="4">
        <v>0.457974537037037</v>
      </c>
      <c r="G4279">
        <v>6.75</v>
      </c>
      <c r="H4279">
        <v>7.76</v>
      </c>
      <c r="I4279">
        <v>267</v>
      </c>
      <c r="J4279">
        <v>508</v>
      </c>
      <c r="K4279" t="str">
        <f t="shared" si="264"/>
        <v>2022</v>
      </c>
      <c r="L4279" t="str">
        <f t="shared" si="265"/>
        <v>06</v>
      </c>
      <c r="M4279" t="str">
        <f t="shared" si="266"/>
        <v>2022-06</v>
      </c>
      <c r="N4279">
        <f t="shared" si="267"/>
        <v>14.51</v>
      </c>
    </row>
    <row r="4280" spans="1:14" x14ac:dyDescent="0.3">
      <c r="A4280" s="3" t="s">
        <v>22</v>
      </c>
      <c r="B4280" s="1">
        <v>47299</v>
      </c>
      <c r="C4280">
        <v>0</v>
      </c>
      <c r="D4280" s="3" t="s">
        <v>11</v>
      </c>
      <c r="E4280" s="1">
        <v>44593</v>
      </c>
      <c r="F4280" s="4">
        <v>0.47724537037037035</v>
      </c>
      <c r="G4280">
        <v>11.5</v>
      </c>
      <c r="H4280">
        <v>14.92</v>
      </c>
      <c r="I4280">
        <v>268</v>
      </c>
      <c r="J4280">
        <v>509</v>
      </c>
      <c r="K4280" t="str">
        <f t="shared" si="264"/>
        <v>2022</v>
      </c>
      <c r="L4280" t="str">
        <f t="shared" si="265"/>
        <v>02</v>
      </c>
      <c r="M4280" t="str">
        <f t="shared" si="266"/>
        <v>2022-02</v>
      </c>
      <c r="N4280">
        <f t="shared" si="267"/>
        <v>26.42</v>
      </c>
    </row>
    <row r="4281" spans="1:14" x14ac:dyDescent="0.3">
      <c r="A4281" s="3" t="s">
        <v>14</v>
      </c>
      <c r="B4281" s="1">
        <v>47848</v>
      </c>
      <c r="C4281">
        <v>20</v>
      </c>
      <c r="D4281" s="3" t="s">
        <v>16</v>
      </c>
      <c r="E4281" s="1">
        <v>44675</v>
      </c>
      <c r="F4281" s="4">
        <v>0.55221064814814813</v>
      </c>
      <c r="G4281">
        <v>6.1</v>
      </c>
      <c r="H4281">
        <v>7.14</v>
      </c>
      <c r="I4281">
        <v>269</v>
      </c>
      <c r="J4281">
        <v>510</v>
      </c>
      <c r="K4281" t="str">
        <f t="shared" si="264"/>
        <v>2022</v>
      </c>
      <c r="L4281" t="str">
        <f t="shared" si="265"/>
        <v>04</v>
      </c>
      <c r="M4281" t="str">
        <f t="shared" si="266"/>
        <v>2022-04</v>
      </c>
      <c r="N4281">
        <f t="shared" si="267"/>
        <v>13.239999999999998</v>
      </c>
    </row>
    <row r="4282" spans="1:14" x14ac:dyDescent="0.3">
      <c r="A4282" s="3" t="s">
        <v>14</v>
      </c>
      <c r="B4282" s="1">
        <v>47848</v>
      </c>
      <c r="C4282">
        <v>40</v>
      </c>
      <c r="D4282" s="3" t="s">
        <v>12</v>
      </c>
      <c r="E4282" s="1">
        <v>44675</v>
      </c>
      <c r="F4282" s="4">
        <v>0.55221064814814813</v>
      </c>
      <c r="G4282">
        <v>6.1</v>
      </c>
      <c r="H4282">
        <v>7.14</v>
      </c>
      <c r="I4282">
        <v>269</v>
      </c>
      <c r="J4282">
        <v>511</v>
      </c>
      <c r="K4282" t="str">
        <f t="shared" si="264"/>
        <v>2022</v>
      </c>
      <c r="L4282" t="str">
        <f t="shared" si="265"/>
        <v>04</v>
      </c>
      <c r="M4282" t="str">
        <f t="shared" si="266"/>
        <v>2022-04</v>
      </c>
      <c r="N4282">
        <f t="shared" si="267"/>
        <v>13.239999999999998</v>
      </c>
    </row>
    <row r="4283" spans="1:14" x14ac:dyDescent="0.3">
      <c r="A4283" s="3" t="s">
        <v>14</v>
      </c>
      <c r="B4283" s="1">
        <v>47848</v>
      </c>
      <c r="C4283">
        <v>80</v>
      </c>
      <c r="D4283" s="3" t="s">
        <v>20</v>
      </c>
      <c r="E4283" s="1">
        <v>44675</v>
      </c>
      <c r="F4283" s="4">
        <v>0.55221064814814813</v>
      </c>
      <c r="G4283">
        <v>6.1</v>
      </c>
      <c r="H4283">
        <v>7.14</v>
      </c>
      <c r="I4283">
        <v>269</v>
      </c>
      <c r="J4283">
        <v>512</v>
      </c>
      <c r="K4283" t="str">
        <f t="shared" si="264"/>
        <v>2022</v>
      </c>
      <c r="L4283" t="str">
        <f t="shared" si="265"/>
        <v>04</v>
      </c>
      <c r="M4283" t="str">
        <f t="shared" si="266"/>
        <v>2022-04</v>
      </c>
      <c r="N4283">
        <f t="shared" si="267"/>
        <v>13.239999999999998</v>
      </c>
    </row>
    <row r="4284" spans="1:14" x14ac:dyDescent="0.3">
      <c r="A4284" s="3" t="s">
        <v>18</v>
      </c>
      <c r="C4284">
        <v>10</v>
      </c>
      <c r="D4284" s="3" t="s">
        <v>15</v>
      </c>
      <c r="E4284" s="1">
        <v>44600</v>
      </c>
      <c r="F4284" s="4">
        <v>0.84959490740740751</v>
      </c>
      <c r="G4284">
        <v>8.94</v>
      </c>
      <c r="H4284">
        <v>16.34</v>
      </c>
      <c r="I4284">
        <v>270</v>
      </c>
      <c r="J4284">
        <v>513</v>
      </c>
      <c r="K4284" t="str">
        <f t="shared" si="264"/>
        <v>2022</v>
      </c>
      <c r="L4284" t="str">
        <f t="shared" si="265"/>
        <v>02</v>
      </c>
      <c r="M4284" t="str">
        <f t="shared" si="266"/>
        <v>2022-02</v>
      </c>
      <c r="N4284">
        <f t="shared" si="267"/>
        <v>25.28</v>
      </c>
    </row>
    <row r="4285" spans="1:14" x14ac:dyDescent="0.3">
      <c r="A4285" s="3" t="s">
        <v>18</v>
      </c>
      <c r="C4285">
        <v>25</v>
      </c>
      <c r="D4285" s="3" t="s">
        <v>17</v>
      </c>
      <c r="E4285" s="1">
        <v>44600</v>
      </c>
      <c r="F4285" s="4">
        <v>0.84959490740740751</v>
      </c>
      <c r="G4285">
        <v>8.94</v>
      </c>
      <c r="H4285">
        <v>16.34</v>
      </c>
      <c r="I4285">
        <v>270</v>
      </c>
      <c r="J4285">
        <v>514</v>
      </c>
      <c r="K4285" t="str">
        <f t="shared" si="264"/>
        <v>2022</v>
      </c>
      <c r="L4285" t="str">
        <f t="shared" si="265"/>
        <v>02</v>
      </c>
      <c r="M4285" t="str">
        <f t="shared" si="266"/>
        <v>2022-02</v>
      </c>
      <c r="N4285">
        <f t="shared" si="267"/>
        <v>25.28</v>
      </c>
    </row>
    <row r="4286" spans="1:14" x14ac:dyDescent="0.3">
      <c r="A4286" s="3" t="s">
        <v>14</v>
      </c>
      <c r="B4286" s="1">
        <v>47848</v>
      </c>
      <c r="C4286">
        <v>0</v>
      </c>
      <c r="D4286" s="3" t="s">
        <v>11</v>
      </c>
      <c r="E4286" s="1">
        <v>44783</v>
      </c>
      <c r="F4286" s="4">
        <v>0.33670138888888884</v>
      </c>
      <c r="G4286">
        <v>6.05</v>
      </c>
      <c r="H4286">
        <v>5.4</v>
      </c>
      <c r="I4286">
        <v>271</v>
      </c>
      <c r="J4286">
        <v>515</v>
      </c>
      <c r="K4286" t="str">
        <f t="shared" si="264"/>
        <v>2022</v>
      </c>
      <c r="L4286" t="str">
        <f t="shared" si="265"/>
        <v>08</v>
      </c>
      <c r="M4286" t="str">
        <f t="shared" si="266"/>
        <v>2022-08</v>
      </c>
      <c r="N4286">
        <f t="shared" si="267"/>
        <v>11.45</v>
      </c>
    </row>
    <row r="4287" spans="1:14" x14ac:dyDescent="0.3">
      <c r="A4287" s="3" t="s">
        <v>14</v>
      </c>
      <c r="B4287" s="1">
        <v>47848</v>
      </c>
      <c r="C4287">
        <v>25</v>
      </c>
      <c r="D4287" s="3" t="s">
        <v>17</v>
      </c>
      <c r="E4287" s="1">
        <v>44783</v>
      </c>
      <c r="F4287" s="4">
        <v>0.33670138888888884</v>
      </c>
      <c r="G4287">
        <v>6.05</v>
      </c>
      <c r="H4287">
        <v>5.4</v>
      </c>
      <c r="I4287">
        <v>271</v>
      </c>
      <c r="J4287">
        <v>516</v>
      </c>
      <c r="K4287" t="str">
        <f t="shared" si="264"/>
        <v>2022</v>
      </c>
      <c r="L4287" t="str">
        <f t="shared" si="265"/>
        <v>08</v>
      </c>
      <c r="M4287" t="str">
        <f t="shared" si="266"/>
        <v>2022-08</v>
      </c>
      <c r="N4287">
        <f t="shared" si="267"/>
        <v>11.45</v>
      </c>
    </row>
    <row r="4288" spans="1:14" x14ac:dyDescent="0.3">
      <c r="A4288" s="3" t="s">
        <v>18</v>
      </c>
      <c r="C4288">
        <v>0</v>
      </c>
      <c r="D4288" s="3" t="s">
        <v>11</v>
      </c>
      <c r="E4288" s="1">
        <v>44855</v>
      </c>
      <c r="F4288" s="4">
        <v>0.57935185185185178</v>
      </c>
      <c r="G4288">
        <v>6.89</v>
      </c>
      <c r="H4288">
        <v>11.7</v>
      </c>
      <c r="I4288">
        <v>272</v>
      </c>
      <c r="J4288">
        <v>517</v>
      </c>
      <c r="K4288" t="str">
        <f t="shared" si="264"/>
        <v>2022</v>
      </c>
      <c r="L4288" t="str">
        <f t="shared" si="265"/>
        <v>10</v>
      </c>
      <c r="M4288" t="str">
        <f t="shared" si="266"/>
        <v>2022-10</v>
      </c>
      <c r="N4288">
        <f t="shared" si="267"/>
        <v>18.59</v>
      </c>
    </row>
    <row r="4289" spans="1:14" x14ac:dyDescent="0.3">
      <c r="A4289" s="3" t="s">
        <v>18</v>
      </c>
      <c r="C4289">
        <v>25</v>
      </c>
      <c r="D4289" s="3" t="s">
        <v>17</v>
      </c>
      <c r="E4289" s="1">
        <v>44855</v>
      </c>
      <c r="F4289" s="4">
        <v>0.57935185185185178</v>
      </c>
      <c r="G4289">
        <v>6.89</v>
      </c>
      <c r="H4289">
        <v>11.7</v>
      </c>
      <c r="I4289">
        <v>272</v>
      </c>
      <c r="J4289">
        <v>518</v>
      </c>
      <c r="K4289" t="str">
        <f t="shared" si="264"/>
        <v>2022</v>
      </c>
      <c r="L4289" t="str">
        <f t="shared" si="265"/>
        <v>10</v>
      </c>
      <c r="M4289" t="str">
        <f t="shared" si="266"/>
        <v>2022-10</v>
      </c>
      <c r="N4289">
        <f t="shared" si="267"/>
        <v>18.59</v>
      </c>
    </row>
    <row r="4290" spans="1:14" x14ac:dyDescent="0.3">
      <c r="A4290" s="3" t="s">
        <v>18</v>
      </c>
      <c r="C4290">
        <v>80</v>
      </c>
      <c r="D4290" s="3" t="s">
        <v>20</v>
      </c>
      <c r="E4290" s="1">
        <v>44855</v>
      </c>
      <c r="F4290" s="4">
        <v>0.57935185185185178</v>
      </c>
      <c r="G4290">
        <v>6.89</v>
      </c>
      <c r="H4290">
        <v>11.7</v>
      </c>
      <c r="I4290">
        <v>272</v>
      </c>
      <c r="J4290">
        <v>519</v>
      </c>
      <c r="K4290" t="str">
        <f t="shared" si="264"/>
        <v>2022</v>
      </c>
      <c r="L4290" t="str">
        <f t="shared" si="265"/>
        <v>10</v>
      </c>
      <c r="M4290" t="str">
        <f t="shared" si="266"/>
        <v>2022-10</v>
      </c>
      <c r="N4290">
        <f t="shared" si="267"/>
        <v>18.59</v>
      </c>
    </row>
    <row r="4291" spans="1:14" x14ac:dyDescent="0.3">
      <c r="A4291" s="3" t="s">
        <v>10</v>
      </c>
      <c r="B4291" s="1">
        <v>47118</v>
      </c>
      <c r="C4291">
        <v>20</v>
      </c>
      <c r="D4291" s="3" t="s">
        <v>16</v>
      </c>
      <c r="E4291" s="1">
        <v>44784</v>
      </c>
      <c r="F4291" s="4">
        <v>0.43643518518518515</v>
      </c>
      <c r="G4291">
        <v>7.17</v>
      </c>
      <c r="H4291">
        <v>9.0399999999999991</v>
      </c>
      <c r="I4291">
        <v>273</v>
      </c>
      <c r="J4291">
        <v>520</v>
      </c>
      <c r="K4291" t="str">
        <f t="shared" ref="K4291:K4354" si="268">TEXT(E4291, "yyyy")</f>
        <v>2022</v>
      </c>
      <c r="L4291" t="str">
        <f t="shared" ref="L4291:L4354" si="269">TEXT(E4291, "mm")</f>
        <v>08</v>
      </c>
      <c r="M4291" t="str">
        <f t="shared" ref="M4291:M4354" si="270">TEXT(E4291, "yyyy-mm")</f>
        <v>2022-08</v>
      </c>
      <c r="N4291">
        <f t="shared" ref="N4291:N4354" si="271">(G4291+H4291)</f>
        <v>16.21</v>
      </c>
    </row>
    <row r="4292" spans="1:14" x14ac:dyDescent="0.3">
      <c r="A4292" s="3" t="s">
        <v>14</v>
      </c>
      <c r="B4292" s="1">
        <v>47848</v>
      </c>
      <c r="C4292">
        <v>0</v>
      </c>
      <c r="D4292" s="3" t="s">
        <v>11</v>
      </c>
      <c r="E4292" s="1">
        <v>44808</v>
      </c>
      <c r="F4292" s="4">
        <v>0.49991898148148151</v>
      </c>
      <c r="G4292">
        <v>11.23</v>
      </c>
      <c r="H4292">
        <v>11.42</v>
      </c>
      <c r="I4292">
        <v>274</v>
      </c>
      <c r="J4292">
        <v>521</v>
      </c>
      <c r="K4292" t="str">
        <f t="shared" si="268"/>
        <v>2022</v>
      </c>
      <c r="L4292" t="str">
        <f t="shared" si="269"/>
        <v>09</v>
      </c>
      <c r="M4292" t="str">
        <f t="shared" si="270"/>
        <v>2022-09</v>
      </c>
      <c r="N4292">
        <f t="shared" si="271"/>
        <v>22.65</v>
      </c>
    </row>
    <row r="4293" spans="1:14" x14ac:dyDescent="0.3">
      <c r="A4293" s="3" t="s">
        <v>14</v>
      </c>
      <c r="B4293" s="1">
        <v>47848</v>
      </c>
      <c r="C4293">
        <v>25</v>
      </c>
      <c r="D4293" s="3" t="s">
        <v>17</v>
      </c>
      <c r="E4293" s="1">
        <v>44808</v>
      </c>
      <c r="F4293" s="4">
        <v>0.49991898148148151</v>
      </c>
      <c r="G4293">
        <v>11.23</v>
      </c>
      <c r="H4293">
        <v>11.42</v>
      </c>
      <c r="I4293">
        <v>274</v>
      </c>
      <c r="J4293">
        <v>522</v>
      </c>
      <c r="K4293" t="str">
        <f t="shared" si="268"/>
        <v>2022</v>
      </c>
      <c r="L4293" t="str">
        <f t="shared" si="269"/>
        <v>09</v>
      </c>
      <c r="M4293" t="str">
        <f t="shared" si="270"/>
        <v>2022-09</v>
      </c>
      <c r="N4293">
        <f t="shared" si="271"/>
        <v>22.65</v>
      </c>
    </row>
    <row r="4294" spans="1:14" x14ac:dyDescent="0.3">
      <c r="A4294" s="3" t="s">
        <v>14</v>
      </c>
      <c r="B4294" s="1">
        <v>47848</v>
      </c>
      <c r="C4294">
        <v>50</v>
      </c>
      <c r="D4294" s="3" t="s">
        <v>13</v>
      </c>
      <c r="E4294" s="1">
        <v>44808</v>
      </c>
      <c r="F4294" s="4">
        <v>0.49991898148148151</v>
      </c>
      <c r="G4294">
        <v>11.23</v>
      </c>
      <c r="H4294">
        <v>11.42</v>
      </c>
      <c r="I4294">
        <v>274</v>
      </c>
      <c r="J4294">
        <v>523</v>
      </c>
      <c r="K4294" t="str">
        <f t="shared" si="268"/>
        <v>2022</v>
      </c>
      <c r="L4294" t="str">
        <f t="shared" si="269"/>
        <v>09</v>
      </c>
      <c r="M4294" t="str">
        <f t="shared" si="270"/>
        <v>2022-09</v>
      </c>
      <c r="N4294">
        <f t="shared" si="271"/>
        <v>22.65</v>
      </c>
    </row>
    <row r="4295" spans="1:14" x14ac:dyDescent="0.3">
      <c r="A4295" s="3" t="s">
        <v>18</v>
      </c>
      <c r="C4295">
        <v>20</v>
      </c>
      <c r="D4295" s="3" t="s">
        <v>16</v>
      </c>
      <c r="E4295" s="1">
        <v>44674</v>
      </c>
      <c r="F4295" s="4">
        <v>0.75746527777777783</v>
      </c>
      <c r="G4295">
        <v>10.7</v>
      </c>
      <c r="H4295">
        <v>7.87</v>
      </c>
      <c r="I4295">
        <v>275</v>
      </c>
      <c r="J4295">
        <v>524</v>
      </c>
      <c r="K4295" t="str">
        <f t="shared" si="268"/>
        <v>2022</v>
      </c>
      <c r="L4295" t="str">
        <f t="shared" si="269"/>
        <v>04</v>
      </c>
      <c r="M4295" t="str">
        <f t="shared" si="270"/>
        <v>2022-04</v>
      </c>
      <c r="N4295">
        <f t="shared" si="271"/>
        <v>18.57</v>
      </c>
    </row>
    <row r="4296" spans="1:14" x14ac:dyDescent="0.3">
      <c r="A4296" s="3" t="s">
        <v>18</v>
      </c>
      <c r="C4296">
        <v>40</v>
      </c>
      <c r="D4296" s="3" t="s">
        <v>12</v>
      </c>
      <c r="E4296" s="1">
        <v>44674</v>
      </c>
      <c r="F4296" s="4">
        <v>0.75746527777777783</v>
      </c>
      <c r="G4296">
        <v>10.7</v>
      </c>
      <c r="H4296">
        <v>7.87</v>
      </c>
      <c r="I4296">
        <v>275</v>
      </c>
      <c r="J4296">
        <v>525</v>
      </c>
      <c r="K4296" t="str">
        <f t="shared" si="268"/>
        <v>2022</v>
      </c>
      <c r="L4296" t="str">
        <f t="shared" si="269"/>
        <v>04</v>
      </c>
      <c r="M4296" t="str">
        <f t="shared" si="270"/>
        <v>2022-04</v>
      </c>
      <c r="N4296">
        <f t="shared" si="271"/>
        <v>18.57</v>
      </c>
    </row>
    <row r="4297" spans="1:14" x14ac:dyDescent="0.3">
      <c r="A4297" s="3" t="s">
        <v>18</v>
      </c>
      <c r="C4297">
        <v>50</v>
      </c>
      <c r="D4297" s="3" t="s">
        <v>13</v>
      </c>
      <c r="E4297" s="1">
        <v>44674</v>
      </c>
      <c r="F4297" s="4">
        <v>0.75746527777777783</v>
      </c>
      <c r="G4297">
        <v>10.7</v>
      </c>
      <c r="H4297">
        <v>7.87</v>
      </c>
      <c r="I4297">
        <v>275</v>
      </c>
      <c r="J4297">
        <v>526</v>
      </c>
      <c r="K4297" t="str">
        <f t="shared" si="268"/>
        <v>2022</v>
      </c>
      <c r="L4297" t="str">
        <f t="shared" si="269"/>
        <v>04</v>
      </c>
      <c r="M4297" t="str">
        <f t="shared" si="270"/>
        <v>2022-04</v>
      </c>
      <c r="N4297">
        <f t="shared" si="271"/>
        <v>18.57</v>
      </c>
    </row>
    <row r="4298" spans="1:14" x14ac:dyDescent="0.3">
      <c r="A4298" s="3" t="s">
        <v>14</v>
      </c>
      <c r="B4298" s="1">
        <v>47848</v>
      </c>
      <c r="C4298">
        <v>0</v>
      </c>
      <c r="D4298" s="3" t="s">
        <v>11</v>
      </c>
      <c r="E4298" s="1">
        <v>44702</v>
      </c>
      <c r="F4298" s="4">
        <v>0.78896990740740736</v>
      </c>
      <c r="G4298">
        <v>8.6300000000000008</v>
      </c>
      <c r="H4298">
        <v>15.04</v>
      </c>
      <c r="I4298">
        <v>276</v>
      </c>
      <c r="J4298">
        <v>527</v>
      </c>
      <c r="K4298" t="str">
        <f t="shared" si="268"/>
        <v>2022</v>
      </c>
      <c r="L4298" t="str">
        <f t="shared" si="269"/>
        <v>05</v>
      </c>
      <c r="M4298" t="str">
        <f t="shared" si="270"/>
        <v>2022-05</v>
      </c>
      <c r="N4298">
        <f t="shared" si="271"/>
        <v>23.67</v>
      </c>
    </row>
    <row r="4299" spans="1:14" x14ac:dyDescent="0.3">
      <c r="A4299" s="3" t="s">
        <v>14</v>
      </c>
      <c r="B4299" s="1">
        <v>47848</v>
      </c>
      <c r="C4299">
        <v>0</v>
      </c>
      <c r="D4299" s="3" t="s">
        <v>11</v>
      </c>
      <c r="E4299" s="1">
        <v>44756</v>
      </c>
      <c r="F4299" s="4">
        <v>0.50513888888888892</v>
      </c>
      <c r="G4299">
        <v>11.98</v>
      </c>
      <c r="H4299">
        <v>4.78</v>
      </c>
      <c r="I4299">
        <v>277</v>
      </c>
      <c r="J4299">
        <v>528</v>
      </c>
      <c r="K4299" t="str">
        <f t="shared" si="268"/>
        <v>2022</v>
      </c>
      <c r="L4299" t="str">
        <f t="shared" si="269"/>
        <v>07</v>
      </c>
      <c r="M4299" t="str">
        <f t="shared" si="270"/>
        <v>2022-07</v>
      </c>
      <c r="N4299">
        <f t="shared" si="271"/>
        <v>16.760000000000002</v>
      </c>
    </row>
    <row r="4300" spans="1:14" x14ac:dyDescent="0.3">
      <c r="A4300" s="3" t="s">
        <v>14</v>
      </c>
      <c r="B4300" s="1">
        <v>47848</v>
      </c>
      <c r="C4300">
        <v>40</v>
      </c>
      <c r="D4300" s="3" t="s">
        <v>12</v>
      </c>
      <c r="E4300" s="1">
        <v>44756</v>
      </c>
      <c r="F4300" s="4">
        <v>0.50513888888888892</v>
      </c>
      <c r="G4300">
        <v>11.98</v>
      </c>
      <c r="H4300">
        <v>4.78</v>
      </c>
      <c r="I4300">
        <v>277</v>
      </c>
      <c r="J4300">
        <v>529</v>
      </c>
      <c r="K4300" t="str">
        <f t="shared" si="268"/>
        <v>2022</v>
      </c>
      <c r="L4300" t="str">
        <f t="shared" si="269"/>
        <v>07</v>
      </c>
      <c r="M4300" t="str">
        <f t="shared" si="270"/>
        <v>2022-07</v>
      </c>
      <c r="N4300">
        <f t="shared" si="271"/>
        <v>16.760000000000002</v>
      </c>
    </row>
    <row r="4301" spans="1:14" x14ac:dyDescent="0.3">
      <c r="A4301" s="3" t="s">
        <v>14</v>
      </c>
      <c r="B4301" s="1">
        <v>47848</v>
      </c>
      <c r="C4301">
        <v>50</v>
      </c>
      <c r="D4301" s="3" t="s">
        <v>13</v>
      </c>
      <c r="E4301" s="1">
        <v>44756</v>
      </c>
      <c r="F4301" s="4">
        <v>0.50513888888888892</v>
      </c>
      <c r="G4301">
        <v>11.98</v>
      </c>
      <c r="H4301">
        <v>4.78</v>
      </c>
      <c r="I4301">
        <v>277</v>
      </c>
      <c r="J4301">
        <v>530</v>
      </c>
      <c r="K4301" t="str">
        <f t="shared" si="268"/>
        <v>2022</v>
      </c>
      <c r="L4301" t="str">
        <f t="shared" si="269"/>
        <v>07</v>
      </c>
      <c r="M4301" t="str">
        <f t="shared" si="270"/>
        <v>2022-07</v>
      </c>
      <c r="N4301">
        <f t="shared" si="271"/>
        <v>16.760000000000002</v>
      </c>
    </row>
    <row r="4302" spans="1:14" x14ac:dyDescent="0.3">
      <c r="A4302" s="3" t="s">
        <v>10</v>
      </c>
      <c r="B4302" s="1">
        <v>47118</v>
      </c>
      <c r="C4302">
        <v>10</v>
      </c>
      <c r="D4302" s="3" t="s">
        <v>15</v>
      </c>
      <c r="E4302" s="1">
        <v>44810</v>
      </c>
      <c r="F4302" s="4">
        <v>0.5924652777777778</v>
      </c>
      <c r="G4302">
        <v>12.03</v>
      </c>
      <c r="H4302">
        <v>6.65</v>
      </c>
      <c r="I4302">
        <v>278</v>
      </c>
      <c r="J4302">
        <v>531</v>
      </c>
      <c r="K4302" t="str">
        <f t="shared" si="268"/>
        <v>2022</v>
      </c>
      <c r="L4302" t="str">
        <f t="shared" si="269"/>
        <v>09</v>
      </c>
      <c r="M4302" t="str">
        <f t="shared" si="270"/>
        <v>2022-09</v>
      </c>
      <c r="N4302">
        <f t="shared" si="271"/>
        <v>18.68</v>
      </c>
    </row>
    <row r="4303" spans="1:14" x14ac:dyDescent="0.3">
      <c r="A4303" s="3" t="s">
        <v>10</v>
      </c>
      <c r="B4303" s="1">
        <v>47118</v>
      </c>
      <c r="C4303">
        <v>40</v>
      </c>
      <c r="D4303" s="3" t="s">
        <v>12</v>
      </c>
      <c r="E4303" s="1">
        <v>44810</v>
      </c>
      <c r="F4303" s="4">
        <v>0.5924652777777778</v>
      </c>
      <c r="G4303">
        <v>12.03</v>
      </c>
      <c r="H4303">
        <v>6.65</v>
      </c>
      <c r="I4303">
        <v>278</v>
      </c>
      <c r="J4303">
        <v>532</v>
      </c>
      <c r="K4303" t="str">
        <f t="shared" si="268"/>
        <v>2022</v>
      </c>
      <c r="L4303" t="str">
        <f t="shared" si="269"/>
        <v>09</v>
      </c>
      <c r="M4303" t="str">
        <f t="shared" si="270"/>
        <v>2022-09</v>
      </c>
      <c r="N4303">
        <f t="shared" si="271"/>
        <v>18.68</v>
      </c>
    </row>
    <row r="4304" spans="1:14" x14ac:dyDescent="0.3">
      <c r="A4304" s="3" t="s">
        <v>10</v>
      </c>
      <c r="B4304" s="1">
        <v>47118</v>
      </c>
      <c r="C4304">
        <v>0</v>
      </c>
      <c r="D4304" s="3" t="s">
        <v>11</v>
      </c>
      <c r="E4304" s="1">
        <v>44904</v>
      </c>
      <c r="F4304" s="4">
        <v>0.71812500000000001</v>
      </c>
      <c r="G4304">
        <v>18.5</v>
      </c>
      <c r="H4304">
        <v>7.93</v>
      </c>
      <c r="I4304">
        <v>279</v>
      </c>
      <c r="J4304">
        <v>533</v>
      </c>
      <c r="K4304" t="str">
        <f t="shared" si="268"/>
        <v>2022</v>
      </c>
      <c r="L4304" t="str">
        <f t="shared" si="269"/>
        <v>12</v>
      </c>
      <c r="M4304" t="str">
        <f t="shared" si="270"/>
        <v>2022-12</v>
      </c>
      <c r="N4304">
        <f t="shared" si="271"/>
        <v>26.43</v>
      </c>
    </row>
    <row r="4305" spans="1:14" x14ac:dyDescent="0.3">
      <c r="A4305" s="3" t="s">
        <v>10</v>
      </c>
      <c r="B4305" s="1">
        <v>47118</v>
      </c>
      <c r="C4305">
        <v>25</v>
      </c>
      <c r="D4305" s="3" t="s">
        <v>17</v>
      </c>
      <c r="E4305" s="1">
        <v>44904</v>
      </c>
      <c r="F4305" s="4">
        <v>0.71812500000000001</v>
      </c>
      <c r="G4305">
        <v>18.5</v>
      </c>
      <c r="H4305">
        <v>7.93</v>
      </c>
      <c r="I4305">
        <v>279</v>
      </c>
      <c r="J4305">
        <v>534</v>
      </c>
      <c r="K4305" t="str">
        <f t="shared" si="268"/>
        <v>2022</v>
      </c>
      <c r="L4305" t="str">
        <f t="shared" si="269"/>
        <v>12</v>
      </c>
      <c r="M4305" t="str">
        <f t="shared" si="270"/>
        <v>2022-12</v>
      </c>
      <c r="N4305">
        <f t="shared" si="271"/>
        <v>26.43</v>
      </c>
    </row>
    <row r="4306" spans="1:14" x14ac:dyDescent="0.3">
      <c r="A4306" s="3" t="s">
        <v>22</v>
      </c>
      <c r="B4306" s="1">
        <v>47299</v>
      </c>
      <c r="C4306">
        <v>10</v>
      </c>
      <c r="D4306" s="3" t="s">
        <v>15</v>
      </c>
      <c r="E4306" s="1">
        <v>44627</v>
      </c>
      <c r="F4306" s="4">
        <v>0.59108796296296295</v>
      </c>
      <c r="G4306">
        <v>15.93</v>
      </c>
      <c r="H4306">
        <v>8.7100000000000009</v>
      </c>
      <c r="I4306">
        <v>280</v>
      </c>
      <c r="J4306">
        <v>535</v>
      </c>
      <c r="K4306" t="str">
        <f t="shared" si="268"/>
        <v>2022</v>
      </c>
      <c r="L4306" t="str">
        <f t="shared" si="269"/>
        <v>03</v>
      </c>
      <c r="M4306" t="str">
        <f t="shared" si="270"/>
        <v>2022-03</v>
      </c>
      <c r="N4306">
        <f t="shared" si="271"/>
        <v>24.64</v>
      </c>
    </row>
    <row r="4307" spans="1:14" x14ac:dyDescent="0.3">
      <c r="A4307" s="3" t="s">
        <v>22</v>
      </c>
      <c r="B4307" s="1">
        <v>47299</v>
      </c>
      <c r="C4307">
        <v>40</v>
      </c>
      <c r="D4307" s="3" t="s">
        <v>12</v>
      </c>
      <c r="E4307" s="1">
        <v>44627</v>
      </c>
      <c r="F4307" s="4">
        <v>0.59108796296296295</v>
      </c>
      <c r="G4307">
        <v>15.93</v>
      </c>
      <c r="H4307">
        <v>8.7100000000000009</v>
      </c>
      <c r="I4307">
        <v>280</v>
      </c>
      <c r="J4307">
        <v>536</v>
      </c>
      <c r="K4307" t="str">
        <f t="shared" si="268"/>
        <v>2022</v>
      </c>
      <c r="L4307" t="str">
        <f t="shared" si="269"/>
        <v>03</v>
      </c>
      <c r="M4307" t="str">
        <f t="shared" si="270"/>
        <v>2022-03</v>
      </c>
      <c r="N4307">
        <f t="shared" si="271"/>
        <v>24.64</v>
      </c>
    </row>
    <row r="4308" spans="1:14" x14ac:dyDescent="0.3">
      <c r="A4308" s="3" t="s">
        <v>21</v>
      </c>
      <c r="C4308">
        <v>10</v>
      </c>
      <c r="D4308" s="3" t="s">
        <v>15</v>
      </c>
      <c r="E4308" s="1">
        <v>44883</v>
      </c>
      <c r="F4308" s="4">
        <v>0.45557870370370374</v>
      </c>
      <c r="G4308">
        <v>8.9499999999999993</v>
      </c>
      <c r="H4308">
        <v>13.37</v>
      </c>
      <c r="I4308">
        <v>281</v>
      </c>
      <c r="J4308">
        <v>537</v>
      </c>
      <c r="K4308" t="str">
        <f t="shared" si="268"/>
        <v>2022</v>
      </c>
      <c r="L4308" t="str">
        <f t="shared" si="269"/>
        <v>11</v>
      </c>
      <c r="M4308" t="str">
        <f t="shared" si="270"/>
        <v>2022-11</v>
      </c>
      <c r="N4308">
        <f t="shared" si="271"/>
        <v>22.32</v>
      </c>
    </row>
    <row r="4309" spans="1:14" x14ac:dyDescent="0.3">
      <c r="A4309" s="3" t="s">
        <v>21</v>
      </c>
      <c r="C4309">
        <v>25</v>
      </c>
      <c r="D4309" s="3" t="s">
        <v>17</v>
      </c>
      <c r="E4309" s="1">
        <v>44883</v>
      </c>
      <c r="F4309" s="4">
        <v>0.45557870370370374</v>
      </c>
      <c r="G4309">
        <v>8.9499999999999993</v>
      </c>
      <c r="H4309">
        <v>13.37</v>
      </c>
      <c r="I4309">
        <v>281</v>
      </c>
      <c r="J4309">
        <v>538</v>
      </c>
      <c r="K4309" t="str">
        <f t="shared" si="268"/>
        <v>2022</v>
      </c>
      <c r="L4309" t="str">
        <f t="shared" si="269"/>
        <v>11</v>
      </c>
      <c r="M4309" t="str">
        <f t="shared" si="270"/>
        <v>2022-11</v>
      </c>
      <c r="N4309">
        <f t="shared" si="271"/>
        <v>22.32</v>
      </c>
    </row>
    <row r="4310" spans="1:14" x14ac:dyDescent="0.3">
      <c r="A4310" s="3" t="s">
        <v>21</v>
      </c>
      <c r="C4310">
        <v>50</v>
      </c>
      <c r="D4310" s="3" t="s">
        <v>13</v>
      </c>
      <c r="E4310" s="1">
        <v>44883</v>
      </c>
      <c r="F4310" s="4">
        <v>0.45557870370370374</v>
      </c>
      <c r="G4310">
        <v>8.9499999999999993</v>
      </c>
      <c r="H4310">
        <v>13.37</v>
      </c>
      <c r="I4310">
        <v>281</v>
      </c>
      <c r="J4310">
        <v>539</v>
      </c>
      <c r="K4310" t="str">
        <f t="shared" si="268"/>
        <v>2022</v>
      </c>
      <c r="L4310" t="str">
        <f t="shared" si="269"/>
        <v>11</v>
      </c>
      <c r="M4310" t="str">
        <f t="shared" si="270"/>
        <v>2022-11</v>
      </c>
      <c r="N4310">
        <f t="shared" si="271"/>
        <v>22.32</v>
      </c>
    </row>
    <row r="4311" spans="1:14" x14ac:dyDescent="0.3">
      <c r="A4311" s="3" t="s">
        <v>14</v>
      </c>
      <c r="B4311" s="1">
        <v>47848</v>
      </c>
      <c r="C4311">
        <v>20</v>
      </c>
      <c r="D4311" s="3" t="s">
        <v>16</v>
      </c>
      <c r="E4311" s="1">
        <v>44940</v>
      </c>
      <c r="F4311" s="4">
        <v>0.54748842592592595</v>
      </c>
      <c r="G4311">
        <v>8.98</v>
      </c>
      <c r="H4311">
        <v>11.27</v>
      </c>
      <c r="I4311">
        <v>282</v>
      </c>
      <c r="J4311">
        <v>540</v>
      </c>
      <c r="K4311" t="str">
        <f t="shared" si="268"/>
        <v>2023</v>
      </c>
      <c r="L4311" t="str">
        <f t="shared" si="269"/>
        <v>01</v>
      </c>
      <c r="M4311" t="str">
        <f t="shared" si="270"/>
        <v>2023-01</v>
      </c>
      <c r="N4311">
        <f t="shared" si="271"/>
        <v>20.25</v>
      </c>
    </row>
    <row r="4312" spans="1:14" x14ac:dyDescent="0.3">
      <c r="A4312" s="3" t="s">
        <v>14</v>
      </c>
      <c r="B4312" s="1">
        <v>47848</v>
      </c>
      <c r="C4312">
        <v>25</v>
      </c>
      <c r="D4312" s="3" t="s">
        <v>17</v>
      </c>
      <c r="E4312" s="1">
        <v>44940</v>
      </c>
      <c r="F4312" s="4">
        <v>0.54748842592592595</v>
      </c>
      <c r="G4312">
        <v>8.98</v>
      </c>
      <c r="H4312">
        <v>11.27</v>
      </c>
      <c r="I4312">
        <v>282</v>
      </c>
      <c r="J4312">
        <v>541</v>
      </c>
      <c r="K4312" t="str">
        <f t="shared" si="268"/>
        <v>2023</v>
      </c>
      <c r="L4312" t="str">
        <f t="shared" si="269"/>
        <v>01</v>
      </c>
      <c r="M4312" t="str">
        <f t="shared" si="270"/>
        <v>2023-01</v>
      </c>
      <c r="N4312">
        <f t="shared" si="271"/>
        <v>20.25</v>
      </c>
    </row>
    <row r="4313" spans="1:14" x14ac:dyDescent="0.3">
      <c r="A4313" s="3" t="s">
        <v>22</v>
      </c>
      <c r="B4313" s="1">
        <v>47299</v>
      </c>
      <c r="C4313">
        <v>0</v>
      </c>
      <c r="D4313" s="3" t="s">
        <v>11</v>
      </c>
      <c r="E4313" s="1">
        <v>44707</v>
      </c>
      <c r="F4313" s="4">
        <v>0.45131944444444444</v>
      </c>
      <c r="G4313">
        <v>6.9</v>
      </c>
      <c r="H4313">
        <v>7.86</v>
      </c>
      <c r="I4313">
        <v>283</v>
      </c>
      <c r="J4313">
        <v>542</v>
      </c>
      <c r="K4313" t="str">
        <f t="shared" si="268"/>
        <v>2022</v>
      </c>
      <c r="L4313" t="str">
        <f t="shared" si="269"/>
        <v>05</v>
      </c>
      <c r="M4313" t="str">
        <f t="shared" si="270"/>
        <v>2022-05</v>
      </c>
      <c r="N4313">
        <f t="shared" si="271"/>
        <v>14.760000000000002</v>
      </c>
    </row>
    <row r="4314" spans="1:14" x14ac:dyDescent="0.3">
      <c r="A4314" s="3" t="s">
        <v>22</v>
      </c>
      <c r="B4314" s="1">
        <v>47299</v>
      </c>
      <c r="C4314">
        <v>40</v>
      </c>
      <c r="D4314" s="3" t="s">
        <v>12</v>
      </c>
      <c r="E4314" s="1">
        <v>44707</v>
      </c>
      <c r="F4314" s="4">
        <v>0.45131944444444444</v>
      </c>
      <c r="G4314">
        <v>6.9</v>
      </c>
      <c r="H4314">
        <v>7.86</v>
      </c>
      <c r="I4314">
        <v>283</v>
      </c>
      <c r="J4314">
        <v>543</v>
      </c>
      <c r="K4314" t="str">
        <f t="shared" si="268"/>
        <v>2022</v>
      </c>
      <c r="L4314" t="str">
        <f t="shared" si="269"/>
        <v>05</v>
      </c>
      <c r="M4314" t="str">
        <f t="shared" si="270"/>
        <v>2022-05</v>
      </c>
      <c r="N4314">
        <f t="shared" si="271"/>
        <v>14.760000000000002</v>
      </c>
    </row>
    <row r="4315" spans="1:14" x14ac:dyDescent="0.3">
      <c r="A4315" s="3" t="s">
        <v>22</v>
      </c>
      <c r="B4315" s="1">
        <v>47299</v>
      </c>
      <c r="C4315">
        <v>80</v>
      </c>
      <c r="D4315" s="3" t="s">
        <v>20</v>
      </c>
      <c r="E4315" s="1">
        <v>44707</v>
      </c>
      <c r="F4315" s="4">
        <v>0.45131944444444444</v>
      </c>
      <c r="G4315">
        <v>6.9</v>
      </c>
      <c r="H4315">
        <v>7.86</v>
      </c>
      <c r="I4315">
        <v>283</v>
      </c>
      <c r="J4315">
        <v>544</v>
      </c>
      <c r="K4315" t="str">
        <f t="shared" si="268"/>
        <v>2022</v>
      </c>
      <c r="L4315" t="str">
        <f t="shared" si="269"/>
        <v>05</v>
      </c>
      <c r="M4315" t="str">
        <f t="shared" si="270"/>
        <v>2022-05</v>
      </c>
      <c r="N4315">
        <f t="shared" si="271"/>
        <v>14.760000000000002</v>
      </c>
    </row>
    <row r="4316" spans="1:14" x14ac:dyDescent="0.3">
      <c r="A4316" s="3" t="s">
        <v>10</v>
      </c>
      <c r="B4316" s="1">
        <v>47118</v>
      </c>
      <c r="C4316">
        <v>10</v>
      </c>
      <c r="D4316" s="3" t="s">
        <v>15</v>
      </c>
      <c r="E4316" s="1">
        <v>44742</v>
      </c>
      <c r="F4316" s="4">
        <v>0.4317361111111111</v>
      </c>
      <c r="G4316">
        <v>6.15</v>
      </c>
      <c r="H4316">
        <v>6.92</v>
      </c>
      <c r="I4316">
        <v>284</v>
      </c>
      <c r="J4316">
        <v>545</v>
      </c>
      <c r="K4316" t="str">
        <f t="shared" si="268"/>
        <v>2022</v>
      </c>
      <c r="L4316" t="str">
        <f t="shared" si="269"/>
        <v>06</v>
      </c>
      <c r="M4316" t="str">
        <f t="shared" si="270"/>
        <v>2022-06</v>
      </c>
      <c r="N4316">
        <f t="shared" si="271"/>
        <v>13.07</v>
      </c>
    </row>
    <row r="4317" spans="1:14" x14ac:dyDescent="0.3">
      <c r="A4317" s="3" t="s">
        <v>10</v>
      </c>
      <c r="B4317" s="1">
        <v>47118</v>
      </c>
      <c r="C4317">
        <v>40</v>
      </c>
      <c r="D4317" s="3" t="s">
        <v>12</v>
      </c>
      <c r="E4317" s="1">
        <v>44742</v>
      </c>
      <c r="F4317" s="4">
        <v>0.4317361111111111</v>
      </c>
      <c r="G4317">
        <v>6.15</v>
      </c>
      <c r="H4317">
        <v>6.92</v>
      </c>
      <c r="I4317">
        <v>284</v>
      </c>
      <c r="J4317">
        <v>546</v>
      </c>
      <c r="K4317" t="str">
        <f t="shared" si="268"/>
        <v>2022</v>
      </c>
      <c r="L4317" t="str">
        <f t="shared" si="269"/>
        <v>06</v>
      </c>
      <c r="M4317" t="str">
        <f t="shared" si="270"/>
        <v>2022-06</v>
      </c>
      <c r="N4317">
        <f t="shared" si="271"/>
        <v>13.07</v>
      </c>
    </row>
    <row r="4318" spans="1:14" x14ac:dyDescent="0.3">
      <c r="A4318" s="3" t="s">
        <v>10</v>
      </c>
      <c r="B4318" s="1">
        <v>47118</v>
      </c>
      <c r="C4318">
        <v>80</v>
      </c>
      <c r="D4318" s="3" t="s">
        <v>20</v>
      </c>
      <c r="E4318" s="1">
        <v>44742</v>
      </c>
      <c r="F4318" s="4">
        <v>0.4317361111111111</v>
      </c>
      <c r="G4318">
        <v>6.15</v>
      </c>
      <c r="H4318">
        <v>6.92</v>
      </c>
      <c r="I4318">
        <v>284</v>
      </c>
      <c r="J4318">
        <v>547</v>
      </c>
      <c r="K4318" t="str">
        <f t="shared" si="268"/>
        <v>2022</v>
      </c>
      <c r="L4318" t="str">
        <f t="shared" si="269"/>
        <v>06</v>
      </c>
      <c r="M4318" t="str">
        <f t="shared" si="270"/>
        <v>2022-06</v>
      </c>
      <c r="N4318">
        <f t="shared" si="271"/>
        <v>13.07</v>
      </c>
    </row>
    <row r="4319" spans="1:14" x14ac:dyDescent="0.3">
      <c r="A4319" s="3" t="s">
        <v>22</v>
      </c>
      <c r="B4319" s="1">
        <v>47299</v>
      </c>
      <c r="C4319">
        <v>20</v>
      </c>
      <c r="D4319" s="3" t="s">
        <v>16</v>
      </c>
      <c r="E4319" s="1">
        <v>44766</v>
      </c>
      <c r="F4319" s="4">
        <v>0.45011574074074073</v>
      </c>
      <c r="G4319">
        <v>8.06</v>
      </c>
      <c r="H4319">
        <v>11.73</v>
      </c>
      <c r="I4319">
        <v>285</v>
      </c>
      <c r="J4319">
        <v>548</v>
      </c>
      <c r="K4319" t="str">
        <f t="shared" si="268"/>
        <v>2022</v>
      </c>
      <c r="L4319" t="str">
        <f t="shared" si="269"/>
        <v>07</v>
      </c>
      <c r="M4319" t="str">
        <f t="shared" si="270"/>
        <v>2022-07</v>
      </c>
      <c r="N4319">
        <f t="shared" si="271"/>
        <v>19.79</v>
      </c>
    </row>
    <row r="4320" spans="1:14" x14ac:dyDescent="0.3">
      <c r="A4320" s="3" t="s">
        <v>22</v>
      </c>
      <c r="B4320" s="1">
        <v>47299</v>
      </c>
      <c r="C4320">
        <v>25</v>
      </c>
      <c r="D4320" s="3" t="s">
        <v>17</v>
      </c>
      <c r="E4320" s="1">
        <v>44766</v>
      </c>
      <c r="F4320" s="4">
        <v>0.45011574074074073</v>
      </c>
      <c r="G4320">
        <v>8.06</v>
      </c>
      <c r="H4320">
        <v>11.73</v>
      </c>
      <c r="I4320">
        <v>285</v>
      </c>
      <c r="J4320">
        <v>549</v>
      </c>
      <c r="K4320" t="str">
        <f t="shared" si="268"/>
        <v>2022</v>
      </c>
      <c r="L4320" t="str">
        <f t="shared" si="269"/>
        <v>07</v>
      </c>
      <c r="M4320" t="str">
        <f t="shared" si="270"/>
        <v>2022-07</v>
      </c>
      <c r="N4320">
        <f t="shared" si="271"/>
        <v>19.79</v>
      </c>
    </row>
    <row r="4321" spans="1:14" x14ac:dyDescent="0.3">
      <c r="A4321" s="3" t="s">
        <v>22</v>
      </c>
      <c r="B4321" s="1">
        <v>47299</v>
      </c>
      <c r="C4321">
        <v>50</v>
      </c>
      <c r="D4321" s="3" t="s">
        <v>13</v>
      </c>
      <c r="E4321" s="1">
        <v>44766</v>
      </c>
      <c r="F4321" s="4">
        <v>0.45011574074074073</v>
      </c>
      <c r="G4321">
        <v>8.06</v>
      </c>
      <c r="H4321">
        <v>11.73</v>
      </c>
      <c r="I4321">
        <v>285</v>
      </c>
      <c r="J4321">
        <v>550</v>
      </c>
      <c r="K4321" t="str">
        <f t="shared" si="268"/>
        <v>2022</v>
      </c>
      <c r="L4321" t="str">
        <f t="shared" si="269"/>
        <v>07</v>
      </c>
      <c r="M4321" t="str">
        <f t="shared" si="270"/>
        <v>2022-07</v>
      </c>
      <c r="N4321">
        <f t="shared" si="271"/>
        <v>19.79</v>
      </c>
    </row>
    <row r="4322" spans="1:14" x14ac:dyDescent="0.3">
      <c r="A4322" s="3" t="s">
        <v>14</v>
      </c>
      <c r="B4322" s="1">
        <v>47848</v>
      </c>
      <c r="C4322">
        <v>0</v>
      </c>
      <c r="D4322" s="3" t="s">
        <v>11</v>
      </c>
      <c r="E4322" s="1">
        <v>44811</v>
      </c>
      <c r="F4322" s="4">
        <v>0.71550925925925923</v>
      </c>
      <c r="G4322">
        <v>7.5</v>
      </c>
      <c r="H4322">
        <v>8.52</v>
      </c>
      <c r="I4322">
        <v>286</v>
      </c>
      <c r="J4322">
        <v>551</v>
      </c>
      <c r="K4322" t="str">
        <f t="shared" si="268"/>
        <v>2022</v>
      </c>
      <c r="L4322" t="str">
        <f t="shared" si="269"/>
        <v>09</v>
      </c>
      <c r="M4322" t="str">
        <f t="shared" si="270"/>
        <v>2022-09</v>
      </c>
      <c r="N4322">
        <f t="shared" si="271"/>
        <v>16.02</v>
      </c>
    </row>
    <row r="4323" spans="1:14" x14ac:dyDescent="0.3">
      <c r="A4323" s="3" t="s">
        <v>18</v>
      </c>
      <c r="C4323">
        <v>0</v>
      </c>
      <c r="D4323" s="3" t="s">
        <v>11</v>
      </c>
      <c r="E4323" s="1">
        <v>44874</v>
      </c>
      <c r="F4323" s="4">
        <v>0.61376157407407406</v>
      </c>
      <c r="G4323">
        <v>13.89</v>
      </c>
      <c r="H4323">
        <v>6.77</v>
      </c>
      <c r="I4323">
        <v>287</v>
      </c>
      <c r="J4323">
        <v>552</v>
      </c>
      <c r="K4323" t="str">
        <f t="shared" si="268"/>
        <v>2022</v>
      </c>
      <c r="L4323" t="str">
        <f t="shared" si="269"/>
        <v>11</v>
      </c>
      <c r="M4323" t="str">
        <f t="shared" si="270"/>
        <v>2022-11</v>
      </c>
      <c r="N4323">
        <f t="shared" si="271"/>
        <v>20.66</v>
      </c>
    </row>
    <row r="4324" spans="1:14" x14ac:dyDescent="0.3">
      <c r="A4324" s="3" t="s">
        <v>18</v>
      </c>
      <c r="C4324">
        <v>40</v>
      </c>
      <c r="D4324" s="3" t="s">
        <v>12</v>
      </c>
      <c r="E4324" s="1">
        <v>44874</v>
      </c>
      <c r="F4324" s="4">
        <v>0.61376157407407406</v>
      </c>
      <c r="G4324">
        <v>13.89</v>
      </c>
      <c r="H4324">
        <v>6.77</v>
      </c>
      <c r="I4324">
        <v>287</v>
      </c>
      <c r="J4324">
        <v>553</v>
      </c>
      <c r="K4324" t="str">
        <f t="shared" si="268"/>
        <v>2022</v>
      </c>
      <c r="L4324" t="str">
        <f t="shared" si="269"/>
        <v>11</v>
      </c>
      <c r="M4324" t="str">
        <f t="shared" si="270"/>
        <v>2022-11</v>
      </c>
      <c r="N4324">
        <f t="shared" si="271"/>
        <v>20.66</v>
      </c>
    </row>
    <row r="4325" spans="1:14" x14ac:dyDescent="0.3">
      <c r="A4325" s="3" t="s">
        <v>14</v>
      </c>
      <c r="B4325" s="1">
        <v>47848</v>
      </c>
      <c r="C4325">
        <v>0</v>
      </c>
      <c r="D4325" s="3" t="s">
        <v>11</v>
      </c>
      <c r="E4325" s="1">
        <v>44887</v>
      </c>
      <c r="F4325" s="4">
        <v>0.41496527777777775</v>
      </c>
      <c r="G4325">
        <v>13.92</v>
      </c>
      <c r="H4325">
        <v>6.94</v>
      </c>
      <c r="I4325">
        <v>288</v>
      </c>
      <c r="J4325">
        <v>554</v>
      </c>
      <c r="K4325" t="str">
        <f t="shared" si="268"/>
        <v>2022</v>
      </c>
      <c r="L4325" t="str">
        <f t="shared" si="269"/>
        <v>11</v>
      </c>
      <c r="M4325" t="str">
        <f t="shared" si="270"/>
        <v>2022-11</v>
      </c>
      <c r="N4325">
        <f t="shared" si="271"/>
        <v>20.86</v>
      </c>
    </row>
    <row r="4326" spans="1:14" x14ac:dyDescent="0.3">
      <c r="A4326" s="3" t="s">
        <v>14</v>
      </c>
      <c r="B4326" s="1">
        <v>47848</v>
      </c>
      <c r="C4326">
        <v>40</v>
      </c>
      <c r="D4326" s="3" t="s">
        <v>12</v>
      </c>
      <c r="E4326" s="1">
        <v>44887</v>
      </c>
      <c r="F4326" s="4">
        <v>0.41496527777777775</v>
      </c>
      <c r="G4326">
        <v>13.92</v>
      </c>
      <c r="H4326">
        <v>6.94</v>
      </c>
      <c r="I4326">
        <v>288</v>
      </c>
      <c r="J4326">
        <v>555</v>
      </c>
      <c r="K4326" t="str">
        <f t="shared" si="268"/>
        <v>2022</v>
      </c>
      <c r="L4326" t="str">
        <f t="shared" si="269"/>
        <v>11</v>
      </c>
      <c r="M4326" t="str">
        <f t="shared" si="270"/>
        <v>2022-11</v>
      </c>
      <c r="N4326">
        <f t="shared" si="271"/>
        <v>20.86</v>
      </c>
    </row>
    <row r="4327" spans="1:14" x14ac:dyDescent="0.3">
      <c r="A4327" s="3" t="s">
        <v>22</v>
      </c>
      <c r="B4327" s="1">
        <v>47299</v>
      </c>
      <c r="C4327">
        <v>10</v>
      </c>
      <c r="D4327" s="3" t="s">
        <v>15</v>
      </c>
      <c r="E4327" s="1">
        <v>44895</v>
      </c>
      <c r="F4327" s="4">
        <v>0.72137731481481471</v>
      </c>
      <c r="G4327">
        <v>5.8</v>
      </c>
      <c r="H4327">
        <v>14.85</v>
      </c>
      <c r="I4327">
        <v>289</v>
      </c>
      <c r="J4327">
        <v>556</v>
      </c>
      <c r="K4327" t="str">
        <f t="shared" si="268"/>
        <v>2022</v>
      </c>
      <c r="L4327" t="str">
        <f t="shared" si="269"/>
        <v>11</v>
      </c>
      <c r="M4327" t="str">
        <f t="shared" si="270"/>
        <v>2022-11</v>
      </c>
      <c r="N4327">
        <f t="shared" si="271"/>
        <v>20.65</v>
      </c>
    </row>
    <row r="4328" spans="1:14" x14ac:dyDescent="0.3">
      <c r="A4328" s="3" t="s">
        <v>22</v>
      </c>
      <c r="B4328" s="1">
        <v>47299</v>
      </c>
      <c r="C4328">
        <v>25</v>
      </c>
      <c r="D4328" s="3" t="s">
        <v>17</v>
      </c>
      <c r="E4328" s="1">
        <v>44895</v>
      </c>
      <c r="F4328" s="4">
        <v>0.72137731481481471</v>
      </c>
      <c r="G4328">
        <v>5.8</v>
      </c>
      <c r="H4328">
        <v>14.85</v>
      </c>
      <c r="I4328">
        <v>289</v>
      </c>
      <c r="J4328">
        <v>557</v>
      </c>
      <c r="K4328" t="str">
        <f t="shared" si="268"/>
        <v>2022</v>
      </c>
      <c r="L4328" t="str">
        <f t="shared" si="269"/>
        <v>11</v>
      </c>
      <c r="M4328" t="str">
        <f t="shared" si="270"/>
        <v>2022-11</v>
      </c>
      <c r="N4328">
        <f t="shared" si="271"/>
        <v>20.65</v>
      </c>
    </row>
    <row r="4329" spans="1:14" x14ac:dyDescent="0.3">
      <c r="A4329" s="3" t="s">
        <v>22</v>
      </c>
      <c r="B4329" s="1">
        <v>47299</v>
      </c>
      <c r="C4329">
        <v>80</v>
      </c>
      <c r="D4329" s="3" t="s">
        <v>20</v>
      </c>
      <c r="E4329" s="1">
        <v>44895</v>
      </c>
      <c r="F4329" s="4">
        <v>0.72137731481481471</v>
      </c>
      <c r="G4329">
        <v>5.8</v>
      </c>
      <c r="H4329">
        <v>14.85</v>
      </c>
      <c r="I4329">
        <v>289</v>
      </c>
      <c r="J4329">
        <v>558</v>
      </c>
      <c r="K4329" t="str">
        <f t="shared" si="268"/>
        <v>2022</v>
      </c>
      <c r="L4329" t="str">
        <f t="shared" si="269"/>
        <v>11</v>
      </c>
      <c r="M4329" t="str">
        <f t="shared" si="270"/>
        <v>2022-11</v>
      </c>
      <c r="N4329">
        <f t="shared" si="271"/>
        <v>20.65</v>
      </c>
    </row>
    <row r="4330" spans="1:14" x14ac:dyDescent="0.3">
      <c r="A4330" s="3" t="s">
        <v>10</v>
      </c>
      <c r="B4330" s="1">
        <v>47118</v>
      </c>
      <c r="C4330">
        <v>0</v>
      </c>
      <c r="D4330" s="3" t="s">
        <v>11</v>
      </c>
      <c r="E4330" s="1">
        <v>44860</v>
      </c>
      <c r="F4330" s="4">
        <v>0.69581018518518523</v>
      </c>
      <c r="G4330">
        <v>22.03</v>
      </c>
      <c r="H4330">
        <v>9.81</v>
      </c>
      <c r="I4330">
        <v>290</v>
      </c>
      <c r="J4330">
        <v>559</v>
      </c>
      <c r="K4330" t="str">
        <f t="shared" si="268"/>
        <v>2022</v>
      </c>
      <c r="L4330" t="str">
        <f t="shared" si="269"/>
        <v>10</v>
      </c>
      <c r="M4330" t="str">
        <f t="shared" si="270"/>
        <v>2022-10</v>
      </c>
      <c r="N4330">
        <f t="shared" si="271"/>
        <v>31.840000000000003</v>
      </c>
    </row>
    <row r="4331" spans="1:14" x14ac:dyDescent="0.3">
      <c r="A4331" s="3" t="s">
        <v>10</v>
      </c>
      <c r="B4331" s="1">
        <v>47118</v>
      </c>
      <c r="C4331">
        <v>40</v>
      </c>
      <c r="D4331" s="3" t="s">
        <v>12</v>
      </c>
      <c r="E4331" s="1">
        <v>44860</v>
      </c>
      <c r="F4331" s="4">
        <v>0.69581018518518523</v>
      </c>
      <c r="G4331">
        <v>22.03</v>
      </c>
      <c r="H4331">
        <v>9.81</v>
      </c>
      <c r="I4331">
        <v>290</v>
      </c>
      <c r="J4331">
        <v>560</v>
      </c>
      <c r="K4331" t="str">
        <f t="shared" si="268"/>
        <v>2022</v>
      </c>
      <c r="L4331" t="str">
        <f t="shared" si="269"/>
        <v>10</v>
      </c>
      <c r="M4331" t="str">
        <f t="shared" si="270"/>
        <v>2022-10</v>
      </c>
      <c r="N4331">
        <f t="shared" si="271"/>
        <v>31.840000000000003</v>
      </c>
    </row>
    <row r="4332" spans="1:14" x14ac:dyDescent="0.3">
      <c r="A4332" s="3" t="s">
        <v>18</v>
      </c>
      <c r="C4332">
        <v>0</v>
      </c>
      <c r="D4332" s="3" t="s">
        <v>11</v>
      </c>
      <c r="E4332" s="1">
        <v>44862</v>
      </c>
      <c r="F4332" s="4">
        <v>0.35946759259259259</v>
      </c>
      <c r="G4332">
        <v>6.22</v>
      </c>
      <c r="H4332">
        <v>14.1</v>
      </c>
      <c r="I4332">
        <v>291</v>
      </c>
      <c r="J4332">
        <v>561</v>
      </c>
      <c r="K4332" t="str">
        <f t="shared" si="268"/>
        <v>2022</v>
      </c>
      <c r="L4332" t="str">
        <f t="shared" si="269"/>
        <v>10</v>
      </c>
      <c r="M4332" t="str">
        <f t="shared" si="270"/>
        <v>2022-10</v>
      </c>
      <c r="N4332">
        <f t="shared" si="271"/>
        <v>20.32</v>
      </c>
    </row>
    <row r="4333" spans="1:14" x14ac:dyDescent="0.3">
      <c r="A4333" s="3" t="s">
        <v>22</v>
      </c>
      <c r="B4333" s="1">
        <v>47299</v>
      </c>
      <c r="C4333">
        <v>10</v>
      </c>
      <c r="D4333" s="3" t="s">
        <v>15</v>
      </c>
      <c r="E4333" s="1">
        <v>44870</v>
      </c>
      <c r="F4333" s="4">
        <v>0.82671296296296293</v>
      </c>
      <c r="G4333">
        <v>13.59</v>
      </c>
      <c r="H4333">
        <v>21.05</v>
      </c>
      <c r="I4333">
        <v>292</v>
      </c>
      <c r="J4333">
        <v>562</v>
      </c>
      <c r="K4333" t="str">
        <f t="shared" si="268"/>
        <v>2022</v>
      </c>
      <c r="L4333" t="str">
        <f t="shared" si="269"/>
        <v>11</v>
      </c>
      <c r="M4333" t="str">
        <f t="shared" si="270"/>
        <v>2022-11</v>
      </c>
      <c r="N4333">
        <f t="shared" si="271"/>
        <v>34.64</v>
      </c>
    </row>
    <row r="4334" spans="1:14" x14ac:dyDescent="0.3">
      <c r="A4334" s="3" t="s">
        <v>22</v>
      </c>
      <c r="B4334" s="1">
        <v>47299</v>
      </c>
      <c r="C4334">
        <v>25</v>
      </c>
      <c r="D4334" s="3" t="s">
        <v>17</v>
      </c>
      <c r="E4334" s="1">
        <v>44870</v>
      </c>
      <c r="F4334" s="4">
        <v>0.82671296296296293</v>
      </c>
      <c r="G4334">
        <v>13.59</v>
      </c>
      <c r="H4334">
        <v>21.05</v>
      </c>
      <c r="I4334">
        <v>292</v>
      </c>
      <c r="J4334">
        <v>563</v>
      </c>
      <c r="K4334" t="str">
        <f t="shared" si="268"/>
        <v>2022</v>
      </c>
      <c r="L4334" t="str">
        <f t="shared" si="269"/>
        <v>11</v>
      </c>
      <c r="M4334" t="str">
        <f t="shared" si="270"/>
        <v>2022-11</v>
      </c>
      <c r="N4334">
        <f t="shared" si="271"/>
        <v>34.64</v>
      </c>
    </row>
    <row r="4335" spans="1:14" x14ac:dyDescent="0.3">
      <c r="A4335" s="3" t="s">
        <v>21</v>
      </c>
      <c r="C4335">
        <v>10</v>
      </c>
      <c r="D4335" s="3" t="s">
        <v>15</v>
      </c>
      <c r="E4335" s="1">
        <v>44600</v>
      </c>
      <c r="F4335" s="4">
        <v>0.4340046296296296</v>
      </c>
      <c r="G4335">
        <v>11.59</v>
      </c>
      <c r="H4335">
        <v>6.73</v>
      </c>
      <c r="I4335">
        <v>293</v>
      </c>
      <c r="J4335">
        <v>564</v>
      </c>
      <c r="K4335" t="str">
        <f t="shared" si="268"/>
        <v>2022</v>
      </c>
      <c r="L4335" t="str">
        <f t="shared" si="269"/>
        <v>02</v>
      </c>
      <c r="M4335" t="str">
        <f t="shared" si="270"/>
        <v>2022-02</v>
      </c>
      <c r="N4335">
        <f t="shared" si="271"/>
        <v>18.32</v>
      </c>
    </row>
    <row r="4336" spans="1:14" x14ac:dyDescent="0.3">
      <c r="A4336" s="3" t="s">
        <v>21</v>
      </c>
      <c r="C4336">
        <v>25</v>
      </c>
      <c r="D4336" s="3" t="s">
        <v>17</v>
      </c>
      <c r="E4336" s="1">
        <v>44600</v>
      </c>
      <c r="F4336" s="4">
        <v>0.4340046296296296</v>
      </c>
      <c r="G4336">
        <v>11.59</v>
      </c>
      <c r="H4336">
        <v>6.73</v>
      </c>
      <c r="I4336">
        <v>293</v>
      </c>
      <c r="J4336">
        <v>565</v>
      </c>
      <c r="K4336" t="str">
        <f t="shared" si="268"/>
        <v>2022</v>
      </c>
      <c r="L4336" t="str">
        <f t="shared" si="269"/>
        <v>02</v>
      </c>
      <c r="M4336" t="str">
        <f t="shared" si="270"/>
        <v>2022-02</v>
      </c>
      <c r="N4336">
        <f t="shared" si="271"/>
        <v>18.32</v>
      </c>
    </row>
    <row r="4337" spans="1:14" x14ac:dyDescent="0.3">
      <c r="A4337" s="3" t="s">
        <v>21</v>
      </c>
      <c r="C4337">
        <v>80</v>
      </c>
      <c r="D4337" s="3" t="s">
        <v>20</v>
      </c>
      <c r="E4337" s="1">
        <v>44600</v>
      </c>
      <c r="F4337" s="4">
        <v>0.4340046296296296</v>
      </c>
      <c r="G4337">
        <v>11.59</v>
      </c>
      <c r="H4337">
        <v>6.73</v>
      </c>
      <c r="I4337">
        <v>293</v>
      </c>
      <c r="J4337">
        <v>566</v>
      </c>
      <c r="K4337" t="str">
        <f t="shared" si="268"/>
        <v>2022</v>
      </c>
      <c r="L4337" t="str">
        <f t="shared" si="269"/>
        <v>02</v>
      </c>
      <c r="M4337" t="str">
        <f t="shared" si="270"/>
        <v>2022-02</v>
      </c>
      <c r="N4337">
        <f t="shared" si="271"/>
        <v>18.32</v>
      </c>
    </row>
    <row r="4338" spans="1:14" x14ac:dyDescent="0.3">
      <c r="A4338" s="3" t="s">
        <v>22</v>
      </c>
      <c r="B4338" s="1">
        <v>47299</v>
      </c>
      <c r="C4338">
        <v>20</v>
      </c>
      <c r="D4338" s="3" t="s">
        <v>16</v>
      </c>
      <c r="E4338" s="1">
        <v>44609</v>
      </c>
      <c r="F4338" s="4">
        <v>0.49840277777777775</v>
      </c>
      <c r="G4338">
        <v>10.79</v>
      </c>
      <c r="H4338">
        <v>15.84</v>
      </c>
      <c r="I4338">
        <v>294</v>
      </c>
      <c r="J4338">
        <v>567</v>
      </c>
      <c r="K4338" t="str">
        <f t="shared" si="268"/>
        <v>2022</v>
      </c>
      <c r="L4338" t="str">
        <f t="shared" si="269"/>
        <v>02</v>
      </c>
      <c r="M4338" t="str">
        <f t="shared" si="270"/>
        <v>2022-02</v>
      </c>
      <c r="N4338">
        <f t="shared" si="271"/>
        <v>26.63</v>
      </c>
    </row>
    <row r="4339" spans="1:14" x14ac:dyDescent="0.3">
      <c r="A4339" s="3" t="s">
        <v>22</v>
      </c>
      <c r="B4339" s="1">
        <v>47299</v>
      </c>
      <c r="C4339">
        <v>25</v>
      </c>
      <c r="D4339" s="3" t="s">
        <v>17</v>
      </c>
      <c r="E4339" s="1">
        <v>44609</v>
      </c>
      <c r="F4339" s="4">
        <v>0.49840277777777775</v>
      </c>
      <c r="G4339">
        <v>10.79</v>
      </c>
      <c r="H4339">
        <v>15.84</v>
      </c>
      <c r="I4339">
        <v>294</v>
      </c>
      <c r="J4339">
        <v>568</v>
      </c>
      <c r="K4339" t="str">
        <f t="shared" si="268"/>
        <v>2022</v>
      </c>
      <c r="L4339" t="str">
        <f t="shared" si="269"/>
        <v>02</v>
      </c>
      <c r="M4339" t="str">
        <f t="shared" si="270"/>
        <v>2022-02</v>
      </c>
      <c r="N4339">
        <f t="shared" si="271"/>
        <v>26.63</v>
      </c>
    </row>
    <row r="4340" spans="1:14" x14ac:dyDescent="0.3">
      <c r="A4340" s="3" t="s">
        <v>10</v>
      </c>
      <c r="B4340" s="1">
        <v>47118</v>
      </c>
      <c r="C4340">
        <v>20</v>
      </c>
      <c r="D4340" s="3" t="s">
        <v>16</v>
      </c>
      <c r="E4340" s="1">
        <v>44717</v>
      </c>
      <c r="F4340" s="4">
        <v>0.53119212962962969</v>
      </c>
      <c r="G4340">
        <v>8.84</v>
      </c>
      <c r="H4340">
        <v>10.08</v>
      </c>
      <c r="I4340">
        <v>295</v>
      </c>
      <c r="J4340">
        <v>569</v>
      </c>
      <c r="K4340" t="str">
        <f t="shared" si="268"/>
        <v>2022</v>
      </c>
      <c r="L4340" t="str">
        <f t="shared" si="269"/>
        <v>06</v>
      </c>
      <c r="M4340" t="str">
        <f t="shared" si="270"/>
        <v>2022-06</v>
      </c>
      <c r="N4340">
        <f t="shared" si="271"/>
        <v>18.920000000000002</v>
      </c>
    </row>
    <row r="4341" spans="1:14" x14ac:dyDescent="0.3">
      <c r="A4341" s="3" t="s">
        <v>14</v>
      </c>
      <c r="B4341" s="1">
        <v>47848</v>
      </c>
      <c r="C4341">
        <v>0</v>
      </c>
      <c r="D4341" s="3" t="s">
        <v>11</v>
      </c>
      <c r="E4341" s="1">
        <v>44776</v>
      </c>
      <c r="F4341" s="4">
        <v>0.56184027777777779</v>
      </c>
      <c r="G4341">
        <v>6.97</v>
      </c>
      <c r="H4341">
        <v>13.6</v>
      </c>
      <c r="I4341">
        <v>296</v>
      </c>
      <c r="J4341">
        <v>570</v>
      </c>
      <c r="K4341" t="str">
        <f t="shared" si="268"/>
        <v>2022</v>
      </c>
      <c r="L4341" t="str">
        <f t="shared" si="269"/>
        <v>08</v>
      </c>
      <c r="M4341" t="str">
        <f t="shared" si="270"/>
        <v>2022-08</v>
      </c>
      <c r="N4341">
        <f t="shared" si="271"/>
        <v>20.57</v>
      </c>
    </row>
    <row r="4342" spans="1:14" x14ac:dyDescent="0.3">
      <c r="A4342" s="3" t="s">
        <v>14</v>
      </c>
      <c r="B4342" s="1">
        <v>47848</v>
      </c>
      <c r="C4342">
        <v>40</v>
      </c>
      <c r="D4342" s="3" t="s">
        <v>12</v>
      </c>
      <c r="E4342" s="1">
        <v>44776</v>
      </c>
      <c r="F4342" s="4">
        <v>0.56184027777777779</v>
      </c>
      <c r="G4342">
        <v>6.97</v>
      </c>
      <c r="H4342">
        <v>13.6</v>
      </c>
      <c r="I4342">
        <v>296</v>
      </c>
      <c r="J4342">
        <v>571</v>
      </c>
      <c r="K4342" t="str">
        <f t="shared" si="268"/>
        <v>2022</v>
      </c>
      <c r="L4342" t="str">
        <f t="shared" si="269"/>
        <v>08</v>
      </c>
      <c r="M4342" t="str">
        <f t="shared" si="270"/>
        <v>2022-08</v>
      </c>
      <c r="N4342">
        <f t="shared" si="271"/>
        <v>20.57</v>
      </c>
    </row>
    <row r="4343" spans="1:14" x14ac:dyDescent="0.3">
      <c r="A4343" s="3" t="s">
        <v>18</v>
      </c>
      <c r="C4343">
        <v>0</v>
      </c>
      <c r="D4343" s="3" t="s">
        <v>11</v>
      </c>
      <c r="E4343" s="1">
        <v>44617</v>
      </c>
      <c r="F4343" s="4">
        <v>0.67224537037037047</v>
      </c>
      <c r="G4343">
        <v>5.88</v>
      </c>
      <c r="H4343">
        <v>7.9</v>
      </c>
      <c r="I4343">
        <v>297</v>
      </c>
      <c r="J4343">
        <v>572</v>
      </c>
      <c r="K4343" t="str">
        <f t="shared" si="268"/>
        <v>2022</v>
      </c>
      <c r="L4343" t="str">
        <f t="shared" si="269"/>
        <v>02</v>
      </c>
      <c r="M4343" t="str">
        <f t="shared" si="270"/>
        <v>2022-02</v>
      </c>
      <c r="N4343">
        <f t="shared" si="271"/>
        <v>13.780000000000001</v>
      </c>
    </row>
    <row r="4344" spans="1:14" x14ac:dyDescent="0.3">
      <c r="A4344" s="3" t="s">
        <v>14</v>
      </c>
      <c r="B4344" s="1">
        <v>47848</v>
      </c>
      <c r="C4344">
        <v>0</v>
      </c>
      <c r="D4344" s="3" t="s">
        <v>11</v>
      </c>
      <c r="E4344" s="1">
        <v>44645</v>
      </c>
      <c r="F4344" s="4">
        <v>0.45075231481481487</v>
      </c>
      <c r="G4344">
        <v>7.96</v>
      </c>
      <c r="H4344">
        <v>8.5299999999999994</v>
      </c>
      <c r="I4344">
        <v>298</v>
      </c>
      <c r="J4344">
        <v>573</v>
      </c>
      <c r="K4344" t="str">
        <f t="shared" si="268"/>
        <v>2022</v>
      </c>
      <c r="L4344" t="str">
        <f t="shared" si="269"/>
        <v>03</v>
      </c>
      <c r="M4344" t="str">
        <f t="shared" si="270"/>
        <v>2022-03</v>
      </c>
      <c r="N4344">
        <f t="shared" si="271"/>
        <v>16.489999999999998</v>
      </c>
    </row>
    <row r="4345" spans="1:14" x14ac:dyDescent="0.3">
      <c r="A4345" s="3" t="s">
        <v>22</v>
      </c>
      <c r="B4345" s="1">
        <v>47299</v>
      </c>
      <c r="C4345">
        <v>0</v>
      </c>
      <c r="D4345" s="3" t="s">
        <v>11</v>
      </c>
      <c r="E4345" s="1">
        <v>44627</v>
      </c>
      <c r="F4345" s="4">
        <v>0.84584490740740748</v>
      </c>
      <c r="G4345">
        <v>6.45</v>
      </c>
      <c r="H4345">
        <v>6.29</v>
      </c>
      <c r="I4345">
        <v>299</v>
      </c>
      <c r="J4345">
        <v>574</v>
      </c>
      <c r="K4345" t="str">
        <f t="shared" si="268"/>
        <v>2022</v>
      </c>
      <c r="L4345" t="str">
        <f t="shared" si="269"/>
        <v>03</v>
      </c>
      <c r="M4345" t="str">
        <f t="shared" si="270"/>
        <v>2022-03</v>
      </c>
      <c r="N4345">
        <f t="shared" si="271"/>
        <v>12.74</v>
      </c>
    </row>
    <row r="4346" spans="1:14" x14ac:dyDescent="0.3">
      <c r="A4346" s="3" t="s">
        <v>22</v>
      </c>
      <c r="B4346" s="1">
        <v>47299</v>
      </c>
      <c r="C4346">
        <v>40</v>
      </c>
      <c r="D4346" s="3" t="s">
        <v>12</v>
      </c>
      <c r="E4346" s="1">
        <v>44627</v>
      </c>
      <c r="F4346" s="4">
        <v>0.84584490740740748</v>
      </c>
      <c r="G4346">
        <v>6.45</v>
      </c>
      <c r="H4346">
        <v>6.29</v>
      </c>
      <c r="I4346">
        <v>299</v>
      </c>
      <c r="J4346">
        <v>575</v>
      </c>
      <c r="K4346" t="str">
        <f t="shared" si="268"/>
        <v>2022</v>
      </c>
      <c r="L4346" t="str">
        <f t="shared" si="269"/>
        <v>03</v>
      </c>
      <c r="M4346" t="str">
        <f t="shared" si="270"/>
        <v>2022-03</v>
      </c>
      <c r="N4346">
        <f t="shared" si="271"/>
        <v>12.74</v>
      </c>
    </row>
    <row r="4347" spans="1:14" x14ac:dyDescent="0.3">
      <c r="A4347" s="3" t="s">
        <v>10</v>
      </c>
      <c r="B4347" s="1">
        <v>47118</v>
      </c>
      <c r="C4347">
        <v>0</v>
      </c>
      <c r="D4347" s="3" t="s">
        <v>11</v>
      </c>
      <c r="E4347" s="1">
        <v>44684</v>
      </c>
      <c r="F4347" s="4">
        <v>0.62413194444444442</v>
      </c>
      <c r="G4347">
        <v>7.68</v>
      </c>
      <c r="H4347">
        <v>9.0399999999999991</v>
      </c>
      <c r="I4347">
        <v>300</v>
      </c>
      <c r="J4347">
        <v>576</v>
      </c>
      <c r="K4347" t="str">
        <f t="shared" si="268"/>
        <v>2022</v>
      </c>
      <c r="L4347" t="str">
        <f t="shared" si="269"/>
        <v>05</v>
      </c>
      <c r="M4347" t="str">
        <f t="shared" si="270"/>
        <v>2022-05</v>
      </c>
      <c r="N4347">
        <f t="shared" si="271"/>
        <v>16.72</v>
      </c>
    </row>
    <row r="4348" spans="1:14" x14ac:dyDescent="0.3">
      <c r="A4348" s="3" t="s">
        <v>10</v>
      </c>
      <c r="B4348" s="1">
        <v>47118</v>
      </c>
      <c r="C4348">
        <v>40</v>
      </c>
      <c r="D4348" s="3" t="s">
        <v>12</v>
      </c>
      <c r="E4348" s="1">
        <v>44684</v>
      </c>
      <c r="F4348" s="4">
        <v>0.62413194444444442</v>
      </c>
      <c r="G4348">
        <v>7.68</v>
      </c>
      <c r="H4348">
        <v>9.0399999999999991</v>
      </c>
      <c r="I4348">
        <v>300</v>
      </c>
      <c r="J4348">
        <v>577</v>
      </c>
      <c r="K4348" t="str">
        <f t="shared" si="268"/>
        <v>2022</v>
      </c>
      <c r="L4348" t="str">
        <f t="shared" si="269"/>
        <v>05</v>
      </c>
      <c r="M4348" t="str">
        <f t="shared" si="270"/>
        <v>2022-05</v>
      </c>
      <c r="N4348">
        <f t="shared" si="271"/>
        <v>16.72</v>
      </c>
    </row>
    <row r="4349" spans="1:14" x14ac:dyDescent="0.3">
      <c r="A4349" s="3" t="s">
        <v>18</v>
      </c>
      <c r="C4349">
        <v>0</v>
      </c>
      <c r="D4349" s="3" t="s">
        <v>11</v>
      </c>
      <c r="E4349" s="1">
        <v>44845</v>
      </c>
      <c r="F4349" s="4">
        <v>0.43888888888888888</v>
      </c>
      <c r="G4349">
        <v>13.02</v>
      </c>
      <c r="H4349">
        <v>8.09</v>
      </c>
      <c r="I4349">
        <v>301</v>
      </c>
      <c r="J4349">
        <v>578</v>
      </c>
      <c r="K4349" t="str">
        <f t="shared" si="268"/>
        <v>2022</v>
      </c>
      <c r="L4349" t="str">
        <f t="shared" si="269"/>
        <v>10</v>
      </c>
      <c r="M4349" t="str">
        <f t="shared" si="270"/>
        <v>2022-10</v>
      </c>
      <c r="N4349">
        <f t="shared" si="271"/>
        <v>21.11</v>
      </c>
    </row>
    <row r="4350" spans="1:14" x14ac:dyDescent="0.3">
      <c r="A4350" s="3" t="s">
        <v>10</v>
      </c>
      <c r="B4350" s="1">
        <v>47118</v>
      </c>
      <c r="C4350">
        <v>20</v>
      </c>
      <c r="D4350" s="3" t="s">
        <v>16</v>
      </c>
      <c r="E4350" s="1">
        <v>44910</v>
      </c>
      <c r="F4350" s="4">
        <v>0.55769675925925932</v>
      </c>
      <c r="G4350">
        <v>8.18</v>
      </c>
      <c r="H4350">
        <v>6.54</v>
      </c>
      <c r="I4350">
        <v>302</v>
      </c>
      <c r="J4350">
        <v>579</v>
      </c>
      <c r="K4350" t="str">
        <f t="shared" si="268"/>
        <v>2022</v>
      </c>
      <c r="L4350" t="str">
        <f t="shared" si="269"/>
        <v>12</v>
      </c>
      <c r="M4350" t="str">
        <f t="shared" si="270"/>
        <v>2022-12</v>
      </c>
      <c r="N4350">
        <f t="shared" si="271"/>
        <v>14.719999999999999</v>
      </c>
    </row>
    <row r="4351" spans="1:14" x14ac:dyDescent="0.3">
      <c r="A4351" s="3" t="s">
        <v>10</v>
      </c>
      <c r="B4351" s="1">
        <v>47118</v>
      </c>
      <c r="C4351">
        <v>40</v>
      </c>
      <c r="D4351" s="3" t="s">
        <v>12</v>
      </c>
      <c r="E4351" s="1">
        <v>44910</v>
      </c>
      <c r="F4351" s="4">
        <v>0.55769675925925932</v>
      </c>
      <c r="G4351">
        <v>8.18</v>
      </c>
      <c r="H4351">
        <v>6.54</v>
      </c>
      <c r="I4351">
        <v>302</v>
      </c>
      <c r="J4351">
        <v>580</v>
      </c>
      <c r="K4351" t="str">
        <f t="shared" si="268"/>
        <v>2022</v>
      </c>
      <c r="L4351" t="str">
        <f t="shared" si="269"/>
        <v>12</v>
      </c>
      <c r="M4351" t="str">
        <f t="shared" si="270"/>
        <v>2022-12</v>
      </c>
      <c r="N4351">
        <f t="shared" si="271"/>
        <v>14.719999999999999</v>
      </c>
    </row>
    <row r="4352" spans="1:14" x14ac:dyDescent="0.3">
      <c r="A4352" s="3" t="s">
        <v>14</v>
      </c>
      <c r="B4352" s="1">
        <v>47848</v>
      </c>
      <c r="C4352">
        <v>0</v>
      </c>
      <c r="D4352" s="3" t="s">
        <v>11</v>
      </c>
      <c r="E4352" s="1">
        <v>44954</v>
      </c>
      <c r="F4352" s="4">
        <v>0.64136574074074071</v>
      </c>
      <c r="G4352">
        <v>7.5</v>
      </c>
      <c r="H4352">
        <v>12.7</v>
      </c>
      <c r="I4352">
        <v>303</v>
      </c>
      <c r="J4352">
        <v>581</v>
      </c>
      <c r="K4352" t="str">
        <f t="shared" si="268"/>
        <v>2023</v>
      </c>
      <c r="L4352" t="str">
        <f t="shared" si="269"/>
        <v>01</v>
      </c>
      <c r="M4352" t="str">
        <f t="shared" si="270"/>
        <v>2023-01</v>
      </c>
      <c r="N4352">
        <f t="shared" si="271"/>
        <v>20.2</v>
      </c>
    </row>
    <row r="4353" spans="1:14" x14ac:dyDescent="0.3">
      <c r="A4353" s="3" t="s">
        <v>14</v>
      </c>
      <c r="B4353" s="1">
        <v>47848</v>
      </c>
      <c r="C4353">
        <v>10</v>
      </c>
      <c r="D4353" s="3" t="s">
        <v>15</v>
      </c>
      <c r="E4353" s="1">
        <v>44836</v>
      </c>
      <c r="F4353" s="4">
        <v>0.68799768518518523</v>
      </c>
      <c r="G4353">
        <v>11.29</v>
      </c>
      <c r="H4353">
        <v>9.11</v>
      </c>
      <c r="I4353">
        <v>304</v>
      </c>
      <c r="J4353">
        <v>582</v>
      </c>
      <c r="K4353" t="str">
        <f t="shared" si="268"/>
        <v>2022</v>
      </c>
      <c r="L4353" t="str">
        <f t="shared" si="269"/>
        <v>10</v>
      </c>
      <c r="M4353" t="str">
        <f t="shared" si="270"/>
        <v>2022-10</v>
      </c>
      <c r="N4353">
        <f t="shared" si="271"/>
        <v>20.399999999999999</v>
      </c>
    </row>
    <row r="4354" spans="1:14" x14ac:dyDescent="0.3">
      <c r="A4354" s="3" t="s">
        <v>14</v>
      </c>
      <c r="B4354" s="1">
        <v>47848</v>
      </c>
      <c r="C4354">
        <v>25</v>
      </c>
      <c r="D4354" s="3" t="s">
        <v>17</v>
      </c>
      <c r="E4354" s="1">
        <v>44836</v>
      </c>
      <c r="F4354" s="4">
        <v>0.68799768518518523</v>
      </c>
      <c r="G4354">
        <v>11.29</v>
      </c>
      <c r="H4354">
        <v>9.11</v>
      </c>
      <c r="I4354">
        <v>304</v>
      </c>
      <c r="J4354">
        <v>583</v>
      </c>
      <c r="K4354" t="str">
        <f t="shared" si="268"/>
        <v>2022</v>
      </c>
      <c r="L4354" t="str">
        <f t="shared" si="269"/>
        <v>10</v>
      </c>
      <c r="M4354" t="str">
        <f t="shared" si="270"/>
        <v>2022-10</v>
      </c>
      <c r="N4354">
        <f t="shared" si="271"/>
        <v>20.399999999999999</v>
      </c>
    </row>
    <row r="4355" spans="1:14" x14ac:dyDescent="0.3">
      <c r="A4355" s="3" t="s">
        <v>22</v>
      </c>
      <c r="B4355" s="1">
        <v>47299</v>
      </c>
      <c r="C4355">
        <v>10</v>
      </c>
      <c r="D4355" s="3" t="s">
        <v>15</v>
      </c>
      <c r="E4355" s="1">
        <v>44842</v>
      </c>
      <c r="F4355" s="4">
        <v>0.53940972222222217</v>
      </c>
      <c r="G4355">
        <v>8.77</v>
      </c>
      <c r="H4355">
        <v>5.96</v>
      </c>
      <c r="I4355">
        <v>305</v>
      </c>
      <c r="J4355">
        <v>584</v>
      </c>
      <c r="K4355" t="str">
        <f t="shared" ref="K4355:K4418" si="272">TEXT(E4355, "yyyy")</f>
        <v>2022</v>
      </c>
      <c r="L4355" t="str">
        <f t="shared" ref="L4355:L4418" si="273">TEXT(E4355, "mm")</f>
        <v>10</v>
      </c>
      <c r="M4355" t="str">
        <f t="shared" ref="M4355:M4418" si="274">TEXT(E4355, "yyyy-mm")</f>
        <v>2022-10</v>
      </c>
      <c r="N4355">
        <f t="shared" ref="N4355:N4418" si="275">(G4355+H4355)</f>
        <v>14.73</v>
      </c>
    </row>
    <row r="4356" spans="1:14" x14ac:dyDescent="0.3">
      <c r="A4356" s="3" t="s">
        <v>14</v>
      </c>
      <c r="B4356" s="1">
        <v>47848</v>
      </c>
      <c r="C4356">
        <v>20</v>
      </c>
      <c r="D4356" s="3" t="s">
        <v>16</v>
      </c>
      <c r="E4356" s="1">
        <v>44793</v>
      </c>
      <c r="F4356" s="4">
        <v>0.71370370370370362</v>
      </c>
      <c r="G4356">
        <v>9.7100000000000009</v>
      </c>
      <c r="H4356">
        <v>7.47</v>
      </c>
      <c r="I4356">
        <v>306</v>
      </c>
      <c r="J4356">
        <v>585</v>
      </c>
      <c r="K4356" t="str">
        <f t="shared" si="272"/>
        <v>2022</v>
      </c>
      <c r="L4356" t="str">
        <f t="shared" si="273"/>
        <v>08</v>
      </c>
      <c r="M4356" t="str">
        <f t="shared" si="274"/>
        <v>2022-08</v>
      </c>
      <c r="N4356">
        <f t="shared" si="275"/>
        <v>17.18</v>
      </c>
    </row>
    <row r="4357" spans="1:14" x14ac:dyDescent="0.3">
      <c r="A4357" s="3" t="s">
        <v>14</v>
      </c>
      <c r="B4357" s="1">
        <v>47848</v>
      </c>
      <c r="C4357">
        <v>25</v>
      </c>
      <c r="D4357" s="3" t="s">
        <v>17</v>
      </c>
      <c r="E4357" s="1">
        <v>44793</v>
      </c>
      <c r="F4357" s="4">
        <v>0.71370370370370362</v>
      </c>
      <c r="G4357">
        <v>9.7100000000000009</v>
      </c>
      <c r="H4357">
        <v>7.47</v>
      </c>
      <c r="I4357">
        <v>306</v>
      </c>
      <c r="J4357">
        <v>586</v>
      </c>
      <c r="K4357" t="str">
        <f t="shared" si="272"/>
        <v>2022</v>
      </c>
      <c r="L4357" t="str">
        <f t="shared" si="273"/>
        <v>08</v>
      </c>
      <c r="M4357" t="str">
        <f t="shared" si="274"/>
        <v>2022-08</v>
      </c>
      <c r="N4357">
        <f t="shared" si="275"/>
        <v>17.18</v>
      </c>
    </row>
    <row r="4358" spans="1:14" x14ac:dyDescent="0.3">
      <c r="A4358" s="3" t="s">
        <v>21</v>
      </c>
      <c r="C4358">
        <v>10</v>
      </c>
      <c r="D4358" s="3" t="s">
        <v>15</v>
      </c>
      <c r="E4358" s="1">
        <v>44869</v>
      </c>
      <c r="F4358" s="4">
        <v>0.85255787037037034</v>
      </c>
      <c r="G4358">
        <v>6.7</v>
      </c>
      <c r="H4358">
        <v>7.94</v>
      </c>
      <c r="I4358">
        <v>307</v>
      </c>
      <c r="J4358">
        <v>587</v>
      </c>
      <c r="K4358" t="str">
        <f t="shared" si="272"/>
        <v>2022</v>
      </c>
      <c r="L4358" t="str">
        <f t="shared" si="273"/>
        <v>11</v>
      </c>
      <c r="M4358" t="str">
        <f t="shared" si="274"/>
        <v>2022-11</v>
      </c>
      <c r="N4358">
        <f t="shared" si="275"/>
        <v>14.64</v>
      </c>
    </row>
    <row r="4359" spans="1:14" x14ac:dyDescent="0.3">
      <c r="A4359" s="3" t="s">
        <v>21</v>
      </c>
      <c r="C4359">
        <v>40</v>
      </c>
      <c r="D4359" s="3" t="s">
        <v>12</v>
      </c>
      <c r="E4359" s="1">
        <v>44869</v>
      </c>
      <c r="F4359" s="4">
        <v>0.85255787037037034</v>
      </c>
      <c r="G4359">
        <v>6.7</v>
      </c>
      <c r="H4359">
        <v>7.94</v>
      </c>
      <c r="I4359">
        <v>307</v>
      </c>
      <c r="J4359">
        <v>588</v>
      </c>
      <c r="K4359" t="str">
        <f t="shared" si="272"/>
        <v>2022</v>
      </c>
      <c r="L4359" t="str">
        <f t="shared" si="273"/>
        <v>11</v>
      </c>
      <c r="M4359" t="str">
        <f t="shared" si="274"/>
        <v>2022-11</v>
      </c>
      <c r="N4359">
        <f t="shared" si="275"/>
        <v>14.64</v>
      </c>
    </row>
    <row r="4360" spans="1:14" x14ac:dyDescent="0.3">
      <c r="A4360" s="3" t="s">
        <v>22</v>
      </c>
      <c r="B4360" s="1">
        <v>47299</v>
      </c>
      <c r="C4360">
        <v>10</v>
      </c>
      <c r="D4360" s="3" t="s">
        <v>15</v>
      </c>
      <c r="E4360" s="1">
        <v>44911</v>
      </c>
      <c r="F4360" s="4">
        <v>0.73188657407407398</v>
      </c>
      <c r="G4360">
        <v>8.65</v>
      </c>
      <c r="H4360">
        <v>11.97</v>
      </c>
      <c r="I4360">
        <v>308</v>
      </c>
      <c r="J4360">
        <v>589</v>
      </c>
      <c r="K4360" t="str">
        <f t="shared" si="272"/>
        <v>2022</v>
      </c>
      <c r="L4360" t="str">
        <f t="shared" si="273"/>
        <v>12</v>
      </c>
      <c r="M4360" t="str">
        <f t="shared" si="274"/>
        <v>2022-12</v>
      </c>
      <c r="N4360">
        <f t="shared" si="275"/>
        <v>20.62</v>
      </c>
    </row>
    <row r="4361" spans="1:14" x14ac:dyDescent="0.3">
      <c r="A4361" s="3" t="s">
        <v>14</v>
      </c>
      <c r="B4361" s="1">
        <v>47848</v>
      </c>
      <c r="C4361">
        <v>10</v>
      </c>
      <c r="D4361" s="3" t="s">
        <v>15</v>
      </c>
      <c r="E4361" s="1">
        <v>44824</v>
      </c>
      <c r="F4361" s="4">
        <v>0.4667824074074074</v>
      </c>
      <c r="G4361">
        <v>5.38</v>
      </c>
      <c r="H4361">
        <v>13.2</v>
      </c>
      <c r="I4361">
        <v>309</v>
      </c>
      <c r="J4361">
        <v>590</v>
      </c>
      <c r="K4361" t="str">
        <f t="shared" si="272"/>
        <v>2022</v>
      </c>
      <c r="L4361" t="str">
        <f t="shared" si="273"/>
        <v>09</v>
      </c>
      <c r="M4361" t="str">
        <f t="shared" si="274"/>
        <v>2022-09</v>
      </c>
      <c r="N4361">
        <f t="shared" si="275"/>
        <v>18.579999999999998</v>
      </c>
    </row>
    <row r="4362" spans="1:14" x14ac:dyDescent="0.3">
      <c r="A4362" s="3" t="s">
        <v>18</v>
      </c>
      <c r="C4362">
        <v>20</v>
      </c>
      <c r="D4362" s="3" t="s">
        <v>16</v>
      </c>
      <c r="E4362" s="1">
        <v>44845</v>
      </c>
      <c r="F4362" s="4">
        <v>0.74341435185185178</v>
      </c>
      <c r="G4362">
        <v>7.14</v>
      </c>
      <c r="H4362">
        <v>5.17</v>
      </c>
      <c r="I4362">
        <v>310</v>
      </c>
      <c r="J4362">
        <v>591</v>
      </c>
      <c r="K4362" t="str">
        <f t="shared" si="272"/>
        <v>2022</v>
      </c>
      <c r="L4362" t="str">
        <f t="shared" si="273"/>
        <v>10</v>
      </c>
      <c r="M4362" t="str">
        <f t="shared" si="274"/>
        <v>2022-10</v>
      </c>
      <c r="N4362">
        <f t="shared" si="275"/>
        <v>12.309999999999999</v>
      </c>
    </row>
    <row r="4363" spans="1:14" x14ac:dyDescent="0.3">
      <c r="A4363" s="3" t="s">
        <v>14</v>
      </c>
      <c r="B4363" s="1">
        <v>47848</v>
      </c>
      <c r="C4363">
        <v>0</v>
      </c>
      <c r="D4363" s="3" t="s">
        <v>11</v>
      </c>
      <c r="E4363" s="1">
        <v>44610</v>
      </c>
      <c r="F4363" s="4">
        <v>0.48449074074074078</v>
      </c>
      <c r="G4363">
        <v>12.27</v>
      </c>
      <c r="H4363">
        <v>4.91</v>
      </c>
      <c r="I4363">
        <v>311</v>
      </c>
      <c r="J4363">
        <v>592</v>
      </c>
      <c r="K4363" t="str">
        <f t="shared" si="272"/>
        <v>2022</v>
      </c>
      <c r="L4363" t="str">
        <f t="shared" si="273"/>
        <v>02</v>
      </c>
      <c r="M4363" t="str">
        <f t="shared" si="274"/>
        <v>2022-02</v>
      </c>
      <c r="N4363">
        <f t="shared" si="275"/>
        <v>17.18</v>
      </c>
    </row>
    <row r="4364" spans="1:14" x14ac:dyDescent="0.3">
      <c r="A4364" s="3" t="s">
        <v>10</v>
      </c>
      <c r="B4364" s="1">
        <v>47118</v>
      </c>
      <c r="C4364">
        <v>10</v>
      </c>
      <c r="D4364" s="3" t="s">
        <v>15</v>
      </c>
      <c r="E4364" s="1">
        <v>44758</v>
      </c>
      <c r="F4364" s="4">
        <v>0.80540509259259263</v>
      </c>
      <c r="G4364">
        <v>7.59</v>
      </c>
      <c r="H4364">
        <v>8.1999999999999993</v>
      </c>
      <c r="I4364">
        <v>312</v>
      </c>
      <c r="J4364">
        <v>593</v>
      </c>
      <c r="K4364" t="str">
        <f t="shared" si="272"/>
        <v>2022</v>
      </c>
      <c r="L4364" t="str">
        <f t="shared" si="273"/>
        <v>07</v>
      </c>
      <c r="M4364" t="str">
        <f t="shared" si="274"/>
        <v>2022-07</v>
      </c>
      <c r="N4364">
        <f t="shared" si="275"/>
        <v>15.79</v>
      </c>
    </row>
    <row r="4365" spans="1:14" x14ac:dyDescent="0.3">
      <c r="A4365" s="3" t="s">
        <v>10</v>
      </c>
      <c r="B4365" s="1">
        <v>47118</v>
      </c>
      <c r="C4365">
        <v>25</v>
      </c>
      <c r="D4365" s="3" t="s">
        <v>17</v>
      </c>
      <c r="E4365" s="1">
        <v>44758</v>
      </c>
      <c r="F4365" s="4">
        <v>0.80540509259259263</v>
      </c>
      <c r="G4365">
        <v>7.59</v>
      </c>
      <c r="H4365">
        <v>8.1999999999999993</v>
      </c>
      <c r="I4365">
        <v>312</v>
      </c>
      <c r="J4365">
        <v>594</v>
      </c>
      <c r="K4365" t="str">
        <f t="shared" si="272"/>
        <v>2022</v>
      </c>
      <c r="L4365" t="str">
        <f t="shared" si="273"/>
        <v>07</v>
      </c>
      <c r="M4365" t="str">
        <f t="shared" si="274"/>
        <v>2022-07</v>
      </c>
      <c r="N4365">
        <f t="shared" si="275"/>
        <v>15.79</v>
      </c>
    </row>
    <row r="4366" spans="1:14" x14ac:dyDescent="0.3">
      <c r="A4366" s="3" t="s">
        <v>14</v>
      </c>
      <c r="B4366" s="1">
        <v>47848</v>
      </c>
      <c r="C4366">
        <v>10</v>
      </c>
      <c r="D4366" s="3" t="s">
        <v>15</v>
      </c>
      <c r="E4366" s="1">
        <v>44828</v>
      </c>
      <c r="F4366" s="4">
        <v>0.45399305555555558</v>
      </c>
      <c r="G4366">
        <v>9.43</v>
      </c>
      <c r="H4366">
        <v>11.84</v>
      </c>
      <c r="I4366">
        <v>313</v>
      </c>
      <c r="J4366">
        <v>595</v>
      </c>
      <c r="K4366" t="str">
        <f t="shared" si="272"/>
        <v>2022</v>
      </c>
      <c r="L4366" t="str">
        <f t="shared" si="273"/>
        <v>09</v>
      </c>
      <c r="M4366" t="str">
        <f t="shared" si="274"/>
        <v>2022-09</v>
      </c>
      <c r="N4366">
        <f t="shared" si="275"/>
        <v>21.27</v>
      </c>
    </row>
    <row r="4367" spans="1:14" x14ac:dyDescent="0.3">
      <c r="A4367" s="3" t="s">
        <v>14</v>
      </c>
      <c r="B4367" s="1">
        <v>47848</v>
      </c>
      <c r="C4367">
        <v>40</v>
      </c>
      <c r="D4367" s="3" t="s">
        <v>12</v>
      </c>
      <c r="E4367" s="1">
        <v>44828</v>
      </c>
      <c r="F4367" s="4">
        <v>0.45399305555555558</v>
      </c>
      <c r="G4367">
        <v>9.43</v>
      </c>
      <c r="H4367">
        <v>11.84</v>
      </c>
      <c r="I4367">
        <v>313</v>
      </c>
      <c r="J4367">
        <v>596</v>
      </c>
      <c r="K4367" t="str">
        <f t="shared" si="272"/>
        <v>2022</v>
      </c>
      <c r="L4367" t="str">
        <f t="shared" si="273"/>
        <v>09</v>
      </c>
      <c r="M4367" t="str">
        <f t="shared" si="274"/>
        <v>2022-09</v>
      </c>
      <c r="N4367">
        <f t="shared" si="275"/>
        <v>21.27</v>
      </c>
    </row>
    <row r="4368" spans="1:14" x14ac:dyDescent="0.3">
      <c r="A4368" s="3" t="s">
        <v>14</v>
      </c>
      <c r="B4368" s="1">
        <v>47848</v>
      </c>
      <c r="C4368">
        <v>80</v>
      </c>
      <c r="D4368" s="3" t="s">
        <v>20</v>
      </c>
      <c r="E4368" s="1">
        <v>44828</v>
      </c>
      <c r="F4368" s="4">
        <v>0.45399305555555558</v>
      </c>
      <c r="G4368">
        <v>9.43</v>
      </c>
      <c r="H4368">
        <v>11.84</v>
      </c>
      <c r="I4368">
        <v>313</v>
      </c>
      <c r="J4368">
        <v>597</v>
      </c>
      <c r="K4368" t="str">
        <f t="shared" si="272"/>
        <v>2022</v>
      </c>
      <c r="L4368" t="str">
        <f t="shared" si="273"/>
        <v>09</v>
      </c>
      <c r="M4368" t="str">
        <f t="shared" si="274"/>
        <v>2022-09</v>
      </c>
      <c r="N4368">
        <f t="shared" si="275"/>
        <v>21.27</v>
      </c>
    </row>
    <row r="4369" spans="1:14" x14ac:dyDescent="0.3">
      <c r="A4369" s="3" t="s">
        <v>21</v>
      </c>
      <c r="C4369">
        <v>20</v>
      </c>
      <c r="D4369" s="3" t="s">
        <v>16</v>
      </c>
      <c r="E4369" s="1">
        <v>44897</v>
      </c>
      <c r="F4369" s="4">
        <v>0.36510416666666662</v>
      </c>
      <c r="G4369">
        <v>10.94</v>
      </c>
      <c r="H4369">
        <v>7.38</v>
      </c>
      <c r="I4369">
        <v>314</v>
      </c>
      <c r="J4369">
        <v>598</v>
      </c>
      <c r="K4369" t="str">
        <f t="shared" si="272"/>
        <v>2022</v>
      </c>
      <c r="L4369" t="str">
        <f t="shared" si="273"/>
        <v>12</v>
      </c>
      <c r="M4369" t="str">
        <f t="shared" si="274"/>
        <v>2022-12</v>
      </c>
      <c r="N4369">
        <f t="shared" si="275"/>
        <v>18.32</v>
      </c>
    </row>
    <row r="4370" spans="1:14" x14ac:dyDescent="0.3">
      <c r="A4370" s="3" t="s">
        <v>18</v>
      </c>
      <c r="C4370">
        <v>10</v>
      </c>
      <c r="D4370" s="3" t="s">
        <v>15</v>
      </c>
      <c r="E4370" s="1">
        <v>44876</v>
      </c>
      <c r="F4370" s="4">
        <v>0.79999999999999993</v>
      </c>
      <c r="G4370">
        <v>5.66</v>
      </c>
      <c r="H4370">
        <v>13.86</v>
      </c>
      <c r="I4370">
        <v>315</v>
      </c>
      <c r="J4370">
        <v>599</v>
      </c>
      <c r="K4370" t="str">
        <f t="shared" si="272"/>
        <v>2022</v>
      </c>
      <c r="L4370" t="str">
        <f t="shared" si="273"/>
        <v>11</v>
      </c>
      <c r="M4370" t="str">
        <f t="shared" si="274"/>
        <v>2022-11</v>
      </c>
      <c r="N4370">
        <f t="shared" si="275"/>
        <v>19.52</v>
      </c>
    </row>
    <row r="4371" spans="1:14" x14ac:dyDescent="0.3">
      <c r="A4371" s="3" t="s">
        <v>18</v>
      </c>
      <c r="C4371">
        <v>40</v>
      </c>
      <c r="D4371" s="3" t="s">
        <v>12</v>
      </c>
      <c r="E4371" s="1">
        <v>44876</v>
      </c>
      <c r="F4371" s="4">
        <v>0.79999999999999993</v>
      </c>
      <c r="G4371">
        <v>5.66</v>
      </c>
      <c r="H4371">
        <v>13.86</v>
      </c>
      <c r="I4371">
        <v>315</v>
      </c>
      <c r="J4371">
        <v>600</v>
      </c>
      <c r="K4371" t="str">
        <f t="shared" si="272"/>
        <v>2022</v>
      </c>
      <c r="L4371" t="str">
        <f t="shared" si="273"/>
        <v>11</v>
      </c>
      <c r="M4371" t="str">
        <f t="shared" si="274"/>
        <v>2022-11</v>
      </c>
      <c r="N4371">
        <f t="shared" si="275"/>
        <v>19.52</v>
      </c>
    </row>
    <row r="4372" spans="1:14" x14ac:dyDescent="0.3">
      <c r="A4372" s="3" t="s">
        <v>22</v>
      </c>
      <c r="B4372" s="1">
        <v>47299</v>
      </c>
      <c r="C4372">
        <v>10</v>
      </c>
      <c r="D4372" s="3" t="s">
        <v>15</v>
      </c>
      <c r="E4372" s="1">
        <v>44745</v>
      </c>
      <c r="F4372" s="4">
        <v>0.60251157407407407</v>
      </c>
      <c r="G4372">
        <v>7.08</v>
      </c>
      <c r="H4372">
        <v>9.1300000000000008</v>
      </c>
      <c r="I4372">
        <v>316</v>
      </c>
      <c r="J4372">
        <v>601</v>
      </c>
      <c r="K4372" t="str">
        <f t="shared" si="272"/>
        <v>2022</v>
      </c>
      <c r="L4372" t="str">
        <f t="shared" si="273"/>
        <v>07</v>
      </c>
      <c r="M4372" t="str">
        <f t="shared" si="274"/>
        <v>2022-07</v>
      </c>
      <c r="N4372">
        <f t="shared" si="275"/>
        <v>16.21</v>
      </c>
    </row>
    <row r="4373" spans="1:14" x14ac:dyDescent="0.3">
      <c r="A4373" s="3" t="s">
        <v>14</v>
      </c>
      <c r="B4373" s="1">
        <v>47848</v>
      </c>
      <c r="C4373">
        <v>20</v>
      </c>
      <c r="D4373" s="3" t="s">
        <v>16</v>
      </c>
      <c r="E4373" s="1">
        <v>44775</v>
      </c>
      <c r="F4373" s="4">
        <v>0.65021990740740743</v>
      </c>
      <c r="G4373">
        <v>6.39</v>
      </c>
      <c r="H4373">
        <v>15.99</v>
      </c>
      <c r="I4373">
        <v>317</v>
      </c>
      <c r="J4373">
        <v>602</v>
      </c>
      <c r="K4373" t="str">
        <f t="shared" si="272"/>
        <v>2022</v>
      </c>
      <c r="L4373" t="str">
        <f t="shared" si="273"/>
        <v>08</v>
      </c>
      <c r="M4373" t="str">
        <f t="shared" si="274"/>
        <v>2022-08</v>
      </c>
      <c r="N4373">
        <f t="shared" si="275"/>
        <v>22.38</v>
      </c>
    </row>
    <row r="4374" spans="1:14" x14ac:dyDescent="0.3">
      <c r="A4374" s="3" t="s">
        <v>14</v>
      </c>
      <c r="B4374" s="1">
        <v>47848</v>
      </c>
      <c r="C4374">
        <v>25</v>
      </c>
      <c r="D4374" s="3" t="s">
        <v>17</v>
      </c>
      <c r="E4374" s="1">
        <v>44775</v>
      </c>
      <c r="F4374" s="4">
        <v>0.65021990740740743</v>
      </c>
      <c r="G4374">
        <v>6.39</v>
      </c>
      <c r="H4374">
        <v>15.99</v>
      </c>
      <c r="I4374">
        <v>317</v>
      </c>
      <c r="J4374">
        <v>603</v>
      </c>
      <c r="K4374" t="str">
        <f t="shared" si="272"/>
        <v>2022</v>
      </c>
      <c r="L4374" t="str">
        <f t="shared" si="273"/>
        <v>08</v>
      </c>
      <c r="M4374" t="str">
        <f t="shared" si="274"/>
        <v>2022-08</v>
      </c>
      <c r="N4374">
        <f t="shared" si="275"/>
        <v>22.38</v>
      </c>
    </row>
    <row r="4375" spans="1:14" x14ac:dyDescent="0.3">
      <c r="A4375" s="3" t="s">
        <v>21</v>
      </c>
      <c r="C4375">
        <v>0</v>
      </c>
      <c r="D4375" s="3" t="s">
        <v>11</v>
      </c>
      <c r="E4375" s="1">
        <v>44793</v>
      </c>
      <c r="F4375" s="4">
        <v>0.8515625</v>
      </c>
      <c r="G4375">
        <v>6.1</v>
      </c>
      <c r="H4375">
        <v>6.36</v>
      </c>
      <c r="I4375">
        <v>318</v>
      </c>
      <c r="J4375">
        <v>604</v>
      </c>
      <c r="K4375" t="str">
        <f t="shared" si="272"/>
        <v>2022</v>
      </c>
      <c r="L4375" t="str">
        <f t="shared" si="273"/>
        <v>08</v>
      </c>
      <c r="M4375" t="str">
        <f t="shared" si="274"/>
        <v>2022-08</v>
      </c>
      <c r="N4375">
        <f t="shared" si="275"/>
        <v>12.46</v>
      </c>
    </row>
    <row r="4376" spans="1:14" x14ac:dyDescent="0.3">
      <c r="A4376" s="3" t="s">
        <v>10</v>
      </c>
      <c r="B4376" s="1">
        <v>47118</v>
      </c>
      <c r="C4376">
        <v>0</v>
      </c>
      <c r="D4376" s="3" t="s">
        <v>11</v>
      </c>
      <c r="E4376" s="1">
        <v>44878</v>
      </c>
      <c r="F4376" s="4">
        <v>0.5479398148148148</v>
      </c>
      <c r="G4376">
        <v>9.01</v>
      </c>
      <c r="H4376">
        <v>9.84</v>
      </c>
      <c r="I4376">
        <v>319</v>
      </c>
      <c r="J4376">
        <v>605</v>
      </c>
      <c r="K4376" t="str">
        <f t="shared" si="272"/>
        <v>2022</v>
      </c>
      <c r="L4376" t="str">
        <f t="shared" si="273"/>
        <v>11</v>
      </c>
      <c r="M4376" t="str">
        <f t="shared" si="274"/>
        <v>2022-11</v>
      </c>
      <c r="N4376">
        <f t="shared" si="275"/>
        <v>18.850000000000001</v>
      </c>
    </row>
    <row r="4377" spans="1:14" x14ac:dyDescent="0.3">
      <c r="A4377" s="3" t="s">
        <v>22</v>
      </c>
      <c r="B4377" s="1">
        <v>47299</v>
      </c>
      <c r="C4377">
        <v>0</v>
      </c>
      <c r="D4377" s="3" t="s">
        <v>11</v>
      </c>
      <c r="E4377" s="1">
        <v>44571</v>
      </c>
      <c r="F4377" s="4">
        <v>0.4487962962962963</v>
      </c>
      <c r="G4377">
        <v>13.19</v>
      </c>
      <c r="H4377">
        <v>10.050000000000001</v>
      </c>
      <c r="I4377">
        <v>320</v>
      </c>
      <c r="J4377">
        <v>606</v>
      </c>
      <c r="K4377" t="str">
        <f t="shared" si="272"/>
        <v>2022</v>
      </c>
      <c r="L4377" t="str">
        <f t="shared" si="273"/>
        <v>01</v>
      </c>
      <c r="M4377" t="str">
        <f t="shared" si="274"/>
        <v>2022-01</v>
      </c>
      <c r="N4377">
        <f t="shared" si="275"/>
        <v>23.240000000000002</v>
      </c>
    </row>
    <row r="4378" spans="1:14" x14ac:dyDescent="0.3">
      <c r="A4378" s="3" t="s">
        <v>22</v>
      </c>
      <c r="B4378" s="1">
        <v>47299</v>
      </c>
      <c r="C4378">
        <v>40</v>
      </c>
      <c r="D4378" s="3" t="s">
        <v>12</v>
      </c>
      <c r="E4378" s="1">
        <v>44571</v>
      </c>
      <c r="F4378" s="4">
        <v>0.4487962962962963</v>
      </c>
      <c r="G4378">
        <v>13.19</v>
      </c>
      <c r="H4378">
        <v>10.050000000000001</v>
      </c>
      <c r="I4378">
        <v>320</v>
      </c>
      <c r="J4378">
        <v>607</v>
      </c>
      <c r="K4378" t="str">
        <f t="shared" si="272"/>
        <v>2022</v>
      </c>
      <c r="L4378" t="str">
        <f t="shared" si="273"/>
        <v>01</v>
      </c>
      <c r="M4378" t="str">
        <f t="shared" si="274"/>
        <v>2022-01</v>
      </c>
      <c r="N4378">
        <f t="shared" si="275"/>
        <v>23.240000000000002</v>
      </c>
    </row>
    <row r="4379" spans="1:14" x14ac:dyDescent="0.3">
      <c r="A4379" s="3" t="s">
        <v>22</v>
      </c>
      <c r="B4379" s="1">
        <v>47299</v>
      </c>
      <c r="C4379">
        <v>50</v>
      </c>
      <c r="D4379" s="3" t="s">
        <v>13</v>
      </c>
      <c r="E4379" s="1">
        <v>44571</v>
      </c>
      <c r="F4379" s="4">
        <v>0.4487962962962963</v>
      </c>
      <c r="G4379">
        <v>13.19</v>
      </c>
      <c r="H4379">
        <v>10.050000000000001</v>
      </c>
      <c r="I4379">
        <v>320</v>
      </c>
      <c r="J4379">
        <v>608</v>
      </c>
      <c r="K4379" t="str">
        <f t="shared" si="272"/>
        <v>2022</v>
      </c>
      <c r="L4379" t="str">
        <f t="shared" si="273"/>
        <v>01</v>
      </c>
      <c r="M4379" t="str">
        <f t="shared" si="274"/>
        <v>2022-01</v>
      </c>
      <c r="N4379">
        <f t="shared" si="275"/>
        <v>23.240000000000002</v>
      </c>
    </row>
    <row r="4380" spans="1:14" x14ac:dyDescent="0.3">
      <c r="A4380" s="3" t="s">
        <v>22</v>
      </c>
      <c r="B4380" s="1">
        <v>47299</v>
      </c>
      <c r="C4380">
        <v>20</v>
      </c>
      <c r="D4380" s="3" t="s">
        <v>16</v>
      </c>
      <c r="E4380" s="1">
        <v>44591</v>
      </c>
      <c r="F4380" s="4">
        <v>0.45092592592592595</v>
      </c>
      <c r="G4380">
        <v>10.41</v>
      </c>
      <c r="H4380">
        <v>9.9700000000000006</v>
      </c>
      <c r="I4380">
        <v>321</v>
      </c>
      <c r="J4380">
        <v>609</v>
      </c>
      <c r="K4380" t="str">
        <f t="shared" si="272"/>
        <v>2022</v>
      </c>
      <c r="L4380" t="str">
        <f t="shared" si="273"/>
        <v>01</v>
      </c>
      <c r="M4380" t="str">
        <f t="shared" si="274"/>
        <v>2022-01</v>
      </c>
      <c r="N4380">
        <f t="shared" si="275"/>
        <v>20.380000000000003</v>
      </c>
    </row>
    <row r="4381" spans="1:14" x14ac:dyDescent="0.3">
      <c r="A4381" s="3" t="s">
        <v>22</v>
      </c>
      <c r="B4381" s="1">
        <v>47299</v>
      </c>
      <c r="C4381">
        <v>40</v>
      </c>
      <c r="D4381" s="3" t="s">
        <v>12</v>
      </c>
      <c r="E4381" s="1">
        <v>44591</v>
      </c>
      <c r="F4381" s="4">
        <v>0.45092592592592595</v>
      </c>
      <c r="G4381">
        <v>10.41</v>
      </c>
      <c r="H4381">
        <v>9.9700000000000006</v>
      </c>
      <c r="I4381">
        <v>321</v>
      </c>
      <c r="J4381">
        <v>610</v>
      </c>
      <c r="K4381" t="str">
        <f t="shared" si="272"/>
        <v>2022</v>
      </c>
      <c r="L4381" t="str">
        <f t="shared" si="273"/>
        <v>01</v>
      </c>
      <c r="M4381" t="str">
        <f t="shared" si="274"/>
        <v>2022-01</v>
      </c>
      <c r="N4381">
        <f t="shared" si="275"/>
        <v>20.380000000000003</v>
      </c>
    </row>
    <row r="4382" spans="1:14" x14ac:dyDescent="0.3">
      <c r="A4382" s="3" t="s">
        <v>21</v>
      </c>
      <c r="C4382">
        <v>0</v>
      </c>
      <c r="D4382" s="3" t="s">
        <v>11</v>
      </c>
      <c r="E4382" s="1">
        <v>44665</v>
      </c>
      <c r="F4382" s="4">
        <v>0.61694444444444441</v>
      </c>
      <c r="G4382">
        <v>13.24</v>
      </c>
      <c r="H4382">
        <v>14.04</v>
      </c>
      <c r="I4382">
        <v>322</v>
      </c>
      <c r="J4382">
        <v>611</v>
      </c>
      <c r="K4382" t="str">
        <f t="shared" si="272"/>
        <v>2022</v>
      </c>
      <c r="L4382" t="str">
        <f t="shared" si="273"/>
        <v>04</v>
      </c>
      <c r="M4382" t="str">
        <f t="shared" si="274"/>
        <v>2022-04</v>
      </c>
      <c r="N4382">
        <f t="shared" si="275"/>
        <v>27.28</v>
      </c>
    </row>
    <row r="4383" spans="1:14" x14ac:dyDescent="0.3">
      <c r="A4383" s="3" t="s">
        <v>14</v>
      </c>
      <c r="B4383" s="1">
        <v>47848</v>
      </c>
      <c r="C4383">
        <v>20</v>
      </c>
      <c r="D4383" s="3" t="s">
        <v>16</v>
      </c>
      <c r="E4383" s="1">
        <v>44794</v>
      </c>
      <c r="F4383" s="4">
        <v>0.66719907407407408</v>
      </c>
      <c r="G4383">
        <v>6.37</v>
      </c>
      <c r="H4383">
        <v>10.42</v>
      </c>
      <c r="I4383">
        <v>323</v>
      </c>
      <c r="J4383">
        <v>612</v>
      </c>
      <c r="K4383" t="str">
        <f t="shared" si="272"/>
        <v>2022</v>
      </c>
      <c r="L4383" t="str">
        <f t="shared" si="273"/>
        <v>08</v>
      </c>
      <c r="M4383" t="str">
        <f t="shared" si="274"/>
        <v>2022-08</v>
      </c>
      <c r="N4383">
        <f t="shared" si="275"/>
        <v>16.79</v>
      </c>
    </row>
    <row r="4384" spans="1:14" x14ac:dyDescent="0.3">
      <c r="A4384" s="3" t="s">
        <v>14</v>
      </c>
      <c r="B4384" s="1">
        <v>47848</v>
      </c>
      <c r="C4384">
        <v>25</v>
      </c>
      <c r="D4384" s="3" t="s">
        <v>17</v>
      </c>
      <c r="E4384" s="1">
        <v>44794</v>
      </c>
      <c r="F4384" s="4">
        <v>0.66719907407407408</v>
      </c>
      <c r="G4384">
        <v>6.37</v>
      </c>
      <c r="H4384">
        <v>10.42</v>
      </c>
      <c r="I4384">
        <v>323</v>
      </c>
      <c r="J4384">
        <v>613</v>
      </c>
      <c r="K4384" t="str">
        <f t="shared" si="272"/>
        <v>2022</v>
      </c>
      <c r="L4384" t="str">
        <f t="shared" si="273"/>
        <v>08</v>
      </c>
      <c r="M4384" t="str">
        <f t="shared" si="274"/>
        <v>2022-08</v>
      </c>
      <c r="N4384">
        <f t="shared" si="275"/>
        <v>16.79</v>
      </c>
    </row>
    <row r="4385" spans="1:14" x14ac:dyDescent="0.3">
      <c r="A4385" s="3" t="s">
        <v>14</v>
      </c>
      <c r="B4385" s="1">
        <v>47848</v>
      </c>
      <c r="C4385">
        <v>20</v>
      </c>
      <c r="D4385" s="3" t="s">
        <v>16</v>
      </c>
      <c r="E4385" s="1">
        <v>44847</v>
      </c>
      <c r="F4385" s="4">
        <v>0.83215277777777785</v>
      </c>
      <c r="G4385">
        <v>6.61</v>
      </c>
      <c r="H4385">
        <v>5.33</v>
      </c>
      <c r="I4385">
        <v>324</v>
      </c>
      <c r="J4385">
        <v>614</v>
      </c>
      <c r="K4385" t="str">
        <f t="shared" si="272"/>
        <v>2022</v>
      </c>
      <c r="L4385" t="str">
        <f t="shared" si="273"/>
        <v>10</v>
      </c>
      <c r="M4385" t="str">
        <f t="shared" si="274"/>
        <v>2022-10</v>
      </c>
      <c r="N4385">
        <f t="shared" si="275"/>
        <v>11.940000000000001</v>
      </c>
    </row>
    <row r="4386" spans="1:14" x14ac:dyDescent="0.3">
      <c r="A4386" s="3" t="s">
        <v>14</v>
      </c>
      <c r="B4386" s="1">
        <v>47848</v>
      </c>
      <c r="C4386">
        <v>40</v>
      </c>
      <c r="D4386" s="3" t="s">
        <v>12</v>
      </c>
      <c r="E4386" s="1">
        <v>44847</v>
      </c>
      <c r="F4386" s="4">
        <v>0.83215277777777785</v>
      </c>
      <c r="G4386">
        <v>6.61</v>
      </c>
      <c r="H4386">
        <v>5.33</v>
      </c>
      <c r="I4386">
        <v>324</v>
      </c>
      <c r="J4386">
        <v>615</v>
      </c>
      <c r="K4386" t="str">
        <f t="shared" si="272"/>
        <v>2022</v>
      </c>
      <c r="L4386" t="str">
        <f t="shared" si="273"/>
        <v>10</v>
      </c>
      <c r="M4386" t="str">
        <f t="shared" si="274"/>
        <v>2022-10</v>
      </c>
      <c r="N4386">
        <f t="shared" si="275"/>
        <v>11.940000000000001</v>
      </c>
    </row>
    <row r="4387" spans="1:14" x14ac:dyDescent="0.3">
      <c r="A4387" s="3" t="s">
        <v>14</v>
      </c>
      <c r="B4387" s="1">
        <v>47848</v>
      </c>
      <c r="C4387">
        <v>50</v>
      </c>
      <c r="D4387" s="3" t="s">
        <v>13</v>
      </c>
      <c r="E4387" s="1">
        <v>44847</v>
      </c>
      <c r="F4387" s="4">
        <v>0.83215277777777785</v>
      </c>
      <c r="G4387">
        <v>6.61</v>
      </c>
      <c r="H4387">
        <v>5.33</v>
      </c>
      <c r="I4387">
        <v>324</v>
      </c>
      <c r="J4387">
        <v>616</v>
      </c>
      <c r="K4387" t="str">
        <f t="shared" si="272"/>
        <v>2022</v>
      </c>
      <c r="L4387" t="str">
        <f t="shared" si="273"/>
        <v>10</v>
      </c>
      <c r="M4387" t="str">
        <f t="shared" si="274"/>
        <v>2022-10</v>
      </c>
      <c r="N4387">
        <f t="shared" si="275"/>
        <v>11.940000000000001</v>
      </c>
    </row>
    <row r="4388" spans="1:14" x14ac:dyDescent="0.3">
      <c r="A4388" s="3" t="s">
        <v>10</v>
      </c>
      <c r="B4388" s="1">
        <v>47118</v>
      </c>
      <c r="C4388">
        <v>0</v>
      </c>
      <c r="D4388" s="3" t="s">
        <v>11</v>
      </c>
      <c r="E4388" s="1">
        <v>44622</v>
      </c>
      <c r="F4388" s="4">
        <v>0.39405092592592594</v>
      </c>
      <c r="G4388">
        <v>8.6199999999999992</v>
      </c>
      <c r="H4388">
        <v>8.52</v>
      </c>
      <c r="I4388">
        <v>325</v>
      </c>
      <c r="J4388">
        <v>617</v>
      </c>
      <c r="K4388" t="str">
        <f t="shared" si="272"/>
        <v>2022</v>
      </c>
      <c r="L4388" t="str">
        <f t="shared" si="273"/>
        <v>03</v>
      </c>
      <c r="M4388" t="str">
        <f t="shared" si="274"/>
        <v>2022-03</v>
      </c>
      <c r="N4388">
        <f t="shared" si="275"/>
        <v>17.14</v>
      </c>
    </row>
    <row r="4389" spans="1:14" x14ac:dyDescent="0.3">
      <c r="A4389" s="3" t="s">
        <v>10</v>
      </c>
      <c r="B4389" s="1">
        <v>47118</v>
      </c>
      <c r="C4389">
        <v>25</v>
      </c>
      <c r="D4389" s="3" t="s">
        <v>17</v>
      </c>
      <c r="E4389" s="1">
        <v>44622</v>
      </c>
      <c r="F4389" s="4">
        <v>0.39405092592592594</v>
      </c>
      <c r="G4389">
        <v>8.6199999999999992</v>
      </c>
      <c r="H4389">
        <v>8.52</v>
      </c>
      <c r="I4389">
        <v>325</v>
      </c>
      <c r="J4389">
        <v>618</v>
      </c>
      <c r="K4389" t="str">
        <f t="shared" si="272"/>
        <v>2022</v>
      </c>
      <c r="L4389" t="str">
        <f t="shared" si="273"/>
        <v>03</v>
      </c>
      <c r="M4389" t="str">
        <f t="shared" si="274"/>
        <v>2022-03</v>
      </c>
      <c r="N4389">
        <f t="shared" si="275"/>
        <v>17.14</v>
      </c>
    </row>
    <row r="4390" spans="1:14" x14ac:dyDescent="0.3">
      <c r="A4390" s="3" t="s">
        <v>14</v>
      </c>
      <c r="B4390" s="1">
        <v>47848</v>
      </c>
      <c r="C4390">
        <v>0</v>
      </c>
      <c r="D4390" s="3" t="s">
        <v>11</v>
      </c>
      <c r="E4390" s="1">
        <v>44631</v>
      </c>
      <c r="F4390" s="4">
        <v>0.3390393518518518</v>
      </c>
      <c r="G4390">
        <v>6.78</v>
      </c>
      <c r="H4390">
        <v>6.96</v>
      </c>
      <c r="I4390">
        <v>326</v>
      </c>
      <c r="J4390">
        <v>619</v>
      </c>
      <c r="K4390" t="str">
        <f t="shared" si="272"/>
        <v>2022</v>
      </c>
      <c r="L4390" t="str">
        <f t="shared" si="273"/>
        <v>03</v>
      </c>
      <c r="M4390" t="str">
        <f t="shared" si="274"/>
        <v>2022-03</v>
      </c>
      <c r="N4390">
        <f t="shared" si="275"/>
        <v>13.74</v>
      </c>
    </row>
    <row r="4391" spans="1:14" x14ac:dyDescent="0.3">
      <c r="A4391" s="3" t="s">
        <v>10</v>
      </c>
      <c r="B4391" s="1">
        <v>47118</v>
      </c>
      <c r="C4391">
        <v>10</v>
      </c>
      <c r="D4391" s="3" t="s">
        <v>15</v>
      </c>
      <c r="E4391" s="1">
        <v>44677</v>
      </c>
      <c r="F4391" s="4">
        <v>0.64366898148148144</v>
      </c>
      <c r="G4391">
        <v>12.55</v>
      </c>
      <c r="H4391">
        <v>5.21</v>
      </c>
      <c r="I4391">
        <v>327</v>
      </c>
      <c r="J4391">
        <v>620</v>
      </c>
      <c r="K4391" t="str">
        <f t="shared" si="272"/>
        <v>2022</v>
      </c>
      <c r="L4391" t="str">
        <f t="shared" si="273"/>
        <v>04</v>
      </c>
      <c r="M4391" t="str">
        <f t="shared" si="274"/>
        <v>2022-04</v>
      </c>
      <c r="N4391">
        <f t="shared" si="275"/>
        <v>17.760000000000002</v>
      </c>
    </row>
    <row r="4392" spans="1:14" x14ac:dyDescent="0.3">
      <c r="A4392" s="3" t="s">
        <v>10</v>
      </c>
      <c r="B4392" s="1">
        <v>47118</v>
      </c>
      <c r="C4392">
        <v>25</v>
      </c>
      <c r="D4392" s="3" t="s">
        <v>17</v>
      </c>
      <c r="E4392" s="1">
        <v>44677</v>
      </c>
      <c r="F4392" s="4">
        <v>0.64366898148148144</v>
      </c>
      <c r="G4392">
        <v>12.55</v>
      </c>
      <c r="H4392">
        <v>5.21</v>
      </c>
      <c r="I4392">
        <v>327</v>
      </c>
      <c r="J4392">
        <v>621</v>
      </c>
      <c r="K4392" t="str">
        <f t="shared" si="272"/>
        <v>2022</v>
      </c>
      <c r="L4392" t="str">
        <f t="shared" si="273"/>
        <v>04</v>
      </c>
      <c r="M4392" t="str">
        <f t="shared" si="274"/>
        <v>2022-04</v>
      </c>
      <c r="N4392">
        <f t="shared" si="275"/>
        <v>17.760000000000002</v>
      </c>
    </row>
    <row r="4393" spans="1:14" x14ac:dyDescent="0.3">
      <c r="A4393" s="3" t="s">
        <v>18</v>
      </c>
      <c r="C4393">
        <v>0</v>
      </c>
      <c r="D4393" s="3" t="s">
        <v>11</v>
      </c>
      <c r="E4393" s="1">
        <v>44700</v>
      </c>
      <c r="F4393" s="4">
        <v>0.4632175925925926</v>
      </c>
      <c r="G4393">
        <v>8.57</v>
      </c>
      <c r="H4393">
        <v>6.49</v>
      </c>
      <c r="I4393">
        <v>328</v>
      </c>
      <c r="J4393">
        <v>622</v>
      </c>
      <c r="K4393" t="str">
        <f t="shared" si="272"/>
        <v>2022</v>
      </c>
      <c r="L4393" t="str">
        <f t="shared" si="273"/>
        <v>05</v>
      </c>
      <c r="M4393" t="str">
        <f t="shared" si="274"/>
        <v>2022-05</v>
      </c>
      <c r="N4393">
        <f t="shared" si="275"/>
        <v>15.06</v>
      </c>
    </row>
    <row r="4394" spans="1:14" x14ac:dyDescent="0.3">
      <c r="A4394" s="3" t="s">
        <v>14</v>
      </c>
      <c r="B4394" s="1">
        <v>47848</v>
      </c>
      <c r="C4394">
        <v>0</v>
      </c>
      <c r="D4394" s="3" t="s">
        <v>11</v>
      </c>
      <c r="E4394" s="1">
        <v>44618</v>
      </c>
      <c r="F4394" s="4">
        <v>0.67101851851851846</v>
      </c>
      <c r="G4394">
        <v>6.53</v>
      </c>
      <c r="H4394">
        <v>9.9499999999999993</v>
      </c>
      <c r="I4394">
        <v>329</v>
      </c>
      <c r="J4394">
        <v>623</v>
      </c>
      <c r="K4394" t="str">
        <f t="shared" si="272"/>
        <v>2022</v>
      </c>
      <c r="L4394" t="str">
        <f t="shared" si="273"/>
        <v>02</v>
      </c>
      <c r="M4394" t="str">
        <f t="shared" si="274"/>
        <v>2022-02</v>
      </c>
      <c r="N4394">
        <f t="shared" si="275"/>
        <v>16.48</v>
      </c>
    </row>
    <row r="4395" spans="1:14" x14ac:dyDescent="0.3">
      <c r="A4395" s="3" t="s">
        <v>14</v>
      </c>
      <c r="B4395" s="1">
        <v>47848</v>
      </c>
      <c r="C4395">
        <v>40</v>
      </c>
      <c r="D4395" s="3" t="s">
        <v>12</v>
      </c>
      <c r="E4395" s="1">
        <v>44618</v>
      </c>
      <c r="F4395" s="4">
        <v>0.67101851851851846</v>
      </c>
      <c r="G4395">
        <v>6.53</v>
      </c>
      <c r="H4395">
        <v>9.9499999999999993</v>
      </c>
      <c r="I4395">
        <v>329</v>
      </c>
      <c r="J4395">
        <v>624</v>
      </c>
      <c r="K4395" t="str">
        <f t="shared" si="272"/>
        <v>2022</v>
      </c>
      <c r="L4395" t="str">
        <f t="shared" si="273"/>
        <v>02</v>
      </c>
      <c r="M4395" t="str">
        <f t="shared" si="274"/>
        <v>2022-02</v>
      </c>
      <c r="N4395">
        <f t="shared" si="275"/>
        <v>16.48</v>
      </c>
    </row>
    <row r="4396" spans="1:14" x14ac:dyDescent="0.3">
      <c r="A4396" s="3" t="s">
        <v>14</v>
      </c>
      <c r="B4396" s="1">
        <v>47848</v>
      </c>
      <c r="C4396">
        <v>50</v>
      </c>
      <c r="D4396" s="3" t="s">
        <v>13</v>
      </c>
      <c r="E4396" s="1">
        <v>44618</v>
      </c>
      <c r="F4396" s="4">
        <v>0.67101851851851846</v>
      </c>
      <c r="G4396">
        <v>6.53</v>
      </c>
      <c r="H4396">
        <v>9.9499999999999993</v>
      </c>
      <c r="I4396">
        <v>329</v>
      </c>
      <c r="J4396">
        <v>625</v>
      </c>
      <c r="K4396" t="str">
        <f t="shared" si="272"/>
        <v>2022</v>
      </c>
      <c r="L4396" t="str">
        <f t="shared" si="273"/>
        <v>02</v>
      </c>
      <c r="M4396" t="str">
        <f t="shared" si="274"/>
        <v>2022-02</v>
      </c>
      <c r="N4396">
        <f t="shared" si="275"/>
        <v>16.48</v>
      </c>
    </row>
    <row r="4397" spans="1:14" x14ac:dyDescent="0.3">
      <c r="A4397" s="3" t="s">
        <v>22</v>
      </c>
      <c r="B4397" s="1">
        <v>47299</v>
      </c>
      <c r="C4397">
        <v>0</v>
      </c>
      <c r="D4397" s="3" t="s">
        <v>11</v>
      </c>
      <c r="E4397" s="1">
        <v>44633</v>
      </c>
      <c r="F4397" s="4">
        <v>0.45732638888888894</v>
      </c>
      <c r="G4397">
        <v>10.52</v>
      </c>
      <c r="H4397">
        <v>11.93</v>
      </c>
      <c r="I4397">
        <v>330</v>
      </c>
      <c r="J4397">
        <v>626</v>
      </c>
      <c r="K4397" t="str">
        <f t="shared" si="272"/>
        <v>2022</v>
      </c>
      <c r="L4397" t="str">
        <f t="shared" si="273"/>
        <v>03</v>
      </c>
      <c r="M4397" t="str">
        <f t="shared" si="274"/>
        <v>2022-03</v>
      </c>
      <c r="N4397">
        <f t="shared" si="275"/>
        <v>22.45</v>
      </c>
    </row>
    <row r="4398" spans="1:14" x14ac:dyDescent="0.3">
      <c r="A4398" s="3" t="s">
        <v>10</v>
      </c>
      <c r="B4398" s="1">
        <v>47118</v>
      </c>
      <c r="C4398">
        <v>10</v>
      </c>
      <c r="D4398" s="3" t="s">
        <v>15</v>
      </c>
      <c r="E4398" s="1">
        <v>44813</v>
      </c>
      <c r="F4398" s="4">
        <v>0.46527777777777773</v>
      </c>
      <c r="G4398">
        <v>5.46</v>
      </c>
      <c r="H4398">
        <v>6.39</v>
      </c>
      <c r="I4398">
        <v>331</v>
      </c>
      <c r="J4398">
        <v>627</v>
      </c>
      <c r="K4398" t="str">
        <f t="shared" si="272"/>
        <v>2022</v>
      </c>
      <c r="L4398" t="str">
        <f t="shared" si="273"/>
        <v>09</v>
      </c>
      <c r="M4398" t="str">
        <f t="shared" si="274"/>
        <v>2022-09</v>
      </c>
      <c r="N4398">
        <f t="shared" si="275"/>
        <v>11.85</v>
      </c>
    </row>
    <row r="4399" spans="1:14" x14ac:dyDescent="0.3">
      <c r="A4399" s="3" t="s">
        <v>10</v>
      </c>
      <c r="B4399" s="1">
        <v>47118</v>
      </c>
      <c r="C4399">
        <v>40</v>
      </c>
      <c r="D4399" s="3" t="s">
        <v>12</v>
      </c>
      <c r="E4399" s="1">
        <v>44813</v>
      </c>
      <c r="F4399" s="4">
        <v>0.46527777777777773</v>
      </c>
      <c r="G4399">
        <v>5.46</v>
      </c>
      <c r="H4399">
        <v>6.39</v>
      </c>
      <c r="I4399">
        <v>331</v>
      </c>
      <c r="J4399">
        <v>628</v>
      </c>
      <c r="K4399" t="str">
        <f t="shared" si="272"/>
        <v>2022</v>
      </c>
      <c r="L4399" t="str">
        <f t="shared" si="273"/>
        <v>09</v>
      </c>
      <c r="M4399" t="str">
        <f t="shared" si="274"/>
        <v>2022-09</v>
      </c>
      <c r="N4399">
        <f t="shared" si="275"/>
        <v>11.85</v>
      </c>
    </row>
    <row r="4400" spans="1:14" x14ac:dyDescent="0.3">
      <c r="A4400" s="3" t="s">
        <v>10</v>
      </c>
      <c r="B4400" s="1">
        <v>47118</v>
      </c>
      <c r="C4400">
        <v>80</v>
      </c>
      <c r="D4400" s="3" t="s">
        <v>20</v>
      </c>
      <c r="E4400" s="1">
        <v>44813</v>
      </c>
      <c r="F4400" s="4">
        <v>0.46527777777777773</v>
      </c>
      <c r="G4400">
        <v>5.46</v>
      </c>
      <c r="H4400">
        <v>6.39</v>
      </c>
      <c r="I4400">
        <v>331</v>
      </c>
      <c r="J4400">
        <v>629</v>
      </c>
      <c r="K4400" t="str">
        <f t="shared" si="272"/>
        <v>2022</v>
      </c>
      <c r="L4400" t="str">
        <f t="shared" si="273"/>
        <v>09</v>
      </c>
      <c r="M4400" t="str">
        <f t="shared" si="274"/>
        <v>2022-09</v>
      </c>
      <c r="N4400">
        <f t="shared" si="275"/>
        <v>11.85</v>
      </c>
    </row>
    <row r="4401" spans="1:14" x14ac:dyDescent="0.3">
      <c r="A4401" s="3" t="s">
        <v>14</v>
      </c>
      <c r="B4401" s="1">
        <v>47848</v>
      </c>
      <c r="C4401">
        <v>20</v>
      </c>
      <c r="D4401" s="3" t="s">
        <v>16</v>
      </c>
      <c r="E4401" s="1">
        <v>44855</v>
      </c>
      <c r="F4401" s="4">
        <v>0.8205324074074074</v>
      </c>
      <c r="G4401">
        <v>7.88</v>
      </c>
      <c r="H4401">
        <v>5.39</v>
      </c>
      <c r="I4401">
        <v>332</v>
      </c>
      <c r="J4401">
        <v>630</v>
      </c>
      <c r="K4401" t="str">
        <f t="shared" si="272"/>
        <v>2022</v>
      </c>
      <c r="L4401" t="str">
        <f t="shared" si="273"/>
        <v>10</v>
      </c>
      <c r="M4401" t="str">
        <f t="shared" si="274"/>
        <v>2022-10</v>
      </c>
      <c r="N4401">
        <f t="shared" si="275"/>
        <v>13.27</v>
      </c>
    </row>
    <row r="4402" spans="1:14" x14ac:dyDescent="0.3">
      <c r="A4402" s="3" t="s">
        <v>14</v>
      </c>
      <c r="B4402" s="1">
        <v>47848</v>
      </c>
      <c r="C4402">
        <v>25</v>
      </c>
      <c r="D4402" s="3" t="s">
        <v>17</v>
      </c>
      <c r="E4402" s="1">
        <v>44855</v>
      </c>
      <c r="F4402" s="4">
        <v>0.8205324074074074</v>
      </c>
      <c r="G4402">
        <v>7.88</v>
      </c>
      <c r="H4402">
        <v>5.39</v>
      </c>
      <c r="I4402">
        <v>332</v>
      </c>
      <c r="J4402">
        <v>631</v>
      </c>
      <c r="K4402" t="str">
        <f t="shared" si="272"/>
        <v>2022</v>
      </c>
      <c r="L4402" t="str">
        <f t="shared" si="273"/>
        <v>10</v>
      </c>
      <c r="M4402" t="str">
        <f t="shared" si="274"/>
        <v>2022-10</v>
      </c>
      <c r="N4402">
        <f t="shared" si="275"/>
        <v>13.27</v>
      </c>
    </row>
    <row r="4403" spans="1:14" x14ac:dyDescent="0.3">
      <c r="A4403" s="3" t="s">
        <v>14</v>
      </c>
      <c r="B4403" s="1">
        <v>47848</v>
      </c>
      <c r="C4403">
        <v>50</v>
      </c>
      <c r="D4403" s="3" t="s">
        <v>13</v>
      </c>
      <c r="E4403" s="1">
        <v>44855</v>
      </c>
      <c r="F4403" s="4">
        <v>0.8205324074074074</v>
      </c>
      <c r="G4403">
        <v>7.88</v>
      </c>
      <c r="H4403">
        <v>5.39</v>
      </c>
      <c r="I4403">
        <v>332</v>
      </c>
      <c r="J4403">
        <v>632</v>
      </c>
      <c r="K4403" t="str">
        <f t="shared" si="272"/>
        <v>2022</v>
      </c>
      <c r="L4403" t="str">
        <f t="shared" si="273"/>
        <v>10</v>
      </c>
      <c r="M4403" t="str">
        <f t="shared" si="274"/>
        <v>2022-10</v>
      </c>
      <c r="N4403">
        <f t="shared" si="275"/>
        <v>13.27</v>
      </c>
    </row>
    <row r="4404" spans="1:14" x14ac:dyDescent="0.3">
      <c r="A4404" s="3" t="s">
        <v>18</v>
      </c>
      <c r="C4404">
        <v>0</v>
      </c>
      <c r="D4404" s="3" t="s">
        <v>11</v>
      </c>
      <c r="E4404" s="1">
        <v>44922</v>
      </c>
      <c r="F4404" s="4">
        <v>0.43118055555555551</v>
      </c>
      <c r="G4404">
        <v>11.45</v>
      </c>
      <c r="H4404">
        <v>12.08</v>
      </c>
      <c r="I4404">
        <v>333</v>
      </c>
      <c r="J4404">
        <v>633</v>
      </c>
      <c r="K4404" t="str">
        <f t="shared" si="272"/>
        <v>2022</v>
      </c>
      <c r="L4404" t="str">
        <f t="shared" si="273"/>
        <v>12</v>
      </c>
      <c r="M4404" t="str">
        <f t="shared" si="274"/>
        <v>2022-12</v>
      </c>
      <c r="N4404">
        <f t="shared" si="275"/>
        <v>23.53</v>
      </c>
    </row>
    <row r="4405" spans="1:14" x14ac:dyDescent="0.3">
      <c r="A4405" s="3" t="s">
        <v>18</v>
      </c>
      <c r="C4405">
        <v>40</v>
      </c>
      <c r="D4405" s="3" t="s">
        <v>12</v>
      </c>
      <c r="E4405" s="1">
        <v>44922</v>
      </c>
      <c r="F4405" s="4">
        <v>0.43118055555555551</v>
      </c>
      <c r="G4405">
        <v>11.45</v>
      </c>
      <c r="H4405">
        <v>12.08</v>
      </c>
      <c r="I4405">
        <v>333</v>
      </c>
      <c r="J4405">
        <v>634</v>
      </c>
      <c r="K4405" t="str">
        <f t="shared" si="272"/>
        <v>2022</v>
      </c>
      <c r="L4405" t="str">
        <f t="shared" si="273"/>
        <v>12</v>
      </c>
      <c r="M4405" t="str">
        <f t="shared" si="274"/>
        <v>2022-12</v>
      </c>
      <c r="N4405">
        <f t="shared" si="275"/>
        <v>23.53</v>
      </c>
    </row>
    <row r="4406" spans="1:14" x14ac:dyDescent="0.3">
      <c r="A4406" s="3" t="s">
        <v>22</v>
      </c>
      <c r="B4406" s="1">
        <v>47299</v>
      </c>
      <c r="C4406">
        <v>10</v>
      </c>
      <c r="D4406" s="3" t="s">
        <v>15</v>
      </c>
      <c r="E4406" s="1">
        <v>44601</v>
      </c>
      <c r="F4406" s="4">
        <v>0.62435185185185182</v>
      </c>
      <c r="G4406">
        <v>5.59</v>
      </c>
      <c r="H4406">
        <v>12.7</v>
      </c>
      <c r="I4406">
        <v>334</v>
      </c>
      <c r="J4406">
        <v>635</v>
      </c>
      <c r="K4406" t="str">
        <f t="shared" si="272"/>
        <v>2022</v>
      </c>
      <c r="L4406" t="str">
        <f t="shared" si="273"/>
        <v>02</v>
      </c>
      <c r="M4406" t="str">
        <f t="shared" si="274"/>
        <v>2022-02</v>
      </c>
      <c r="N4406">
        <f t="shared" si="275"/>
        <v>18.29</v>
      </c>
    </row>
    <row r="4407" spans="1:14" x14ac:dyDescent="0.3">
      <c r="A4407" s="3" t="s">
        <v>22</v>
      </c>
      <c r="B4407" s="1">
        <v>47299</v>
      </c>
      <c r="C4407">
        <v>40</v>
      </c>
      <c r="D4407" s="3" t="s">
        <v>12</v>
      </c>
      <c r="E4407" s="1">
        <v>44601</v>
      </c>
      <c r="F4407" s="4">
        <v>0.62435185185185182</v>
      </c>
      <c r="G4407">
        <v>5.59</v>
      </c>
      <c r="H4407">
        <v>12.7</v>
      </c>
      <c r="I4407">
        <v>334</v>
      </c>
      <c r="J4407">
        <v>636</v>
      </c>
      <c r="K4407" t="str">
        <f t="shared" si="272"/>
        <v>2022</v>
      </c>
      <c r="L4407" t="str">
        <f t="shared" si="273"/>
        <v>02</v>
      </c>
      <c r="M4407" t="str">
        <f t="shared" si="274"/>
        <v>2022-02</v>
      </c>
      <c r="N4407">
        <f t="shared" si="275"/>
        <v>18.29</v>
      </c>
    </row>
    <row r="4408" spans="1:14" x14ac:dyDescent="0.3">
      <c r="A4408" s="3" t="s">
        <v>10</v>
      </c>
      <c r="B4408" s="1">
        <v>47118</v>
      </c>
      <c r="C4408">
        <v>20</v>
      </c>
      <c r="D4408" s="3" t="s">
        <v>16</v>
      </c>
      <c r="E4408" s="1">
        <v>44836</v>
      </c>
      <c r="F4408" s="4">
        <v>0.64202546296296303</v>
      </c>
      <c r="G4408">
        <v>6.93</v>
      </c>
      <c r="H4408">
        <v>14.02</v>
      </c>
      <c r="I4408">
        <v>335</v>
      </c>
      <c r="J4408">
        <v>637</v>
      </c>
      <c r="K4408" t="str">
        <f t="shared" si="272"/>
        <v>2022</v>
      </c>
      <c r="L4408" t="str">
        <f t="shared" si="273"/>
        <v>10</v>
      </c>
      <c r="M4408" t="str">
        <f t="shared" si="274"/>
        <v>2022-10</v>
      </c>
      <c r="N4408">
        <f t="shared" si="275"/>
        <v>20.95</v>
      </c>
    </row>
    <row r="4409" spans="1:14" x14ac:dyDescent="0.3">
      <c r="A4409" s="3" t="s">
        <v>10</v>
      </c>
      <c r="B4409" s="1">
        <v>47118</v>
      </c>
      <c r="C4409">
        <v>25</v>
      </c>
      <c r="D4409" s="3" t="s">
        <v>17</v>
      </c>
      <c r="E4409" s="1">
        <v>44836</v>
      </c>
      <c r="F4409" s="4">
        <v>0.64202546296296303</v>
      </c>
      <c r="G4409">
        <v>6.93</v>
      </c>
      <c r="H4409">
        <v>14.02</v>
      </c>
      <c r="I4409">
        <v>335</v>
      </c>
      <c r="J4409">
        <v>638</v>
      </c>
      <c r="K4409" t="str">
        <f t="shared" si="272"/>
        <v>2022</v>
      </c>
      <c r="L4409" t="str">
        <f t="shared" si="273"/>
        <v>10</v>
      </c>
      <c r="M4409" t="str">
        <f t="shared" si="274"/>
        <v>2022-10</v>
      </c>
      <c r="N4409">
        <f t="shared" si="275"/>
        <v>20.95</v>
      </c>
    </row>
    <row r="4410" spans="1:14" x14ac:dyDescent="0.3">
      <c r="A4410" s="3" t="s">
        <v>18</v>
      </c>
      <c r="C4410">
        <v>10</v>
      </c>
      <c r="D4410" s="3" t="s">
        <v>15</v>
      </c>
      <c r="E4410" s="1">
        <v>44865</v>
      </c>
      <c r="F4410" s="4">
        <v>0.49583333333333335</v>
      </c>
      <c r="G4410">
        <v>12.85</v>
      </c>
      <c r="H4410">
        <v>8.34</v>
      </c>
      <c r="I4410">
        <v>336</v>
      </c>
      <c r="J4410">
        <v>639</v>
      </c>
      <c r="K4410" t="str">
        <f t="shared" si="272"/>
        <v>2022</v>
      </c>
      <c r="L4410" t="str">
        <f t="shared" si="273"/>
        <v>10</v>
      </c>
      <c r="M4410" t="str">
        <f t="shared" si="274"/>
        <v>2022-10</v>
      </c>
      <c r="N4410">
        <f t="shared" si="275"/>
        <v>21.189999999999998</v>
      </c>
    </row>
    <row r="4411" spans="1:14" x14ac:dyDescent="0.3">
      <c r="A4411" s="3" t="s">
        <v>18</v>
      </c>
      <c r="C4411">
        <v>25</v>
      </c>
      <c r="D4411" s="3" t="s">
        <v>17</v>
      </c>
      <c r="E4411" s="1">
        <v>44865</v>
      </c>
      <c r="F4411" s="4">
        <v>0.49583333333333335</v>
      </c>
      <c r="G4411">
        <v>12.85</v>
      </c>
      <c r="H4411">
        <v>8.34</v>
      </c>
      <c r="I4411">
        <v>336</v>
      </c>
      <c r="J4411">
        <v>640</v>
      </c>
      <c r="K4411" t="str">
        <f t="shared" si="272"/>
        <v>2022</v>
      </c>
      <c r="L4411" t="str">
        <f t="shared" si="273"/>
        <v>10</v>
      </c>
      <c r="M4411" t="str">
        <f t="shared" si="274"/>
        <v>2022-10</v>
      </c>
      <c r="N4411">
        <f t="shared" si="275"/>
        <v>21.189999999999998</v>
      </c>
    </row>
    <row r="4412" spans="1:14" x14ac:dyDescent="0.3">
      <c r="A4412" s="3" t="s">
        <v>18</v>
      </c>
      <c r="C4412">
        <v>80</v>
      </c>
      <c r="D4412" s="3" t="s">
        <v>20</v>
      </c>
      <c r="E4412" s="1">
        <v>44865</v>
      </c>
      <c r="F4412" s="4">
        <v>0.49583333333333335</v>
      </c>
      <c r="G4412">
        <v>12.85</v>
      </c>
      <c r="H4412">
        <v>8.34</v>
      </c>
      <c r="I4412">
        <v>336</v>
      </c>
      <c r="J4412">
        <v>641</v>
      </c>
      <c r="K4412" t="str">
        <f t="shared" si="272"/>
        <v>2022</v>
      </c>
      <c r="L4412" t="str">
        <f t="shared" si="273"/>
        <v>10</v>
      </c>
      <c r="M4412" t="str">
        <f t="shared" si="274"/>
        <v>2022-10</v>
      </c>
      <c r="N4412">
        <f t="shared" si="275"/>
        <v>21.189999999999998</v>
      </c>
    </row>
    <row r="4413" spans="1:14" x14ac:dyDescent="0.3">
      <c r="A4413" s="3" t="s">
        <v>14</v>
      </c>
      <c r="B4413" s="1">
        <v>47848</v>
      </c>
      <c r="C4413">
        <v>20</v>
      </c>
      <c r="D4413" s="3" t="s">
        <v>16</v>
      </c>
      <c r="E4413" s="1">
        <v>44739</v>
      </c>
      <c r="F4413" s="4">
        <v>0.61461805555555549</v>
      </c>
      <c r="G4413">
        <v>6.44</v>
      </c>
      <c r="H4413">
        <v>7.65</v>
      </c>
      <c r="I4413">
        <v>337</v>
      </c>
      <c r="J4413">
        <v>642</v>
      </c>
      <c r="K4413" t="str">
        <f t="shared" si="272"/>
        <v>2022</v>
      </c>
      <c r="L4413" t="str">
        <f t="shared" si="273"/>
        <v>06</v>
      </c>
      <c r="M4413" t="str">
        <f t="shared" si="274"/>
        <v>2022-06</v>
      </c>
      <c r="N4413">
        <f t="shared" si="275"/>
        <v>14.09</v>
      </c>
    </row>
    <row r="4414" spans="1:14" x14ac:dyDescent="0.3">
      <c r="A4414" s="3" t="s">
        <v>14</v>
      </c>
      <c r="B4414" s="1">
        <v>47848</v>
      </c>
      <c r="C4414">
        <v>0</v>
      </c>
      <c r="D4414" s="3" t="s">
        <v>11</v>
      </c>
      <c r="E4414" s="1">
        <v>44813</v>
      </c>
      <c r="F4414" s="4">
        <v>0.72143518518518512</v>
      </c>
      <c r="G4414">
        <v>7.68</v>
      </c>
      <c r="H4414">
        <v>9.98</v>
      </c>
      <c r="I4414">
        <v>338</v>
      </c>
      <c r="J4414">
        <v>643</v>
      </c>
      <c r="K4414" t="str">
        <f t="shared" si="272"/>
        <v>2022</v>
      </c>
      <c r="L4414" t="str">
        <f t="shared" si="273"/>
        <v>09</v>
      </c>
      <c r="M4414" t="str">
        <f t="shared" si="274"/>
        <v>2022-09</v>
      </c>
      <c r="N4414">
        <f t="shared" si="275"/>
        <v>17.66</v>
      </c>
    </row>
    <row r="4415" spans="1:14" x14ac:dyDescent="0.3">
      <c r="A4415" s="3" t="s">
        <v>14</v>
      </c>
      <c r="B4415" s="1">
        <v>47848</v>
      </c>
      <c r="C4415">
        <v>40</v>
      </c>
      <c r="D4415" s="3" t="s">
        <v>12</v>
      </c>
      <c r="E4415" s="1">
        <v>44813</v>
      </c>
      <c r="F4415" s="4">
        <v>0.72143518518518512</v>
      </c>
      <c r="G4415">
        <v>7.68</v>
      </c>
      <c r="H4415">
        <v>9.98</v>
      </c>
      <c r="I4415">
        <v>338</v>
      </c>
      <c r="J4415">
        <v>644</v>
      </c>
      <c r="K4415" t="str">
        <f t="shared" si="272"/>
        <v>2022</v>
      </c>
      <c r="L4415" t="str">
        <f t="shared" si="273"/>
        <v>09</v>
      </c>
      <c r="M4415" t="str">
        <f t="shared" si="274"/>
        <v>2022-09</v>
      </c>
      <c r="N4415">
        <f t="shared" si="275"/>
        <v>17.66</v>
      </c>
    </row>
    <row r="4416" spans="1:14" x14ac:dyDescent="0.3">
      <c r="A4416" s="3" t="s">
        <v>14</v>
      </c>
      <c r="B4416" s="1">
        <v>47848</v>
      </c>
      <c r="C4416">
        <v>80</v>
      </c>
      <c r="D4416" s="3" t="s">
        <v>20</v>
      </c>
      <c r="E4416" s="1">
        <v>44813</v>
      </c>
      <c r="F4416" s="4">
        <v>0.72143518518518512</v>
      </c>
      <c r="G4416">
        <v>7.68</v>
      </c>
      <c r="H4416">
        <v>9.98</v>
      </c>
      <c r="I4416">
        <v>338</v>
      </c>
      <c r="J4416">
        <v>645</v>
      </c>
      <c r="K4416" t="str">
        <f t="shared" si="272"/>
        <v>2022</v>
      </c>
      <c r="L4416" t="str">
        <f t="shared" si="273"/>
        <v>09</v>
      </c>
      <c r="M4416" t="str">
        <f t="shared" si="274"/>
        <v>2022-09</v>
      </c>
      <c r="N4416">
        <f t="shared" si="275"/>
        <v>17.66</v>
      </c>
    </row>
    <row r="4417" spans="1:14" x14ac:dyDescent="0.3">
      <c r="A4417" s="3" t="s">
        <v>14</v>
      </c>
      <c r="B4417" s="1">
        <v>47848</v>
      </c>
      <c r="C4417">
        <v>0</v>
      </c>
      <c r="D4417" s="3" t="s">
        <v>11</v>
      </c>
      <c r="E4417" s="1">
        <v>44692</v>
      </c>
      <c r="F4417" s="4">
        <v>0.76938657407407407</v>
      </c>
      <c r="G4417">
        <v>6.83</v>
      </c>
      <c r="H4417">
        <v>5.47</v>
      </c>
      <c r="I4417">
        <v>339</v>
      </c>
      <c r="J4417">
        <v>646</v>
      </c>
      <c r="K4417" t="str">
        <f t="shared" si="272"/>
        <v>2022</v>
      </c>
      <c r="L4417" t="str">
        <f t="shared" si="273"/>
        <v>05</v>
      </c>
      <c r="M4417" t="str">
        <f t="shared" si="274"/>
        <v>2022-05</v>
      </c>
      <c r="N4417">
        <f t="shared" si="275"/>
        <v>12.3</v>
      </c>
    </row>
    <row r="4418" spans="1:14" x14ac:dyDescent="0.3">
      <c r="A4418" s="3" t="s">
        <v>14</v>
      </c>
      <c r="B4418" s="1">
        <v>47848</v>
      </c>
      <c r="C4418">
        <v>40</v>
      </c>
      <c r="D4418" s="3" t="s">
        <v>12</v>
      </c>
      <c r="E4418" s="1">
        <v>44692</v>
      </c>
      <c r="F4418" s="4">
        <v>0.76938657407407407</v>
      </c>
      <c r="G4418">
        <v>6.83</v>
      </c>
      <c r="H4418">
        <v>5.47</v>
      </c>
      <c r="I4418">
        <v>339</v>
      </c>
      <c r="J4418">
        <v>647</v>
      </c>
      <c r="K4418" t="str">
        <f t="shared" si="272"/>
        <v>2022</v>
      </c>
      <c r="L4418" t="str">
        <f t="shared" si="273"/>
        <v>05</v>
      </c>
      <c r="M4418" t="str">
        <f t="shared" si="274"/>
        <v>2022-05</v>
      </c>
      <c r="N4418">
        <f t="shared" si="275"/>
        <v>12.3</v>
      </c>
    </row>
    <row r="4419" spans="1:14" x14ac:dyDescent="0.3">
      <c r="A4419" s="3" t="s">
        <v>14</v>
      </c>
      <c r="B4419" s="1">
        <v>47848</v>
      </c>
      <c r="C4419">
        <v>50</v>
      </c>
      <c r="D4419" s="3" t="s">
        <v>13</v>
      </c>
      <c r="E4419" s="1">
        <v>44692</v>
      </c>
      <c r="F4419" s="4">
        <v>0.76938657407407407</v>
      </c>
      <c r="G4419">
        <v>6.83</v>
      </c>
      <c r="H4419">
        <v>5.47</v>
      </c>
      <c r="I4419">
        <v>339</v>
      </c>
      <c r="J4419">
        <v>648</v>
      </c>
      <c r="K4419" t="str">
        <f t="shared" ref="K4419:K4482" si="276">TEXT(E4419, "yyyy")</f>
        <v>2022</v>
      </c>
      <c r="L4419" t="str">
        <f t="shared" ref="L4419:L4482" si="277">TEXT(E4419, "mm")</f>
        <v>05</v>
      </c>
      <c r="M4419" t="str">
        <f t="shared" ref="M4419:M4482" si="278">TEXT(E4419, "yyyy-mm")</f>
        <v>2022-05</v>
      </c>
      <c r="N4419">
        <f t="shared" ref="N4419:N4482" si="279">(G4419+H4419)</f>
        <v>12.3</v>
      </c>
    </row>
    <row r="4420" spans="1:14" x14ac:dyDescent="0.3">
      <c r="A4420" s="3" t="s">
        <v>14</v>
      </c>
      <c r="B4420" s="1">
        <v>47848</v>
      </c>
      <c r="C4420">
        <v>20</v>
      </c>
      <c r="D4420" s="3" t="s">
        <v>16</v>
      </c>
      <c r="E4420" s="1">
        <v>44653</v>
      </c>
      <c r="F4420" s="4">
        <v>0.49172453703703706</v>
      </c>
      <c r="G4420">
        <v>12.06</v>
      </c>
      <c r="H4420">
        <v>9.6</v>
      </c>
      <c r="I4420">
        <v>340</v>
      </c>
      <c r="J4420">
        <v>649</v>
      </c>
      <c r="K4420" t="str">
        <f t="shared" si="276"/>
        <v>2022</v>
      </c>
      <c r="L4420" t="str">
        <f t="shared" si="277"/>
        <v>04</v>
      </c>
      <c r="M4420" t="str">
        <f t="shared" si="278"/>
        <v>2022-04</v>
      </c>
      <c r="N4420">
        <f t="shared" si="279"/>
        <v>21.66</v>
      </c>
    </row>
    <row r="4421" spans="1:14" x14ac:dyDescent="0.3">
      <c r="A4421" s="3" t="s">
        <v>14</v>
      </c>
      <c r="B4421" s="1">
        <v>47848</v>
      </c>
      <c r="C4421">
        <v>25</v>
      </c>
      <c r="D4421" s="3" t="s">
        <v>17</v>
      </c>
      <c r="E4421" s="1">
        <v>44653</v>
      </c>
      <c r="F4421" s="4">
        <v>0.49172453703703706</v>
      </c>
      <c r="G4421">
        <v>12.06</v>
      </c>
      <c r="H4421">
        <v>9.6</v>
      </c>
      <c r="I4421">
        <v>340</v>
      </c>
      <c r="J4421">
        <v>650</v>
      </c>
      <c r="K4421" t="str">
        <f t="shared" si="276"/>
        <v>2022</v>
      </c>
      <c r="L4421" t="str">
        <f t="shared" si="277"/>
        <v>04</v>
      </c>
      <c r="M4421" t="str">
        <f t="shared" si="278"/>
        <v>2022-04</v>
      </c>
      <c r="N4421">
        <f t="shared" si="279"/>
        <v>21.66</v>
      </c>
    </row>
    <row r="4422" spans="1:14" x14ac:dyDescent="0.3">
      <c r="A4422" s="3" t="s">
        <v>14</v>
      </c>
      <c r="B4422" s="1">
        <v>47848</v>
      </c>
      <c r="C4422">
        <v>10</v>
      </c>
      <c r="D4422" s="3" t="s">
        <v>15</v>
      </c>
      <c r="E4422" s="1">
        <v>44685</v>
      </c>
      <c r="F4422" s="4">
        <v>0.52631944444444445</v>
      </c>
      <c r="G4422">
        <v>7.56</v>
      </c>
      <c r="H4422">
        <v>8.93</v>
      </c>
      <c r="I4422">
        <v>341</v>
      </c>
      <c r="J4422">
        <v>651</v>
      </c>
      <c r="K4422" t="str">
        <f t="shared" si="276"/>
        <v>2022</v>
      </c>
      <c r="L4422" t="str">
        <f t="shared" si="277"/>
        <v>05</v>
      </c>
      <c r="M4422" t="str">
        <f t="shared" si="278"/>
        <v>2022-05</v>
      </c>
      <c r="N4422">
        <f t="shared" si="279"/>
        <v>16.489999999999998</v>
      </c>
    </row>
    <row r="4423" spans="1:14" x14ac:dyDescent="0.3">
      <c r="A4423" s="3" t="s">
        <v>14</v>
      </c>
      <c r="B4423" s="1">
        <v>47848</v>
      </c>
      <c r="C4423">
        <v>25</v>
      </c>
      <c r="D4423" s="3" t="s">
        <v>17</v>
      </c>
      <c r="E4423" s="1">
        <v>44685</v>
      </c>
      <c r="F4423" s="4">
        <v>0.52631944444444445</v>
      </c>
      <c r="G4423">
        <v>7.56</v>
      </c>
      <c r="H4423">
        <v>8.93</v>
      </c>
      <c r="I4423">
        <v>341</v>
      </c>
      <c r="J4423">
        <v>652</v>
      </c>
      <c r="K4423" t="str">
        <f t="shared" si="276"/>
        <v>2022</v>
      </c>
      <c r="L4423" t="str">
        <f t="shared" si="277"/>
        <v>05</v>
      </c>
      <c r="M4423" t="str">
        <f t="shared" si="278"/>
        <v>2022-05</v>
      </c>
      <c r="N4423">
        <f t="shared" si="279"/>
        <v>16.489999999999998</v>
      </c>
    </row>
    <row r="4424" spans="1:14" x14ac:dyDescent="0.3">
      <c r="A4424" s="3" t="s">
        <v>14</v>
      </c>
      <c r="B4424" s="1">
        <v>47848</v>
      </c>
      <c r="C4424">
        <v>80</v>
      </c>
      <c r="D4424" s="3" t="s">
        <v>20</v>
      </c>
      <c r="E4424" s="1">
        <v>44685</v>
      </c>
      <c r="F4424" s="4">
        <v>0.52631944444444445</v>
      </c>
      <c r="G4424">
        <v>7.56</v>
      </c>
      <c r="H4424">
        <v>8.93</v>
      </c>
      <c r="I4424">
        <v>341</v>
      </c>
      <c r="J4424">
        <v>653</v>
      </c>
      <c r="K4424" t="str">
        <f t="shared" si="276"/>
        <v>2022</v>
      </c>
      <c r="L4424" t="str">
        <f t="shared" si="277"/>
        <v>05</v>
      </c>
      <c r="M4424" t="str">
        <f t="shared" si="278"/>
        <v>2022-05</v>
      </c>
      <c r="N4424">
        <f t="shared" si="279"/>
        <v>16.489999999999998</v>
      </c>
    </row>
    <row r="4425" spans="1:14" x14ac:dyDescent="0.3">
      <c r="A4425" s="3" t="s">
        <v>18</v>
      </c>
      <c r="C4425">
        <v>10</v>
      </c>
      <c r="D4425" s="3" t="s">
        <v>15</v>
      </c>
      <c r="E4425" s="1">
        <v>44727</v>
      </c>
      <c r="F4425" s="4">
        <v>0.78262731481481485</v>
      </c>
      <c r="G4425">
        <v>7.39</v>
      </c>
      <c r="H4425">
        <v>6.44</v>
      </c>
      <c r="I4425">
        <v>342</v>
      </c>
      <c r="J4425">
        <v>654</v>
      </c>
      <c r="K4425" t="str">
        <f t="shared" si="276"/>
        <v>2022</v>
      </c>
      <c r="L4425" t="str">
        <f t="shared" si="277"/>
        <v>06</v>
      </c>
      <c r="M4425" t="str">
        <f t="shared" si="278"/>
        <v>2022-06</v>
      </c>
      <c r="N4425">
        <f t="shared" si="279"/>
        <v>13.83</v>
      </c>
    </row>
    <row r="4426" spans="1:14" x14ac:dyDescent="0.3">
      <c r="A4426" s="3" t="s">
        <v>22</v>
      </c>
      <c r="B4426" s="1">
        <v>47299</v>
      </c>
      <c r="C4426">
        <v>10</v>
      </c>
      <c r="D4426" s="3" t="s">
        <v>15</v>
      </c>
      <c r="E4426" s="1">
        <v>44766</v>
      </c>
      <c r="F4426" s="4">
        <v>0.65138888888888891</v>
      </c>
      <c r="G4426">
        <v>12.29</v>
      </c>
      <c r="H4426">
        <v>10.61</v>
      </c>
      <c r="I4426">
        <v>343</v>
      </c>
      <c r="J4426">
        <v>655</v>
      </c>
      <c r="K4426" t="str">
        <f t="shared" si="276"/>
        <v>2022</v>
      </c>
      <c r="L4426" t="str">
        <f t="shared" si="277"/>
        <v>07</v>
      </c>
      <c r="M4426" t="str">
        <f t="shared" si="278"/>
        <v>2022-07</v>
      </c>
      <c r="N4426">
        <f t="shared" si="279"/>
        <v>22.9</v>
      </c>
    </row>
    <row r="4427" spans="1:14" x14ac:dyDescent="0.3">
      <c r="A4427" s="3" t="s">
        <v>10</v>
      </c>
      <c r="B4427" s="1">
        <v>47118</v>
      </c>
      <c r="C4427">
        <v>10</v>
      </c>
      <c r="D4427" s="3" t="s">
        <v>15</v>
      </c>
      <c r="E4427" s="1">
        <v>44774</v>
      </c>
      <c r="F4427" s="4">
        <v>0.53310185185185188</v>
      </c>
      <c r="G4427">
        <v>12.78</v>
      </c>
      <c r="H4427">
        <v>17.850000000000001</v>
      </c>
      <c r="I4427">
        <v>344</v>
      </c>
      <c r="J4427">
        <v>656</v>
      </c>
      <c r="K4427" t="str">
        <f t="shared" si="276"/>
        <v>2022</v>
      </c>
      <c r="L4427" t="str">
        <f t="shared" si="277"/>
        <v>08</v>
      </c>
      <c r="M4427" t="str">
        <f t="shared" si="278"/>
        <v>2022-08</v>
      </c>
      <c r="N4427">
        <f t="shared" si="279"/>
        <v>30.630000000000003</v>
      </c>
    </row>
    <row r="4428" spans="1:14" x14ac:dyDescent="0.3">
      <c r="A4428" s="3" t="s">
        <v>10</v>
      </c>
      <c r="B4428" s="1">
        <v>47118</v>
      </c>
      <c r="C4428">
        <v>25</v>
      </c>
      <c r="D4428" s="3" t="s">
        <v>17</v>
      </c>
      <c r="E4428" s="1">
        <v>44774</v>
      </c>
      <c r="F4428" s="4">
        <v>0.53310185185185188</v>
      </c>
      <c r="G4428">
        <v>12.78</v>
      </c>
      <c r="H4428">
        <v>17.850000000000001</v>
      </c>
      <c r="I4428">
        <v>344</v>
      </c>
      <c r="J4428">
        <v>657</v>
      </c>
      <c r="K4428" t="str">
        <f t="shared" si="276"/>
        <v>2022</v>
      </c>
      <c r="L4428" t="str">
        <f t="shared" si="277"/>
        <v>08</v>
      </c>
      <c r="M4428" t="str">
        <f t="shared" si="278"/>
        <v>2022-08</v>
      </c>
      <c r="N4428">
        <f t="shared" si="279"/>
        <v>30.630000000000003</v>
      </c>
    </row>
    <row r="4429" spans="1:14" x14ac:dyDescent="0.3">
      <c r="A4429" s="3" t="s">
        <v>10</v>
      </c>
      <c r="B4429" s="1">
        <v>47118</v>
      </c>
      <c r="C4429">
        <v>50</v>
      </c>
      <c r="D4429" s="3" t="s">
        <v>13</v>
      </c>
      <c r="E4429" s="1">
        <v>44774</v>
      </c>
      <c r="F4429" s="4">
        <v>0.53310185185185188</v>
      </c>
      <c r="G4429">
        <v>12.78</v>
      </c>
      <c r="H4429">
        <v>17.850000000000001</v>
      </c>
      <c r="I4429">
        <v>344</v>
      </c>
      <c r="J4429">
        <v>658</v>
      </c>
      <c r="K4429" t="str">
        <f t="shared" si="276"/>
        <v>2022</v>
      </c>
      <c r="L4429" t="str">
        <f t="shared" si="277"/>
        <v>08</v>
      </c>
      <c r="M4429" t="str">
        <f t="shared" si="278"/>
        <v>2022-08</v>
      </c>
      <c r="N4429">
        <f t="shared" si="279"/>
        <v>30.630000000000003</v>
      </c>
    </row>
    <row r="4430" spans="1:14" x14ac:dyDescent="0.3">
      <c r="A4430" s="3" t="s">
        <v>22</v>
      </c>
      <c r="B4430" s="1">
        <v>47299</v>
      </c>
      <c r="C4430">
        <v>10</v>
      </c>
      <c r="D4430" s="3" t="s">
        <v>15</v>
      </c>
      <c r="E4430" s="1">
        <v>44852</v>
      </c>
      <c r="F4430" s="4">
        <v>0.45785879629629633</v>
      </c>
      <c r="G4430">
        <v>10.19</v>
      </c>
      <c r="H4430">
        <v>8.1199999999999992</v>
      </c>
      <c r="I4430">
        <v>345</v>
      </c>
      <c r="J4430">
        <v>659</v>
      </c>
      <c r="K4430" t="str">
        <f t="shared" si="276"/>
        <v>2022</v>
      </c>
      <c r="L4430" t="str">
        <f t="shared" si="277"/>
        <v>10</v>
      </c>
      <c r="M4430" t="str">
        <f t="shared" si="278"/>
        <v>2022-10</v>
      </c>
      <c r="N4430">
        <f t="shared" si="279"/>
        <v>18.309999999999999</v>
      </c>
    </row>
    <row r="4431" spans="1:14" x14ac:dyDescent="0.3">
      <c r="A4431" s="3" t="s">
        <v>22</v>
      </c>
      <c r="B4431" s="1">
        <v>47299</v>
      </c>
      <c r="C4431">
        <v>40</v>
      </c>
      <c r="D4431" s="3" t="s">
        <v>12</v>
      </c>
      <c r="E4431" s="1">
        <v>44852</v>
      </c>
      <c r="F4431" s="4">
        <v>0.45785879629629633</v>
      </c>
      <c r="G4431">
        <v>10.19</v>
      </c>
      <c r="H4431">
        <v>8.1199999999999992</v>
      </c>
      <c r="I4431">
        <v>345</v>
      </c>
      <c r="J4431">
        <v>660</v>
      </c>
      <c r="K4431" t="str">
        <f t="shared" si="276"/>
        <v>2022</v>
      </c>
      <c r="L4431" t="str">
        <f t="shared" si="277"/>
        <v>10</v>
      </c>
      <c r="M4431" t="str">
        <f t="shared" si="278"/>
        <v>2022-10</v>
      </c>
      <c r="N4431">
        <f t="shared" si="279"/>
        <v>18.309999999999999</v>
      </c>
    </row>
    <row r="4432" spans="1:14" x14ac:dyDescent="0.3">
      <c r="A4432" s="3" t="s">
        <v>22</v>
      </c>
      <c r="B4432" s="1">
        <v>47299</v>
      </c>
      <c r="C4432">
        <v>80</v>
      </c>
      <c r="D4432" s="3" t="s">
        <v>20</v>
      </c>
      <c r="E4432" s="1">
        <v>44852</v>
      </c>
      <c r="F4432" s="4">
        <v>0.45785879629629633</v>
      </c>
      <c r="G4432">
        <v>10.19</v>
      </c>
      <c r="H4432">
        <v>8.1199999999999992</v>
      </c>
      <c r="I4432">
        <v>345</v>
      </c>
      <c r="J4432">
        <v>661</v>
      </c>
      <c r="K4432" t="str">
        <f t="shared" si="276"/>
        <v>2022</v>
      </c>
      <c r="L4432" t="str">
        <f t="shared" si="277"/>
        <v>10</v>
      </c>
      <c r="M4432" t="str">
        <f t="shared" si="278"/>
        <v>2022-10</v>
      </c>
      <c r="N4432">
        <f t="shared" si="279"/>
        <v>18.309999999999999</v>
      </c>
    </row>
    <row r="4433" spans="1:14" x14ac:dyDescent="0.3">
      <c r="A4433" s="3" t="s">
        <v>22</v>
      </c>
      <c r="B4433" s="1">
        <v>47299</v>
      </c>
      <c r="C4433">
        <v>0</v>
      </c>
      <c r="D4433" s="3" t="s">
        <v>11</v>
      </c>
      <c r="E4433" s="1">
        <v>44929</v>
      </c>
      <c r="F4433" s="4">
        <v>0.60820601851851852</v>
      </c>
      <c r="G4433">
        <v>8.85</v>
      </c>
      <c r="H4433">
        <v>6.09</v>
      </c>
      <c r="I4433">
        <v>346</v>
      </c>
      <c r="J4433">
        <v>662</v>
      </c>
      <c r="K4433" t="str">
        <f t="shared" si="276"/>
        <v>2023</v>
      </c>
      <c r="L4433" t="str">
        <f t="shared" si="277"/>
        <v>01</v>
      </c>
      <c r="M4433" t="str">
        <f t="shared" si="278"/>
        <v>2023-01</v>
      </c>
      <c r="N4433">
        <f t="shared" si="279"/>
        <v>14.94</v>
      </c>
    </row>
    <row r="4434" spans="1:14" x14ac:dyDescent="0.3">
      <c r="A4434" s="3" t="s">
        <v>22</v>
      </c>
      <c r="B4434" s="1">
        <v>47299</v>
      </c>
      <c r="C4434">
        <v>25</v>
      </c>
      <c r="D4434" s="3" t="s">
        <v>17</v>
      </c>
      <c r="E4434" s="1">
        <v>44929</v>
      </c>
      <c r="F4434" s="4">
        <v>0.60820601851851852</v>
      </c>
      <c r="G4434">
        <v>8.85</v>
      </c>
      <c r="H4434">
        <v>6.09</v>
      </c>
      <c r="I4434">
        <v>346</v>
      </c>
      <c r="J4434">
        <v>663</v>
      </c>
      <c r="K4434" t="str">
        <f t="shared" si="276"/>
        <v>2023</v>
      </c>
      <c r="L4434" t="str">
        <f t="shared" si="277"/>
        <v>01</v>
      </c>
      <c r="M4434" t="str">
        <f t="shared" si="278"/>
        <v>2023-01</v>
      </c>
      <c r="N4434">
        <f t="shared" si="279"/>
        <v>14.94</v>
      </c>
    </row>
    <row r="4435" spans="1:14" x14ac:dyDescent="0.3">
      <c r="A4435" s="3" t="s">
        <v>18</v>
      </c>
      <c r="C4435">
        <v>20</v>
      </c>
      <c r="D4435" s="3" t="s">
        <v>16</v>
      </c>
      <c r="E4435" s="1">
        <v>44675</v>
      </c>
      <c r="F4435" s="4">
        <v>0.49788194444444445</v>
      </c>
      <c r="G4435">
        <v>11.61</v>
      </c>
      <c r="H4435">
        <v>8</v>
      </c>
      <c r="I4435">
        <v>347</v>
      </c>
      <c r="J4435">
        <v>664</v>
      </c>
      <c r="K4435" t="str">
        <f t="shared" si="276"/>
        <v>2022</v>
      </c>
      <c r="L4435" t="str">
        <f t="shared" si="277"/>
        <v>04</v>
      </c>
      <c r="M4435" t="str">
        <f t="shared" si="278"/>
        <v>2022-04</v>
      </c>
      <c r="N4435">
        <f t="shared" si="279"/>
        <v>19.61</v>
      </c>
    </row>
    <row r="4436" spans="1:14" x14ac:dyDescent="0.3">
      <c r="A4436" s="3" t="s">
        <v>14</v>
      </c>
      <c r="B4436" s="1">
        <v>47848</v>
      </c>
      <c r="C4436">
        <v>20</v>
      </c>
      <c r="D4436" s="3" t="s">
        <v>16</v>
      </c>
      <c r="E4436" s="1">
        <v>44695</v>
      </c>
      <c r="F4436" s="4">
        <v>0.55583333333333329</v>
      </c>
      <c r="G4436">
        <v>18.45</v>
      </c>
      <c r="H4436">
        <v>17.16</v>
      </c>
      <c r="I4436">
        <v>348</v>
      </c>
      <c r="J4436">
        <v>665</v>
      </c>
      <c r="K4436" t="str">
        <f t="shared" si="276"/>
        <v>2022</v>
      </c>
      <c r="L4436" t="str">
        <f t="shared" si="277"/>
        <v>05</v>
      </c>
      <c r="M4436" t="str">
        <f t="shared" si="278"/>
        <v>2022-05</v>
      </c>
      <c r="N4436">
        <f t="shared" si="279"/>
        <v>35.61</v>
      </c>
    </row>
    <row r="4437" spans="1:14" x14ac:dyDescent="0.3">
      <c r="A4437" s="3" t="s">
        <v>14</v>
      </c>
      <c r="B4437" s="1">
        <v>47848</v>
      </c>
      <c r="C4437">
        <v>25</v>
      </c>
      <c r="D4437" s="3" t="s">
        <v>17</v>
      </c>
      <c r="E4437" s="1">
        <v>44695</v>
      </c>
      <c r="F4437" s="4">
        <v>0.55583333333333329</v>
      </c>
      <c r="G4437">
        <v>18.45</v>
      </c>
      <c r="H4437">
        <v>17.16</v>
      </c>
      <c r="I4437">
        <v>348</v>
      </c>
      <c r="J4437">
        <v>666</v>
      </c>
      <c r="K4437" t="str">
        <f t="shared" si="276"/>
        <v>2022</v>
      </c>
      <c r="L4437" t="str">
        <f t="shared" si="277"/>
        <v>05</v>
      </c>
      <c r="M4437" t="str">
        <f t="shared" si="278"/>
        <v>2022-05</v>
      </c>
      <c r="N4437">
        <f t="shared" si="279"/>
        <v>35.61</v>
      </c>
    </row>
    <row r="4438" spans="1:14" x14ac:dyDescent="0.3">
      <c r="A4438" s="3" t="s">
        <v>14</v>
      </c>
      <c r="B4438" s="1">
        <v>47848</v>
      </c>
      <c r="C4438">
        <v>50</v>
      </c>
      <c r="D4438" s="3" t="s">
        <v>13</v>
      </c>
      <c r="E4438" s="1">
        <v>44695</v>
      </c>
      <c r="F4438" s="4">
        <v>0.55583333333333329</v>
      </c>
      <c r="G4438">
        <v>18.45</v>
      </c>
      <c r="H4438">
        <v>17.16</v>
      </c>
      <c r="I4438">
        <v>348</v>
      </c>
      <c r="J4438">
        <v>667</v>
      </c>
      <c r="K4438" t="str">
        <f t="shared" si="276"/>
        <v>2022</v>
      </c>
      <c r="L4438" t="str">
        <f t="shared" si="277"/>
        <v>05</v>
      </c>
      <c r="M4438" t="str">
        <f t="shared" si="278"/>
        <v>2022-05</v>
      </c>
      <c r="N4438">
        <f t="shared" si="279"/>
        <v>35.61</v>
      </c>
    </row>
    <row r="4439" spans="1:14" x14ac:dyDescent="0.3">
      <c r="A4439" s="3" t="s">
        <v>22</v>
      </c>
      <c r="B4439" s="1">
        <v>47299</v>
      </c>
      <c r="C4439">
        <v>10</v>
      </c>
      <c r="D4439" s="3" t="s">
        <v>15</v>
      </c>
      <c r="E4439" s="1">
        <v>44708</v>
      </c>
      <c r="F4439" s="4">
        <v>0.4634375</v>
      </c>
      <c r="G4439">
        <v>8.75</v>
      </c>
      <c r="H4439">
        <v>12.51</v>
      </c>
      <c r="I4439">
        <v>349</v>
      </c>
      <c r="J4439">
        <v>668</v>
      </c>
      <c r="K4439" t="str">
        <f t="shared" si="276"/>
        <v>2022</v>
      </c>
      <c r="L4439" t="str">
        <f t="shared" si="277"/>
        <v>05</v>
      </c>
      <c r="M4439" t="str">
        <f t="shared" si="278"/>
        <v>2022-05</v>
      </c>
      <c r="N4439">
        <f t="shared" si="279"/>
        <v>21.259999999999998</v>
      </c>
    </row>
    <row r="4440" spans="1:14" x14ac:dyDescent="0.3">
      <c r="A4440" s="3" t="s">
        <v>22</v>
      </c>
      <c r="B4440" s="1">
        <v>47299</v>
      </c>
      <c r="C4440">
        <v>40</v>
      </c>
      <c r="D4440" s="3" t="s">
        <v>12</v>
      </c>
      <c r="E4440" s="1">
        <v>44708</v>
      </c>
      <c r="F4440" s="4">
        <v>0.4634375</v>
      </c>
      <c r="G4440">
        <v>8.75</v>
      </c>
      <c r="H4440">
        <v>12.51</v>
      </c>
      <c r="I4440">
        <v>349</v>
      </c>
      <c r="J4440">
        <v>669</v>
      </c>
      <c r="K4440" t="str">
        <f t="shared" si="276"/>
        <v>2022</v>
      </c>
      <c r="L4440" t="str">
        <f t="shared" si="277"/>
        <v>05</v>
      </c>
      <c r="M4440" t="str">
        <f t="shared" si="278"/>
        <v>2022-05</v>
      </c>
      <c r="N4440">
        <f t="shared" si="279"/>
        <v>21.259999999999998</v>
      </c>
    </row>
    <row r="4441" spans="1:14" x14ac:dyDescent="0.3">
      <c r="A4441" s="3" t="s">
        <v>22</v>
      </c>
      <c r="B4441" s="1">
        <v>47299</v>
      </c>
      <c r="C4441">
        <v>50</v>
      </c>
      <c r="D4441" s="3" t="s">
        <v>13</v>
      </c>
      <c r="E4441" s="1">
        <v>44708</v>
      </c>
      <c r="F4441" s="4">
        <v>0.4634375</v>
      </c>
      <c r="G4441">
        <v>8.75</v>
      </c>
      <c r="H4441">
        <v>12.51</v>
      </c>
      <c r="I4441">
        <v>349</v>
      </c>
      <c r="J4441">
        <v>670</v>
      </c>
      <c r="K4441" t="str">
        <f t="shared" si="276"/>
        <v>2022</v>
      </c>
      <c r="L4441" t="str">
        <f t="shared" si="277"/>
        <v>05</v>
      </c>
      <c r="M4441" t="str">
        <f t="shared" si="278"/>
        <v>2022-05</v>
      </c>
      <c r="N4441">
        <f t="shared" si="279"/>
        <v>21.259999999999998</v>
      </c>
    </row>
    <row r="4442" spans="1:14" x14ac:dyDescent="0.3">
      <c r="A4442" s="3" t="s">
        <v>22</v>
      </c>
      <c r="B4442" s="1">
        <v>47299</v>
      </c>
      <c r="C4442">
        <v>20</v>
      </c>
      <c r="D4442" s="3" t="s">
        <v>16</v>
      </c>
      <c r="E4442" s="1">
        <v>44852</v>
      </c>
      <c r="F4442" s="4">
        <v>0.5508912037037037</v>
      </c>
      <c r="G4442">
        <v>8.06</v>
      </c>
      <c r="H4442">
        <v>5.91</v>
      </c>
      <c r="I4442">
        <v>350</v>
      </c>
      <c r="J4442">
        <v>671</v>
      </c>
      <c r="K4442" t="str">
        <f t="shared" si="276"/>
        <v>2022</v>
      </c>
      <c r="L4442" t="str">
        <f t="shared" si="277"/>
        <v>10</v>
      </c>
      <c r="M4442" t="str">
        <f t="shared" si="278"/>
        <v>2022-10</v>
      </c>
      <c r="N4442">
        <f t="shared" si="279"/>
        <v>13.97</v>
      </c>
    </row>
    <row r="4443" spans="1:14" x14ac:dyDescent="0.3">
      <c r="A4443" s="3" t="s">
        <v>22</v>
      </c>
      <c r="B4443" s="1">
        <v>47299</v>
      </c>
      <c r="C4443">
        <v>25</v>
      </c>
      <c r="D4443" s="3" t="s">
        <v>17</v>
      </c>
      <c r="E4443" s="1">
        <v>44852</v>
      </c>
      <c r="F4443" s="4">
        <v>0.5508912037037037</v>
      </c>
      <c r="G4443">
        <v>8.06</v>
      </c>
      <c r="H4443">
        <v>5.91</v>
      </c>
      <c r="I4443">
        <v>350</v>
      </c>
      <c r="J4443">
        <v>672</v>
      </c>
      <c r="K4443" t="str">
        <f t="shared" si="276"/>
        <v>2022</v>
      </c>
      <c r="L4443" t="str">
        <f t="shared" si="277"/>
        <v>10</v>
      </c>
      <c r="M4443" t="str">
        <f t="shared" si="278"/>
        <v>2022-10</v>
      </c>
      <c r="N4443">
        <f t="shared" si="279"/>
        <v>13.97</v>
      </c>
    </row>
    <row r="4444" spans="1:14" x14ac:dyDescent="0.3">
      <c r="A4444" s="3" t="s">
        <v>22</v>
      </c>
      <c r="B4444" s="1">
        <v>47299</v>
      </c>
      <c r="C4444">
        <v>50</v>
      </c>
      <c r="D4444" s="3" t="s">
        <v>13</v>
      </c>
      <c r="E4444" s="1">
        <v>44852</v>
      </c>
      <c r="F4444" s="4">
        <v>0.5508912037037037</v>
      </c>
      <c r="G4444">
        <v>8.06</v>
      </c>
      <c r="H4444">
        <v>5.91</v>
      </c>
      <c r="I4444">
        <v>350</v>
      </c>
      <c r="J4444">
        <v>673</v>
      </c>
      <c r="K4444" t="str">
        <f t="shared" si="276"/>
        <v>2022</v>
      </c>
      <c r="L4444" t="str">
        <f t="shared" si="277"/>
        <v>10</v>
      </c>
      <c r="M4444" t="str">
        <f t="shared" si="278"/>
        <v>2022-10</v>
      </c>
      <c r="N4444">
        <f t="shared" si="279"/>
        <v>13.97</v>
      </c>
    </row>
    <row r="4445" spans="1:14" x14ac:dyDescent="0.3">
      <c r="A4445" s="3" t="s">
        <v>14</v>
      </c>
      <c r="B4445" s="1">
        <v>47848</v>
      </c>
      <c r="C4445">
        <v>20</v>
      </c>
      <c r="D4445" s="3" t="s">
        <v>16</v>
      </c>
      <c r="E4445" s="1">
        <v>44853</v>
      </c>
      <c r="F4445" s="4">
        <v>0.52818287037037037</v>
      </c>
      <c r="G4445">
        <v>11.24</v>
      </c>
      <c r="H4445">
        <v>10.53</v>
      </c>
      <c r="I4445">
        <v>351</v>
      </c>
      <c r="J4445">
        <v>674</v>
      </c>
      <c r="K4445" t="str">
        <f t="shared" si="276"/>
        <v>2022</v>
      </c>
      <c r="L4445" t="str">
        <f t="shared" si="277"/>
        <v>10</v>
      </c>
      <c r="M4445" t="str">
        <f t="shared" si="278"/>
        <v>2022-10</v>
      </c>
      <c r="N4445">
        <f t="shared" si="279"/>
        <v>21.77</v>
      </c>
    </row>
    <row r="4446" spans="1:14" x14ac:dyDescent="0.3">
      <c r="A4446" s="3" t="s">
        <v>14</v>
      </c>
      <c r="B4446" s="1">
        <v>47848</v>
      </c>
      <c r="C4446">
        <v>40</v>
      </c>
      <c r="D4446" s="3" t="s">
        <v>12</v>
      </c>
      <c r="E4446" s="1">
        <v>44853</v>
      </c>
      <c r="F4446" s="4">
        <v>0.52818287037037037</v>
      </c>
      <c r="G4446">
        <v>11.24</v>
      </c>
      <c r="H4446">
        <v>10.53</v>
      </c>
      <c r="I4446">
        <v>351</v>
      </c>
      <c r="J4446">
        <v>675</v>
      </c>
      <c r="K4446" t="str">
        <f t="shared" si="276"/>
        <v>2022</v>
      </c>
      <c r="L4446" t="str">
        <f t="shared" si="277"/>
        <v>10</v>
      </c>
      <c r="M4446" t="str">
        <f t="shared" si="278"/>
        <v>2022-10</v>
      </c>
      <c r="N4446">
        <f t="shared" si="279"/>
        <v>21.77</v>
      </c>
    </row>
    <row r="4447" spans="1:14" x14ac:dyDescent="0.3">
      <c r="A4447" s="3" t="s">
        <v>14</v>
      </c>
      <c r="B4447" s="1">
        <v>47848</v>
      </c>
      <c r="C4447">
        <v>50</v>
      </c>
      <c r="D4447" s="3" t="s">
        <v>13</v>
      </c>
      <c r="E4447" s="1">
        <v>44853</v>
      </c>
      <c r="F4447" s="4">
        <v>0.52818287037037037</v>
      </c>
      <c r="G4447">
        <v>11.24</v>
      </c>
      <c r="H4447">
        <v>10.53</v>
      </c>
      <c r="I4447">
        <v>351</v>
      </c>
      <c r="J4447">
        <v>676</v>
      </c>
      <c r="K4447" t="str">
        <f t="shared" si="276"/>
        <v>2022</v>
      </c>
      <c r="L4447" t="str">
        <f t="shared" si="277"/>
        <v>10</v>
      </c>
      <c r="M4447" t="str">
        <f t="shared" si="278"/>
        <v>2022-10</v>
      </c>
      <c r="N4447">
        <f t="shared" si="279"/>
        <v>21.77</v>
      </c>
    </row>
    <row r="4448" spans="1:14" x14ac:dyDescent="0.3">
      <c r="A4448" s="3" t="s">
        <v>18</v>
      </c>
      <c r="C4448">
        <v>10</v>
      </c>
      <c r="D4448" s="3" t="s">
        <v>15</v>
      </c>
      <c r="E4448" s="1">
        <v>44700</v>
      </c>
      <c r="F4448" s="4">
        <v>0.55839120370370365</v>
      </c>
      <c r="G4448">
        <v>11.7</v>
      </c>
      <c r="H4448">
        <v>9.08</v>
      </c>
      <c r="I4448">
        <v>352</v>
      </c>
      <c r="J4448">
        <v>677</v>
      </c>
      <c r="K4448" t="str">
        <f t="shared" si="276"/>
        <v>2022</v>
      </c>
      <c r="L4448" t="str">
        <f t="shared" si="277"/>
        <v>05</v>
      </c>
      <c r="M4448" t="str">
        <f t="shared" si="278"/>
        <v>2022-05</v>
      </c>
      <c r="N4448">
        <f t="shared" si="279"/>
        <v>20.78</v>
      </c>
    </row>
    <row r="4449" spans="1:14" x14ac:dyDescent="0.3">
      <c r="A4449" s="3" t="s">
        <v>18</v>
      </c>
      <c r="C4449">
        <v>40</v>
      </c>
      <c r="D4449" s="3" t="s">
        <v>12</v>
      </c>
      <c r="E4449" s="1">
        <v>44700</v>
      </c>
      <c r="F4449" s="4">
        <v>0.55839120370370365</v>
      </c>
      <c r="G4449">
        <v>11.7</v>
      </c>
      <c r="H4449">
        <v>9.08</v>
      </c>
      <c r="I4449">
        <v>352</v>
      </c>
      <c r="J4449">
        <v>678</v>
      </c>
      <c r="K4449" t="str">
        <f t="shared" si="276"/>
        <v>2022</v>
      </c>
      <c r="L4449" t="str">
        <f t="shared" si="277"/>
        <v>05</v>
      </c>
      <c r="M4449" t="str">
        <f t="shared" si="278"/>
        <v>2022-05</v>
      </c>
      <c r="N4449">
        <f t="shared" si="279"/>
        <v>20.78</v>
      </c>
    </row>
    <row r="4450" spans="1:14" x14ac:dyDescent="0.3">
      <c r="A4450" s="3" t="s">
        <v>22</v>
      </c>
      <c r="B4450" s="1">
        <v>47299</v>
      </c>
      <c r="C4450">
        <v>0</v>
      </c>
      <c r="D4450" s="3" t="s">
        <v>11</v>
      </c>
      <c r="E4450" s="1">
        <v>44727</v>
      </c>
      <c r="F4450" s="4">
        <v>0.82447916666666676</v>
      </c>
      <c r="G4450">
        <v>9.1</v>
      </c>
      <c r="H4450">
        <v>8.36</v>
      </c>
      <c r="I4450">
        <v>353</v>
      </c>
      <c r="J4450">
        <v>679</v>
      </c>
      <c r="K4450" t="str">
        <f t="shared" si="276"/>
        <v>2022</v>
      </c>
      <c r="L4450" t="str">
        <f t="shared" si="277"/>
        <v>06</v>
      </c>
      <c r="M4450" t="str">
        <f t="shared" si="278"/>
        <v>2022-06</v>
      </c>
      <c r="N4450">
        <f t="shared" si="279"/>
        <v>17.46</v>
      </c>
    </row>
    <row r="4451" spans="1:14" x14ac:dyDescent="0.3">
      <c r="A4451" s="3" t="s">
        <v>22</v>
      </c>
      <c r="B4451" s="1">
        <v>47299</v>
      </c>
      <c r="C4451">
        <v>40</v>
      </c>
      <c r="D4451" s="3" t="s">
        <v>12</v>
      </c>
      <c r="E4451" s="1">
        <v>44727</v>
      </c>
      <c r="F4451" s="4">
        <v>0.82447916666666676</v>
      </c>
      <c r="G4451">
        <v>9.1</v>
      </c>
      <c r="H4451">
        <v>8.36</v>
      </c>
      <c r="I4451">
        <v>353</v>
      </c>
      <c r="J4451">
        <v>680</v>
      </c>
      <c r="K4451" t="str">
        <f t="shared" si="276"/>
        <v>2022</v>
      </c>
      <c r="L4451" t="str">
        <f t="shared" si="277"/>
        <v>06</v>
      </c>
      <c r="M4451" t="str">
        <f t="shared" si="278"/>
        <v>2022-06</v>
      </c>
      <c r="N4451">
        <f t="shared" si="279"/>
        <v>17.46</v>
      </c>
    </row>
    <row r="4452" spans="1:14" x14ac:dyDescent="0.3">
      <c r="A4452" s="3" t="s">
        <v>22</v>
      </c>
      <c r="B4452" s="1">
        <v>47299</v>
      </c>
      <c r="C4452">
        <v>50</v>
      </c>
      <c r="D4452" s="3" t="s">
        <v>13</v>
      </c>
      <c r="E4452" s="1">
        <v>44727</v>
      </c>
      <c r="F4452" s="4">
        <v>0.82447916666666676</v>
      </c>
      <c r="G4452">
        <v>9.1</v>
      </c>
      <c r="H4452">
        <v>8.36</v>
      </c>
      <c r="I4452">
        <v>353</v>
      </c>
      <c r="J4452">
        <v>681</v>
      </c>
      <c r="K4452" t="str">
        <f t="shared" si="276"/>
        <v>2022</v>
      </c>
      <c r="L4452" t="str">
        <f t="shared" si="277"/>
        <v>06</v>
      </c>
      <c r="M4452" t="str">
        <f t="shared" si="278"/>
        <v>2022-06</v>
      </c>
      <c r="N4452">
        <f t="shared" si="279"/>
        <v>17.46</v>
      </c>
    </row>
    <row r="4453" spans="1:14" x14ac:dyDescent="0.3">
      <c r="A4453" s="3" t="s">
        <v>22</v>
      </c>
      <c r="B4453" s="1">
        <v>47299</v>
      </c>
      <c r="C4453">
        <v>0</v>
      </c>
      <c r="D4453" s="3" t="s">
        <v>11</v>
      </c>
      <c r="E4453" s="1">
        <v>44755</v>
      </c>
      <c r="F4453" s="4">
        <v>0.56123842592592588</v>
      </c>
      <c r="G4453">
        <v>8.15</v>
      </c>
      <c r="H4453">
        <v>9.0399999999999991</v>
      </c>
      <c r="I4453">
        <v>354</v>
      </c>
      <c r="J4453">
        <v>682</v>
      </c>
      <c r="K4453" t="str">
        <f t="shared" si="276"/>
        <v>2022</v>
      </c>
      <c r="L4453" t="str">
        <f t="shared" si="277"/>
        <v>07</v>
      </c>
      <c r="M4453" t="str">
        <f t="shared" si="278"/>
        <v>2022-07</v>
      </c>
      <c r="N4453">
        <f t="shared" si="279"/>
        <v>17.189999999999998</v>
      </c>
    </row>
    <row r="4454" spans="1:14" x14ac:dyDescent="0.3">
      <c r="A4454" s="3" t="s">
        <v>14</v>
      </c>
      <c r="B4454" s="1">
        <v>47848</v>
      </c>
      <c r="C4454">
        <v>20</v>
      </c>
      <c r="D4454" s="3" t="s">
        <v>16</v>
      </c>
      <c r="E4454" s="1">
        <v>44576</v>
      </c>
      <c r="F4454" s="4">
        <v>0.39105324074074077</v>
      </c>
      <c r="G4454">
        <v>7.78</v>
      </c>
      <c r="H4454">
        <v>7.67</v>
      </c>
      <c r="I4454">
        <v>355</v>
      </c>
      <c r="J4454">
        <v>683</v>
      </c>
      <c r="K4454" t="str">
        <f t="shared" si="276"/>
        <v>2022</v>
      </c>
      <c r="L4454" t="str">
        <f t="shared" si="277"/>
        <v>01</v>
      </c>
      <c r="M4454" t="str">
        <f t="shared" si="278"/>
        <v>2022-01</v>
      </c>
      <c r="N4454">
        <f t="shared" si="279"/>
        <v>15.45</v>
      </c>
    </row>
    <row r="4455" spans="1:14" x14ac:dyDescent="0.3">
      <c r="A4455" s="3" t="s">
        <v>18</v>
      </c>
      <c r="C4455">
        <v>10</v>
      </c>
      <c r="D4455" s="3" t="s">
        <v>15</v>
      </c>
      <c r="E4455" s="1">
        <v>44631</v>
      </c>
      <c r="F4455" s="4">
        <v>0.60462962962962963</v>
      </c>
      <c r="G4455">
        <v>6.92</v>
      </c>
      <c r="H4455">
        <v>10.8</v>
      </c>
      <c r="I4455">
        <v>356</v>
      </c>
      <c r="J4455">
        <v>684</v>
      </c>
      <c r="K4455" t="str">
        <f t="shared" si="276"/>
        <v>2022</v>
      </c>
      <c r="L4455" t="str">
        <f t="shared" si="277"/>
        <v>03</v>
      </c>
      <c r="M4455" t="str">
        <f t="shared" si="278"/>
        <v>2022-03</v>
      </c>
      <c r="N4455">
        <f t="shared" si="279"/>
        <v>17.72</v>
      </c>
    </row>
    <row r="4456" spans="1:14" x14ac:dyDescent="0.3">
      <c r="A4456" s="3" t="s">
        <v>18</v>
      </c>
      <c r="C4456">
        <v>40</v>
      </c>
      <c r="D4456" s="3" t="s">
        <v>12</v>
      </c>
      <c r="E4456" s="1">
        <v>44631</v>
      </c>
      <c r="F4456" s="4">
        <v>0.60462962962962963</v>
      </c>
      <c r="G4456">
        <v>6.92</v>
      </c>
      <c r="H4456">
        <v>10.8</v>
      </c>
      <c r="I4456">
        <v>356</v>
      </c>
      <c r="J4456">
        <v>685</v>
      </c>
      <c r="K4456" t="str">
        <f t="shared" si="276"/>
        <v>2022</v>
      </c>
      <c r="L4456" t="str">
        <f t="shared" si="277"/>
        <v>03</v>
      </c>
      <c r="M4456" t="str">
        <f t="shared" si="278"/>
        <v>2022-03</v>
      </c>
      <c r="N4456">
        <f t="shared" si="279"/>
        <v>17.72</v>
      </c>
    </row>
    <row r="4457" spans="1:14" x14ac:dyDescent="0.3">
      <c r="A4457" s="3" t="s">
        <v>18</v>
      </c>
      <c r="C4457">
        <v>80</v>
      </c>
      <c r="D4457" s="3" t="s">
        <v>20</v>
      </c>
      <c r="E4457" s="1">
        <v>44631</v>
      </c>
      <c r="F4457" s="4">
        <v>0.60462962962962963</v>
      </c>
      <c r="G4457">
        <v>6.92</v>
      </c>
      <c r="H4457">
        <v>10.8</v>
      </c>
      <c r="I4457">
        <v>356</v>
      </c>
      <c r="J4457">
        <v>686</v>
      </c>
      <c r="K4457" t="str">
        <f t="shared" si="276"/>
        <v>2022</v>
      </c>
      <c r="L4457" t="str">
        <f t="shared" si="277"/>
        <v>03</v>
      </c>
      <c r="M4457" t="str">
        <f t="shared" si="278"/>
        <v>2022-03</v>
      </c>
      <c r="N4457">
        <f t="shared" si="279"/>
        <v>17.72</v>
      </c>
    </row>
    <row r="4458" spans="1:14" x14ac:dyDescent="0.3">
      <c r="A4458" s="3" t="s">
        <v>14</v>
      </c>
      <c r="B4458" s="1">
        <v>47848</v>
      </c>
      <c r="C4458">
        <v>0</v>
      </c>
      <c r="D4458" s="3" t="s">
        <v>11</v>
      </c>
      <c r="E4458" s="1">
        <v>44787</v>
      </c>
      <c r="F4458" s="4">
        <v>0.34525462962962966</v>
      </c>
      <c r="G4458">
        <v>11.72</v>
      </c>
      <c r="H4458">
        <v>13.95</v>
      </c>
      <c r="I4458">
        <v>357</v>
      </c>
      <c r="J4458">
        <v>687</v>
      </c>
      <c r="K4458" t="str">
        <f t="shared" si="276"/>
        <v>2022</v>
      </c>
      <c r="L4458" t="str">
        <f t="shared" si="277"/>
        <v>08</v>
      </c>
      <c r="M4458" t="str">
        <f t="shared" si="278"/>
        <v>2022-08</v>
      </c>
      <c r="N4458">
        <f t="shared" si="279"/>
        <v>25.67</v>
      </c>
    </row>
    <row r="4459" spans="1:14" x14ac:dyDescent="0.3">
      <c r="A4459" s="3" t="s">
        <v>14</v>
      </c>
      <c r="B4459" s="1">
        <v>47848</v>
      </c>
      <c r="C4459">
        <v>40</v>
      </c>
      <c r="D4459" s="3" t="s">
        <v>12</v>
      </c>
      <c r="E4459" s="1">
        <v>44787</v>
      </c>
      <c r="F4459" s="4">
        <v>0.34525462962962966</v>
      </c>
      <c r="G4459">
        <v>11.72</v>
      </c>
      <c r="H4459">
        <v>13.95</v>
      </c>
      <c r="I4459">
        <v>357</v>
      </c>
      <c r="J4459">
        <v>688</v>
      </c>
      <c r="K4459" t="str">
        <f t="shared" si="276"/>
        <v>2022</v>
      </c>
      <c r="L4459" t="str">
        <f t="shared" si="277"/>
        <v>08</v>
      </c>
      <c r="M4459" t="str">
        <f t="shared" si="278"/>
        <v>2022-08</v>
      </c>
      <c r="N4459">
        <f t="shared" si="279"/>
        <v>25.67</v>
      </c>
    </row>
    <row r="4460" spans="1:14" x14ac:dyDescent="0.3">
      <c r="A4460" s="3" t="s">
        <v>22</v>
      </c>
      <c r="B4460" s="1">
        <v>47299</v>
      </c>
      <c r="C4460">
        <v>0</v>
      </c>
      <c r="D4460" s="3" t="s">
        <v>11</v>
      </c>
      <c r="E4460" s="1">
        <v>44794</v>
      </c>
      <c r="F4460" s="4">
        <v>0.46707175925925926</v>
      </c>
      <c r="G4460">
        <v>15.74</v>
      </c>
      <c r="H4460">
        <v>7.97</v>
      </c>
      <c r="I4460">
        <v>358</v>
      </c>
      <c r="J4460">
        <v>689</v>
      </c>
      <c r="K4460" t="str">
        <f t="shared" si="276"/>
        <v>2022</v>
      </c>
      <c r="L4460" t="str">
        <f t="shared" si="277"/>
        <v>08</v>
      </c>
      <c r="M4460" t="str">
        <f t="shared" si="278"/>
        <v>2022-08</v>
      </c>
      <c r="N4460">
        <f t="shared" si="279"/>
        <v>23.71</v>
      </c>
    </row>
    <row r="4461" spans="1:14" x14ac:dyDescent="0.3">
      <c r="A4461" s="3" t="s">
        <v>10</v>
      </c>
      <c r="B4461" s="1">
        <v>47118</v>
      </c>
      <c r="C4461">
        <v>20</v>
      </c>
      <c r="D4461" s="3" t="s">
        <v>16</v>
      </c>
      <c r="E4461" s="1">
        <v>44756</v>
      </c>
      <c r="F4461" s="4">
        <v>0.80658564814814815</v>
      </c>
      <c r="G4461">
        <v>13.26</v>
      </c>
      <c r="H4461">
        <v>7.11</v>
      </c>
      <c r="I4461">
        <v>359</v>
      </c>
      <c r="J4461">
        <v>690</v>
      </c>
      <c r="K4461" t="str">
        <f t="shared" si="276"/>
        <v>2022</v>
      </c>
      <c r="L4461" t="str">
        <f t="shared" si="277"/>
        <v>07</v>
      </c>
      <c r="M4461" t="str">
        <f t="shared" si="278"/>
        <v>2022-07</v>
      </c>
      <c r="N4461">
        <f t="shared" si="279"/>
        <v>20.37</v>
      </c>
    </row>
    <row r="4462" spans="1:14" x14ac:dyDescent="0.3">
      <c r="A4462" s="3" t="s">
        <v>10</v>
      </c>
      <c r="B4462" s="1">
        <v>47118</v>
      </c>
      <c r="C4462">
        <v>40</v>
      </c>
      <c r="D4462" s="3" t="s">
        <v>12</v>
      </c>
      <c r="E4462" s="1">
        <v>44756</v>
      </c>
      <c r="F4462" s="4">
        <v>0.80658564814814815</v>
      </c>
      <c r="G4462">
        <v>13.26</v>
      </c>
      <c r="H4462">
        <v>7.11</v>
      </c>
      <c r="I4462">
        <v>359</v>
      </c>
      <c r="J4462">
        <v>691</v>
      </c>
      <c r="K4462" t="str">
        <f t="shared" si="276"/>
        <v>2022</v>
      </c>
      <c r="L4462" t="str">
        <f t="shared" si="277"/>
        <v>07</v>
      </c>
      <c r="M4462" t="str">
        <f t="shared" si="278"/>
        <v>2022-07</v>
      </c>
      <c r="N4462">
        <f t="shared" si="279"/>
        <v>20.37</v>
      </c>
    </row>
    <row r="4463" spans="1:14" x14ac:dyDescent="0.3">
      <c r="A4463" s="3" t="s">
        <v>14</v>
      </c>
      <c r="B4463" s="1">
        <v>47848</v>
      </c>
      <c r="C4463">
        <v>20</v>
      </c>
      <c r="D4463" s="3" t="s">
        <v>16</v>
      </c>
      <c r="E4463" s="1">
        <v>44811</v>
      </c>
      <c r="F4463" s="4">
        <v>0.84327546296296296</v>
      </c>
      <c r="G4463">
        <v>10.26</v>
      </c>
      <c r="H4463">
        <v>6.56</v>
      </c>
      <c r="I4463">
        <v>360</v>
      </c>
      <c r="J4463">
        <v>692</v>
      </c>
      <c r="K4463" t="str">
        <f t="shared" si="276"/>
        <v>2022</v>
      </c>
      <c r="L4463" t="str">
        <f t="shared" si="277"/>
        <v>09</v>
      </c>
      <c r="M4463" t="str">
        <f t="shared" si="278"/>
        <v>2022-09</v>
      </c>
      <c r="N4463">
        <f t="shared" si="279"/>
        <v>16.82</v>
      </c>
    </row>
    <row r="4464" spans="1:14" x14ac:dyDescent="0.3">
      <c r="A4464" s="3" t="s">
        <v>14</v>
      </c>
      <c r="B4464" s="1">
        <v>47848</v>
      </c>
      <c r="C4464">
        <v>0</v>
      </c>
      <c r="D4464" s="3" t="s">
        <v>11</v>
      </c>
      <c r="E4464" s="1">
        <v>44859</v>
      </c>
      <c r="F4464" s="4">
        <v>0.53909722222222223</v>
      </c>
      <c r="G4464">
        <v>7.52</v>
      </c>
      <c r="H4464">
        <v>10.87</v>
      </c>
      <c r="I4464">
        <v>361</v>
      </c>
      <c r="J4464">
        <v>693</v>
      </c>
      <c r="K4464" t="str">
        <f t="shared" si="276"/>
        <v>2022</v>
      </c>
      <c r="L4464" t="str">
        <f t="shared" si="277"/>
        <v>10</v>
      </c>
      <c r="M4464" t="str">
        <f t="shared" si="278"/>
        <v>2022-10</v>
      </c>
      <c r="N4464">
        <f t="shared" si="279"/>
        <v>18.39</v>
      </c>
    </row>
    <row r="4465" spans="1:14" x14ac:dyDescent="0.3">
      <c r="A4465" s="3" t="s">
        <v>14</v>
      </c>
      <c r="B4465" s="1">
        <v>47848</v>
      </c>
      <c r="C4465">
        <v>40</v>
      </c>
      <c r="D4465" s="3" t="s">
        <v>12</v>
      </c>
      <c r="E4465" s="1">
        <v>44859</v>
      </c>
      <c r="F4465" s="4">
        <v>0.53909722222222223</v>
      </c>
      <c r="G4465">
        <v>7.52</v>
      </c>
      <c r="H4465">
        <v>10.87</v>
      </c>
      <c r="I4465">
        <v>361</v>
      </c>
      <c r="J4465">
        <v>694</v>
      </c>
      <c r="K4465" t="str">
        <f t="shared" si="276"/>
        <v>2022</v>
      </c>
      <c r="L4465" t="str">
        <f t="shared" si="277"/>
        <v>10</v>
      </c>
      <c r="M4465" t="str">
        <f t="shared" si="278"/>
        <v>2022-10</v>
      </c>
      <c r="N4465">
        <f t="shared" si="279"/>
        <v>18.39</v>
      </c>
    </row>
    <row r="4466" spans="1:14" x14ac:dyDescent="0.3">
      <c r="A4466" s="3" t="s">
        <v>10</v>
      </c>
      <c r="B4466" s="1">
        <v>47118</v>
      </c>
      <c r="C4466">
        <v>20</v>
      </c>
      <c r="D4466" s="3" t="s">
        <v>16</v>
      </c>
      <c r="E4466" s="1">
        <v>44740</v>
      </c>
      <c r="F4466" s="4">
        <v>0.53002314814814822</v>
      </c>
      <c r="G4466">
        <v>10.7</v>
      </c>
      <c r="H4466">
        <v>15.4</v>
      </c>
      <c r="I4466">
        <v>362</v>
      </c>
      <c r="J4466">
        <v>695</v>
      </c>
      <c r="K4466" t="str">
        <f t="shared" si="276"/>
        <v>2022</v>
      </c>
      <c r="L4466" t="str">
        <f t="shared" si="277"/>
        <v>06</v>
      </c>
      <c r="M4466" t="str">
        <f t="shared" si="278"/>
        <v>2022-06</v>
      </c>
      <c r="N4466">
        <f t="shared" si="279"/>
        <v>26.1</v>
      </c>
    </row>
    <row r="4467" spans="1:14" x14ac:dyDescent="0.3">
      <c r="A4467" s="3" t="s">
        <v>10</v>
      </c>
      <c r="B4467" s="1">
        <v>47118</v>
      </c>
      <c r="C4467">
        <v>40</v>
      </c>
      <c r="D4467" s="3" t="s">
        <v>12</v>
      </c>
      <c r="E4467" s="1">
        <v>44740</v>
      </c>
      <c r="F4467" s="4">
        <v>0.53002314814814822</v>
      </c>
      <c r="G4467">
        <v>10.7</v>
      </c>
      <c r="H4467">
        <v>15.4</v>
      </c>
      <c r="I4467">
        <v>362</v>
      </c>
      <c r="J4467">
        <v>696</v>
      </c>
      <c r="K4467" t="str">
        <f t="shared" si="276"/>
        <v>2022</v>
      </c>
      <c r="L4467" t="str">
        <f t="shared" si="277"/>
        <v>06</v>
      </c>
      <c r="M4467" t="str">
        <f t="shared" si="278"/>
        <v>2022-06</v>
      </c>
      <c r="N4467">
        <f t="shared" si="279"/>
        <v>26.1</v>
      </c>
    </row>
    <row r="4468" spans="1:14" x14ac:dyDescent="0.3">
      <c r="A4468" s="3" t="s">
        <v>10</v>
      </c>
      <c r="B4468" s="1">
        <v>47118</v>
      </c>
      <c r="C4468">
        <v>50</v>
      </c>
      <c r="D4468" s="3" t="s">
        <v>13</v>
      </c>
      <c r="E4468" s="1">
        <v>44740</v>
      </c>
      <c r="F4468" s="4">
        <v>0.53002314814814822</v>
      </c>
      <c r="G4468">
        <v>10.7</v>
      </c>
      <c r="H4468">
        <v>15.4</v>
      </c>
      <c r="I4468">
        <v>362</v>
      </c>
      <c r="J4468">
        <v>697</v>
      </c>
      <c r="K4468" t="str">
        <f t="shared" si="276"/>
        <v>2022</v>
      </c>
      <c r="L4468" t="str">
        <f t="shared" si="277"/>
        <v>06</v>
      </c>
      <c r="M4468" t="str">
        <f t="shared" si="278"/>
        <v>2022-06</v>
      </c>
      <c r="N4468">
        <f t="shared" si="279"/>
        <v>26.1</v>
      </c>
    </row>
    <row r="4469" spans="1:14" x14ac:dyDescent="0.3">
      <c r="A4469" s="3" t="s">
        <v>21</v>
      </c>
      <c r="C4469">
        <v>10</v>
      </c>
      <c r="D4469" s="3" t="s">
        <v>15</v>
      </c>
      <c r="E4469" s="1">
        <v>44787</v>
      </c>
      <c r="F4469" s="4">
        <v>0.40494212962962961</v>
      </c>
      <c r="G4469">
        <v>11.26</v>
      </c>
      <c r="H4469">
        <v>11.59</v>
      </c>
      <c r="I4469">
        <v>363</v>
      </c>
      <c r="J4469">
        <v>698</v>
      </c>
      <c r="K4469" t="str">
        <f t="shared" si="276"/>
        <v>2022</v>
      </c>
      <c r="L4469" t="str">
        <f t="shared" si="277"/>
        <v>08</v>
      </c>
      <c r="M4469" t="str">
        <f t="shared" si="278"/>
        <v>2022-08</v>
      </c>
      <c r="N4469">
        <f t="shared" si="279"/>
        <v>22.85</v>
      </c>
    </row>
    <row r="4470" spans="1:14" x14ac:dyDescent="0.3">
      <c r="A4470" s="3" t="s">
        <v>21</v>
      </c>
      <c r="C4470">
        <v>25</v>
      </c>
      <c r="D4470" s="3" t="s">
        <v>17</v>
      </c>
      <c r="E4470" s="1">
        <v>44787</v>
      </c>
      <c r="F4470" s="4">
        <v>0.40494212962962961</v>
      </c>
      <c r="G4470">
        <v>11.26</v>
      </c>
      <c r="H4470">
        <v>11.59</v>
      </c>
      <c r="I4470">
        <v>363</v>
      </c>
      <c r="J4470">
        <v>699</v>
      </c>
      <c r="K4470" t="str">
        <f t="shared" si="276"/>
        <v>2022</v>
      </c>
      <c r="L4470" t="str">
        <f t="shared" si="277"/>
        <v>08</v>
      </c>
      <c r="M4470" t="str">
        <f t="shared" si="278"/>
        <v>2022-08</v>
      </c>
      <c r="N4470">
        <f t="shared" si="279"/>
        <v>22.85</v>
      </c>
    </row>
    <row r="4471" spans="1:14" x14ac:dyDescent="0.3">
      <c r="A4471" s="3" t="s">
        <v>22</v>
      </c>
      <c r="B4471" s="1">
        <v>47299</v>
      </c>
      <c r="C4471">
        <v>0</v>
      </c>
      <c r="D4471" s="3" t="s">
        <v>11</v>
      </c>
      <c r="E4471" s="1">
        <v>44800</v>
      </c>
      <c r="F4471" s="4">
        <v>0.7661458333333333</v>
      </c>
      <c r="G4471">
        <v>9.4700000000000006</v>
      </c>
      <c r="H4471">
        <v>8.84</v>
      </c>
      <c r="I4471">
        <v>364</v>
      </c>
      <c r="J4471">
        <v>700</v>
      </c>
      <c r="K4471" t="str">
        <f t="shared" si="276"/>
        <v>2022</v>
      </c>
      <c r="L4471" t="str">
        <f t="shared" si="277"/>
        <v>08</v>
      </c>
      <c r="M4471" t="str">
        <f t="shared" si="278"/>
        <v>2022-08</v>
      </c>
      <c r="N4471">
        <f t="shared" si="279"/>
        <v>18.310000000000002</v>
      </c>
    </row>
    <row r="4472" spans="1:14" x14ac:dyDescent="0.3">
      <c r="A4472" s="3" t="s">
        <v>22</v>
      </c>
      <c r="B4472" s="1">
        <v>47299</v>
      </c>
      <c r="C4472">
        <v>40</v>
      </c>
      <c r="D4472" s="3" t="s">
        <v>12</v>
      </c>
      <c r="E4472" s="1">
        <v>44800</v>
      </c>
      <c r="F4472" s="4">
        <v>0.7661458333333333</v>
      </c>
      <c r="G4472">
        <v>9.4700000000000006</v>
      </c>
      <c r="H4472">
        <v>8.84</v>
      </c>
      <c r="I4472">
        <v>364</v>
      </c>
      <c r="J4472">
        <v>701</v>
      </c>
      <c r="K4472" t="str">
        <f t="shared" si="276"/>
        <v>2022</v>
      </c>
      <c r="L4472" t="str">
        <f t="shared" si="277"/>
        <v>08</v>
      </c>
      <c r="M4472" t="str">
        <f t="shared" si="278"/>
        <v>2022-08</v>
      </c>
      <c r="N4472">
        <f t="shared" si="279"/>
        <v>18.310000000000002</v>
      </c>
    </row>
    <row r="4473" spans="1:14" x14ac:dyDescent="0.3">
      <c r="A4473" s="3" t="s">
        <v>10</v>
      </c>
      <c r="B4473" s="1">
        <v>47118</v>
      </c>
      <c r="C4473">
        <v>20</v>
      </c>
      <c r="D4473" s="3" t="s">
        <v>16</v>
      </c>
      <c r="E4473" s="1">
        <v>44655</v>
      </c>
      <c r="F4473" s="4">
        <v>0.64768518518518514</v>
      </c>
      <c r="G4473">
        <v>10.73</v>
      </c>
      <c r="H4473">
        <v>8.09</v>
      </c>
      <c r="I4473">
        <v>365</v>
      </c>
      <c r="J4473">
        <v>702</v>
      </c>
      <c r="K4473" t="str">
        <f t="shared" si="276"/>
        <v>2022</v>
      </c>
      <c r="L4473" t="str">
        <f t="shared" si="277"/>
        <v>04</v>
      </c>
      <c r="M4473" t="str">
        <f t="shared" si="278"/>
        <v>2022-04</v>
      </c>
      <c r="N4473">
        <f t="shared" si="279"/>
        <v>18.82</v>
      </c>
    </row>
    <row r="4474" spans="1:14" x14ac:dyDescent="0.3">
      <c r="A4474" s="3" t="s">
        <v>10</v>
      </c>
      <c r="B4474" s="1">
        <v>47118</v>
      </c>
      <c r="C4474">
        <v>25</v>
      </c>
      <c r="D4474" s="3" t="s">
        <v>17</v>
      </c>
      <c r="E4474" s="1">
        <v>44655</v>
      </c>
      <c r="F4474" s="4">
        <v>0.64768518518518514</v>
      </c>
      <c r="G4474">
        <v>10.73</v>
      </c>
      <c r="H4474">
        <v>8.09</v>
      </c>
      <c r="I4474">
        <v>365</v>
      </c>
      <c r="J4474">
        <v>703</v>
      </c>
      <c r="K4474" t="str">
        <f t="shared" si="276"/>
        <v>2022</v>
      </c>
      <c r="L4474" t="str">
        <f t="shared" si="277"/>
        <v>04</v>
      </c>
      <c r="M4474" t="str">
        <f t="shared" si="278"/>
        <v>2022-04</v>
      </c>
      <c r="N4474">
        <f t="shared" si="279"/>
        <v>18.82</v>
      </c>
    </row>
    <row r="4475" spans="1:14" x14ac:dyDescent="0.3">
      <c r="A4475" s="3" t="s">
        <v>10</v>
      </c>
      <c r="B4475" s="1">
        <v>47118</v>
      </c>
      <c r="C4475">
        <v>80</v>
      </c>
      <c r="D4475" s="3" t="s">
        <v>20</v>
      </c>
      <c r="E4475" s="1">
        <v>44655</v>
      </c>
      <c r="F4475" s="4">
        <v>0.64768518518518514</v>
      </c>
      <c r="G4475">
        <v>10.73</v>
      </c>
      <c r="H4475">
        <v>8.09</v>
      </c>
      <c r="I4475">
        <v>365</v>
      </c>
      <c r="J4475">
        <v>704</v>
      </c>
      <c r="K4475" t="str">
        <f t="shared" si="276"/>
        <v>2022</v>
      </c>
      <c r="L4475" t="str">
        <f t="shared" si="277"/>
        <v>04</v>
      </c>
      <c r="M4475" t="str">
        <f t="shared" si="278"/>
        <v>2022-04</v>
      </c>
      <c r="N4475">
        <f t="shared" si="279"/>
        <v>18.82</v>
      </c>
    </row>
    <row r="4476" spans="1:14" x14ac:dyDescent="0.3">
      <c r="A4476" s="3" t="s">
        <v>10</v>
      </c>
      <c r="B4476" s="1">
        <v>47118</v>
      </c>
      <c r="C4476">
        <v>0</v>
      </c>
      <c r="D4476" s="3" t="s">
        <v>11</v>
      </c>
      <c r="E4476" s="1">
        <v>44849</v>
      </c>
      <c r="F4476" s="4">
        <v>0.87077546296296304</v>
      </c>
      <c r="G4476">
        <v>13.27</v>
      </c>
      <c r="H4476">
        <v>11.36</v>
      </c>
      <c r="I4476">
        <v>366</v>
      </c>
      <c r="J4476">
        <v>705</v>
      </c>
      <c r="K4476" t="str">
        <f t="shared" si="276"/>
        <v>2022</v>
      </c>
      <c r="L4476" t="str">
        <f t="shared" si="277"/>
        <v>10</v>
      </c>
      <c r="M4476" t="str">
        <f t="shared" si="278"/>
        <v>2022-10</v>
      </c>
      <c r="N4476">
        <f t="shared" si="279"/>
        <v>24.63</v>
      </c>
    </row>
    <row r="4477" spans="1:14" x14ac:dyDescent="0.3">
      <c r="A4477" s="3" t="s">
        <v>10</v>
      </c>
      <c r="B4477" s="1">
        <v>47118</v>
      </c>
      <c r="C4477">
        <v>40</v>
      </c>
      <c r="D4477" s="3" t="s">
        <v>12</v>
      </c>
      <c r="E4477" s="1">
        <v>44849</v>
      </c>
      <c r="F4477" s="4">
        <v>0.87077546296296304</v>
      </c>
      <c r="G4477">
        <v>13.27</v>
      </c>
      <c r="H4477">
        <v>11.36</v>
      </c>
      <c r="I4477">
        <v>366</v>
      </c>
      <c r="J4477">
        <v>706</v>
      </c>
      <c r="K4477" t="str">
        <f t="shared" si="276"/>
        <v>2022</v>
      </c>
      <c r="L4477" t="str">
        <f t="shared" si="277"/>
        <v>10</v>
      </c>
      <c r="M4477" t="str">
        <f t="shared" si="278"/>
        <v>2022-10</v>
      </c>
      <c r="N4477">
        <f t="shared" si="279"/>
        <v>24.63</v>
      </c>
    </row>
    <row r="4478" spans="1:14" x14ac:dyDescent="0.3">
      <c r="A4478" s="3" t="s">
        <v>10</v>
      </c>
      <c r="B4478" s="1">
        <v>47118</v>
      </c>
      <c r="C4478">
        <v>50</v>
      </c>
      <c r="D4478" s="3" t="s">
        <v>13</v>
      </c>
      <c r="E4478" s="1">
        <v>44849</v>
      </c>
      <c r="F4478" s="4">
        <v>0.87077546296296304</v>
      </c>
      <c r="G4478">
        <v>13.27</v>
      </c>
      <c r="H4478">
        <v>11.36</v>
      </c>
      <c r="I4478">
        <v>366</v>
      </c>
      <c r="J4478">
        <v>707</v>
      </c>
      <c r="K4478" t="str">
        <f t="shared" si="276"/>
        <v>2022</v>
      </c>
      <c r="L4478" t="str">
        <f t="shared" si="277"/>
        <v>10</v>
      </c>
      <c r="M4478" t="str">
        <f t="shared" si="278"/>
        <v>2022-10</v>
      </c>
      <c r="N4478">
        <f t="shared" si="279"/>
        <v>24.63</v>
      </c>
    </row>
    <row r="4479" spans="1:14" x14ac:dyDescent="0.3">
      <c r="A4479" s="3" t="s">
        <v>18</v>
      </c>
      <c r="C4479">
        <v>20</v>
      </c>
      <c r="D4479" s="3" t="s">
        <v>16</v>
      </c>
      <c r="E4479" s="1">
        <v>44882</v>
      </c>
      <c r="F4479" s="4">
        <v>0.49280092592592589</v>
      </c>
      <c r="G4479">
        <v>8.6199999999999992</v>
      </c>
      <c r="H4479">
        <v>14.87</v>
      </c>
      <c r="I4479">
        <v>367</v>
      </c>
      <c r="J4479">
        <v>708</v>
      </c>
      <c r="K4479" t="str">
        <f t="shared" si="276"/>
        <v>2022</v>
      </c>
      <c r="L4479" t="str">
        <f t="shared" si="277"/>
        <v>11</v>
      </c>
      <c r="M4479" t="str">
        <f t="shared" si="278"/>
        <v>2022-11</v>
      </c>
      <c r="N4479">
        <f t="shared" si="279"/>
        <v>23.49</v>
      </c>
    </row>
    <row r="4480" spans="1:14" x14ac:dyDescent="0.3">
      <c r="A4480" s="3" t="s">
        <v>18</v>
      </c>
      <c r="C4480">
        <v>40</v>
      </c>
      <c r="D4480" s="3" t="s">
        <v>12</v>
      </c>
      <c r="E4480" s="1">
        <v>44882</v>
      </c>
      <c r="F4480" s="4">
        <v>0.49280092592592589</v>
      </c>
      <c r="G4480">
        <v>8.6199999999999992</v>
      </c>
      <c r="H4480">
        <v>14.87</v>
      </c>
      <c r="I4480">
        <v>367</v>
      </c>
      <c r="J4480">
        <v>709</v>
      </c>
      <c r="K4480" t="str">
        <f t="shared" si="276"/>
        <v>2022</v>
      </c>
      <c r="L4480" t="str">
        <f t="shared" si="277"/>
        <v>11</v>
      </c>
      <c r="M4480" t="str">
        <f t="shared" si="278"/>
        <v>2022-11</v>
      </c>
      <c r="N4480">
        <f t="shared" si="279"/>
        <v>23.49</v>
      </c>
    </row>
    <row r="4481" spans="1:14" x14ac:dyDescent="0.3">
      <c r="A4481" s="3" t="s">
        <v>18</v>
      </c>
      <c r="C4481">
        <v>50</v>
      </c>
      <c r="D4481" s="3" t="s">
        <v>13</v>
      </c>
      <c r="E4481" s="1">
        <v>44882</v>
      </c>
      <c r="F4481" s="4">
        <v>0.49280092592592589</v>
      </c>
      <c r="G4481">
        <v>8.6199999999999992</v>
      </c>
      <c r="H4481">
        <v>14.87</v>
      </c>
      <c r="I4481">
        <v>367</v>
      </c>
      <c r="J4481">
        <v>710</v>
      </c>
      <c r="K4481" t="str">
        <f t="shared" si="276"/>
        <v>2022</v>
      </c>
      <c r="L4481" t="str">
        <f t="shared" si="277"/>
        <v>11</v>
      </c>
      <c r="M4481" t="str">
        <f t="shared" si="278"/>
        <v>2022-11</v>
      </c>
      <c r="N4481">
        <f t="shared" si="279"/>
        <v>23.49</v>
      </c>
    </row>
    <row r="4482" spans="1:14" x14ac:dyDescent="0.3">
      <c r="A4482" s="3" t="s">
        <v>14</v>
      </c>
      <c r="B4482" s="1">
        <v>47848</v>
      </c>
      <c r="C4482">
        <v>20</v>
      </c>
      <c r="D4482" s="3" t="s">
        <v>16</v>
      </c>
      <c r="E4482" s="1">
        <v>44857</v>
      </c>
      <c r="F4482" s="4">
        <v>0.85327546296296297</v>
      </c>
      <c r="G4482">
        <v>6.88</v>
      </c>
      <c r="H4482">
        <v>9.0399999999999991</v>
      </c>
      <c r="I4482">
        <v>368</v>
      </c>
      <c r="J4482">
        <v>711</v>
      </c>
      <c r="K4482" t="str">
        <f t="shared" si="276"/>
        <v>2022</v>
      </c>
      <c r="L4482" t="str">
        <f t="shared" si="277"/>
        <v>10</v>
      </c>
      <c r="M4482" t="str">
        <f t="shared" si="278"/>
        <v>2022-10</v>
      </c>
      <c r="N4482">
        <f t="shared" si="279"/>
        <v>15.919999999999998</v>
      </c>
    </row>
    <row r="4483" spans="1:14" x14ac:dyDescent="0.3">
      <c r="A4483" s="3" t="s">
        <v>21</v>
      </c>
      <c r="C4483">
        <v>0</v>
      </c>
      <c r="D4483" s="3" t="s">
        <v>11</v>
      </c>
      <c r="E4483" s="1">
        <v>44870</v>
      </c>
      <c r="F4483" s="4">
        <v>0.47094907407407405</v>
      </c>
      <c r="G4483">
        <v>8.11</v>
      </c>
      <c r="H4483">
        <v>6</v>
      </c>
      <c r="I4483">
        <v>369</v>
      </c>
      <c r="J4483">
        <v>712</v>
      </c>
      <c r="K4483" t="str">
        <f t="shared" ref="K4483:K4546" si="280">TEXT(E4483, "yyyy")</f>
        <v>2022</v>
      </c>
      <c r="L4483" t="str">
        <f t="shared" ref="L4483:L4546" si="281">TEXT(E4483, "mm")</f>
        <v>11</v>
      </c>
      <c r="M4483" t="str">
        <f t="shared" ref="M4483:M4546" si="282">TEXT(E4483, "yyyy-mm")</f>
        <v>2022-11</v>
      </c>
      <c r="N4483">
        <f t="shared" ref="N4483:N4546" si="283">(G4483+H4483)</f>
        <v>14.11</v>
      </c>
    </row>
    <row r="4484" spans="1:14" x14ac:dyDescent="0.3">
      <c r="A4484" s="3" t="s">
        <v>21</v>
      </c>
      <c r="C4484">
        <v>40</v>
      </c>
      <c r="D4484" s="3" t="s">
        <v>12</v>
      </c>
      <c r="E4484" s="1">
        <v>44870</v>
      </c>
      <c r="F4484" s="4">
        <v>0.47094907407407405</v>
      </c>
      <c r="G4484">
        <v>8.11</v>
      </c>
      <c r="H4484">
        <v>6</v>
      </c>
      <c r="I4484">
        <v>369</v>
      </c>
      <c r="J4484">
        <v>713</v>
      </c>
      <c r="K4484" t="str">
        <f t="shared" si="280"/>
        <v>2022</v>
      </c>
      <c r="L4484" t="str">
        <f t="shared" si="281"/>
        <v>11</v>
      </c>
      <c r="M4484" t="str">
        <f t="shared" si="282"/>
        <v>2022-11</v>
      </c>
      <c r="N4484">
        <f t="shared" si="283"/>
        <v>14.11</v>
      </c>
    </row>
    <row r="4485" spans="1:14" x14ac:dyDescent="0.3">
      <c r="A4485" s="3" t="s">
        <v>22</v>
      </c>
      <c r="B4485" s="1">
        <v>47299</v>
      </c>
      <c r="C4485">
        <v>10</v>
      </c>
      <c r="D4485" s="3" t="s">
        <v>15</v>
      </c>
      <c r="E4485" s="1">
        <v>44597</v>
      </c>
      <c r="F4485" s="4">
        <v>0.58368055555555554</v>
      </c>
      <c r="G4485">
        <v>6.2</v>
      </c>
      <c r="H4485">
        <v>11.74</v>
      </c>
      <c r="I4485">
        <v>370</v>
      </c>
      <c r="J4485">
        <v>714</v>
      </c>
      <c r="K4485" t="str">
        <f t="shared" si="280"/>
        <v>2022</v>
      </c>
      <c r="L4485" t="str">
        <f t="shared" si="281"/>
        <v>02</v>
      </c>
      <c r="M4485" t="str">
        <f t="shared" si="282"/>
        <v>2022-02</v>
      </c>
      <c r="N4485">
        <f t="shared" si="283"/>
        <v>17.940000000000001</v>
      </c>
    </row>
    <row r="4486" spans="1:14" x14ac:dyDescent="0.3">
      <c r="A4486" s="3" t="s">
        <v>22</v>
      </c>
      <c r="B4486" s="1">
        <v>47299</v>
      </c>
      <c r="C4486">
        <v>25</v>
      </c>
      <c r="D4486" s="3" t="s">
        <v>17</v>
      </c>
      <c r="E4486" s="1">
        <v>44597</v>
      </c>
      <c r="F4486" s="4">
        <v>0.58368055555555554</v>
      </c>
      <c r="G4486">
        <v>6.2</v>
      </c>
      <c r="H4486">
        <v>11.74</v>
      </c>
      <c r="I4486">
        <v>370</v>
      </c>
      <c r="J4486">
        <v>715</v>
      </c>
      <c r="K4486" t="str">
        <f t="shared" si="280"/>
        <v>2022</v>
      </c>
      <c r="L4486" t="str">
        <f t="shared" si="281"/>
        <v>02</v>
      </c>
      <c r="M4486" t="str">
        <f t="shared" si="282"/>
        <v>2022-02</v>
      </c>
      <c r="N4486">
        <f t="shared" si="283"/>
        <v>17.940000000000001</v>
      </c>
    </row>
    <row r="4487" spans="1:14" x14ac:dyDescent="0.3">
      <c r="A4487" s="3" t="s">
        <v>22</v>
      </c>
      <c r="B4487" s="1">
        <v>47299</v>
      </c>
      <c r="C4487">
        <v>80</v>
      </c>
      <c r="D4487" s="3" t="s">
        <v>20</v>
      </c>
      <c r="E4487" s="1">
        <v>44597</v>
      </c>
      <c r="F4487" s="4">
        <v>0.58368055555555554</v>
      </c>
      <c r="G4487">
        <v>6.2</v>
      </c>
      <c r="H4487">
        <v>11.74</v>
      </c>
      <c r="I4487">
        <v>370</v>
      </c>
      <c r="J4487">
        <v>716</v>
      </c>
      <c r="K4487" t="str">
        <f t="shared" si="280"/>
        <v>2022</v>
      </c>
      <c r="L4487" t="str">
        <f t="shared" si="281"/>
        <v>02</v>
      </c>
      <c r="M4487" t="str">
        <f t="shared" si="282"/>
        <v>2022-02</v>
      </c>
      <c r="N4487">
        <f t="shared" si="283"/>
        <v>17.940000000000001</v>
      </c>
    </row>
    <row r="4488" spans="1:14" x14ac:dyDescent="0.3">
      <c r="A4488" s="3" t="s">
        <v>10</v>
      </c>
      <c r="B4488" s="1">
        <v>47118</v>
      </c>
      <c r="C4488">
        <v>20</v>
      </c>
      <c r="D4488" s="3" t="s">
        <v>16</v>
      </c>
      <c r="E4488" s="1">
        <v>44674</v>
      </c>
      <c r="F4488" s="4">
        <v>0.51021990740740741</v>
      </c>
      <c r="G4488">
        <v>7.14</v>
      </c>
      <c r="H4488">
        <v>17.239999999999998</v>
      </c>
      <c r="I4488">
        <v>371</v>
      </c>
      <c r="J4488">
        <v>717</v>
      </c>
      <c r="K4488" t="str">
        <f t="shared" si="280"/>
        <v>2022</v>
      </c>
      <c r="L4488" t="str">
        <f t="shared" si="281"/>
        <v>04</v>
      </c>
      <c r="M4488" t="str">
        <f t="shared" si="282"/>
        <v>2022-04</v>
      </c>
      <c r="N4488">
        <f t="shared" si="283"/>
        <v>24.38</v>
      </c>
    </row>
    <row r="4489" spans="1:14" x14ac:dyDescent="0.3">
      <c r="A4489" s="3" t="s">
        <v>10</v>
      </c>
      <c r="B4489" s="1">
        <v>47118</v>
      </c>
      <c r="C4489">
        <v>25</v>
      </c>
      <c r="D4489" s="3" t="s">
        <v>17</v>
      </c>
      <c r="E4489" s="1">
        <v>44674</v>
      </c>
      <c r="F4489" s="4">
        <v>0.51021990740740741</v>
      </c>
      <c r="G4489">
        <v>7.14</v>
      </c>
      <c r="H4489">
        <v>17.239999999999998</v>
      </c>
      <c r="I4489">
        <v>371</v>
      </c>
      <c r="J4489">
        <v>718</v>
      </c>
      <c r="K4489" t="str">
        <f t="shared" si="280"/>
        <v>2022</v>
      </c>
      <c r="L4489" t="str">
        <f t="shared" si="281"/>
        <v>04</v>
      </c>
      <c r="M4489" t="str">
        <f t="shared" si="282"/>
        <v>2022-04</v>
      </c>
      <c r="N4489">
        <f t="shared" si="283"/>
        <v>24.38</v>
      </c>
    </row>
    <row r="4490" spans="1:14" x14ac:dyDescent="0.3">
      <c r="A4490" s="3" t="s">
        <v>14</v>
      </c>
      <c r="B4490" s="1">
        <v>47848</v>
      </c>
      <c r="C4490">
        <v>20</v>
      </c>
      <c r="D4490" s="3" t="s">
        <v>16</v>
      </c>
      <c r="E4490" s="1">
        <v>44574</v>
      </c>
      <c r="F4490" s="4">
        <v>0.62710648148148151</v>
      </c>
      <c r="G4490">
        <v>5.95</v>
      </c>
      <c r="H4490">
        <v>5.35</v>
      </c>
      <c r="I4490">
        <v>372</v>
      </c>
      <c r="J4490">
        <v>719</v>
      </c>
      <c r="K4490" t="str">
        <f t="shared" si="280"/>
        <v>2022</v>
      </c>
      <c r="L4490" t="str">
        <f t="shared" si="281"/>
        <v>01</v>
      </c>
      <c r="M4490" t="str">
        <f t="shared" si="282"/>
        <v>2022-01</v>
      </c>
      <c r="N4490">
        <f t="shared" si="283"/>
        <v>11.3</v>
      </c>
    </row>
    <row r="4491" spans="1:14" x14ac:dyDescent="0.3">
      <c r="A4491" s="3" t="s">
        <v>14</v>
      </c>
      <c r="B4491" s="1">
        <v>47848</v>
      </c>
      <c r="C4491">
        <v>40</v>
      </c>
      <c r="D4491" s="3" t="s">
        <v>12</v>
      </c>
      <c r="E4491" s="1">
        <v>44574</v>
      </c>
      <c r="F4491" s="4">
        <v>0.62710648148148151</v>
      </c>
      <c r="G4491">
        <v>5.95</v>
      </c>
      <c r="H4491">
        <v>5.35</v>
      </c>
      <c r="I4491">
        <v>372</v>
      </c>
      <c r="J4491">
        <v>720</v>
      </c>
      <c r="K4491" t="str">
        <f t="shared" si="280"/>
        <v>2022</v>
      </c>
      <c r="L4491" t="str">
        <f t="shared" si="281"/>
        <v>01</v>
      </c>
      <c r="M4491" t="str">
        <f t="shared" si="282"/>
        <v>2022-01</v>
      </c>
      <c r="N4491">
        <f t="shared" si="283"/>
        <v>11.3</v>
      </c>
    </row>
    <row r="4492" spans="1:14" x14ac:dyDescent="0.3">
      <c r="A4492" s="3" t="s">
        <v>10</v>
      </c>
      <c r="B4492" s="1">
        <v>47118</v>
      </c>
      <c r="C4492">
        <v>0</v>
      </c>
      <c r="D4492" s="3" t="s">
        <v>11</v>
      </c>
      <c r="E4492" s="1">
        <v>44618</v>
      </c>
      <c r="F4492" s="4">
        <v>0.42936342592592597</v>
      </c>
      <c r="G4492">
        <v>7.5</v>
      </c>
      <c r="H4492">
        <v>7.76</v>
      </c>
      <c r="I4492">
        <v>373</v>
      </c>
      <c r="J4492">
        <v>721</v>
      </c>
      <c r="K4492" t="str">
        <f t="shared" si="280"/>
        <v>2022</v>
      </c>
      <c r="L4492" t="str">
        <f t="shared" si="281"/>
        <v>02</v>
      </c>
      <c r="M4492" t="str">
        <f t="shared" si="282"/>
        <v>2022-02</v>
      </c>
      <c r="N4492">
        <f t="shared" si="283"/>
        <v>15.26</v>
      </c>
    </row>
    <row r="4493" spans="1:14" x14ac:dyDescent="0.3">
      <c r="A4493" s="3" t="s">
        <v>10</v>
      </c>
      <c r="B4493" s="1">
        <v>47118</v>
      </c>
      <c r="C4493">
        <v>20</v>
      </c>
      <c r="D4493" s="3" t="s">
        <v>16</v>
      </c>
      <c r="E4493" s="1">
        <v>44647</v>
      </c>
      <c r="F4493" s="4">
        <v>0.74156250000000001</v>
      </c>
      <c r="G4493">
        <v>8.2799999999999994</v>
      </c>
      <c r="H4493">
        <v>11.28</v>
      </c>
      <c r="I4493">
        <v>374</v>
      </c>
      <c r="J4493">
        <v>722</v>
      </c>
      <c r="K4493" t="str">
        <f t="shared" si="280"/>
        <v>2022</v>
      </c>
      <c r="L4493" t="str">
        <f t="shared" si="281"/>
        <v>03</v>
      </c>
      <c r="M4493" t="str">
        <f t="shared" si="282"/>
        <v>2022-03</v>
      </c>
      <c r="N4493">
        <f t="shared" si="283"/>
        <v>19.559999999999999</v>
      </c>
    </row>
    <row r="4494" spans="1:14" x14ac:dyDescent="0.3">
      <c r="A4494" s="3" t="s">
        <v>10</v>
      </c>
      <c r="B4494" s="1">
        <v>47118</v>
      </c>
      <c r="C4494">
        <v>40</v>
      </c>
      <c r="D4494" s="3" t="s">
        <v>12</v>
      </c>
      <c r="E4494" s="1">
        <v>44647</v>
      </c>
      <c r="F4494" s="4">
        <v>0.74156250000000001</v>
      </c>
      <c r="G4494">
        <v>8.2799999999999994</v>
      </c>
      <c r="H4494">
        <v>11.28</v>
      </c>
      <c r="I4494">
        <v>374</v>
      </c>
      <c r="J4494">
        <v>723</v>
      </c>
      <c r="K4494" t="str">
        <f t="shared" si="280"/>
        <v>2022</v>
      </c>
      <c r="L4494" t="str">
        <f t="shared" si="281"/>
        <v>03</v>
      </c>
      <c r="M4494" t="str">
        <f t="shared" si="282"/>
        <v>2022-03</v>
      </c>
      <c r="N4494">
        <f t="shared" si="283"/>
        <v>19.559999999999999</v>
      </c>
    </row>
    <row r="4495" spans="1:14" x14ac:dyDescent="0.3">
      <c r="A4495" s="3" t="s">
        <v>10</v>
      </c>
      <c r="B4495" s="1">
        <v>47118</v>
      </c>
      <c r="C4495">
        <v>50</v>
      </c>
      <c r="D4495" s="3" t="s">
        <v>13</v>
      </c>
      <c r="E4495" s="1">
        <v>44647</v>
      </c>
      <c r="F4495" s="4">
        <v>0.74156250000000001</v>
      </c>
      <c r="G4495">
        <v>8.2799999999999994</v>
      </c>
      <c r="H4495">
        <v>11.28</v>
      </c>
      <c r="I4495">
        <v>374</v>
      </c>
      <c r="J4495">
        <v>724</v>
      </c>
      <c r="K4495" t="str">
        <f t="shared" si="280"/>
        <v>2022</v>
      </c>
      <c r="L4495" t="str">
        <f t="shared" si="281"/>
        <v>03</v>
      </c>
      <c r="M4495" t="str">
        <f t="shared" si="282"/>
        <v>2022-03</v>
      </c>
      <c r="N4495">
        <f t="shared" si="283"/>
        <v>19.559999999999999</v>
      </c>
    </row>
    <row r="4496" spans="1:14" x14ac:dyDescent="0.3">
      <c r="A4496" s="3" t="s">
        <v>18</v>
      </c>
      <c r="C4496">
        <v>0</v>
      </c>
      <c r="D4496" s="3" t="s">
        <v>11</v>
      </c>
      <c r="E4496" s="1">
        <v>44871</v>
      </c>
      <c r="F4496" s="4">
        <v>0.61285879629629625</v>
      </c>
      <c r="G4496">
        <v>6.84</v>
      </c>
      <c r="H4496">
        <v>14.38</v>
      </c>
      <c r="I4496">
        <v>375</v>
      </c>
      <c r="J4496">
        <v>725</v>
      </c>
      <c r="K4496" t="str">
        <f t="shared" si="280"/>
        <v>2022</v>
      </c>
      <c r="L4496" t="str">
        <f t="shared" si="281"/>
        <v>11</v>
      </c>
      <c r="M4496" t="str">
        <f t="shared" si="282"/>
        <v>2022-11</v>
      </c>
      <c r="N4496">
        <f t="shared" si="283"/>
        <v>21.22</v>
      </c>
    </row>
    <row r="4497" spans="1:14" x14ac:dyDescent="0.3">
      <c r="A4497" s="3" t="s">
        <v>18</v>
      </c>
      <c r="C4497">
        <v>25</v>
      </c>
      <c r="D4497" s="3" t="s">
        <v>17</v>
      </c>
      <c r="E4497" s="1">
        <v>44871</v>
      </c>
      <c r="F4497" s="4">
        <v>0.61285879629629625</v>
      </c>
      <c r="G4497">
        <v>6.84</v>
      </c>
      <c r="H4497">
        <v>14.38</v>
      </c>
      <c r="I4497">
        <v>375</v>
      </c>
      <c r="J4497">
        <v>726</v>
      </c>
      <c r="K4497" t="str">
        <f t="shared" si="280"/>
        <v>2022</v>
      </c>
      <c r="L4497" t="str">
        <f t="shared" si="281"/>
        <v>11</v>
      </c>
      <c r="M4497" t="str">
        <f t="shared" si="282"/>
        <v>2022-11</v>
      </c>
      <c r="N4497">
        <f t="shared" si="283"/>
        <v>21.22</v>
      </c>
    </row>
    <row r="4498" spans="1:14" x14ac:dyDescent="0.3">
      <c r="A4498" s="3" t="s">
        <v>18</v>
      </c>
      <c r="C4498">
        <v>80</v>
      </c>
      <c r="D4498" s="3" t="s">
        <v>20</v>
      </c>
      <c r="E4498" s="1">
        <v>44871</v>
      </c>
      <c r="F4498" s="4">
        <v>0.61285879629629625</v>
      </c>
      <c r="G4498">
        <v>6.84</v>
      </c>
      <c r="H4498">
        <v>14.38</v>
      </c>
      <c r="I4498">
        <v>375</v>
      </c>
      <c r="J4498">
        <v>727</v>
      </c>
      <c r="K4498" t="str">
        <f t="shared" si="280"/>
        <v>2022</v>
      </c>
      <c r="L4498" t="str">
        <f t="shared" si="281"/>
        <v>11</v>
      </c>
      <c r="M4498" t="str">
        <f t="shared" si="282"/>
        <v>2022-11</v>
      </c>
      <c r="N4498">
        <f t="shared" si="283"/>
        <v>21.22</v>
      </c>
    </row>
    <row r="4499" spans="1:14" x14ac:dyDescent="0.3">
      <c r="A4499" s="3" t="s">
        <v>22</v>
      </c>
      <c r="B4499" s="1">
        <v>47299</v>
      </c>
      <c r="C4499">
        <v>20</v>
      </c>
      <c r="D4499" s="3" t="s">
        <v>16</v>
      </c>
      <c r="E4499" s="1">
        <v>44625</v>
      </c>
      <c r="F4499" s="4">
        <v>0.37114583333333334</v>
      </c>
      <c r="G4499">
        <v>8.2799999999999994</v>
      </c>
      <c r="H4499">
        <v>15.77</v>
      </c>
      <c r="I4499">
        <v>376</v>
      </c>
      <c r="J4499">
        <v>728</v>
      </c>
      <c r="K4499" t="str">
        <f t="shared" si="280"/>
        <v>2022</v>
      </c>
      <c r="L4499" t="str">
        <f t="shared" si="281"/>
        <v>03</v>
      </c>
      <c r="M4499" t="str">
        <f t="shared" si="282"/>
        <v>2022-03</v>
      </c>
      <c r="N4499">
        <f t="shared" si="283"/>
        <v>24.049999999999997</v>
      </c>
    </row>
    <row r="4500" spans="1:14" x14ac:dyDescent="0.3">
      <c r="A4500" s="3" t="s">
        <v>10</v>
      </c>
      <c r="B4500" s="1">
        <v>47118</v>
      </c>
      <c r="C4500">
        <v>10</v>
      </c>
      <c r="D4500" s="3" t="s">
        <v>15</v>
      </c>
      <c r="E4500" s="1">
        <v>44648</v>
      </c>
      <c r="F4500" s="4">
        <v>0.46760416666666665</v>
      </c>
      <c r="G4500">
        <v>5.23</v>
      </c>
      <c r="H4500">
        <v>9.07</v>
      </c>
      <c r="I4500">
        <v>377</v>
      </c>
      <c r="J4500">
        <v>729</v>
      </c>
      <c r="K4500" t="str">
        <f t="shared" si="280"/>
        <v>2022</v>
      </c>
      <c r="L4500" t="str">
        <f t="shared" si="281"/>
        <v>03</v>
      </c>
      <c r="M4500" t="str">
        <f t="shared" si="282"/>
        <v>2022-03</v>
      </c>
      <c r="N4500">
        <f t="shared" si="283"/>
        <v>14.3</v>
      </c>
    </row>
    <row r="4501" spans="1:14" x14ac:dyDescent="0.3">
      <c r="A4501" s="3" t="s">
        <v>10</v>
      </c>
      <c r="B4501" s="1">
        <v>47118</v>
      </c>
      <c r="C4501">
        <v>25</v>
      </c>
      <c r="D4501" s="3" t="s">
        <v>17</v>
      </c>
      <c r="E4501" s="1">
        <v>44648</v>
      </c>
      <c r="F4501" s="4">
        <v>0.46760416666666665</v>
      </c>
      <c r="G4501">
        <v>5.23</v>
      </c>
      <c r="H4501">
        <v>9.07</v>
      </c>
      <c r="I4501">
        <v>377</v>
      </c>
      <c r="J4501">
        <v>730</v>
      </c>
      <c r="K4501" t="str">
        <f t="shared" si="280"/>
        <v>2022</v>
      </c>
      <c r="L4501" t="str">
        <f t="shared" si="281"/>
        <v>03</v>
      </c>
      <c r="M4501" t="str">
        <f t="shared" si="282"/>
        <v>2022-03</v>
      </c>
      <c r="N4501">
        <f t="shared" si="283"/>
        <v>14.3</v>
      </c>
    </row>
    <row r="4502" spans="1:14" x14ac:dyDescent="0.3">
      <c r="A4502" s="3" t="s">
        <v>22</v>
      </c>
      <c r="B4502" s="1">
        <v>47299</v>
      </c>
      <c r="C4502">
        <v>0</v>
      </c>
      <c r="D4502" s="3" t="s">
        <v>11</v>
      </c>
      <c r="E4502" s="1">
        <v>44836</v>
      </c>
      <c r="F4502" s="4">
        <v>0.46815972222222224</v>
      </c>
      <c r="G4502">
        <v>7.5</v>
      </c>
      <c r="H4502">
        <v>8.17</v>
      </c>
      <c r="I4502">
        <v>378</v>
      </c>
      <c r="J4502">
        <v>731</v>
      </c>
      <c r="K4502" t="str">
        <f t="shared" si="280"/>
        <v>2022</v>
      </c>
      <c r="L4502" t="str">
        <f t="shared" si="281"/>
        <v>10</v>
      </c>
      <c r="M4502" t="str">
        <f t="shared" si="282"/>
        <v>2022-10</v>
      </c>
      <c r="N4502">
        <f t="shared" si="283"/>
        <v>15.67</v>
      </c>
    </row>
    <row r="4503" spans="1:14" x14ac:dyDescent="0.3">
      <c r="A4503" s="3" t="s">
        <v>10</v>
      </c>
      <c r="B4503" s="1">
        <v>47118</v>
      </c>
      <c r="C4503">
        <v>0</v>
      </c>
      <c r="D4503" s="3" t="s">
        <v>11</v>
      </c>
      <c r="E4503" s="1">
        <v>44885</v>
      </c>
      <c r="F4503" s="4">
        <v>0.64609953703703704</v>
      </c>
      <c r="G4503">
        <v>19.61</v>
      </c>
      <c r="H4503">
        <v>9.8800000000000008</v>
      </c>
      <c r="I4503">
        <v>379</v>
      </c>
      <c r="J4503">
        <v>732</v>
      </c>
      <c r="K4503" t="str">
        <f t="shared" si="280"/>
        <v>2022</v>
      </c>
      <c r="L4503" t="str">
        <f t="shared" si="281"/>
        <v>11</v>
      </c>
      <c r="M4503" t="str">
        <f t="shared" si="282"/>
        <v>2022-11</v>
      </c>
      <c r="N4503">
        <f t="shared" si="283"/>
        <v>29.490000000000002</v>
      </c>
    </row>
    <row r="4504" spans="1:14" x14ac:dyDescent="0.3">
      <c r="A4504" s="3" t="s">
        <v>10</v>
      </c>
      <c r="B4504" s="1">
        <v>47118</v>
      </c>
      <c r="C4504">
        <v>40</v>
      </c>
      <c r="D4504" s="3" t="s">
        <v>12</v>
      </c>
      <c r="E4504" s="1">
        <v>44885</v>
      </c>
      <c r="F4504" s="4">
        <v>0.64609953703703704</v>
      </c>
      <c r="G4504">
        <v>19.61</v>
      </c>
      <c r="H4504">
        <v>9.8800000000000008</v>
      </c>
      <c r="I4504">
        <v>379</v>
      </c>
      <c r="J4504">
        <v>733</v>
      </c>
      <c r="K4504" t="str">
        <f t="shared" si="280"/>
        <v>2022</v>
      </c>
      <c r="L4504" t="str">
        <f t="shared" si="281"/>
        <v>11</v>
      </c>
      <c r="M4504" t="str">
        <f t="shared" si="282"/>
        <v>2022-11</v>
      </c>
      <c r="N4504">
        <f t="shared" si="283"/>
        <v>29.490000000000002</v>
      </c>
    </row>
    <row r="4505" spans="1:14" x14ac:dyDescent="0.3">
      <c r="A4505" s="3" t="s">
        <v>10</v>
      </c>
      <c r="B4505" s="1">
        <v>47118</v>
      </c>
      <c r="C4505">
        <v>80</v>
      </c>
      <c r="D4505" s="3" t="s">
        <v>20</v>
      </c>
      <c r="E4505" s="1">
        <v>44885</v>
      </c>
      <c r="F4505" s="4">
        <v>0.64609953703703704</v>
      </c>
      <c r="G4505">
        <v>19.61</v>
      </c>
      <c r="H4505">
        <v>9.8800000000000008</v>
      </c>
      <c r="I4505">
        <v>379</v>
      </c>
      <c r="J4505">
        <v>734</v>
      </c>
      <c r="K4505" t="str">
        <f t="shared" si="280"/>
        <v>2022</v>
      </c>
      <c r="L4505" t="str">
        <f t="shared" si="281"/>
        <v>11</v>
      </c>
      <c r="M4505" t="str">
        <f t="shared" si="282"/>
        <v>2022-11</v>
      </c>
      <c r="N4505">
        <f t="shared" si="283"/>
        <v>29.490000000000002</v>
      </c>
    </row>
    <row r="4506" spans="1:14" x14ac:dyDescent="0.3">
      <c r="A4506" s="3" t="s">
        <v>14</v>
      </c>
      <c r="B4506" s="1">
        <v>47848</v>
      </c>
      <c r="C4506">
        <v>10</v>
      </c>
      <c r="D4506" s="3" t="s">
        <v>15</v>
      </c>
      <c r="E4506" s="1">
        <v>44945</v>
      </c>
      <c r="F4506" s="4">
        <v>0.78091435185185187</v>
      </c>
      <c r="G4506">
        <v>8.94</v>
      </c>
      <c r="H4506">
        <v>11.96</v>
      </c>
      <c r="I4506">
        <v>380</v>
      </c>
      <c r="J4506">
        <v>735</v>
      </c>
      <c r="K4506" t="str">
        <f t="shared" si="280"/>
        <v>2023</v>
      </c>
      <c r="L4506" t="str">
        <f t="shared" si="281"/>
        <v>01</v>
      </c>
      <c r="M4506" t="str">
        <f t="shared" si="282"/>
        <v>2023-01</v>
      </c>
      <c r="N4506">
        <f t="shared" si="283"/>
        <v>20.9</v>
      </c>
    </row>
    <row r="4507" spans="1:14" x14ac:dyDescent="0.3">
      <c r="A4507" s="3" t="s">
        <v>14</v>
      </c>
      <c r="B4507" s="1">
        <v>47848</v>
      </c>
      <c r="C4507">
        <v>40</v>
      </c>
      <c r="D4507" s="3" t="s">
        <v>12</v>
      </c>
      <c r="E4507" s="1">
        <v>44945</v>
      </c>
      <c r="F4507" s="4">
        <v>0.78091435185185187</v>
      </c>
      <c r="G4507">
        <v>8.94</v>
      </c>
      <c r="H4507">
        <v>11.96</v>
      </c>
      <c r="I4507">
        <v>380</v>
      </c>
      <c r="J4507">
        <v>736</v>
      </c>
      <c r="K4507" t="str">
        <f t="shared" si="280"/>
        <v>2023</v>
      </c>
      <c r="L4507" t="str">
        <f t="shared" si="281"/>
        <v>01</v>
      </c>
      <c r="M4507" t="str">
        <f t="shared" si="282"/>
        <v>2023-01</v>
      </c>
      <c r="N4507">
        <f t="shared" si="283"/>
        <v>20.9</v>
      </c>
    </row>
    <row r="4508" spans="1:14" x14ac:dyDescent="0.3">
      <c r="A4508" s="3" t="s">
        <v>14</v>
      </c>
      <c r="B4508" s="1">
        <v>47848</v>
      </c>
      <c r="C4508">
        <v>50</v>
      </c>
      <c r="D4508" s="3" t="s">
        <v>13</v>
      </c>
      <c r="E4508" s="1">
        <v>44945</v>
      </c>
      <c r="F4508" s="4">
        <v>0.78091435185185187</v>
      </c>
      <c r="G4508">
        <v>8.94</v>
      </c>
      <c r="H4508">
        <v>11.96</v>
      </c>
      <c r="I4508">
        <v>380</v>
      </c>
      <c r="J4508">
        <v>737</v>
      </c>
      <c r="K4508" t="str">
        <f t="shared" si="280"/>
        <v>2023</v>
      </c>
      <c r="L4508" t="str">
        <f t="shared" si="281"/>
        <v>01</v>
      </c>
      <c r="M4508" t="str">
        <f t="shared" si="282"/>
        <v>2023-01</v>
      </c>
      <c r="N4508">
        <f t="shared" si="283"/>
        <v>20.9</v>
      </c>
    </row>
    <row r="4509" spans="1:14" x14ac:dyDescent="0.3">
      <c r="A4509" s="3" t="s">
        <v>14</v>
      </c>
      <c r="B4509" s="1">
        <v>47848</v>
      </c>
      <c r="C4509">
        <v>20</v>
      </c>
      <c r="D4509" s="3" t="s">
        <v>16</v>
      </c>
      <c r="E4509" s="1">
        <v>44702</v>
      </c>
      <c r="F4509" s="4">
        <v>0.60218749999999999</v>
      </c>
      <c r="G4509">
        <v>10.51</v>
      </c>
      <c r="H4509">
        <v>13.54</v>
      </c>
      <c r="I4509">
        <v>381</v>
      </c>
      <c r="J4509">
        <v>738</v>
      </c>
      <c r="K4509" t="str">
        <f t="shared" si="280"/>
        <v>2022</v>
      </c>
      <c r="L4509" t="str">
        <f t="shared" si="281"/>
        <v>05</v>
      </c>
      <c r="M4509" t="str">
        <f t="shared" si="282"/>
        <v>2022-05</v>
      </c>
      <c r="N4509">
        <f t="shared" si="283"/>
        <v>24.049999999999997</v>
      </c>
    </row>
    <row r="4510" spans="1:14" x14ac:dyDescent="0.3">
      <c r="A4510" s="3" t="s">
        <v>14</v>
      </c>
      <c r="B4510" s="1">
        <v>47848</v>
      </c>
      <c r="C4510">
        <v>10</v>
      </c>
      <c r="D4510" s="3" t="s">
        <v>15</v>
      </c>
      <c r="E4510" s="1">
        <v>44603</v>
      </c>
      <c r="F4510" s="4">
        <v>0.57379629629629625</v>
      </c>
      <c r="G4510">
        <v>7.39</v>
      </c>
      <c r="H4510">
        <v>11.23</v>
      </c>
      <c r="I4510">
        <v>382</v>
      </c>
      <c r="J4510">
        <v>739</v>
      </c>
      <c r="K4510" t="str">
        <f t="shared" si="280"/>
        <v>2022</v>
      </c>
      <c r="L4510" t="str">
        <f t="shared" si="281"/>
        <v>02</v>
      </c>
      <c r="M4510" t="str">
        <f t="shared" si="282"/>
        <v>2022-02</v>
      </c>
      <c r="N4510">
        <f t="shared" si="283"/>
        <v>18.62</v>
      </c>
    </row>
    <row r="4511" spans="1:14" x14ac:dyDescent="0.3">
      <c r="A4511" s="3" t="s">
        <v>22</v>
      </c>
      <c r="B4511" s="1">
        <v>47299</v>
      </c>
      <c r="C4511">
        <v>10</v>
      </c>
      <c r="D4511" s="3" t="s">
        <v>15</v>
      </c>
      <c r="E4511" s="1">
        <v>44649</v>
      </c>
      <c r="F4511" s="4">
        <v>0.59189814814814812</v>
      </c>
      <c r="G4511">
        <v>15.19</v>
      </c>
      <c r="H4511">
        <v>7.85</v>
      </c>
      <c r="I4511">
        <v>383</v>
      </c>
      <c r="J4511">
        <v>740</v>
      </c>
      <c r="K4511" t="str">
        <f t="shared" si="280"/>
        <v>2022</v>
      </c>
      <c r="L4511" t="str">
        <f t="shared" si="281"/>
        <v>03</v>
      </c>
      <c r="M4511" t="str">
        <f t="shared" si="282"/>
        <v>2022-03</v>
      </c>
      <c r="N4511">
        <f t="shared" si="283"/>
        <v>23.04</v>
      </c>
    </row>
    <row r="4512" spans="1:14" x14ac:dyDescent="0.3">
      <c r="A4512" s="3" t="s">
        <v>18</v>
      </c>
      <c r="C4512">
        <v>0</v>
      </c>
      <c r="D4512" s="3" t="s">
        <v>11</v>
      </c>
      <c r="E4512" s="1">
        <v>44716</v>
      </c>
      <c r="F4512" s="4">
        <v>0.61814814814814811</v>
      </c>
      <c r="G4512">
        <v>7.8</v>
      </c>
      <c r="H4512">
        <v>9.3800000000000008</v>
      </c>
      <c r="I4512">
        <v>384</v>
      </c>
      <c r="J4512">
        <v>741</v>
      </c>
      <c r="K4512" t="str">
        <f t="shared" si="280"/>
        <v>2022</v>
      </c>
      <c r="L4512" t="str">
        <f t="shared" si="281"/>
        <v>06</v>
      </c>
      <c r="M4512" t="str">
        <f t="shared" si="282"/>
        <v>2022-06</v>
      </c>
      <c r="N4512">
        <f t="shared" si="283"/>
        <v>17.18</v>
      </c>
    </row>
    <row r="4513" spans="1:14" x14ac:dyDescent="0.3">
      <c r="A4513" s="3" t="s">
        <v>22</v>
      </c>
      <c r="B4513" s="1">
        <v>47299</v>
      </c>
      <c r="C4513">
        <v>10</v>
      </c>
      <c r="D4513" s="3" t="s">
        <v>15</v>
      </c>
      <c r="E4513" s="1">
        <v>44617</v>
      </c>
      <c r="F4513" s="4">
        <v>0.46302083333333338</v>
      </c>
      <c r="G4513">
        <v>6.18</v>
      </c>
      <c r="H4513">
        <v>16.149999999999999</v>
      </c>
      <c r="I4513">
        <v>385</v>
      </c>
      <c r="J4513">
        <v>742</v>
      </c>
      <c r="K4513" t="str">
        <f t="shared" si="280"/>
        <v>2022</v>
      </c>
      <c r="L4513" t="str">
        <f t="shared" si="281"/>
        <v>02</v>
      </c>
      <c r="M4513" t="str">
        <f t="shared" si="282"/>
        <v>2022-02</v>
      </c>
      <c r="N4513">
        <f t="shared" si="283"/>
        <v>22.33</v>
      </c>
    </row>
    <row r="4514" spans="1:14" x14ac:dyDescent="0.3">
      <c r="A4514" s="3" t="s">
        <v>22</v>
      </c>
      <c r="B4514" s="1">
        <v>47299</v>
      </c>
      <c r="C4514">
        <v>25</v>
      </c>
      <c r="D4514" s="3" t="s">
        <v>17</v>
      </c>
      <c r="E4514" s="1">
        <v>44617</v>
      </c>
      <c r="F4514" s="4">
        <v>0.46302083333333338</v>
      </c>
      <c r="G4514">
        <v>6.18</v>
      </c>
      <c r="H4514">
        <v>16.149999999999999</v>
      </c>
      <c r="I4514">
        <v>385</v>
      </c>
      <c r="J4514">
        <v>743</v>
      </c>
      <c r="K4514" t="str">
        <f t="shared" si="280"/>
        <v>2022</v>
      </c>
      <c r="L4514" t="str">
        <f t="shared" si="281"/>
        <v>02</v>
      </c>
      <c r="M4514" t="str">
        <f t="shared" si="282"/>
        <v>2022-02</v>
      </c>
      <c r="N4514">
        <f t="shared" si="283"/>
        <v>22.33</v>
      </c>
    </row>
    <row r="4515" spans="1:14" x14ac:dyDescent="0.3">
      <c r="A4515" s="3" t="s">
        <v>22</v>
      </c>
      <c r="B4515" s="1">
        <v>47299</v>
      </c>
      <c r="C4515">
        <v>80</v>
      </c>
      <c r="D4515" s="3" t="s">
        <v>20</v>
      </c>
      <c r="E4515" s="1">
        <v>44617</v>
      </c>
      <c r="F4515" s="4">
        <v>0.46302083333333338</v>
      </c>
      <c r="G4515">
        <v>6.18</v>
      </c>
      <c r="H4515">
        <v>16.149999999999999</v>
      </c>
      <c r="I4515">
        <v>385</v>
      </c>
      <c r="J4515">
        <v>744</v>
      </c>
      <c r="K4515" t="str">
        <f t="shared" si="280"/>
        <v>2022</v>
      </c>
      <c r="L4515" t="str">
        <f t="shared" si="281"/>
        <v>02</v>
      </c>
      <c r="M4515" t="str">
        <f t="shared" si="282"/>
        <v>2022-02</v>
      </c>
      <c r="N4515">
        <f t="shared" si="283"/>
        <v>22.33</v>
      </c>
    </row>
    <row r="4516" spans="1:14" x14ac:dyDescent="0.3">
      <c r="A4516" s="3" t="s">
        <v>14</v>
      </c>
      <c r="B4516" s="1">
        <v>47848</v>
      </c>
      <c r="C4516">
        <v>0</v>
      </c>
      <c r="D4516" s="3" t="s">
        <v>11</v>
      </c>
      <c r="E4516" s="1">
        <v>44885</v>
      </c>
      <c r="F4516" s="4">
        <v>0.62192129629629633</v>
      </c>
      <c r="G4516">
        <v>6.74</v>
      </c>
      <c r="H4516">
        <v>10.17</v>
      </c>
      <c r="I4516">
        <v>386</v>
      </c>
      <c r="J4516">
        <v>745</v>
      </c>
      <c r="K4516" t="str">
        <f t="shared" si="280"/>
        <v>2022</v>
      </c>
      <c r="L4516" t="str">
        <f t="shared" si="281"/>
        <v>11</v>
      </c>
      <c r="M4516" t="str">
        <f t="shared" si="282"/>
        <v>2022-11</v>
      </c>
      <c r="N4516">
        <f t="shared" si="283"/>
        <v>16.91</v>
      </c>
    </row>
    <row r="4517" spans="1:14" x14ac:dyDescent="0.3">
      <c r="A4517" s="3" t="s">
        <v>22</v>
      </c>
      <c r="B4517" s="1">
        <v>47299</v>
      </c>
      <c r="C4517">
        <v>0</v>
      </c>
      <c r="D4517" s="3" t="s">
        <v>11</v>
      </c>
      <c r="E4517" s="1">
        <v>44571</v>
      </c>
      <c r="F4517" s="4">
        <v>0.47740740740740745</v>
      </c>
      <c r="G4517">
        <v>10.66</v>
      </c>
      <c r="H4517">
        <v>6.96</v>
      </c>
      <c r="I4517">
        <v>387</v>
      </c>
      <c r="J4517">
        <v>746</v>
      </c>
      <c r="K4517" t="str">
        <f t="shared" si="280"/>
        <v>2022</v>
      </c>
      <c r="L4517" t="str">
        <f t="shared" si="281"/>
        <v>01</v>
      </c>
      <c r="M4517" t="str">
        <f t="shared" si="282"/>
        <v>2022-01</v>
      </c>
      <c r="N4517">
        <f t="shared" si="283"/>
        <v>17.62</v>
      </c>
    </row>
    <row r="4518" spans="1:14" x14ac:dyDescent="0.3">
      <c r="A4518" s="3" t="s">
        <v>22</v>
      </c>
      <c r="B4518" s="1">
        <v>47299</v>
      </c>
      <c r="C4518">
        <v>40</v>
      </c>
      <c r="D4518" s="3" t="s">
        <v>12</v>
      </c>
      <c r="E4518" s="1">
        <v>44571</v>
      </c>
      <c r="F4518" s="4">
        <v>0.47740740740740745</v>
      </c>
      <c r="G4518">
        <v>10.66</v>
      </c>
      <c r="H4518">
        <v>6.96</v>
      </c>
      <c r="I4518">
        <v>387</v>
      </c>
      <c r="J4518">
        <v>747</v>
      </c>
      <c r="K4518" t="str">
        <f t="shared" si="280"/>
        <v>2022</v>
      </c>
      <c r="L4518" t="str">
        <f t="shared" si="281"/>
        <v>01</v>
      </c>
      <c r="M4518" t="str">
        <f t="shared" si="282"/>
        <v>2022-01</v>
      </c>
      <c r="N4518">
        <f t="shared" si="283"/>
        <v>17.62</v>
      </c>
    </row>
    <row r="4519" spans="1:14" x14ac:dyDescent="0.3">
      <c r="A4519" s="3" t="s">
        <v>22</v>
      </c>
      <c r="B4519" s="1">
        <v>47299</v>
      </c>
      <c r="C4519">
        <v>80</v>
      </c>
      <c r="D4519" s="3" t="s">
        <v>20</v>
      </c>
      <c r="E4519" s="1">
        <v>44571</v>
      </c>
      <c r="F4519" s="4">
        <v>0.47740740740740745</v>
      </c>
      <c r="G4519">
        <v>10.66</v>
      </c>
      <c r="H4519">
        <v>6.96</v>
      </c>
      <c r="I4519">
        <v>387</v>
      </c>
      <c r="J4519">
        <v>748</v>
      </c>
      <c r="K4519" t="str">
        <f t="shared" si="280"/>
        <v>2022</v>
      </c>
      <c r="L4519" t="str">
        <f t="shared" si="281"/>
        <v>01</v>
      </c>
      <c r="M4519" t="str">
        <f t="shared" si="282"/>
        <v>2022-01</v>
      </c>
      <c r="N4519">
        <f t="shared" si="283"/>
        <v>17.62</v>
      </c>
    </row>
    <row r="4520" spans="1:14" x14ac:dyDescent="0.3">
      <c r="A4520" s="3" t="s">
        <v>10</v>
      </c>
      <c r="B4520" s="1">
        <v>47118</v>
      </c>
      <c r="C4520">
        <v>0</v>
      </c>
      <c r="D4520" s="3" t="s">
        <v>11</v>
      </c>
      <c r="E4520" s="1">
        <v>44630</v>
      </c>
      <c r="F4520" s="4">
        <v>0.4379513888888889</v>
      </c>
      <c r="G4520">
        <v>6.82</v>
      </c>
      <c r="H4520">
        <v>8.59</v>
      </c>
      <c r="I4520">
        <v>388</v>
      </c>
      <c r="J4520">
        <v>749</v>
      </c>
      <c r="K4520" t="str">
        <f t="shared" si="280"/>
        <v>2022</v>
      </c>
      <c r="L4520" t="str">
        <f t="shared" si="281"/>
        <v>03</v>
      </c>
      <c r="M4520" t="str">
        <f t="shared" si="282"/>
        <v>2022-03</v>
      </c>
      <c r="N4520">
        <f t="shared" si="283"/>
        <v>15.41</v>
      </c>
    </row>
    <row r="4521" spans="1:14" x14ac:dyDescent="0.3">
      <c r="A4521" s="3" t="s">
        <v>10</v>
      </c>
      <c r="B4521" s="1">
        <v>47118</v>
      </c>
      <c r="C4521">
        <v>25</v>
      </c>
      <c r="D4521" s="3" t="s">
        <v>17</v>
      </c>
      <c r="E4521" s="1">
        <v>44630</v>
      </c>
      <c r="F4521" s="4">
        <v>0.4379513888888889</v>
      </c>
      <c r="G4521">
        <v>6.82</v>
      </c>
      <c r="H4521">
        <v>8.59</v>
      </c>
      <c r="I4521">
        <v>388</v>
      </c>
      <c r="J4521">
        <v>750</v>
      </c>
      <c r="K4521" t="str">
        <f t="shared" si="280"/>
        <v>2022</v>
      </c>
      <c r="L4521" t="str">
        <f t="shared" si="281"/>
        <v>03</v>
      </c>
      <c r="M4521" t="str">
        <f t="shared" si="282"/>
        <v>2022-03</v>
      </c>
      <c r="N4521">
        <f t="shared" si="283"/>
        <v>15.41</v>
      </c>
    </row>
    <row r="4522" spans="1:14" x14ac:dyDescent="0.3">
      <c r="A4522" s="3" t="s">
        <v>22</v>
      </c>
      <c r="B4522" s="1">
        <v>47299</v>
      </c>
      <c r="C4522">
        <v>10</v>
      </c>
      <c r="D4522" s="3" t="s">
        <v>15</v>
      </c>
      <c r="E4522" s="1">
        <v>44657</v>
      </c>
      <c r="F4522" s="4">
        <v>0.49543981481481486</v>
      </c>
      <c r="G4522">
        <v>5.62</v>
      </c>
      <c r="H4522">
        <v>6.98</v>
      </c>
      <c r="I4522">
        <v>389</v>
      </c>
      <c r="J4522">
        <v>751</v>
      </c>
      <c r="K4522" t="str">
        <f t="shared" si="280"/>
        <v>2022</v>
      </c>
      <c r="L4522" t="str">
        <f t="shared" si="281"/>
        <v>04</v>
      </c>
      <c r="M4522" t="str">
        <f t="shared" si="282"/>
        <v>2022-04</v>
      </c>
      <c r="N4522">
        <f t="shared" si="283"/>
        <v>12.600000000000001</v>
      </c>
    </row>
    <row r="4523" spans="1:14" x14ac:dyDescent="0.3">
      <c r="A4523" s="3" t="s">
        <v>22</v>
      </c>
      <c r="B4523" s="1">
        <v>47299</v>
      </c>
      <c r="C4523">
        <v>25</v>
      </c>
      <c r="D4523" s="3" t="s">
        <v>17</v>
      </c>
      <c r="E4523" s="1">
        <v>44657</v>
      </c>
      <c r="F4523" s="4">
        <v>0.49543981481481486</v>
      </c>
      <c r="G4523">
        <v>5.62</v>
      </c>
      <c r="H4523">
        <v>6.98</v>
      </c>
      <c r="I4523">
        <v>389</v>
      </c>
      <c r="J4523">
        <v>752</v>
      </c>
      <c r="K4523" t="str">
        <f t="shared" si="280"/>
        <v>2022</v>
      </c>
      <c r="L4523" t="str">
        <f t="shared" si="281"/>
        <v>04</v>
      </c>
      <c r="M4523" t="str">
        <f t="shared" si="282"/>
        <v>2022-04</v>
      </c>
      <c r="N4523">
        <f t="shared" si="283"/>
        <v>12.600000000000001</v>
      </c>
    </row>
    <row r="4524" spans="1:14" x14ac:dyDescent="0.3">
      <c r="A4524" s="3" t="s">
        <v>22</v>
      </c>
      <c r="B4524" s="1">
        <v>47299</v>
      </c>
      <c r="C4524">
        <v>50</v>
      </c>
      <c r="D4524" s="3" t="s">
        <v>13</v>
      </c>
      <c r="E4524" s="1">
        <v>44657</v>
      </c>
      <c r="F4524" s="4">
        <v>0.49543981481481486</v>
      </c>
      <c r="G4524">
        <v>5.62</v>
      </c>
      <c r="H4524">
        <v>6.98</v>
      </c>
      <c r="I4524">
        <v>389</v>
      </c>
      <c r="J4524">
        <v>753</v>
      </c>
      <c r="K4524" t="str">
        <f t="shared" si="280"/>
        <v>2022</v>
      </c>
      <c r="L4524" t="str">
        <f t="shared" si="281"/>
        <v>04</v>
      </c>
      <c r="M4524" t="str">
        <f t="shared" si="282"/>
        <v>2022-04</v>
      </c>
      <c r="N4524">
        <f t="shared" si="283"/>
        <v>12.600000000000001</v>
      </c>
    </row>
    <row r="4525" spans="1:14" x14ac:dyDescent="0.3">
      <c r="A4525" s="3" t="s">
        <v>22</v>
      </c>
      <c r="B4525" s="1">
        <v>47299</v>
      </c>
      <c r="C4525">
        <v>10</v>
      </c>
      <c r="D4525" s="3" t="s">
        <v>15</v>
      </c>
      <c r="E4525" s="1">
        <v>44695</v>
      </c>
      <c r="F4525" s="4">
        <v>0.64905092592592595</v>
      </c>
      <c r="G4525">
        <v>5.2</v>
      </c>
      <c r="H4525">
        <v>9.0399999999999991</v>
      </c>
      <c r="I4525">
        <v>390</v>
      </c>
      <c r="J4525">
        <v>754</v>
      </c>
      <c r="K4525" t="str">
        <f t="shared" si="280"/>
        <v>2022</v>
      </c>
      <c r="L4525" t="str">
        <f t="shared" si="281"/>
        <v>05</v>
      </c>
      <c r="M4525" t="str">
        <f t="shared" si="282"/>
        <v>2022-05</v>
      </c>
      <c r="N4525">
        <f t="shared" si="283"/>
        <v>14.239999999999998</v>
      </c>
    </row>
    <row r="4526" spans="1:14" x14ac:dyDescent="0.3">
      <c r="A4526" s="3" t="s">
        <v>10</v>
      </c>
      <c r="B4526" s="1">
        <v>47118</v>
      </c>
      <c r="C4526">
        <v>10</v>
      </c>
      <c r="D4526" s="3" t="s">
        <v>15</v>
      </c>
      <c r="E4526" s="1">
        <v>44872</v>
      </c>
      <c r="F4526" s="4">
        <v>0.70834490740740741</v>
      </c>
      <c r="G4526">
        <v>10.94</v>
      </c>
      <c r="H4526">
        <v>6.17</v>
      </c>
      <c r="I4526">
        <v>391</v>
      </c>
      <c r="J4526">
        <v>755</v>
      </c>
      <c r="K4526" t="str">
        <f t="shared" si="280"/>
        <v>2022</v>
      </c>
      <c r="L4526" t="str">
        <f t="shared" si="281"/>
        <v>11</v>
      </c>
      <c r="M4526" t="str">
        <f t="shared" si="282"/>
        <v>2022-11</v>
      </c>
      <c r="N4526">
        <f t="shared" si="283"/>
        <v>17.11</v>
      </c>
    </row>
    <row r="4527" spans="1:14" x14ac:dyDescent="0.3">
      <c r="A4527" s="3" t="s">
        <v>10</v>
      </c>
      <c r="B4527" s="1">
        <v>47118</v>
      </c>
      <c r="C4527">
        <v>40</v>
      </c>
      <c r="D4527" s="3" t="s">
        <v>12</v>
      </c>
      <c r="E4527" s="1">
        <v>44872</v>
      </c>
      <c r="F4527" s="4">
        <v>0.70834490740740741</v>
      </c>
      <c r="G4527">
        <v>10.94</v>
      </c>
      <c r="H4527">
        <v>6.17</v>
      </c>
      <c r="I4527">
        <v>391</v>
      </c>
      <c r="J4527">
        <v>756</v>
      </c>
      <c r="K4527" t="str">
        <f t="shared" si="280"/>
        <v>2022</v>
      </c>
      <c r="L4527" t="str">
        <f t="shared" si="281"/>
        <v>11</v>
      </c>
      <c r="M4527" t="str">
        <f t="shared" si="282"/>
        <v>2022-11</v>
      </c>
      <c r="N4527">
        <f t="shared" si="283"/>
        <v>17.11</v>
      </c>
    </row>
    <row r="4528" spans="1:14" x14ac:dyDescent="0.3">
      <c r="A4528" s="3" t="s">
        <v>10</v>
      </c>
      <c r="B4528" s="1">
        <v>47118</v>
      </c>
      <c r="C4528">
        <v>50</v>
      </c>
      <c r="D4528" s="3" t="s">
        <v>13</v>
      </c>
      <c r="E4528" s="1">
        <v>44872</v>
      </c>
      <c r="F4528" s="4">
        <v>0.70834490740740741</v>
      </c>
      <c r="G4528">
        <v>10.94</v>
      </c>
      <c r="H4528">
        <v>6.17</v>
      </c>
      <c r="I4528">
        <v>391</v>
      </c>
      <c r="J4528">
        <v>757</v>
      </c>
      <c r="K4528" t="str">
        <f t="shared" si="280"/>
        <v>2022</v>
      </c>
      <c r="L4528" t="str">
        <f t="shared" si="281"/>
        <v>11</v>
      </c>
      <c r="M4528" t="str">
        <f t="shared" si="282"/>
        <v>2022-11</v>
      </c>
      <c r="N4528">
        <f t="shared" si="283"/>
        <v>17.11</v>
      </c>
    </row>
    <row r="4529" spans="1:14" x14ac:dyDescent="0.3">
      <c r="A4529" s="3" t="s">
        <v>22</v>
      </c>
      <c r="B4529" s="1">
        <v>47299</v>
      </c>
      <c r="C4529">
        <v>0</v>
      </c>
      <c r="D4529" s="3" t="s">
        <v>11</v>
      </c>
      <c r="E4529" s="1">
        <v>44872</v>
      </c>
      <c r="F4529" s="4">
        <v>0.46164351851851854</v>
      </c>
      <c r="G4529">
        <v>8.82</v>
      </c>
      <c r="H4529">
        <v>5.86</v>
      </c>
      <c r="I4529">
        <v>392</v>
      </c>
      <c r="J4529">
        <v>758</v>
      </c>
      <c r="K4529" t="str">
        <f t="shared" si="280"/>
        <v>2022</v>
      </c>
      <c r="L4529" t="str">
        <f t="shared" si="281"/>
        <v>11</v>
      </c>
      <c r="M4529" t="str">
        <f t="shared" si="282"/>
        <v>2022-11</v>
      </c>
      <c r="N4529">
        <f t="shared" si="283"/>
        <v>14.68</v>
      </c>
    </row>
    <row r="4530" spans="1:14" x14ac:dyDescent="0.3">
      <c r="A4530" s="3" t="s">
        <v>22</v>
      </c>
      <c r="B4530" s="1">
        <v>47299</v>
      </c>
      <c r="C4530">
        <v>40</v>
      </c>
      <c r="D4530" s="3" t="s">
        <v>12</v>
      </c>
      <c r="E4530" s="1">
        <v>44872</v>
      </c>
      <c r="F4530" s="4">
        <v>0.46164351851851854</v>
      </c>
      <c r="G4530">
        <v>8.82</v>
      </c>
      <c r="H4530">
        <v>5.86</v>
      </c>
      <c r="I4530">
        <v>392</v>
      </c>
      <c r="J4530">
        <v>759</v>
      </c>
      <c r="K4530" t="str">
        <f t="shared" si="280"/>
        <v>2022</v>
      </c>
      <c r="L4530" t="str">
        <f t="shared" si="281"/>
        <v>11</v>
      </c>
      <c r="M4530" t="str">
        <f t="shared" si="282"/>
        <v>2022-11</v>
      </c>
      <c r="N4530">
        <f t="shared" si="283"/>
        <v>14.68</v>
      </c>
    </row>
    <row r="4531" spans="1:14" x14ac:dyDescent="0.3">
      <c r="A4531" s="3" t="s">
        <v>22</v>
      </c>
      <c r="B4531" s="1">
        <v>47299</v>
      </c>
      <c r="C4531">
        <v>80</v>
      </c>
      <c r="D4531" s="3" t="s">
        <v>20</v>
      </c>
      <c r="E4531" s="1">
        <v>44872</v>
      </c>
      <c r="F4531" s="4">
        <v>0.46164351851851854</v>
      </c>
      <c r="G4531">
        <v>8.82</v>
      </c>
      <c r="H4531">
        <v>5.86</v>
      </c>
      <c r="I4531">
        <v>392</v>
      </c>
      <c r="J4531">
        <v>760</v>
      </c>
      <c r="K4531" t="str">
        <f t="shared" si="280"/>
        <v>2022</v>
      </c>
      <c r="L4531" t="str">
        <f t="shared" si="281"/>
        <v>11</v>
      </c>
      <c r="M4531" t="str">
        <f t="shared" si="282"/>
        <v>2022-11</v>
      </c>
      <c r="N4531">
        <f t="shared" si="283"/>
        <v>14.68</v>
      </c>
    </row>
    <row r="4532" spans="1:14" x14ac:dyDescent="0.3">
      <c r="A4532" s="3" t="s">
        <v>21</v>
      </c>
      <c r="C4532">
        <v>10</v>
      </c>
      <c r="D4532" s="3" t="s">
        <v>15</v>
      </c>
      <c r="E4532" s="1">
        <v>44775</v>
      </c>
      <c r="F4532" s="4">
        <v>0.66199074074074071</v>
      </c>
      <c r="G4532">
        <v>6.48</v>
      </c>
      <c r="H4532">
        <v>8.86</v>
      </c>
      <c r="I4532">
        <v>393</v>
      </c>
      <c r="J4532">
        <v>761</v>
      </c>
      <c r="K4532" t="str">
        <f t="shared" si="280"/>
        <v>2022</v>
      </c>
      <c r="L4532" t="str">
        <f t="shared" si="281"/>
        <v>08</v>
      </c>
      <c r="M4532" t="str">
        <f t="shared" si="282"/>
        <v>2022-08</v>
      </c>
      <c r="N4532">
        <f t="shared" si="283"/>
        <v>15.34</v>
      </c>
    </row>
    <row r="4533" spans="1:14" x14ac:dyDescent="0.3">
      <c r="A4533" s="3" t="s">
        <v>21</v>
      </c>
      <c r="C4533">
        <v>40</v>
      </c>
      <c r="D4533" s="3" t="s">
        <v>12</v>
      </c>
      <c r="E4533" s="1">
        <v>44775</v>
      </c>
      <c r="F4533" s="4">
        <v>0.66199074074074071</v>
      </c>
      <c r="G4533">
        <v>6.48</v>
      </c>
      <c r="H4533">
        <v>8.86</v>
      </c>
      <c r="I4533">
        <v>393</v>
      </c>
      <c r="J4533">
        <v>762</v>
      </c>
      <c r="K4533" t="str">
        <f t="shared" si="280"/>
        <v>2022</v>
      </c>
      <c r="L4533" t="str">
        <f t="shared" si="281"/>
        <v>08</v>
      </c>
      <c r="M4533" t="str">
        <f t="shared" si="282"/>
        <v>2022-08</v>
      </c>
      <c r="N4533">
        <f t="shared" si="283"/>
        <v>15.34</v>
      </c>
    </row>
    <row r="4534" spans="1:14" x14ac:dyDescent="0.3">
      <c r="A4534" s="3" t="s">
        <v>21</v>
      </c>
      <c r="C4534">
        <v>80</v>
      </c>
      <c r="D4534" s="3" t="s">
        <v>20</v>
      </c>
      <c r="E4534" s="1">
        <v>44775</v>
      </c>
      <c r="F4534" s="4">
        <v>0.66199074074074071</v>
      </c>
      <c r="G4534">
        <v>6.48</v>
      </c>
      <c r="H4534">
        <v>8.86</v>
      </c>
      <c r="I4534">
        <v>393</v>
      </c>
      <c r="J4534">
        <v>763</v>
      </c>
      <c r="K4534" t="str">
        <f t="shared" si="280"/>
        <v>2022</v>
      </c>
      <c r="L4534" t="str">
        <f t="shared" si="281"/>
        <v>08</v>
      </c>
      <c r="M4534" t="str">
        <f t="shared" si="282"/>
        <v>2022-08</v>
      </c>
      <c r="N4534">
        <f t="shared" si="283"/>
        <v>15.34</v>
      </c>
    </row>
    <row r="4535" spans="1:14" x14ac:dyDescent="0.3">
      <c r="A4535" s="3" t="s">
        <v>14</v>
      </c>
      <c r="B4535" s="1">
        <v>47848</v>
      </c>
      <c r="C4535">
        <v>10</v>
      </c>
      <c r="D4535" s="3" t="s">
        <v>15</v>
      </c>
      <c r="E4535" s="1">
        <v>44779</v>
      </c>
      <c r="F4535" s="4">
        <v>0.52026620370370369</v>
      </c>
      <c r="G4535">
        <v>11.65</v>
      </c>
      <c r="H4535">
        <v>7.44</v>
      </c>
      <c r="I4535">
        <v>394</v>
      </c>
      <c r="J4535">
        <v>764</v>
      </c>
      <c r="K4535" t="str">
        <f t="shared" si="280"/>
        <v>2022</v>
      </c>
      <c r="L4535" t="str">
        <f t="shared" si="281"/>
        <v>08</v>
      </c>
      <c r="M4535" t="str">
        <f t="shared" si="282"/>
        <v>2022-08</v>
      </c>
      <c r="N4535">
        <f t="shared" si="283"/>
        <v>19.09</v>
      </c>
    </row>
    <row r="4536" spans="1:14" x14ac:dyDescent="0.3">
      <c r="A4536" s="3" t="s">
        <v>14</v>
      </c>
      <c r="B4536" s="1">
        <v>47848</v>
      </c>
      <c r="C4536">
        <v>40</v>
      </c>
      <c r="D4536" s="3" t="s">
        <v>12</v>
      </c>
      <c r="E4536" s="1">
        <v>44779</v>
      </c>
      <c r="F4536" s="4">
        <v>0.52026620370370369</v>
      </c>
      <c r="G4536">
        <v>11.65</v>
      </c>
      <c r="H4536">
        <v>7.44</v>
      </c>
      <c r="I4536">
        <v>394</v>
      </c>
      <c r="J4536">
        <v>765</v>
      </c>
      <c r="K4536" t="str">
        <f t="shared" si="280"/>
        <v>2022</v>
      </c>
      <c r="L4536" t="str">
        <f t="shared" si="281"/>
        <v>08</v>
      </c>
      <c r="M4536" t="str">
        <f t="shared" si="282"/>
        <v>2022-08</v>
      </c>
      <c r="N4536">
        <f t="shared" si="283"/>
        <v>19.09</v>
      </c>
    </row>
    <row r="4537" spans="1:14" x14ac:dyDescent="0.3">
      <c r="A4537" s="3" t="s">
        <v>14</v>
      </c>
      <c r="B4537" s="1">
        <v>47848</v>
      </c>
      <c r="C4537">
        <v>20</v>
      </c>
      <c r="D4537" s="3" t="s">
        <v>16</v>
      </c>
      <c r="E4537" s="1">
        <v>44598</v>
      </c>
      <c r="F4537" s="4">
        <v>0.44888888888888889</v>
      </c>
      <c r="G4537">
        <v>10.47</v>
      </c>
      <c r="H4537">
        <v>5.9</v>
      </c>
      <c r="I4537">
        <v>395</v>
      </c>
      <c r="J4537">
        <v>766</v>
      </c>
      <c r="K4537" t="str">
        <f t="shared" si="280"/>
        <v>2022</v>
      </c>
      <c r="L4537" t="str">
        <f t="shared" si="281"/>
        <v>02</v>
      </c>
      <c r="M4537" t="str">
        <f t="shared" si="282"/>
        <v>2022-02</v>
      </c>
      <c r="N4537">
        <f t="shared" si="283"/>
        <v>16.37</v>
      </c>
    </row>
    <row r="4538" spans="1:14" x14ac:dyDescent="0.3">
      <c r="A4538" s="3" t="s">
        <v>22</v>
      </c>
      <c r="B4538" s="1">
        <v>47299</v>
      </c>
      <c r="C4538">
        <v>20</v>
      </c>
      <c r="D4538" s="3" t="s">
        <v>16</v>
      </c>
      <c r="E4538" s="1">
        <v>44613</v>
      </c>
      <c r="F4538" s="4">
        <v>0.44423611111111111</v>
      </c>
      <c r="G4538">
        <v>9.9</v>
      </c>
      <c r="H4538">
        <v>11.76</v>
      </c>
      <c r="I4538">
        <v>396</v>
      </c>
      <c r="J4538">
        <v>767</v>
      </c>
      <c r="K4538" t="str">
        <f t="shared" si="280"/>
        <v>2022</v>
      </c>
      <c r="L4538" t="str">
        <f t="shared" si="281"/>
        <v>02</v>
      </c>
      <c r="M4538" t="str">
        <f t="shared" si="282"/>
        <v>2022-02</v>
      </c>
      <c r="N4538">
        <f t="shared" si="283"/>
        <v>21.66</v>
      </c>
    </row>
    <row r="4539" spans="1:14" x14ac:dyDescent="0.3">
      <c r="A4539" s="3" t="s">
        <v>22</v>
      </c>
      <c r="B4539" s="1">
        <v>47299</v>
      </c>
      <c r="C4539">
        <v>40</v>
      </c>
      <c r="D4539" s="3" t="s">
        <v>12</v>
      </c>
      <c r="E4539" s="1">
        <v>44613</v>
      </c>
      <c r="F4539" s="4">
        <v>0.44423611111111111</v>
      </c>
      <c r="G4539">
        <v>9.9</v>
      </c>
      <c r="H4539">
        <v>11.76</v>
      </c>
      <c r="I4539">
        <v>396</v>
      </c>
      <c r="J4539">
        <v>768</v>
      </c>
      <c r="K4539" t="str">
        <f t="shared" si="280"/>
        <v>2022</v>
      </c>
      <c r="L4539" t="str">
        <f t="shared" si="281"/>
        <v>02</v>
      </c>
      <c r="M4539" t="str">
        <f t="shared" si="282"/>
        <v>2022-02</v>
      </c>
      <c r="N4539">
        <f t="shared" si="283"/>
        <v>21.66</v>
      </c>
    </row>
    <row r="4540" spans="1:14" x14ac:dyDescent="0.3">
      <c r="A4540" s="3" t="s">
        <v>18</v>
      </c>
      <c r="C4540">
        <v>0</v>
      </c>
      <c r="D4540" s="3" t="s">
        <v>11</v>
      </c>
      <c r="E4540" s="1">
        <v>44681</v>
      </c>
      <c r="F4540" s="4">
        <v>0.47473379629629631</v>
      </c>
      <c r="G4540">
        <v>7.55</v>
      </c>
      <c r="H4540">
        <v>8.7100000000000009</v>
      </c>
      <c r="I4540">
        <v>397</v>
      </c>
      <c r="J4540">
        <v>769</v>
      </c>
      <c r="K4540" t="str">
        <f t="shared" si="280"/>
        <v>2022</v>
      </c>
      <c r="L4540" t="str">
        <f t="shared" si="281"/>
        <v>04</v>
      </c>
      <c r="M4540" t="str">
        <f t="shared" si="282"/>
        <v>2022-04</v>
      </c>
      <c r="N4540">
        <f t="shared" si="283"/>
        <v>16.260000000000002</v>
      </c>
    </row>
    <row r="4541" spans="1:14" x14ac:dyDescent="0.3">
      <c r="A4541" s="3" t="s">
        <v>14</v>
      </c>
      <c r="B4541" s="1">
        <v>47848</v>
      </c>
      <c r="C4541">
        <v>10</v>
      </c>
      <c r="D4541" s="3" t="s">
        <v>15</v>
      </c>
      <c r="E4541" s="1">
        <v>44705</v>
      </c>
      <c r="F4541" s="4">
        <v>0.46983796296296299</v>
      </c>
      <c r="G4541">
        <v>6.55</v>
      </c>
      <c r="H4541">
        <v>13.78</v>
      </c>
      <c r="I4541">
        <v>398</v>
      </c>
      <c r="J4541">
        <v>770</v>
      </c>
      <c r="K4541" t="str">
        <f t="shared" si="280"/>
        <v>2022</v>
      </c>
      <c r="L4541" t="str">
        <f t="shared" si="281"/>
        <v>05</v>
      </c>
      <c r="M4541" t="str">
        <f t="shared" si="282"/>
        <v>2022-05</v>
      </c>
      <c r="N4541">
        <f t="shared" si="283"/>
        <v>20.329999999999998</v>
      </c>
    </row>
    <row r="4542" spans="1:14" x14ac:dyDescent="0.3">
      <c r="A4542" s="3" t="s">
        <v>14</v>
      </c>
      <c r="B4542" s="1">
        <v>47848</v>
      </c>
      <c r="C4542">
        <v>40</v>
      </c>
      <c r="D4542" s="3" t="s">
        <v>12</v>
      </c>
      <c r="E4542" s="1">
        <v>44705</v>
      </c>
      <c r="F4542" s="4">
        <v>0.46983796296296299</v>
      </c>
      <c r="G4542">
        <v>6.55</v>
      </c>
      <c r="H4542">
        <v>13.78</v>
      </c>
      <c r="I4542">
        <v>398</v>
      </c>
      <c r="J4542">
        <v>771</v>
      </c>
      <c r="K4542" t="str">
        <f t="shared" si="280"/>
        <v>2022</v>
      </c>
      <c r="L4542" t="str">
        <f t="shared" si="281"/>
        <v>05</v>
      </c>
      <c r="M4542" t="str">
        <f t="shared" si="282"/>
        <v>2022-05</v>
      </c>
      <c r="N4542">
        <f t="shared" si="283"/>
        <v>20.329999999999998</v>
      </c>
    </row>
    <row r="4543" spans="1:14" x14ac:dyDescent="0.3">
      <c r="A4543" s="3" t="s">
        <v>14</v>
      </c>
      <c r="B4543" s="1">
        <v>47848</v>
      </c>
      <c r="C4543">
        <v>80</v>
      </c>
      <c r="D4543" s="3" t="s">
        <v>20</v>
      </c>
      <c r="E4543" s="1">
        <v>44705</v>
      </c>
      <c r="F4543" s="4">
        <v>0.46983796296296299</v>
      </c>
      <c r="G4543">
        <v>6.55</v>
      </c>
      <c r="H4543">
        <v>13.78</v>
      </c>
      <c r="I4543">
        <v>398</v>
      </c>
      <c r="J4543">
        <v>772</v>
      </c>
      <c r="K4543" t="str">
        <f t="shared" si="280"/>
        <v>2022</v>
      </c>
      <c r="L4543" t="str">
        <f t="shared" si="281"/>
        <v>05</v>
      </c>
      <c r="M4543" t="str">
        <f t="shared" si="282"/>
        <v>2022-05</v>
      </c>
      <c r="N4543">
        <f t="shared" si="283"/>
        <v>20.329999999999998</v>
      </c>
    </row>
    <row r="4544" spans="1:14" x14ac:dyDescent="0.3">
      <c r="A4544" s="3" t="s">
        <v>22</v>
      </c>
      <c r="B4544" s="1">
        <v>47299</v>
      </c>
      <c r="C4544">
        <v>0</v>
      </c>
      <c r="D4544" s="3" t="s">
        <v>11</v>
      </c>
      <c r="E4544" s="1">
        <v>44779</v>
      </c>
      <c r="F4544" s="4">
        <v>0.84706018518518522</v>
      </c>
      <c r="G4544">
        <v>5.33</v>
      </c>
      <c r="H4544">
        <v>11.52</v>
      </c>
      <c r="I4544">
        <v>399</v>
      </c>
      <c r="J4544">
        <v>773</v>
      </c>
      <c r="K4544" t="str">
        <f t="shared" si="280"/>
        <v>2022</v>
      </c>
      <c r="L4544" t="str">
        <f t="shared" si="281"/>
        <v>08</v>
      </c>
      <c r="M4544" t="str">
        <f t="shared" si="282"/>
        <v>2022-08</v>
      </c>
      <c r="N4544">
        <f t="shared" si="283"/>
        <v>16.850000000000001</v>
      </c>
    </row>
    <row r="4545" spans="1:14" x14ac:dyDescent="0.3">
      <c r="A4545" s="3" t="s">
        <v>22</v>
      </c>
      <c r="B4545" s="1">
        <v>47299</v>
      </c>
      <c r="C4545">
        <v>25</v>
      </c>
      <c r="D4545" s="3" t="s">
        <v>17</v>
      </c>
      <c r="E4545" s="1">
        <v>44779</v>
      </c>
      <c r="F4545" s="4">
        <v>0.84706018518518522</v>
      </c>
      <c r="G4545">
        <v>5.33</v>
      </c>
      <c r="H4545">
        <v>11.52</v>
      </c>
      <c r="I4545">
        <v>399</v>
      </c>
      <c r="J4545">
        <v>774</v>
      </c>
      <c r="K4545" t="str">
        <f t="shared" si="280"/>
        <v>2022</v>
      </c>
      <c r="L4545" t="str">
        <f t="shared" si="281"/>
        <v>08</v>
      </c>
      <c r="M4545" t="str">
        <f t="shared" si="282"/>
        <v>2022-08</v>
      </c>
      <c r="N4545">
        <f t="shared" si="283"/>
        <v>16.850000000000001</v>
      </c>
    </row>
    <row r="4546" spans="1:14" x14ac:dyDescent="0.3">
      <c r="A4546" s="3" t="s">
        <v>18</v>
      </c>
      <c r="C4546">
        <v>20</v>
      </c>
      <c r="D4546" s="3" t="s">
        <v>16</v>
      </c>
      <c r="E4546" s="1">
        <v>44858</v>
      </c>
      <c r="F4546" s="4">
        <v>0.5940509259259259</v>
      </c>
      <c r="G4546">
        <v>6.82</v>
      </c>
      <c r="H4546">
        <v>14.57</v>
      </c>
      <c r="I4546">
        <v>400</v>
      </c>
      <c r="J4546">
        <v>775</v>
      </c>
      <c r="K4546" t="str">
        <f t="shared" si="280"/>
        <v>2022</v>
      </c>
      <c r="L4546" t="str">
        <f t="shared" si="281"/>
        <v>10</v>
      </c>
      <c r="M4546" t="str">
        <f t="shared" si="282"/>
        <v>2022-10</v>
      </c>
      <c r="N4546">
        <f t="shared" si="283"/>
        <v>21.39</v>
      </c>
    </row>
    <row r="4547" spans="1:14" x14ac:dyDescent="0.3">
      <c r="A4547" s="3" t="s">
        <v>18</v>
      </c>
      <c r="C4547">
        <v>25</v>
      </c>
      <c r="D4547" s="3" t="s">
        <v>17</v>
      </c>
      <c r="E4547" s="1">
        <v>44858</v>
      </c>
      <c r="F4547" s="4">
        <v>0.5940509259259259</v>
      </c>
      <c r="G4547">
        <v>6.82</v>
      </c>
      <c r="H4547">
        <v>14.57</v>
      </c>
      <c r="I4547">
        <v>400</v>
      </c>
      <c r="J4547">
        <v>776</v>
      </c>
      <c r="K4547" t="str">
        <f t="shared" ref="K4547:K4610" si="284">TEXT(E4547, "yyyy")</f>
        <v>2022</v>
      </c>
      <c r="L4547" t="str">
        <f t="shared" ref="L4547:L4610" si="285">TEXT(E4547, "mm")</f>
        <v>10</v>
      </c>
      <c r="M4547" t="str">
        <f t="shared" ref="M4547:M4610" si="286">TEXT(E4547, "yyyy-mm")</f>
        <v>2022-10</v>
      </c>
      <c r="N4547">
        <f t="shared" ref="N4547:N4610" si="287">(G4547+H4547)</f>
        <v>21.39</v>
      </c>
    </row>
    <row r="4548" spans="1:14" x14ac:dyDescent="0.3">
      <c r="A4548" s="3" t="s">
        <v>18</v>
      </c>
      <c r="C4548">
        <v>50</v>
      </c>
      <c r="D4548" s="3" t="s">
        <v>13</v>
      </c>
      <c r="E4548" s="1">
        <v>44858</v>
      </c>
      <c r="F4548" s="4">
        <v>0.5940509259259259</v>
      </c>
      <c r="G4548">
        <v>6.82</v>
      </c>
      <c r="H4548">
        <v>14.57</v>
      </c>
      <c r="I4548">
        <v>400</v>
      </c>
      <c r="J4548">
        <v>777</v>
      </c>
      <c r="K4548" t="str">
        <f t="shared" si="284"/>
        <v>2022</v>
      </c>
      <c r="L4548" t="str">
        <f t="shared" si="285"/>
        <v>10</v>
      </c>
      <c r="M4548" t="str">
        <f t="shared" si="286"/>
        <v>2022-10</v>
      </c>
      <c r="N4548">
        <f t="shared" si="287"/>
        <v>21.39</v>
      </c>
    </row>
    <row r="4549" spans="1:14" x14ac:dyDescent="0.3">
      <c r="A4549" s="3" t="s">
        <v>10</v>
      </c>
      <c r="B4549" s="1">
        <v>47118</v>
      </c>
      <c r="C4549">
        <v>10</v>
      </c>
      <c r="D4549" s="3" t="s">
        <v>15</v>
      </c>
      <c r="E4549" s="1">
        <v>44841</v>
      </c>
      <c r="F4549" s="4">
        <v>0.50593750000000004</v>
      </c>
      <c r="G4549">
        <v>9.84</v>
      </c>
      <c r="H4549">
        <v>11.2</v>
      </c>
      <c r="I4549">
        <v>401</v>
      </c>
      <c r="J4549">
        <v>778</v>
      </c>
      <c r="K4549" t="str">
        <f t="shared" si="284"/>
        <v>2022</v>
      </c>
      <c r="L4549" t="str">
        <f t="shared" si="285"/>
        <v>10</v>
      </c>
      <c r="M4549" t="str">
        <f t="shared" si="286"/>
        <v>2022-10</v>
      </c>
      <c r="N4549">
        <f t="shared" si="287"/>
        <v>21.04</v>
      </c>
    </row>
    <row r="4550" spans="1:14" x14ac:dyDescent="0.3">
      <c r="A4550" s="3" t="s">
        <v>14</v>
      </c>
      <c r="B4550" s="1">
        <v>47848</v>
      </c>
      <c r="C4550">
        <v>0</v>
      </c>
      <c r="D4550" s="3" t="s">
        <v>11</v>
      </c>
      <c r="E4550" s="1">
        <v>44693</v>
      </c>
      <c r="F4550" s="4">
        <v>0.80186342592592597</v>
      </c>
      <c r="G4550">
        <v>6.89</v>
      </c>
      <c r="H4550">
        <v>7.31</v>
      </c>
      <c r="I4550">
        <v>402</v>
      </c>
      <c r="J4550">
        <v>779</v>
      </c>
      <c r="K4550" t="str">
        <f t="shared" si="284"/>
        <v>2022</v>
      </c>
      <c r="L4550" t="str">
        <f t="shared" si="285"/>
        <v>05</v>
      </c>
      <c r="M4550" t="str">
        <f t="shared" si="286"/>
        <v>2022-05</v>
      </c>
      <c r="N4550">
        <f t="shared" si="287"/>
        <v>14.2</v>
      </c>
    </row>
    <row r="4551" spans="1:14" x14ac:dyDescent="0.3">
      <c r="A4551" s="3" t="s">
        <v>22</v>
      </c>
      <c r="B4551" s="1">
        <v>47299</v>
      </c>
      <c r="C4551">
        <v>20</v>
      </c>
      <c r="D4551" s="3" t="s">
        <v>16</v>
      </c>
      <c r="E4551" s="1">
        <v>44701</v>
      </c>
      <c r="F4551" s="4">
        <v>0.45459490740740738</v>
      </c>
      <c r="G4551">
        <v>5.5</v>
      </c>
      <c r="H4551">
        <v>10.050000000000001</v>
      </c>
      <c r="I4551">
        <v>403</v>
      </c>
      <c r="J4551">
        <v>780</v>
      </c>
      <c r="K4551" t="str">
        <f t="shared" si="284"/>
        <v>2022</v>
      </c>
      <c r="L4551" t="str">
        <f t="shared" si="285"/>
        <v>05</v>
      </c>
      <c r="M4551" t="str">
        <f t="shared" si="286"/>
        <v>2022-05</v>
      </c>
      <c r="N4551">
        <f t="shared" si="287"/>
        <v>15.55</v>
      </c>
    </row>
    <row r="4552" spans="1:14" x14ac:dyDescent="0.3">
      <c r="A4552" s="3" t="s">
        <v>22</v>
      </c>
      <c r="B4552" s="1">
        <v>47299</v>
      </c>
      <c r="C4552">
        <v>20</v>
      </c>
      <c r="D4552" s="3" t="s">
        <v>16</v>
      </c>
      <c r="E4552" s="1">
        <v>44806</v>
      </c>
      <c r="F4552" s="4">
        <v>0.82157407407407401</v>
      </c>
      <c r="G4552">
        <v>5.82</v>
      </c>
      <c r="H4552">
        <v>8.83</v>
      </c>
      <c r="I4552">
        <v>404</v>
      </c>
      <c r="J4552">
        <v>781</v>
      </c>
      <c r="K4552" t="str">
        <f t="shared" si="284"/>
        <v>2022</v>
      </c>
      <c r="L4552" t="str">
        <f t="shared" si="285"/>
        <v>09</v>
      </c>
      <c r="M4552" t="str">
        <f t="shared" si="286"/>
        <v>2022-09</v>
      </c>
      <c r="N4552">
        <f t="shared" si="287"/>
        <v>14.65</v>
      </c>
    </row>
    <row r="4553" spans="1:14" x14ac:dyDescent="0.3">
      <c r="A4553" s="3" t="s">
        <v>10</v>
      </c>
      <c r="B4553" s="1">
        <v>47118</v>
      </c>
      <c r="C4553">
        <v>10</v>
      </c>
      <c r="D4553" s="3" t="s">
        <v>15</v>
      </c>
      <c r="E4553" s="1">
        <v>44839</v>
      </c>
      <c r="F4553" s="4">
        <v>0.73734953703703709</v>
      </c>
      <c r="G4553">
        <v>10.15</v>
      </c>
      <c r="H4553">
        <v>8.49</v>
      </c>
      <c r="I4553">
        <v>405</v>
      </c>
      <c r="J4553">
        <v>782</v>
      </c>
      <c r="K4553" t="str">
        <f t="shared" si="284"/>
        <v>2022</v>
      </c>
      <c r="L4553" t="str">
        <f t="shared" si="285"/>
        <v>10</v>
      </c>
      <c r="M4553" t="str">
        <f t="shared" si="286"/>
        <v>2022-10</v>
      </c>
      <c r="N4553">
        <f t="shared" si="287"/>
        <v>18.64</v>
      </c>
    </row>
    <row r="4554" spans="1:14" x14ac:dyDescent="0.3">
      <c r="A4554" s="3" t="s">
        <v>18</v>
      </c>
      <c r="C4554">
        <v>10</v>
      </c>
      <c r="D4554" s="3" t="s">
        <v>15</v>
      </c>
      <c r="E4554" s="1">
        <v>44883</v>
      </c>
      <c r="F4554" s="4">
        <v>0.35475694444444444</v>
      </c>
      <c r="G4554">
        <v>8.6199999999999992</v>
      </c>
      <c r="H4554">
        <v>7.5</v>
      </c>
      <c r="I4554">
        <v>406</v>
      </c>
      <c r="J4554">
        <v>783</v>
      </c>
      <c r="K4554" t="str">
        <f t="shared" si="284"/>
        <v>2022</v>
      </c>
      <c r="L4554" t="str">
        <f t="shared" si="285"/>
        <v>11</v>
      </c>
      <c r="M4554" t="str">
        <f t="shared" si="286"/>
        <v>2022-11</v>
      </c>
      <c r="N4554">
        <f t="shared" si="287"/>
        <v>16.119999999999997</v>
      </c>
    </row>
    <row r="4555" spans="1:14" x14ac:dyDescent="0.3">
      <c r="A4555" s="3" t="s">
        <v>18</v>
      </c>
      <c r="C4555">
        <v>40</v>
      </c>
      <c r="D4555" s="3" t="s">
        <v>12</v>
      </c>
      <c r="E4555" s="1">
        <v>44883</v>
      </c>
      <c r="F4555" s="4">
        <v>0.35475694444444444</v>
      </c>
      <c r="G4555">
        <v>8.6199999999999992</v>
      </c>
      <c r="H4555">
        <v>7.5</v>
      </c>
      <c r="I4555">
        <v>406</v>
      </c>
      <c r="J4555">
        <v>784</v>
      </c>
      <c r="K4555" t="str">
        <f t="shared" si="284"/>
        <v>2022</v>
      </c>
      <c r="L4555" t="str">
        <f t="shared" si="285"/>
        <v>11</v>
      </c>
      <c r="M4555" t="str">
        <f t="shared" si="286"/>
        <v>2022-11</v>
      </c>
      <c r="N4555">
        <f t="shared" si="287"/>
        <v>16.119999999999997</v>
      </c>
    </row>
    <row r="4556" spans="1:14" x14ac:dyDescent="0.3">
      <c r="A4556" s="3" t="s">
        <v>18</v>
      </c>
      <c r="C4556">
        <v>80</v>
      </c>
      <c r="D4556" s="3" t="s">
        <v>20</v>
      </c>
      <c r="E4556" s="1">
        <v>44883</v>
      </c>
      <c r="F4556" s="4">
        <v>0.35475694444444444</v>
      </c>
      <c r="G4556">
        <v>8.6199999999999992</v>
      </c>
      <c r="H4556">
        <v>7.5</v>
      </c>
      <c r="I4556">
        <v>406</v>
      </c>
      <c r="J4556">
        <v>785</v>
      </c>
      <c r="K4556" t="str">
        <f t="shared" si="284"/>
        <v>2022</v>
      </c>
      <c r="L4556" t="str">
        <f t="shared" si="285"/>
        <v>11</v>
      </c>
      <c r="M4556" t="str">
        <f t="shared" si="286"/>
        <v>2022-11</v>
      </c>
      <c r="N4556">
        <f t="shared" si="287"/>
        <v>16.119999999999997</v>
      </c>
    </row>
    <row r="4557" spans="1:14" x14ac:dyDescent="0.3">
      <c r="A4557" s="3" t="s">
        <v>14</v>
      </c>
      <c r="B4557" s="1">
        <v>47848</v>
      </c>
      <c r="C4557">
        <v>20</v>
      </c>
      <c r="D4557" s="3" t="s">
        <v>16</v>
      </c>
      <c r="E4557" s="1">
        <v>44930</v>
      </c>
      <c r="F4557" s="4">
        <v>0.60355324074074079</v>
      </c>
      <c r="G4557">
        <v>9.5299999999999994</v>
      </c>
      <c r="H4557">
        <v>7.48</v>
      </c>
      <c r="I4557">
        <v>407</v>
      </c>
      <c r="J4557">
        <v>786</v>
      </c>
      <c r="K4557" t="str">
        <f t="shared" si="284"/>
        <v>2023</v>
      </c>
      <c r="L4557" t="str">
        <f t="shared" si="285"/>
        <v>01</v>
      </c>
      <c r="M4557" t="str">
        <f t="shared" si="286"/>
        <v>2023-01</v>
      </c>
      <c r="N4557">
        <f t="shared" si="287"/>
        <v>17.009999999999998</v>
      </c>
    </row>
    <row r="4558" spans="1:14" x14ac:dyDescent="0.3">
      <c r="A4558" s="3" t="s">
        <v>14</v>
      </c>
      <c r="B4558" s="1">
        <v>47848</v>
      </c>
      <c r="C4558">
        <v>25</v>
      </c>
      <c r="D4558" s="3" t="s">
        <v>17</v>
      </c>
      <c r="E4558" s="1">
        <v>44930</v>
      </c>
      <c r="F4558" s="4">
        <v>0.60355324074074079</v>
      </c>
      <c r="G4558">
        <v>9.5299999999999994</v>
      </c>
      <c r="H4558">
        <v>7.48</v>
      </c>
      <c r="I4558">
        <v>407</v>
      </c>
      <c r="J4558">
        <v>787</v>
      </c>
      <c r="K4558" t="str">
        <f t="shared" si="284"/>
        <v>2023</v>
      </c>
      <c r="L4558" t="str">
        <f t="shared" si="285"/>
        <v>01</v>
      </c>
      <c r="M4558" t="str">
        <f t="shared" si="286"/>
        <v>2023-01</v>
      </c>
      <c r="N4558">
        <f t="shared" si="287"/>
        <v>17.009999999999998</v>
      </c>
    </row>
    <row r="4559" spans="1:14" x14ac:dyDescent="0.3">
      <c r="A4559" s="3" t="s">
        <v>14</v>
      </c>
      <c r="B4559" s="1">
        <v>47848</v>
      </c>
      <c r="C4559">
        <v>80</v>
      </c>
      <c r="D4559" s="3" t="s">
        <v>20</v>
      </c>
      <c r="E4559" s="1">
        <v>44930</v>
      </c>
      <c r="F4559" s="4">
        <v>0.60355324074074079</v>
      </c>
      <c r="G4559">
        <v>9.5299999999999994</v>
      </c>
      <c r="H4559">
        <v>7.48</v>
      </c>
      <c r="I4559">
        <v>407</v>
      </c>
      <c r="J4559">
        <v>788</v>
      </c>
      <c r="K4559" t="str">
        <f t="shared" si="284"/>
        <v>2023</v>
      </c>
      <c r="L4559" t="str">
        <f t="shared" si="285"/>
        <v>01</v>
      </c>
      <c r="M4559" t="str">
        <f t="shared" si="286"/>
        <v>2023-01</v>
      </c>
      <c r="N4559">
        <f t="shared" si="287"/>
        <v>17.009999999999998</v>
      </c>
    </row>
    <row r="4560" spans="1:14" x14ac:dyDescent="0.3">
      <c r="A4560" s="3" t="s">
        <v>21</v>
      </c>
      <c r="C4560">
        <v>10</v>
      </c>
      <c r="D4560" s="3" t="s">
        <v>15</v>
      </c>
      <c r="E4560" s="1">
        <v>45008</v>
      </c>
      <c r="F4560" s="4">
        <v>0.71260416666666659</v>
      </c>
      <c r="G4560">
        <v>12.39</v>
      </c>
      <c r="H4560">
        <v>13.61</v>
      </c>
      <c r="I4560">
        <v>408</v>
      </c>
      <c r="J4560">
        <v>789</v>
      </c>
      <c r="K4560" t="str">
        <f t="shared" si="284"/>
        <v>2023</v>
      </c>
      <c r="L4560" t="str">
        <f t="shared" si="285"/>
        <v>03</v>
      </c>
      <c r="M4560" t="str">
        <f t="shared" si="286"/>
        <v>2023-03</v>
      </c>
      <c r="N4560">
        <f t="shared" si="287"/>
        <v>26</v>
      </c>
    </row>
    <row r="4561" spans="1:14" x14ac:dyDescent="0.3">
      <c r="A4561" s="3" t="s">
        <v>10</v>
      </c>
      <c r="B4561" s="1">
        <v>47118</v>
      </c>
      <c r="C4561">
        <v>10</v>
      </c>
      <c r="D4561" s="3" t="s">
        <v>15</v>
      </c>
      <c r="E4561" s="1">
        <v>44862</v>
      </c>
      <c r="F4561" s="4">
        <v>0.48671296296296296</v>
      </c>
      <c r="G4561">
        <v>8.44</v>
      </c>
      <c r="H4561">
        <v>6.78</v>
      </c>
      <c r="I4561">
        <v>409</v>
      </c>
      <c r="J4561">
        <v>790</v>
      </c>
      <c r="K4561" t="str">
        <f t="shared" si="284"/>
        <v>2022</v>
      </c>
      <c r="L4561" t="str">
        <f t="shared" si="285"/>
        <v>10</v>
      </c>
      <c r="M4561" t="str">
        <f t="shared" si="286"/>
        <v>2022-10</v>
      </c>
      <c r="N4561">
        <f t="shared" si="287"/>
        <v>15.219999999999999</v>
      </c>
    </row>
    <row r="4562" spans="1:14" x14ac:dyDescent="0.3">
      <c r="A4562" s="3" t="s">
        <v>10</v>
      </c>
      <c r="B4562" s="1">
        <v>47118</v>
      </c>
      <c r="C4562">
        <v>25</v>
      </c>
      <c r="D4562" s="3" t="s">
        <v>17</v>
      </c>
      <c r="E4562" s="1">
        <v>44862</v>
      </c>
      <c r="F4562" s="4">
        <v>0.48671296296296296</v>
      </c>
      <c r="G4562">
        <v>8.44</v>
      </c>
      <c r="H4562">
        <v>6.78</v>
      </c>
      <c r="I4562">
        <v>409</v>
      </c>
      <c r="J4562">
        <v>791</v>
      </c>
      <c r="K4562" t="str">
        <f t="shared" si="284"/>
        <v>2022</v>
      </c>
      <c r="L4562" t="str">
        <f t="shared" si="285"/>
        <v>10</v>
      </c>
      <c r="M4562" t="str">
        <f t="shared" si="286"/>
        <v>2022-10</v>
      </c>
      <c r="N4562">
        <f t="shared" si="287"/>
        <v>15.219999999999999</v>
      </c>
    </row>
    <row r="4563" spans="1:14" x14ac:dyDescent="0.3">
      <c r="A4563" s="3" t="s">
        <v>10</v>
      </c>
      <c r="B4563" s="1">
        <v>47118</v>
      </c>
      <c r="C4563">
        <v>80</v>
      </c>
      <c r="D4563" s="3" t="s">
        <v>20</v>
      </c>
      <c r="E4563" s="1">
        <v>44862</v>
      </c>
      <c r="F4563" s="4">
        <v>0.48671296296296296</v>
      </c>
      <c r="G4563">
        <v>8.44</v>
      </c>
      <c r="H4563">
        <v>6.78</v>
      </c>
      <c r="I4563">
        <v>409</v>
      </c>
      <c r="J4563">
        <v>792</v>
      </c>
      <c r="K4563" t="str">
        <f t="shared" si="284"/>
        <v>2022</v>
      </c>
      <c r="L4563" t="str">
        <f t="shared" si="285"/>
        <v>10</v>
      </c>
      <c r="M4563" t="str">
        <f t="shared" si="286"/>
        <v>2022-10</v>
      </c>
      <c r="N4563">
        <f t="shared" si="287"/>
        <v>15.219999999999999</v>
      </c>
    </row>
    <row r="4564" spans="1:14" x14ac:dyDescent="0.3">
      <c r="A4564" s="3" t="s">
        <v>22</v>
      </c>
      <c r="B4564" s="1">
        <v>47299</v>
      </c>
      <c r="C4564">
        <v>10</v>
      </c>
      <c r="D4564" s="3" t="s">
        <v>15</v>
      </c>
      <c r="E4564" s="1">
        <v>44666</v>
      </c>
      <c r="F4564" s="4">
        <v>0.8273611111111111</v>
      </c>
      <c r="G4564">
        <v>7.27</v>
      </c>
      <c r="H4564">
        <v>14.88</v>
      </c>
      <c r="I4564">
        <v>410</v>
      </c>
      <c r="J4564">
        <v>793</v>
      </c>
      <c r="K4564" t="str">
        <f t="shared" si="284"/>
        <v>2022</v>
      </c>
      <c r="L4564" t="str">
        <f t="shared" si="285"/>
        <v>04</v>
      </c>
      <c r="M4564" t="str">
        <f t="shared" si="286"/>
        <v>2022-04</v>
      </c>
      <c r="N4564">
        <f t="shared" si="287"/>
        <v>22.15</v>
      </c>
    </row>
    <row r="4565" spans="1:14" x14ac:dyDescent="0.3">
      <c r="A4565" s="3" t="s">
        <v>14</v>
      </c>
      <c r="B4565" s="1">
        <v>47848</v>
      </c>
      <c r="C4565">
        <v>0</v>
      </c>
      <c r="D4565" s="3" t="s">
        <v>11</v>
      </c>
      <c r="E4565" s="1">
        <v>44818</v>
      </c>
      <c r="F4565" s="4">
        <v>0.65896990740740746</v>
      </c>
      <c r="G4565">
        <v>7.3</v>
      </c>
      <c r="H4565">
        <v>5.98</v>
      </c>
      <c r="I4565">
        <v>411</v>
      </c>
      <c r="J4565">
        <v>794</v>
      </c>
      <c r="K4565" t="str">
        <f t="shared" si="284"/>
        <v>2022</v>
      </c>
      <c r="L4565" t="str">
        <f t="shared" si="285"/>
        <v>09</v>
      </c>
      <c r="M4565" t="str">
        <f t="shared" si="286"/>
        <v>2022-09</v>
      </c>
      <c r="N4565">
        <f t="shared" si="287"/>
        <v>13.280000000000001</v>
      </c>
    </row>
    <row r="4566" spans="1:14" x14ac:dyDescent="0.3">
      <c r="A4566" s="3" t="s">
        <v>14</v>
      </c>
      <c r="B4566" s="1">
        <v>47848</v>
      </c>
      <c r="C4566">
        <v>40</v>
      </c>
      <c r="D4566" s="3" t="s">
        <v>12</v>
      </c>
      <c r="E4566" s="1">
        <v>44818</v>
      </c>
      <c r="F4566" s="4">
        <v>0.65896990740740746</v>
      </c>
      <c r="G4566">
        <v>7.3</v>
      </c>
      <c r="H4566">
        <v>5.98</v>
      </c>
      <c r="I4566">
        <v>411</v>
      </c>
      <c r="J4566">
        <v>795</v>
      </c>
      <c r="K4566" t="str">
        <f t="shared" si="284"/>
        <v>2022</v>
      </c>
      <c r="L4566" t="str">
        <f t="shared" si="285"/>
        <v>09</v>
      </c>
      <c r="M4566" t="str">
        <f t="shared" si="286"/>
        <v>2022-09</v>
      </c>
      <c r="N4566">
        <f t="shared" si="287"/>
        <v>13.280000000000001</v>
      </c>
    </row>
    <row r="4567" spans="1:14" x14ac:dyDescent="0.3">
      <c r="A4567" s="3" t="s">
        <v>14</v>
      </c>
      <c r="B4567" s="1">
        <v>47848</v>
      </c>
      <c r="C4567">
        <v>50</v>
      </c>
      <c r="D4567" s="3" t="s">
        <v>13</v>
      </c>
      <c r="E4567" s="1">
        <v>44818</v>
      </c>
      <c r="F4567" s="4">
        <v>0.65896990740740746</v>
      </c>
      <c r="G4567">
        <v>7.3</v>
      </c>
      <c r="H4567">
        <v>5.98</v>
      </c>
      <c r="I4567">
        <v>411</v>
      </c>
      <c r="J4567">
        <v>796</v>
      </c>
      <c r="K4567" t="str">
        <f t="shared" si="284"/>
        <v>2022</v>
      </c>
      <c r="L4567" t="str">
        <f t="shared" si="285"/>
        <v>09</v>
      </c>
      <c r="M4567" t="str">
        <f t="shared" si="286"/>
        <v>2022-09</v>
      </c>
      <c r="N4567">
        <f t="shared" si="287"/>
        <v>13.280000000000001</v>
      </c>
    </row>
    <row r="4568" spans="1:14" x14ac:dyDescent="0.3">
      <c r="A4568" s="3" t="s">
        <v>18</v>
      </c>
      <c r="C4568">
        <v>10</v>
      </c>
      <c r="D4568" s="3" t="s">
        <v>15</v>
      </c>
      <c r="E4568" s="1">
        <v>44833</v>
      </c>
      <c r="F4568" s="4">
        <v>0.66768518518518516</v>
      </c>
      <c r="G4568">
        <v>8.83</v>
      </c>
      <c r="H4568">
        <v>6.39</v>
      </c>
      <c r="I4568">
        <v>412</v>
      </c>
      <c r="J4568">
        <v>797</v>
      </c>
      <c r="K4568" t="str">
        <f t="shared" si="284"/>
        <v>2022</v>
      </c>
      <c r="L4568" t="str">
        <f t="shared" si="285"/>
        <v>09</v>
      </c>
      <c r="M4568" t="str">
        <f t="shared" si="286"/>
        <v>2022-09</v>
      </c>
      <c r="N4568">
        <f t="shared" si="287"/>
        <v>15.219999999999999</v>
      </c>
    </row>
    <row r="4569" spans="1:14" x14ac:dyDescent="0.3">
      <c r="A4569" s="3" t="s">
        <v>18</v>
      </c>
      <c r="C4569">
        <v>40</v>
      </c>
      <c r="D4569" s="3" t="s">
        <v>12</v>
      </c>
      <c r="E4569" s="1">
        <v>44833</v>
      </c>
      <c r="F4569" s="4">
        <v>0.66768518518518516</v>
      </c>
      <c r="G4569">
        <v>8.83</v>
      </c>
      <c r="H4569">
        <v>6.39</v>
      </c>
      <c r="I4569">
        <v>412</v>
      </c>
      <c r="J4569">
        <v>798</v>
      </c>
      <c r="K4569" t="str">
        <f t="shared" si="284"/>
        <v>2022</v>
      </c>
      <c r="L4569" t="str">
        <f t="shared" si="285"/>
        <v>09</v>
      </c>
      <c r="M4569" t="str">
        <f t="shared" si="286"/>
        <v>2022-09</v>
      </c>
      <c r="N4569">
        <f t="shared" si="287"/>
        <v>15.219999999999999</v>
      </c>
    </row>
    <row r="4570" spans="1:14" x14ac:dyDescent="0.3">
      <c r="A4570" s="3" t="s">
        <v>14</v>
      </c>
      <c r="B4570" s="1">
        <v>47848</v>
      </c>
      <c r="C4570">
        <v>20</v>
      </c>
      <c r="D4570" s="3" t="s">
        <v>16</v>
      </c>
      <c r="E4570" s="1">
        <v>44846</v>
      </c>
      <c r="F4570" s="4">
        <v>0.5041782407407408</v>
      </c>
      <c r="G4570">
        <v>10.47</v>
      </c>
      <c r="H4570">
        <v>11.09</v>
      </c>
      <c r="I4570">
        <v>413</v>
      </c>
      <c r="J4570">
        <v>799</v>
      </c>
      <c r="K4570" t="str">
        <f t="shared" si="284"/>
        <v>2022</v>
      </c>
      <c r="L4570" t="str">
        <f t="shared" si="285"/>
        <v>10</v>
      </c>
      <c r="M4570" t="str">
        <f t="shared" si="286"/>
        <v>2022-10</v>
      </c>
      <c r="N4570">
        <f t="shared" si="287"/>
        <v>21.560000000000002</v>
      </c>
    </row>
    <row r="4571" spans="1:14" x14ac:dyDescent="0.3">
      <c r="A4571" s="3" t="s">
        <v>14</v>
      </c>
      <c r="B4571" s="1">
        <v>47848</v>
      </c>
      <c r="C4571">
        <v>25</v>
      </c>
      <c r="D4571" s="3" t="s">
        <v>17</v>
      </c>
      <c r="E4571" s="1">
        <v>44846</v>
      </c>
      <c r="F4571" s="4">
        <v>0.5041782407407408</v>
      </c>
      <c r="G4571">
        <v>10.47</v>
      </c>
      <c r="H4571">
        <v>11.09</v>
      </c>
      <c r="I4571">
        <v>413</v>
      </c>
      <c r="J4571">
        <v>800</v>
      </c>
      <c r="K4571" t="str">
        <f t="shared" si="284"/>
        <v>2022</v>
      </c>
      <c r="L4571" t="str">
        <f t="shared" si="285"/>
        <v>10</v>
      </c>
      <c r="M4571" t="str">
        <f t="shared" si="286"/>
        <v>2022-10</v>
      </c>
      <c r="N4571">
        <f t="shared" si="287"/>
        <v>21.560000000000002</v>
      </c>
    </row>
    <row r="4572" spans="1:14" x14ac:dyDescent="0.3">
      <c r="A4572" s="3" t="s">
        <v>14</v>
      </c>
      <c r="B4572" s="1">
        <v>47848</v>
      </c>
      <c r="C4572">
        <v>0</v>
      </c>
      <c r="D4572" s="3" t="s">
        <v>11</v>
      </c>
      <c r="E4572" s="1">
        <v>44872</v>
      </c>
      <c r="F4572" s="4">
        <v>0.41832175925925924</v>
      </c>
      <c r="G4572">
        <v>8.8699999999999992</v>
      </c>
      <c r="H4572">
        <v>7.96</v>
      </c>
      <c r="I4572">
        <v>414</v>
      </c>
      <c r="J4572">
        <v>801</v>
      </c>
      <c r="K4572" t="str">
        <f t="shared" si="284"/>
        <v>2022</v>
      </c>
      <c r="L4572" t="str">
        <f t="shared" si="285"/>
        <v>11</v>
      </c>
      <c r="M4572" t="str">
        <f t="shared" si="286"/>
        <v>2022-11</v>
      </c>
      <c r="N4572">
        <f t="shared" si="287"/>
        <v>16.829999999999998</v>
      </c>
    </row>
    <row r="4573" spans="1:14" x14ac:dyDescent="0.3">
      <c r="A4573" s="3" t="s">
        <v>14</v>
      </c>
      <c r="B4573" s="1">
        <v>47848</v>
      </c>
      <c r="C4573">
        <v>10</v>
      </c>
      <c r="D4573" s="3" t="s">
        <v>15</v>
      </c>
      <c r="E4573" s="1">
        <v>44946</v>
      </c>
      <c r="F4573" s="4">
        <v>0.47217592592592594</v>
      </c>
      <c r="G4573">
        <v>18.59</v>
      </c>
      <c r="H4573">
        <v>8.35</v>
      </c>
      <c r="I4573">
        <v>415</v>
      </c>
      <c r="J4573">
        <v>802</v>
      </c>
      <c r="K4573" t="str">
        <f t="shared" si="284"/>
        <v>2023</v>
      </c>
      <c r="L4573" t="str">
        <f t="shared" si="285"/>
        <v>01</v>
      </c>
      <c r="M4573" t="str">
        <f t="shared" si="286"/>
        <v>2023-01</v>
      </c>
      <c r="N4573">
        <f t="shared" si="287"/>
        <v>26.939999999999998</v>
      </c>
    </row>
    <row r="4574" spans="1:14" x14ac:dyDescent="0.3">
      <c r="A4574" s="3" t="s">
        <v>14</v>
      </c>
      <c r="B4574" s="1">
        <v>47848</v>
      </c>
      <c r="C4574">
        <v>40</v>
      </c>
      <c r="D4574" s="3" t="s">
        <v>12</v>
      </c>
      <c r="E4574" s="1">
        <v>44946</v>
      </c>
      <c r="F4574" s="4">
        <v>0.47217592592592594</v>
      </c>
      <c r="G4574">
        <v>18.59</v>
      </c>
      <c r="H4574">
        <v>8.35</v>
      </c>
      <c r="I4574">
        <v>415</v>
      </c>
      <c r="J4574">
        <v>803</v>
      </c>
      <c r="K4574" t="str">
        <f t="shared" si="284"/>
        <v>2023</v>
      </c>
      <c r="L4574" t="str">
        <f t="shared" si="285"/>
        <v>01</v>
      </c>
      <c r="M4574" t="str">
        <f t="shared" si="286"/>
        <v>2023-01</v>
      </c>
      <c r="N4574">
        <f t="shared" si="287"/>
        <v>26.939999999999998</v>
      </c>
    </row>
    <row r="4575" spans="1:14" x14ac:dyDescent="0.3">
      <c r="A4575" s="3" t="s">
        <v>22</v>
      </c>
      <c r="B4575" s="1">
        <v>47299</v>
      </c>
      <c r="C4575">
        <v>0</v>
      </c>
      <c r="D4575" s="3" t="s">
        <v>11</v>
      </c>
      <c r="E4575" s="1">
        <v>44649</v>
      </c>
      <c r="F4575" s="4">
        <v>0.34113425925925928</v>
      </c>
      <c r="G4575">
        <v>7.03</v>
      </c>
      <c r="H4575">
        <v>8.7200000000000006</v>
      </c>
      <c r="I4575">
        <v>416</v>
      </c>
      <c r="J4575">
        <v>804</v>
      </c>
      <c r="K4575" t="str">
        <f t="shared" si="284"/>
        <v>2022</v>
      </c>
      <c r="L4575" t="str">
        <f t="shared" si="285"/>
        <v>03</v>
      </c>
      <c r="M4575" t="str">
        <f t="shared" si="286"/>
        <v>2022-03</v>
      </c>
      <c r="N4575">
        <f t="shared" si="287"/>
        <v>15.75</v>
      </c>
    </row>
    <row r="4576" spans="1:14" x14ac:dyDescent="0.3">
      <c r="A4576" s="3" t="s">
        <v>22</v>
      </c>
      <c r="B4576" s="1">
        <v>47299</v>
      </c>
      <c r="C4576">
        <v>40</v>
      </c>
      <c r="D4576" s="3" t="s">
        <v>12</v>
      </c>
      <c r="E4576" s="1">
        <v>44649</v>
      </c>
      <c r="F4576" s="4">
        <v>0.34113425925925928</v>
      </c>
      <c r="G4576">
        <v>7.03</v>
      </c>
      <c r="H4576">
        <v>8.7200000000000006</v>
      </c>
      <c r="I4576">
        <v>416</v>
      </c>
      <c r="J4576">
        <v>805</v>
      </c>
      <c r="K4576" t="str">
        <f t="shared" si="284"/>
        <v>2022</v>
      </c>
      <c r="L4576" t="str">
        <f t="shared" si="285"/>
        <v>03</v>
      </c>
      <c r="M4576" t="str">
        <f t="shared" si="286"/>
        <v>2022-03</v>
      </c>
      <c r="N4576">
        <f t="shared" si="287"/>
        <v>15.75</v>
      </c>
    </row>
    <row r="4577" spans="1:14" x14ac:dyDescent="0.3">
      <c r="A4577" s="3" t="s">
        <v>22</v>
      </c>
      <c r="B4577" s="1">
        <v>47299</v>
      </c>
      <c r="C4577">
        <v>80</v>
      </c>
      <c r="D4577" s="3" t="s">
        <v>20</v>
      </c>
      <c r="E4577" s="1">
        <v>44649</v>
      </c>
      <c r="F4577" s="4">
        <v>0.34113425925925928</v>
      </c>
      <c r="G4577">
        <v>7.03</v>
      </c>
      <c r="H4577">
        <v>8.7200000000000006</v>
      </c>
      <c r="I4577">
        <v>416</v>
      </c>
      <c r="J4577">
        <v>806</v>
      </c>
      <c r="K4577" t="str">
        <f t="shared" si="284"/>
        <v>2022</v>
      </c>
      <c r="L4577" t="str">
        <f t="shared" si="285"/>
        <v>03</v>
      </c>
      <c r="M4577" t="str">
        <f t="shared" si="286"/>
        <v>2022-03</v>
      </c>
      <c r="N4577">
        <f t="shared" si="287"/>
        <v>15.75</v>
      </c>
    </row>
    <row r="4578" spans="1:14" x14ac:dyDescent="0.3">
      <c r="A4578" s="3" t="s">
        <v>18</v>
      </c>
      <c r="C4578">
        <v>20</v>
      </c>
      <c r="D4578" s="3" t="s">
        <v>16</v>
      </c>
      <c r="E4578" s="1">
        <v>44680</v>
      </c>
      <c r="F4578" s="4">
        <v>0.601099537037037</v>
      </c>
      <c r="G4578">
        <v>6.55</v>
      </c>
      <c r="H4578">
        <v>6.36</v>
      </c>
      <c r="I4578">
        <v>417</v>
      </c>
      <c r="J4578">
        <v>807</v>
      </c>
      <c r="K4578" t="str">
        <f t="shared" si="284"/>
        <v>2022</v>
      </c>
      <c r="L4578" t="str">
        <f t="shared" si="285"/>
        <v>04</v>
      </c>
      <c r="M4578" t="str">
        <f t="shared" si="286"/>
        <v>2022-04</v>
      </c>
      <c r="N4578">
        <f t="shared" si="287"/>
        <v>12.91</v>
      </c>
    </row>
    <row r="4579" spans="1:14" x14ac:dyDescent="0.3">
      <c r="A4579" s="3" t="s">
        <v>18</v>
      </c>
      <c r="C4579">
        <v>40</v>
      </c>
      <c r="D4579" s="3" t="s">
        <v>12</v>
      </c>
      <c r="E4579" s="1">
        <v>44680</v>
      </c>
      <c r="F4579" s="4">
        <v>0.601099537037037</v>
      </c>
      <c r="G4579">
        <v>6.55</v>
      </c>
      <c r="H4579">
        <v>6.36</v>
      </c>
      <c r="I4579">
        <v>417</v>
      </c>
      <c r="J4579">
        <v>808</v>
      </c>
      <c r="K4579" t="str">
        <f t="shared" si="284"/>
        <v>2022</v>
      </c>
      <c r="L4579" t="str">
        <f t="shared" si="285"/>
        <v>04</v>
      </c>
      <c r="M4579" t="str">
        <f t="shared" si="286"/>
        <v>2022-04</v>
      </c>
      <c r="N4579">
        <f t="shared" si="287"/>
        <v>12.91</v>
      </c>
    </row>
    <row r="4580" spans="1:14" x14ac:dyDescent="0.3">
      <c r="A4580" s="3" t="s">
        <v>18</v>
      </c>
      <c r="C4580">
        <v>80</v>
      </c>
      <c r="D4580" s="3" t="s">
        <v>20</v>
      </c>
      <c r="E4580" s="1">
        <v>44680</v>
      </c>
      <c r="F4580" s="4">
        <v>0.601099537037037</v>
      </c>
      <c r="G4580">
        <v>6.55</v>
      </c>
      <c r="H4580">
        <v>6.36</v>
      </c>
      <c r="I4580">
        <v>417</v>
      </c>
      <c r="J4580">
        <v>809</v>
      </c>
      <c r="K4580" t="str">
        <f t="shared" si="284"/>
        <v>2022</v>
      </c>
      <c r="L4580" t="str">
        <f t="shared" si="285"/>
        <v>04</v>
      </c>
      <c r="M4580" t="str">
        <f t="shared" si="286"/>
        <v>2022-04</v>
      </c>
      <c r="N4580">
        <f t="shared" si="287"/>
        <v>12.91</v>
      </c>
    </row>
    <row r="4581" spans="1:14" x14ac:dyDescent="0.3">
      <c r="A4581" s="3" t="s">
        <v>22</v>
      </c>
      <c r="B4581" s="1">
        <v>47299</v>
      </c>
      <c r="C4581">
        <v>10</v>
      </c>
      <c r="D4581" s="3" t="s">
        <v>15</v>
      </c>
      <c r="E4581" s="1">
        <v>44775</v>
      </c>
      <c r="F4581" s="4">
        <v>0.72068287037037038</v>
      </c>
      <c r="G4581">
        <v>5.81</v>
      </c>
      <c r="H4581">
        <v>11.42</v>
      </c>
      <c r="I4581">
        <v>418</v>
      </c>
      <c r="J4581">
        <v>810</v>
      </c>
      <c r="K4581" t="str">
        <f t="shared" si="284"/>
        <v>2022</v>
      </c>
      <c r="L4581" t="str">
        <f t="shared" si="285"/>
        <v>08</v>
      </c>
      <c r="M4581" t="str">
        <f t="shared" si="286"/>
        <v>2022-08</v>
      </c>
      <c r="N4581">
        <f t="shared" si="287"/>
        <v>17.23</v>
      </c>
    </row>
    <row r="4582" spans="1:14" x14ac:dyDescent="0.3">
      <c r="A4582" s="3" t="s">
        <v>22</v>
      </c>
      <c r="B4582" s="1">
        <v>47299</v>
      </c>
      <c r="C4582">
        <v>25</v>
      </c>
      <c r="D4582" s="3" t="s">
        <v>17</v>
      </c>
      <c r="E4582" s="1">
        <v>44775</v>
      </c>
      <c r="F4582" s="4">
        <v>0.72068287037037038</v>
      </c>
      <c r="G4582">
        <v>5.81</v>
      </c>
      <c r="H4582">
        <v>11.42</v>
      </c>
      <c r="I4582">
        <v>418</v>
      </c>
      <c r="J4582">
        <v>811</v>
      </c>
      <c r="K4582" t="str">
        <f t="shared" si="284"/>
        <v>2022</v>
      </c>
      <c r="L4582" t="str">
        <f t="shared" si="285"/>
        <v>08</v>
      </c>
      <c r="M4582" t="str">
        <f t="shared" si="286"/>
        <v>2022-08</v>
      </c>
      <c r="N4582">
        <f t="shared" si="287"/>
        <v>17.23</v>
      </c>
    </row>
    <row r="4583" spans="1:14" x14ac:dyDescent="0.3">
      <c r="A4583" s="3" t="s">
        <v>14</v>
      </c>
      <c r="B4583" s="1">
        <v>47848</v>
      </c>
      <c r="C4583">
        <v>0</v>
      </c>
      <c r="D4583" s="3" t="s">
        <v>11</v>
      </c>
      <c r="E4583" s="1">
        <v>44824</v>
      </c>
      <c r="F4583" s="4">
        <v>0.49594907407407413</v>
      </c>
      <c r="G4583">
        <v>7.35</v>
      </c>
      <c r="H4583">
        <v>5.58</v>
      </c>
      <c r="I4583">
        <v>419</v>
      </c>
      <c r="J4583">
        <v>812</v>
      </c>
      <c r="K4583" t="str">
        <f t="shared" si="284"/>
        <v>2022</v>
      </c>
      <c r="L4583" t="str">
        <f t="shared" si="285"/>
        <v>09</v>
      </c>
      <c r="M4583" t="str">
        <f t="shared" si="286"/>
        <v>2022-09</v>
      </c>
      <c r="N4583">
        <f t="shared" si="287"/>
        <v>12.93</v>
      </c>
    </row>
    <row r="4584" spans="1:14" x14ac:dyDescent="0.3">
      <c r="A4584" s="3" t="s">
        <v>10</v>
      </c>
      <c r="B4584" s="1">
        <v>47118</v>
      </c>
      <c r="C4584">
        <v>20</v>
      </c>
      <c r="D4584" s="3" t="s">
        <v>16</v>
      </c>
      <c r="E4584" s="1">
        <v>44705</v>
      </c>
      <c r="F4584" s="4">
        <v>0.7052546296296297</v>
      </c>
      <c r="G4584">
        <v>8.99</v>
      </c>
      <c r="H4584">
        <v>10.11</v>
      </c>
      <c r="I4584">
        <v>420</v>
      </c>
      <c r="J4584">
        <v>813</v>
      </c>
      <c r="K4584" t="str">
        <f t="shared" si="284"/>
        <v>2022</v>
      </c>
      <c r="L4584" t="str">
        <f t="shared" si="285"/>
        <v>05</v>
      </c>
      <c r="M4584" t="str">
        <f t="shared" si="286"/>
        <v>2022-05</v>
      </c>
      <c r="N4584">
        <f t="shared" si="287"/>
        <v>19.100000000000001</v>
      </c>
    </row>
    <row r="4585" spans="1:14" x14ac:dyDescent="0.3">
      <c r="A4585" s="3" t="s">
        <v>10</v>
      </c>
      <c r="B4585" s="1">
        <v>47118</v>
      </c>
      <c r="C4585">
        <v>0</v>
      </c>
      <c r="D4585" s="3" t="s">
        <v>11</v>
      </c>
      <c r="E4585" s="1">
        <v>44767</v>
      </c>
      <c r="F4585" s="4">
        <v>0.57576388888888885</v>
      </c>
      <c r="G4585">
        <v>7.22</v>
      </c>
      <c r="H4585">
        <v>10.79</v>
      </c>
      <c r="I4585">
        <v>421</v>
      </c>
      <c r="J4585">
        <v>814</v>
      </c>
      <c r="K4585" t="str">
        <f t="shared" si="284"/>
        <v>2022</v>
      </c>
      <c r="L4585" t="str">
        <f t="shared" si="285"/>
        <v>07</v>
      </c>
      <c r="M4585" t="str">
        <f t="shared" si="286"/>
        <v>2022-07</v>
      </c>
      <c r="N4585">
        <f t="shared" si="287"/>
        <v>18.009999999999998</v>
      </c>
    </row>
    <row r="4586" spans="1:14" x14ac:dyDescent="0.3">
      <c r="A4586" s="3" t="s">
        <v>22</v>
      </c>
      <c r="B4586" s="1">
        <v>47299</v>
      </c>
      <c r="C4586">
        <v>0</v>
      </c>
      <c r="D4586" s="3" t="s">
        <v>11</v>
      </c>
      <c r="E4586" s="1">
        <v>44686</v>
      </c>
      <c r="F4586" s="4">
        <v>0.52983796296296293</v>
      </c>
      <c r="G4586">
        <v>5.78</v>
      </c>
      <c r="H4586">
        <v>6.48</v>
      </c>
      <c r="I4586">
        <v>422</v>
      </c>
      <c r="J4586">
        <v>815</v>
      </c>
      <c r="K4586" t="str">
        <f t="shared" si="284"/>
        <v>2022</v>
      </c>
      <c r="L4586" t="str">
        <f t="shared" si="285"/>
        <v>05</v>
      </c>
      <c r="M4586" t="str">
        <f t="shared" si="286"/>
        <v>2022-05</v>
      </c>
      <c r="N4586">
        <f t="shared" si="287"/>
        <v>12.260000000000002</v>
      </c>
    </row>
    <row r="4587" spans="1:14" x14ac:dyDescent="0.3">
      <c r="A4587" s="3" t="s">
        <v>22</v>
      </c>
      <c r="B4587" s="1">
        <v>47299</v>
      </c>
      <c r="C4587">
        <v>40</v>
      </c>
      <c r="D4587" s="3" t="s">
        <v>12</v>
      </c>
      <c r="E4587" s="1">
        <v>44686</v>
      </c>
      <c r="F4587" s="4">
        <v>0.52983796296296293</v>
      </c>
      <c r="G4587">
        <v>5.78</v>
      </c>
      <c r="H4587">
        <v>6.48</v>
      </c>
      <c r="I4587">
        <v>422</v>
      </c>
      <c r="J4587">
        <v>816</v>
      </c>
      <c r="K4587" t="str">
        <f t="shared" si="284"/>
        <v>2022</v>
      </c>
      <c r="L4587" t="str">
        <f t="shared" si="285"/>
        <v>05</v>
      </c>
      <c r="M4587" t="str">
        <f t="shared" si="286"/>
        <v>2022-05</v>
      </c>
      <c r="N4587">
        <f t="shared" si="287"/>
        <v>12.260000000000002</v>
      </c>
    </row>
    <row r="4588" spans="1:14" x14ac:dyDescent="0.3">
      <c r="A4588" s="3" t="s">
        <v>10</v>
      </c>
      <c r="B4588" s="1">
        <v>47118</v>
      </c>
      <c r="C4588">
        <v>10</v>
      </c>
      <c r="D4588" s="3" t="s">
        <v>15</v>
      </c>
      <c r="E4588" s="1">
        <v>44717</v>
      </c>
      <c r="F4588" s="4">
        <v>0.40637731481481482</v>
      </c>
      <c r="G4588">
        <v>5.59</v>
      </c>
      <c r="H4588">
        <v>6.44</v>
      </c>
      <c r="I4588">
        <v>423</v>
      </c>
      <c r="J4588">
        <v>817</v>
      </c>
      <c r="K4588" t="str">
        <f t="shared" si="284"/>
        <v>2022</v>
      </c>
      <c r="L4588" t="str">
        <f t="shared" si="285"/>
        <v>06</v>
      </c>
      <c r="M4588" t="str">
        <f t="shared" si="286"/>
        <v>2022-06</v>
      </c>
      <c r="N4588">
        <f t="shared" si="287"/>
        <v>12.030000000000001</v>
      </c>
    </row>
    <row r="4589" spans="1:14" x14ac:dyDescent="0.3">
      <c r="A4589" s="3" t="s">
        <v>10</v>
      </c>
      <c r="B4589" s="1">
        <v>47118</v>
      </c>
      <c r="C4589">
        <v>40</v>
      </c>
      <c r="D4589" s="3" t="s">
        <v>12</v>
      </c>
      <c r="E4589" s="1">
        <v>44717</v>
      </c>
      <c r="F4589" s="4">
        <v>0.40637731481481482</v>
      </c>
      <c r="G4589">
        <v>5.59</v>
      </c>
      <c r="H4589">
        <v>6.44</v>
      </c>
      <c r="I4589">
        <v>423</v>
      </c>
      <c r="J4589">
        <v>818</v>
      </c>
      <c r="K4589" t="str">
        <f t="shared" si="284"/>
        <v>2022</v>
      </c>
      <c r="L4589" t="str">
        <f t="shared" si="285"/>
        <v>06</v>
      </c>
      <c r="M4589" t="str">
        <f t="shared" si="286"/>
        <v>2022-06</v>
      </c>
      <c r="N4589">
        <f t="shared" si="287"/>
        <v>12.030000000000001</v>
      </c>
    </row>
    <row r="4590" spans="1:14" x14ac:dyDescent="0.3">
      <c r="A4590" s="3" t="s">
        <v>21</v>
      </c>
      <c r="C4590">
        <v>0</v>
      </c>
      <c r="D4590" s="3" t="s">
        <v>11</v>
      </c>
      <c r="E4590" s="1">
        <v>44814</v>
      </c>
      <c r="F4590" s="4">
        <v>0.4190740740740741</v>
      </c>
      <c r="G4590">
        <v>6.74</v>
      </c>
      <c r="H4590">
        <v>9.3800000000000008</v>
      </c>
      <c r="I4590">
        <v>424</v>
      </c>
      <c r="J4590">
        <v>819</v>
      </c>
      <c r="K4590" t="str">
        <f t="shared" si="284"/>
        <v>2022</v>
      </c>
      <c r="L4590" t="str">
        <f t="shared" si="285"/>
        <v>09</v>
      </c>
      <c r="M4590" t="str">
        <f t="shared" si="286"/>
        <v>2022-09</v>
      </c>
      <c r="N4590">
        <f t="shared" si="287"/>
        <v>16.12</v>
      </c>
    </row>
    <row r="4591" spans="1:14" x14ac:dyDescent="0.3">
      <c r="A4591" s="3" t="s">
        <v>21</v>
      </c>
      <c r="C4591">
        <v>25</v>
      </c>
      <c r="D4591" s="3" t="s">
        <v>17</v>
      </c>
      <c r="E4591" s="1">
        <v>44814</v>
      </c>
      <c r="F4591" s="4">
        <v>0.4190740740740741</v>
      </c>
      <c r="G4591">
        <v>6.74</v>
      </c>
      <c r="H4591">
        <v>9.3800000000000008</v>
      </c>
      <c r="I4591">
        <v>424</v>
      </c>
      <c r="J4591">
        <v>820</v>
      </c>
      <c r="K4591" t="str">
        <f t="shared" si="284"/>
        <v>2022</v>
      </c>
      <c r="L4591" t="str">
        <f t="shared" si="285"/>
        <v>09</v>
      </c>
      <c r="M4591" t="str">
        <f t="shared" si="286"/>
        <v>2022-09</v>
      </c>
      <c r="N4591">
        <f t="shared" si="287"/>
        <v>16.12</v>
      </c>
    </row>
    <row r="4592" spans="1:14" x14ac:dyDescent="0.3">
      <c r="A4592" s="3" t="s">
        <v>21</v>
      </c>
      <c r="C4592">
        <v>80</v>
      </c>
      <c r="D4592" s="3" t="s">
        <v>20</v>
      </c>
      <c r="E4592" s="1">
        <v>44814</v>
      </c>
      <c r="F4592" s="4">
        <v>0.4190740740740741</v>
      </c>
      <c r="G4592">
        <v>6.74</v>
      </c>
      <c r="H4592">
        <v>9.3800000000000008</v>
      </c>
      <c r="I4592">
        <v>424</v>
      </c>
      <c r="J4592">
        <v>821</v>
      </c>
      <c r="K4592" t="str">
        <f t="shared" si="284"/>
        <v>2022</v>
      </c>
      <c r="L4592" t="str">
        <f t="shared" si="285"/>
        <v>09</v>
      </c>
      <c r="M4592" t="str">
        <f t="shared" si="286"/>
        <v>2022-09</v>
      </c>
      <c r="N4592">
        <f t="shared" si="287"/>
        <v>16.12</v>
      </c>
    </row>
    <row r="4593" spans="1:14" x14ac:dyDescent="0.3">
      <c r="A4593" s="3" t="s">
        <v>22</v>
      </c>
      <c r="B4593" s="1">
        <v>47299</v>
      </c>
      <c r="C4593">
        <v>20</v>
      </c>
      <c r="D4593" s="3" t="s">
        <v>16</v>
      </c>
      <c r="E4593" s="1">
        <v>44872</v>
      </c>
      <c r="F4593" s="4">
        <v>0.46673611111111107</v>
      </c>
      <c r="G4593">
        <v>9.02</v>
      </c>
      <c r="H4593">
        <v>5.9</v>
      </c>
      <c r="I4593">
        <v>425</v>
      </c>
      <c r="J4593">
        <v>822</v>
      </c>
      <c r="K4593" t="str">
        <f t="shared" si="284"/>
        <v>2022</v>
      </c>
      <c r="L4593" t="str">
        <f t="shared" si="285"/>
        <v>11</v>
      </c>
      <c r="M4593" t="str">
        <f t="shared" si="286"/>
        <v>2022-11</v>
      </c>
      <c r="N4593">
        <f t="shared" si="287"/>
        <v>14.92</v>
      </c>
    </row>
    <row r="4594" spans="1:14" x14ac:dyDescent="0.3">
      <c r="A4594" s="3" t="s">
        <v>22</v>
      </c>
      <c r="B4594" s="1">
        <v>47299</v>
      </c>
      <c r="C4594">
        <v>25</v>
      </c>
      <c r="D4594" s="3" t="s">
        <v>17</v>
      </c>
      <c r="E4594" s="1">
        <v>44872</v>
      </c>
      <c r="F4594" s="4">
        <v>0.46673611111111107</v>
      </c>
      <c r="G4594">
        <v>9.02</v>
      </c>
      <c r="H4594">
        <v>5.9</v>
      </c>
      <c r="I4594">
        <v>425</v>
      </c>
      <c r="J4594">
        <v>823</v>
      </c>
      <c r="K4594" t="str">
        <f t="shared" si="284"/>
        <v>2022</v>
      </c>
      <c r="L4594" t="str">
        <f t="shared" si="285"/>
        <v>11</v>
      </c>
      <c r="M4594" t="str">
        <f t="shared" si="286"/>
        <v>2022-11</v>
      </c>
      <c r="N4594">
        <f t="shared" si="287"/>
        <v>14.92</v>
      </c>
    </row>
    <row r="4595" spans="1:14" x14ac:dyDescent="0.3">
      <c r="A4595" s="3" t="s">
        <v>22</v>
      </c>
      <c r="B4595" s="1">
        <v>47299</v>
      </c>
      <c r="C4595">
        <v>50</v>
      </c>
      <c r="D4595" s="3" t="s">
        <v>13</v>
      </c>
      <c r="E4595" s="1">
        <v>44872</v>
      </c>
      <c r="F4595" s="4">
        <v>0.46673611111111107</v>
      </c>
      <c r="G4595">
        <v>9.02</v>
      </c>
      <c r="H4595">
        <v>5.9</v>
      </c>
      <c r="I4595">
        <v>425</v>
      </c>
      <c r="J4595">
        <v>824</v>
      </c>
      <c r="K4595" t="str">
        <f t="shared" si="284"/>
        <v>2022</v>
      </c>
      <c r="L4595" t="str">
        <f t="shared" si="285"/>
        <v>11</v>
      </c>
      <c r="M4595" t="str">
        <f t="shared" si="286"/>
        <v>2022-11</v>
      </c>
      <c r="N4595">
        <f t="shared" si="287"/>
        <v>14.92</v>
      </c>
    </row>
    <row r="4596" spans="1:14" x14ac:dyDescent="0.3">
      <c r="A4596" s="3" t="s">
        <v>18</v>
      </c>
      <c r="C4596">
        <v>20</v>
      </c>
      <c r="D4596" s="3" t="s">
        <v>16</v>
      </c>
      <c r="E4596" s="1">
        <v>44941</v>
      </c>
      <c r="F4596" s="4">
        <v>0.53833333333333333</v>
      </c>
      <c r="G4596">
        <v>8.51</v>
      </c>
      <c r="H4596">
        <v>11.11</v>
      </c>
      <c r="I4596">
        <v>426</v>
      </c>
      <c r="J4596">
        <v>825</v>
      </c>
      <c r="K4596" t="str">
        <f t="shared" si="284"/>
        <v>2023</v>
      </c>
      <c r="L4596" t="str">
        <f t="shared" si="285"/>
        <v>01</v>
      </c>
      <c r="M4596" t="str">
        <f t="shared" si="286"/>
        <v>2023-01</v>
      </c>
      <c r="N4596">
        <f t="shared" si="287"/>
        <v>19.619999999999997</v>
      </c>
    </row>
    <row r="4597" spans="1:14" x14ac:dyDescent="0.3">
      <c r="A4597" s="3" t="s">
        <v>18</v>
      </c>
      <c r="C4597">
        <v>25</v>
      </c>
      <c r="D4597" s="3" t="s">
        <v>17</v>
      </c>
      <c r="E4597" s="1">
        <v>44941</v>
      </c>
      <c r="F4597" s="4">
        <v>0.53833333333333333</v>
      </c>
      <c r="G4597">
        <v>8.51</v>
      </c>
      <c r="H4597">
        <v>11.11</v>
      </c>
      <c r="I4597">
        <v>426</v>
      </c>
      <c r="J4597">
        <v>826</v>
      </c>
      <c r="K4597" t="str">
        <f t="shared" si="284"/>
        <v>2023</v>
      </c>
      <c r="L4597" t="str">
        <f t="shared" si="285"/>
        <v>01</v>
      </c>
      <c r="M4597" t="str">
        <f t="shared" si="286"/>
        <v>2023-01</v>
      </c>
      <c r="N4597">
        <f t="shared" si="287"/>
        <v>19.619999999999997</v>
      </c>
    </row>
    <row r="4598" spans="1:14" x14ac:dyDescent="0.3">
      <c r="A4598" s="3" t="s">
        <v>10</v>
      </c>
      <c r="B4598" s="1">
        <v>47118</v>
      </c>
      <c r="C4598">
        <v>20</v>
      </c>
      <c r="D4598" s="3" t="s">
        <v>16</v>
      </c>
      <c r="E4598" s="1">
        <v>44775</v>
      </c>
      <c r="F4598" s="4">
        <v>0.58678240740740739</v>
      </c>
      <c r="G4598">
        <v>11.12</v>
      </c>
      <c r="H4598">
        <v>12.18</v>
      </c>
      <c r="I4598">
        <v>427</v>
      </c>
      <c r="J4598">
        <v>827</v>
      </c>
      <c r="K4598" t="str">
        <f t="shared" si="284"/>
        <v>2022</v>
      </c>
      <c r="L4598" t="str">
        <f t="shared" si="285"/>
        <v>08</v>
      </c>
      <c r="M4598" t="str">
        <f t="shared" si="286"/>
        <v>2022-08</v>
      </c>
      <c r="N4598">
        <f t="shared" si="287"/>
        <v>23.299999999999997</v>
      </c>
    </row>
    <row r="4599" spans="1:14" x14ac:dyDescent="0.3">
      <c r="A4599" s="3" t="s">
        <v>10</v>
      </c>
      <c r="B4599" s="1">
        <v>47118</v>
      </c>
      <c r="C4599">
        <v>40</v>
      </c>
      <c r="D4599" s="3" t="s">
        <v>12</v>
      </c>
      <c r="E4599" s="1">
        <v>44775</v>
      </c>
      <c r="F4599" s="4">
        <v>0.58678240740740739</v>
      </c>
      <c r="G4599">
        <v>11.12</v>
      </c>
      <c r="H4599">
        <v>12.18</v>
      </c>
      <c r="I4599">
        <v>427</v>
      </c>
      <c r="J4599">
        <v>828</v>
      </c>
      <c r="K4599" t="str">
        <f t="shared" si="284"/>
        <v>2022</v>
      </c>
      <c r="L4599" t="str">
        <f t="shared" si="285"/>
        <v>08</v>
      </c>
      <c r="M4599" t="str">
        <f t="shared" si="286"/>
        <v>2022-08</v>
      </c>
      <c r="N4599">
        <f t="shared" si="287"/>
        <v>23.299999999999997</v>
      </c>
    </row>
    <row r="4600" spans="1:14" x14ac:dyDescent="0.3">
      <c r="A4600" s="3" t="s">
        <v>14</v>
      </c>
      <c r="B4600" s="1">
        <v>47848</v>
      </c>
      <c r="C4600">
        <v>0</v>
      </c>
      <c r="D4600" s="3" t="s">
        <v>11</v>
      </c>
      <c r="E4600" s="1">
        <v>44819</v>
      </c>
      <c r="F4600" s="4">
        <v>0.71331018518518519</v>
      </c>
      <c r="G4600">
        <v>7.71</v>
      </c>
      <c r="H4600">
        <v>10.93</v>
      </c>
      <c r="I4600">
        <v>428</v>
      </c>
      <c r="J4600">
        <v>829</v>
      </c>
      <c r="K4600" t="str">
        <f t="shared" si="284"/>
        <v>2022</v>
      </c>
      <c r="L4600" t="str">
        <f t="shared" si="285"/>
        <v>09</v>
      </c>
      <c r="M4600" t="str">
        <f t="shared" si="286"/>
        <v>2022-09</v>
      </c>
      <c r="N4600">
        <f t="shared" si="287"/>
        <v>18.64</v>
      </c>
    </row>
    <row r="4601" spans="1:14" x14ac:dyDescent="0.3">
      <c r="A4601" s="3" t="s">
        <v>14</v>
      </c>
      <c r="B4601" s="1">
        <v>47848</v>
      </c>
      <c r="C4601">
        <v>40</v>
      </c>
      <c r="D4601" s="3" t="s">
        <v>12</v>
      </c>
      <c r="E4601" s="1">
        <v>44819</v>
      </c>
      <c r="F4601" s="4">
        <v>0.71331018518518519</v>
      </c>
      <c r="G4601">
        <v>7.71</v>
      </c>
      <c r="H4601">
        <v>10.93</v>
      </c>
      <c r="I4601">
        <v>428</v>
      </c>
      <c r="J4601">
        <v>830</v>
      </c>
      <c r="K4601" t="str">
        <f t="shared" si="284"/>
        <v>2022</v>
      </c>
      <c r="L4601" t="str">
        <f t="shared" si="285"/>
        <v>09</v>
      </c>
      <c r="M4601" t="str">
        <f t="shared" si="286"/>
        <v>2022-09</v>
      </c>
      <c r="N4601">
        <f t="shared" si="287"/>
        <v>18.64</v>
      </c>
    </row>
    <row r="4602" spans="1:14" x14ac:dyDescent="0.3">
      <c r="A4602" s="3" t="s">
        <v>14</v>
      </c>
      <c r="B4602" s="1">
        <v>47848</v>
      </c>
      <c r="C4602">
        <v>0</v>
      </c>
      <c r="D4602" s="3" t="s">
        <v>11</v>
      </c>
      <c r="E4602" s="1">
        <v>44838</v>
      </c>
      <c r="F4602" s="4">
        <v>0.79958333333333342</v>
      </c>
      <c r="G4602">
        <v>8.92</v>
      </c>
      <c r="H4602">
        <v>9.18</v>
      </c>
      <c r="I4602">
        <v>429</v>
      </c>
      <c r="J4602">
        <v>831</v>
      </c>
      <c r="K4602" t="str">
        <f t="shared" si="284"/>
        <v>2022</v>
      </c>
      <c r="L4602" t="str">
        <f t="shared" si="285"/>
        <v>10</v>
      </c>
      <c r="M4602" t="str">
        <f t="shared" si="286"/>
        <v>2022-10</v>
      </c>
      <c r="N4602">
        <f t="shared" si="287"/>
        <v>18.100000000000001</v>
      </c>
    </row>
    <row r="4603" spans="1:14" x14ac:dyDescent="0.3">
      <c r="A4603" s="3" t="s">
        <v>14</v>
      </c>
      <c r="B4603" s="1">
        <v>47848</v>
      </c>
      <c r="C4603">
        <v>40</v>
      </c>
      <c r="D4603" s="3" t="s">
        <v>12</v>
      </c>
      <c r="E4603" s="1">
        <v>44838</v>
      </c>
      <c r="F4603" s="4">
        <v>0.79958333333333342</v>
      </c>
      <c r="G4603">
        <v>8.92</v>
      </c>
      <c r="H4603">
        <v>9.18</v>
      </c>
      <c r="I4603">
        <v>429</v>
      </c>
      <c r="J4603">
        <v>832</v>
      </c>
      <c r="K4603" t="str">
        <f t="shared" si="284"/>
        <v>2022</v>
      </c>
      <c r="L4603" t="str">
        <f t="shared" si="285"/>
        <v>10</v>
      </c>
      <c r="M4603" t="str">
        <f t="shared" si="286"/>
        <v>2022-10</v>
      </c>
      <c r="N4603">
        <f t="shared" si="287"/>
        <v>18.100000000000001</v>
      </c>
    </row>
    <row r="4604" spans="1:14" x14ac:dyDescent="0.3">
      <c r="A4604" s="3" t="s">
        <v>14</v>
      </c>
      <c r="B4604" s="1">
        <v>47848</v>
      </c>
      <c r="C4604">
        <v>20</v>
      </c>
      <c r="D4604" s="3" t="s">
        <v>16</v>
      </c>
      <c r="E4604" s="1">
        <v>44563</v>
      </c>
      <c r="F4604" s="4">
        <v>0.45969907407407407</v>
      </c>
      <c r="G4604">
        <v>6.76</v>
      </c>
      <c r="H4604">
        <v>12.28</v>
      </c>
      <c r="I4604">
        <v>430</v>
      </c>
      <c r="J4604">
        <v>833</v>
      </c>
      <c r="K4604" t="str">
        <f t="shared" si="284"/>
        <v>2022</v>
      </c>
      <c r="L4604" t="str">
        <f t="shared" si="285"/>
        <v>01</v>
      </c>
      <c r="M4604" t="str">
        <f t="shared" si="286"/>
        <v>2022-01</v>
      </c>
      <c r="N4604">
        <f t="shared" si="287"/>
        <v>19.04</v>
      </c>
    </row>
    <row r="4605" spans="1:14" x14ac:dyDescent="0.3">
      <c r="A4605" s="3" t="s">
        <v>10</v>
      </c>
      <c r="B4605" s="1">
        <v>47118</v>
      </c>
      <c r="C4605">
        <v>0</v>
      </c>
      <c r="D4605" s="3" t="s">
        <v>11</v>
      </c>
      <c r="E4605" s="1">
        <v>44585</v>
      </c>
      <c r="F4605" s="4">
        <v>0.50665509259259256</v>
      </c>
      <c r="G4605">
        <v>7.63</v>
      </c>
      <c r="H4605">
        <v>5.72</v>
      </c>
      <c r="I4605">
        <v>431</v>
      </c>
      <c r="J4605">
        <v>834</v>
      </c>
      <c r="K4605" t="str">
        <f t="shared" si="284"/>
        <v>2022</v>
      </c>
      <c r="L4605" t="str">
        <f t="shared" si="285"/>
        <v>01</v>
      </c>
      <c r="M4605" t="str">
        <f t="shared" si="286"/>
        <v>2022-01</v>
      </c>
      <c r="N4605">
        <f t="shared" si="287"/>
        <v>13.35</v>
      </c>
    </row>
    <row r="4606" spans="1:14" x14ac:dyDescent="0.3">
      <c r="A4606" s="3" t="s">
        <v>22</v>
      </c>
      <c r="B4606" s="1">
        <v>47299</v>
      </c>
      <c r="C4606">
        <v>10</v>
      </c>
      <c r="D4606" s="3" t="s">
        <v>15</v>
      </c>
      <c r="E4606" s="1">
        <v>44618</v>
      </c>
      <c r="F4606" s="4">
        <v>0.5025115740740741</v>
      </c>
      <c r="G4606">
        <v>10.220000000000001</v>
      </c>
      <c r="H4606">
        <v>10.06</v>
      </c>
      <c r="I4606">
        <v>432</v>
      </c>
      <c r="J4606">
        <v>835</v>
      </c>
      <c r="K4606" t="str">
        <f t="shared" si="284"/>
        <v>2022</v>
      </c>
      <c r="L4606" t="str">
        <f t="shared" si="285"/>
        <v>02</v>
      </c>
      <c r="M4606" t="str">
        <f t="shared" si="286"/>
        <v>2022-02</v>
      </c>
      <c r="N4606">
        <f t="shared" si="287"/>
        <v>20.28</v>
      </c>
    </row>
    <row r="4607" spans="1:14" x14ac:dyDescent="0.3">
      <c r="A4607" s="3" t="s">
        <v>14</v>
      </c>
      <c r="B4607" s="1">
        <v>47848</v>
      </c>
      <c r="C4607">
        <v>20</v>
      </c>
      <c r="D4607" s="3" t="s">
        <v>16</v>
      </c>
      <c r="E4607" s="1">
        <v>44625</v>
      </c>
      <c r="F4607" s="4">
        <v>0.56719907407407411</v>
      </c>
      <c r="G4607">
        <v>10.68</v>
      </c>
      <c r="H4607">
        <v>18.39</v>
      </c>
      <c r="I4607">
        <v>433</v>
      </c>
      <c r="J4607">
        <v>836</v>
      </c>
      <c r="K4607" t="str">
        <f t="shared" si="284"/>
        <v>2022</v>
      </c>
      <c r="L4607" t="str">
        <f t="shared" si="285"/>
        <v>03</v>
      </c>
      <c r="M4607" t="str">
        <f t="shared" si="286"/>
        <v>2022-03</v>
      </c>
      <c r="N4607">
        <f t="shared" si="287"/>
        <v>29.07</v>
      </c>
    </row>
    <row r="4608" spans="1:14" x14ac:dyDescent="0.3">
      <c r="A4608" s="3" t="s">
        <v>14</v>
      </c>
      <c r="B4608" s="1">
        <v>47848</v>
      </c>
      <c r="C4608">
        <v>40</v>
      </c>
      <c r="D4608" s="3" t="s">
        <v>12</v>
      </c>
      <c r="E4608" s="1">
        <v>44625</v>
      </c>
      <c r="F4608" s="4">
        <v>0.56719907407407411</v>
      </c>
      <c r="G4608">
        <v>10.68</v>
      </c>
      <c r="H4608">
        <v>18.39</v>
      </c>
      <c r="I4608">
        <v>433</v>
      </c>
      <c r="J4608">
        <v>837</v>
      </c>
      <c r="K4608" t="str">
        <f t="shared" si="284"/>
        <v>2022</v>
      </c>
      <c r="L4608" t="str">
        <f t="shared" si="285"/>
        <v>03</v>
      </c>
      <c r="M4608" t="str">
        <f t="shared" si="286"/>
        <v>2022-03</v>
      </c>
      <c r="N4608">
        <f t="shared" si="287"/>
        <v>29.07</v>
      </c>
    </row>
    <row r="4609" spans="1:14" x14ac:dyDescent="0.3">
      <c r="A4609" s="3" t="s">
        <v>14</v>
      </c>
      <c r="B4609" s="1">
        <v>47848</v>
      </c>
      <c r="C4609">
        <v>80</v>
      </c>
      <c r="D4609" s="3" t="s">
        <v>20</v>
      </c>
      <c r="E4609" s="1">
        <v>44625</v>
      </c>
      <c r="F4609" s="4">
        <v>0.56719907407407411</v>
      </c>
      <c r="G4609">
        <v>10.68</v>
      </c>
      <c r="H4609">
        <v>18.39</v>
      </c>
      <c r="I4609">
        <v>433</v>
      </c>
      <c r="J4609">
        <v>838</v>
      </c>
      <c r="K4609" t="str">
        <f t="shared" si="284"/>
        <v>2022</v>
      </c>
      <c r="L4609" t="str">
        <f t="shared" si="285"/>
        <v>03</v>
      </c>
      <c r="M4609" t="str">
        <f t="shared" si="286"/>
        <v>2022-03</v>
      </c>
      <c r="N4609">
        <f t="shared" si="287"/>
        <v>29.07</v>
      </c>
    </row>
    <row r="4610" spans="1:14" x14ac:dyDescent="0.3">
      <c r="A4610" s="3" t="s">
        <v>10</v>
      </c>
      <c r="B4610" s="1">
        <v>47118</v>
      </c>
      <c r="C4610">
        <v>20</v>
      </c>
      <c r="D4610" s="3" t="s">
        <v>16</v>
      </c>
      <c r="E4610" s="1">
        <v>44703</v>
      </c>
      <c r="F4610" s="4">
        <v>0.43427083333333333</v>
      </c>
      <c r="G4610">
        <v>8.58</v>
      </c>
      <c r="H4610">
        <v>8.59</v>
      </c>
      <c r="I4610">
        <v>434</v>
      </c>
      <c r="J4610">
        <v>839</v>
      </c>
      <c r="K4610" t="str">
        <f t="shared" si="284"/>
        <v>2022</v>
      </c>
      <c r="L4610" t="str">
        <f t="shared" si="285"/>
        <v>05</v>
      </c>
      <c r="M4610" t="str">
        <f t="shared" si="286"/>
        <v>2022-05</v>
      </c>
      <c r="N4610">
        <f t="shared" si="287"/>
        <v>17.170000000000002</v>
      </c>
    </row>
    <row r="4611" spans="1:14" x14ac:dyDescent="0.3">
      <c r="A4611" s="3" t="s">
        <v>18</v>
      </c>
      <c r="C4611">
        <v>20</v>
      </c>
      <c r="D4611" s="3" t="s">
        <v>16</v>
      </c>
      <c r="E4611" s="1">
        <v>44701</v>
      </c>
      <c r="F4611" s="4">
        <v>0.67988425925925933</v>
      </c>
      <c r="G4611">
        <v>9.86</v>
      </c>
      <c r="H4611">
        <v>13.31</v>
      </c>
      <c r="I4611">
        <v>435</v>
      </c>
      <c r="J4611">
        <v>840</v>
      </c>
      <c r="K4611" t="str">
        <f t="shared" ref="K4611:K4674" si="288">TEXT(E4611, "yyyy")</f>
        <v>2022</v>
      </c>
      <c r="L4611" t="str">
        <f t="shared" ref="L4611:L4674" si="289">TEXT(E4611, "mm")</f>
        <v>05</v>
      </c>
      <c r="M4611" t="str">
        <f t="shared" ref="M4611:M4674" si="290">TEXT(E4611, "yyyy-mm")</f>
        <v>2022-05</v>
      </c>
      <c r="N4611">
        <f t="shared" ref="N4611:N4674" si="291">(G4611+H4611)</f>
        <v>23.17</v>
      </c>
    </row>
    <row r="4612" spans="1:14" x14ac:dyDescent="0.3">
      <c r="A4612" s="3" t="s">
        <v>18</v>
      </c>
      <c r="C4612">
        <v>40</v>
      </c>
      <c r="D4612" s="3" t="s">
        <v>12</v>
      </c>
      <c r="E4612" s="1">
        <v>44701</v>
      </c>
      <c r="F4612" s="4">
        <v>0.67988425925925933</v>
      </c>
      <c r="G4612">
        <v>9.86</v>
      </c>
      <c r="H4612">
        <v>13.31</v>
      </c>
      <c r="I4612">
        <v>435</v>
      </c>
      <c r="J4612">
        <v>841</v>
      </c>
      <c r="K4612" t="str">
        <f t="shared" si="288"/>
        <v>2022</v>
      </c>
      <c r="L4612" t="str">
        <f t="shared" si="289"/>
        <v>05</v>
      </c>
      <c r="M4612" t="str">
        <f t="shared" si="290"/>
        <v>2022-05</v>
      </c>
      <c r="N4612">
        <f t="shared" si="291"/>
        <v>23.17</v>
      </c>
    </row>
    <row r="4613" spans="1:14" x14ac:dyDescent="0.3">
      <c r="A4613" s="3" t="s">
        <v>10</v>
      </c>
      <c r="B4613" s="1">
        <v>47118</v>
      </c>
      <c r="C4613">
        <v>10</v>
      </c>
      <c r="D4613" s="3" t="s">
        <v>15</v>
      </c>
      <c r="E4613" s="1">
        <v>44741</v>
      </c>
      <c r="F4613" s="4">
        <v>0.4856712962962963</v>
      </c>
      <c r="G4613">
        <v>5.78</v>
      </c>
      <c r="H4613">
        <v>4.8499999999999996</v>
      </c>
      <c r="I4613">
        <v>436</v>
      </c>
      <c r="J4613">
        <v>842</v>
      </c>
      <c r="K4613" t="str">
        <f t="shared" si="288"/>
        <v>2022</v>
      </c>
      <c r="L4613" t="str">
        <f t="shared" si="289"/>
        <v>06</v>
      </c>
      <c r="M4613" t="str">
        <f t="shared" si="290"/>
        <v>2022-06</v>
      </c>
      <c r="N4613">
        <f t="shared" si="291"/>
        <v>10.629999999999999</v>
      </c>
    </row>
    <row r="4614" spans="1:14" x14ac:dyDescent="0.3">
      <c r="A4614" s="3" t="s">
        <v>10</v>
      </c>
      <c r="B4614" s="1">
        <v>47118</v>
      </c>
      <c r="C4614">
        <v>40</v>
      </c>
      <c r="D4614" s="3" t="s">
        <v>12</v>
      </c>
      <c r="E4614" s="1">
        <v>44741</v>
      </c>
      <c r="F4614" s="4">
        <v>0.4856712962962963</v>
      </c>
      <c r="G4614">
        <v>5.78</v>
      </c>
      <c r="H4614">
        <v>4.8499999999999996</v>
      </c>
      <c r="I4614">
        <v>436</v>
      </c>
      <c r="J4614">
        <v>843</v>
      </c>
      <c r="K4614" t="str">
        <f t="shared" si="288"/>
        <v>2022</v>
      </c>
      <c r="L4614" t="str">
        <f t="shared" si="289"/>
        <v>06</v>
      </c>
      <c r="M4614" t="str">
        <f t="shared" si="290"/>
        <v>2022-06</v>
      </c>
      <c r="N4614">
        <f t="shared" si="291"/>
        <v>10.629999999999999</v>
      </c>
    </row>
    <row r="4615" spans="1:14" x14ac:dyDescent="0.3">
      <c r="A4615" s="3" t="s">
        <v>10</v>
      </c>
      <c r="B4615" s="1">
        <v>47118</v>
      </c>
      <c r="C4615">
        <v>50</v>
      </c>
      <c r="D4615" s="3" t="s">
        <v>13</v>
      </c>
      <c r="E4615" s="1">
        <v>44741</v>
      </c>
      <c r="F4615" s="4">
        <v>0.4856712962962963</v>
      </c>
      <c r="G4615">
        <v>5.78</v>
      </c>
      <c r="H4615">
        <v>4.8499999999999996</v>
      </c>
      <c r="I4615">
        <v>436</v>
      </c>
      <c r="J4615">
        <v>844</v>
      </c>
      <c r="K4615" t="str">
        <f t="shared" si="288"/>
        <v>2022</v>
      </c>
      <c r="L4615" t="str">
        <f t="shared" si="289"/>
        <v>06</v>
      </c>
      <c r="M4615" t="str">
        <f t="shared" si="290"/>
        <v>2022-06</v>
      </c>
      <c r="N4615">
        <f t="shared" si="291"/>
        <v>10.629999999999999</v>
      </c>
    </row>
    <row r="4616" spans="1:14" x14ac:dyDescent="0.3">
      <c r="A4616" s="3" t="s">
        <v>14</v>
      </c>
      <c r="B4616" s="1">
        <v>47848</v>
      </c>
      <c r="C4616">
        <v>0</v>
      </c>
      <c r="D4616" s="3" t="s">
        <v>11</v>
      </c>
      <c r="E4616" s="1">
        <v>44843</v>
      </c>
      <c r="F4616" s="4">
        <v>0.74210648148148151</v>
      </c>
      <c r="G4616">
        <v>5.36</v>
      </c>
      <c r="H4616">
        <v>8.59</v>
      </c>
      <c r="I4616">
        <v>437</v>
      </c>
      <c r="J4616">
        <v>845</v>
      </c>
      <c r="K4616" t="str">
        <f t="shared" si="288"/>
        <v>2022</v>
      </c>
      <c r="L4616" t="str">
        <f t="shared" si="289"/>
        <v>10</v>
      </c>
      <c r="M4616" t="str">
        <f t="shared" si="290"/>
        <v>2022-10</v>
      </c>
      <c r="N4616">
        <f t="shared" si="291"/>
        <v>13.95</v>
      </c>
    </row>
    <row r="4617" spans="1:14" x14ac:dyDescent="0.3">
      <c r="A4617" s="3" t="s">
        <v>14</v>
      </c>
      <c r="B4617" s="1">
        <v>47848</v>
      </c>
      <c r="C4617">
        <v>40</v>
      </c>
      <c r="D4617" s="3" t="s">
        <v>12</v>
      </c>
      <c r="E4617" s="1">
        <v>44843</v>
      </c>
      <c r="F4617" s="4">
        <v>0.74210648148148151</v>
      </c>
      <c r="G4617">
        <v>5.36</v>
      </c>
      <c r="H4617">
        <v>8.59</v>
      </c>
      <c r="I4617">
        <v>437</v>
      </c>
      <c r="J4617">
        <v>846</v>
      </c>
      <c r="K4617" t="str">
        <f t="shared" si="288"/>
        <v>2022</v>
      </c>
      <c r="L4617" t="str">
        <f t="shared" si="289"/>
        <v>10</v>
      </c>
      <c r="M4617" t="str">
        <f t="shared" si="290"/>
        <v>2022-10</v>
      </c>
      <c r="N4617">
        <f t="shared" si="291"/>
        <v>13.95</v>
      </c>
    </row>
    <row r="4618" spans="1:14" x14ac:dyDescent="0.3">
      <c r="A4618" s="3" t="s">
        <v>14</v>
      </c>
      <c r="B4618" s="1">
        <v>47848</v>
      </c>
      <c r="C4618">
        <v>0</v>
      </c>
      <c r="D4618" s="3" t="s">
        <v>11</v>
      </c>
      <c r="E4618" s="1">
        <v>44887</v>
      </c>
      <c r="F4618" s="4">
        <v>0.53343750000000001</v>
      </c>
      <c r="G4618">
        <v>11.65</v>
      </c>
      <c r="H4618">
        <v>12.35</v>
      </c>
      <c r="I4618">
        <v>438</v>
      </c>
      <c r="J4618">
        <v>847</v>
      </c>
      <c r="K4618" t="str">
        <f t="shared" si="288"/>
        <v>2022</v>
      </c>
      <c r="L4618" t="str">
        <f t="shared" si="289"/>
        <v>11</v>
      </c>
      <c r="M4618" t="str">
        <f t="shared" si="290"/>
        <v>2022-11</v>
      </c>
      <c r="N4618">
        <f t="shared" si="291"/>
        <v>24</v>
      </c>
    </row>
    <row r="4619" spans="1:14" x14ac:dyDescent="0.3">
      <c r="A4619" s="3" t="s">
        <v>10</v>
      </c>
      <c r="B4619" s="1">
        <v>47118</v>
      </c>
      <c r="C4619">
        <v>0</v>
      </c>
      <c r="D4619" s="3" t="s">
        <v>11</v>
      </c>
      <c r="E4619" s="1">
        <v>44608</v>
      </c>
      <c r="F4619" s="4">
        <v>0.42745370370370367</v>
      </c>
      <c r="G4619">
        <v>6.19</v>
      </c>
      <c r="H4619">
        <v>8.17</v>
      </c>
      <c r="I4619">
        <v>439</v>
      </c>
      <c r="J4619">
        <v>848</v>
      </c>
      <c r="K4619" t="str">
        <f t="shared" si="288"/>
        <v>2022</v>
      </c>
      <c r="L4619" t="str">
        <f t="shared" si="289"/>
        <v>02</v>
      </c>
      <c r="M4619" t="str">
        <f t="shared" si="290"/>
        <v>2022-02</v>
      </c>
      <c r="N4619">
        <f t="shared" si="291"/>
        <v>14.36</v>
      </c>
    </row>
    <row r="4620" spans="1:14" x14ac:dyDescent="0.3">
      <c r="A4620" s="3" t="s">
        <v>10</v>
      </c>
      <c r="B4620" s="1">
        <v>47118</v>
      </c>
      <c r="C4620">
        <v>40</v>
      </c>
      <c r="D4620" s="3" t="s">
        <v>12</v>
      </c>
      <c r="E4620" s="1">
        <v>44608</v>
      </c>
      <c r="F4620" s="4">
        <v>0.42745370370370367</v>
      </c>
      <c r="G4620">
        <v>6.19</v>
      </c>
      <c r="H4620">
        <v>8.17</v>
      </c>
      <c r="I4620">
        <v>439</v>
      </c>
      <c r="J4620">
        <v>849</v>
      </c>
      <c r="K4620" t="str">
        <f t="shared" si="288"/>
        <v>2022</v>
      </c>
      <c r="L4620" t="str">
        <f t="shared" si="289"/>
        <v>02</v>
      </c>
      <c r="M4620" t="str">
        <f t="shared" si="290"/>
        <v>2022-02</v>
      </c>
      <c r="N4620">
        <f t="shared" si="291"/>
        <v>14.36</v>
      </c>
    </row>
    <row r="4621" spans="1:14" x14ac:dyDescent="0.3">
      <c r="A4621" s="3" t="s">
        <v>22</v>
      </c>
      <c r="B4621" s="1">
        <v>47299</v>
      </c>
      <c r="C4621">
        <v>0</v>
      </c>
      <c r="D4621" s="3" t="s">
        <v>11</v>
      </c>
      <c r="E4621" s="1">
        <v>44638</v>
      </c>
      <c r="F4621" s="4">
        <v>0.78998842592592589</v>
      </c>
      <c r="G4621">
        <v>8.6999999999999993</v>
      </c>
      <c r="H4621">
        <v>10.77</v>
      </c>
      <c r="I4621">
        <v>440</v>
      </c>
      <c r="J4621">
        <v>850</v>
      </c>
      <c r="K4621" t="str">
        <f t="shared" si="288"/>
        <v>2022</v>
      </c>
      <c r="L4621" t="str">
        <f t="shared" si="289"/>
        <v>03</v>
      </c>
      <c r="M4621" t="str">
        <f t="shared" si="290"/>
        <v>2022-03</v>
      </c>
      <c r="N4621">
        <f t="shared" si="291"/>
        <v>19.47</v>
      </c>
    </row>
    <row r="4622" spans="1:14" x14ac:dyDescent="0.3">
      <c r="A4622" s="3" t="s">
        <v>22</v>
      </c>
      <c r="B4622" s="1">
        <v>47299</v>
      </c>
      <c r="C4622">
        <v>40</v>
      </c>
      <c r="D4622" s="3" t="s">
        <v>12</v>
      </c>
      <c r="E4622" s="1">
        <v>44638</v>
      </c>
      <c r="F4622" s="4">
        <v>0.78998842592592589</v>
      </c>
      <c r="G4622">
        <v>8.6999999999999993</v>
      </c>
      <c r="H4622">
        <v>10.77</v>
      </c>
      <c r="I4622">
        <v>440</v>
      </c>
      <c r="J4622">
        <v>851</v>
      </c>
      <c r="K4622" t="str">
        <f t="shared" si="288"/>
        <v>2022</v>
      </c>
      <c r="L4622" t="str">
        <f t="shared" si="289"/>
        <v>03</v>
      </c>
      <c r="M4622" t="str">
        <f t="shared" si="290"/>
        <v>2022-03</v>
      </c>
      <c r="N4622">
        <f t="shared" si="291"/>
        <v>19.47</v>
      </c>
    </row>
    <row r="4623" spans="1:14" x14ac:dyDescent="0.3">
      <c r="A4623" s="3" t="s">
        <v>22</v>
      </c>
      <c r="B4623" s="1">
        <v>47299</v>
      </c>
      <c r="C4623">
        <v>50</v>
      </c>
      <c r="D4623" s="3" t="s">
        <v>13</v>
      </c>
      <c r="E4623" s="1">
        <v>44638</v>
      </c>
      <c r="F4623" s="4">
        <v>0.78998842592592589</v>
      </c>
      <c r="G4623">
        <v>8.6999999999999993</v>
      </c>
      <c r="H4623">
        <v>10.77</v>
      </c>
      <c r="I4623">
        <v>440</v>
      </c>
      <c r="J4623">
        <v>852</v>
      </c>
      <c r="K4623" t="str">
        <f t="shared" si="288"/>
        <v>2022</v>
      </c>
      <c r="L4623" t="str">
        <f t="shared" si="289"/>
        <v>03</v>
      </c>
      <c r="M4623" t="str">
        <f t="shared" si="290"/>
        <v>2022-03</v>
      </c>
      <c r="N4623">
        <f t="shared" si="291"/>
        <v>19.47</v>
      </c>
    </row>
    <row r="4624" spans="1:14" x14ac:dyDescent="0.3">
      <c r="A4624" s="3" t="s">
        <v>14</v>
      </c>
      <c r="B4624" s="1">
        <v>47848</v>
      </c>
      <c r="C4624">
        <v>0</v>
      </c>
      <c r="D4624" s="3" t="s">
        <v>11</v>
      </c>
      <c r="E4624" s="1">
        <v>44746</v>
      </c>
      <c r="F4624" s="4">
        <v>0.70806712962962959</v>
      </c>
      <c r="G4624">
        <v>11.38</v>
      </c>
      <c r="H4624">
        <v>7.65</v>
      </c>
      <c r="I4624">
        <v>441</v>
      </c>
      <c r="J4624">
        <v>853</v>
      </c>
      <c r="K4624" t="str">
        <f t="shared" si="288"/>
        <v>2022</v>
      </c>
      <c r="L4624" t="str">
        <f t="shared" si="289"/>
        <v>07</v>
      </c>
      <c r="M4624" t="str">
        <f t="shared" si="290"/>
        <v>2022-07</v>
      </c>
      <c r="N4624">
        <f t="shared" si="291"/>
        <v>19.03</v>
      </c>
    </row>
    <row r="4625" spans="1:14" x14ac:dyDescent="0.3">
      <c r="A4625" s="3" t="s">
        <v>10</v>
      </c>
      <c r="B4625" s="1">
        <v>47118</v>
      </c>
      <c r="C4625">
        <v>10</v>
      </c>
      <c r="D4625" s="3" t="s">
        <v>15</v>
      </c>
      <c r="E4625" s="1">
        <v>44579</v>
      </c>
      <c r="F4625" s="4">
        <v>0.74570601851851848</v>
      </c>
      <c r="G4625">
        <v>9.3800000000000008</v>
      </c>
      <c r="H4625">
        <v>12.81</v>
      </c>
      <c r="I4625">
        <v>442</v>
      </c>
      <c r="J4625">
        <v>854</v>
      </c>
      <c r="K4625" t="str">
        <f t="shared" si="288"/>
        <v>2022</v>
      </c>
      <c r="L4625" t="str">
        <f t="shared" si="289"/>
        <v>01</v>
      </c>
      <c r="M4625" t="str">
        <f t="shared" si="290"/>
        <v>2022-01</v>
      </c>
      <c r="N4625">
        <f t="shared" si="291"/>
        <v>22.19</v>
      </c>
    </row>
    <row r="4626" spans="1:14" x14ac:dyDescent="0.3">
      <c r="A4626" s="3" t="s">
        <v>10</v>
      </c>
      <c r="B4626" s="1">
        <v>47118</v>
      </c>
      <c r="C4626">
        <v>40</v>
      </c>
      <c r="D4626" s="3" t="s">
        <v>12</v>
      </c>
      <c r="E4626" s="1">
        <v>44579</v>
      </c>
      <c r="F4626" s="4">
        <v>0.74570601851851848</v>
      </c>
      <c r="G4626">
        <v>9.3800000000000008</v>
      </c>
      <c r="H4626">
        <v>12.81</v>
      </c>
      <c r="I4626">
        <v>442</v>
      </c>
      <c r="J4626">
        <v>855</v>
      </c>
      <c r="K4626" t="str">
        <f t="shared" si="288"/>
        <v>2022</v>
      </c>
      <c r="L4626" t="str">
        <f t="shared" si="289"/>
        <v>01</v>
      </c>
      <c r="M4626" t="str">
        <f t="shared" si="290"/>
        <v>2022-01</v>
      </c>
      <c r="N4626">
        <f t="shared" si="291"/>
        <v>22.19</v>
      </c>
    </row>
    <row r="4627" spans="1:14" x14ac:dyDescent="0.3">
      <c r="A4627" s="3" t="s">
        <v>22</v>
      </c>
      <c r="B4627" s="1">
        <v>47299</v>
      </c>
      <c r="C4627">
        <v>10</v>
      </c>
      <c r="D4627" s="3" t="s">
        <v>15</v>
      </c>
      <c r="E4627" s="1">
        <v>44703</v>
      </c>
      <c r="F4627" s="4">
        <v>0.86349537037037039</v>
      </c>
      <c r="G4627">
        <v>13.72</v>
      </c>
      <c r="H4627">
        <v>9.31</v>
      </c>
      <c r="I4627">
        <v>443</v>
      </c>
      <c r="J4627">
        <v>856</v>
      </c>
      <c r="K4627" t="str">
        <f t="shared" si="288"/>
        <v>2022</v>
      </c>
      <c r="L4627" t="str">
        <f t="shared" si="289"/>
        <v>05</v>
      </c>
      <c r="M4627" t="str">
        <f t="shared" si="290"/>
        <v>2022-05</v>
      </c>
      <c r="N4627">
        <f t="shared" si="291"/>
        <v>23.03</v>
      </c>
    </row>
    <row r="4628" spans="1:14" x14ac:dyDescent="0.3">
      <c r="A4628" s="3" t="s">
        <v>22</v>
      </c>
      <c r="B4628" s="1">
        <v>47299</v>
      </c>
      <c r="C4628">
        <v>25</v>
      </c>
      <c r="D4628" s="3" t="s">
        <v>17</v>
      </c>
      <c r="E4628" s="1">
        <v>44703</v>
      </c>
      <c r="F4628" s="4">
        <v>0.86349537037037039</v>
      </c>
      <c r="G4628">
        <v>13.72</v>
      </c>
      <c r="H4628">
        <v>9.31</v>
      </c>
      <c r="I4628">
        <v>443</v>
      </c>
      <c r="J4628">
        <v>857</v>
      </c>
      <c r="K4628" t="str">
        <f t="shared" si="288"/>
        <v>2022</v>
      </c>
      <c r="L4628" t="str">
        <f t="shared" si="289"/>
        <v>05</v>
      </c>
      <c r="M4628" t="str">
        <f t="shared" si="290"/>
        <v>2022-05</v>
      </c>
      <c r="N4628">
        <f t="shared" si="291"/>
        <v>23.03</v>
      </c>
    </row>
    <row r="4629" spans="1:14" x14ac:dyDescent="0.3">
      <c r="A4629" s="3" t="s">
        <v>14</v>
      </c>
      <c r="B4629" s="1">
        <v>47848</v>
      </c>
      <c r="C4629">
        <v>0</v>
      </c>
      <c r="D4629" s="3" t="s">
        <v>11</v>
      </c>
      <c r="E4629" s="1">
        <v>44725</v>
      </c>
      <c r="F4629" s="4">
        <v>0.66748842592592583</v>
      </c>
      <c r="G4629">
        <v>10.96</v>
      </c>
      <c r="H4629">
        <v>12.27</v>
      </c>
      <c r="I4629">
        <v>444</v>
      </c>
      <c r="J4629">
        <v>858</v>
      </c>
      <c r="K4629" t="str">
        <f t="shared" si="288"/>
        <v>2022</v>
      </c>
      <c r="L4629" t="str">
        <f t="shared" si="289"/>
        <v>06</v>
      </c>
      <c r="M4629" t="str">
        <f t="shared" si="290"/>
        <v>2022-06</v>
      </c>
      <c r="N4629">
        <f t="shared" si="291"/>
        <v>23.23</v>
      </c>
    </row>
    <row r="4630" spans="1:14" x14ac:dyDescent="0.3">
      <c r="A4630" s="3" t="s">
        <v>14</v>
      </c>
      <c r="B4630" s="1">
        <v>47848</v>
      </c>
      <c r="C4630">
        <v>0</v>
      </c>
      <c r="D4630" s="3" t="s">
        <v>11</v>
      </c>
      <c r="E4630" s="1">
        <v>44692</v>
      </c>
      <c r="F4630" s="4">
        <v>0.54442129629629632</v>
      </c>
      <c r="G4630">
        <v>7.44</v>
      </c>
      <c r="H4630">
        <v>7.73</v>
      </c>
      <c r="I4630">
        <v>445</v>
      </c>
      <c r="J4630">
        <v>859</v>
      </c>
      <c r="K4630" t="str">
        <f t="shared" si="288"/>
        <v>2022</v>
      </c>
      <c r="L4630" t="str">
        <f t="shared" si="289"/>
        <v>05</v>
      </c>
      <c r="M4630" t="str">
        <f t="shared" si="290"/>
        <v>2022-05</v>
      </c>
      <c r="N4630">
        <f t="shared" si="291"/>
        <v>15.170000000000002</v>
      </c>
    </row>
    <row r="4631" spans="1:14" x14ac:dyDescent="0.3">
      <c r="A4631" s="3" t="s">
        <v>18</v>
      </c>
      <c r="C4631">
        <v>10</v>
      </c>
      <c r="D4631" s="3" t="s">
        <v>15</v>
      </c>
      <c r="E4631" s="1">
        <v>44624</v>
      </c>
      <c r="F4631" s="4">
        <v>0.50023148148148155</v>
      </c>
      <c r="G4631">
        <v>11.12</v>
      </c>
      <c r="H4631">
        <v>9.5399999999999991</v>
      </c>
      <c r="I4631">
        <v>446</v>
      </c>
      <c r="J4631">
        <v>860</v>
      </c>
      <c r="K4631" t="str">
        <f t="shared" si="288"/>
        <v>2022</v>
      </c>
      <c r="L4631" t="str">
        <f t="shared" si="289"/>
        <v>03</v>
      </c>
      <c r="M4631" t="str">
        <f t="shared" si="290"/>
        <v>2022-03</v>
      </c>
      <c r="N4631">
        <f t="shared" si="291"/>
        <v>20.659999999999997</v>
      </c>
    </row>
    <row r="4632" spans="1:14" x14ac:dyDescent="0.3">
      <c r="A4632" s="3" t="s">
        <v>18</v>
      </c>
      <c r="C4632">
        <v>10</v>
      </c>
      <c r="D4632" s="3" t="s">
        <v>15</v>
      </c>
      <c r="E4632" s="1">
        <v>44697</v>
      </c>
      <c r="F4632" s="4">
        <v>0.42343749999999997</v>
      </c>
      <c r="G4632">
        <v>6.23</v>
      </c>
      <c r="H4632">
        <v>13.46</v>
      </c>
      <c r="I4632">
        <v>447</v>
      </c>
      <c r="J4632">
        <v>861</v>
      </c>
      <c r="K4632" t="str">
        <f t="shared" si="288"/>
        <v>2022</v>
      </c>
      <c r="L4632" t="str">
        <f t="shared" si="289"/>
        <v>05</v>
      </c>
      <c r="M4632" t="str">
        <f t="shared" si="290"/>
        <v>2022-05</v>
      </c>
      <c r="N4632">
        <f t="shared" si="291"/>
        <v>19.690000000000001</v>
      </c>
    </row>
    <row r="4633" spans="1:14" x14ac:dyDescent="0.3">
      <c r="A4633" s="3" t="s">
        <v>18</v>
      </c>
      <c r="C4633">
        <v>40</v>
      </c>
      <c r="D4633" s="3" t="s">
        <v>12</v>
      </c>
      <c r="E4633" s="1">
        <v>44697</v>
      </c>
      <c r="F4633" s="4">
        <v>0.42343749999999997</v>
      </c>
      <c r="G4633">
        <v>6.23</v>
      </c>
      <c r="H4633">
        <v>13.46</v>
      </c>
      <c r="I4633">
        <v>447</v>
      </c>
      <c r="J4633">
        <v>862</v>
      </c>
      <c r="K4633" t="str">
        <f t="shared" si="288"/>
        <v>2022</v>
      </c>
      <c r="L4633" t="str">
        <f t="shared" si="289"/>
        <v>05</v>
      </c>
      <c r="M4633" t="str">
        <f t="shared" si="290"/>
        <v>2022-05</v>
      </c>
      <c r="N4633">
        <f t="shared" si="291"/>
        <v>19.690000000000001</v>
      </c>
    </row>
    <row r="4634" spans="1:14" x14ac:dyDescent="0.3">
      <c r="A4634" s="3" t="s">
        <v>18</v>
      </c>
      <c r="C4634">
        <v>50</v>
      </c>
      <c r="D4634" s="3" t="s">
        <v>13</v>
      </c>
      <c r="E4634" s="1">
        <v>44697</v>
      </c>
      <c r="F4634" s="4">
        <v>0.42343749999999997</v>
      </c>
      <c r="G4634">
        <v>6.23</v>
      </c>
      <c r="H4634">
        <v>13.46</v>
      </c>
      <c r="I4634">
        <v>447</v>
      </c>
      <c r="J4634">
        <v>863</v>
      </c>
      <c r="K4634" t="str">
        <f t="shared" si="288"/>
        <v>2022</v>
      </c>
      <c r="L4634" t="str">
        <f t="shared" si="289"/>
        <v>05</v>
      </c>
      <c r="M4634" t="str">
        <f t="shared" si="290"/>
        <v>2022-05</v>
      </c>
      <c r="N4634">
        <f t="shared" si="291"/>
        <v>19.690000000000001</v>
      </c>
    </row>
    <row r="4635" spans="1:14" x14ac:dyDescent="0.3">
      <c r="A4635" s="3" t="s">
        <v>10</v>
      </c>
      <c r="B4635" s="1">
        <v>47118</v>
      </c>
      <c r="C4635">
        <v>0</v>
      </c>
      <c r="D4635" s="3" t="s">
        <v>11</v>
      </c>
      <c r="E4635" s="1">
        <v>44691</v>
      </c>
      <c r="F4635" s="4">
        <v>0.538599537037037</v>
      </c>
      <c r="G4635">
        <v>8.84</v>
      </c>
      <c r="H4635">
        <v>10.8</v>
      </c>
      <c r="I4635">
        <v>448</v>
      </c>
      <c r="J4635">
        <v>864</v>
      </c>
      <c r="K4635" t="str">
        <f t="shared" si="288"/>
        <v>2022</v>
      </c>
      <c r="L4635" t="str">
        <f t="shared" si="289"/>
        <v>05</v>
      </c>
      <c r="M4635" t="str">
        <f t="shared" si="290"/>
        <v>2022-05</v>
      </c>
      <c r="N4635">
        <f t="shared" si="291"/>
        <v>19.64</v>
      </c>
    </row>
    <row r="4636" spans="1:14" x14ac:dyDescent="0.3">
      <c r="A4636" s="3" t="s">
        <v>10</v>
      </c>
      <c r="B4636" s="1">
        <v>47118</v>
      </c>
      <c r="C4636">
        <v>40</v>
      </c>
      <c r="D4636" s="3" t="s">
        <v>12</v>
      </c>
      <c r="E4636" s="1">
        <v>44691</v>
      </c>
      <c r="F4636" s="4">
        <v>0.538599537037037</v>
      </c>
      <c r="G4636">
        <v>8.84</v>
      </c>
      <c r="H4636">
        <v>10.8</v>
      </c>
      <c r="I4636">
        <v>448</v>
      </c>
      <c r="J4636">
        <v>865</v>
      </c>
      <c r="K4636" t="str">
        <f t="shared" si="288"/>
        <v>2022</v>
      </c>
      <c r="L4636" t="str">
        <f t="shared" si="289"/>
        <v>05</v>
      </c>
      <c r="M4636" t="str">
        <f t="shared" si="290"/>
        <v>2022-05</v>
      </c>
      <c r="N4636">
        <f t="shared" si="291"/>
        <v>19.64</v>
      </c>
    </row>
    <row r="4637" spans="1:14" x14ac:dyDescent="0.3">
      <c r="A4637" s="3" t="s">
        <v>10</v>
      </c>
      <c r="B4637" s="1">
        <v>47118</v>
      </c>
      <c r="C4637">
        <v>80</v>
      </c>
      <c r="D4637" s="3" t="s">
        <v>20</v>
      </c>
      <c r="E4637" s="1">
        <v>44691</v>
      </c>
      <c r="F4637" s="4">
        <v>0.538599537037037</v>
      </c>
      <c r="G4637">
        <v>8.84</v>
      </c>
      <c r="H4637">
        <v>10.8</v>
      </c>
      <c r="I4637">
        <v>448</v>
      </c>
      <c r="J4637">
        <v>866</v>
      </c>
      <c r="K4637" t="str">
        <f t="shared" si="288"/>
        <v>2022</v>
      </c>
      <c r="L4637" t="str">
        <f t="shared" si="289"/>
        <v>05</v>
      </c>
      <c r="M4637" t="str">
        <f t="shared" si="290"/>
        <v>2022-05</v>
      </c>
      <c r="N4637">
        <f t="shared" si="291"/>
        <v>19.64</v>
      </c>
    </row>
    <row r="4638" spans="1:14" x14ac:dyDescent="0.3">
      <c r="A4638" s="3" t="s">
        <v>18</v>
      </c>
      <c r="C4638">
        <v>20</v>
      </c>
      <c r="D4638" s="3" t="s">
        <v>16</v>
      </c>
      <c r="E4638" s="1">
        <v>44768</v>
      </c>
      <c r="F4638" s="4">
        <v>0.60482638888888884</v>
      </c>
      <c r="G4638">
        <v>6.08</v>
      </c>
      <c r="H4638">
        <v>7.6</v>
      </c>
      <c r="I4638">
        <v>449</v>
      </c>
      <c r="J4638">
        <v>867</v>
      </c>
      <c r="K4638" t="str">
        <f t="shared" si="288"/>
        <v>2022</v>
      </c>
      <c r="L4638" t="str">
        <f t="shared" si="289"/>
        <v>07</v>
      </c>
      <c r="M4638" t="str">
        <f t="shared" si="290"/>
        <v>2022-07</v>
      </c>
      <c r="N4638">
        <f t="shared" si="291"/>
        <v>13.68</v>
      </c>
    </row>
    <row r="4639" spans="1:14" x14ac:dyDescent="0.3">
      <c r="A4639" s="3" t="s">
        <v>18</v>
      </c>
      <c r="C4639">
        <v>25</v>
      </c>
      <c r="D4639" s="3" t="s">
        <v>17</v>
      </c>
      <c r="E4639" s="1">
        <v>44768</v>
      </c>
      <c r="F4639" s="4">
        <v>0.60482638888888884</v>
      </c>
      <c r="G4639">
        <v>6.08</v>
      </c>
      <c r="H4639">
        <v>7.6</v>
      </c>
      <c r="I4639">
        <v>449</v>
      </c>
      <c r="J4639">
        <v>868</v>
      </c>
      <c r="K4639" t="str">
        <f t="shared" si="288"/>
        <v>2022</v>
      </c>
      <c r="L4639" t="str">
        <f t="shared" si="289"/>
        <v>07</v>
      </c>
      <c r="M4639" t="str">
        <f t="shared" si="290"/>
        <v>2022-07</v>
      </c>
      <c r="N4639">
        <f t="shared" si="291"/>
        <v>13.68</v>
      </c>
    </row>
    <row r="4640" spans="1:14" x14ac:dyDescent="0.3">
      <c r="A4640" s="3" t="s">
        <v>18</v>
      </c>
      <c r="C4640">
        <v>50</v>
      </c>
      <c r="D4640" s="3" t="s">
        <v>13</v>
      </c>
      <c r="E4640" s="1">
        <v>44768</v>
      </c>
      <c r="F4640" s="4">
        <v>0.60482638888888884</v>
      </c>
      <c r="G4640">
        <v>6.08</v>
      </c>
      <c r="H4640">
        <v>7.6</v>
      </c>
      <c r="I4640">
        <v>449</v>
      </c>
      <c r="J4640">
        <v>869</v>
      </c>
      <c r="K4640" t="str">
        <f t="shared" si="288"/>
        <v>2022</v>
      </c>
      <c r="L4640" t="str">
        <f t="shared" si="289"/>
        <v>07</v>
      </c>
      <c r="M4640" t="str">
        <f t="shared" si="290"/>
        <v>2022-07</v>
      </c>
      <c r="N4640">
        <f t="shared" si="291"/>
        <v>13.68</v>
      </c>
    </row>
    <row r="4641" spans="1:14" x14ac:dyDescent="0.3">
      <c r="A4641" s="3" t="s">
        <v>10</v>
      </c>
      <c r="B4641" s="1">
        <v>47118</v>
      </c>
      <c r="C4641">
        <v>0</v>
      </c>
      <c r="D4641" s="3" t="s">
        <v>11</v>
      </c>
      <c r="E4641" s="1">
        <v>44667</v>
      </c>
      <c r="F4641" s="4">
        <v>0.4317361111111111</v>
      </c>
      <c r="G4641">
        <v>9.44</v>
      </c>
      <c r="H4641">
        <v>5.74</v>
      </c>
      <c r="I4641">
        <v>450</v>
      </c>
      <c r="J4641">
        <v>870</v>
      </c>
      <c r="K4641" t="str">
        <f t="shared" si="288"/>
        <v>2022</v>
      </c>
      <c r="L4641" t="str">
        <f t="shared" si="289"/>
        <v>04</v>
      </c>
      <c r="M4641" t="str">
        <f t="shared" si="290"/>
        <v>2022-04</v>
      </c>
      <c r="N4641">
        <f t="shared" si="291"/>
        <v>15.18</v>
      </c>
    </row>
    <row r="4642" spans="1:14" x14ac:dyDescent="0.3">
      <c r="A4642" s="3" t="s">
        <v>10</v>
      </c>
      <c r="B4642" s="1">
        <v>47118</v>
      </c>
      <c r="C4642">
        <v>40</v>
      </c>
      <c r="D4642" s="3" t="s">
        <v>12</v>
      </c>
      <c r="E4642" s="1">
        <v>44667</v>
      </c>
      <c r="F4642" s="4">
        <v>0.4317361111111111</v>
      </c>
      <c r="G4642">
        <v>9.44</v>
      </c>
      <c r="H4642">
        <v>5.74</v>
      </c>
      <c r="I4642">
        <v>450</v>
      </c>
      <c r="J4642">
        <v>871</v>
      </c>
      <c r="K4642" t="str">
        <f t="shared" si="288"/>
        <v>2022</v>
      </c>
      <c r="L4642" t="str">
        <f t="shared" si="289"/>
        <v>04</v>
      </c>
      <c r="M4642" t="str">
        <f t="shared" si="290"/>
        <v>2022-04</v>
      </c>
      <c r="N4642">
        <f t="shared" si="291"/>
        <v>15.18</v>
      </c>
    </row>
    <row r="4643" spans="1:14" x14ac:dyDescent="0.3">
      <c r="A4643" s="3" t="s">
        <v>14</v>
      </c>
      <c r="B4643" s="1">
        <v>47848</v>
      </c>
      <c r="C4643">
        <v>10</v>
      </c>
      <c r="D4643" s="3" t="s">
        <v>15</v>
      </c>
      <c r="E4643" s="1">
        <v>44728</v>
      </c>
      <c r="F4643" s="4">
        <v>0.47975694444444444</v>
      </c>
      <c r="G4643">
        <v>8.43</v>
      </c>
      <c r="H4643">
        <v>8.98</v>
      </c>
      <c r="I4643">
        <v>451</v>
      </c>
      <c r="J4643">
        <v>872</v>
      </c>
      <c r="K4643" t="str">
        <f t="shared" si="288"/>
        <v>2022</v>
      </c>
      <c r="L4643" t="str">
        <f t="shared" si="289"/>
        <v>06</v>
      </c>
      <c r="M4643" t="str">
        <f t="shared" si="290"/>
        <v>2022-06</v>
      </c>
      <c r="N4643">
        <f t="shared" si="291"/>
        <v>17.41</v>
      </c>
    </row>
    <row r="4644" spans="1:14" x14ac:dyDescent="0.3">
      <c r="A4644" s="3" t="s">
        <v>14</v>
      </c>
      <c r="B4644" s="1">
        <v>47848</v>
      </c>
      <c r="C4644">
        <v>40</v>
      </c>
      <c r="D4644" s="3" t="s">
        <v>12</v>
      </c>
      <c r="E4644" s="1">
        <v>44728</v>
      </c>
      <c r="F4644" s="4">
        <v>0.47975694444444444</v>
      </c>
      <c r="G4644">
        <v>8.43</v>
      </c>
      <c r="H4644">
        <v>8.98</v>
      </c>
      <c r="I4644">
        <v>451</v>
      </c>
      <c r="J4644">
        <v>873</v>
      </c>
      <c r="K4644" t="str">
        <f t="shared" si="288"/>
        <v>2022</v>
      </c>
      <c r="L4644" t="str">
        <f t="shared" si="289"/>
        <v>06</v>
      </c>
      <c r="M4644" t="str">
        <f t="shared" si="290"/>
        <v>2022-06</v>
      </c>
      <c r="N4644">
        <f t="shared" si="291"/>
        <v>17.41</v>
      </c>
    </row>
    <row r="4645" spans="1:14" x14ac:dyDescent="0.3">
      <c r="A4645" s="3" t="s">
        <v>10</v>
      </c>
      <c r="B4645" s="1">
        <v>47118</v>
      </c>
      <c r="C4645">
        <v>10</v>
      </c>
      <c r="D4645" s="3" t="s">
        <v>15</v>
      </c>
      <c r="E4645" s="1">
        <v>44652</v>
      </c>
      <c r="F4645" s="4">
        <v>0.35895833333333332</v>
      </c>
      <c r="G4645">
        <v>8.74</v>
      </c>
      <c r="H4645">
        <v>5.3</v>
      </c>
      <c r="I4645">
        <v>452</v>
      </c>
      <c r="J4645">
        <v>874</v>
      </c>
      <c r="K4645" t="str">
        <f t="shared" si="288"/>
        <v>2022</v>
      </c>
      <c r="L4645" t="str">
        <f t="shared" si="289"/>
        <v>04</v>
      </c>
      <c r="M4645" t="str">
        <f t="shared" si="290"/>
        <v>2022-04</v>
      </c>
      <c r="N4645">
        <f t="shared" si="291"/>
        <v>14.04</v>
      </c>
    </row>
    <row r="4646" spans="1:14" x14ac:dyDescent="0.3">
      <c r="A4646" s="3" t="s">
        <v>14</v>
      </c>
      <c r="B4646" s="1">
        <v>47848</v>
      </c>
      <c r="C4646">
        <v>20</v>
      </c>
      <c r="D4646" s="3" t="s">
        <v>16</v>
      </c>
      <c r="E4646" s="1">
        <v>44696</v>
      </c>
      <c r="F4646" s="4">
        <v>0.67784722222222227</v>
      </c>
      <c r="G4646">
        <v>9.77</v>
      </c>
      <c r="H4646">
        <v>5.18</v>
      </c>
      <c r="I4646">
        <v>453</v>
      </c>
      <c r="J4646">
        <v>875</v>
      </c>
      <c r="K4646" t="str">
        <f t="shared" si="288"/>
        <v>2022</v>
      </c>
      <c r="L4646" t="str">
        <f t="shared" si="289"/>
        <v>05</v>
      </c>
      <c r="M4646" t="str">
        <f t="shared" si="290"/>
        <v>2022-05</v>
      </c>
      <c r="N4646">
        <f t="shared" si="291"/>
        <v>14.95</v>
      </c>
    </row>
    <row r="4647" spans="1:14" x14ac:dyDescent="0.3">
      <c r="A4647" s="3" t="s">
        <v>14</v>
      </c>
      <c r="B4647" s="1">
        <v>47848</v>
      </c>
      <c r="C4647">
        <v>40</v>
      </c>
      <c r="D4647" s="3" t="s">
        <v>12</v>
      </c>
      <c r="E4647" s="1">
        <v>44696</v>
      </c>
      <c r="F4647" s="4">
        <v>0.67784722222222227</v>
      </c>
      <c r="G4647">
        <v>9.77</v>
      </c>
      <c r="H4647">
        <v>5.18</v>
      </c>
      <c r="I4647">
        <v>453</v>
      </c>
      <c r="J4647">
        <v>876</v>
      </c>
      <c r="K4647" t="str">
        <f t="shared" si="288"/>
        <v>2022</v>
      </c>
      <c r="L4647" t="str">
        <f t="shared" si="289"/>
        <v>05</v>
      </c>
      <c r="M4647" t="str">
        <f t="shared" si="290"/>
        <v>2022-05</v>
      </c>
      <c r="N4647">
        <f t="shared" si="291"/>
        <v>14.95</v>
      </c>
    </row>
    <row r="4648" spans="1:14" x14ac:dyDescent="0.3">
      <c r="A4648" s="3" t="s">
        <v>14</v>
      </c>
      <c r="B4648" s="1">
        <v>47848</v>
      </c>
      <c r="C4648">
        <v>50</v>
      </c>
      <c r="D4648" s="3" t="s">
        <v>13</v>
      </c>
      <c r="E4648" s="1">
        <v>44696</v>
      </c>
      <c r="F4648" s="4">
        <v>0.67784722222222227</v>
      </c>
      <c r="G4648">
        <v>9.77</v>
      </c>
      <c r="H4648">
        <v>5.18</v>
      </c>
      <c r="I4648">
        <v>453</v>
      </c>
      <c r="J4648">
        <v>877</v>
      </c>
      <c r="K4648" t="str">
        <f t="shared" si="288"/>
        <v>2022</v>
      </c>
      <c r="L4648" t="str">
        <f t="shared" si="289"/>
        <v>05</v>
      </c>
      <c r="M4648" t="str">
        <f t="shared" si="290"/>
        <v>2022-05</v>
      </c>
      <c r="N4648">
        <f t="shared" si="291"/>
        <v>14.95</v>
      </c>
    </row>
    <row r="4649" spans="1:14" x14ac:dyDescent="0.3">
      <c r="A4649" s="3" t="s">
        <v>14</v>
      </c>
      <c r="B4649" s="1">
        <v>47848</v>
      </c>
      <c r="C4649">
        <v>0</v>
      </c>
      <c r="D4649" s="3" t="s">
        <v>11</v>
      </c>
      <c r="E4649" s="1">
        <v>44734</v>
      </c>
      <c r="F4649" s="4">
        <v>0.45579861111111114</v>
      </c>
      <c r="G4649">
        <v>10.84</v>
      </c>
      <c r="H4649">
        <v>14.48</v>
      </c>
      <c r="I4649">
        <v>454</v>
      </c>
      <c r="J4649">
        <v>878</v>
      </c>
      <c r="K4649" t="str">
        <f t="shared" si="288"/>
        <v>2022</v>
      </c>
      <c r="L4649" t="str">
        <f t="shared" si="289"/>
        <v>06</v>
      </c>
      <c r="M4649" t="str">
        <f t="shared" si="290"/>
        <v>2022-06</v>
      </c>
      <c r="N4649">
        <f t="shared" si="291"/>
        <v>25.32</v>
      </c>
    </row>
    <row r="4650" spans="1:14" x14ac:dyDescent="0.3">
      <c r="A4650" s="3" t="s">
        <v>18</v>
      </c>
      <c r="C4650">
        <v>20</v>
      </c>
      <c r="D4650" s="3" t="s">
        <v>16</v>
      </c>
      <c r="E4650" s="1">
        <v>44622</v>
      </c>
      <c r="F4650" s="4">
        <v>0.60414351851851855</v>
      </c>
      <c r="G4650">
        <v>6.19</v>
      </c>
      <c r="H4650">
        <v>9.8699999999999992</v>
      </c>
      <c r="I4650">
        <v>455</v>
      </c>
      <c r="J4650">
        <v>879</v>
      </c>
      <c r="K4650" t="str">
        <f t="shared" si="288"/>
        <v>2022</v>
      </c>
      <c r="L4650" t="str">
        <f t="shared" si="289"/>
        <v>03</v>
      </c>
      <c r="M4650" t="str">
        <f t="shared" si="290"/>
        <v>2022-03</v>
      </c>
      <c r="N4650">
        <f t="shared" si="291"/>
        <v>16.059999999999999</v>
      </c>
    </row>
    <row r="4651" spans="1:14" x14ac:dyDescent="0.3">
      <c r="A4651" s="3" t="s">
        <v>18</v>
      </c>
      <c r="C4651">
        <v>25</v>
      </c>
      <c r="D4651" s="3" t="s">
        <v>17</v>
      </c>
      <c r="E4651" s="1">
        <v>44622</v>
      </c>
      <c r="F4651" s="4">
        <v>0.60414351851851855</v>
      </c>
      <c r="G4651">
        <v>6.19</v>
      </c>
      <c r="H4651">
        <v>9.8699999999999992</v>
      </c>
      <c r="I4651">
        <v>455</v>
      </c>
      <c r="J4651">
        <v>880</v>
      </c>
      <c r="K4651" t="str">
        <f t="shared" si="288"/>
        <v>2022</v>
      </c>
      <c r="L4651" t="str">
        <f t="shared" si="289"/>
        <v>03</v>
      </c>
      <c r="M4651" t="str">
        <f t="shared" si="290"/>
        <v>2022-03</v>
      </c>
      <c r="N4651">
        <f t="shared" si="291"/>
        <v>16.059999999999999</v>
      </c>
    </row>
    <row r="4652" spans="1:14" x14ac:dyDescent="0.3">
      <c r="A4652" s="3" t="s">
        <v>18</v>
      </c>
      <c r="C4652">
        <v>50</v>
      </c>
      <c r="D4652" s="3" t="s">
        <v>13</v>
      </c>
      <c r="E4652" s="1">
        <v>44622</v>
      </c>
      <c r="F4652" s="4">
        <v>0.60414351851851855</v>
      </c>
      <c r="G4652">
        <v>6.19</v>
      </c>
      <c r="H4652">
        <v>9.8699999999999992</v>
      </c>
      <c r="I4652">
        <v>455</v>
      </c>
      <c r="J4652">
        <v>881</v>
      </c>
      <c r="K4652" t="str">
        <f t="shared" si="288"/>
        <v>2022</v>
      </c>
      <c r="L4652" t="str">
        <f t="shared" si="289"/>
        <v>03</v>
      </c>
      <c r="M4652" t="str">
        <f t="shared" si="290"/>
        <v>2022-03</v>
      </c>
      <c r="N4652">
        <f t="shared" si="291"/>
        <v>16.059999999999999</v>
      </c>
    </row>
    <row r="4653" spans="1:14" x14ac:dyDescent="0.3">
      <c r="A4653" s="3" t="s">
        <v>18</v>
      </c>
      <c r="C4653">
        <v>0</v>
      </c>
      <c r="D4653" s="3" t="s">
        <v>11</v>
      </c>
      <c r="E4653" s="1">
        <v>44645</v>
      </c>
      <c r="F4653" s="4">
        <v>0.48186342592592596</v>
      </c>
      <c r="G4653">
        <v>6.45</v>
      </c>
      <c r="H4653">
        <v>7.77</v>
      </c>
      <c r="I4653">
        <v>456</v>
      </c>
      <c r="J4653">
        <v>882</v>
      </c>
      <c r="K4653" t="str">
        <f t="shared" si="288"/>
        <v>2022</v>
      </c>
      <c r="L4653" t="str">
        <f t="shared" si="289"/>
        <v>03</v>
      </c>
      <c r="M4653" t="str">
        <f t="shared" si="290"/>
        <v>2022-03</v>
      </c>
      <c r="N4653">
        <f t="shared" si="291"/>
        <v>14.219999999999999</v>
      </c>
    </row>
    <row r="4654" spans="1:14" x14ac:dyDescent="0.3">
      <c r="A4654" s="3" t="s">
        <v>18</v>
      </c>
      <c r="C4654">
        <v>40</v>
      </c>
      <c r="D4654" s="3" t="s">
        <v>12</v>
      </c>
      <c r="E4654" s="1">
        <v>44645</v>
      </c>
      <c r="F4654" s="4">
        <v>0.48186342592592596</v>
      </c>
      <c r="G4654">
        <v>6.45</v>
      </c>
      <c r="H4654">
        <v>7.77</v>
      </c>
      <c r="I4654">
        <v>456</v>
      </c>
      <c r="J4654">
        <v>883</v>
      </c>
      <c r="K4654" t="str">
        <f t="shared" si="288"/>
        <v>2022</v>
      </c>
      <c r="L4654" t="str">
        <f t="shared" si="289"/>
        <v>03</v>
      </c>
      <c r="M4654" t="str">
        <f t="shared" si="290"/>
        <v>2022-03</v>
      </c>
      <c r="N4654">
        <f t="shared" si="291"/>
        <v>14.219999999999999</v>
      </c>
    </row>
    <row r="4655" spans="1:14" x14ac:dyDescent="0.3">
      <c r="A4655" s="3" t="s">
        <v>22</v>
      </c>
      <c r="B4655" s="1">
        <v>47299</v>
      </c>
      <c r="C4655">
        <v>0</v>
      </c>
      <c r="D4655" s="3" t="s">
        <v>11</v>
      </c>
      <c r="E4655" s="1">
        <v>44669</v>
      </c>
      <c r="F4655" s="4">
        <v>0.46660879629629631</v>
      </c>
      <c r="G4655">
        <v>6.95</v>
      </c>
      <c r="H4655">
        <v>6.48</v>
      </c>
      <c r="I4655">
        <v>457</v>
      </c>
      <c r="J4655">
        <v>884</v>
      </c>
      <c r="K4655" t="str">
        <f t="shared" si="288"/>
        <v>2022</v>
      </c>
      <c r="L4655" t="str">
        <f t="shared" si="289"/>
        <v>04</v>
      </c>
      <c r="M4655" t="str">
        <f t="shared" si="290"/>
        <v>2022-04</v>
      </c>
      <c r="N4655">
        <f t="shared" si="291"/>
        <v>13.43</v>
      </c>
    </row>
    <row r="4656" spans="1:14" x14ac:dyDescent="0.3">
      <c r="A4656" s="3" t="s">
        <v>22</v>
      </c>
      <c r="B4656" s="1">
        <v>47299</v>
      </c>
      <c r="C4656">
        <v>40</v>
      </c>
      <c r="D4656" s="3" t="s">
        <v>12</v>
      </c>
      <c r="E4656" s="1">
        <v>44669</v>
      </c>
      <c r="F4656" s="4">
        <v>0.46660879629629631</v>
      </c>
      <c r="G4656">
        <v>6.95</v>
      </c>
      <c r="H4656">
        <v>6.48</v>
      </c>
      <c r="I4656">
        <v>457</v>
      </c>
      <c r="J4656">
        <v>885</v>
      </c>
      <c r="K4656" t="str">
        <f t="shared" si="288"/>
        <v>2022</v>
      </c>
      <c r="L4656" t="str">
        <f t="shared" si="289"/>
        <v>04</v>
      </c>
      <c r="M4656" t="str">
        <f t="shared" si="290"/>
        <v>2022-04</v>
      </c>
      <c r="N4656">
        <f t="shared" si="291"/>
        <v>13.43</v>
      </c>
    </row>
    <row r="4657" spans="1:14" x14ac:dyDescent="0.3">
      <c r="A4657" s="3" t="s">
        <v>22</v>
      </c>
      <c r="B4657" s="1">
        <v>47299</v>
      </c>
      <c r="C4657">
        <v>50</v>
      </c>
      <c r="D4657" s="3" t="s">
        <v>13</v>
      </c>
      <c r="E4657" s="1">
        <v>44669</v>
      </c>
      <c r="F4657" s="4">
        <v>0.46660879629629631</v>
      </c>
      <c r="G4657">
        <v>6.95</v>
      </c>
      <c r="H4657">
        <v>6.48</v>
      </c>
      <c r="I4657">
        <v>457</v>
      </c>
      <c r="J4657">
        <v>886</v>
      </c>
      <c r="K4657" t="str">
        <f t="shared" si="288"/>
        <v>2022</v>
      </c>
      <c r="L4657" t="str">
        <f t="shared" si="289"/>
        <v>04</v>
      </c>
      <c r="M4657" t="str">
        <f t="shared" si="290"/>
        <v>2022-04</v>
      </c>
      <c r="N4657">
        <f t="shared" si="291"/>
        <v>13.43</v>
      </c>
    </row>
    <row r="4658" spans="1:14" x14ac:dyDescent="0.3">
      <c r="A4658" s="3" t="s">
        <v>10</v>
      </c>
      <c r="B4658" s="1">
        <v>47118</v>
      </c>
      <c r="C4658">
        <v>0</v>
      </c>
      <c r="D4658" s="3" t="s">
        <v>11</v>
      </c>
      <c r="E4658" s="1">
        <v>44648</v>
      </c>
      <c r="F4658" s="4">
        <v>0.62237268518518518</v>
      </c>
      <c r="G4658">
        <v>6.65</v>
      </c>
      <c r="H4658">
        <v>6.69</v>
      </c>
      <c r="I4658">
        <v>458</v>
      </c>
      <c r="J4658">
        <v>887</v>
      </c>
      <c r="K4658" t="str">
        <f t="shared" si="288"/>
        <v>2022</v>
      </c>
      <c r="L4658" t="str">
        <f t="shared" si="289"/>
        <v>03</v>
      </c>
      <c r="M4658" t="str">
        <f t="shared" si="290"/>
        <v>2022-03</v>
      </c>
      <c r="N4658">
        <f t="shared" si="291"/>
        <v>13.34</v>
      </c>
    </row>
    <row r="4659" spans="1:14" x14ac:dyDescent="0.3">
      <c r="A4659" s="3" t="s">
        <v>10</v>
      </c>
      <c r="B4659" s="1">
        <v>47118</v>
      </c>
      <c r="C4659">
        <v>20</v>
      </c>
      <c r="D4659" s="3" t="s">
        <v>16</v>
      </c>
      <c r="E4659" s="1">
        <v>44717</v>
      </c>
      <c r="F4659" s="4">
        <v>0.64346064814814818</v>
      </c>
      <c r="G4659">
        <v>5.65</v>
      </c>
      <c r="H4659">
        <v>12.9</v>
      </c>
      <c r="I4659">
        <v>459</v>
      </c>
      <c r="J4659">
        <v>888</v>
      </c>
      <c r="K4659" t="str">
        <f t="shared" si="288"/>
        <v>2022</v>
      </c>
      <c r="L4659" t="str">
        <f t="shared" si="289"/>
        <v>06</v>
      </c>
      <c r="M4659" t="str">
        <f t="shared" si="290"/>
        <v>2022-06</v>
      </c>
      <c r="N4659">
        <f t="shared" si="291"/>
        <v>18.55</v>
      </c>
    </row>
    <row r="4660" spans="1:14" x14ac:dyDescent="0.3">
      <c r="A4660" s="3" t="s">
        <v>10</v>
      </c>
      <c r="B4660" s="1">
        <v>47118</v>
      </c>
      <c r="C4660">
        <v>40</v>
      </c>
      <c r="D4660" s="3" t="s">
        <v>12</v>
      </c>
      <c r="E4660" s="1">
        <v>44717</v>
      </c>
      <c r="F4660" s="4">
        <v>0.64346064814814818</v>
      </c>
      <c r="G4660">
        <v>5.65</v>
      </c>
      <c r="H4660">
        <v>12.9</v>
      </c>
      <c r="I4660">
        <v>459</v>
      </c>
      <c r="J4660">
        <v>889</v>
      </c>
      <c r="K4660" t="str">
        <f t="shared" si="288"/>
        <v>2022</v>
      </c>
      <c r="L4660" t="str">
        <f t="shared" si="289"/>
        <v>06</v>
      </c>
      <c r="M4660" t="str">
        <f t="shared" si="290"/>
        <v>2022-06</v>
      </c>
      <c r="N4660">
        <f t="shared" si="291"/>
        <v>18.55</v>
      </c>
    </row>
    <row r="4661" spans="1:14" x14ac:dyDescent="0.3">
      <c r="A4661" s="3" t="s">
        <v>14</v>
      </c>
      <c r="B4661" s="1">
        <v>47848</v>
      </c>
      <c r="C4661">
        <v>20</v>
      </c>
      <c r="D4661" s="3" t="s">
        <v>16</v>
      </c>
      <c r="E4661" s="1">
        <v>44595</v>
      </c>
      <c r="F4661" s="4">
        <v>0.84583333333333333</v>
      </c>
      <c r="G4661">
        <v>5.38</v>
      </c>
      <c r="H4661">
        <v>12.97</v>
      </c>
      <c r="I4661">
        <v>460</v>
      </c>
      <c r="J4661">
        <v>890</v>
      </c>
      <c r="K4661" t="str">
        <f t="shared" si="288"/>
        <v>2022</v>
      </c>
      <c r="L4661" t="str">
        <f t="shared" si="289"/>
        <v>02</v>
      </c>
      <c r="M4661" t="str">
        <f t="shared" si="290"/>
        <v>2022-02</v>
      </c>
      <c r="N4661">
        <f t="shared" si="291"/>
        <v>18.350000000000001</v>
      </c>
    </row>
    <row r="4662" spans="1:14" x14ac:dyDescent="0.3">
      <c r="A4662" s="3" t="s">
        <v>22</v>
      </c>
      <c r="B4662" s="1">
        <v>47299</v>
      </c>
      <c r="C4662">
        <v>20</v>
      </c>
      <c r="D4662" s="3" t="s">
        <v>16</v>
      </c>
      <c r="E4662" s="1">
        <v>44596</v>
      </c>
      <c r="F4662" s="4">
        <v>0.81762731481481488</v>
      </c>
      <c r="G4662">
        <v>5.71</v>
      </c>
      <c r="H4662">
        <v>8.7200000000000006</v>
      </c>
      <c r="I4662">
        <v>461</v>
      </c>
      <c r="J4662">
        <v>891</v>
      </c>
      <c r="K4662" t="str">
        <f t="shared" si="288"/>
        <v>2022</v>
      </c>
      <c r="L4662" t="str">
        <f t="shared" si="289"/>
        <v>02</v>
      </c>
      <c r="M4662" t="str">
        <f t="shared" si="290"/>
        <v>2022-02</v>
      </c>
      <c r="N4662">
        <f t="shared" si="291"/>
        <v>14.43</v>
      </c>
    </row>
    <row r="4663" spans="1:14" x14ac:dyDescent="0.3">
      <c r="A4663" s="3" t="s">
        <v>10</v>
      </c>
      <c r="B4663" s="1">
        <v>47118</v>
      </c>
      <c r="C4663">
        <v>0</v>
      </c>
      <c r="D4663" s="3" t="s">
        <v>11</v>
      </c>
      <c r="E4663" s="1">
        <v>44836</v>
      </c>
      <c r="F4663" s="4">
        <v>0.67688657407407404</v>
      </c>
      <c r="G4663">
        <v>7.29</v>
      </c>
      <c r="H4663">
        <v>10.49</v>
      </c>
      <c r="I4663">
        <v>462</v>
      </c>
      <c r="J4663">
        <v>892</v>
      </c>
      <c r="K4663" t="str">
        <f t="shared" si="288"/>
        <v>2022</v>
      </c>
      <c r="L4663" t="str">
        <f t="shared" si="289"/>
        <v>10</v>
      </c>
      <c r="M4663" t="str">
        <f t="shared" si="290"/>
        <v>2022-10</v>
      </c>
      <c r="N4663">
        <f t="shared" si="291"/>
        <v>17.78</v>
      </c>
    </row>
    <row r="4664" spans="1:14" x14ac:dyDescent="0.3">
      <c r="A4664" s="3" t="s">
        <v>10</v>
      </c>
      <c r="B4664" s="1">
        <v>47118</v>
      </c>
      <c r="C4664">
        <v>25</v>
      </c>
      <c r="D4664" s="3" t="s">
        <v>17</v>
      </c>
      <c r="E4664" s="1">
        <v>44836</v>
      </c>
      <c r="F4664" s="4">
        <v>0.67688657407407404</v>
      </c>
      <c r="G4664">
        <v>7.29</v>
      </c>
      <c r="H4664">
        <v>10.49</v>
      </c>
      <c r="I4664">
        <v>462</v>
      </c>
      <c r="J4664">
        <v>893</v>
      </c>
      <c r="K4664" t="str">
        <f t="shared" si="288"/>
        <v>2022</v>
      </c>
      <c r="L4664" t="str">
        <f t="shared" si="289"/>
        <v>10</v>
      </c>
      <c r="M4664" t="str">
        <f t="shared" si="290"/>
        <v>2022-10</v>
      </c>
      <c r="N4664">
        <f t="shared" si="291"/>
        <v>17.78</v>
      </c>
    </row>
    <row r="4665" spans="1:14" x14ac:dyDescent="0.3">
      <c r="A4665" s="3" t="s">
        <v>22</v>
      </c>
      <c r="B4665" s="1">
        <v>47299</v>
      </c>
      <c r="C4665">
        <v>20</v>
      </c>
      <c r="D4665" s="3" t="s">
        <v>16</v>
      </c>
      <c r="E4665" s="1">
        <v>44904</v>
      </c>
      <c r="F4665" s="4">
        <v>0.56241898148148151</v>
      </c>
      <c r="G4665">
        <v>9.52</v>
      </c>
      <c r="H4665">
        <v>12.15</v>
      </c>
      <c r="I4665">
        <v>463</v>
      </c>
      <c r="J4665">
        <v>894</v>
      </c>
      <c r="K4665" t="str">
        <f t="shared" si="288"/>
        <v>2022</v>
      </c>
      <c r="L4665" t="str">
        <f t="shared" si="289"/>
        <v>12</v>
      </c>
      <c r="M4665" t="str">
        <f t="shared" si="290"/>
        <v>2022-12</v>
      </c>
      <c r="N4665">
        <f t="shared" si="291"/>
        <v>21.67</v>
      </c>
    </row>
    <row r="4666" spans="1:14" x14ac:dyDescent="0.3">
      <c r="A4666" s="3" t="s">
        <v>22</v>
      </c>
      <c r="B4666" s="1">
        <v>47299</v>
      </c>
      <c r="C4666">
        <v>40</v>
      </c>
      <c r="D4666" s="3" t="s">
        <v>12</v>
      </c>
      <c r="E4666" s="1">
        <v>44904</v>
      </c>
      <c r="F4666" s="4">
        <v>0.56241898148148151</v>
      </c>
      <c r="G4666">
        <v>9.52</v>
      </c>
      <c r="H4666">
        <v>12.15</v>
      </c>
      <c r="I4666">
        <v>463</v>
      </c>
      <c r="J4666">
        <v>895</v>
      </c>
      <c r="K4666" t="str">
        <f t="shared" si="288"/>
        <v>2022</v>
      </c>
      <c r="L4666" t="str">
        <f t="shared" si="289"/>
        <v>12</v>
      </c>
      <c r="M4666" t="str">
        <f t="shared" si="290"/>
        <v>2022-12</v>
      </c>
      <c r="N4666">
        <f t="shared" si="291"/>
        <v>21.67</v>
      </c>
    </row>
    <row r="4667" spans="1:14" x14ac:dyDescent="0.3">
      <c r="A4667" s="3" t="s">
        <v>22</v>
      </c>
      <c r="B4667" s="1">
        <v>47299</v>
      </c>
      <c r="C4667">
        <v>80</v>
      </c>
      <c r="D4667" s="3" t="s">
        <v>20</v>
      </c>
      <c r="E4667" s="1">
        <v>44904</v>
      </c>
      <c r="F4667" s="4">
        <v>0.56241898148148151</v>
      </c>
      <c r="G4667">
        <v>9.52</v>
      </c>
      <c r="H4667">
        <v>12.15</v>
      </c>
      <c r="I4667">
        <v>463</v>
      </c>
      <c r="J4667">
        <v>896</v>
      </c>
      <c r="K4667" t="str">
        <f t="shared" si="288"/>
        <v>2022</v>
      </c>
      <c r="L4667" t="str">
        <f t="shared" si="289"/>
        <v>12</v>
      </c>
      <c r="M4667" t="str">
        <f t="shared" si="290"/>
        <v>2022-12</v>
      </c>
      <c r="N4667">
        <f t="shared" si="291"/>
        <v>21.67</v>
      </c>
    </row>
    <row r="4668" spans="1:14" x14ac:dyDescent="0.3">
      <c r="A4668" s="3" t="s">
        <v>22</v>
      </c>
      <c r="B4668" s="1">
        <v>47299</v>
      </c>
      <c r="C4668">
        <v>0</v>
      </c>
      <c r="D4668" s="3" t="s">
        <v>11</v>
      </c>
      <c r="E4668" s="1">
        <v>44644</v>
      </c>
      <c r="F4668" s="4">
        <v>0.70993055555555562</v>
      </c>
      <c r="G4668">
        <v>11.1</v>
      </c>
      <c r="H4668">
        <v>6.22</v>
      </c>
      <c r="I4668">
        <v>464</v>
      </c>
      <c r="J4668">
        <v>897</v>
      </c>
      <c r="K4668" t="str">
        <f t="shared" si="288"/>
        <v>2022</v>
      </c>
      <c r="L4668" t="str">
        <f t="shared" si="289"/>
        <v>03</v>
      </c>
      <c r="M4668" t="str">
        <f t="shared" si="290"/>
        <v>2022-03</v>
      </c>
      <c r="N4668">
        <f t="shared" si="291"/>
        <v>17.32</v>
      </c>
    </row>
    <row r="4669" spans="1:14" x14ac:dyDescent="0.3">
      <c r="A4669" s="3" t="s">
        <v>10</v>
      </c>
      <c r="B4669" s="1">
        <v>47118</v>
      </c>
      <c r="C4669">
        <v>20</v>
      </c>
      <c r="D4669" s="3" t="s">
        <v>16</v>
      </c>
      <c r="E4669" s="1">
        <v>44704</v>
      </c>
      <c r="F4669" s="4">
        <v>0.58343749999999994</v>
      </c>
      <c r="G4669">
        <v>9.6199999999999992</v>
      </c>
      <c r="H4669">
        <v>6.29</v>
      </c>
      <c r="I4669">
        <v>465</v>
      </c>
      <c r="J4669">
        <v>898</v>
      </c>
      <c r="K4669" t="str">
        <f t="shared" si="288"/>
        <v>2022</v>
      </c>
      <c r="L4669" t="str">
        <f t="shared" si="289"/>
        <v>05</v>
      </c>
      <c r="M4669" t="str">
        <f t="shared" si="290"/>
        <v>2022-05</v>
      </c>
      <c r="N4669">
        <f t="shared" si="291"/>
        <v>15.91</v>
      </c>
    </row>
    <row r="4670" spans="1:14" x14ac:dyDescent="0.3">
      <c r="A4670" s="3" t="s">
        <v>10</v>
      </c>
      <c r="B4670" s="1">
        <v>47118</v>
      </c>
      <c r="C4670">
        <v>25</v>
      </c>
      <c r="D4670" s="3" t="s">
        <v>17</v>
      </c>
      <c r="E4670" s="1">
        <v>44704</v>
      </c>
      <c r="F4670" s="4">
        <v>0.58343749999999994</v>
      </c>
      <c r="G4670">
        <v>9.6199999999999992</v>
      </c>
      <c r="H4670">
        <v>6.29</v>
      </c>
      <c r="I4670">
        <v>465</v>
      </c>
      <c r="J4670">
        <v>899</v>
      </c>
      <c r="K4670" t="str">
        <f t="shared" si="288"/>
        <v>2022</v>
      </c>
      <c r="L4670" t="str">
        <f t="shared" si="289"/>
        <v>05</v>
      </c>
      <c r="M4670" t="str">
        <f t="shared" si="290"/>
        <v>2022-05</v>
      </c>
      <c r="N4670">
        <f t="shared" si="291"/>
        <v>15.91</v>
      </c>
    </row>
    <row r="4671" spans="1:14" x14ac:dyDescent="0.3">
      <c r="A4671" s="3" t="s">
        <v>14</v>
      </c>
      <c r="B4671" s="1">
        <v>47848</v>
      </c>
      <c r="C4671">
        <v>0</v>
      </c>
      <c r="D4671" s="3" t="s">
        <v>11</v>
      </c>
      <c r="E4671" s="1">
        <v>44805</v>
      </c>
      <c r="F4671" s="4">
        <v>0.48327546296296298</v>
      </c>
      <c r="G4671">
        <v>8.75</v>
      </c>
      <c r="H4671">
        <v>17.489999999999998</v>
      </c>
      <c r="I4671">
        <v>466</v>
      </c>
      <c r="J4671">
        <v>900</v>
      </c>
      <c r="K4671" t="str">
        <f t="shared" si="288"/>
        <v>2022</v>
      </c>
      <c r="L4671" t="str">
        <f t="shared" si="289"/>
        <v>09</v>
      </c>
      <c r="M4671" t="str">
        <f t="shared" si="290"/>
        <v>2022-09</v>
      </c>
      <c r="N4671">
        <f t="shared" si="291"/>
        <v>26.24</v>
      </c>
    </row>
    <row r="4672" spans="1:14" x14ac:dyDescent="0.3">
      <c r="A4672" s="3" t="s">
        <v>14</v>
      </c>
      <c r="B4672" s="1">
        <v>47848</v>
      </c>
      <c r="C4672">
        <v>40</v>
      </c>
      <c r="D4672" s="3" t="s">
        <v>12</v>
      </c>
      <c r="E4672" s="1">
        <v>44805</v>
      </c>
      <c r="F4672" s="4">
        <v>0.48327546296296298</v>
      </c>
      <c r="G4672">
        <v>8.75</v>
      </c>
      <c r="H4672">
        <v>17.489999999999998</v>
      </c>
      <c r="I4672">
        <v>466</v>
      </c>
      <c r="J4672">
        <v>901</v>
      </c>
      <c r="K4672" t="str">
        <f t="shared" si="288"/>
        <v>2022</v>
      </c>
      <c r="L4672" t="str">
        <f t="shared" si="289"/>
        <v>09</v>
      </c>
      <c r="M4672" t="str">
        <f t="shared" si="290"/>
        <v>2022-09</v>
      </c>
      <c r="N4672">
        <f t="shared" si="291"/>
        <v>26.24</v>
      </c>
    </row>
    <row r="4673" spans="1:14" x14ac:dyDescent="0.3">
      <c r="A4673" s="3" t="s">
        <v>21</v>
      </c>
      <c r="C4673">
        <v>10</v>
      </c>
      <c r="D4673" s="3" t="s">
        <v>15</v>
      </c>
      <c r="E4673" s="1">
        <v>44862</v>
      </c>
      <c r="F4673" s="4">
        <v>0.58630787037037035</v>
      </c>
      <c r="G4673">
        <v>7.72</v>
      </c>
      <c r="H4673">
        <v>9.26</v>
      </c>
      <c r="I4673">
        <v>467</v>
      </c>
      <c r="J4673">
        <v>902</v>
      </c>
      <c r="K4673" t="str">
        <f t="shared" si="288"/>
        <v>2022</v>
      </c>
      <c r="L4673" t="str">
        <f t="shared" si="289"/>
        <v>10</v>
      </c>
      <c r="M4673" t="str">
        <f t="shared" si="290"/>
        <v>2022-10</v>
      </c>
      <c r="N4673">
        <f t="shared" si="291"/>
        <v>16.98</v>
      </c>
    </row>
    <row r="4674" spans="1:14" x14ac:dyDescent="0.3">
      <c r="A4674" s="3" t="s">
        <v>10</v>
      </c>
      <c r="B4674" s="1">
        <v>47118</v>
      </c>
      <c r="C4674">
        <v>10</v>
      </c>
      <c r="D4674" s="3" t="s">
        <v>15</v>
      </c>
      <c r="E4674" s="1">
        <v>44636</v>
      </c>
      <c r="F4674" s="4">
        <v>0.6897106481481482</v>
      </c>
      <c r="G4674">
        <v>12.54</v>
      </c>
      <c r="H4674">
        <v>16.87</v>
      </c>
      <c r="I4674">
        <v>468</v>
      </c>
      <c r="J4674">
        <v>903</v>
      </c>
      <c r="K4674" t="str">
        <f t="shared" si="288"/>
        <v>2022</v>
      </c>
      <c r="L4674" t="str">
        <f t="shared" si="289"/>
        <v>03</v>
      </c>
      <c r="M4674" t="str">
        <f t="shared" si="290"/>
        <v>2022-03</v>
      </c>
      <c r="N4674">
        <f t="shared" si="291"/>
        <v>29.41</v>
      </c>
    </row>
    <row r="4675" spans="1:14" x14ac:dyDescent="0.3">
      <c r="A4675" s="3" t="s">
        <v>10</v>
      </c>
      <c r="B4675" s="1">
        <v>47118</v>
      </c>
      <c r="C4675">
        <v>40</v>
      </c>
      <c r="D4675" s="3" t="s">
        <v>12</v>
      </c>
      <c r="E4675" s="1">
        <v>44636</v>
      </c>
      <c r="F4675" s="4">
        <v>0.6897106481481482</v>
      </c>
      <c r="G4675">
        <v>12.54</v>
      </c>
      <c r="H4675">
        <v>16.87</v>
      </c>
      <c r="I4675">
        <v>468</v>
      </c>
      <c r="J4675">
        <v>904</v>
      </c>
      <c r="K4675" t="str">
        <f t="shared" ref="K4675:K4738" si="292">TEXT(E4675, "yyyy")</f>
        <v>2022</v>
      </c>
      <c r="L4675" t="str">
        <f t="shared" ref="L4675:L4738" si="293">TEXT(E4675, "mm")</f>
        <v>03</v>
      </c>
      <c r="M4675" t="str">
        <f t="shared" ref="M4675:M4738" si="294">TEXT(E4675, "yyyy-mm")</f>
        <v>2022-03</v>
      </c>
      <c r="N4675">
        <f t="shared" ref="N4675:N4738" si="295">(G4675+H4675)</f>
        <v>29.41</v>
      </c>
    </row>
    <row r="4676" spans="1:14" x14ac:dyDescent="0.3">
      <c r="A4676" s="3" t="s">
        <v>18</v>
      </c>
      <c r="C4676">
        <v>0</v>
      </c>
      <c r="D4676" s="3" t="s">
        <v>11</v>
      </c>
      <c r="E4676" s="1">
        <v>44693</v>
      </c>
      <c r="F4676" s="4">
        <v>0.50020833333333337</v>
      </c>
      <c r="G4676">
        <v>7.98</v>
      </c>
      <c r="H4676">
        <v>7.54</v>
      </c>
      <c r="I4676">
        <v>469</v>
      </c>
      <c r="J4676">
        <v>905</v>
      </c>
      <c r="K4676" t="str">
        <f t="shared" si="292"/>
        <v>2022</v>
      </c>
      <c r="L4676" t="str">
        <f t="shared" si="293"/>
        <v>05</v>
      </c>
      <c r="M4676" t="str">
        <f t="shared" si="294"/>
        <v>2022-05</v>
      </c>
      <c r="N4676">
        <f t="shared" si="295"/>
        <v>15.52</v>
      </c>
    </row>
    <row r="4677" spans="1:14" x14ac:dyDescent="0.3">
      <c r="A4677" s="3" t="s">
        <v>22</v>
      </c>
      <c r="B4677" s="1">
        <v>47299</v>
      </c>
      <c r="C4677">
        <v>20</v>
      </c>
      <c r="D4677" s="3" t="s">
        <v>16</v>
      </c>
      <c r="E4677" s="1">
        <v>44776</v>
      </c>
      <c r="F4677" s="4">
        <v>0.76238425925925923</v>
      </c>
      <c r="G4677">
        <v>9.2200000000000006</v>
      </c>
      <c r="H4677">
        <v>7.5</v>
      </c>
      <c r="I4677">
        <v>470</v>
      </c>
      <c r="J4677">
        <v>906</v>
      </c>
      <c r="K4677" t="str">
        <f t="shared" si="292"/>
        <v>2022</v>
      </c>
      <c r="L4677" t="str">
        <f t="shared" si="293"/>
        <v>08</v>
      </c>
      <c r="M4677" t="str">
        <f t="shared" si="294"/>
        <v>2022-08</v>
      </c>
      <c r="N4677">
        <f t="shared" si="295"/>
        <v>16.72</v>
      </c>
    </row>
    <row r="4678" spans="1:14" x14ac:dyDescent="0.3">
      <c r="A4678" s="3" t="s">
        <v>22</v>
      </c>
      <c r="B4678" s="1">
        <v>47299</v>
      </c>
      <c r="C4678">
        <v>40</v>
      </c>
      <c r="D4678" s="3" t="s">
        <v>12</v>
      </c>
      <c r="E4678" s="1">
        <v>44776</v>
      </c>
      <c r="F4678" s="4">
        <v>0.76238425925925923</v>
      </c>
      <c r="G4678">
        <v>9.2200000000000006</v>
      </c>
      <c r="H4678">
        <v>7.5</v>
      </c>
      <c r="I4678">
        <v>470</v>
      </c>
      <c r="J4678">
        <v>907</v>
      </c>
      <c r="K4678" t="str">
        <f t="shared" si="292"/>
        <v>2022</v>
      </c>
      <c r="L4678" t="str">
        <f t="shared" si="293"/>
        <v>08</v>
      </c>
      <c r="M4678" t="str">
        <f t="shared" si="294"/>
        <v>2022-08</v>
      </c>
      <c r="N4678">
        <f t="shared" si="295"/>
        <v>16.72</v>
      </c>
    </row>
    <row r="4679" spans="1:14" x14ac:dyDescent="0.3">
      <c r="A4679" s="3" t="s">
        <v>22</v>
      </c>
      <c r="B4679" s="1">
        <v>47299</v>
      </c>
      <c r="C4679">
        <v>50</v>
      </c>
      <c r="D4679" s="3" t="s">
        <v>13</v>
      </c>
      <c r="E4679" s="1">
        <v>44776</v>
      </c>
      <c r="F4679" s="4">
        <v>0.76238425925925923</v>
      </c>
      <c r="G4679">
        <v>9.2200000000000006</v>
      </c>
      <c r="H4679">
        <v>7.5</v>
      </c>
      <c r="I4679">
        <v>470</v>
      </c>
      <c r="J4679">
        <v>908</v>
      </c>
      <c r="K4679" t="str">
        <f t="shared" si="292"/>
        <v>2022</v>
      </c>
      <c r="L4679" t="str">
        <f t="shared" si="293"/>
        <v>08</v>
      </c>
      <c r="M4679" t="str">
        <f t="shared" si="294"/>
        <v>2022-08</v>
      </c>
      <c r="N4679">
        <f t="shared" si="295"/>
        <v>16.72</v>
      </c>
    </row>
    <row r="4680" spans="1:14" x14ac:dyDescent="0.3">
      <c r="A4680" s="3" t="s">
        <v>14</v>
      </c>
      <c r="B4680" s="1">
        <v>47848</v>
      </c>
      <c r="C4680">
        <v>0</v>
      </c>
      <c r="D4680" s="3" t="s">
        <v>11</v>
      </c>
      <c r="E4680" s="1">
        <v>44815</v>
      </c>
      <c r="F4680" s="4">
        <v>0.43725694444444446</v>
      </c>
      <c r="G4680">
        <v>7.37</v>
      </c>
      <c r="H4680">
        <v>8.42</v>
      </c>
      <c r="I4680">
        <v>471</v>
      </c>
      <c r="J4680">
        <v>909</v>
      </c>
      <c r="K4680" t="str">
        <f t="shared" si="292"/>
        <v>2022</v>
      </c>
      <c r="L4680" t="str">
        <f t="shared" si="293"/>
        <v>09</v>
      </c>
      <c r="M4680" t="str">
        <f t="shared" si="294"/>
        <v>2022-09</v>
      </c>
      <c r="N4680">
        <f t="shared" si="295"/>
        <v>15.79</v>
      </c>
    </row>
    <row r="4681" spans="1:14" x14ac:dyDescent="0.3">
      <c r="A4681" s="3" t="s">
        <v>14</v>
      </c>
      <c r="B4681" s="1">
        <v>47848</v>
      </c>
      <c r="C4681">
        <v>40</v>
      </c>
      <c r="D4681" s="3" t="s">
        <v>12</v>
      </c>
      <c r="E4681" s="1">
        <v>44815</v>
      </c>
      <c r="F4681" s="4">
        <v>0.43725694444444446</v>
      </c>
      <c r="G4681">
        <v>7.37</v>
      </c>
      <c r="H4681">
        <v>8.42</v>
      </c>
      <c r="I4681">
        <v>471</v>
      </c>
      <c r="J4681">
        <v>910</v>
      </c>
      <c r="K4681" t="str">
        <f t="shared" si="292"/>
        <v>2022</v>
      </c>
      <c r="L4681" t="str">
        <f t="shared" si="293"/>
        <v>09</v>
      </c>
      <c r="M4681" t="str">
        <f t="shared" si="294"/>
        <v>2022-09</v>
      </c>
      <c r="N4681">
        <f t="shared" si="295"/>
        <v>15.79</v>
      </c>
    </row>
    <row r="4682" spans="1:14" x14ac:dyDescent="0.3">
      <c r="A4682" s="3" t="s">
        <v>14</v>
      </c>
      <c r="B4682" s="1">
        <v>47848</v>
      </c>
      <c r="C4682">
        <v>20</v>
      </c>
      <c r="D4682" s="3" t="s">
        <v>16</v>
      </c>
      <c r="E4682" s="1">
        <v>44874</v>
      </c>
      <c r="F4682" s="4">
        <v>0.77364583333333325</v>
      </c>
      <c r="G4682">
        <v>10.78</v>
      </c>
      <c r="H4682">
        <v>10.56</v>
      </c>
      <c r="I4682">
        <v>472</v>
      </c>
      <c r="J4682">
        <v>911</v>
      </c>
      <c r="K4682" t="str">
        <f t="shared" si="292"/>
        <v>2022</v>
      </c>
      <c r="L4682" t="str">
        <f t="shared" si="293"/>
        <v>11</v>
      </c>
      <c r="M4682" t="str">
        <f t="shared" si="294"/>
        <v>2022-11</v>
      </c>
      <c r="N4682">
        <f t="shared" si="295"/>
        <v>21.34</v>
      </c>
    </row>
    <row r="4683" spans="1:14" x14ac:dyDescent="0.3">
      <c r="A4683" s="3" t="s">
        <v>14</v>
      </c>
      <c r="B4683" s="1">
        <v>47848</v>
      </c>
      <c r="C4683">
        <v>40</v>
      </c>
      <c r="D4683" s="3" t="s">
        <v>12</v>
      </c>
      <c r="E4683" s="1">
        <v>44874</v>
      </c>
      <c r="F4683" s="4">
        <v>0.77364583333333325</v>
      </c>
      <c r="G4683">
        <v>10.78</v>
      </c>
      <c r="H4683">
        <v>10.56</v>
      </c>
      <c r="I4683">
        <v>472</v>
      </c>
      <c r="J4683">
        <v>912</v>
      </c>
      <c r="K4683" t="str">
        <f t="shared" si="292"/>
        <v>2022</v>
      </c>
      <c r="L4683" t="str">
        <f t="shared" si="293"/>
        <v>11</v>
      </c>
      <c r="M4683" t="str">
        <f t="shared" si="294"/>
        <v>2022-11</v>
      </c>
      <c r="N4683">
        <f t="shared" si="295"/>
        <v>21.34</v>
      </c>
    </row>
    <row r="4684" spans="1:14" x14ac:dyDescent="0.3">
      <c r="A4684" s="3" t="s">
        <v>22</v>
      </c>
      <c r="B4684" s="1">
        <v>47299</v>
      </c>
      <c r="C4684">
        <v>0</v>
      </c>
      <c r="D4684" s="3" t="s">
        <v>11</v>
      </c>
      <c r="E4684" s="1">
        <v>44719</v>
      </c>
      <c r="F4684" s="4">
        <v>0.68524305555555554</v>
      </c>
      <c r="G4684">
        <v>9.01</v>
      </c>
      <c r="H4684">
        <v>20.32</v>
      </c>
      <c r="I4684">
        <v>473</v>
      </c>
      <c r="J4684">
        <v>913</v>
      </c>
      <c r="K4684" t="str">
        <f t="shared" si="292"/>
        <v>2022</v>
      </c>
      <c r="L4684" t="str">
        <f t="shared" si="293"/>
        <v>06</v>
      </c>
      <c r="M4684" t="str">
        <f t="shared" si="294"/>
        <v>2022-06</v>
      </c>
      <c r="N4684">
        <f t="shared" si="295"/>
        <v>29.33</v>
      </c>
    </row>
    <row r="4685" spans="1:14" x14ac:dyDescent="0.3">
      <c r="A4685" s="3" t="s">
        <v>22</v>
      </c>
      <c r="B4685" s="1">
        <v>47299</v>
      </c>
      <c r="C4685">
        <v>25</v>
      </c>
      <c r="D4685" s="3" t="s">
        <v>17</v>
      </c>
      <c r="E4685" s="1">
        <v>44719</v>
      </c>
      <c r="F4685" s="4">
        <v>0.68524305555555554</v>
      </c>
      <c r="G4685">
        <v>9.01</v>
      </c>
      <c r="H4685">
        <v>20.32</v>
      </c>
      <c r="I4685">
        <v>473</v>
      </c>
      <c r="J4685">
        <v>914</v>
      </c>
      <c r="K4685" t="str">
        <f t="shared" si="292"/>
        <v>2022</v>
      </c>
      <c r="L4685" t="str">
        <f t="shared" si="293"/>
        <v>06</v>
      </c>
      <c r="M4685" t="str">
        <f t="shared" si="294"/>
        <v>2022-06</v>
      </c>
      <c r="N4685">
        <f t="shared" si="295"/>
        <v>29.33</v>
      </c>
    </row>
    <row r="4686" spans="1:14" x14ac:dyDescent="0.3">
      <c r="A4686" s="3" t="s">
        <v>21</v>
      </c>
      <c r="C4686">
        <v>0</v>
      </c>
      <c r="D4686" s="3" t="s">
        <v>11</v>
      </c>
      <c r="E4686" s="1">
        <v>44768</v>
      </c>
      <c r="F4686" s="4">
        <v>0.51998842592592587</v>
      </c>
      <c r="G4686">
        <v>7.63</v>
      </c>
      <c r="H4686">
        <v>6.23</v>
      </c>
      <c r="I4686">
        <v>474</v>
      </c>
      <c r="J4686">
        <v>915</v>
      </c>
      <c r="K4686" t="str">
        <f t="shared" si="292"/>
        <v>2022</v>
      </c>
      <c r="L4686" t="str">
        <f t="shared" si="293"/>
        <v>07</v>
      </c>
      <c r="M4686" t="str">
        <f t="shared" si="294"/>
        <v>2022-07</v>
      </c>
      <c r="N4686">
        <f t="shared" si="295"/>
        <v>13.86</v>
      </c>
    </row>
    <row r="4687" spans="1:14" x14ac:dyDescent="0.3">
      <c r="A4687" s="3" t="s">
        <v>21</v>
      </c>
      <c r="C4687">
        <v>25</v>
      </c>
      <c r="D4687" s="3" t="s">
        <v>17</v>
      </c>
      <c r="E4687" s="1">
        <v>44768</v>
      </c>
      <c r="F4687" s="4">
        <v>0.51998842592592587</v>
      </c>
      <c r="G4687">
        <v>7.63</v>
      </c>
      <c r="H4687">
        <v>6.23</v>
      </c>
      <c r="I4687">
        <v>474</v>
      </c>
      <c r="J4687">
        <v>916</v>
      </c>
      <c r="K4687" t="str">
        <f t="shared" si="292"/>
        <v>2022</v>
      </c>
      <c r="L4687" t="str">
        <f t="shared" si="293"/>
        <v>07</v>
      </c>
      <c r="M4687" t="str">
        <f t="shared" si="294"/>
        <v>2022-07</v>
      </c>
      <c r="N4687">
        <f t="shared" si="295"/>
        <v>13.86</v>
      </c>
    </row>
    <row r="4688" spans="1:14" x14ac:dyDescent="0.3">
      <c r="A4688" s="3" t="s">
        <v>21</v>
      </c>
      <c r="C4688">
        <v>50</v>
      </c>
      <c r="D4688" s="3" t="s">
        <v>13</v>
      </c>
      <c r="E4688" s="1">
        <v>44768</v>
      </c>
      <c r="F4688" s="4">
        <v>0.51998842592592587</v>
      </c>
      <c r="G4688">
        <v>7.63</v>
      </c>
      <c r="H4688">
        <v>6.23</v>
      </c>
      <c r="I4688">
        <v>474</v>
      </c>
      <c r="J4688">
        <v>917</v>
      </c>
      <c r="K4688" t="str">
        <f t="shared" si="292"/>
        <v>2022</v>
      </c>
      <c r="L4688" t="str">
        <f t="shared" si="293"/>
        <v>07</v>
      </c>
      <c r="M4688" t="str">
        <f t="shared" si="294"/>
        <v>2022-07</v>
      </c>
      <c r="N4688">
        <f t="shared" si="295"/>
        <v>13.86</v>
      </c>
    </row>
    <row r="4689" spans="1:14" x14ac:dyDescent="0.3">
      <c r="A4689" s="3" t="s">
        <v>10</v>
      </c>
      <c r="B4689" s="1">
        <v>47118</v>
      </c>
      <c r="C4689">
        <v>20</v>
      </c>
      <c r="D4689" s="3" t="s">
        <v>16</v>
      </c>
      <c r="E4689" s="1">
        <v>44828</v>
      </c>
      <c r="F4689" s="4">
        <v>0.44427083333333334</v>
      </c>
      <c r="G4689">
        <v>12.12</v>
      </c>
      <c r="H4689">
        <v>9.24</v>
      </c>
      <c r="I4689">
        <v>475</v>
      </c>
      <c r="J4689">
        <v>918</v>
      </c>
      <c r="K4689" t="str">
        <f t="shared" si="292"/>
        <v>2022</v>
      </c>
      <c r="L4689" t="str">
        <f t="shared" si="293"/>
        <v>09</v>
      </c>
      <c r="M4689" t="str">
        <f t="shared" si="294"/>
        <v>2022-09</v>
      </c>
      <c r="N4689">
        <f t="shared" si="295"/>
        <v>21.36</v>
      </c>
    </row>
    <row r="4690" spans="1:14" x14ac:dyDescent="0.3">
      <c r="A4690" s="3" t="s">
        <v>10</v>
      </c>
      <c r="B4690" s="1">
        <v>47118</v>
      </c>
      <c r="C4690">
        <v>40</v>
      </c>
      <c r="D4690" s="3" t="s">
        <v>12</v>
      </c>
      <c r="E4690" s="1">
        <v>44828</v>
      </c>
      <c r="F4690" s="4">
        <v>0.44427083333333334</v>
      </c>
      <c r="G4690">
        <v>12.12</v>
      </c>
      <c r="H4690">
        <v>9.24</v>
      </c>
      <c r="I4690">
        <v>475</v>
      </c>
      <c r="J4690">
        <v>919</v>
      </c>
      <c r="K4690" t="str">
        <f t="shared" si="292"/>
        <v>2022</v>
      </c>
      <c r="L4690" t="str">
        <f t="shared" si="293"/>
        <v>09</v>
      </c>
      <c r="M4690" t="str">
        <f t="shared" si="294"/>
        <v>2022-09</v>
      </c>
      <c r="N4690">
        <f t="shared" si="295"/>
        <v>21.36</v>
      </c>
    </row>
    <row r="4691" spans="1:14" x14ac:dyDescent="0.3">
      <c r="A4691" s="3" t="s">
        <v>10</v>
      </c>
      <c r="B4691" s="1">
        <v>47118</v>
      </c>
      <c r="C4691">
        <v>80</v>
      </c>
      <c r="D4691" s="3" t="s">
        <v>20</v>
      </c>
      <c r="E4691" s="1">
        <v>44828</v>
      </c>
      <c r="F4691" s="4">
        <v>0.44427083333333334</v>
      </c>
      <c r="G4691">
        <v>12.12</v>
      </c>
      <c r="H4691">
        <v>9.24</v>
      </c>
      <c r="I4691">
        <v>475</v>
      </c>
      <c r="J4691">
        <v>920</v>
      </c>
      <c r="K4691" t="str">
        <f t="shared" si="292"/>
        <v>2022</v>
      </c>
      <c r="L4691" t="str">
        <f t="shared" si="293"/>
        <v>09</v>
      </c>
      <c r="M4691" t="str">
        <f t="shared" si="294"/>
        <v>2022-09</v>
      </c>
      <c r="N4691">
        <f t="shared" si="295"/>
        <v>21.36</v>
      </c>
    </row>
    <row r="4692" spans="1:14" x14ac:dyDescent="0.3">
      <c r="A4692" s="3" t="s">
        <v>14</v>
      </c>
      <c r="B4692" s="1">
        <v>47848</v>
      </c>
      <c r="C4692">
        <v>20</v>
      </c>
      <c r="D4692" s="3" t="s">
        <v>16</v>
      </c>
      <c r="E4692" s="1">
        <v>44895</v>
      </c>
      <c r="F4692" s="4">
        <v>0.46019675925925929</v>
      </c>
      <c r="G4692">
        <v>5.94</v>
      </c>
      <c r="H4692">
        <v>13.24</v>
      </c>
      <c r="I4692">
        <v>476</v>
      </c>
      <c r="J4692">
        <v>921</v>
      </c>
      <c r="K4692" t="str">
        <f t="shared" si="292"/>
        <v>2022</v>
      </c>
      <c r="L4692" t="str">
        <f t="shared" si="293"/>
        <v>11</v>
      </c>
      <c r="M4692" t="str">
        <f t="shared" si="294"/>
        <v>2022-11</v>
      </c>
      <c r="N4692">
        <f t="shared" si="295"/>
        <v>19.18</v>
      </c>
    </row>
    <row r="4693" spans="1:14" x14ac:dyDescent="0.3">
      <c r="A4693" s="3" t="s">
        <v>14</v>
      </c>
      <c r="B4693" s="1">
        <v>47848</v>
      </c>
      <c r="C4693">
        <v>40</v>
      </c>
      <c r="D4693" s="3" t="s">
        <v>12</v>
      </c>
      <c r="E4693" s="1">
        <v>44895</v>
      </c>
      <c r="F4693" s="4">
        <v>0.46019675925925929</v>
      </c>
      <c r="G4693">
        <v>5.94</v>
      </c>
      <c r="H4693">
        <v>13.24</v>
      </c>
      <c r="I4693">
        <v>476</v>
      </c>
      <c r="J4693">
        <v>922</v>
      </c>
      <c r="K4693" t="str">
        <f t="shared" si="292"/>
        <v>2022</v>
      </c>
      <c r="L4693" t="str">
        <f t="shared" si="293"/>
        <v>11</v>
      </c>
      <c r="M4693" t="str">
        <f t="shared" si="294"/>
        <v>2022-11</v>
      </c>
      <c r="N4693">
        <f t="shared" si="295"/>
        <v>19.18</v>
      </c>
    </row>
    <row r="4694" spans="1:14" x14ac:dyDescent="0.3">
      <c r="A4694" s="3" t="s">
        <v>14</v>
      </c>
      <c r="B4694" s="1">
        <v>47848</v>
      </c>
      <c r="C4694">
        <v>80</v>
      </c>
      <c r="D4694" s="3" t="s">
        <v>20</v>
      </c>
      <c r="E4694" s="1">
        <v>44895</v>
      </c>
      <c r="F4694" s="4">
        <v>0.46019675925925929</v>
      </c>
      <c r="G4694">
        <v>5.94</v>
      </c>
      <c r="H4694">
        <v>13.24</v>
      </c>
      <c r="I4694">
        <v>476</v>
      </c>
      <c r="J4694">
        <v>923</v>
      </c>
      <c r="K4694" t="str">
        <f t="shared" si="292"/>
        <v>2022</v>
      </c>
      <c r="L4694" t="str">
        <f t="shared" si="293"/>
        <v>11</v>
      </c>
      <c r="M4694" t="str">
        <f t="shared" si="294"/>
        <v>2022-11</v>
      </c>
      <c r="N4694">
        <f t="shared" si="295"/>
        <v>19.18</v>
      </c>
    </row>
    <row r="4695" spans="1:14" x14ac:dyDescent="0.3">
      <c r="A4695" s="3" t="s">
        <v>21</v>
      </c>
      <c r="C4695">
        <v>10</v>
      </c>
      <c r="D4695" s="3" t="s">
        <v>15</v>
      </c>
      <c r="E4695" s="1">
        <v>44661</v>
      </c>
      <c r="F4695" s="4">
        <v>0.59623842592592591</v>
      </c>
      <c r="G4695">
        <v>5.32</v>
      </c>
      <c r="H4695">
        <v>7.3</v>
      </c>
      <c r="I4695">
        <v>477</v>
      </c>
      <c r="J4695">
        <v>924</v>
      </c>
      <c r="K4695" t="str">
        <f t="shared" si="292"/>
        <v>2022</v>
      </c>
      <c r="L4695" t="str">
        <f t="shared" si="293"/>
        <v>04</v>
      </c>
      <c r="M4695" t="str">
        <f t="shared" si="294"/>
        <v>2022-04</v>
      </c>
      <c r="N4695">
        <f t="shared" si="295"/>
        <v>12.620000000000001</v>
      </c>
    </row>
    <row r="4696" spans="1:14" x14ac:dyDescent="0.3">
      <c r="A4696" s="3" t="s">
        <v>21</v>
      </c>
      <c r="C4696">
        <v>40</v>
      </c>
      <c r="D4696" s="3" t="s">
        <v>12</v>
      </c>
      <c r="E4696" s="1">
        <v>44661</v>
      </c>
      <c r="F4696" s="4">
        <v>0.59623842592592591</v>
      </c>
      <c r="G4696">
        <v>5.32</v>
      </c>
      <c r="H4696">
        <v>7.3</v>
      </c>
      <c r="I4696">
        <v>477</v>
      </c>
      <c r="J4696">
        <v>925</v>
      </c>
      <c r="K4696" t="str">
        <f t="shared" si="292"/>
        <v>2022</v>
      </c>
      <c r="L4696" t="str">
        <f t="shared" si="293"/>
        <v>04</v>
      </c>
      <c r="M4696" t="str">
        <f t="shared" si="294"/>
        <v>2022-04</v>
      </c>
      <c r="N4696">
        <f t="shared" si="295"/>
        <v>12.620000000000001</v>
      </c>
    </row>
    <row r="4697" spans="1:14" x14ac:dyDescent="0.3">
      <c r="A4697" s="3" t="s">
        <v>18</v>
      </c>
      <c r="C4697">
        <v>0</v>
      </c>
      <c r="D4697" s="3" t="s">
        <v>11</v>
      </c>
      <c r="E4697" s="1">
        <v>44684</v>
      </c>
      <c r="F4697" s="4">
        <v>0.34813657407407406</v>
      </c>
      <c r="G4697">
        <v>7.55</v>
      </c>
      <c r="H4697">
        <v>8.1199999999999992</v>
      </c>
      <c r="I4697">
        <v>478</v>
      </c>
      <c r="J4697">
        <v>926</v>
      </c>
      <c r="K4697" t="str">
        <f t="shared" si="292"/>
        <v>2022</v>
      </c>
      <c r="L4697" t="str">
        <f t="shared" si="293"/>
        <v>05</v>
      </c>
      <c r="M4697" t="str">
        <f t="shared" si="294"/>
        <v>2022-05</v>
      </c>
      <c r="N4697">
        <f t="shared" si="295"/>
        <v>15.669999999999998</v>
      </c>
    </row>
    <row r="4698" spans="1:14" x14ac:dyDescent="0.3">
      <c r="A4698" s="3" t="s">
        <v>21</v>
      </c>
      <c r="C4698">
        <v>0</v>
      </c>
      <c r="D4698" s="3" t="s">
        <v>11</v>
      </c>
      <c r="E4698" s="1">
        <v>44734</v>
      </c>
      <c r="F4698" s="4">
        <v>0.54084490740740743</v>
      </c>
      <c r="G4698">
        <v>11.3</v>
      </c>
      <c r="H4698">
        <v>5.82</v>
      </c>
      <c r="I4698">
        <v>479</v>
      </c>
      <c r="J4698">
        <v>927</v>
      </c>
      <c r="K4698" t="str">
        <f t="shared" si="292"/>
        <v>2022</v>
      </c>
      <c r="L4698" t="str">
        <f t="shared" si="293"/>
        <v>06</v>
      </c>
      <c r="M4698" t="str">
        <f t="shared" si="294"/>
        <v>2022-06</v>
      </c>
      <c r="N4698">
        <f t="shared" si="295"/>
        <v>17.12</v>
      </c>
    </row>
    <row r="4699" spans="1:14" x14ac:dyDescent="0.3">
      <c r="A4699" s="3" t="s">
        <v>21</v>
      </c>
      <c r="C4699">
        <v>40</v>
      </c>
      <c r="D4699" s="3" t="s">
        <v>12</v>
      </c>
      <c r="E4699" s="1">
        <v>44734</v>
      </c>
      <c r="F4699" s="4">
        <v>0.54084490740740743</v>
      </c>
      <c r="G4699">
        <v>11.3</v>
      </c>
      <c r="H4699">
        <v>5.82</v>
      </c>
      <c r="I4699">
        <v>479</v>
      </c>
      <c r="J4699">
        <v>928</v>
      </c>
      <c r="K4699" t="str">
        <f t="shared" si="292"/>
        <v>2022</v>
      </c>
      <c r="L4699" t="str">
        <f t="shared" si="293"/>
        <v>06</v>
      </c>
      <c r="M4699" t="str">
        <f t="shared" si="294"/>
        <v>2022-06</v>
      </c>
      <c r="N4699">
        <f t="shared" si="295"/>
        <v>17.12</v>
      </c>
    </row>
    <row r="4700" spans="1:14" x14ac:dyDescent="0.3">
      <c r="A4700" s="3" t="s">
        <v>21</v>
      </c>
      <c r="C4700">
        <v>50</v>
      </c>
      <c r="D4700" s="3" t="s">
        <v>13</v>
      </c>
      <c r="E4700" s="1">
        <v>44734</v>
      </c>
      <c r="F4700" s="4">
        <v>0.54084490740740743</v>
      </c>
      <c r="G4700">
        <v>11.3</v>
      </c>
      <c r="H4700">
        <v>5.82</v>
      </c>
      <c r="I4700">
        <v>479</v>
      </c>
      <c r="J4700">
        <v>929</v>
      </c>
      <c r="K4700" t="str">
        <f t="shared" si="292"/>
        <v>2022</v>
      </c>
      <c r="L4700" t="str">
        <f t="shared" si="293"/>
        <v>06</v>
      </c>
      <c r="M4700" t="str">
        <f t="shared" si="294"/>
        <v>2022-06</v>
      </c>
      <c r="N4700">
        <f t="shared" si="295"/>
        <v>17.12</v>
      </c>
    </row>
    <row r="4701" spans="1:14" x14ac:dyDescent="0.3">
      <c r="A4701" s="3" t="s">
        <v>14</v>
      </c>
      <c r="B4701" s="1">
        <v>47848</v>
      </c>
      <c r="C4701">
        <v>20</v>
      </c>
      <c r="D4701" s="3" t="s">
        <v>16</v>
      </c>
      <c r="E4701" s="1">
        <v>44680</v>
      </c>
      <c r="F4701" s="4">
        <v>0.68003472222222217</v>
      </c>
      <c r="G4701">
        <v>8.4600000000000009</v>
      </c>
      <c r="H4701">
        <v>6.49</v>
      </c>
      <c r="I4701">
        <v>480</v>
      </c>
      <c r="J4701">
        <v>930</v>
      </c>
      <c r="K4701" t="str">
        <f t="shared" si="292"/>
        <v>2022</v>
      </c>
      <c r="L4701" t="str">
        <f t="shared" si="293"/>
        <v>04</v>
      </c>
      <c r="M4701" t="str">
        <f t="shared" si="294"/>
        <v>2022-04</v>
      </c>
      <c r="N4701">
        <f t="shared" si="295"/>
        <v>14.950000000000001</v>
      </c>
    </row>
    <row r="4702" spans="1:14" x14ac:dyDescent="0.3">
      <c r="A4702" s="3" t="s">
        <v>14</v>
      </c>
      <c r="B4702" s="1">
        <v>47848</v>
      </c>
      <c r="C4702">
        <v>40</v>
      </c>
      <c r="D4702" s="3" t="s">
        <v>12</v>
      </c>
      <c r="E4702" s="1">
        <v>44680</v>
      </c>
      <c r="F4702" s="4">
        <v>0.68003472222222217</v>
      </c>
      <c r="G4702">
        <v>8.4600000000000009</v>
      </c>
      <c r="H4702">
        <v>6.49</v>
      </c>
      <c r="I4702">
        <v>480</v>
      </c>
      <c r="J4702">
        <v>931</v>
      </c>
      <c r="K4702" t="str">
        <f t="shared" si="292"/>
        <v>2022</v>
      </c>
      <c r="L4702" t="str">
        <f t="shared" si="293"/>
        <v>04</v>
      </c>
      <c r="M4702" t="str">
        <f t="shared" si="294"/>
        <v>2022-04</v>
      </c>
      <c r="N4702">
        <f t="shared" si="295"/>
        <v>14.950000000000001</v>
      </c>
    </row>
    <row r="4703" spans="1:14" x14ac:dyDescent="0.3">
      <c r="A4703" s="3" t="s">
        <v>22</v>
      </c>
      <c r="B4703" s="1">
        <v>47299</v>
      </c>
      <c r="C4703">
        <v>0</v>
      </c>
      <c r="D4703" s="3" t="s">
        <v>11</v>
      </c>
      <c r="E4703" s="1">
        <v>44681</v>
      </c>
      <c r="F4703" s="4">
        <v>0.36626157407407406</v>
      </c>
      <c r="G4703">
        <v>8.93</v>
      </c>
      <c r="H4703">
        <v>11.16</v>
      </c>
      <c r="I4703">
        <v>481</v>
      </c>
      <c r="J4703">
        <v>932</v>
      </c>
      <c r="K4703" t="str">
        <f t="shared" si="292"/>
        <v>2022</v>
      </c>
      <c r="L4703" t="str">
        <f t="shared" si="293"/>
        <v>04</v>
      </c>
      <c r="M4703" t="str">
        <f t="shared" si="294"/>
        <v>2022-04</v>
      </c>
      <c r="N4703">
        <f t="shared" si="295"/>
        <v>20.09</v>
      </c>
    </row>
    <row r="4704" spans="1:14" x14ac:dyDescent="0.3">
      <c r="A4704" s="3" t="s">
        <v>21</v>
      </c>
      <c r="C4704">
        <v>10</v>
      </c>
      <c r="D4704" s="3" t="s">
        <v>15</v>
      </c>
      <c r="E4704" s="1">
        <v>44696</v>
      </c>
      <c r="F4704" s="4">
        <v>0.55572916666666672</v>
      </c>
      <c r="G4704">
        <v>18.39</v>
      </c>
      <c r="H4704">
        <v>9.11</v>
      </c>
      <c r="I4704">
        <v>482</v>
      </c>
      <c r="J4704">
        <v>933</v>
      </c>
      <c r="K4704" t="str">
        <f t="shared" si="292"/>
        <v>2022</v>
      </c>
      <c r="L4704" t="str">
        <f t="shared" si="293"/>
        <v>05</v>
      </c>
      <c r="M4704" t="str">
        <f t="shared" si="294"/>
        <v>2022-05</v>
      </c>
      <c r="N4704">
        <f t="shared" si="295"/>
        <v>27.5</v>
      </c>
    </row>
    <row r="4705" spans="1:14" x14ac:dyDescent="0.3">
      <c r="A4705" s="3" t="s">
        <v>21</v>
      </c>
      <c r="C4705">
        <v>40</v>
      </c>
      <c r="D4705" s="3" t="s">
        <v>12</v>
      </c>
      <c r="E4705" s="1">
        <v>44696</v>
      </c>
      <c r="F4705" s="4">
        <v>0.55572916666666672</v>
      </c>
      <c r="G4705">
        <v>18.39</v>
      </c>
      <c r="H4705">
        <v>9.11</v>
      </c>
      <c r="I4705">
        <v>482</v>
      </c>
      <c r="J4705">
        <v>934</v>
      </c>
      <c r="K4705" t="str">
        <f t="shared" si="292"/>
        <v>2022</v>
      </c>
      <c r="L4705" t="str">
        <f t="shared" si="293"/>
        <v>05</v>
      </c>
      <c r="M4705" t="str">
        <f t="shared" si="294"/>
        <v>2022-05</v>
      </c>
      <c r="N4705">
        <f t="shared" si="295"/>
        <v>27.5</v>
      </c>
    </row>
    <row r="4706" spans="1:14" x14ac:dyDescent="0.3">
      <c r="A4706" s="3" t="s">
        <v>21</v>
      </c>
      <c r="C4706">
        <v>50</v>
      </c>
      <c r="D4706" s="3" t="s">
        <v>13</v>
      </c>
      <c r="E4706" s="1">
        <v>44696</v>
      </c>
      <c r="F4706" s="4">
        <v>0.55572916666666672</v>
      </c>
      <c r="G4706">
        <v>18.39</v>
      </c>
      <c r="H4706">
        <v>9.11</v>
      </c>
      <c r="I4706">
        <v>482</v>
      </c>
      <c r="J4706">
        <v>935</v>
      </c>
      <c r="K4706" t="str">
        <f t="shared" si="292"/>
        <v>2022</v>
      </c>
      <c r="L4706" t="str">
        <f t="shared" si="293"/>
        <v>05</v>
      </c>
      <c r="M4706" t="str">
        <f t="shared" si="294"/>
        <v>2022-05</v>
      </c>
      <c r="N4706">
        <f t="shared" si="295"/>
        <v>27.5</v>
      </c>
    </row>
    <row r="4707" spans="1:14" x14ac:dyDescent="0.3">
      <c r="A4707" s="3" t="s">
        <v>22</v>
      </c>
      <c r="B4707" s="1">
        <v>47299</v>
      </c>
      <c r="C4707">
        <v>10</v>
      </c>
      <c r="D4707" s="3" t="s">
        <v>15</v>
      </c>
      <c r="E4707" s="1">
        <v>44876</v>
      </c>
      <c r="F4707" s="4">
        <v>0.54070601851851852</v>
      </c>
      <c r="G4707">
        <v>8.3800000000000008</v>
      </c>
      <c r="H4707">
        <v>14.18</v>
      </c>
      <c r="I4707">
        <v>483</v>
      </c>
      <c r="J4707">
        <v>936</v>
      </c>
      <c r="K4707" t="str">
        <f t="shared" si="292"/>
        <v>2022</v>
      </c>
      <c r="L4707" t="str">
        <f t="shared" si="293"/>
        <v>11</v>
      </c>
      <c r="M4707" t="str">
        <f t="shared" si="294"/>
        <v>2022-11</v>
      </c>
      <c r="N4707">
        <f t="shared" si="295"/>
        <v>22.560000000000002</v>
      </c>
    </row>
    <row r="4708" spans="1:14" x14ac:dyDescent="0.3">
      <c r="A4708" s="3" t="s">
        <v>22</v>
      </c>
      <c r="B4708" s="1">
        <v>47299</v>
      </c>
      <c r="C4708">
        <v>40</v>
      </c>
      <c r="D4708" s="3" t="s">
        <v>12</v>
      </c>
      <c r="E4708" s="1">
        <v>44876</v>
      </c>
      <c r="F4708" s="4">
        <v>0.54070601851851852</v>
      </c>
      <c r="G4708">
        <v>8.3800000000000008</v>
      </c>
      <c r="H4708">
        <v>14.18</v>
      </c>
      <c r="I4708">
        <v>483</v>
      </c>
      <c r="J4708">
        <v>937</v>
      </c>
      <c r="K4708" t="str">
        <f t="shared" si="292"/>
        <v>2022</v>
      </c>
      <c r="L4708" t="str">
        <f t="shared" si="293"/>
        <v>11</v>
      </c>
      <c r="M4708" t="str">
        <f t="shared" si="294"/>
        <v>2022-11</v>
      </c>
      <c r="N4708">
        <f t="shared" si="295"/>
        <v>22.560000000000002</v>
      </c>
    </row>
    <row r="4709" spans="1:14" x14ac:dyDescent="0.3">
      <c r="A4709" s="3" t="s">
        <v>22</v>
      </c>
      <c r="B4709" s="1">
        <v>47299</v>
      </c>
      <c r="C4709">
        <v>80</v>
      </c>
      <c r="D4709" s="3" t="s">
        <v>20</v>
      </c>
      <c r="E4709" s="1">
        <v>44876</v>
      </c>
      <c r="F4709" s="4">
        <v>0.54070601851851852</v>
      </c>
      <c r="G4709">
        <v>8.3800000000000008</v>
      </c>
      <c r="H4709">
        <v>14.18</v>
      </c>
      <c r="I4709">
        <v>483</v>
      </c>
      <c r="J4709">
        <v>938</v>
      </c>
      <c r="K4709" t="str">
        <f t="shared" si="292"/>
        <v>2022</v>
      </c>
      <c r="L4709" t="str">
        <f t="shared" si="293"/>
        <v>11</v>
      </c>
      <c r="M4709" t="str">
        <f t="shared" si="294"/>
        <v>2022-11</v>
      </c>
      <c r="N4709">
        <f t="shared" si="295"/>
        <v>22.560000000000002</v>
      </c>
    </row>
    <row r="4710" spans="1:14" x14ac:dyDescent="0.3">
      <c r="A4710" s="3" t="s">
        <v>22</v>
      </c>
      <c r="B4710" s="1">
        <v>47299</v>
      </c>
      <c r="C4710">
        <v>20</v>
      </c>
      <c r="D4710" s="3" t="s">
        <v>16</v>
      </c>
      <c r="E4710" s="1">
        <v>44936</v>
      </c>
      <c r="F4710" s="4">
        <v>0.75738425925925934</v>
      </c>
      <c r="G4710">
        <v>12.98</v>
      </c>
      <c r="H4710">
        <v>9.5399999999999991</v>
      </c>
      <c r="I4710">
        <v>484</v>
      </c>
      <c r="J4710">
        <v>939</v>
      </c>
      <c r="K4710" t="str">
        <f t="shared" si="292"/>
        <v>2023</v>
      </c>
      <c r="L4710" t="str">
        <f t="shared" si="293"/>
        <v>01</v>
      </c>
      <c r="M4710" t="str">
        <f t="shared" si="294"/>
        <v>2023-01</v>
      </c>
      <c r="N4710">
        <f t="shared" si="295"/>
        <v>22.52</v>
      </c>
    </row>
    <row r="4711" spans="1:14" x14ac:dyDescent="0.3">
      <c r="A4711" s="3" t="s">
        <v>10</v>
      </c>
      <c r="B4711" s="1">
        <v>47118</v>
      </c>
      <c r="C4711">
        <v>20</v>
      </c>
      <c r="D4711" s="3" t="s">
        <v>16</v>
      </c>
      <c r="E4711" s="1">
        <v>44833</v>
      </c>
      <c r="F4711" s="4">
        <v>0.52230324074074075</v>
      </c>
      <c r="G4711">
        <v>16.38</v>
      </c>
      <c r="H4711">
        <v>7.06</v>
      </c>
      <c r="I4711">
        <v>485</v>
      </c>
      <c r="J4711">
        <v>940</v>
      </c>
      <c r="K4711" t="str">
        <f t="shared" si="292"/>
        <v>2022</v>
      </c>
      <c r="L4711" t="str">
        <f t="shared" si="293"/>
        <v>09</v>
      </c>
      <c r="M4711" t="str">
        <f t="shared" si="294"/>
        <v>2022-09</v>
      </c>
      <c r="N4711">
        <f t="shared" si="295"/>
        <v>23.439999999999998</v>
      </c>
    </row>
    <row r="4712" spans="1:14" x14ac:dyDescent="0.3">
      <c r="A4712" s="3" t="s">
        <v>18</v>
      </c>
      <c r="C4712">
        <v>0</v>
      </c>
      <c r="D4712" s="3" t="s">
        <v>11</v>
      </c>
      <c r="E4712" s="1">
        <v>44581</v>
      </c>
      <c r="F4712" s="4">
        <v>0.48078703703703707</v>
      </c>
      <c r="G4712">
        <v>15.07</v>
      </c>
      <c r="H4712">
        <v>4.6100000000000003</v>
      </c>
      <c r="I4712">
        <v>486</v>
      </c>
      <c r="J4712">
        <v>941</v>
      </c>
      <c r="K4712" t="str">
        <f t="shared" si="292"/>
        <v>2022</v>
      </c>
      <c r="L4712" t="str">
        <f t="shared" si="293"/>
        <v>01</v>
      </c>
      <c r="M4712" t="str">
        <f t="shared" si="294"/>
        <v>2022-01</v>
      </c>
      <c r="N4712">
        <f t="shared" si="295"/>
        <v>19.68</v>
      </c>
    </row>
    <row r="4713" spans="1:14" x14ac:dyDescent="0.3">
      <c r="A4713" s="3" t="s">
        <v>18</v>
      </c>
      <c r="C4713">
        <v>40</v>
      </c>
      <c r="D4713" s="3" t="s">
        <v>12</v>
      </c>
      <c r="E4713" s="1">
        <v>44581</v>
      </c>
      <c r="F4713" s="4">
        <v>0.48078703703703707</v>
      </c>
      <c r="G4713">
        <v>15.07</v>
      </c>
      <c r="H4713">
        <v>4.6100000000000003</v>
      </c>
      <c r="I4713">
        <v>486</v>
      </c>
      <c r="J4713">
        <v>942</v>
      </c>
      <c r="K4713" t="str">
        <f t="shared" si="292"/>
        <v>2022</v>
      </c>
      <c r="L4713" t="str">
        <f t="shared" si="293"/>
        <v>01</v>
      </c>
      <c r="M4713" t="str">
        <f t="shared" si="294"/>
        <v>2022-01</v>
      </c>
      <c r="N4713">
        <f t="shared" si="295"/>
        <v>19.68</v>
      </c>
    </row>
    <row r="4714" spans="1:14" x14ac:dyDescent="0.3">
      <c r="A4714" s="3" t="s">
        <v>18</v>
      </c>
      <c r="C4714">
        <v>80</v>
      </c>
      <c r="D4714" s="3" t="s">
        <v>20</v>
      </c>
      <c r="E4714" s="1">
        <v>44581</v>
      </c>
      <c r="F4714" s="4">
        <v>0.48078703703703707</v>
      </c>
      <c r="G4714">
        <v>15.07</v>
      </c>
      <c r="H4714">
        <v>4.6100000000000003</v>
      </c>
      <c r="I4714">
        <v>486</v>
      </c>
      <c r="J4714">
        <v>943</v>
      </c>
      <c r="K4714" t="str">
        <f t="shared" si="292"/>
        <v>2022</v>
      </c>
      <c r="L4714" t="str">
        <f t="shared" si="293"/>
        <v>01</v>
      </c>
      <c r="M4714" t="str">
        <f t="shared" si="294"/>
        <v>2022-01</v>
      </c>
      <c r="N4714">
        <f t="shared" si="295"/>
        <v>19.68</v>
      </c>
    </row>
    <row r="4715" spans="1:14" x14ac:dyDescent="0.3">
      <c r="A4715" s="3" t="s">
        <v>18</v>
      </c>
      <c r="C4715">
        <v>10</v>
      </c>
      <c r="D4715" s="3" t="s">
        <v>15</v>
      </c>
      <c r="E4715" s="1">
        <v>44839</v>
      </c>
      <c r="F4715" s="4">
        <v>0.53822916666666665</v>
      </c>
      <c r="G4715">
        <v>8.35</v>
      </c>
      <c r="H4715">
        <v>9.93</v>
      </c>
      <c r="I4715">
        <v>487</v>
      </c>
      <c r="J4715">
        <v>944</v>
      </c>
      <c r="K4715" t="str">
        <f t="shared" si="292"/>
        <v>2022</v>
      </c>
      <c r="L4715" t="str">
        <f t="shared" si="293"/>
        <v>10</v>
      </c>
      <c r="M4715" t="str">
        <f t="shared" si="294"/>
        <v>2022-10</v>
      </c>
      <c r="N4715">
        <f t="shared" si="295"/>
        <v>18.28</v>
      </c>
    </row>
    <row r="4716" spans="1:14" x14ac:dyDescent="0.3">
      <c r="A4716" s="3" t="s">
        <v>18</v>
      </c>
      <c r="C4716">
        <v>40</v>
      </c>
      <c r="D4716" s="3" t="s">
        <v>12</v>
      </c>
      <c r="E4716" s="1">
        <v>44839</v>
      </c>
      <c r="F4716" s="4">
        <v>0.53822916666666665</v>
      </c>
      <c r="G4716">
        <v>8.35</v>
      </c>
      <c r="H4716">
        <v>9.93</v>
      </c>
      <c r="I4716">
        <v>487</v>
      </c>
      <c r="J4716">
        <v>945</v>
      </c>
      <c r="K4716" t="str">
        <f t="shared" si="292"/>
        <v>2022</v>
      </c>
      <c r="L4716" t="str">
        <f t="shared" si="293"/>
        <v>10</v>
      </c>
      <c r="M4716" t="str">
        <f t="shared" si="294"/>
        <v>2022-10</v>
      </c>
      <c r="N4716">
        <f t="shared" si="295"/>
        <v>18.28</v>
      </c>
    </row>
    <row r="4717" spans="1:14" x14ac:dyDescent="0.3">
      <c r="A4717" s="3" t="s">
        <v>18</v>
      </c>
      <c r="C4717">
        <v>80</v>
      </c>
      <c r="D4717" s="3" t="s">
        <v>20</v>
      </c>
      <c r="E4717" s="1">
        <v>44839</v>
      </c>
      <c r="F4717" s="4">
        <v>0.53822916666666665</v>
      </c>
      <c r="G4717">
        <v>8.35</v>
      </c>
      <c r="H4717">
        <v>9.93</v>
      </c>
      <c r="I4717">
        <v>487</v>
      </c>
      <c r="J4717">
        <v>946</v>
      </c>
      <c r="K4717" t="str">
        <f t="shared" si="292"/>
        <v>2022</v>
      </c>
      <c r="L4717" t="str">
        <f t="shared" si="293"/>
        <v>10</v>
      </c>
      <c r="M4717" t="str">
        <f t="shared" si="294"/>
        <v>2022-10</v>
      </c>
      <c r="N4717">
        <f t="shared" si="295"/>
        <v>18.28</v>
      </c>
    </row>
    <row r="4718" spans="1:14" x14ac:dyDescent="0.3">
      <c r="A4718" s="3" t="s">
        <v>22</v>
      </c>
      <c r="B4718" s="1">
        <v>47299</v>
      </c>
      <c r="C4718">
        <v>0</v>
      </c>
      <c r="D4718" s="3" t="s">
        <v>11</v>
      </c>
      <c r="E4718" s="1">
        <v>44820</v>
      </c>
      <c r="F4718" s="4">
        <v>0.61265046296296299</v>
      </c>
      <c r="G4718">
        <v>15.03</v>
      </c>
      <c r="H4718">
        <v>16.940000000000001</v>
      </c>
      <c r="I4718">
        <v>488</v>
      </c>
      <c r="J4718">
        <v>947</v>
      </c>
      <c r="K4718" t="str">
        <f t="shared" si="292"/>
        <v>2022</v>
      </c>
      <c r="L4718" t="str">
        <f t="shared" si="293"/>
        <v>09</v>
      </c>
      <c r="M4718" t="str">
        <f t="shared" si="294"/>
        <v>2022-09</v>
      </c>
      <c r="N4718">
        <f t="shared" si="295"/>
        <v>31.97</v>
      </c>
    </row>
    <row r="4719" spans="1:14" x14ac:dyDescent="0.3">
      <c r="A4719" s="3" t="s">
        <v>22</v>
      </c>
      <c r="B4719" s="1">
        <v>47299</v>
      </c>
      <c r="C4719">
        <v>25</v>
      </c>
      <c r="D4719" s="3" t="s">
        <v>17</v>
      </c>
      <c r="E4719" s="1">
        <v>44820</v>
      </c>
      <c r="F4719" s="4">
        <v>0.61265046296296299</v>
      </c>
      <c r="G4719">
        <v>15.03</v>
      </c>
      <c r="H4719">
        <v>16.940000000000001</v>
      </c>
      <c r="I4719">
        <v>488</v>
      </c>
      <c r="J4719">
        <v>948</v>
      </c>
      <c r="K4719" t="str">
        <f t="shared" si="292"/>
        <v>2022</v>
      </c>
      <c r="L4719" t="str">
        <f t="shared" si="293"/>
        <v>09</v>
      </c>
      <c r="M4719" t="str">
        <f t="shared" si="294"/>
        <v>2022-09</v>
      </c>
      <c r="N4719">
        <f t="shared" si="295"/>
        <v>31.97</v>
      </c>
    </row>
    <row r="4720" spans="1:14" x14ac:dyDescent="0.3">
      <c r="A4720" s="3" t="s">
        <v>22</v>
      </c>
      <c r="B4720" s="1">
        <v>47299</v>
      </c>
      <c r="C4720">
        <v>20</v>
      </c>
      <c r="D4720" s="3" t="s">
        <v>16</v>
      </c>
      <c r="E4720" s="1">
        <v>44724</v>
      </c>
      <c r="F4720" s="4">
        <v>0.42284722222222221</v>
      </c>
      <c r="G4720">
        <v>6.18</v>
      </c>
      <c r="H4720">
        <v>11.98</v>
      </c>
      <c r="I4720">
        <v>489</v>
      </c>
      <c r="J4720">
        <v>949</v>
      </c>
      <c r="K4720" t="str">
        <f t="shared" si="292"/>
        <v>2022</v>
      </c>
      <c r="L4720" t="str">
        <f t="shared" si="293"/>
        <v>06</v>
      </c>
      <c r="M4720" t="str">
        <f t="shared" si="294"/>
        <v>2022-06</v>
      </c>
      <c r="N4720">
        <f t="shared" si="295"/>
        <v>18.16</v>
      </c>
    </row>
    <row r="4721" spans="1:14" x14ac:dyDescent="0.3">
      <c r="A4721" s="3" t="s">
        <v>22</v>
      </c>
      <c r="B4721" s="1">
        <v>47299</v>
      </c>
      <c r="C4721">
        <v>25</v>
      </c>
      <c r="D4721" s="3" t="s">
        <v>17</v>
      </c>
      <c r="E4721" s="1">
        <v>44724</v>
      </c>
      <c r="F4721" s="4">
        <v>0.42284722222222221</v>
      </c>
      <c r="G4721">
        <v>6.18</v>
      </c>
      <c r="H4721">
        <v>11.98</v>
      </c>
      <c r="I4721">
        <v>489</v>
      </c>
      <c r="J4721">
        <v>950</v>
      </c>
      <c r="K4721" t="str">
        <f t="shared" si="292"/>
        <v>2022</v>
      </c>
      <c r="L4721" t="str">
        <f t="shared" si="293"/>
        <v>06</v>
      </c>
      <c r="M4721" t="str">
        <f t="shared" si="294"/>
        <v>2022-06</v>
      </c>
      <c r="N4721">
        <f t="shared" si="295"/>
        <v>18.16</v>
      </c>
    </row>
    <row r="4722" spans="1:14" x14ac:dyDescent="0.3">
      <c r="A4722" s="3" t="s">
        <v>22</v>
      </c>
      <c r="B4722" s="1">
        <v>47299</v>
      </c>
      <c r="C4722">
        <v>80</v>
      </c>
      <c r="D4722" s="3" t="s">
        <v>20</v>
      </c>
      <c r="E4722" s="1">
        <v>44724</v>
      </c>
      <c r="F4722" s="4">
        <v>0.42284722222222221</v>
      </c>
      <c r="G4722">
        <v>6.18</v>
      </c>
      <c r="H4722">
        <v>11.98</v>
      </c>
      <c r="I4722">
        <v>489</v>
      </c>
      <c r="J4722">
        <v>951</v>
      </c>
      <c r="K4722" t="str">
        <f t="shared" si="292"/>
        <v>2022</v>
      </c>
      <c r="L4722" t="str">
        <f t="shared" si="293"/>
        <v>06</v>
      </c>
      <c r="M4722" t="str">
        <f t="shared" si="294"/>
        <v>2022-06</v>
      </c>
      <c r="N4722">
        <f t="shared" si="295"/>
        <v>18.16</v>
      </c>
    </row>
    <row r="4723" spans="1:14" x14ac:dyDescent="0.3">
      <c r="A4723" s="3" t="s">
        <v>18</v>
      </c>
      <c r="C4723">
        <v>0</v>
      </c>
      <c r="D4723" s="3" t="s">
        <v>11</v>
      </c>
      <c r="E4723" s="1">
        <v>44793</v>
      </c>
      <c r="F4723" s="4">
        <v>0.61814814814814811</v>
      </c>
      <c r="G4723">
        <v>8.0399999999999991</v>
      </c>
      <c r="H4723">
        <v>8.02</v>
      </c>
      <c r="I4723">
        <v>490</v>
      </c>
      <c r="J4723">
        <v>952</v>
      </c>
      <c r="K4723" t="str">
        <f t="shared" si="292"/>
        <v>2022</v>
      </c>
      <c r="L4723" t="str">
        <f t="shared" si="293"/>
        <v>08</v>
      </c>
      <c r="M4723" t="str">
        <f t="shared" si="294"/>
        <v>2022-08</v>
      </c>
      <c r="N4723">
        <f t="shared" si="295"/>
        <v>16.059999999999999</v>
      </c>
    </row>
    <row r="4724" spans="1:14" x14ac:dyDescent="0.3">
      <c r="A4724" s="3" t="s">
        <v>18</v>
      </c>
      <c r="C4724">
        <v>25</v>
      </c>
      <c r="D4724" s="3" t="s">
        <v>17</v>
      </c>
      <c r="E4724" s="1">
        <v>44793</v>
      </c>
      <c r="F4724" s="4">
        <v>0.61814814814814811</v>
      </c>
      <c r="G4724">
        <v>8.0399999999999991</v>
      </c>
      <c r="H4724">
        <v>8.02</v>
      </c>
      <c r="I4724">
        <v>490</v>
      </c>
      <c r="J4724">
        <v>953</v>
      </c>
      <c r="K4724" t="str">
        <f t="shared" si="292"/>
        <v>2022</v>
      </c>
      <c r="L4724" t="str">
        <f t="shared" si="293"/>
        <v>08</v>
      </c>
      <c r="M4724" t="str">
        <f t="shared" si="294"/>
        <v>2022-08</v>
      </c>
      <c r="N4724">
        <f t="shared" si="295"/>
        <v>16.059999999999999</v>
      </c>
    </row>
    <row r="4725" spans="1:14" x14ac:dyDescent="0.3">
      <c r="A4725" s="3" t="s">
        <v>10</v>
      </c>
      <c r="B4725" s="1">
        <v>47118</v>
      </c>
      <c r="C4725">
        <v>0</v>
      </c>
      <c r="D4725" s="3" t="s">
        <v>11</v>
      </c>
      <c r="E4725" s="1">
        <v>44652</v>
      </c>
      <c r="F4725" s="4">
        <v>0.65879629629629632</v>
      </c>
      <c r="G4725">
        <v>6.39</v>
      </c>
      <c r="H4725">
        <v>13.59</v>
      </c>
      <c r="I4725">
        <v>491</v>
      </c>
      <c r="J4725">
        <v>954</v>
      </c>
      <c r="K4725" t="str">
        <f t="shared" si="292"/>
        <v>2022</v>
      </c>
      <c r="L4725" t="str">
        <f t="shared" si="293"/>
        <v>04</v>
      </c>
      <c r="M4725" t="str">
        <f t="shared" si="294"/>
        <v>2022-04</v>
      </c>
      <c r="N4725">
        <f t="shared" si="295"/>
        <v>19.98</v>
      </c>
    </row>
    <row r="4726" spans="1:14" x14ac:dyDescent="0.3">
      <c r="A4726" s="3" t="s">
        <v>10</v>
      </c>
      <c r="B4726" s="1">
        <v>47118</v>
      </c>
      <c r="C4726">
        <v>25</v>
      </c>
      <c r="D4726" s="3" t="s">
        <v>17</v>
      </c>
      <c r="E4726" s="1">
        <v>44652</v>
      </c>
      <c r="F4726" s="4">
        <v>0.65879629629629632</v>
      </c>
      <c r="G4726">
        <v>6.39</v>
      </c>
      <c r="H4726">
        <v>13.59</v>
      </c>
      <c r="I4726">
        <v>491</v>
      </c>
      <c r="J4726">
        <v>955</v>
      </c>
      <c r="K4726" t="str">
        <f t="shared" si="292"/>
        <v>2022</v>
      </c>
      <c r="L4726" t="str">
        <f t="shared" si="293"/>
        <v>04</v>
      </c>
      <c r="M4726" t="str">
        <f t="shared" si="294"/>
        <v>2022-04</v>
      </c>
      <c r="N4726">
        <f t="shared" si="295"/>
        <v>19.98</v>
      </c>
    </row>
    <row r="4727" spans="1:14" x14ac:dyDescent="0.3">
      <c r="A4727" s="3" t="s">
        <v>22</v>
      </c>
      <c r="B4727" s="1">
        <v>47299</v>
      </c>
      <c r="C4727">
        <v>10</v>
      </c>
      <c r="D4727" s="3" t="s">
        <v>15</v>
      </c>
      <c r="E4727" s="1">
        <v>44726</v>
      </c>
      <c r="F4727" s="4">
        <v>0.58942129629629625</v>
      </c>
      <c r="G4727">
        <v>5.33</v>
      </c>
      <c r="H4727">
        <v>9.1300000000000008</v>
      </c>
      <c r="I4727">
        <v>492</v>
      </c>
      <c r="J4727">
        <v>956</v>
      </c>
      <c r="K4727" t="str">
        <f t="shared" si="292"/>
        <v>2022</v>
      </c>
      <c r="L4727" t="str">
        <f t="shared" si="293"/>
        <v>06</v>
      </c>
      <c r="M4727" t="str">
        <f t="shared" si="294"/>
        <v>2022-06</v>
      </c>
      <c r="N4727">
        <f t="shared" si="295"/>
        <v>14.46</v>
      </c>
    </row>
    <row r="4728" spans="1:14" x14ac:dyDescent="0.3">
      <c r="A4728" s="3" t="s">
        <v>22</v>
      </c>
      <c r="B4728" s="1">
        <v>47299</v>
      </c>
      <c r="C4728">
        <v>40</v>
      </c>
      <c r="D4728" s="3" t="s">
        <v>12</v>
      </c>
      <c r="E4728" s="1">
        <v>44726</v>
      </c>
      <c r="F4728" s="4">
        <v>0.58942129629629625</v>
      </c>
      <c r="G4728">
        <v>5.33</v>
      </c>
      <c r="H4728">
        <v>9.1300000000000008</v>
      </c>
      <c r="I4728">
        <v>492</v>
      </c>
      <c r="J4728">
        <v>957</v>
      </c>
      <c r="K4728" t="str">
        <f t="shared" si="292"/>
        <v>2022</v>
      </c>
      <c r="L4728" t="str">
        <f t="shared" si="293"/>
        <v>06</v>
      </c>
      <c r="M4728" t="str">
        <f t="shared" si="294"/>
        <v>2022-06</v>
      </c>
      <c r="N4728">
        <f t="shared" si="295"/>
        <v>14.46</v>
      </c>
    </row>
    <row r="4729" spans="1:14" x14ac:dyDescent="0.3">
      <c r="A4729" s="3" t="s">
        <v>18</v>
      </c>
      <c r="C4729">
        <v>20</v>
      </c>
      <c r="D4729" s="3" t="s">
        <v>16</v>
      </c>
      <c r="E4729" s="1">
        <v>44828</v>
      </c>
      <c r="F4729" s="4">
        <v>0.59622685185185187</v>
      </c>
      <c r="G4729">
        <v>5.98</v>
      </c>
      <c r="H4729">
        <v>9.7200000000000006</v>
      </c>
      <c r="I4729">
        <v>493</v>
      </c>
      <c r="J4729">
        <v>958</v>
      </c>
      <c r="K4729" t="str">
        <f t="shared" si="292"/>
        <v>2022</v>
      </c>
      <c r="L4729" t="str">
        <f t="shared" si="293"/>
        <v>09</v>
      </c>
      <c r="M4729" t="str">
        <f t="shared" si="294"/>
        <v>2022-09</v>
      </c>
      <c r="N4729">
        <f t="shared" si="295"/>
        <v>15.700000000000001</v>
      </c>
    </row>
    <row r="4730" spans="1:14" x14ac:dyDescent="0.3">
      <c r="A4730" s="3" t="s">
        <v>14</v>
      </c>
      <c r="B4730" s="1">
        <v>47848</v>
      </c>
      <c r="C4730">
        <v>0</v>
      </c>
      <c r="D4730" s="3" t="s">
        <v>11</v>
      </c>
      <c r="E4730" s="1">
        <v>44837</v>
      </c>
      <c r="F4730" s="4">
        <v>0.49622685185185184</v>
      </c>
      <c r="G4730">
        <v>6.76</v>
      </c>
      <c r="H4730">
        <v>19.36</v>
      </c>
      <c r="I4730">
        <v>494</v>
      </c>
      <c r="J4730">
        <v>959</v>
      </c>
      <c r="K4730" t="str">
        <f t="shared" si="292"/>
        <v>2022</v>
      </c>
      <c r="L4730" t="str">
        <f t="shared" si="293"/>
        <v>10</v>
      </c>
      <c r="M4730" t="str">
        <f t="shared" si="294"/>
        <v>2022-10</v>
      </c>
      <c r="N4730">
        <f t="shared" si="295"/>
        <v>26.119999999999997</v>
      </c>
    </row>
    <row r="4731" spans="1:14" x14ac:dyDescent="0.3">
      <c r="A4731" s="3" t="s">
        <v>14</v>
      </c>
      <c r="B4731" s="1">
        <v>47848</v>
      </c>
      <c r="C4731">
        <v>40</v>
      </c>
      <c r="D4731" s="3" t="s">
        <v>12</v>
      </c>
      <c r="E4731" s="1">
        <v>44837</v>
      </c>
      <c r="F4731" s="4">
        <v>0.49622685185185184</v>
      </c>
      <c r="G4731">
        <v>6.76</v>
      </c>
      <c r="H4731">
        <v>19.36</v>
      </c>
      <c r="I4731">
        <v>494</v>
      </c>
      <c r="J4731">
        <v>960</v>
      </c>
      <c r="K4731" t="str">
        <f t="shared" si="292"/>
        <v>2022</v>
      </c>
      <c r="L4731" t="str">
        <f t="shared" si="293"/>
        <v>10</v>
      </c>
      <c r="M4731" t="str">
        <f t="shared" si="294"/>
        <v>2022-10</v>
      </c>
      <c r="N4731">
        <f t="shared" si="295"/>
        <v>26.119999999999997</v>
      </c>
    </row>
    <row r="4732" spans="1:14" x14ac:dyDescent="0.3">
      <c r="A4732" s="3" t="s">
        <v>14</v>
      </c>
      <c r="B4732" s="1">
        <v>47848</v>
      </c>
      <c r="C4732">
        <v>50</v>
      </c>
      <c r="D4732" s="3" t="s">
        <v>13</v>
      </c>
      <c r="E4732" s="1">
        <v>44837</v>
      </c>
      <c r="F4732" s="4">
        <v>0.49622685185185184</v>
      </c>
      <c r="G4732">
        <v>6.76</v>
      </c>
      <c r="H4732">
        <v>19.36</v>
      </c>
      <c r="I4732">
        <v>494</v>
      </c>
      <c r="J4732">
        <v>961</v>
      </c>
      <c r="K4732" t="str">
        <f t="shared" si="292"/>
        <v>2022</v>
      </c>
      <c r="L4732" t="str">
        <f t="shared" si="293"/>
        <v>10</v>
      </c>
      <c r="M4732" t="str">
        <f t="shared" si="294"/>
        <v>2022-10</v>
      </c>
      <c r="N4732">
        <f t="shared" si="295"/>
        <v>26.119999999999997</v>
      </c>
    </row>
    <row r="4733" spans="1:14" x14ac:dyDescent="0.3">
      <c r="A4733" s="3" t="s">
        <v>22</v>
      </c>
      <c r="B4733" s="1">
        <v>47299</v>
      </c>
      <c r="C4733">
        <v>10</v>
      </c>
      <c r="D4733" s="3" t="s">
        <v>15</v>
      </c>
      <c r="E4733" s="1">
        <v>44753</v>
      </c>
      <c r="F4733" s="4">
        <v>0.52756944444444442</v>
      </c>
      <c r="G4733">
        <v>7.74</v>
      </c>
      <c r="H4733">
        <v>18.09</v>
      </c>
      <c r="I4733">
        <v>495</v>
      </c>
      <c r="J4733">
        <v>962</v>
      </c>
      <c r="K4733" t="str">
        <f t="shared" si="292"/>
        <v>2022</v>
      </c>
      <c r="L4733" t="str">
        <f t="shared" si="293"/>
        <v>07</v>
      </c>
      <c r="M4733" t="str">
        <f t="shared" si="294"/>
        <v>2022-07</v>
      </c>
      <c r="N4733">
        <f t="shared" si="295"/>
        <v>25.83</v>
      </c>
    </row>
    <row r="4734" spans="1:14" x14ac:dyDescent="0.3">
      <c r="A4734" s="3" t="s">
        <v>22</v>
      </c>
      <c r="B4734" s="1">
        <v>47299</v>
      </c>
      <c r="C4734">
        <v>40</v>
      </c>
      <c r="D4734" s="3" t="s">
        <v>12</v>
      </c>
      <c r="E4734" s="1">
        <v>44753</v>
      </c>
      <c r="F4734" s="4">
        <v>0.52756944444444442</v>
      </c>
      <c r="G4734">
        <v>7.74</v>
      </c>
      <c r="H4734">
        <v>18.09</v>
      </c>
      <c r="I4734">
        <v>495</v>
      </c>
      <c r="J4734">
        <v>963</v>
      </c>
      <c r="K4734" t="str">
        <f t="shared" si="292"/>
        <v>2022</v>
      </c>
      <c r="L4734" t="str">
        <f t="shared" si="293"/>
        <v>07</v>
      </c>
      <c r="M4734" t="str">
        <f t="shared" si="294"/>
        <v>2022-07</v>
      </c>
      <c r="N4734">
        <f t="shared" si="295"/>
        <v>25.83</v>
      </c>
    </row>
    <row r="4735" spans="1:14" x14ac:dyDescent="0.3">
      <c r="A4735" s="3" t="s">
        <v>14</v>
      </c>
      <c r="B4735" s="1">
        <v>47848</v>
      </c>
      <c r="C4735">
        <v>10</v>
      </c>
      <c r="D4735" s="3" t="s">
        <v>15</v>
      </c>
      <c r="E4735" s="1">
        <v>44807</v>
      </c>
      <c r="F4735" s="4">
        <v>0.63581018518518517</v>
      </c>
      <c r="G4735">
        <v>10.38</v>
      </c>
      <c r="H4735">
        <v>8.6</v>
      </c>
      <c r="I4735">
        <v>496</v>
      </c>
      <c r="J4735">
        <v>964</v>
      </c>
      <c r="K4735" t="str">
        <f t="shared" si="292"/>
        <v>2022</v>
      </c>
      <c r="L4735" t="str">
        <f t="shared" si="293"/>
        <v>09</v>
      </c>
      <c r="M4735" t="str">
        <f t="shared" si="294"/>
        <v>2022-09</v>
      </c>
      <c r="N4735">
        <f t="shared" si="295"/>
        <v>18.98</v>
      </c>
    </row>
    <row r="4736" spans="1:14" x14ac:dyDescent="0.3">
      <c r="A4736" s="3" t="s">
        <v>22</v>
      </c>
      <c r="B4736" s="1">
        <v>47299</v>
      </c>
      <c r="C4736">
        <v>20</v>
      </c>
      <c r="D4736" s="3" t="s">
        <v>16</v>
      </c>
      <c r="E4736" s="1">
        <v>44599</v>
      </c>
      <c r="F4736" s="4">
        <v>0.65431712962962962</v>
      </c>
      <c r="G4736">
        <v>8.83</v>
      </c>
      <c r="H4736">
        <v>5.89</v>
      </c>
      <c r="I4736">
        <v>497</v>
      </c>
      <c r="J4736">
        <v>965</v>
      </c>
      <c r="K4736" t="str">
        <f t="shared" si="292"/>
        <v>2022</v>
      </c>
      <c r="L4736" t="str">
        <f t="shared" si="293"/>
        <v>02</v>
      </c>
      <c r="M4736" t="str">
        <f t="shared" si="294"/>
        <v>2022-02</v>
      </c>
      <c r="N4736">
        <f t="shared" si="295"/>
        <v>14.719999999999999</v>
      </c>
    </row>
    <row r="4737" spans="1:14" x14ac:dyDescent="0.3">
      <c r="A4737" s="3" t="s">
        <v>14</v>
      </c>
      <c r="B4737" s="1">
        <v>47848</v>
      </c>
      <c r="C4737">
        <v>20</v>
      </c>
      <c r="D4737" s="3" t="s">
        <v>16</v>
      </c>
      <c r="E4737" s="1">
        <v>44819</v>
      </c>
      <c r="F4737" s="4">
        <v>0.3656712962962963</v>
      </c>
      <c r="G4737">
        <v>7.66</v>
      </c>
      <c r="H4737">
        <v>11.98</v>
      </c>
      <c r="I4737">
        <v>498</v>
      </c>
      <c r="J4737">
        <v>966</v>
      </c>
      <c r="K4737" t="str">
        <f t="shared" si="292"/>
        <v>2022</v>
      </c>
      <c r="L4737" t="str">
        <f t="shared" si="293"/>
        <v>09</v>
      </c>
      <c r="M4737" t="str">
        <f t="shared" si="294"/>
        <v>2022-09</v>
      </c>
      <c r="N4737">
        <f t="shared" si="295"/>
        <v>19.64</v>
      </c>
    </row>
    <row r="4738" spans="1:14" x14ac:dyDescent="0.3">
      <c r="A4738" s="3" t="s">
        <v>14</v>
      </c>
      <c r="B4738" s="1">
        <v>47848</v>
      </c>
      <c r="C4738">
        <v>40</v>
      </c>
      <c r="D4738" s="3" t="s">
        <v>12</v>
      </c>
      <c r="E4738" s="1">
        <v>44819</v>
      </c>
      <c r="F4738" s="4">
        <v>0.3656712962962963</v>
      </c>
      <c r="G4738">
        <v>7.66</v>
      </c>
      <c r="H4738">
        <v>11.98</v>
      </c>
      <c r="I4738">
        <v>498</v>
      </c>
      <c r="J4738">
        <v>967</v>
      </c>
      <c r="K4738" t="str">
        <f t="shared" si="292"/>
        <v>2022</v>
      </c>
      <c r="L4738" t="str">
        <f t="shared" si="293"/>
        <v>09</v>
      </c>
      <c r="M4738" t="str">
        <f t="shared" si="294"/>
        <v>2022-09</v>
      </c>
      <c r="N4738">
        <f t="shared" si="295"/>
        <v>19.64</v>
      </c>
    </row>
    <row r="4739" spans="1:14" x14ac:dyDescent="0.3">
      <c r="A4739" s="3" t="s">
        <v>22</v>
      </c>
      <c r="B4739" s="1">
        <v>47299</v>
      </c>
      <c r="C4739">
        <v>0</v>
      </c>
      <c r="D4739" s="3" t="s">
        <v>11</v>
      </c>
      <c r="E4739" s="1">
        <v>44842</v>
      </c>
      <c r="F4739" s="4">
        <v>0.48041666666666666</v>
      </c>
      <c r="G4739">
        <v>12.07</v>
      </c>
      <c r="H4739">
        <v>7.39</v>
      </c>
      <c r="I4739">
        <v>499</v>
      </c>
      <c r="J4739">
        <v>968</v>
      </c>
      <c r="K4739" t="str">
        <f t="shared" ref="K4739:K4802" si="296">TEXT(E4739, "yyyy")</f>
        <v>2022</v>
      </c>
      <c r="L4739" t="str">
        <f t="shared" ref="L4739:L4802" si="297">TEXT(E4739, "mm")</f>
        <v>10</v>
      </c>
      <c r="M4739" t="str">
        <f t="shared" ref="M4739:M4802" si="298">TEXT(E4739, "yyyy-mm")</f>
        <v>2022-10</v>
      </c>
      <c r="N4739">
        <f t="shared" ref="N4739:N4802" si="299">(G4739+H4739)</f>
        <v>19.46</v>
      </c>
    </row>
    <row r="4740" spans="1:14" x14ac:dyDescent="0.3">
      <c r="A4740" s="3" t="s">
        <v>22</v>
      </c>
      <c r="B4740" s="1">
        <v>47299</v>
      </c>
      <c r="C4740">
        <v>25</v>
      </c>
      <c r="D4740" s="3" t="s">
        <v>17</v>
      </c>
      <c r="E4740" s="1">
        <v>44842</v>
      </c>
      <c r="F4740" s="4">
        <v>0.48041666666666666</v>
      </c>
      <c r="G4740">
        <v>12.07</v>
      </c>
      <c r="H4740">
        <v>7.39</v>
      </c>
      <c r="I4740">
        <v>499</v>
      </c>
      <c r="J4740">
        <v>969</v>
      </c>
      <c r="K4740" t="str">
        <f t="shared" si="296"/>
        <v>2022</v>
      </c>
      <c r="L4740" t="str">
        <f t="shared" si="297"/>
        <v>10</v>
      </c>
      <c r="M4740" t="str">
        <f t="shared" si="298"/>
        <v>2022-10</v>
      </c>
      <c r="N4740">
        <f t="shared" si="299"/>
        <v>19.46</v>
      </c>
    </row>
    <row r="4741" spans="1:14" x14ac:dyDescent="0.3">
      <c r="A4741" s="3" t="s">
        <v>14</v>
      </c>
      <c r="B4741" s="1">
        <v>47848</v>
      </c>
      <c r="C4741">
        <v>10</v>
      </c>
      <c r="D4741" s="3" t="s">
        <v>15</v>
      </c>
      <c r="E4741" s="1">
        <v>44896</v>
      </c>
      <c r="F4741" s="4">
        <v>0.59987268518518522</v>
      </c>
      <c r="G4741">
        <v>5.08</v>
      </c>
      <c r="H4741">
        <v>8</v>
      </c>
      <c r="I4741">
        <v>500</v>
      </c>
      <c r="J4741">
        <v>970</v>
      </c>
      <c r="K4741" t="str">
        <f t="shared" si="296"/>
        <v>2022</v>
      </c>
      <c r="L4741" t="str">
        <f t="shared" si="297"/>
        <v>12</v>
      </c>
      <c r="M4741" t="str">
        <f t="shared" si="298"/>
        <v>2022-12</v>
      </c>
      <c r="N4741">
        <f t="shared" si="299"/>
        <v>13.08</v>
      </c>
    </row>
    <row r="4742" spans="1:14" x14ac:dyDescent="0.3">
      <c r="A4742" s="3" t="s">
        <v>14</v>
      </c>
      <c r="B4742" s="1">
        <v>47848</v>
      </c>
      <c r="C4742">
        <v>40</v>
      </c>
      <c r="D4742" s="3" t="s">
        <v>12</v>
      </c>
      <c r="E4742" s="1">
        <v>44896</v>
      </c>
      <c r="F4742" s="4">
        <v>0.59987268518518522</v>
      </c>
      <c r="G4742">
        <v>5.08</v>
      </c>
      <c r="H4742">
        <v>8</v>
      </c>
      <c r="I4742">
        <v>500</v>
      </c>
      <c r="J4742">
        <v>971</v>
      </c>
      <c r="K4742" t="str">
        <f t="shared" si="296"/>
        <v>2022</v>
      </c>
      <c r="L4742" t="str">
        <f t="shared" si="297"/>
        <v>12</v>
      </c>
      <c r="M4742" t="str">
        <f t="shared" si="298"/>
        <v>2022-12</v>
      </c>
      <c r="N4742">
        <f t="shared" si="299"/>
        <v>13.08</v>
      </c>
    </row>
    <row r="4743" spans="1:14" x14ac:dyDescent="0.3">
      <c r="A4743" s="3" t="s">
        <v>14</v>
      </c>
      <c r="B4743" s="1">
        <v>47848</v>
      </c>
      <c r="C4743">
        <v>80</v>
      </c>
      <c r="D4743" s="3" t="s">
        <v>20</v>
      </c>
      <c r="E4743" s="1">
        <v>44896</v>
      </c>
      <c r="F4743" s="4">
        <v>0.59987268518518522</v>
      </c>
      <c r="G4743">
        <v>5.08</v>
      </c>
      <c r="H4743">
        <v>8</v>
      </c>
      <c r="I4743">
        <v>500</v>
      </c>
      <c r="J4743">
        <v>972</v>
      </c>
      <c r="K4743" t="str">
        <f t="shared" si="296"/>
        <v>2022</v>
      </c>
      <c r="L4743" t="str">
        <f t="shared" si="297"/>
        <v>12</v>
      </c>
      <c r="M4743" t="str">
        <f t="shared" si="298"/>
        <v>2022-12</v>
      </c>
      <c r="N4743">
        <f t="shared" si="299"/>
        <v>13.08</v>
      </c>
    </row>
    <row r="4744" spans="1:14" x14ac:dyDescent="0.3">
      <c r="A4744" s="3" t="s">
        <v>14</v>
      </c>
      <c r="B4744" s="1">
        <v>47848</v>
      </c>
      <c r="C4744">
        <v>10</v>
      </c>
      <c r="D4744" s="3" t="s">
        <v>15</v>
      </c>
      <c r="E4744" s="1">
        <v>44732</v>
      </c>
      <c r="F4744" s="4">
        <v>0.5539236111111111</v>
      </c>
      <c r="G4744">
        <v>8.0399999999999991</v>
      </c>
      <c r="H4744">
        <v>12.49</v>
      </c>
      <c r="I4744">
        <v>501</v>
      </c>
      <c r="J4744">
        <v>973</v>
      </c>
      <c r="K4744" t="str">
        <f t="shared" si="296"/>
        <v>2022</v>
      </c>
      <c r="L4744" t="str">
        <f t="shared" si="297"/>
        <v>06</v>
      </c>
      <c r="M4744" t="str">
        <f t="shared" si="298"/>
        <v>2022-06</v>
      </c>
      <c r="N4744">
        <f t="shared" si="299"/>
        <v>20.53</v>
      </c>
    </row>
    <row r="4745" spans="1:14" x14ac:dyDescent="0.3">
      <c r="A4745" s="3" t="s">
        <v>14</v>
      </c>
      <c r="B4745" s="1">
        <v>47848</v>
      </c>
      <c r="C4745">
        <v>40</v>
      </c>
      <c r="D4745" s="3" t="s">
        <v>12</v>
      </c>
      <c r="E4745" s="1">
        <v>44732</v>
      </c>
      <c r="F4745" s="4">
        <v>0.5539236111111111</v>
      </c>
      <c r="G4745">
        <v>8.0399999999999991</v>
      </c>
      <c r="H4745">
        <v>12.49</v>
      </c>
      <c r="I4745">
        <v>501</v>
      </c>
      <c r="J4745">
        <v>974</v>
      </c>
      <c r="K4745" t="str">
        <f t="shared" si="296"/>
        <v>2022</v>
      </c>
      <c r="L4745" t="str">
        <f t="shared" si="297"/>
        <v>06</v>
      </c>
      <c r="M4745" t="str">
        <f t="shared" si="298"/>
        <v>2022-06</v>
      </c>
      <c r="N4745">
        <f t="shared" si="299"/>
        <v>20.53</v>
      </c>
    </row>
    <row r="4746" spans="1:14" x14ac:dyDescent="0.3">
      <c r="A4746" s="3" t="s">
        <v>22</v>
      </c>
      <c r="B4746" s="1">
        <v>47299</v>
      </c>
      <c r="C4746">
        <v>10</v>
      </c>
      <c r="D4746" s="3" t="s">
        <v>15</v>
      </c>
      <c r="E4746" s="1">
        <v>44748</v>
      </c>
      <c r="F4746" s="4">
        <v>0.73767361111111107</v>
      </c>
      <c r="G4746">
        <v>7.26</v>
      </c>
      <c r="H4746">
        <v>7.03</v>
      </c>
      <c r="I4746">
        <v>502</v>
      </c>
      <c r="J4746">
        <v>975</v>
      </c>
      <c r="K4746" t="str">
        <f t="shared" si="296"/>
        <v>2022</v>
      </c>
      <c r="L4746" t="str">
        <f t="shared" si="297"/>
        <v>07</v>
      </c>
      <c r="M4746" t="str">
        <f t="shared" si="298"/>
        <v>2022-07</v>
      </c>
      <c r="N4746">
        <f t="shared" si="299"/>
        <v>14.29</v>
      </c>
    </row>
    <row r="4747" spans="1:14" x14ac:dyDescent="0.3">
      <c r="A4747" s="3" t="s">
        <v>22</v>
      </c>
      <c r="B4747" s="1">
        <v>47299</v>
      </c>
      <c r="C4747">
        <v>40</v>
      </c>
      <c r="D4747" s="3" t="s">
        <v>12</v>
      </c>
      <c r="E4747" s="1">
        <v>44748</v>
      </c>
      <c r="F4747" s="4">
        <v>0.73767361111111107</v>
      </c>
      <c r="G4747">
        <v>7.26</v>
      </c>
      <c r="H4747">
        <v>7.03</v>
      </c>
      <c r="I4747">
        <v>502</v>
      </c>
      <c r="J4747">
        <v>976</v>
      </c>
      <c r="K4747" t="str">
        <f t="shared" si="296"/>
        <v>2022</v>
      </c>
      <c r="L4747" t="str">
        <f t="shared" si="297"/>
        <v>07</v>
      </c>
      <c r="M4747" t="str">
        <f t="shared" si="298"/>
        <v>2022-07</v>
      </c>
      <c r="N4747">
        <f t="shared" si="299"/>
        <v>14.29</v>
      </c>
    </row>
    <row r="4748" spans="1:14" x14ac:dyDescent="0.3">
      <c r="A4748" s="3" t="s">
        <v>22</v>
      </c>
      <c r="B4748" s="1">
        <v>47299</v>
      </c>
      <c r="C4748">
        <v>50</v>
      </c>
      <c r="D4748" s="3" t="s">
        <v>13</v>
      </c>
      <c r="E4748" s="1">
        <v>44748</v>
      </c>
      <c r="F4748" s="4">
        <v>0.73767361111111107</v>
      </c>
      <c r="G4748">
        <v>7.26</v>
      </c>
      <c r="H4748">
        <v>7.03</v>
      </c>
      <c r="I4748">
        <v>502</v>
      </c>
      <c r="J4748">
        <v>977</v>
      </c>
      <c r="K4748" t="str">
        <f t="shared" si="296"/>
        <v>2022</v>
      </c>
      <c r="L4748" t="str">
        <f t="shared" si="297"/>
        <v>07</v>
      </c>
      <c r="M4748" t="str">
        <f t="shared" si="298"/>
        <v>2022-07</v>
      </c>
      <c r="N4748">
        <f t="shared" si="299"/>
        <v>14.29</v>
      </c>
    </row>
    <row r="4749" spans="1:14" x14ac:dyDescent="0.3">
      <c r="A4749" s="3" t="s">
        <v>22</v>
      </c>
      <c r="B4749" s="1">
        <v>47299</v>
      </c>
      <c r="C4749">
        <v>20</v>
      </c>
      <c r="D4749" s="3" t="s">
        <v>16</v>
      </c>
      <c r="E4749" s="1">
        <v>44632</v>
      </c>
      <c r="F4749" s="4">
        <v>0.85405092592592602</v>
      </c>
      <c r="G4749">
        <v>9.61</v>
      </c>
      <c r="H4749">
        <v>6.91</v>
      </c>
      <c r="I4749">
        <v>503</v>
      </c>
      <c r="J4749">
        <v>978</v>
      </c>
      <c r="K4749" t="str">
        <f t="shared" si="296"/>
        <v>2022</v>
      </c>
      <c r="L4749" t="str">
        <f t="shared" si="297"/>
        <v>03</v>
      </c>
      <c r="M4749" t="str">
        <f t="shared" si="298"/>
        <v>2022-03</v>
      </c>
      <c r="N4749">
        <f t="shared" si="299"/>
        <v>16.52</v>
      </c>
    </row>
    <row r="4750" spans="1:14" x14ac:dyDescent="0.3">
      <c r="A4750" s="3" t="s">
        <v>22</v>
      </c>
      <c r="B4750" s="1">
        <v>47299</v>
      </c>
      <c r="C4750">
        <v>40</v>
      </c>
      <c r="D4750" s="3" t="s">
        <v>12</v>
      </c>
      <c r="E4750" s="1">
        <v>44632</v>
      </c>
      <c r="F4750" s="4">
        <v>0.85405092592592602</v>
      </c>
      <c r="G4750">
        <v>9.61</v>
      </c>
      <c r="H4750">
        <v>6.91</v>
      </c>
      <c r="I4750">
        <v>503</v>
      </c>
      <c r="J4750">
        <v>979</v>
      </c>
      <c r="K4750" t="str">
        <f t="shared" si="296"/>
        <v>2022</v>
      </c>
      <c r="L4750" t="str">
        <f t="shared" si="297"/>
        <v>03</v>
      </c>
      <c r="M4750" t="str">
        <f t="shared" si="298"/>
        <v>2022-03</v>
      </c>
      <c r="N4750">
        <f t="shared" si="299"/>
        <v>16.52</v>
      </c>
    </row>
    <row r="4751" spans="1:14" x14ac:dyDescent="0.3">
      <c r="A4751" s="3" t="s">
        <v>10</v>
      </c>
      <c r="B4751" s="1">
        <v>47118</v>
      </c>
      <c r="C4751">
        <v>0</v>
      </c>
      <c r="D4751" s="3" t="s">
        <v>11</v>
      </c>
      <c r="E4751" s="1">
        <v>44691</v>
      </c>
      <c r="F4751" s="4">
        <v>0.63755787037037037</v>
      </c>
      <c r="G4751">
        <v>9.2100000000000009</v>
      </c>
      <c r="H4751">
        <v>12</v>
      </c>
      <c r="I4751">
        <v>504</v>
      </c>
      <c r="J4751">
        <v>980</v>
      </c>
      <c r="K4751" t="str">
        <f t="shared" si="296"/>
        <v>2022</v>
      </c>
      <c r="L4751" t="str">
        <f t="shared" si="297"/>
        <v>05</v>
      </c>
      <c r="M4751" t="str">
        <f t="shared" si="298"/>
        <v>2022-05</v>
      </c>
      <c r="N4751">
        <f t="shared" si="299"/>
        <v>21.21</v>
      </c>
    </row>
    <row r="4752" spans="1:14" x14ac:dyDescent="0.3">
      <c r="A4752" s="3" t="s">
        <v>10</v>
      </c>
      <c r="B4752" s="1">
        <v>47118</v>
      </c>
      <c r="C4752">
        <v>25</v>
      </c>
      <c r="D4752" s="3" t="s">
        <v>17</v>
      </c>
      <c r="E4752" s="1">
        <v>44691</v>
      </c>
      <c r="F4752" s="4">
        <v>0.63755787037037037</v>
      </c>
      <c r="G4752">
        <v>9.2100000000000009</v>
      </c>
      <c r="H4752">
        <v>12</v>
      </c>
      <c r="I4752">
        <v>504</v>
      </c>
      <c r="J4752">
        <v>981</v>
      </c>
      <c r="K4752" t="str">
        <f t="shared" si="296"/>
        <v>2022</v>
      </c>
      <c r="L4752" t="str">
        <f t="shared" si="297"/>
        <v>05</v>
      </c>
      <c r="M4752" t="str">
        <f t="shared" si="298"/>
        <v>2022-05</v>
      </c>
      <c r="N4752">
        <f t="shared" si="299"/>
        <v>21.21</v>
      </c>
    </row>
    <row r="4753" spans="1:14" x14ac:dyDescent="0.3">
      <c r="A4753" s="3" t="s">
        <v>10</v>
      </c>
      <c r="B4753" s="1">
        <v>47118</v>
      </c>
      <c r="C4753">
        <v>80</v>
      </c>
      <c r="D4753" s="3" t="s">
        <v>20</v>
      </c>
      <c r="E4753" s="1">
        <v>44691</v>
      </c>
      <c r="F4753" s="4">
        <v>0.63755787037037037</v>
      </c>
      <c r="G4753">
        <v>9.2100000000000009</v>
      </c>
      <c r="H4753">
        <v>12</v>
      </c>
      <c r="I4753">
        <v>504</v>
      </c>
      <c r="J4753">
        <v>982</v>
      </c>
      <c r="K4753" t="str">
        <f t="shared" si="296"/>
        <v>2022</v>
      </c>
      <c r="L4753" t="str">
        <f t="shared" si="297"/>
        <v>05</v>
      </c>
      <c r="M4753" t="str">
        <f t="shared" si="298"/>
        <v>2022-05</v>
      </c>
      <c r="N4753">
        <f t="shared" si="299"/>
        <v>21.21</v>
      </c>
    </row>
    <row r="4754" spans="1:14" x14ac:dyDescent="0.3">
      <c r="A4754" s="3" t="s">
        <v>22</v>
      </c>
      <c r="B4754" s="1">
        <v>47299</v>
      </c>
      <c r="C4754">
        <v>20</v>
      </c>
      <c r="D4754" s="3" t="s">
        <v>16</v>
      </c>
      <c r="E4754" s="1">
        <v>44793</v>
      </c>
      <c r="F4754" s="4">
        <v>0.51796296296296296</v>
      </c>
      <c r="G4754">
        <v>6.38</v>
      </c>
      <c r="H4754">
        <v>11.6</v>
      </c>
      <c r="I4754">
        <v>505</v>
      </c>
      <c r="J4754">
        <v>983</v>
      </c>
      <c r="K4754" t="str">
        <f t="shared" si="296"/>
        <v>2022</v>
      </c>
      <c r="L4754" t="str">
        <f t="shared" si="297"/>
        <v>08</v>
      </c>
      <c r="M4754" t="str">
        <f t="shared" si="298"/>
        <v>2022-08</v>
      </c>
      <c r="N4754">
        <f t="shared" si="299"/>
        <v>17.98</v>
      </c>
    </row>
    <row r="4755" spans="1:14" x14ac:dyDescent="0.3">
      <c r="A4755" s="3" t="s">
        <v>10</v>
      </c>
      <c r="B4755" s="1">
        <v>47118</v>
      </c>
      <c r="C4755">
        <v>0</v>
      </c>
      <c r="D4755" s="3" t="s">
        <v>11</v>
      </c>
      <c r="E4755" s="1">
        <v>44852</v>
      </c>
      <c r="F4755" s="4">
        <v>0.55752314814814818</v>
      </c>
      <c r="G4755">
        <v>17.850000000000001</v>
      </c>
      <c r="H4755">
        <v>11.23</v>
      </c>
      <c r="I4755">
        <v>506</v>
      </c>
      <c r="J4755">
        <v>984</v>
      </c>
      <c r="K4755" t="str">
        <f t="shared" si="296"/>
        <v>2022</v>
      </c>
      <c r="L4755" t="str">
        <f t="shared" si="297"/>
        <v>10</v>
      </c>
      <c r="M4755" t="str">
        <f t="shared" si="298"/>
        <v>2022-10</v>
      </c>
      <c r="N4755">
        <f t="shared" si="299"/>
        <v>29.080000000000002</v>
      </c>
    </row>
    <row r="4756" spans="1:14" x14ac:dyDescent="0.3">
      <c r="A4756" s="3" t="s">
        <v>14</v>
      </c>
      <c r="B4756" s="1">
        <v>47848</v>
      </c>
      <c r="C4756">
        <v>0</v>
      </c>
      <c r="D4756" s="3" t="s">
        <v>11</v>
      </c>
      <c r="E4756" s="1">
        <v>44891</v>
      </c>
      <c r="F4756" s="4">
        <v>0.65597222222222229</v>
      </c>
      <c r="G4756">
        <v>6.73</v>
      </c>
      <c r="H4756">
        <v>8.67</v>
      </c>
      <c r="I4756">
        <v>507</v>
      </c>
      <c r="J4756">
        <v>985</v>
      </c>
      <c r="K4756" t="str">
        <f t="shared" si="296"/>
        <v>2022</v>
      </c>
      <c r="L4756" t="str">
        <f t="shared" si="297"/>
        <v>11</v>
      </c>
      <c r="M4756" t="str">
        <f t="shared" si="298"/>
        <v>2022-11</v>
      </c>
      <c r="N4756">
        <f t="shared" si="299"/>
        <v>15.4</v>
      </c>
    </row>
    <row r="4757" spans="1:14" x14ac:dyDescent="0.3">
      <c r="A4757" s="3" t="s">
        <v>14</v>
      </c>
      <c r="B4757" s="1">
        <v>47848</v>
      </c>
      <c r="C4757">
        <v>25</v>
      </c>
      <c r="D4757" s="3" t="s">
        <v>17</v>
      </c>
      <c r="E4757" s="1">
        <v>44891</v>
      </c>
      <c r="F4757" s="4">
        <v>0.65597222222222229</v>
      </c>
      <c r="G4757">
        <v>6.73</v>
      </c>
      <c r="H4757">
        <v>8.67</v>
      </c>
      <c r="I4757">
        <v>507</v>
      </c>
      <c r="J4757">
        <v>986</v>
      </c>
      <c r="K4757" t="str">
        <f t="shared" si="296"/>
        <v>2022</v>
      </c>
      <c r="L4757" t="str">
        <f t="shared" si="297"/>
        <v>11</v>
      </c>
      <c r="M4757" t="str">
        <f t="shared" si="298"/>
        <v>2022-11</v>
      </c>
      <c r="N4757">
        <f t="shared" si="299"/>
        <v>15.4</v>
      </c>
    </row>
    <row r="4758" spans="1:14" x14ac:dyDescent="0.3">
      <c r="A4758" s="3" t="s">
        <v>14</v>
      </c>
      <c r="B4758" s="1">
        <v>47848</v>
      </c>
      <c r="C4758">
        <v>80</v>
      </c>
      <c r="D4758" s="3" t="s">
        <v>20</v>
      </c>
      <c r="E4758" s="1">
        <v>44891</v>
      </c>
      <c r="F4758" s="4">
        <v>0.65597222222222229</v>
      </c>
      <c r="G4758">
        <v>6.73</v>
      </c>
      <c r="H4758">
        <v>8.67</v>
      </c>
      <c r="I4758">
        <v>507</v>
      </c>
      <c r="J4758">
        <v>987</v>
      </c>
      <c r="K4758" t="str">
        <f t="shared" si="296"/>
        <v>2022</v>
      </c>
      <c r="L4758" t="str">
        <f t="shared" si="297"/>
        <v>11</v>
      </c>
      <c r="M4758" t="str">
        <f t="shared" si="298"/>
        <v>2022-11</v>
      </c>
      <c r="N4758">
        <f t="shared" si="299"/>
        <v>15.4</v>
      </c>
    </row>
    <row r="4759" spans="1:14" x14ac:dyDescent="0.3">
      <c r="A4759" s="3" t="s">
        <v>21</v>
      </c>
      <c r="C4759">
        <v>0</v>
      </c>
      <c r="D4759" s="3" t="s">
        <v>11</v>
      </c>
      <c r="E4759" s="1">
        <v>44849</v>
      </c>
      <c r="F4759" s="4">
        <v>0.64456018518518521</v>
      </c>
      <c r="G4759">
        <v>9.26</v>
      </c>
      <c r="H4759">
        <v>11.24</v>
      </c>
      <c r="I4759">
        <v>508</v>
      </c>
      <c r="J4759">
        <v>988</v>
      </c>
      <c r="K4759" t="str">
        <f t="shared" si="296"/>
        <v>2022</v>
      </c>
      <c r="L4759" t="str">
        <f t="shared" si="297"/>
        <v>10</v>
      </c>
      <c r="M4759" t="str">
        <f t="shared" si="298"/>
        <v>2022-10</v>
      </c>
      <c r="N4759">
        <f t="shared" si="299"/>
        <v>20.5</v>
      </c>
    </row>
    <row r="4760" spans="1:14" x14ac:dyDescent="0.3">
      <c r="A4760" s="3" t="s">
        <v>18</v>
      </c>
      <c r="C4760">
        <v>10</v>
      </c>
      <c r="D4760" s="3" t="s">
        <v>15</v>
      </c>
      <c r="E4760" s="1">
        <v>44878</v>
      </c>
      <c r="F4760" s="4">
        <v>0.4505439814814815</v>
      </c>
      <c r="G4760">
        <v>13.84</v>
      </c>
      <c r="H4760">
        <v>7.84</v>
      </c>
      <c r="I4760">
        <v>509</v>
      </c>
      <c r="J4760">
        <v>989</v>
      </c>
      <c r="K4760" t="str">
        <f t="shared" si="296"/>
        <v>2022</v>
      </c>
      <c r="L4760" t="str">
        <f t="shared" si="297"/>
        <v>11</v>
      </c>
      <c r="M4760" t="str">
        <f t="shared" si="298"/>
        <v>2022-11</v>
      </c>
      <c r="N4760">
        <f t="shared" si="299"/>
        <v>21.68</v>
      </c>
    </row>
    <row r="4761" spans="1:14" x14ac:dyDescent="0.3">
      <c r="A4761" s="3" t="s">
        <v>18</v>
      </c>
      <c r="C4761">
        <v>40</v>
      </c>
      <c r="D4761" s="3" t="s">
        <v>12</v>
      </c>
      <c r="E4761" s="1">
        <v>44878</v>
      </c>
      <c r="F4761" s="4">
        <v>0.4505439814814815</v>
      </c>
      <c r="G4761">
        <v>13.84</v>
      </c>
      <c r="H4761">
        <v>7.84</v>
      </c>
      <c r="I4761">
        <v>509</v>
      </c>
      <c r="J4761">
        <v>990</v>
      </c>
      <c r="K4761" t="str">
        <f t="shared" si="296"/>
        <v>2022</v>
      </c>
      <c r="L4761" t="str">
        <f t="shared" si="297"/>
        <v>11</v>
      </c>
      <c r="M4761" t="str">
        <f t="shared" si="298"/>
        <v>2022-11</v>
      </c>
      <c r="N4761">
        <f t="shared" si="299"/>
        <v>21.68</v>
      </c>
    </row>
    <row r="4762" spans="1:14" x14ac:dyDescent="0.3">
      <c r="A4762" s="3" t="s">
        <v>14</v>
      </c>
      <c r="B4762" s="1">
        <v>47848</v>
      </c>
      <c r="C4762">
        <v>20</v>
      </c>
      <c r="D4762" s="3" t="s">
        <v>16</v>
      </c>
      <c r="E4762" s="1">
        <v>44643</v>
      </c>
      <c r="F4762" s="4">
        <v>0.76807870370370368</v>
      </c>
      <c r="G4762">
        <v>6.17</v>
      </c>
      <c r="H4762">
        <v>6.64</v>
      </c>
      <c r="I4762">
        <v>510</v>
      </c>
      <c r="J4762">
        <v>991</v>
      </c>
      <c r="K4762" t="str">
        <f t="shared" si="296"/>
        <v>2022</v>
      </c>
      <c r="L4762" t="str">
        <f t="shared" si="297"/>
        <v>03</v>
      </c>
      <c r="M4762" t="str">
        <f t="shared" si="298"/>
        <v>2022-03</v>
      </c>
      <c r="N4762">
        <f t="shared" si="299"/>
        <v>12.809999999999999</v>
      </c>
    </row>
    <row r="4763" spans="1:14" x14ac:dyDescent="0.3">
      <c r="A4763" s="3" t="s">
        <v>14</v>
      </c>
      <c r="B4763" s="1">
        <v>47848</v>
      </c>
      <c r="C4763">
        <v>25</v>
      </c>
      <c r="D4763" s="3" t="s">
        <v>17</v>
      </c>
      <c r="E4763" s="1">
        <v>44643</v>
      </c>
      <c r="F4763" s="4">
        <v>0.76807870370370368</v>
      </c>
      <c r="G4763">
        <v>6.17</v>
      </c>
      <c r="H4763">
        <v>6.64</v>
      </c>
      <c r="I4763">
        <v>510</v>
      </c>
      <c r="J4763">
        <v>992</v>
      </c>
      <c r="K4763" t="str">
        <f t="shared" si="296"/>
        <v>2022</v>
      </c>
      <c r="L4763" t="str">
        <f t="shared" si="297"/>
        <v>03</v>
      </c>
      <c r="M4763" t="str">
        <f t="shared" si="298"/>
        <v>2022-03</v>
      </c>
      <c r="N4763">
        <f t="shared" si="299"/>
        <v>12.809999999999999</v>
      </c>
    </row>
    <row r="4764" spans="1:14" x14ac:dyDescent="0.3">
      <c r="A4764" s="3" t="s">
        <v>18</v>
      </c>
      <c r="C4764">
        <v>10</v>
      </c>
      <c r="D4764" s="3" t="s">
        <v>15</v>
      </c>
      <c r="E4764" s="1">
        <v>44696</v>
      </c>
      <c r="F4764" s="4">
        <v>0.4163310185185185</v>
      </c>
      <c r="G4764">
        <v>6.59</v>
      </c>
      <c r="H4764">
        <v>12.51</v>
      </c>
      <c r="I4764">
        <v>511</v>
      </c>
      <c r="J4764">
        <v>993</v>
      </c>
      <c r="K4764" t="str">
        <f t="shared" si="296"/>
        <v>2022</v>
      </c>
      <c r="L4764" t="str">
        <f t="shared" si="297"/>
        <v>05</v>
      </c>
      <c r="M4764" t="str">
        <f t="shared" si="298"/>
        <v>2022-05</v>
      </c>
      <c r="N4764">
        <f t="shared" si="299"/>
        <v>19.100000000000001</v>
      </c>
    </row>
    <row r="4765" spans="1:14" x14ac:dyDescent="0.3">
      <c r="A4765" s="3" t="s">
        <v>10</v>
      </c>
      <c r="B4765" s="1">
        <v>47118</v>
      </c>
      <c r="C4765">
        <v>10</v>
      </c>
      <c r="D4765" s="3" t="s">
        <v>15</v>
      </c>
      <c r="E4765" s="1">
        <v>44703</v>
      </c>
      <c r="F4765" s="4">
        <v>0.69631944444444438</v>
      </c>
      <c r="G4765">
        <v>19.05</v>
      </c>
      <c r="H4765">
        <v>10.44</v>
      </c>
      <c r="I4765">
        <v>512</v>
      </c>
      <c r="J4765">
        <v>994</v>
      </c>
      <c r="K4765" t="str">
        <f t="shared" si="296"/>
        <v>2022</v>
      </c>
      <c r="L4765" t="str">
        <f t="shared" si="297"/>
        <v>05</v>
      </c>
      <c r="M4765" t="str">
        <f t="shared" si="298"/>
        <v>2022-05</v>
      </c>
      <c r="N4765">
        <f t="shared" si="299"/>
        <v>29.490000000000002</v>
      </c>
    </row>
    <row r="4766" spans="1:14" x14ac:dyDescent="0.3">
      <c r="A4766" s="3" t="s">
        <v>10</v>
      </c>
      <c r="B4766" s="1">
        <v>47118</v>
      </c>
      <c r="C4766">
        <v>40</v>
      </c>
      <c r="D4766" s="3" t="s">
        <v>12</v>
      </c>
      <c r="E4766" s="1">
        <v>44703</v>
      </c>
      <c r="F4766" s="4">
        <v>0.69631944444444438</v>
      </c>
      <c r="G4766">
        <v>19.05</v>
      </c>
      <c r="H4766">
        <v>10.44</v>
      </c>
      <c r="I4766">
        <v>512</v>
      </c>
      <c r="J4766">
        <v>995</v>
      </c>
      <c r="K4766" t="str">
        <f t="shared" si="296"/>
        <v>2022</v>
      </c>
      <c r="L4766" t="str">
        <f t="shared" si="297"/>
        <v>05</v>
      </c>
      <c r="M4766" t="str">
        <f t="shared" si="298"/>
        <v>2022-05</v>
      </c>
      <c r="N4766">
        <f t="shared" si="299"/>
        <v>29.490000000000002</v>
      </c>
    </row>
    <row r="4767" spans="1:14" x14ac:dyDescent="0.3">
      <c r="A4767" s="3" t="s">
        <v>10</v>
      </c>
      <c r="B4767" s="1">
        <v>47118</v>
      </c>
      <c r="C4767">
        <v>0</v>
      </c>
      <c r="D4767" s="3" t="s">
        <v>11</v>
      </c>
      <c r="E4767" s="1">
        <v>44721</v>
      </c>
      <c r="F4767" s="4">
        <v>0.601099537037037</v>
      </c>
      <c r="G4767">
        <v>6.87</v>
      </c>
      <c r="H4767">
        <v>6.28</v>
      </c>
      <c r="I4767">
        <v>513</v>
      </c>
      <c r="J4767">
        <v>996</v>
      </c>
      <c r="K4767" t="str">
        <f t="shared" si="296"/>
        <v>2022</v>
      </c>
      <c r="L4767" t="str">
        <f t="shared" si="297"/>
        <v>06</v>
      </c>
      <c r="M4767" t="str">
        <f t="shared" si="298"/>
        <v>2022-06</v>
      </c>
      <c r="N4767">
        <f t="shared" si="299"/>
        <v>13.15</v>
      </c>
    </row>
    <row r="4768" spans="1:14" x14ac:dyDescent="0.3">
      <c r="A4768" s="3" t="s">
        <v>10</v>
      </c>
      <c r="B4768" s="1">
        <v>47118</v>
      </c>
      <c r="C4768">
        <v>40</v>
      </c>
      <c r="D4768" s="3" t="s">
        <v>12</v>
      </c>
      <c r="E4768" s="1">
        <v>44721</v>
      </c>
      <c r="F4768" s="4">
        <v>0.601099537037037</v>
      </c>
      <c r="G4768">
        <v>6.87</v>
      </c>
      <c r="H4768">
        <v>6.28</v>
      </c>
      <c r="I4768">
        <v>513</v>
      </c>
      <c r="J4768">
        <v>997</v>
      </c>
      <c r="K4768" t="str">
        <f t="shared" si="296"/>
        <v>2022</v>
      </c>
      <c r="L4768" t="str">
        <f t="shared" si="297"/>
        <v>06</v>
      </c>
      <c r="M4768" t="str">
        <f t="shared" si="298"/>
        <v>2022-06</v>
      </c>
      <c r="N4768">
        <f t="shared" si="299"/>
        <v>13.15</v>
      </c>
    </row>
    <row r="4769" spans="1:14" x14ac:dyDescent="0.3">
      <c r="A4769" s="3" t="s">
        <v>22</v>
      </c>
      <c r="B4769" s="1">
        <v>47299</v>
      </c>
      <c r="C4769">
        <v>10</v>
      </c>
      <c r="D4769" s="3" t="s">
        <v>15</v>
      </c>
      <c r="E4769" s="1">
        <v>44819</v>
      </c>
      <c r="F4769" s="4">
        <v>0.86071759259259262</v>
      </c>
      <c r="G4769">
        <v>6.13</v>
      </c>
      <c r="H4769">
        <v>15.29</v>
      </c>
      <c r="I4769">
        <v>514</v>
      </c>
      <c r="J4769">
        <v>998</v>
      </c>
      <c r="K4769" t="str">
        <f t="shared" si="296"/>
        <v>2022</v>
      </c>
      <c r="L4769" t="str">
        <f t="shared" si="297"/>
        <v>09</v>
      </c>
      <c r="M4769" t="str">
        <f t="shared" si="298"/>
        <v>2022-09</v>
      </c>
      <c r="N4769">
        <f t="shared" si="299"/>
        <v>21.419999999999998</v>
      </c>
    </row>
    <row r="4770" spans="1:14" x14ac:dyDescent="0.3">
      <c r="A4770" s="3" t="s">
        <v>22</v>
      </c>
      <c r="B4770" s="1">
        <v>47299</v>
      </c>
      <c r="C4770">
        <v>40</v>
      </c>
      <c r="D4770" s="3" t="s">
        <v>12</v>
      </c>
      <c r="E4770" s="1">
        <v>44819</v>
      </c>
      <c r="F4770" s="4">
        <v>0.86071759259259262</v>
      </c>
      <c r="G4770">
        <v>6.13</v>
      </c>
      <c r="H4770">
        <v>15.29</v>
      </c>
      <c r="I4770">
        <v>514</v>
      </c>
      <c r="J4770">
        <v>999</v>
      </c>
      <c r="K4770" t="str">
        <f t="shared" si="296"/>
        <v>2022</v>
      </c>
      <c r="L4770" t="str">
        <f t="shared" si="297"/>
        <v>09</v>
      </c>
      <c r="M4770" t="str">
        <f t="shared" si="298"/>
        <v>2022-09</v>
      </c>
      <c r="N4770">
        <f t="shared" si="299"/>
        <v>21.419999999999998</v>
      </c>
    </row>
    <row r="4771" spans="1:14" x14ac:dyDescent="0.3">
      <c r="A4771" s="3" t="s">
        <v>14</v>
      </c>
      <c r="B4771" s="1">
        <v>47848</v>
      </c>
      <c r="C4771">
        <v>20</v>
      </c>
      <c r="D4771" s="3" t="s">
        <v>16</v>
      </c>
      <c r="E4771" s="1">
        <v>44677</v>
      </c>
      <c r="F4771" s="4">
        <v>0.39589120370370368</v>
      </c>
      <c r="G4771">
        <v>8.1199999999999992</v>
      </c>
      <c r="H4771">
        <v>8.52</v>
      </c>
      <c r="I4771">
        <v>515</v>
      </c>
      <c r="J4771">
        <v>1000</v>
      </c>
      <c r="K4771" t="str">
        <f t="shared" si="296"/>
        <v>2022</v>
      </c>
      <c r="L4771" t="str">
        <f t="shared" si="297"/>
        <v>04</v>
      </c>
      <c r="M4771" t="str">
        <f t="shared" si="298"/>
        <v>2022-04</v>
      </c>
      <c r="N4771">
        <f t="shared" si="299"/>
        <v>16.64</v>
      </c>
    </row>
    <row r="4772" spans="1:14" x14ac:dyDescent="0.3">
      <c r="A4772" s="3" t="s">
        <v>14</v>
      </c>
      <c r="B4772" s="1">
        <v>47848</v>
      </c>
      <c r="C4772">
        <v>0</v>
      </c>
      <c r="D4772" s="3" t="s">
        <v>11</v>
      </c>
      <c r="E4772" s="1">
        <v>44684</v>
      </c>
      <c r="F4772" s="4">
        <v>0.42127314814814815</v>
      </c>
      <c r="G4772">
        <v>11.9</v>
      </c>
      <c r="H4772">
        <v>9.5299999999999994</v>
      </c>
      <c r="I4772">
        <v>516</v>
      </c>
      <c r="J4772">
        <v>1001</v>
      </c>
      <c r="K4772" t="str">
        <f t="shared" si="296"/>
        <v>2022</v>
      </c>
      <c r="L4772" t="str">
        <f t="shared" si="297"/>
        <v>05</v>
      </c>
      <c r="M4772" t="str">
        <f t="shared" si="298"/>
        <v>2022-05</v>
      </c>
      <c r="N4772">
        <f t="shared" si="299"/>
        <v>21.43</v>
      </c>
    </row>
    <row r="4773" spans="1:14" x14ac:dyDescent="0.3">
      <c r="A4773" s="3" t="s">
        <v>22</v>
      </c>
      <c r="B4773" s="1">
        <v>47299</v>
      </c>
      <c r="C4773">
        <v>20</v>
      </c>
      <c r="D4773" s="3" t="s">
        <v>16</v>
      </c>
      <c r="E4773" s="1">
        <v>44631</v>
      </c>
      <c r="F4773" s="4">
        <v>0.55027777777777775</v>
      </c>
      <c r="G4773">
        <v>8.32</v>
      </c>
      <c r="H4773">
        <v>14.52</v>
      </c>
      <c r="I4773">
        <v>517</v>
      </c>
      <c r="J4773">
        <v>1002</v>
      </c>
      <c r="K4773" t="str">
        <f t="shared" si="296"/>
        <v>2022</v>
      </c>
      <c r="L4773" t="str">
        <f t="shared" si="297"/>
        <v>03</v>
      </c>
      <c r="M4773" t="str">
        <f t="shared" si="298"/>
        <v>2022-03</v>
      </c>
      <c r="N4773">
        <f t="shared" si="299"/>
        <v>22.84</v>
      </c>
    </row>
    <row r="4774" spans="1:14" x14ac:dyDescent="0.3">
      <c r="A4774" s="3" t="s">
        <v>22</v>
      </c>
      <c r="B4774" s="1">
        <v>47299</v>
      </c>
      <c r="C4774">
        <v>25</v>
      </c>
      <c r="D4774" s="3" t="s">
        <v>17</v>
      </c>
      <c r="E4774" s="1">
        <v>44631</v>
      </c>
      <c r="F4774" s="4">
        <v>0.55027777777777775</v>
      </c>
      <c r="G4774">
        <v>8.32</v>
      </c>
      <c r="H4774">
        <v>14.52</v>
      </c>
      <c r="I4774">
        <v>517</v>
      </c>
      <c r="J4774">
        <v>1003</v>
      </c>
      <c r="K4774" t="str">
        <f t="shared" si="296"/>
        <v>2022</v>
      </c>
      <c r="L4774" t="str">
        <f t="shared" si="297"/>
        <v>03</v>
      </c>
      <c r="M4774" t="str">
        <f t="shared" si="298"/>
        <v>2022-03</v>
      </c>
      <c r="N4774">
        <f t="shared" si="299"/>
        <v>22.84</v>
      </c>
    </row>
    <row r="4775" spans="1:14" x14ac:dyDescent="0.3">
      <c r="A4775" s="3" t="s">
        <v>22</v>
      </c>
      <c r="B4775" s="1">
        <v>47299</v>
      </c>
      <c r="C4775">
        <v>20</v>
      </c>
      <c r="D4775" s="3" t="s">
        <v>16</v>
      </c>
      <c r="E4775" s="1">
        <v>44636</v>
      </c>
      <c r="F4775" s="4">
        <v>0.68763888888888891</v>
      </c>
      <c r="G4775">
        <v>6.42</v>
      </c>
      <c r="H4775">
        <v>8.3000000000000007</v>
      </c>
      <c r="I4775">
        <v>518</v>
      </c>
      <c r="J4775">
        <v>1004</v>
      </c>
      <c r="K4775" t="str">
        <f t="shared" si="296"/>
        <v>2022</v>
      </c>
      <c r="L4775" t="str">
        <f t="shared" si="297"/>
        <v>03</v>
      </c>
      <c r="M4775" t="str">
        <f t="shared" si="298"/>
        <v>2022-03</v>
      </c>
      <c r="N4775">
        <f t="shared" si="299"/>
        <v>14.72</v>
      </c>
    </row>
    <row r="4776" spans="1:14" x14ac:dyDescent="0.3">
      <c r="A4776" s="3" t="s">
        <v>22</v>
      </c>
      <c r="B4776" s="1">
        <v>47299</v>
      </c>
      <c r="C4776">
        <v>40</v>
      </c>
      <c r="D4776" s="3" t="s">
        <v>12</v>
      </c>
      <c r="E4776" s="1">
        <v>44636</v>
      </c>
      <c r="F4776" s="4">
        <v>0.68763888888888891</v>
      </c>
      <c r="G4776">
        <v>6.42</v>
      </c>
      <c r="H4776">
        <v>8.3000000000000007</v>
      </c>
      <c r="I4776">
        <v>518</v>
      </c>
      <c r="J4776">
        <v>1005</v>
      </c>
      <c r="K4776" t="str">
        <f t="shared" si="296"/>
        <v>2022</v>
      </c>
      <c r="L4776" t="str">
        <f t="shared" si="297"/>
        <v>03</v>
      </c>
      <c r="M4776" t="str">
        <f t="shared" si="298"/>
        <v>2022-03</v>
      </c>
      <c r="N4776">
        <f t="shared" si="299"/>
        <v>14.72</v>
      </c>
    </row>
    <row r="4777" spans="1:14" x14ac:dyDescent="0.3">
      <c r="A4777" s="3" t="s">
        <v>10</v>
      </c>
      <c r="B4777" s="1">
        <v>47118</v>
      </c>
      <c r="C4777">
        <v>20</v>
      </c>
      <c r="D4777" s="3" t="s">
        <v>16</v>
      </c>
      <c r="E4777" s="1">
        <v>44713</v>
      </c>
      <c r="F4777" s="4">
        <v>0.55467592592592596</v>
      </c>
      <c r="G4777">
        <v>11.25</v>
      </c>
      <c r="H4777">
        <v>10.18</v>
      </c>
      <c r="I4777">
        <v>519</v>
      </c>
      <c r="J4777">
        <v>1006</v>
      </c>
      <c r="K4777" t="str">
        <f t="shared" si="296"/>
        <v>2022</v>
      </c>
      <c r="L4777" t="str">
        <f t="shared" si="297"/>
        <v>06</v>
      </c>
      <c r="M4777" t="str">
        <f t="shared" si="298"/>
        <v>2022-06</v>
      </c>
      <c r="N4777">
        <f t="shared" si="299"/>
        <v>21.43</v>
      </c>
    </row>
    <row r="4778" spans="1:14" x14ac:dyDescent="0.3">
      <c r="A4778" s="3" t="s">
        <v>10</v>
      </c>
      <c r="B4778" s="1">
        <v>47118</v>
      </c>
      <c r="C4778">
        <v>0</v>
      </c>
      <c r="D4778" s="3" t="s">
        <v>11</v>
      </c>
      <c r="E4778" s="1">
        <v>44593</v>
      </c>
      <c r="F4778" s="4">
        <v>0.60877314814814809</v>
      </c>
      <c r="G4778">
        <v>11.75</v>
      </c>
      <c r="H4778">
        <v>5.3</v>
      </c>
      <c r="I4778">
        <v>520</v>
      </c>
      <c r="J4778">
        <v>1007</v>
      </c>
      <c r="K4778" t="str">
        <f t="shared" si="296"/>
        <v>2022</v>
      </c>
      <c r="L4778" t="str">
        <f t="shared" si="297"/>
        <v>02</v>
      </c>
      <c r="M4778" t="str">
        <f t="shared" si="298"/>
        <v>2022-02</v>
      </c>
      <c r="N4778">
        <f t="shared" si="299"/>
        <v>17.05</v>
      </c>
    </row>
    <row r="4779" spans="1:14" x14ac:dyDescent="0.3">
      <c r="A4779" s="3" t="s">
        <v>10</v>
      </c>
      <c r="B4779" s="1">
        <v>47118</v>
      </c>
      <c r="C4779">
        <v>20</v>
      </c>
      <c r="D4779" s="3" t="s">
        <v>16</v>
      </c>
      <c r="E4779" s="1">
        <v>44838</v>
      </c>
      <c r="F4779" s="4">
        <v>0.81464120370370363</v>
      </c>
      <c r="G4779">
        <v>9.4600000000000009</v>
      </c>
      <c r="H4779">
        <v>16.649999999999999</v>
      </c>
      <c r="I4779">
        <v>521</v>
      </c>
      <c r="J4779">
        <v>1008</v>
      </c>
      <c r="K4779" t="str">
        <f t="shared" si="296"/>
        <v>2022</v>
      </c>
      <c r="L4779" t="str">
        <f t="shared" si="297"/>
        <v>10</v>
      </c>
      <c r="M4779" t="str">
        <f t="shared" si="298"/>
        <v>2022-10</v>
      </c>
      <c r="N4779">
        <f t="shared" si="299"/>
        <v>26.11</v>
      </c>
    </row>
    <row r="4780" spans="1:14" x14ac:dyDescent="0.3">
      <c r="A4780" s="3" t="s">
        <v>10</v>
      </c>
      <c r="B4780" s="1">
        <v>47118</v>
      </c>
      <c r="C4780">
        <v>40</v>
      </c>
      <c r="D4780" s="3" t="s">
        <v>12</v>
      </c>
      <c r="E4780" s="1">
        <v>44838</v>
      </c>
      <c r="F4780" s="4">
        <v>0.81464120370370363</v>
      </c>
      <c r="G4780">
        <v>9.4600000000000009</v>
      </c>
      <c r="H4780">
        <v>16.649999999999999</v>
      </c>
      <c r="I4780">
        <v>521</v>
      </c>
      <c r="J4780">
        <v>1009</v>
      </c>
      <c r="K4780" t="str">
        <f t="shared" si="296"/>
        <v>2022</v>
      </c>
      <c r="L4780" t="str">
        <f t="shared" si="297"/>
        <v>10</v>
      </c>
      <c r="M4780" t="str">
        <f t="shared" si="298"/>
        <v>2022-10</v>
      </c>
      <c r="N4780">
        <f t="shared" si="299"/>
        <v>26.11</v>
      </c>
    </row>
    <row r="4781" spans="1:14" x14ac:dyDescent="0.3">
      <c r="A4781" s="3" t="s">
        <v>14</v>
      </c>
      <c r="B4781" s="1">
        <v>47848</v>
      </c>
      <c r="C4781">
        <v>10</v>
      </c>
      <c r="D4781" s="3" t="s">
        <v>15</v>
      </c>
      <c r="E4781" s="1">
        <v>44645</v>
      </c>
      <c r="F4781" s="4">
        <v>0.83224537037037039</v>
      </c>
      <c r="G4781">
        <v>5.94</v>
      </c>
      <c r="H4781">
        <v>8.5299999999999994</v>
      </c>
      <c r="I4781">
        <v>522</v>
      </c>
      <c r="J4781">
        <v>1010</v>
      </c>
      <c r="K4781" t="str">
        <f t="shared" si="296"/>
        <v>2022</v>
      </c>
      <c r="L4781" t="str">
        <f t="shared" si="297"/>
        <v>03</v>
      </c>
      <c r="M4781" t="str">
        <f t="shared" si="298"/>
        <v>2022-03</v>
      </c>
      <c r="N4781">
        <f t="shared" si="299"/>
        <v>14.469999999999999</v>
      </c>
    </row>
    <row r="4782" spans="1:14" x14ac:dyDescent="0.3">
      <c r="A4782" s="3" t="s">
        <v>22</v>
      </c>
      <c r="B4782" s="1">
        <v>47299</v>
      </c>
      <c r="C4782">
        <v>20</v>
      </c>
      <c r="D4782" s="3" t="s">
        <v>16</v>
      </c>
      <c r="E4782" s="1">
        <v>44838</v>
      </c>
      <c r="F4782" s="4">
        <v>0.80363425925925924</v>
      </c>
      <c r="G4782">
        <v>6.89</v>
      </c>
      <c r="H4782">
        <v>8.3800000000000008</v>
      </c>
      <c r="I4782">
        <v>523</v>
      </c>
      <c r="J4782">
        <v>1011</v>
      </c>
      <c r="K4782" t="str">
        <f t="shared" si="296"/>
        <v>2022</v>
      </c>
      <c r="L4782" t="str">
        <f t="shared" si="297"/>
        <v>10</v>
      </c>
      <c r="M4782" t="str">
        <f t="shared" si="298"/>
        <v>2022-10</v>
      </c>
      <c r="N4782">
        <f t="shared" si="299"/>
        <v>15.27</v>
      </c>
    </row>
    <row r="4783" spans="1:14" x14ac:dyDescent="0.3">
      <c r="A4783" s="3" t="s">
        <v>22</v>
      </c>
      <c r="B4783" s="1">
        <v>47299</v>
      </c>
      <c r="C4783">
        <v>25</v>
      </c>
      <c r="D4783" s="3" t="s">
        <v>17</v>
      </c>
      <c r="E4783" s="1">
        <v>44838</v>
      </c>
      <c r="F4783" s="4">
        <v>0.80363425925925924</v>
      </c>
      <c r="G4783">
        <v>6.89</v>
      </c>
      <c r="H4783">
        <v>8.3800000000000008</v>
      </c>
      <c r="I4783">
        <v>523</v>
      </c>
      <c r="J4783">
        <v>1012</v>
      </c>
      <c r="K4783" t="str">
        <f t="shared" si="296"/>
        <v>2022</v>
      </c>
      <c r="L4783" t="str">
        <f t="shared" si="297"/>
        <v>10</v>
      </c>
      <c r="M4783" t="str">
        <f t="shared" si="298"/>
        <v>2022-10</v>
      </c>
      <c r="N4783">
        <f t="shared" si="299"/>
        <v>15.27</v>
      </c>
    </row>
    <row r="4784" spans="1:14" x14ac:dyDescent="0.3">
      <c r="A4784" s="3" t="s">
        <v>14</v>
      </c>
      <c r="B4784" s="1">
        <v>47848</v>
      </c>
      <c r="C4784">
        <v>20</v>
      </c>
      <c r="D4784" s="3" t="s">
        <v>16</v>
      </c>
      <c r="E4784" s="1">
        <v>44634</v>
      </c>
      <c r="F4784" s="4">
        <v>0.33775462962962965</v>
      </c>
      <c r="G4784">
        <v>8.1999999999999993</v>
      </c>
      <c r="H4784">
        <v>10.55</v>
      </c>
      <c r="I4784">
        <v>524</v>
      </c>
      <c r="J4784">
        <v>1013</v>
      </c>
      <c r="K4784" t="str">
        <f t="shared" si="296"/>
        <v>2022</v>
      </c>
      <c r="L4784" t="str">
        <f t="shared" si="297"/>
        <v>03</v>
      </c>
      <c r="M4784" t="str">
        <f t="shared" si="298"/>
        <v>2022-03</v>
      </c>
      <c r="N4784">
        <f t="shared" si="299"/>
        <v>18.75</v>
      </c>
    </row>
    <row r="4785" spans="1:14" x14ac:dyDescent="0.3">
      <c r="A4785" s="3" t="s">
        <v>14</v>
      </c>
      <c r="B4785" s="1">
        <v>47848</v>
      </c>
      <c r="C4785">
        <v>20</v>
      </c>
      <c r="D4785" s="3" t="s">
        <v>16</v>
      </c>
      <c r="E4785" s="1">
        <v>44663</v>
      </c>
      <c r="F4785" s="4">
        <v>0.53545138888888888</v>
      </c>
      <c r="G4785">
        <v>7.86</v>
      </c>
      <c r="H4785">
        <v>13.73</v>
      </c>
      <c r="I4785">
        <v>525</v>
      </c>
      <c r="J4785">
        <v>1014</v>
      </c>
      <c r="K4785" t="str">
        <f t="shared" si="296"/>
        <v>2022</v>
      </c>
      <c r="L4785" t="str">
        <f t="shared" si="297"/>
        <v>04</v>
      </c>
      <c r="M4785" t="str">
        <f t="shared" si="298"/>
        <v>2022-04</v>
      </c>
      <c r="N4785">
        <f t="shared" si="299"/>
        <v>21.59</v>
      </c>
    </row>
    <row r="4786" spans="1:14" x14ac:dyDescent="0.3">
      <c r="A4786" s="3" t="s">
        <v>14</v>
      </c>
      <c r="B4786" s="1">
        <v>47848</v>
      </c>
      <c r="C4786">
        <v>20</v>
      </c>
      <c r="D4786" s="3" t="s">
        <v>16</v>
      </c>
      <c r="E4786" s="1">
        <v>44667</v>
      </c>
      <c r="F4786" s="4">
        <v>0.86673611111111104</v>
      </c>
      <c r="G4786">
        <v>5.54</v>
      </c>
      <c r="H4786">
        <v>6.94</v>
      </c>
      <c r="I4786">
        <v>526</v>
      </c>
      <c r="J4786">
        <v>1015</v>
      </c>
      <c r="K4786" t="str">
        <f t="shared" si="296"/>
        <v>2022</v>
      </c>
      <c r="L4786" t="str">
        <f t="shared" si="297"/>
        <v>04</v>
      </c>
      <c r="M4786" t="str">
        <f t="shared" si="298"/>
        <v>2022-04</v>
      </c>
      <c r="N4786">
        <f t="shared" si="299"/>
        <v>12.48</v>
      </c>
    </row>
    <row r="4787" spans="1:14" x14ac:dyDescent="0.3">
      <c r="A4787" s="3" t="s">
        <v>14</v>
      </c>
      <c r="B4787" s="1">
        <v>47848</v>
      </c>
      <c r="C4787">
        <v>40</v>
      </c>
      <c r="D4787" s="3" t="s">
        <v>12</v>
      </c>
      <c r="E4787" s="1">
        <v>44667</v>
      </c>
      <c r="F4787" s="4">
        <v>0.86673611111111104</v>
      </c>
      <c r="G4787">
        <v>5.54</v>
      </c>
      <c r="H4787">
        <v>6.94</v>
      </c>
      <c r="I4787">
        <v>526</v>
      </c>
      <c r="J4787">
        <v>1016</v>
      </c>
      <c r="K4787" t="str">
        <f t="shared" si="296"/>
        <v>2022</v>
      </c>
      <c r="L4787" t="str">
        <f t="shared" si="297"/>
        <v>04</v>
      </c>
      <c r="M4787" t="str">
        <f t="shared" si="298"/>
        <v>2022-04</v>
      </c>
      <c r="N4787">
        <f t="shared" si="299"/>
        <v>12.48</v>
      </c>
    </row>
    <row r="4788" spans="1:14" x14ac:dyDescent="0.3">
      <c r="A4788" s="3" t="s">
        <v>21</v>
      </c>
      <c r="C4788">
        <v>10</v>
      </c>
      <c r="D4788" s="3" t="s">
        <v>15</v>
      </c>
      <c r="E4788" s="1">
        <v>44735</v>
      </c>
      <c r="F4788" s="4">
        <v>0.62070601851851859</v>
      </c>
      <c r="G4788">
        <v>8.1</v>
      </c>
      <c r="H4788">
        <v>9.75</v>
      </c>
      <c r="I4788">
        <v>527</v>
      </c>
      <c r="J4788">
        <v>1017</v>
      </c>
      <c r="K4788" t="str">
        <f t="shared" si="296"/>
        <v>2022</v>
      </c>
      <c r="L4788" t="str">
        <f t="shared" si="297"/>
        <v>06</v>
      </c>
      <c r="M4788" t="str">
        <f t="shared" si="298"/>
        <v>2022-06</v>
      </c>
      <c r="N4788">
        <f t="shared" si="299"/>
        <v>17.850000000000001</v>
      </c>
    </row>
    <row r="4789" spans="1:14" x14ac:dyDescent="0.3">
      <c r="A4789" s="3" t="s">
        <v>21</v>
      </c>
      <c r="C4789">
        <v>25</v>
      </c>
      <c r="D4789" s="3" t="s">
        <v>17</v>
      </c>
      <c r="E4789" s="1">
        <v>44735</v>
      </c>
      <c r="F4789" s="4">
        <v>0.62070601851851859</v>
      </c>
      <c r="G4789">
        <v>8.1</v>
      </c>
      <c r="H4789">
        <v>9.75</v>
      </c>
      <c r="I4789">
        <v>527</v>
      </c>
      <c r="J4789">
        <v>1018</v>
      </c>
      <c r="K4789" t="str">
        <f t="shared" si="296"/>
        <v>2022</v>
      </c>
      <c r="L4789" t="str">
        <f t="shared" si="297"/>
        <v>06</v>
      </c>
      <c r="M4789" t="str">
        <f t="shared" si="298"/>
        <v>2022-06</v>
      </c>
      <c r="N4789">
        <f t="shared" si="299"/>
        <v>17.850000000000001</v>
      </c>
    </row>
    <row r="4790" spans="1:14" x14ac:dyDescent="0.3">
      <c r="A4790" s="3" t="s">
        <v>21</v>
      </c>
      <c r="C4790">
        <v>50</v>
      </c>
      <c r="D4790" s="3" t="s">
        <v>13</v>
      </c>
      <c r="E4790" s="1">
        <v>44735</v>
      </c>
      <c r="F4790" s="4">
        <v>0.62070601851851859</v>
      </c>
      <c r="G4790">
        <v>8.1</v>
      </c>
      <c r="H4790">
        <v>9.75</v>
      </c>
      <c r="I4790">
        <v>527</v>
      </c>
      <c r="J4790">
        <v>1019</v>
      </c>
      <c r="K4790" t="str">
        <f t="shared" si="296"/>
        <v>2022</v>
      </c>
      <c r="L4790" t="str">
        <f t="shared" si="297"/>
        <v>06</v>
      </c>
      <c r="M4790" t="str">
        <f t="shared" si="298"/>
        <v>2022-06</v>
      </c>
      <c r="N4790">
        <f t="shared" si="299"/>
        <v>17.850000000000001</v>
      </c>
    </row>
    <row r="4791" spans="1:14" x14ac:dyDescent="0.3">
      <c r="A4791" s="3" t="s">
        <v>10</v>
      </c>
      <c r="B4791" s="1">
        <v>47118</v>
      </c>
      <c r="C4791">
        <v>20</v>
      </c>
      <c r="D4791" s="3" t="s">
        <v>16</v>
      </c>
      <c r="E4791" s="1">
        <v>44784</v>
      </c>
      <c r="F4791" s="4">
        <v>0.41796296296296293</v>
      </c>
      <c r="G4791">
        <v>9.06</v>
      </c>
      <c r="H4791">
        <v>9.09</v>
      </c>
      <c r="I4791">
        <v>528</v>
      </c>
      <c r="J4791">
        <v>1020</v>
      </c>
      <c r="K4791" t="str">
        <f t="shared" si="296"/>
        <v>2022</v>
      </c>
      <c r="L4791" t="str">
        <f t="shared" si="297"/>
        <v>08</v>
      </c>
      <c r="M4791" t="str">
        <f t="shared" si="298"/>
        <v>2022-08</v>
      </c>
      <c r="N4791">
        <f t="shared" si="299"/>
        <v>18.149999999999999</v>
      </c>
    </row>
    <row r="4792" spans="1:14" x14ac:dyDescent="0.3">
      <c r="A4792" s="3" t="s">
        <v>10</v>
      </c>
      <c r="B4792" s="1">
        <v>47118</v>
      </c>
      <c r="C4792">
        <v>40</v>
      </c>
      <c r="D4792" s="3" t="s">
        <v>12</v>
      </c>
      <c r="E4792" s="1">
        <v>44784</v>
      </c>
      <c r="F4792" s="4">
        <v>0.41796296296296293</v>
      </c>
      <c r="G4792">
        <v>9.06</v>
      </c>
      <c r="H4792">
        <v>9.09</v>
      </c>
      <c r="I4792">
        <v>528</v>
      </c>
      <c r="J4792">
        <v>1021</v>
      </c>
      <c r="K4792" t="str">
        <f t="shared" si="296"/>
        <v>2022</v>
      </c>
      <c r="L4792" t="str">
        <f t="shared" si="297"/>
        <v>08</v>
      </c>
      <c r="M4792" t="str">
        <f t="shared" si="298"/>
        <v>2022-08</v>
      </c>
      <c r="N4792">
        <f t="shared" si="299"/>
        <v>18.149999999999999</v>
      </c>
    </row>
    <row r="4793" spans="1:14" x14ac:dyDescent="0.3">
      <c r="A4793" s="3" t="s">
        <v>10</v>
      </c>
      <c r="B4793" s="1">
        <v>47118</v>
      </c>
      <c r="C4793">
        <v>50</v>
      </c>
      <c r="D4793" s="3" t="s">
        <v>13</v>
      </c>
      <c r="E4793" s="1">
        <v>44784</v>
      </c>
      <c r="F4793" s="4">
        <v>0.41796296296296293</v>
      </c>
      <c r="G4793">
        <v>9.06</v>
      </c>
      <c r="H4793">
        <v>9.09</v>
      </c>
      <c r="I4793">
        <v>528</v>
      </c>
      <c r="J4793">
        <v>1022</v>
      </c>
      <c r="K4793" t="str">
        <f t="shared" si="296"/>
        <v>2022</v>
      </c>
      <c r="L4793" t="str">
        <f t="shared" si="297"/>
        <v>08</v>
      </c>
      <c r="M4793" t="str">
        <f t="shared" si="298"/>
        <v>2022-08</v>
      </c>
      <c r="N4793">
        <f t="shared" si="299"/>
        <v>18.149999999999999</v>
      </c>
    </row>
    <row r="4794" spans="1:14" x14ac:dyDescent="0.3">
      <c r="A4794" s="3" t="s">
        <v>22</v>
      </c>
      <c r="B4794" s="1">
        <v>47299</v>
      </c>
      <c r="C4794">
        <v>0</v>
      </c>
      <c r="D4794" s="3" t="s">
        <v>11</v>
      </c>
      <c r="E4794" s="1">
        <v>44702</v>
      </c>
      <c r="F4794" s="4">
        <v>0.59090277777777778</v>
      </c>
      <c r="G4794">
        <v>10.71</v>
      </c>
      <c r="H4794">
        <v>16.48</v>
      </c>
      <c r="I4794">
        <v>529</v>
      </c>
      <c r="J4794">
        <v>1023</v>
      </c>
      <c r="K4794" t="str">
        <f t="shared" si="296"/>
        <v>2022</v>
      </c>
      <c r="L4794" t="str">
        <f t="shared" si="297"/>
        <v>05</v>
      </c>
      <c r="M4794" t="str">
        <f t="shared" si="298"/>
        <v>2022-05</v>
      </c>
      <c r="N4794">
        <f t="shared" si="299"/>
        <v>27.19</v>
      </c>
    </row>
    <row r="4795" spans="1:14" x14ac:dyDescent="0.3">
      <c r="A4795" s="3" t="s">
        <v>22</v>
      </c>
      <c r="B4795" s="1">
        <v>47299</v>
      </c>
      <c r="C4795">
        <v>25</v>
      </c>
      <c r="D4795" s="3" t="s">
        <v>17</v>
      </c>
      <c r="E4795" s="1">
        <v>44702</v>
      </c>
      <c r="F4795" s="4">
        <v>0.59090277777777778</v>
      </c>
      <c r="G4795">
        <v>10.71</v>
      </c>
      <c r="H4795">
        <v>16.48</v>
      </c>
      <c r="I4795">
        <v>529</v>
      </c>
      <c r="J4795">
        <v>1024</v>
      </c>
      <c r="K4795" t="str">
        <f t="shared" si="296"/>
        <v>2022</v>
      </c>
      <c r="L4795" t="str">
        <f t="shared" si="297"/>
        <v>05</v>
      </c>
      <c r="M4795" t="str">
        <f t="shared" si="298"/>
        <v>2022-05</v>
      </c>
      <c r="N4795">
        <f t="shared" si="299"/>
        <v>27.19</v>
      </c>
    </row>
    <row r="4796" spans="1:14" x14ac:dyDescent="0.3">
      <c r="A4796" s="3" t="s">
        <v>22</v>
      </c>
      <c r="B4796" s="1">
        <v>47299</v>
      </c>
      <c r="C4796">
        <v>50</v>
      </c>
      <c r="D4796" s="3" t="s">
        <v>13</v>
      </c>
      <c r="E4796" s="1">
        <v>44702</v>
      </c>
      <c r="F4796" s="4">
        <v>0.59090277777777778</v>
      </c>
      <c r="G4796">
        <v>10.71</v>
      </c>
      <c r="H4796">
        <v>16.48</v>
      </c>
      <c r="I4796">
        <v>529</v>
      </c>
      <c r="J4796">
        <v>1025</v>
      </c>
      <c r="K4796" t="str">
        <f t="shared" si="296"/>
        <v>2022</v>
      </c>
      <c r="L4796" t="str">
        <f t="shared" si="297"/>
        <v>05</v>
      </c>
      <c r="M4796" t="str">
        <f t="shared" si="298"/>
        <v>2022-05</v>
      </c>
      <c r="N4796">
        <f t="shared" si="299"/>
        <v>27.19</v>
      </c>
    </row>
    <row r="4797" spans="1:14" x14ac:dyDescent="0.3">
      <c r="A4797" s="3" t="s">
        <v>22</v>
      </c>
      <c r="B4797" s="1">
        <v>47299</v>
      </c>
      <c r="C4797">
        <v>0</v>
      </c>
      <c r="D4797" s="3" t="s">
        <v>11</v>
      </c>
      <c r="E4797" s="1">
        <v>44702</v>
      </c>
      <c r="F4797" s="4">
        <v>0.51526620370370368</v>
      </c>
      <c r="G4797">
        <v>10.24</v>
      </c>
      <c r="H4797">
        <v>5.5</v>
      </c>
      <c r="I4797">
        <v>530</v>
      </c>
      <c r="J4797">
        <v>1026</v>
      </c>
      <c r="K4797" t="str">
        <f t="shared" si="296"/>
        <v>2022</v>
      </c>
      <c r="L4797" t="str">
        <f t="shared" si="297"/>
        <v>05</v>
      </c>
      <c r="M4797" t="str">
        <f t="shared" si="298"/>
        <v>2022-05</v>
      </c>
      <c r="N4797">
        <f t="shared" si="299"/>
        <v>15.74</v>
      </c>
    </row>
    <row r="4798" spans="1:14" x14ac:dyDescent="0.3">
      <c r="A4798" s="3" t="s">
        <v>10</v>
      </c>
      <c r="B4798" s="1">
        <v>47118</v>
      </c>
      <c r="C4798">
        <v>0</v>
      </c>
      <c r="D4798" s="3" t="s">
        <v>11</v>
      </c>
      <c r="E4798" s="1">
        <v>44681</v>
      </c>
      <c r="F4798" s="4">
        <v>0.58201388888888894</v>
      </c>
      <c r="G4798">
        <v>15.42</v>
      </c>
      <c r="H4798">
        <v>7.02</v>
      </c>
      <c r="I4798">
        <v>531</v>
      </c>
      <c r="J4798">
        <v>1027</v>
      </c>
      <c r="K4798" t="str">
        <f t="shared" si="296"/>
        <v>2022</v>
      </c>
      <c r="L4798" t="str">
        <f t="shared" si="297"/>
        <v>04</v>
      </c>
      <c r="M4798" t="str">
        <f t="shared" si="298"/>
        <v>2022-04</v>
      </c>
      <c r="N4798">
        <f t="shared" si="299"/>
        <v>22.439999999999998</v>
      </c>
    </row>
    <row r="4799" spans="1:14" x14ac:dyDescent="0.3">
      <c r="A4799" s="3" t="s">
        <v>21</v>
      </c>
      <c r="C4799">
        <v>10</v>
      </c>
      <c r="D4799" s="3" t="s">
        <v>15</v>
      </c>
      <c r="E4799" s="1">
        <v>44747</v>
      </c>
      <c r="F4799" s="4">
        <v>0.77218749999999992</v>
      </c>
      <c r="G4799">
        <v>5.96</v>
      </c>
      <c r="H4799">
        <v>11.81</v>
      </c>
      <c r="I4799">
        <v>532</v>
      </c>
      <c r="J4799">
        <v>1028</v>
      </c>
      <c r="K4799" t="str">
        <f t="shared" si="296"/>
        <v>2022</v>
      </c>
      <c r="L4799" t="str">
        <f t="shared" si="297"/>
        <v>07</v>
      </c>
      <c r="M4799" t="str">
        <f t="shared" si="298"/>
        <v>2022-07</v>
      </c>
      <c r="N4799">
        <f t="shared" si="299"/>
        <v>17.77</v>
      </c>
    </row>
    <row r="4800" spans="1:14" x14ac:dyDescent="0.3">
      <c r="A4800" s="3" t="s">
        <v>21</v>
      </c>
      <c r="C4800">
        <v>25</v>
      </c>
      <c r="D4800" s="3" t="s">
        <v>17</v>
      </c>
      <c r="E4800" s="1">
        <v>44747</v>
      </c>
      <c r="F4800" s="4">
        <v>0.77218749999999992</v>
      </c>
      <c r="G4800">
        <v>5.96</v>
      </c>
      <c r="H4800">
        <v>11.81</v>
      </c>
      <c r="I4800">
        <v>532</v>
      </c>
      <c r="J4800">
        <v>1029</v>
      </c>
      <c r="K4800" t="str">
        <f t="shared" si="296"/>
        <v>2022</v>
      </c>
      <c r="L4800" t="str">
        <f t="shared" si="297"/>
        <v>07</v>
      </c>
      <c r="M4800" t="str">
        <f t="shared" si="298"/>
        <v>2022-07</v>
      </c>
      <c r="N4800">
        <f t="shared" si="299"/>
        <v>17.77</v>
      </c>
    </row>
    <row r="4801" spans="1:14" x14ac:dyDescent="0.3">
      <c r="A4801" s="3" t="s">
        <v>22</v>
      </c>
      <c r="B4801" s="1">
        <v>47299</v>
      </c>
      <c r="C4801">
        <v>0</v>
      </c>
      <c r="D4801" s="3" t="s">
        <v>11</v>
      </c>
      <c r="E4801" s="1">
        <v>44598</v>
      </c>
      <c r="F4801" s="4">
        <v>0.87416666666666665</v>
      </c>
      <c r="G4801">
        <v>6.58</v>
      </c>
      <c r="H4801">
        <v>10.029999999999999</v>
      </c>
      <c r="I4801">
        <v>533</v>
      </c>
      <c r="J4801">
        <v>1030</v>
      </c>
      <c r="K4801" t="str">
        <f t="shared" si="296"/>
        <v>2022</v>
      </c>
      <c r="L4801" t="str">
        <f t="shared" si="297"/>
        <v>02</v>
      </c>
      <c r="M4801" t="str">
        <f t="shared" si="298"/>
        <v>2022-02</v>
      </c>
      <c r="N4801">
        <f t="shared" si="299"/>
        <v>16.61</v>
      </c>
    </row>
    <row r="4802" spans="1:14" x14ac:dyDescent="0.3">
      <c r="A4802" s="3" t="s">
        <v>22</v>
      </c>
      <c r="B4802" s="1">
        <v>47299</v>
      </c>
      <c r="C4802">
        <v>25</v>
      </c>
      <c r="D4802" s="3" t="s">
        <v>17</v>
      </c>
      <c r="E4802" s="1">
        <v>44598</v>
      </c>
      <c r="F4802" s="4">
        <v>0.87416666666666665</v>
      </c>
      <c r="G4802">
        <v>6.58</v>
      </c>
      <c r="H4802">
        <v>10.029999999999999</v>
      </c>
      <c r="I4802">
        <v>533</v>
      </c>
      <c r="J4802">
        <v>1031</v>
      </c>
      <c r="K4802" t="str">
        <f t="shared" si="296"/>
        <v>2022</v>
      </c>
      <c r="L4802" t="str">
        <f t="shared" si="297"/>
        <v>02</v>
      </c>
      <c r="M4802" t="str">
        <f t="shared" si="298"/>
        <v>2022-02</v>
      </c>
      <c r="N4802">
        <f t="shared" si="299"/>
        <v>16.61</v>
      </c>
    </row>
    <row r="4803" spans="1:14" x14ac:dyDescent="0.3">
      <c r="A4803" s="3" t="s">
        <v>10</v>
      </c>
      <c r="B4803" s="1">
        <v>47118</v>
      </c>
      <c r="C4803">
        <v>20</v>
      </c>
      <c r="D4803" s="3" t="s">
        <v>16</v>
      </c>
      <c r="E4803" s="1">
        <v>44641</v>
      </c>
      <c r="F4803" s="4">
        <v>0.4302083333333333</v>
      </c>
      <c r="G4803">
        <v>8.5500000000000007</v>
      </c>
      <c r="H4803">
        <v>13.66</v>
      </c>
      <c r="I4803">
        <v>534</v>
      </c>
      <c r="J4803">
        <v>1032</v>
      </c>
      <c r="K4803" t="str">
        <f t="shared" ref="K4803:K4866" si="300">TEXT(E4803, "yyyy")</f>
        <v>2022</v>
      </c>
      <c r="L4803" t="str">
        <f t="shared" ref="L4803:L4866" si="301">TEXT(E4803, "mm")</f>
        <v>03</v>
      </c>
      <c r="M4803" t="str">
        <f t="shared" ref="M4803:M4866" si="302">TEXT(E4803, "yyyy-mm")</f>
        <v>2022-03</v>
      </c>
      <c r="N4803">
        <f t="shared" ref="N4803:N4866" si="303">(G4803+H4803)</f>
        <v>22.21</v>
      </c>
    </row>
    <row r="4804" spans="1:14" x14ac:dyDescent="0.3">
      <c r="A4804" s="3" t="s">
        <v>10</v>
      </c>
      <c r="B4804" s="1">
        <v>47118</v>
      </c>
      <c r="C4804">
        <v>40</v>
      </c>
      <c r="D4804" s="3" t="s">
        <v>12</v>
      </c>
      <c r="E4804" s="1">
        <v>44641</v>
      </c>
      <c r="F4804" s="4">
        <v>0.4302083333333333</v>
      </c>
      <c r="G4804">
        <v>8.5500000000000007</v>
      </c>
      <c r="H4804">
        <v>13.66</v>
      </c>
      <c r="I4804">
        <v>534</v>
      </c>
      <c r="J4804">
        <v>1033</v>
      </c>
      <c r="K4804" t="str">
        <f t="shared" si="300"/>
        <v>2022</v>
      </c>
      <c r="L4804" t="str">
        <f t="shared" si="301"/>
        <v>03</v>
      </c>
      <c r="M4804" t="str">
        <f t="shared" si="302"/>
        <v>2022-03</v>
      </c>
      <c r="N4804">
        <f t="shared" si="303"/>
        <v>22.21</v>
      </c>
    </row>
    <row r="4805" spans="1:14" x14ac:dyDescent="0.3">
      <c r="A4805" s="3" t="s">
        <v>14</v>
      </c>
      <c r="B4805" s="1">
        <v>47848</v>
      </c>
      <c r="C4805">
        <v>20</v>
      </c>
      <c r="D4805" s="3" t="s">
        <v>16</v>
      </c>
      <c r="E4805" s="1">
        <v>44564</v>
      </c>
      <c r="F4805" s="4">
        <v>0.77901620370370372</v>
      </c>
      <c r="G4805">
        <v>6.54</v>
      </c>
      <c r="H4805">
        <v>6.08</v>
      </c>
      <c r="I4805">
        <v>535</v>
      </c>
      <c r="J4805">
        <v>1034</v>
      </c>
      <c r="K4805" t="str">
        <f t="shared" si="300"/>
        <v>2022</v>
      </c>
      <c r="L4805" t="str">
        <f t="shared" si="301"/>
        <v>01</v>
      </c>
      <c r="M4805" t="str">
        <f t="shared" si="302"/>
        <v>2022-01</v>
      </c>
      <c r="N4805">
        <f t="shared" si="303"/>
        <v>12.620000000000001</v>
      </c>
    </row>
    <row r="4806" spans="1:14" x14ac:dyDescent="0.3">
      <c r="A4806" s="3" t="s">
        <v>18</v>
      </c>
      <c r="C4806">
        <v>10</v>
      </c>
      <c r="D4806" s="3" t="s">
        <v>15</v>
      </c>
      <c r="E4806" s="1">
        <v>44575</v>
      </c>
      <c r="F4806" s="4">
        <v>0.4964351851851852</v>
      </c>
      <c r="G4806">
        <v>10.92</v>
      </c>
      <c r="H4806">
        <v>10.33</v>
      </c>
      <c r="I4806">
        <v>536</v>
      </c>
      <c r="J4806">
        <v>1035</v>
      </c>
      <c r="K4806" t="str">
        <f t="shared" si="300"/>
        <v>2022</v>
      </c>
      <c r="L4806" t="str">
        <f t="shared" si="301"/>
        <v>01</v>
      </c>
      <c r="M4806" t="str">
        <f t="shared" si="302"/>
        <v>2022-01</v>
      </c>
      <c r="N4806">
        <f t="shared" si="303"/>
        <v>21.25</v>
      </c>
    </row>
    <row r="4807" spans="1:14" x14ac:dyDescent="0.3">
      <c r="A4807" s="3" t="s">
        <v>18</v>
      </c>
      <c r="C4807">
        <v>40</v>
      </c>
      <c r="D4807" s="3" t="s">
        <v>12</v>
      </c>
      <c r="E4807" s="1">
        <v>44575</v>
      </c>
      <c r="F4807" s="4">
        <v>0.4964351851851852</v>
      </c>
      <c r="G4807">
        <v>10.92</v>
      </c>
      <c r="H4807">
        <v>10.33</v>
      </c>
      <c r="I4807">
        <v>536</v>
      </c>
      <c r="J4807">
        <v>1036</v>
      </c>
      <c r="K4807" t="str">
        <f t="shared" si="300"/>
        <v>2022</v>
      </c>
      <c r="L4807" t="str">
        <f t="shared" si="301"/>
        <v>01</v>
      </c>
      <c r="M4807" t="str">
        <f t="shared" si="302"/>
        <v>2022-01</v>
      </c>
      <c r="N4807">
        <f t="shared" si="303"/>
        <v>21.25</v>
      </c>
    </row>
    <row r="4808" spans="1:14" x14ac:dyDescent="0.3">
      <c r="A4808" s="3" t="s">
        <v>10</v>
      </c>
      <c r="B4808" s="1">
        <v>47118</v>
      </c>
      <c r="C4808">
        <v>20</v>
      </c>
      <c r="D4808" s="3" t="s">
        <v>16</v>
      </c>
      <c r="E4808" s="1">
        <v>44639</v>
      </c>
      <c r="F4808" s="4">
        <v>0.59042824074074074</v>
      </c>
      <c r="G4808">
        <v>6.64</v>
      </c>
      <c r="H4808">
        <v>7.08</v>
      </c>
      <c r="I4808">
        <v>537</v>
      </c>
      <c r="J4808">
        <v>1037</v>
      </c>
      <c r="K4808" t="str">
        <f t="shared" si="300"/>
        <v>2022</v>
      </c>
      <c r="L4808" t="str">
        <f t="shared" si="301"/>
        <v>03</v>
      </c>
      <c r="M4808" t="str">
        <f t="shared" si="302"/>
        <v>2022-03</v>
      </c>
      <c r="N4808">
        <f t="shared" si="303"/>
        <v>13.719999999999999</v>
      </c>
    </row>
    <row r="4809" spans="1:14" x14ac:dyDescent="0.3">
      <c r="A4809" s="3" t="s">
        <v>10</v>
      </c>
      <c r="B4809" s="1">
        <v>47118</v>
      </c>
      <c r="C4809">
        <v>25</v>
      </c>
      <c r="D4809" s="3" t="s">
        <v>17</v>
      </c>
      <c r="E4809" s="1">
        <v>44639</v>
      </c>
      <c r="F4809" s="4">
        <v>0.59042824074074074</v>
      </c>
      <c r="G4809">
        <v>6.64</v>
      </c>
      <c r="H4809">
        <v>7.08</v>
      </c>
      <c r="I4809">
        <v>537</v>
      </c>
      <c r="J4809">
        <v>1038</v>
      </c>
      <c r="K4809" t="str">
        <f t="shared" si="300"/>
        <v>2022</v>
      </c>
      <c r="L4809" t="str">
        <f t="shared" si="301"/>
        <v>03</v>
      </c>
      <c r="M4809" t="str">
        <f t="shared" si="302"/>
        <v>2022-03</v>
      </c>
      <c r="N4809">
        <f t="shared" si="303"/>
        <v>13.719999999999999</v>
      </c>
    </row>
    <row r="4810" spans="1:14" x14ac:dyDescent="0.3">
      <c r="A4810" s="3" t="s">
        <v>10</v>
      </c>
      <c r="B4810" s="1">
        <v>47118</v>
      </c>
      <c r="C4810">
        <v>20</v>
      </c>
      <c r="D4810" s="3" t="s">
        <v>16</v>
      </c>
      <c r="E4810" s="1">
        <v>44652</v>
      </c>
      <c r="F4810" s="4">
        <v>0.393587962962963</v>
      </c>
      <c r="G4810">
        <v>8.11</v>
      </c>
      <c r="H4810">
        <v>12.34</v>
      </c>
      <c r="I4810">
        <v>538</v>
      </c>
      <c r="J4810">
        <v>1039</v>
      </c>
      <c r="K4810" t="str">
        <f t="shared" si="300"/>
        <v>2022</v>
      </c>
      <c r="L4810" t="str">
        <f t="shared" si="301"/>
        <v>04</v>
      </c>
      <c r="M4810" t="str">
        <f t="shared" si="302"/>
        <v>2022-04</v>
      </c>
      <c r="N4810">
        <f t="shared" si="303"/>
        <v>20.45</v>
      </c>
    </row>
    <row r="4811" spans="1:14" x14ac:dyDescent="0.3">
      <c r="A4811" s="3" t="s">
        <v>22</v>
      </c>
      <c r="B4811" s="1">
        <v>47299</v>
      </c>
      <c r="C4811">
        <v>10</v>
      </c>
      <c r="D4811" s="3" t="s">
        <v>15</v>
      </c>
      <c r="E4811" s="1">
        <v>44783</v>
      </c>
      <c r="F4811" s="4">
        <v>0.75063657407407414</v>
      </c>
      <c r="G4811">
        <v>5.53</v>
      </c>
      <c r="H4811">
        <v>14.83</v>
      </c>
      <c r="I4811">
        <v>539</v>
      </c>
      <c r="J4811">
        <v>1040</v>
      </c>
      <c r="K4811" t="str">
        <f t="shared" si="300"/>
        <v>2022</v>
      </c>
      <c r="L4811" t="str">
        <f t="shared" si="301"/>
        <v>08</v>
      </c>
      <c r="M4811" t="str">
        <f t="shared" si="302"/>
        <v>2022-08</v>
      </c>
      <c r="N4811">
        <f t="shared" si="303"/>
        <v>20.36</v>
      </c>
    </row>
    <row r="4812" spans="1:14" x14ac:dyDescent="0.3">
      <c r="A4812" s="3" t="s">
        <v>22</v>
      </c>
      <c r="B4812" s="1">
        <v>47299</v>
      </c>
      <c r="C4812">
        <v>40</v>
      </c>
      <c r="D4812" s="3" t="s">
        <v>12</v>
      </c>
      <c r="E4812" s="1">
        <v>44783</v>
      </c>
      <c r="F4812" s="4">
        <v>0.75063657407407414</v>
      </c>
      <c r="G4812">
        <v>5.53</v>
      </c>
      <c r="H4812">
        <v>14.83</v>
      </c>
      <c r="I4812">
        <v>539</v>
      </c>
      <c r="J4812">
        <v>1041</v>
      </c>
      <c r="K4812" t="str">
        <f t="shared" si="300"/>
        <v>2022</v>
      </c>
      <c r="L4812" t="str">
        <f t="shared" si="301"/>
        <v>08</v>
      </c>
      <c r="M4812" t="str">
        <f t="shared" si="302"/>
        <v>2022-08</v>
      </c>
      <c r="N4812">
        <f t="shared" si="303"/>
        <v>20.36</v>
      </c>
    </row>
    <row r="4813" spans="1:14" x14ac:dyDescent="0.3">
      <c r="A4813" s="3" t="s">
        <v>22</v>
      </c>
      <c r="B4813" s="1">
        <v>47299</v>
      </c>
      <c r="C4813">
        <v>20</v>
      </c>
      <c r="D4813" s="3" t="s">
        <v>16</v>
      </c>
      <c r="E4813" s="1">
        <v>44841</v>
      </c>
      <c r="F4813" s="4">
        <v>0.76864583333333336</v>
      </c>
      <c r="G4813">
        <v>14.56</v>
      </c>
      <c r="H4813">
        <v>9.68</v>
      </c>
      <c r="I4813">
        <v>540</v>
      </c>
      <c r="J4813">
        <v>1042</v>
      </c>
      <c r="K4813" t="str">
        <f t="shared" si="300"/>
        <v>2022</v>
      </c>
      <c r="L4813" t="str">
        <f t="shared" si="301"/>
        <v>10</v>
      </c>
      <c r="M4813" t="str">
        <f t="shared" si="302"/>
        <v>2022-10</v>
      </c>
      <c r="N4813">
        <f t="shared" si="303"/>
        <v>24.240000000000002</v>
      </c>
    </row>
    <row r="4814" spans="1:14" x14ac:dyDescent="0.3">
      <c r="A4814" s="3" t="s">
        <v>22</v>
      </c>
      <c r="B4814" s="1">
        <v>47299</v>
      </c>
      <c r="C4814">
        <v>25</v>
      </c>
      <c r="D4814" s="3" t="s">
        <v>17</v>
      </c>
      <c r="E4814" s="1">
        <v>44841</v>
      </c>
      <c r="F4814" s="4">
        <v>0.76864583333333336</v>
      </c>
      <c r="G4814">
        <v>14.56</v>
      </c>
      <c r="H4814">
        <v>9.68</v>
      </c>
      <c r="I4814">
        <v>540</v>
      </c>
      <c r="J4814">
        <v>1043</v>
      </c>
      <c r="K4814" t="str">
        <f t="shared" si="300"/>
        <v>2022</v>
      </c>
      <c r="L4814" t="str">
        <f t="shared" si="301"/>
        <v>10</v>
      </c>
      <c r="M4814" t="str">
        <f t="shared" si="302"/>
        <v>2022-10</v>
      </c>
      <c r="N4814">
        <f t="shared" si="303"/>
        <v>24.240000000000002</v>
      </c>
    </row>
    <row r="4815" spans="1:14" x14ac:dyDescent="0.3">
      <c r="A4815" s="3" t="s">
        <v>22</v>
      </c>
      <c r="B4815" s="1">
        <v>47299</v>
      </c>
      <c r="C4815">
        <v>80</v>
      </c>
      <c r="D4815" s="3" t="s">
        <v>20</v>
      </c>
      <c r="E4815" s="1">
        <v>44841</v>
      </c>
      <c r="F4815" s="4">
        <v>0.76864583333333336</v>
      </c>
      <c r="G4815">
        <v>14.56</v>
      </c>
      <c r="H4815">
        <v>9.68</v>
      </c>
      <c r="I4815">
        <v>540</v>
      </c>
      <c r="J4815">
        <v>1044</v>
      </c>
      <c r="K4815" t="str">
        <f t="shared" si="300"/>
        <v>2022</v>
      </c>
      <c r="L4815" t="str">
        <f t="shared" si="301"/>
        <v>10</v>
      </c>
      <c r="M4815" t="str">
        <f t="shared" si="302"/>
        <v>2022-10</v>
      </c>
      <c r="N4815">
        <f t="shared" si="303"/>
        <v>24.240000000000002</v>
      </c>
    </row>
    <row r="4816" spans="1:14" x14ac:dyDescent="0.3">
      <c r="A4816" s="3" t="s">
        <v>22</v>
      </c>
      <c r="B4816" s="1">
        <v>47299</v>
      </c>
      <c r="C4816">
        <v>0</v>
      </c>
      <c r="D4816" s="3" t="s">
        <v>11</v>
      </c>
      <c r="E4816" s="1">
        <v>44816</v>
      </c>
      <c r="F4816" s="4">
        <v>0.45927083333333335</v>
      </c>
      <c r="G4816">
        <v>6.82</v>
      </c>
      <c r="H4816">
        <v>6.35</v>
      </c>
      <c r="I4816">
        <v>541</v>
      </c>
      <c r="J4816">
        <v>1045</v>
      </c>
      <c r="K4816" t="str">
        <f t="shared" si="300"/>
        <v>2022</v>
      </c>
      <c r="L4816" t="str">
        <f t="shared" si="301"/>
        <v>09</v>
      </c>
      <c r="M4816" t="str">
        <f t="shared" si="302"/>
        <v>2022-09</v>
      </c>
      <c r="N4816">
        <f t="shared" si="303"/>
        <v>13.17</v>
      </c>
    </row>
    <row r="4817" spans="1:14" x14ac:dyDescent="0.3">
      <c r="A4817" s="3" t="s">
        <v>22</v>
      </c>
      <c r="B4817" s="1">
        <v>47299</v>
      </c>
      <c r="C4817">
        <v>40</v>
      </c>
      <c r="D4817" s="3" t="s">
        <v>12</v>
      </c>
      <c r="E4817" s="1">
        <v>44816</v>
      </c>
      <c r="F4817" s="4">
        <v>0.45927083333333335</v>
      </c>
      <c r="G4817">
        <v>6.82</v>
      </c>
      <c r="H4817">
        <v>6.35</v>
      </c>
      <c r="I4817">
        <v>541</v>
      </c>
      <c r="J4817">
        <v>1046</v>
      </c>
      <c r="K4817" t="str">
        <f t="shared" si="300"/>
        <v>2022</v>
      </c>
      <c r="L4817" t="str">
        <f t="shared" si="301"/>
        <v>09</v>
      </c>
      <c r="M4817" t="str">
        <f t="shared" si="302"/>
        <v>2022-09</v>
      </c>
      <c r="N4817">
        <f t="shared" si="303"/>
        <v>13.17</v>
      </c>
    </row>
    <row r="4818" spans="1:14" x14ac:dyDescent="0.3">
      <c r="A4818" s="3" t="s">
        <v>22</v>
      </c>
      <c r="B4818" s="1">
        <v>47299</v>
      </c>
      <c r="C4818">
        <v>50</v>
      </c>
      <c r="D4818" s="3" t="s">
        <v>13</v>
      </c>
      <c r="E4818" s="1">
        <v>44816</v>
      </c>
      <c r="F4818" s="4">
        <v>0.45927083333333335</v>
      </c>
      <c r="G4818">
        <v>6.82</v>
      </c>
      <c r="H4818">
        <v>6.35</v>
      </c>
      <c r="I4818">
        <v>541</v>
      </c>
      <c r="J4818">
        <v>1047</v>
      </c>
      <c r="K4818" t="str">
        <f t="shared" si="300"/>
        <v>2022</v>
      </c>
      <c r="L4818" t="str">
        <f t="shared" si="301"/>
        <v>09</v>
      </c>
      <c r="M4818" t="str">
        <f t="shared" si="302"/>
        <v>2022-09</v>
      </c>
      <c r="N4818">
        <f t="shared" si="303"/>
        <v>13.17</v>
      </c>
    </row>
    <row r="4819" spans="1:14" x14ac:dyDescent="0.3">
      <c r="A4819" s="3" t="s">
        <v>14</v>
      </c>
      <c r="B4819" s="1">
        <v>47848</v>
      </c>
      <c r="C4819">
        <v>0</v>
      </c>
      <c r="D4819" s="3" t="s">
        <v>11</v>
      </c>
      <c r="E4819" s="1">
        <v>44859</v>
      </c>
      <c r="F4819" s="4">
        <v>0.43960648148148151</v>
      </c>
      <c r="G4819">
        <v>9.5399999999999991</v>
      </c>
      <c r="H4819">
        <v>5.13</v>
      </c>
      <c r="I4819">
        <v>542</v>
      </c>
      <c r="J4819">
        <v>1048</v>
      </c>
      <c r="K4819" t="str">
        <f t="shared" si="300"/>
        <v>2022</v>
      </c>
      <c r="L4819" t="str">
        <f t="shared" si="301"/>
        <v>10</v>
      </c>
      <c r="M4819" t="str">
        <f t="shared" si="302"/>
        <v>2022-10</v>
      </c>
      <c r="N4819">
        <f t="shared" si="303"/>
        <v>14.669999999999998</v>
      </c>
    </row>
    <row r="4820" spans="1:14" x14ac:dyDescent="0.3">
      <c r="A4820" s="3" t="s">
        <v>14</v>
      </c>
      <c r="B4820" s="1">
        <v>47848</v>
      </c>
      <c r="C4820">
        <v>25</v>
      </c>
      <c r="D4820" s="3" t="s">
        <v>17</v>
      </c>
      <c r="E4820" s="1">
        <v>44859</v>
      </c>
      <c r="F4820" s="4">
        <v>0.43960648148148151</v>
      </c>
      <c r="G4820">
        <v>9.5399999999999991</v>
      </c>
      <c r="H4820">
        <v>5.13</v>
      </c>
      <c r="I4820">
        <v>542</v>
      </c>
      <c r="J4820">
        <v>1049</v>
      </c>
      <c r="K4820" t="str">
        <f t="shared" si="300"/>
        <v>2022</v>
      </c>
      <c r="L4820" t="str">
        <f t="shared" si="301"/>
        <v>10</v>
      </c>
      <c r="M4820" t="str">
        <f t="shared" si="302"/>
        <v>2022-10</v>
      </c>
      <c r="N4820">
        <f t="shared" si="303"/>
        <v>14.669999999999998</v>
      </c>
    </row>
    <row r="4821" spans="1:14" x14ac:dyDescent="0.3">
      <c r="A4821" s="3" t="s">
        <v>14</v>
      </c>
      <c r="B4821" s="1">
        <v>47848</v>
      </c>
      <c r="C4821">
        <v>50</v>
      </c>
      <c r="D4821" s="3" t="s">
        <v>13</v>
      </c>
      <c r="E4821" s="1">
        <v>44859</v>
      </c>
      <c r="F4821" s="4">
        <v>0.43960648148148151</v>
      </c>
      <c r="G4821">
        <v>9.5399999999999991</v>
      </c>
      <c r="H4821">
        <v>5.13</v>
      </c>
      <c r="I4821">
        <v>542</v>
      </c>
      <c r="J4821">
        <v>1050</v>
      </c>
      <c r="K4821" t="str">
        <f t="shared" si="300"/>
        <v>2022</v>
      </c>
      <c r="L4821" t="str">
        <f t="shared" si="301"/>
        <v>10</v>
      </c>
      <c r="M4821" t="str">
        <f t="shared" si="302"/>
        <v>2022-10</v>
      </c>
      <c r="N4821">
        <f t="shared" si="303"/>
        <v>14.669999999999998</v>
      </c>
    </row>
    <row r="4822" spans="1:14" x14ac:dyDescent="0.3">
      <c r="A4822" s="3" t="s">
        <v>22</v>
      </c>
      <c r="B4822" s="1">
        <v>47299</v>
      </c>
      <c r="C4822">
        <v>0</v>
      </c>
      <c r="D4822" s="3" t="s">
        <v>11</v>
      </c>
      <c r="E4822" s="1">
        <v>44626</v>
      </c>
      <c r="F4822" s="4">
        <v>0.69401620370370365</v>
      </c>
      <c r="G4822">
        <v>5.0999999999999996</v>
      </c>
      <c r="H4822">
        <v>5.54</v>
      </c>
      <c r="I4822">
        <v>543</v>
      </c>
      <c r="J4822">
        <v>1051</v>
      </c>
      <c r="K4822" t="str">
        <f t="shared" si="300"/>
        <v>2022</v>
      </c>
      <c r="L4822" t="str">
        <f t="shared" si="301"/>
        <v>03</v>
      </c>
      <c r="M4822" t="str">
        <f t="shared" si="302"/>
        <v>2022-03</v>
      </c>
      <c r="N4822">
        <f t="shared" si="303"/>
        <v>10.64</v>
      </c>
    </row>
    <row r="4823" spans="1:14" x14ac:dyDescent="0.3">
      <c r="A4823" s="3" t="s">
        <v>22</v>
      </c>
      <c r="B4823" s="1">
        <v>47299</v>
      </c>
      <c r="C4823">
        <v>10</v>
      </c>
      <c r="D4823" s="3" t="s">
        <v>15</v>
      </c>
      <c r="E4823" s="1">
        <v>44624</v>
      </c>
      <c r="F4823" s="4">
        <v>0.83652777777777787</v>
      </c>
      <c r="G4823">
        <v>7.71</v>
      </c>
      <c r="H4823">
        <v>21.95</v>
      </c>
      <c r="I4823">
        <v>544</v>
      </c>
      <c r="J4823">
        <v>1052</v>
      </c>
      <c r="K4823" t="str">
        <f t="shared" si="300"/>
        <v>2022</v>
      </c>
      <c r="L4823" t="str">
        <f t="shared" si="301"/>
        <v>03</v>
      </c>
      <c r="M4823" t="str">
        <f t="shared" si="302"/>
        <v>2022-03</v>
      </c>
      <c r="N4823">
        <f t="shared" si="303"/>
        <v>29.66</v>
      </c>
    </row>
    <row r="4824" spans="1:14" x14ac:dyDescent="0.3">
      <c r="A4824" s="3" t="s">
        <v>22</v>
      </c>
      <c r="B4824" s="1">
        <v>47299</v>
      </c>
      <c r="C4824">
        <v>40</v>
      </c>
      <c r="D4824" s="3" t="s">
        <v>12</v>
      </c>
      <c r="E4824" s="1">
        <v>44624</v>
      </c>
      <c r="F4824" s="4">
        <v>0.83652777777777787</v>
      </c>
      <c r="G4824">
        <v>7.71</v>
      </c>
      <c r="H4824">
        <v>21.95</v>
      </c>
      <c r="I4824">
        <v>544</v>
      </c>
      <c r="J4824">
        <v>1053</v>
      </c>
      <c r="K4824" t="str">
        <f t="shared" si="300"/>
        <v>2022</v>
      </c>
      <c r="L4824" t="str">
        <f t="shared" si="301"/>
        <v>03</v>
      </c>
      <c r="M4824" t="str">
        <f t="shared" si="302"/>
        <v>2022-03</v>
      </c>
      <c r="N4824">
        <f t="shared" si="303"/>
        <v>29.66</v>
      </c>
    </row>
    <row r="4825" spans="1:14" x14ac:dyDescent="0.3">
      <c r="A4825" s="3" t="s">
        <v>18</v>
      </c>
      <c r="C4825">
        <v>0</v>
      </c>
      <c r="D4825" s="3" t="s">
        <v>11</v>
      </c>
      <c r="E4825" s="1">
        <v>44698</v>
      </c>
      <c r="F4825" s="4">
        <v>0.66045138888888888</v>
      </c>
      <c r="G4825">
        <v>7.91</v>
      </c>
      <c r="H4825">
        <v>9.1199999999999992</v>
      </c>
      <c r="I4825">
        <v>545</v>
      </c>
      <c r="J4825">
        <v>1054</v>
      </c>
      <c r="K4825" t="str">
        <f t="shared" si="300"/>
        <v>2022</v>
      </c>
      <c r="L4825" t="str">
        <f t="shared" si="301"/>
        <v>05</v>
      </c>
      <c r="M4825" t="str">
        <f t="shared" si="302"/>
        <v>2022-05</v>
      </c>
      <c r="N4825">
        <f t="shared" si="303"/>
        <v>17.03</v>
      </c>
    </row>
    <row r="4826" spans="1:14" x14ac:dyDescent="0.3">
      <c r="A4826" s="3" t="s">
        <v>18</v>
      </c>
      <c r="C4826">
        <v>40</v>
      </c>
      <c r="D4826" s="3" t="s">
        <v>12</v>
      </c>
      <c r="E4826" s="1">
        <v>44698</v>
      </c>
      <c r="F4826" s="4">
        <v>0.66045138888888888</v>
      </c>
      <c r="G4826">
        <v>7.91</v>
      </c>
      <c r="H4826">
        <v>9.1199999999999992</v>
      </c>
      <c r="I4826">
        <v>545</v>
      </c>
      <c r="J4826">
        <v>1055</v>
      </c>
      <c r="K4826" t="str">
        <f t="shared" si="300"/>
        <v>2022</v>
      </c>
      <c r="L4826" t="str">
        <f t="shared" si="301"/>
        <v>05</v>
      </c>
      <c r="M4826" t="str">
        <f t="shared" si="302"/>
        <v>2022-05</v>
      </c>
      <c r="N4826">
        <f t="shared" si="303"/>
        <v>17.03</v>
      </c>
    </row>
    <row r="4827" spans="1:14" x14ac:dyDescent="0.3">
      <c r="A4827" s="3" t="s">
        <v>22</v>
      </c>
      <c r="B4827" s="1">
        <v>47299</v>
      </c>
      <c r="C4827">
        <v>0</v>
      </c>
      <c r="D4827" s="3" t="s">
        <v>11</v>
      </c>
      <c r="E4827" s="1">
        <v>44674</v>
      </c>
      <c r="F4827" s="4">
        <v>0.53667824074074078</v>
      </c>
      <c r="G4827">
        <v>6.33</v>
      </c>
      <c r="H4827">
        <v>8.43</v>
      </c>
      <c r="I4827">
        <v>546</v>
      </c>
      <c r="J4827">
        <v>1056</v>
      </c>
      <c r="K4827" t="str">
        <f t="shared" si="300"/>
        <v>2022</v>
      </c>
      <c r="L4827" t="str">
        <f t="shared" si="301"/>
        <v>04</v>
      </c>
      <c r="M4827" t="str">
        <f t="shared" si="302"/>
        <v>2022-04</v>
      </c>
      <c r="N4827">
        <f t="shared" si="303"/>
        <v>14.76</v>
      </c>
    </row>
    <row r="4828" spans="1:14" x14ac:dyDescent="0.3">
      <c r="A4828" s="3" t="s">
        <v>22</v>
      </c>
      <c r="B4828" s="1">
        <v>47299</v>
      </c>
      <c r="C4828">
        <v>40</v>
      </c>
      <c r="D4828" s="3" t="s">
        <v>12</v>
      </c>
      <c r="E4828" s="1">
        <v>44674</v>
      </c>
      <c r="F4828" s="4">
        <v>0.53667824074074078</v>
      </c>
      <c r="G4828">
        <v>6.33</v>
      </c>
      <c r="H4828">
        <v>8.43</v>
      </c>
      <c r="I4828">
        <v>546</v>
      </c>
      <c r="J4828">
        <v>1057</v>
      </c>
      <c r="K4828" t="str">
        <f t="shared" si="300"/>
        <v>2022</v>
      </c>
      <c r="L4828" t="str">
        <f t="shared" si="301"/>
        <v>04</v>
      </c>
      <c r="M4828" t="str">
        <f t="shared" si="302"/>
        <v>2022-04</v>
      </c>
      <c r="N4828">
        <f t="shared" si="303"/>
        <v>14.76</v>
      </c>
    </row>
    <row r="4829" spans="1:14" x14ac:dyDescent="0.3">
      <c r="A4829" s="3" t="s">
        <v>22</v>
      </c>
      <c r="B4829" s="1">
        <v>47299</v>
      </c>
      <c r="C4829">
        <v>10</v>
      </c>
      <c r="D4829" s="3" t="s">
        <v>15</v>
      </c>
      <c r="E4829" s="1">
        <v>44684</v>
      </c>
      <c r="F4829" s="4">
        <v>0.3743055555555555</v>
      </c>
      <c r="G4829">
        <v>5.34</v>
      </c>
      <c r="H4829">
        <v>5.72</v>
      </c>
      <c r="I4829">
        <v>547</v>
      </c>
      <c r="J4829">
        <v>1058</v>
      </c>
      <c r="K4829" t="str">
        <f t="shared" si="300"/>
        <v>2022</v>
      </c>
      <c r="L4829" t="str">
        <f t="shared" si="301"/>
        <v>05</v>
      </c>
      <c r="M4829" t="str">
        <f t="shared" si="302"/>
        <v>2022-05</v>
      </c>
      <c r="N4829">
        <f t="shared" si="303"/>
        <v>11.059999999999999</v>
      </c>
    </row>
    <row r="4830" spans="1:14" x14ac:dyDescent="0.3">
      <c r="A4830" s="3" t="s">
        <v>10</v>
      </c>
      <c r="B4830" s="1">
        <v>47118</v>
      </c>
      <c r="C4830">
        <v>20</v>
      </c>
      <c r="D4830" s="3" t="s">
        <v>16</v>
      </c>
      <c r="E4830" s="1">
        <v>44585</v>
      </c>
      <c r="F4830" s="4">
        <v>0.42340277777777779</v>
      </c>
      <c r="G4830">
        <v>10.46</v>
      </c>
      <c r="H4830">
        <v>18.190000000000001</v>
      </c>
      <c r="I4830">
        <v>548</v>
      </c>
      <c r="J4830">
        <v>1059</v>
      </c>
      <c r="K4830" t="str">
        <f t="shared" si="300"/>
        <v>2022</v>
      </c>
      <c r="L4830" t="str">
        <f t="shared" si="301"/>
        <v>01</v>
      </c>
      <c r="M4830" t="str">
        <f t="shared" si="302"/>
        <v>2022-01</v>
      </c>
      <c r="N4830">
        <f t="shared" si="303"/>
        <v>28.650000000000002</v>
      </c>
    </row>
    <row r="4831" spans="1:14" x14ac:dyDescent="0.3">
      <c r="A4831" s="3" t="s">
        <v>14</v>
      </c>
      <c r="B4831" s="1">
        <v>47848</v>
      </c>
      <c r="C4831">
        <v>10</v>
      </c>
      <c r="D4831" s="3" t="s">
        <v>15</v>
      </c>
      <c r="E4831" s="1">
        <v>44822</v>
      </c>
      <c r="F4831" s="4">
        <v>0.43703703703703706</v>
      </c>
      <c r="G4831">
        <v>13.38</v>
      </c>
      <c r="H4831">
        <v>7.88</v>
      </c>
      <c r="I4831">
        <v>549</v>
      </c>
      <c r="J4831">
        <v>1060</v>
      </c>
      <c r="K4831" t="str">
        <f t="shared" si="300"/>
        <v>2022</v>
      </c>
      <c r="L4831" t="str">
        <f t="shared" si="301"/>
        <v>09</v>
      </c>
      <c r="M4831" t="str">
        <f t="shared" si="302"/>
        <v>2022-09</v>
      </c>
      <c r="N4831">
        <f t="shared" si="303"/>
        <v>21.26</v>
      </c>
    </row>
    <row r="4832" spans="1:14" x14ac:dyDescent="0.3">
      <c r="A4832" s="3" t="s">
        <v>14</v>
      </c>
      <c r="B4832" s="1">
        <v>47848</v>
      </c>
      <c r="C4832">
        <v>40</v>
      </c>
      <c r="D4832" s="3" t="s">
        <v>12</v>
      </c>
      <c r="E4832" s="1">
        <v>44822</v>
      </c>
      <c r="F4832" s="4">
        <v>0.43703703703703706</v>
      </c>
      <c r="G4832">
        <v>13.38</v>
      </c>
      <c r="H4832">
        <v>7.88</v>
      </c>
      <c r="I4832">
        <v>549</v>
      </c>
      <c r="J4832">
        <v>1061</v>
      </c>
      <c r="K4832" t="str">
        <f t="shared" si="300"/>
        <v>2022</v>
      </c>
      <c r="L4832" t="str">
        <f t="shared" si="301"/>
        <v>09</v>
      </c>
      <c r="M4832" t="str">
        <f t="shared" si="302"/>
        <v>2022-09</v>
      </c>
      <c r="N4832">
        <f t="shared" si="303"/>
        <v>21.26</v>
      </c>
    </row>
    <row r="4833" spans="1:14" x14ac:dyDescent="0.3">
      <c r="A4833" s="3" t="s">
        <v>14</v>
      </c>
      <c r="B4833" s="1">
        <v>47848</v>
      </c>
      <c r="C4833">
        <v>50</v>
      </c>
      <c r="D4833" s="3" t="s">
        <v>13</v>
      </c>
      <c r="E4833" s="1">
        <v>44822</v>
      </c>
      <c r="F4833" s="4">
        <v>0.43703703703703706</v>
      </c>
      <c r="G4833">
        <v>13.38</v>
      </c>
      <c r="H4833">
        <v>7.88</v>
      </c>
      <c r="I4833">
        <v>549</v>
      </c>
      <c r="J4833">
        <v>1062</v>
      </c>
      <c r="K4833" t="str">
        <f t="shared" si="300"/>
        <v>2022</v>
      </c>
      <c r="L4833" t="str">
        <f t="shared" si="301"/>
        <v>09</v>
      </c>
      <c r="M4833" t="str">
        <f t="shared" si="302"/>
        <v>2022-09</v>
      </c>
      <c r="N4833">
        <f t="shared" si="303"/>
        <v>21.26</v>
      </c>
    </row>
    <row r="4834" spans="1:14" x14ac:dyDescent="0.3">
      <c r="A4834" s="3" t="s">
        <v>22</v>
      </c>
      <c r="B4834" s="1">
        <v>47299</v>
      </c>
      <c r="C4834">
        <v>10</v>
      </c>
      <c r="D4834" s="3" t="s">
        <v>15</v>
      </c>
      <c r="E4834" s="1">
        <v>44817</v>
      </c>
      <c r="F4834" s="4">
        <v>0.47445601851851849</v>
      </c>
      <c r="G4834">
        <v>10.18</v>
      </c>
      <c r="H4834">
        <v>6.17</v>
      </c>
      <c r="I4834">
        <v>550</v>
      </c>
      <c r="J4834">
        <v>1063</v>
      </c>
      <c r="K4834" t="str">
        <f t="shared" si="300"/>
        <v>2022</v>
      </c>
      <c r="L4834" t="str">
        <f t="shared" si="301"/>
        <v>09</v>
      </c>
      <c r="M4834" t="str">
        <f t="shared" si="302"/>
        <v>2022-09</v>
      </c>
      <c r="N4834">
        <f t="shared" si="303"/>
        <v>16.350000000000001</v>
      </c>
    </row>
    <row r="4835" spans="1:14" x14ac:dyDescent="0.3">
      <c r="A4835" s="3" t="s">
        <v>22</v>
      </c>
      <c r="B4835" s="1">
        <v>47299</v>
      </c>
      <c r="C4835">
        <v>40</v>
      </c>
      <c r="D4835" s="3" t="s">
        <v>12</v>
      </c>
      <c r="E4835" s="1">
        <v>44817</v>
      </c>
      <c r="F4835" s="4">
        <v>0.47445601851851849</v>
      </c>
      <c r="G4835">
        <v>10.18</v>
      </c>
      <c r="H4835">
        <v>6.17</v>
      </c>
      <c r="I4835">
        <v>550</v>
      </c>
      <c r="J4835">
        <v>1064</v>
      </c>
      <c r="K4835" t="str">
        <f t="shared" si="300"/>
        <v>2022</v>
      </c>
      <c r="L4835" t="str">
        <f t="shared" si="301"/>
        <v>09</v>
      </c>
      <c r="M4835" t="str">
        <f t="shared" si="302"/>
        <v>2022-09</v>
      </c>
      <c r="N4835">
        <f t="shared" si="303"/>
        <v>16.350000000000001</v>
      </c>
    </row>
    <row r="4836" spans="1:14" x14ac:dyDescent="0.3">
      <c r="A4836" s="3" t="s">
        <v>22</v>
      </c>
      <c r="B4836" s="1">
        <v>47299</v>
      </c>
      <c r="C4836">
        <v>80</v>
      </c>
      <c r="D4836" s="3" t="s">
        <v>20</v>
      </c>
      <c r="E4836" s="1">
        <v>44817</v>
      </c>
      <c r="F4836" s="4">
        <v>0.47445601851851849</v>
      </c>
      <c r="G4836">
        <v>10.18</v>
      </c>
      <c r="H4836">
        <v>6.17</v>
      </c>
      <c r="I4836">
        <v>550</v>
      </c>
      <c r="J4836">
        <v>1065</v>
      </c>
      <c r="K4836" t="str">
        <f t="shared" si="300"/>
        <v>2022</v>
      </c>
      <c r="L4836" t="str">
        <f t="shared" si="301"/>
        <v>09</v>
      </c>
      <c r="M4836" t="str">
        <f t="shared" si="302"/>
        <v>2022-09</v>
      </c>
      <c r="N4836">
        <f t="shared" si="303"/>
        <v>16.350000000000001</v>
      </c>
    </row>
    <row r="4837" spans="1:14" x14ac:dyDescent="0.3">
      <c r="A4837" s="3" t="s">
        <v>22</v>
      </c>
      <c r="B4837" s="1">
        <v>47299</v>
      </c>
      <c r="C4837">
        <v>10</v>
      </c>
      <c r="D4837" s="3" t="s">
        <v>15</v>
      </c>
      <c r="E4837" s="1">
        <v>44870</v>
      </c>
      <c r="F4837" s="4">
        <v>0.59289351851851857</v>
      </c>
      <c r="G4837">
        <v>7.28</v>
      </c>
      <c r="H4837">
        <v>8.31</v>
      </c>
      <c r="I4837">
        <v>551</v>
      </c>
      <c r="J4837">
        <v>1066</v>
      </c>
      <c r="K4837" t="str">
        <f t="shared" si="300"/>
        <v>2022</v>
      </c>
      <c r="L4837" t="str">
        <f t="shared" si="301"/>
        <v>11</v>
      </c>
      <c r="M4837" t="str">
        <f t="shared" si="302"/>
        <v>2022-11</v>
      </c>
      <c r="N4837">
        <f t="shared" si="303"/>
        <v>15.59</v>
      </c>
    </row>
    <row r="4838" spans="1:14" x14ac:dyDescent="0.3">
      <c r="A4838" s="3" t="s">
        <v>22</v>
      </c>
      <c r="B4838" s="1">
        <v>47299</v>
      </c>
      <c r="C4838">
        <v>25</v>
      </c>
      <c r="D4838" s="3" t="s">
        <v>17</v>
      </c>
      <c r="E4838" s="1">
        <v>44870</v>
      </c>
      <c r="F4838" s="4">
        <v>0.59289351851851857</v>
      </c>
      <c r="G4838">
        <v>7.28</v>
      </c>
      <c r="H4838">
        <v>8.31</v>
      </c>
      <c r="I4838">
        <v>551</v>
      </c>
      <c r="J4838">
        <v>1067</v>
      </c>
      <c r="K4838" t="str">
        <f t="shared" si="300"/>
        <v>2022</v>
      </c>
      <c r="L4838" t="str">
        <f t="shared" si="301"/>
        <v>11</v>
      </c>
      <c r="M4838" t="str">
        <f t="shared" si="302"/>
        <v>2022-11</v>
      </c>
      <c r="N4838">
        <f t="shared" si="303"/>
        <v>15.59</v>
      </c>
    </row>
    <row r="4839" spans="1:14" x14ac:dyDescent="0.3">
      <c r="A4839" s="3" t="s">
        <v>22</v>
      </c>
      <c r="B4839" s="1">
        <v>47299</v>
      </c>
      <c r="C4839">
        <v>50</v>
      </c>
      <c r="D4839" s="3" t="s">
        <v>13</v>
      </c>
      <c r="E4839" s="1">
        <v>44870</v>
      </c>
      <c r="F4839" s="4">
        <v>0.59289351851851857</v>
      </c>
      <c r="G4839">
        <v>7.28</v>
      </c>
      <c r="H4839">
        <v>8.31</v>
      </c>
      <c r="I4839">
        <v>551</v>
      </c>
      <c r="J4839">
        <v>1068</v>
      </c>
      <c r="K4839" t="str">
        <f t="shared" si="300"/>
        <v>2022</v>
      </c>
      <c r="L4839" t="str">
        <f t="shared" si="301"/>
        <v>11</v>
      </c>
      <c r="M4839" t="str">
        <f t="shared" si="302"/>
        <v>2022-11</v>
      </c>
      <c r="N4839">
        <f t="shared" si="303"/>
        <v>15.59</v>
      </c>
    </row>
    <row r="4840" spans="1:14" x14ac:dyDescent="0.3">
      <c r="A4840" s="3" t="s">
        <v>14</v>
      </c>
      <c r="B4840" s="1">
        <v>47848</v>
      </c>
      <c r="C4840">
        <v>20</v>
      </c>
      <c r="D4840" s="3" t="s">
        <v>16</v>
      </c>
      <c r="E4840" s="1">
        <v>44899</v>
      </c>
      <c r="F4840" s="4">
        <v>0.53070601851851851</v>
      </c>
      <c r="G4840">
        <v>7.85</v>
      </c>
      <c r="H4840">
        <v>11.38</v>
      </c>
      <c r="I4840">
        <v>552</v>
      </c>
      <c r="J4840">
        <v>1069</v>
      </c>
      <c r="K4840" t="str">
        <f t="shared" si="300"/>
        <v>2022</v>
      </c>
      <c r="L4840" t="str">
        <f t="shared" si="301"/>
        <v>12</v>
      </c>
      <c r="M4840" t="str">
        <f t="shared" si="302"/>
        <v>2022-12</v>
      </c>
      <c r="N4840">
        <f t="shared" si="303"/>
        <v>19.23</v>
      </c>
    </row>
    <row r="4841" spans="1:14" x14ac:dyDescent="0.3">
      <c r="A4841" s="3" t="s">
        <v>14</v>
      </c>
      <c r="B4841" s="1">
        <v>47848</v>
      </c>
      <c r="C4841">
        <v>40</v>
      </c>
      <c r="D4841" s="3" t="s">
        <v>12</v>
      </c>
      <c r="E4841" s="1">
        <v>44899</v>
      </c>
      <c r="F4841" s="4">
        <v>0.53070601851851851</v>
      </c>
      <c r="G4841">
        <v>7.85</v>
      </c>
      <c r="H4841">
        <v>11.38</v>
      </c>
      <c r="I4841">
        <v>552</v>
      </c>
      <c r="J4841">
        <v>1070</v>
      </c>
      <c r="K4841" t="str">
        <f t="shared" si="300"/>
        <v>2022</v>
      </c>
      <c r="L4841" t="str">
        <f t="shared" si="301"/>
        <v>12</v>
      </c>
      <c r="M4841" t="str">
        <f t="shared" si="302"/>
        <v>2022-12</v>
      </c>
      <c r="N4841">
        <f t="shared" si="303"/>
        <v>19.23</v>
      </c>
    </row>
    <row r="4842" spans="1:14" x14ac:dyDescent="0.3">
      <c r="A4842" s="3" t="s">
        <v>14</v>
      </c>
      <c r="B4842" s="1">
        <v>47848</v>
      </c>
      <c r="C4842">
        <v>20</v>
      </c>
      <c r="D4842" s="3" t="s">
        <v>16</v>
      </c>
      <c r="E4842" s="1">
        <v>44658</v>
      </c>
      <c r="F4842" s="4">
        <v>0.56888888888888889</v>
      </c>
      <c r="G4842">
        <v>5.99</v>
      </c>
      <c r="H4842">
        <v>5.05</v>
      </c>
      <c r="I4842">
        <v>553</v>
      </c>
      <c r="J4842">
        <v>1071</v>
      </c>
      <c r="K4842" t="str">
        <f t="shared" si="300"/>
        <v>2022</v>
      </c>
      <c r="L4842" t="str">
        <f t="shared" si="301"/>
        <v>04</v>
      </c>
      <c r="M4842" t="str">
        <f t="shared" si="302"/>
        <v>2022-04</v>
      </c>
      <c r="N4842">
        <f t="shared" si="303"/>
        <v>11.04</v>
      </c>
    </row>
    <row r="4843" spans="1:14" x14ac:dyDescent="0.3">
      <c r="A4843" s="3" t="s">
        <v>14</v>
      </c>
      <c r="B4843" s="1">
        <v>47848</v>
      </c>
      <c r="C4843">
        <v>25</v>
      </c>
      <c r="D4843" s="3" t="s">
        <v>17</v>
      </c>
      <c r="E4843" s="1">
        <v>44658</v>
      </c>
      <c r="F4843" s="4">
        <v>0.56888888888888889</v>
      </c>
      <c r="G4843">
        <v>5.99</v>
      </c>
      <c r="H4843">
        <v>5.05</v>
      </c>
      <c r="I4843">
        <v>553</v>
      </c>
      <c r="J4843">
        <v>1072</v>
      </c>
      <c r="K4843" t="str">
        <f t="shared" si="300"/>
        <v>2022</v>
      </c>
      <c r="L4843" t="str">
        <f t="shared" si="301"/>
        <v>04</v>
      </c>
      <c r="M4843" t="str">
        <f t="shared" si="302"/>
        <v>2022-04</v>
      </c>
      <c r="N4843">
        <f t="shared" si="303"/>
        <v>11.04</v>
      </c>
    </row>
    <row r="4844" spans="1:14" x14ac:dyDescent="0.3">
      <c r="A4844" s="3" t="s">
        <v>18</v>
      </c>
      <c r="C4844">
        <v>10</v>
      </c>
      <c r="D4844" s="3" t="s">
        <v>15</v>
      </c>
      <c r="E4844" s="1">
        <v>44725</v>
      </c>
      <c r="F4844" s="4">
        <v>0.60002314814814817</v>
      </c>
      <c r="G4844">
        <v>10.67</v>
      </c>
      <c r="H4844">
        <v>6.52</v>
      </c>
      <c r="I4844">
        <v>554</v>
      </c>
      <c r="J4844">
        <v>1073</v>
      </c>
      <c r="K4844" t="str">
        <f t="shared" si="300"/>
        <v>2022</v>
      </c>
      <c r="L4844" t="str">
        <f t="shared" si="301"/>
        <v>06</v>
      </c>
      <c r="M4844" t="str">
        <f t="shared" si="302"/>
        <v>2022-06</v>
      </c>
      <c r="N4844">
        <f t="shared" si="303"/>
        <v>17.189999999999998</v>
      </c>
    </row>
    <row r="4845" spans="1:14" x14ac:dyDescent="0.3">
      <c r="A4845" s="3" t="s">
        <v>18</v>
      </c>
      <c r="C4845">
        <v>25</v>
      </c>
      <c r="D4845" s="3" t="s">
        <v>17</v>
      </c>
      <c r="E4845" s="1">
        <v>44725</v>
      </c>
      <c r="F4845" s="4">
        <v>0.60002314814814817</v>
      </c>
      <c r="G4845">
        <v>10.67</v>
      </c>
      <c r="H4845">
        <v>6.52</v>
      </c>
      <c r="I4845">
        <v>554</v>
      </c>
      <c r="J4845">
        <v>1074</v>
      </c>
      <c r="K4845" t="str">
        <f t="shared" si="300"/>
        <v>2022</v>
      </c>
      <c r="L4845" t="str">
        <f t="shared" si="301"/>
        <v>06</v>
      </c>
      <c r="M4845" t="str">
        <f t="shared" si="302"/>
        <v>2022-06</v>
      </c>
      <c r="N4845">
        <f t="shared" si="303"/>
        <v>17.189999999999998</v>
      </c>
    </row>
    <row r="4846" spans="1:14" x14ac:dyDescent="0.3">
      <c r="A4846" s="3" t="s">
        <v>18</v>
      </c>
      <c r="C4846">
        <v>50</v>
      </c>
      <c r="D4846" s="3" t="s">
        <v>13</v>
      </c>
      <c r="E4846" s="1">
        <v>44725</v>
      </c>
      <c r="F4846" s="4">
        <v>0.60002314814814817</v>
      </c>
      <c r="G4846">
        <v>10.67</v>
      </c>
      <c r="H4846">
        <v>6.52</v>
      </c>
      <c r="I4846">
        <v>554</v>
      </c>
      <c r="J4846">
        <v>1075</v>
      </c>
      <c r="K4846" t="str">
        <f t="shared" si="300"/>
        <v>2022</v>
      </c>
      <c r="L4846" t="str">
        <f t="shared" si="301"/>
        <v>06</v>
      </c>
      <c r="M4846" t="str">
        <f t="shared" si="302"/>
        <v>2022-06</v>
      </c>
      <c r="N4846">
        <f t="shared" si="303"/>
        <v>17.189999999999998</v>
      </c>
    </row>
    <row r="4847" spans="1:14" x14ac:dyDescent="0.3">
      <c r="A4847" s="3" t="s">
        <v>10</v>
      </c>
      <c r="B4847" s="1">
        <v>47118</v>
      </c>
      <c r="C4847">
        <v>0</v>
      </c>
      <c r="D4847" s="3" t="s">
        <v>11</v>
      </c>
      <c r="E4847" s="1">
        <v>44671</v>
      </c>
      <c r="F4847" s="4">
        <v>0.48040509259259262</v>
      </c>
      <c r="G4847">
        <v>6.48</v>
      </c>
      <c r="H4847">
        <v>8.42</v>
      </c>
      <c r="I4847">
        <v>555</v>
      </c>
      <c r="J4847">
        <v>1076</v>
      </c>
      <c r="K4847" t="str">
        <f t="shared" si="300"/>
        <v>2022</v>
      </c>
      <c r="L4847" t="str">
        <f t="shared" si="301"/>
        <v>04</v>
      </c>
      <c r="M4847" t="str">
        <f t="shared" si="302"/>
        <v>2022-04</v>
      </c>
      <c r="N4847">
        <f t="shared" si="303"/>
        <v>14.9</v>
      </c>
    </row>
    <row r="4848" spans="1:14" x14ac:dyDescent="0.3">
      <c r="A4848" s="3" t="s">
        <v>10</v>
      </c>
      <c r="B4848" s="1">
        <v>47118</v>
      </c>
      <c r="C4848">
        <v>40</v>
      </c>
      <c r="D4848" s="3" t="s">
        <v>12</v>
      </c>
      <c r="E4848" s="1">
        <v>44671</v>
      </c>
      <c r="F4848" s="4">
        <v>0.48040509259259262</v>
      </c>
      <c r="G4848">
        <v>6.48</v>
      </c>
      <c r="H4848">
        <v>8.42</v>
      </c>
      <c r="I4848">
        <v>555</v>
      </c>
      <c r="J4848">
        <v>1077</v>
      </c>
      <c r="K4848" t="str">
        <f t="shared" si="300"/>
        <v>2022</v>
      </c>
      <c r="L4848" t="str">
        <f t="shared" si="301"/>
        <v>04</v>
      </c>
      <c r="M4848" t="str">
        <f t="shared" si="302"/>
        <v>2022-04</v>
      </c>
      <c r="N4848">
        <f t="shared" si="303"/>
        <v>14.9</v>
      </c>
    </row>
    <row r="4849" spans="1:14" x14ac:dyDescent="0.3">
      <c r="A4849" s="3" t="s">
        <v>18</v>
      </c>
      <c r="C4849">
        <v>10</v>
      </c>
      <c r="D4849" s="3" t="s">
        <v>15</v>
      </c>
      <c r="E4849" s="1">
        <v>44737</v>
      </c>
      <c r="F4849" s="4">
        <v>0.51253472222222218</v>
      </c>
      <c r="G4849">
        <v>5.98</v>
      </c>
      <c r="H4849">
        <v>10.85</v>
      </c>
      <c r="I4849">
        <v>556</v>
      </c>
      <c r="J4849">
        <v>1078</v>
      </c>
      <c r="K4849" t="str">
        <f t="shared" si="300"/>
        <v>2022</v>
      </c>
      <c r="L4849" t="str">
        <f t="shared" si="301"/>
        <v>06</v>
      </c>
      <c r="M4849" t="str">
        <f t="shared" si="302"/>
        <v>2022-06</v>
      </c>
      <c r="N4849">
        <f t="shared" si="303"/>
        <v>16.829999999999998</v>
      </c>
    </row>
    <row r="4850" spans="1:14" x14ac:dyDescent="0.3">
      <c r="A4850" s="3" t="s">
        <v>10</v>
      </c>
      <c r="B4850" s="1">
        <v>47118</v>
      </c>
      <c r="C4850">
        <v>20</v>
      </c>
      <c r="D4850" s="3" t="s">
        <v>16</v>
      </c>
      <c r="E4850" s="1">
        <v>44780</v>
      </c>
      <c r="F4850" s="4">
        <v>0.68035879629629636</v>
      </c>
      <c r="G4850">
        <v>7.52</v>
      </c>
      <c r="H4850">
        <v>9.0500000000000007</v>
      </c>
      <c r="I4850">
        <v>557</v>
      </c>
      <c r="J4850">
        <v>1079</v>
      </c>
      <c r="K4850" t="str">
        <f t="shared" si="300"/>
        <v>2022</v>
      </c>
      <c r="L4850" t="str">
        <f t="shared" si="301"/>
        <v>08</v>
      </c>
      <c r="M4850" t="str">
        <f t="shared" si="302"/>
        <v>2022-08</v>
      </c>
      <c r="N4850">
        <f t="shared" si="303"/>
        <v>16.57</v>
      </c>
    </row>
    <row r="4851" spans="1:14" x14ac:dyDescent="0.3">
      <c r="A4851" s="3" t="s">
        <v>10</v>
      </c>
      <c r="B4851" s="1">
        <v>47118</v>
      </c>
      <c r="C4851">
        <v>40</v>
      </c>
      <c r="D4851" s="3" t="s">
        <v>12</v>
      </c>
      <c r="E4851" s="1">
        <v>44780</v>
      </c>
      <c r="F4851" s="4">
        <v>0.68035879629629636</v>
      </c>
      <c r="G4851">
        <v>7.52</v>
      </c>
      <c r="H4851">
        <v>9.0500000000000007</v>
      </c>
      <c r="I4851">
        <v>557</v>
      </c>
      <c r="J4851">
        <v>1080</v>
      </c>
      <c r="K4851" t="str">
        <f t="shared" si="300"/>
        <v>2022</v>
      </c>
      <c r="L4851" t="str">
        <f t="shared" si="301"/>
        <v>08</v>
      </c>
      <c r="M4851" t="str">
        <f t="shared" si="302"/>
        <v>2022-08</v>
      </c>
      <c r="N4851">
        <f t="shared" si="303"/>
        <v>16.57</v>
      </c>
    </row>
    <row r="4852" spans="1:14" x14ac:dyDescent="0.3">
      <c r="A4852" s="3" t="s">
        <v>10</v>
      </c>
      <c r="B4852" s="1">
        <v>47118</v>
      </c>
      <c r="C4852">
        <v>80</v>
      </c>
      <c r="D4852" s="3" t="s">
        <v>20</v>
      </c>
      <c r="E4852" s="1">
        <v>44780</v>
      </c>
      <c r="F4852" s="4">
        <v>0.68035879629629636</v>
      </c>
      <c r="G4852">
        <v>7.52</v>
      </c>
      <c r="H4852">
        <v>9.0500000000000007</v>
      </c>
      <c r="I4852">
        <v>557</v>
      </c>
      <c r="J4852">
        <v>1081</v>
      </c>
      <c r="K4852" t="str">
        <f t="shared" si="300"/>
        <v>2022</v>
      </c>
      <c r="L4852" t="str">
        <f t="shared" si="301"/>
        <v>08</v>
      </c>
      <c r="M4852" t="str">
        <f t="shared" si="302"/>
        <v>2022-08</v>
      </c>
      <c r="N4852">
        <f t="shared" si="303"/>
        <v>16.57</v>
      </c>
    </row>
    <row r="4853" spans="1:14" x14ac:dyDescent="0.3">
      <c r="A4853" s="3" t="s">
        <v>18</v>
      </c>
      <c r="C4853">
        <v>20</v>
      </c>
      <c r="D4853" s="3" t="s">
        <v>16</v>
      </c>
      <c r="E4853" s="1">
        <v>44745</v>
      </c>
      <c r="F4853" s="4">
        <v>0.38225694444444441</v>
      </c>
      <c r="G4853">
        <v>7.39</v>
      </c>
      <c r="H4853">
        <v>10.44</v>
      </c>
      <c r="I4853">
        <v>558</v>
      </c>
      <c r="J4853">
        <v>1082</v>
      </c>
      <c r="K4853" t="str">
        <f t="shared" si="300"/>
        <v>2022</v>
      </c>
      <c r="L4853" t="str">
        <f t="shared" si="301"/>
        <v>07</v>
      </c>
      <c r="M4853" t="str">
        <f t="shared" si="302"/>
        <v>2022-07</v>
      </c>
      <c r="N4853">
        <f t="shared" si="303"/>
        <v>17.829999999999998</v>
      </c>
    </row>
    <row r="4854" spans="1:14" x14ac:dyDescent="0.3">
      <c r="A4854" s="3" t="s">
        <v>18</v>
      </c>
      <c r="C4854">
        <v>40</v>
      </c>
      <c r="D4854" s="3" t="s">
        <v>12</v>
      </c>
      <c r="E4854" s="1">
        <v>44745</v>
      </c>
      <c r="F4854" s="4">
        <v>0.38225694444444441</v>
      </c>
      <c r="G4854">
        <v>7.39</v>
      </c>
      <c r="H4854">
        <v>10.44</v>
      </c>
      <c r="I4854">
        <v>558</v>
      </c>
      <c r="J4854">
        <v>1083</v>
      </c>
      <c r="K4854" t="str">
        <f t="shared" si="300"/>
        <v>2022</v>
      </c>
      <c r="L4854" t="str">
        <f t="shared" si="301"/>
        <v>07</v>
      </c>
      <c r="M4854" t="str">
        <f t="shared" si="302"/>
        <v>2022-07</v>
      </c>
      <c r="N4854">
        <f t="shared" si="303"/>
        <v>17.829999999999998</v>
      </c>
    </row>
    <row r="4855" spans="1:14" x14ac:dyDescent="0.3">
      <c r="A4855" s="3" t="s">
        <v>21</v>
      </c>
      <c r="C4855">
        <v>0</v>
      </c>
      <c r="D4855" s="3" t="s">
        <v>11</v>
      </c>
      <c r="E4855" s="1">
        <v>44813</v>
      </c>
      <c r="F4855" s="4">
        <v>0.68388888888888888</v>
      </c>
      <c r="G4855">
        <v>6.89</v>
      </c>
      <c r="H4855">
        <v>9.7200000000000006</v>
      </c>
      <c r="I4855">
        <v>559</v>
      </c>
      <c r="J4855">
        <v>1084</v>
      </c>
      <c r="K4855" t="str">
        <f t="shared" si="300"/>
        <v>2022</v>
      </c>
      <c r="L4855" t="str">
        <f t="shared" si="301"/>
        <v>09</v>
      </c>
      <c r="M4855" t="str">
        <f t="shared" si="302"/>
        <v>2022-09</v>
      </c>
      <c r="N4855">
        <f t="shared" si="303"/>
        <v>16.61</v>
      </c>
    </row>
    <row r="4856" spans="1:14" x14ac:dyDescent="0.3">
      <c r="A4856" s="3" t="s">
        <v>14</v>
      </c>
      <c r="B4856" s="1">
        <v>47848</v>
      </c>
      <c r="C4856">
        <v>20</v>
      </c>
      <c r="D4856" s="3" t="s">
        <v>16</v>
      </c>
      <c r="E4856" s="1">
        <v>44779</v>
      </c>
      <c r="F4856" s="4">
        <v>0.64163194444444438</v>
      </c>
      <c r="G4856">
        <v>7.11</v>
      </c>
      <c r="H4856">
        <v>16.399999999999999</v>
      </c>
      <c r="I4856">
        <v>560</v>
      </c>
      <c r="J4856">
        <v>1085</v>
      </c>
      <c r="K4856" t="str">
        <f t="shared" si="300"/>
        <v>2022</v>
      </c>
      <c r="L4856" t="str">
        <f t="shared" si="301"/>
        <v>08</v>
      </c>
      <c r="M4856" t="str">
        <f t="shared" si="302"/>
        <v>2022-08</v>
      </c>
      <c r="N4856">
        <f t="shared" si="303"/>
        <v>23.509999999999998</v>
      </c>
    </row>
    <row r="4857" spans="1:14" x14ac:dyDescent="0.3">
      <c r="A4857" s="3" t="s">
        <v>18</v>
      </c>
      <c r="C4857">
        <v>0</v>
      </c>
      <c r="D4857" s="3" t="s">
        <v>11</v>
      </c>
      <c r="E4857" s="1">
        <v>44848</v>
      </c>
      <c r="F4857" s="4">
        <v>0.43826388888888884</v>
      </c>
      <c r="G4857">
        <v>8.4499999999999993</v>
      </c>
      <c r="H4857">
        <v>12.18</v>
      </c>
      <c r="I4857">
        <v>561</v>
      </c>
      <c r="J4857">
        <v>1086</v>
      </c>
      <c r="K4857" t="str">
        <f t="shared" si="300"/>
        <v>2022</v>
      </c>
      <c r="L4857" t="str">
        <f t="shared" si="301"/>
        <v>10</v>
      </c>
      <c r="M4857" t="str">
        <f t="shared" si="302"/>
        <v>2022-10</v>
      </c>
      <c r="N4857">
        <f t="shared" si="303"/>
        <v>20.63</v>
      </c>
    </row>
    <row r="4858" spans="1:14" x14ac:dyDescent="0.3">
      <c r="A4858" s="3" t="s">
        <v>18</v>
      </c>
      <c r="C4858">
        <v>40</v>
      </c>
      <c r="D4858" s="3" t="s">
        <v>12</v>
      </c>
      <c r="E4858" s="1">
        <v>44848</v>
      </c>
      <c r="F4858" s="4">
        <v>0.43826388888888884</v>
      </c>
      <c r="G4858">
        <v>8.4499999999999993</v>
      </c>
      <c r="H4858">
        <v>12.18</v>
      </c>
      <c r="I4858">
        <v>561</v>
      </c>
      <c r="J4858">
        <v>1087</v>
      </c>
      <c r="K4858" t="str">
        <f t="shared" si="300"/>
        <v>2022</v>
      </c>
      <c r="L4858" t="str">
        <f t="shared" si="301"/>
        <v>10</v>
      </c>
      <c r="M4858" t="str">
        <f t="shared" si="302"/>
        <v>2022-10</v>
      </c>
      <c r="N4858">
        <f t="shared" si="303"/>
        <v>20.63</v>
      </c>
    </row>
    <row r="4859" spans="1:14" x14ac:dyDescent="0.3">
      <c r="A4859" s="3" t="s">
        <v>21</v>
      </c>
      <c r="C4859">
        <v>0</v>
      </c>
      <c r="D4859" s="3" t="s">
        <v>11</v>
      </c>
      <c r="E4859" s="1">
        <v>44696</v>
      </c>
      <c r="F4859" s="4">
        <v>0.42653935185185188</v>
      </c>
      <c r="G4859">
        <v>6.15</v>
      </c>
      <c r="H4859">
        <v>10.58</v>
      </c>
      <c r="I4859">
        <v>562</v>
      </c>
      <c r="J4859">
        <v>1088</v>
      </c>
      <c r="K4859" t="str">
        <f t="shared" si="300"/>
        <v>2022</v>
      </c>
      <c r="L4859" t="str">
        <f t="shared" si="301"/>
        <v>05</v>
      </c>
      <c r="M4859" t="str">
        <f t="shared" si="302"/>
        <v>2022-05</v>
      </c>
      <c r="N4859">
        <f t="shared" si="303"/>
        <v>16.73</v>
      </c>
    </row>
    <row r="4860" spans="1:14" x14ac:dyDescent="0.3">
      <c r="A4860" s="3" t="s">
        <v>21</v>
      </c>
      <c r="C4860">
        <v>40</v>
      </c>
      <c r="D4860" s="3" t="s">
        <v>12</v>
      </c>
      <c r="E4860" s="1">
        <v>44696</v>
      </c>
      <c r="F4860" s="4">
        <v>0.42653935185185188</v>
      </c>
      <c r="G4860">
        <v>6.15</v>
      </c>
      <c r="H4860">
        <v>10.58</v>
      </c>
      <c r="I4860">
        <v>562</v>
      </c>
      <c r="J4860">
        <v>1089</v>
      </c>
      <c r="K4860" t="str">
        <f t="shared" si="300"/>
        <v>2022</v>
      </c>
      <c r="L4860" t="str">
        <f t="shared" si="301"/>
        <v>05</v>
      </c>
      <c r="M4860" t="str">
        <f t="shared" si="302"/>
        <v>2022-05</v>
      </c>
      <c r="N4860">
        <f t="shared" si="303"/>
        <v>16.73</v>
      </c>
    </row>
    <row r="4861" spans="1:14" x14ac:dyDescent="0.3">
      <c r="A4861" s="3" t="s">
        <v>21</v>
      </c>
      <c r="C4861">
        <v>50</v>
      </c>
      <c r="D4861" s="3" t="s">
        <v>13</v>
      </c>
      <c r="E4861" s="1">
        <v>44696</v>
      </c>
      <c r="F4861" s="4">
        <v>0.42653935185185188</v>
      </c>
      <c r="G4861">
        <v>6.15</v>
      </c>
      <c r="H4861">
        <v>10.58</v>
      </c>
      <c r="I4861">
        <v>562</v>
      </c>
      <c r="J4861">
        <v>1090</v>
      </c>
      <c r="K4861" t="str">
        <f t="shared" si="300"/>
        <v>2022</v>
      </c>
      <c r="L4861" t="str">
        <f t="shared" si="301"/>
        <v>05</v>
      </c>
      <c r="M4861" t="str">
        <f t="shared" si="302"/>
        <v>2022-05</v>
      </c>
      <c r="N4861">
        <f t="shared" si="303"/>
        <v>16.73</v>
      </c>
    </row>
    <row r="4862" spans="1:14" x14ac:dyDescent="0.3">
      <c r="A4862" s="3" t="s">
        <v>14</v>
      </c>
      <c r="B4862" s="1">
        <v>47848</v>
      </c>
      <c r="C4862">
        <v>10</v>
      </c>
      <c r="D4862" s="3" t="s">
        <v>15</v>
      </c>
      <c r="E4862" s="1">
        <v>44846</v>
      </c>
      <c r="F4862" s="4">
        <v>0.65521990740740743</v>
      </c>
      <c r="G4862">
        <v>9.24</v>
      </c>
      <c r="H4862">
        <v>9.4499999999999993</v>
      </c>
      <c r="I4862">
        <v>563</v>
      </c>
      <c r="J4862">
        <v>1091</v>
      </c>
      <c r="K4862" t="str">
        <f t="shared" si="300"/>
        <v>2022</v>
      </c>
      <c r="L4862" t="str">
        <f t="shared" si="301"/>
        <v>10</v>
      </c>
      <c r="M4862" t="str">
        <f t="shared" si="302"/>
        <v>2022-10</v>
      </c>
      <c r="N4862">
        <f t="shared" si="303"/>
        <v>18.689999999999998</v>
      </c>
    </row>
    <row r="4863" spans="1:14" x14ac:dyDescent="0.3">
      <c r="A4863" s="3" t="s">
        <v>10</v>
      </c>
      <c r="B4863" s="1">
        <v>47118</v>
      </c>
      <c r="C4863">
        <v>20</v>
      </c>
      <c r="D4863" s="3" t="s">
        <v>16</v>
      </c>
      <c r="E4863" s="1">
        <v>44905</v>
      </c>
      <c r="F4863" s="4">
        <v>0.79293981481481479</v>
      </c>
      <c r="G4863">
        <v>5.98</v>
      </c>
      <c r="H4863">
        <v>7.86</v>
      </c>
      <c r="I4863">
        <v>564</v>
      </c>
      <c r="J4863">
        <v>1092</v>
      </c>
      <c r="K4863" t="str">
        <f t="shared" si="300"/>
        <v>2022</v>
      </c>
      <c r="L4863" t="str">
        <f t="shared" si="301"/>
        <v>12</v>
      </c>
      <c r="M4863" t="str">
        <f t="shared" si="302"/>
        <v>2022-12</v>
      </c>
      <c r="N4863">
        <f t="shared" si="303"/>
        <v>13.84</v>
      </c>
    </row>
    <row r="4864" spans="1:14" x14ac:dyDescent="0.3">
      <c r="A4864" s="3" t="s">
        <v>21</v>
      </c>
      <c r="C4864">
        <v>0</v>
      </c>
      <c r="D4864" s="3" t="s">
        <v>11</v>
      </c>
      <c r="E4864" s="1">
        <v>44974</v>
      </c>
      <c r="F4864" s="4">
        <v>0.57978009259259256</v>
      </c>
      <c r="G4864">
        <v>6.66</v>
      </c>
      <c r="H4864">
        <v>6.62</v>
      </c>
      <c r="I4864">
        <v>565</v>
      </c>
      <c r="J4864">
        <v>1093</v>
      </c>
      <c r="K4864" t="str">
        <f t="shared" si="300"/>
        <v>2023</v>
      </c>
      <c r="L4864" t="str">
        <f t="shared" si="301"/>
        <v>02</v>
      </c>
      <c r="M4864" t="str">
        <f t="shared" si="302"/>
        <v>2023-02</v>
      </c>
      <c r="N4864">
        <f t="shared" si="303"/>
        <v>13.280000000000001</v>
      </c>
    </row>
    <row r="4865" spans="1:14" x14ac:dyDescent="0.3">
      <c r="A4865" s="3" t="s">
        <v>21</v>
      </c>
      <c r="C4865">
        <v>40</v>
      </c>
      <c r="D4865" s="3" t="s">
        <v>12</v>
      </c>
      <c r="E4865" s="1">
        <v>44974</v>
      </c>
      <c r="F4865" s="4">
        <v>0.57978009259259256</v>
      </c>
      <c r="G4865">
        <v>6.66</v>
      </c>
      <c r="H4865">
        <v>6.62</v>
      </c>
      <c r="I4865">
        <v>565</v>
      </c>
      <c r="J4865">
        <v>1094</v>
      </c>
      <c r="K4865" t="str">
        <f t="shared" si="300"/>
        <v>2023</v>
      </c>
      <c r="L4865" t="str">
        <f t="shared" si="301"/>
        <v>02</v>
      </c>
      <c r="M4865" t="str">
        <f t="shared" si="302"/>
        <v>2023-02</v>
      </c>
      <c r="N4865">
        <f t="shared" si="303"/>
        <v>13.280000000000001</v>
      </c>
    </row>
    <row r="4866" spans="1:14" x14ac:dyDescent="0.3">
      <c r="A4866" s="3" t="s">
        <v>21</v>
      </c>
      <c r="C4866">
        <v>80</v>
      </c>
      <c r="D4866" s="3" t="s">
        <v>20</v>
      </c>
      <c r="E4866" s="1">
        <v>44974</v>
      </c>
      <c r="F4866" s="4">
        <v>0.57978009259259256</v>
      </c>
      <c r="G4866">
        <v>6.66</v>
      </c>
      <c r="H4866">
        <v>6.62</v>
      </c>
      <c r="I4866">
        <v>565</v>
      </c>
      <c r="J4866">
        <v>1095</v>
      </c>
      <c r="K4866" t="str">
        <f t="shared" si="300"/>
        <v>2023</v>
      </c>
      <c r="L4866" t="str">
        <f t="shared" si="301"/>
        <v>02</v>
      </c>
      <c r="M4866" t="str">
        <f t="shared" si="302"/>
        <v>2023-02</v>
      </c>
      <c r="N4866">
        <f t="shared" si="303"/>
        <v>13.280000000000001</v>
      </c>
    </row>
    <row r="4867" spans="1:14" x14ac:dyDescent="0.3">
      <c r="A4867" s="3" t="s">
        <v>22</v>
      </c>
      <c r="B4867" s="1">
        <v>47299</v>
      </c>
      <c r="C4867">
        <v>10</v>
      </c>
      <c r="D4867" s="3" t="s">
        <v>15</v>
      </c>
      <c r="E4867" s="1">
        <v>44876</v>
      </c>
      <c r="F4867" s="4">
        <v>0.70319444444444434</v>
      </c>
      <c r="G4867">
        <v>9.93</v>
      </c>
      <c r="H4867">
        <v>10.1</v>
      </c>
      <c r="I4867">
        <v>566</v>
      </c>
      <c r="J4867">
        <v>1096</v>
      </c>
      <c r="K4867" t="str">
        <f t="shared" ref="K4867:K4930" si="304">TEXT(E4867, "yyyy")</f>
        <v>2022</v>
      </c>
      <c r="L4867" t="str">
        <f t="shared" ref="L4867:L4930" si="305">TEXT(E4867, "mm")</f>
        <v>11</v>
      </c>
      <c r="M4867" t="str">
        <f t="shared" ref="M4867:M4930" si="306">TEXT(E4867, "yyyy-mm")</f>
        <v>2022-11</v>
      </c>
      <c r="N4867">
        <f t="shared" ref="N4867:N4930" si="307">(G4867+H4867)</f>
        <v>20.03</v>
      </c>
    </row>
    <row r="4868" spans="1:14" x14ac:dyDescent="0.3">
      <c r="A4868" s="3" t="s">
        <v>22</v>
      </c>
      <c r="B4868" s="1">
        <v>47299</v>
      </c>
      <c r="C4868">
        <v>25</v>
      </c>
      <c r="D4868" s="3" t="s">
        <v>17</v>
      </c>
      <c r="E4868" s="1">
        <v>44876</v>
      </c>
      <c r="F4868" s="4">
        <v>0.70319444444444434</v>
      </c>
      <c r="G4868">
        <v>9.93</v>
      </c>
      <c r="H4868">
        <v>10.1</v>
      </c>
      <c r="I4868">
        <v>566</v>
      </c>
      <c r="J4868">
        <v>1097</v>
      </c>
      <c r="K4868" t="str">
        <f t="shared" si="304"/>
        <v>2022</v>
      </c>
      <c r="L4868" t="str">
        <f t="shared" si="305"/>
        <v>11</v>
      </c>
      <c r="M4868" t="str">
        <f t="shared" si="306"/>
        <v>2022-11</v>
      </c>
      <c r="N4868">
        <f t="shared" si="307"/>
        <v>20.03</v>
      </c>
    </row>
    <row r="4869" spans="1:14" x14ac:dyDescent="0.3">
      <c r="A4869" s="3" t="s">
        <v>22</v>
      </c>
      <c r="B4869" s="1">
        <v>47299</v>
      </c>
      <c r="C4869">
        <v>80</v>
      </c>
      <c r="D4869" s="3" t="s">
        <v>20</v>
      </c>
      <c r="E4869" s="1">
        <v>44876</v>
      </c>
      <c r="F4869" s="4">
        <v>0.70319444444444434</v>
      </c>
      <c r="G4869">
        <v>9.93</v>
      </c>
      <c r="H4869">
        <v>10.1</v>
      </c>
      <c r="I4869">
        <v>566</v>
      </c>
      <c r="J4869">
        <v>1098</v>
      </c>
      <c r="K4869" t="str">
        <f t="shared" si="304"/>
        <v>2022</v>
      </c>
      <c r="L4869" t="str">
        <f t="shared" si="305"/>
        <v>11</v>
      </c>
      <c r="M4869" t="str">
        <f t="shared" si="306"/>
        <v>2022-11</v>
      </c>
      <c r="N4869">
        <f t="shared" si="307"/>
        <v>20.03</v>
      </c>
    </row>
    <row r="4870" spans="1:14" x14ac:dyDescent="0.3">
      <c r="A4870" s="3" t="s">
        <v>18</v>
      </c>
      <c r="C4870">
        <v>10</v>
      </c>
      <c r="D4870" s="3" t="s">
        <v>15</v>
      </c>
      <c r="E4870" s="1">
        <v>44887</v>
      </c>
      <c r="F4870" s="4">
        <v>0.44530092592592596</v>
      </c>
      <c r="G4870">
        <v>11.9</v>
      </c>
      <c r="H4870">
        <v>8.68</v>
      </c>
      <c r="I4870">
        <v>567</v>
      </c>
      <c r="J4870">
        <v>1099</v>
      </c>
      <c r="K4870" t="str">
        <f t="shared" si="304"/>
        <v>2022</v>
      </c>
      <c r="L4870" t="str">
        <f t="shared" si="305"/>
        <v>11</v>
      </c>
      <c r="M4870" t="str">
        <f t="shared" si="306"/>
        <v>2022-11</v>
      </c>
      <c r="N4870">
        <f t="shared" si="307"/>
        <v>20.58</v>
      </c>
    </row>
    <row r="4871" spans="1:14" x14ac:dyDescent="0.3">
      <c r="A4871" s="3" t="s">
        <v>10</v>
      </c>
      <c r="B4871" s="1">
        <v>47118</v>
      </c>
      <c r="C4871">
        <v>20</v>
      </c>
      <c r="D4871" s="3" t="s">
        <v>16</v>
      </c>
      <c r="E4871" s="1">
        <v>44906</v>
      </c>
      <c r="F4871" s="4">
        <v>0.56329861111111112</v>
      </c>
      <c r="G4871">
        <v>6.56</v>
      </c>
      <c r="H4871">
        <v>4.6100000000000003</v>
      </c>
      <c r="I4871">
        <v>568</v>
      </c>
      <c r="J4871">
        <v>1100</v>
      </c>
      <c r="K4871" t="str">
        <f t="shared" si="304"/>
        <v>2022</v>
      </c>
      <c r="L4871" t="str">
        <f t="shared" si="305"/>
        <v>12</v>
      </c>
      <c r="M4871" t="str">
        <f t="shared" si="306"/>
        <v>2022-12</v>
      </c>
      <c r="N4871">
        <f t="shared" si="307"/>
        <v>11.17</v>
      </c>
    </row>
    <row r="4872" spans="1:14" x14ac:dyDescent="0.3">
      <c r="A4872" s="3" t="s">
        <v>10</v>
      </c>
      <c r="B4872" s="1">
        <v>47118</v>
      </c>
      <c r="C4872">
        <v>25</v>
      </c>
      <c r="D4872" s="3" t="s">
        <v>17</v>
      </c>
      <c r="E4872" s="1">
        <v>44906</v>
      </c>
      <c r="F4872" s="4">
        <v>0.56329861111111112</v>
      </c>
      <c r="G4872">
        <v>6.56</v>
      </c>
      <c r="H4872">
        <v>4.6100000000000003</v>
      </c>
      <c r="I4872">
        <v>568</v>
      </c>
      <c r="J4872">
        <v>1101</v>
      </c>
      <c r="K4872" t="str">
        <f t="shared" si="304"/>
        <v>2022</v>
      </c>
      <c r="L4872" t="str">
        <f t="shared" si="305"/>
        <v>12</v>
      </c>
      <c r="M4872" t="str">
        <f t="shared" si="306"/>
        <v>2022-12</v>
      </c>
      <c r="N4872">
        <f t="shared" si="307"/>
        <v>11.17</v>
      </c>
    </row>
    <row r="4873" spans="1:14" x14ac:dyDescent="0.3">
      <c r="A4873" s="3" t="s">
        <v>10</v>
      </c>
      <c r="B4873" s="1">
        <v>47118</v>
      </c>
      <c r="C4873">
        <v>80</v>
      </c>
      <c r="D4873" s="3" t="s">
        <v>20</v>
      </c>
      <c r="E4873" s="1">
        <v>44906</v>
      </c>
      <c r="F4873" s="4">
        <v>0.56329861111111112</v>
      </c>
      <c r="G4873">
        <v>6.56</v>
      </c>
      <c r="H4873">
        <v>4.6100000000000003</v>
      </c>
      <c r="I4873">
        <v>568</v>
      </c>
      <c r="J4873">
        <v>1102</v>
      </c>
      <c r="K4873" t="str">
        <f t="shared" si="304"/>
        <v>2022</v>
      </c>
      <c r="L4873" t="str">
        <f t="shared" si="305"/>
        <v>12</v>
      </c>
      <c r="M4873" t="str">
        <f t="shared" si="306"/>
        <v>2022-12</v>
      </c>
      <c r="N4873">
        <f t="shared" si="307"/>
        <v>11.17</v>
      </c>
    </row>
    <row r="4874" spans="1:14" x14ac:dyDescent="0.3">
      <c r="A4874" s="3" t="s">
        <v>14</v>
      </c>
      <c r="B4874" s="1">
        <v>47848</v>
      </c>
      <c r="C4874">
        <v>20</v>
      </c>
      <c r="D4874" s="3" t="s">
        <v>16</v>
      </c>
      <c r="E4874" s="1">
        <v>44892</v>
      </c>
      <c r="F4874" s="4">
        <v>0.7547800925925926</v>
      </c>
      <c r="G4874">
        <v>11.87</v>
      </c>
      <c r="H4874">
        <v>8.59</v>
      </c>
      <c r="I4874">
        <v>569</v>
      </c>
      <c r="J4874">
        <v>1103</v>
      </c>
      <c r="K4874" t="str">
        <f t="shared" si="304"/>
        <v>2022</v>
      </c>
      <c r="L4874" t="str">
        <f t="shared" si="305"/>
        <v>11</v>
      </c>
      <c r="M4874" t="str">
        <f t="shared" si="306"/>
        <v>2022-11</v>
      </c>
      <c r="N4874">
        <f t="shared" si="307"/>
        <v>20.46</v>
      </c>
    </row>
    <row r="4875" spans="1:14" x14ac:dyDescent="0.3">
      <c r="A4875" s="3" t="s">
        <v>14</v>
      </c>
      <c r="B4875" s="1">
        <v>47848</v>
      </c>
      <c r="C4875">
        <v>40</v>
      </c>
      <c r="D4875" s="3" t="s">
        <v>12</v>
      </c>
      <c r="E4875" s="1">
        <v>44892</v>
      </c>
      <c r="F4875" s="4">
        <v>0.7547800925925926</v>
      </c>
      <c r="G4875">
        <v>11.87</v>
      </c>
      <c r="H4875">
        <v>8.59</v>
      </c>
      <c r="I4875">
        <v>569</v>
      </c>
      <c r="J4875">
        <v>1104</v>
      </c>
      <c r="K4875" t="str">
        <f t="shared" si="304"/>
        <v>2022</v>
      </c>
      <c r="L4875" t="str">
        <f t="shared" si="305"/>
        <v>11</v>
      </c>
      <c r="M4875" t="str">
        <f t="shared" si="306"/>
        <v>2022-11</v>
      </c>
      <c r="N4875">
        <f t="shared" si="307"/>
        <v>20.46</v>
      </c>
    </row>
    <row r="4876" spans="1:14" x14ac:dyDescent="0.3">
      <c r="A4876" s="3" t="s">
        <v>14</v>
      </c>
      <c r="B4876" s="1">
        <v>47848</v>
      </c>
      <c r="C4876">
        <v>20</v>
      </c>
      <c r="D4876" s="3" t="s">
        <v>16</v>
      </c>
      <c r="E4876" s="1">
        <v>44568</v>
      </c>
      <c r="F4876" s="4">
        <v>0.4402430555555556</v>
      </c>
      <c r="G4876">
        <v>12.81</v>
      </c>
      <c r="H4876">
        <v>13.88</v>
      </c>
      <c r="I4876">
        <v>570</v>
      </c>
      <c r="J4876">
        <v>1105</v>
      </c>
      <c r="K4876" t="str">
        <f t="shared" si="304"/>
        <v>2022</v>
      </c>
      <c r="L4876" t="str">
        <f t="shared" si="305"/>
        <v>01</v>
      </c>
      <c r="M4876" t="str">
        <f t="shared" si="306"/>
        <v>2022-01</v>
      </c>
      <c r="N4876">
        <f t="shared" si="307"/>
        <v>26.69</v>
      </c>
    </row>
    <row r="4877" spans="1:14" x14ac:dyDescent="0.3">
      <c r="A4877" s="3" t="s">
        <v>14</v>
      </c>
      <c r="B4877" s="1">
        <v>47848</v>
      </c>
      <c r="C4877">
        <v>0</v>
      </c>
      <c r="D4877" s="3" t="s">
        <v>11</v>
      </c>
      <c r="E4877" s="1">
        <v>44809</v>
      </c>
      <c r="F4877" s="4">
        <v>0.5076504629629629</v>
      </c>
      <c r="G4877">
        <v>6.76</v>
      </c>
      <c r="H4877">
        <v>11.72</v>
      </c>
      <c r="I4877">
        <v>571</v>
      </c>
      <c r="J4877">
        <v>1106</v>
      </c>
      <c r="K4877" t="str">
        <f t="shared" si="304"/>
        <v>2022</v>
      </c>
      <c r="L4877" t="str">
        <f t="shared" si="305"/>
        <v>09</v>
      </c>
      <c r="M4877" t="str">
        <f t="shared" si="306"/>
        <v>2022-09</v>
      </c>
      <c r="N4877">
        <f t="shared" si="307"/>
        <v>18.48</v>
      </c>
    </row>
    <row r="4878" spans="1:14" x14ac:dyDescent="0.3">
      <c r="A4878" s="3" t="s">
        <v>14</v>
      </c>
      <c r="B4878" s="1">
        <v>47848</v>
      </c>
      <c r="C4878">
        <v>40</v>
      </c>
      <c r="D4878" s="3" t="s">
        <v>12</v>
      </c>
      <c r="E4878" s="1">
        <v>44809</v>
      </c>
      <c r="F4878" s="4">
        <v>0.5076504629629629</v>
      </c>
      <c r="G4878">
        <v>6.76</v>
      </c>
      <c r="H4878">
        <v>11.72</v>
      </c>
      <c r="I4878">
        <v>571</v>
      </c>
      <c r="J4878">
        <v>1107</v>
      </c>
      <c r="K4878" t="str">
        <f t="shared" si="304"/>
        <v>2022</v>
      </c>
      <c r="L4878" t="str">
        <f t="shared" si="305"/>
        <v>09</v>
      </c>
      <c r="M4878" t="str">
        <f t="shared" si="306"/>
        <v>2022-09</v>
      </c>
      <c r="N4878">
        <f t="shared" si="307"/>
        <v>18.48</v>
      </c>
    </row>
    <row r="4879" spans="1:14" x14ac:dyDescent="0.3">
      <c r="A4879" s="3" t="s">
        <v>14</v>
      </c>
      <c r="B4879" s="1">
        <v>47848</v>
      </c>
      <c r="C4879">
        <v>0</v>
      </c>
      <c r="D4879" s="3" t="s">
        <v>11</v>
      </c>
      <c r="E4879" s="1">
        <v>44813</v>
      </c>
      <c r="F4879" s="4">
        <v>0.60718749999999999</v>
      </c>
      <c r="G4879">
        <v>6.79</v>
      </c>
      <c r="H4879">
        <v>8.8800000000000008</v>
      </c>
      <c r="I4879">
        <v>572</v>
      </c>
      <c r="J4879">
        <v>1108</v>
      </c>
      <c r="K4879" t="str">
        <f t="shared" si="304"/>
        <v>2022</v>
      </c>
      <c r="L4879" t="str">
        <f t="shared" si="305"/>
        <v>09</v>
      </c>
      <c r="M4879" t="str">
        <f t="shared" si="306"/>
        <v>2022-09</v>
      </c>
      <c r="N4879">
        <f t="shared" si="307"/>
        <v>15.670000000000002</v>
      </c>
    </row>
    <row r="4880" spans="1:14" x14ac:dyDescent="0.3">
      <c r="A4880" s="3" t="s">
        <v>14</v>
      </c>
      <c r="B4880" s="1">
        <v>47848</v>
      </c>
      <c r="C4880">
        <v>40</v>
      </c>
      <c r="D4880" s="3" t="s">
        <v>12</v>
      </c>
      <c r="E4880" s="1">
        <v>44813</v>
      </c>
      <c r="F4880" s="4">
        <v>0.60718749999999999</v>
      </c>
      <c r="G4880">
        <v>6.79</v>
      </c>
      <c r="H4880">
        <v>8.8800000000000008</v>
      </c>
      <c r="I4880">
        <v>572</v>
      </c>
      <c r="J4880">
        <v>1109</v>
      </c>
      <c r="K4880" t="str">
        <f t="shared" si="304"/>
        <v>2022</v>
      </c>
      <c r="L4880" t="str">
        <f t="shared" si="305"/>
        <v>09</v>
      </c>
      <c r="M4880" t="str">
        <f t="shared" si="306"/>
        <v>2022-09</v>
      </c>
      <c r="N4880">
        <f t="shared" si="307"/>
        <v>15.670000000000002</v>
      </c>
    </row>
    <row r="4881" spans="1:14" x14ac:dyDescent="0.3">
      <c r="A4881" s="3" t="s">
        <v>10</v>
      </c>
      <c r="B4881" s="1">
        <v>47118</v>
      </c>
      <c r="C4881">
        <v>0</v>
      </c>
      <c r="D4881" s="3" t="s">
        <v>11</v>
      </c>
      <c r="E4881" s="1">
        <v>44645</v>
      </c>
      <c r="F4881" s="4">
        <v>0.72068287037037038</v>
      </c>
      <c r="G4881">
        <v>7.34</v>
      </c>
      <c r="H4881">
        <v>9</v>
      </c>
      <c r="I4881">
        <v>573</v>
      </c>
      <c r="J4881">
        <v>1110</v>
      </c>
      <c r="K4881" t="str">
        <f t="shared" si="304"/>
        <v>2022</v>
      </c>
      <c r="L4881" t="str">
        <f t="shared" si="305"/>
        <v>03</v>
      </c>
      <c r="M4881" t="str">
        <f t="shared" si="306"/>
        <v>2022-03</v>
      </c>
      <c r="N4881">
        <f t="shared" si="307"/>
        <v>16.34</v>
      </c>
    </row>
    <row r="4882" spans="1:14" x14ac:dyDescent="0.3">
      <c r="A4882" s="3" t="s">
        <v>22</v>
      </c>
      <c r="B4882" s="1">
        <v>47299</v>
      </c>
      <c r="C4882">
        <v>10</v>
      </c>
      <c r="D4882" s="3" t="s">
        <v>15</v>
      </c>
      <c r="E4882" s="1">
        <v>44693</v>
      </c>
      <c r="F4882" s="4">
        <v>0.35781250000000003</v>
      </c>
      <c r="G4882">
        <v>7.5</v>
      </c>
      <c r="H4882">
        <v>8.84</v>
      </c>
      <c r="I4882">
        <v>574</v>
      </c>
      <c r="J4882">
        <v>1111</v>
      </c>
      <c r="K4882" t="str">
        <f t="shared" si="304"/>
        <v>2022</v>
      </c>
      <c r="L4882" t="str">
        <f t="shared" si="305"/>
        <v>05</v>
      </c>
      <c r="M4882" t="str">
        <f t="shared" si="306"/>
        <v>2022-05</v>
      </c>
      <c r="N4882">
        <f t="shared" si="307"/>
        <v>16.34</v>
      </c>
    </row>
    <row r="4883" spans="1:14" x14ac:dyDescent="0.3">
      <c r="A4883" s="3" t="s">
        <v>22</v>
      </c>
      <c r="B4883" s="1">
        <v>47299</v>
      </c>
      <c r="C4883">
        <v>25</v>
      </c>
      <c r="D4883" s="3" t="s">
        <v>17</v>
      </c>
      <c r="E4883" s="1">
        <v>44693</v>
      </c>
      <c r="F4883" s="4">
        <v>0.35781250000000003</v>
      </c>
      <c r="G4883">
        <v>7.5</v>
      </c>
      <c r="H4883">
        <v>8.84</v>
      </c>
      <c r="I4883">
        <v>574</v>
      </c>
      <c r="J4883">
        <v>1112</v>
      </c>
      <c r="K4883" t="str">
        <f t="shared" si="304"/>
        <v>2022</v>
      </c>
      <c r="L4883" t="str">
        <f t="shared" si="305"/>
        <v>05</v>
      </c>
      <c r="M4883" t="str">
        <f t="shared" si="306"/>
        <v>2022-05</v>
      </c>
      <c r="N4883">
        <f t="shared" si="307"/>
        <v>16.34</v>
      </c>
    </row>
    <row r="4884" spans="1:14" x14ac:dyDescent="0.3">
      <c r="A4884" s="3" t="s">
        <v>22</v>
      </c>
      <c r="B4884" s="1">
        <v>47299</v>
      </c>
      <c r="C4884">
        <v>80</v>
      </c>
      <c r="D4884" s="3" t="s">
        <v>20</v>
      </c>
      <c r="E4884" s="1">
        <v>44693</v>
      </c>
      <c r="F4884" s="4">
        <v>0.35781250000000003</v>
      </c>
      <c r="G4884">
        <v>7.5</v>
      </c>
      <c r="H4884">
        <v>8.84</v>
      </c>
      <c r="I4884">
        <v>574</v>
      </c>
      <c r="J4884">
        <v>1113</v>
      </c>
      <c r="K4884" t="str">
        <f t="shared" si="304"/>
        <v>2022</v>
      </c>
      <c r="L4884" t="str">
        <f t="shared" si="305"/>
        <v>05</v>
      </c>
      <c r="M4884" t="str">
        <f t="shared" si="306"/>
        <v>2022-05</v>
      </c>
      <c r="N4884">
        <f t="shared" si="307"/>
        <v>16.34</v>
      </c>
    </row>
    <row r="4885" spans="1:14" x14ac:dyDescent="0.3">
      <c r="A4885" s="3" t="s">
        <v>14</v>
      </c>
      <c r="B4885" s="1">
        <v>47848</v>
      </c>
      <c r="C4885">
        <v>10</v>
      </c>
      <c r="D4885" s="3" t="s">
        <v>15</v>
      </c>
      <c r="E4885" s="1">
        <v>44744</v>
      </c>
      <c r="F4885" s="4">
        <v>0.49087962962962961</v>
      </c>
      <c r="G4885">
        <v>7.62</v>
      </c>
      <c r="H4885">
        <v>7.28</v>
      </c>
      <c r="I4885">
        <v>575</v>
      </c>
      <c r="J4885">
        <v>1114</v>
      </c>
      <c r="K4885" t="str">
        <f t="shared" si="304"/>
        <v>2022</v>
      </c>
      <c r="L4885" t="str">
        <f t="shared" si="305"/>
        <v>07</v>
      </c>
      <c r="M4885" t="str">
        <f t="shared" si="306"/>
        <v>2022-07</v>
      </c>
      <c r="N4885">
        <f t="shared" si="307"/>
        <v>14.9</v>
      </c>
    </row>
    <row r="4886" spans="1:14" x14ac:dyDescent="0.3">
      <c r="A4886" s="3" t="s">
        <v>14</v>
      </c>
      <c r="B4886" s="1">
        <v>47848</v>
      </c>
      <c r="C4886">
        <v>25</v>
      </c>
      <c r="D4886" s="3" t="s">
        <v>17</v>
      </c>
      <c r="E4886" s="1">
        <v>44744</v>
      </c>
      <c r="F4886" s="4">
        <v>0.49087962962962961</v>
      </c>
      <c r="G4886">
        <v>7.62</v>
      </c>
      <c r="H4886">
        <v>7.28</v>
      </c>
      <c r="I4886">
        <v>575</v>
      </c>
      <c r="J4886">
        <v>1115</v>
      </c>
      <c r="K4886" t="str">
        <f t="shared" si="304"/>
        <v>2022</v>
      </c>
      <c r="L4886" t="str">
        <f t="shared" si="305"/>
        <v>07</v>
      </c>
      <c r="M4886" t="str">
        <f t="shared" si="306"/>
        <v>2022-07</v>
      </c>
      <c r="N4886">
        <f t="shared" si="307"/>
        <v>14.9</v>
      </c>
    </row>
    <row r="4887" spans="1:14" x14ac:dyDescent="0.3">
      <c r="A4887" s="3" t="s">
        <v>14</v>
      </c>
      <c r="B4887" s="1">
        <v>47848</v>
      </c>
      <c r="C4887">
        <v>0</v>
      </c>
      <c r="D4887" s="3" t="s">
        <v>11</v>
      </c>
      <c r="E4887" s="1">
        <v>44583</v>
      </c>
      <c r="F4887" s="4">
        <v>0.6623148148148148</v>
      </c>
      <c r="G4887">
        <v>6.1</v>
      </c>
      <c r="H4887">
        <v>10.19</v>
      </c>
      <c r="I4887">
        <v>576</v>
      </c>
      <c r="J4887">
        <v>1116</v>
      </c>
      <c r="K4887" t="str">
        <f t="shared" si="304"/>
        <v>2022</v>
      </c>
      <c r="L4887" t="str">
        <f t="shared" si="305"/>
        <v>01</v>
      </c>
      <c r="M4887" t="str">
        <f t="shared" si="306"/>
        <v>2022-01</v>
      </c>
      <c r="N4887">
        <f t="shared" si="307"/>
        <v>16.29</v>
      </c>
    </row>
    <row r="4888" spans="1:14" x14ac:dyDescent="0.3">
      <c r="A4888" s="3" t="s">
        <v>14</v>
      </c>
      <c r="B4888" s="1">
        <v>47848</v>
      </c>
      <c r="C4888">
        <v>20</v>
      </c>
      <c r="D4888" s="3" t="s">
        <v>16</v>
      </c>
      <c r="E4888" s="1">
        <v>44608</v>
      </c>
      <c r="F4888" s="4">
        <v>0.65708333333333335</v>
      </c>
      <c r="G4888">
        <v>11.36</v>
      </c>
      <c r="H4888">
        <v>5.79</v>
      </c>
      <c r="I4888">
        <v>577</v>
      </c>
      <c r="J4888">
        <v>1117</v>
      </c>
      <c r="K4888" t="str">
        <f t="shared" si="304"/>
        <v>2022</v>
      </c>
      <c r="L4888" t="str">
        <f t="shared" si="305"/>
        <v>02</v>
      </c>
      <c r="M4888" t="str">
        <f t="shared" si="306"/>
        <v>2022-02</v>
      </c>
      <c r="N4888">
        <f t="shared" si="307"/>
        <v>17.149999999999999</v>
      </c>
    </row>
    <row r="4889" spans="1:14" x14ac:dyDescent="0.3">
      <c r="A4889" s="3" t="s">
        <v>14</v>
      </c>
      <c r="B4889" s="1">
        <v>47848</v>
      </c>
      <c r="C4889">
        <v>40</v>
      </c>
      <c r="D4889" s="3" t="s">
        <v>12</v>
      </c>
      <c r="E4889" s="1">
        <v>44608</v>
      </c>
      <c r="F4889" s="4">
        <v>0.65708333333333335</v>
      </c>
      <c r="G4889">
        <v>11.36</v>
      </c>
      <c r="H4889">
        <v>5.79</v>
      </c>
      <c r="I4889">
        <v>577</v>
      </c>
      <c r="J4889">
        <v>1118</v>
      </c>
      <c r="K4889" t="str">
        <f t="shared" si="304"/>
        <v>2022</v>
      </c>
      <c r="L4889" t="str">
        <f t="shared" si="305"/>
        <v>02</v>
      </c>
      <c r="M4889" t="str">
        <f t="shared" si="306"/>
        <v>2022-02</v>
      </c>
      <c r="N4889">
        <f t="shared" si="307"/>
        <v>17.149999999999999</v>
      </c>
    </row>
    <row r="4890" spans="1:14" x14ac:dyDescent="0.3">
      <c r="A4890" s="3" t="s">
        <v>22</v>
      </c>
      <c r="B4890" s="1">
        <v>47299</v>
      </c>
      <c r="C4890">
        <v>10</v>
      </c>
      <c r="D4890" s="3" t="s">
        <v>15</v>
      </c>
      <c r="E4890" s="1">
        <v>44657</v>
      </c>
      <c r="F4890" s="4">
        <v>0.80221064814814813</v>
      </c>
      <c r="G4890">
        <v>9.4499999999999993</v>
      </c>
      <c r="H4890">
        <v>10.87</v>
      </c>
      <c r="I4890">
        <v>578</v>
      </c>
      <c r="J4890">
        <v>1119</v>
      </c>
      <c r="K4890" t="str">
        <f t="shared" si="304"/>
        <v>2022</v>
      </c>
      <c r="L4890" t="str">
        <f t="shared" si="305"/>
        <v>04</v>
      </c>
      <c r="M4890" t="str">
        <f t="shared" si="306"/>
        <v>2022-04</v>
      </c>
      <c r="N4890">
        <f t="shared" si="307"/>
        <v>20.32</v>
      </c>
    </row>
    <row r="4891" spans="1:14" x14ac:dyDescent="0.3">
      <c r="A4891" s="3" t="s">
        <v>22</v>
      </c>
      <c r="B4891" s="1">
        <v>47299</v>
      </c>
      <c r="C4891">
        <v>25</v>
      </c>
      <c r="D4891" s="3" t="s">
        <v>17</v>
      </c>
      <c r="E4891" s="1">
        <v>44657</v>
      </c>
      <c r="F4891" s="4">
        <v>0.80221064814814813</v>
      </c>
      <c r="G4891">
        <v>9.4499999999999993</v>
      </c>
      <c r="H4891">
        <v>10.87</v>
      </c>
      <c r="I4891">
        <v>578</v>
      </c>
      <c r="J4891">
        <v>1120</v>
      </c>
      <c r="K4891" t="str">
        <f t="shared" si="304"/>
        <v>2022</v>
      </c>
      <c r="L4891" t="str">
        <f t="shared" si="305"/>
        <v>04</v>
      </c>
      <c r="M4891" t="str">
        <f t="shared" si="306"/>
        <v>2022-04</v>
      </c>
      <c r="N4891">
        <f t="shared" si="307"/>
        <v>20.32</v>
      </c>
    </row>
    <row r="4892" spans="1:14" x14ac:dyDescent="0.3">
      <c r="A4892" s="3" t="s">
        <v>22</v>
      </c>
      <c r="B4892" s="1">
        <v>47299</v>
      </c>
      <c r="C4892">
        <v>80</v>
      </c>
      <c r="D4892" s="3" t="s">
        <v>20</v>
      </c>
      <c r="E4892" s="1">
        <v>44657</v>
      </c>
      <c r="F4892" s="4">
        <v>0.80221064814814813</v>
      </c>
      <c r="G4892">
        <v>9.4499999999999993</v>
      </c>
      <c r="H4892">
        <v>10.87</v>
      </c>
      <c r="I4892">
        <v>578</v>
      </c>
      <c r="J4892">
        <v>1121</v>
      </c>
      <c r="K4892" t="str">
        <f t="shared" si="304"/>
        <v>2022</v>
      </c>
      <c r="L4892" t="str">
        <f t="shared" si="305"/>
        <v>04</v>
      </c>
      <c r="M4892" t="str">
        <f t="shared" si="306"/>
        <v>2022-04</v>
      </c>
      <c r="N4892">
        <f t="shared" si="307"/>
        <v>20.32</v>
      </c>
    </row>
    <row r="4893" spans="1:14" x14ac:dyDescent="0.3">
      <c r="A4893" s="3" t="s">
        <v>10</v>
      </c>
      <c r="B4893" s="1">
        <v>47118</v>
      </c>
      <c r="C4893">
        <v>20</v>
      </c>
      <c r="D4893" s="3" t="s">
        <v>16</v>
      </c>
      <c r="E4893" s="1">
        <v>44791</v>
      </c>
      <c r="F4893" s="4">
        <v>0.74589120370370365</v>
      </c>
      <c r="G4893">
        <v>12.42</v>
      </c>
      <c r="H4893">
        <v>16.260000000000002</v>
      </c>
      <c r="I4893">
        <v>579</v>
      </c>
      <c r="J4893">
        <v>1122</v>
      </c>
      <c r="K4893" t="str">
        <f t="shared" si="304"/>
        <v>2022</v>
      </c>
      <c r="L4893" t="str">
        <f t="shared" si="305"/>
        <v>08</v>
      </c>
      <c r="M4893" t="str">
        <f t="shared" si="306"/>
        <v>2022-08</v>
      </c>
      <c r="N4893">
        <f t="shared" si="307"/>
        <v>28.68</v>
      </c>
    </row>
    <row r="4894" spans="1:14" x14ac:dyDescent="0.3">
      <c r="A4894" s="3" t="s">
        <v>10</v>
      </c>
      <c r="B4894" s="1">
        <v>47118</v>
      </c>
      <c r="C4894">
        <v>40</v>
      </c>
      <c r="D4894" s="3" t="s">
        <v>12</v>
      </c>
      <c r="E4894" s="1">
        <v>44791</v>
      </c>
      <c r="F4894" s="4">
        <v>0.74589120370370365</v>
      </c>
      <c r="G4894">
        <v>12.42</v>
      </c>
      <c r="H4894">
        <v>16.260000000000002</v>
      </c>
      <c r="I4894">
        <v>579</v>
      </c>
      <c r="J4894">
        <v>1123</v>
      </c>
      <c r="K4894" t="str">
        <f t="shared" si="304"/>
        <v>2022</v>
      </c>
      <c r="L4894" t="str">
        <f t="shared" si="305"/>
        <v>08</v>
      </c>
      <c r="M4894" t="str">
        <f t="shared" si="306"/>
        <v>2022-08</v>
      </c>
      <c r="N4894">
        <f t="shared" si="307"/>
        <v>28.68</v>
      </c>
    </row>
    <row r="4895" spans="1:14" x14ac:dyDescent="0.3">
      <c r="A4895" s="3" t="s">
        <v>10</v>
      </c>
      <c r="B4895" s="1">
        <v>47118</v>
      </c>
      <c r="C4895">
        <v>50</v>
      </c>
      <c r="D4895" s="3" t="s">
        <v>13</v>
      </c>
      <c r="E4895" s="1">
        <v>44791</v>
      </c>
      <c r="F4895" s="4">
        <v>0.74589120370370365</v>
      </c>
      <c r="G4895">
        <v>12.42</v>
      </c>
      <c r="H4895">
        <v>16.260000000000002</v>
      </c>
      <c r="I4895">
        <v>579</v>
      </c>
      <c r="J4895">
        <v>1124</v>
      </c>
      <c r="K4895" t="str">
        <f t="shared" si="304"/>
        <v>2022</v>
      </c>
      <c r="L4895" t="str">
        <f t="shared" si="305"/>
        <v>08</v>
      </c>
      <c r="M4895" t="str">
        <f t="shared" si="306"/>
        <v>2022-08</v>
      </c>
      <c r="N4895">
        <f t="shared" si="307"/>
        <v>28.68</v>
      </c>
    </row>
    <row r="4896" spans="1:14" x14ac:dyDescent="0.3">
      <c r="A4896" s="3" t="s">
        <v>10</v>
      </c>
      <c r="B4896" s="1">
        <v>47118</v>
      </c>
      <c r="C4896">
        <v>20</v>
      </c>
      <c r="D4896" s="3" t="s">
        <v>16</v>
      </c>
      <c r="E4896" s="1">
        <v>44869</v>
      </c>
      <c r="F4896" s="4">
        <v>0.41646990740740741</v>
      </c>
      <c r="G4896">
        <v>8.2799999999999994</v>
      </c>
      <c r="H4896">
        <v>7.2</v>
      </c>
      <c r="I4896">
        <v>580</v>
      </c>
      <c r="J4896">
        <v>1125</v>
      </c>
      <c r="K4896" t="str">
        <f t="shared" si="304"/>
        <v>2022</v>
      </c>
      <c r="L4896" t="str">
        <f t="shared" si="305"/>
        <v>11</v>
      </c>
      <c r="M4896" t="str">
        <f t="shared" si="306"/>
        <v>2022-11</v>
      </c>
      <c r="N4896">
        <f t="shared" si="307"/>
        <v>15.48</v>
      </c>
    </row>
    <row r="4897" spans="1:14" x14ac:dyDescent="0.3">
      <c r="A4897" s="3" t="s">
        <v>22</v>
      </c>
      <c r="B4897" s="1">
        <v>47299</v>
      </c>
      <c r="C4897">
        <v>10</v>
      </c>
      <c r="D4897" s="3" t="s">
        <v>15</v>
      </c>
      <c r="E4897" s="1">
        <v>44824</v>
      </c>
      <c r="F4897" s="4">
        <v>0.62069444444444444</v>
      </c>
      <c r="G4897">
        <v>7.52</v>
      </c>
      <c r="H4897">
        <v>14.91</v>
      </c>
      <c r="I4897">
        <v>581</v>
      </c>
      <c r="J4897">
        <v>1126</v>
      </c>
      <c r="K4897" t="str">
        <f t="shared" si="304"/>
        <v>2022</v>
      </c>
      <c r="L4897" t="str">
        <f t="shared" si="305"/>
        <v>09</v>
      </c>
      <c r="M4897" t="str">
        <f t="shared" si="306"/>
        <v>2022-09</v>
      </c>
      <c r="N4897">
        <f t="shared" si="307"/>
        <v>22.43</v>
      </c>
    </row>
    <row r="4898" spans="1:14" x14ac:dyDescent="0.3">
      <c r="A4898" s="3" t="s">
        <v>22</v>
      </c>
      <c r="B4898" s="1">
        <v>47299</v>
      </c>
      <c r="C4898">
        <v>40</v>
      </c>
      <c r="D4898" s="3" t="s">
        <v>12</v>
      </c>
      <c r="E4898" s="1">
        <v>44824</v>
      </c>
      <c r="F4898" s="4">
        <v>0.62069444444444444</v>
      </c>
      <c r="G4898">
        <v>7.52</v>
      </c>
      <c r="H4898">
        <v>14.91</v>
      </c>
      <c r="I4898">
        <v>581</v>
      </c>
      <c r="J4898">
        <v>1127</v>
      </c>
      <c r="K4898" t="str">
        <f t="shared" si="304"/>
        <v>2022</v>
      </c>
      <c r="L4898" t="str">
        <f t="shared" si="305"/>
        <v>09</v>
      </c>
      <c r="M4898" t="str">
        <f t="shared" si="306"/>
        <v>2022-09</v>
      </c>
      <c r="N4898">
        <f t="shared" si="307"/>
        <v>22.43</v>
      </c>
    </row>
    <row r="4899" spans="1:14" x14ac:dyDescent="0.3">
      <c r="A4899" s="3" t="s">
        <v>22</v>
      </c>
      <c r="B4899" s="1">
        <v>47299</v>
      </c>
      <c r="C4899">
        <v>20</v>
      </c>
      <c r="D4899" s="3" t="s">
        <v>16</v>
      </c>
      <c r="E4899" s="1">
        <v>44889</v>
      </c>
      <c r="F4899" s="4">
        <v>0.81368055555555552</v>
      </c>
      <c r="G4899">
        <v>9.3800000000000008</v>
      </c>
      <c r="H4899">
        <v>15.22</v>
      </c>
      <c r="I4899">
        <v>582</v>
      </c>
      <c r="J4899">
        <v>1128</v>
      </c>
      <c r="K4899" t="str">
        <f t="shared" si="304"/>
        <v>2022</v>
      </c>
      <c r="L4899" t="str">
        <f t="shared" si="305"/>
        <v>11</v>
      </c>
      <c r="M4899" t="str">
        <f t="shared" si="306"/>
        <v>2022-11</v>
      </c>
      <c r="N4899">
        <f t="shared" si="307"/>
        <v>24.6</v>
      </c>
    </row>
    <row r="4900" spans="1:14" x14ac:dyDescent="0.3">
      <c r="A4900" s="3" t="s">
        <v>22</v>
      </c>
      <c r="B4900" s="1">
        <v>47299</v>
      </c>
      <c r="C4900">
        <v>10</v>
      </c>
      <c r="D4900" s="3" t="s">
        <v>15</v>
      </c>
      <c r="E4900" s="1">
        <v>44868</v>
      </c>
      <c r="F4900" s="4">
        <v>0.87215277777777767</v>
      </c>
      <c r="G4900">
        <v>8.4600000000000009</v>
      </c>
      <c r="H4900">
        <v>9.35</v>
      </c>
      <c r="I4900">
        <v>583</v>
      </c>
      <c r="J4900">
        <v>1129</v>
      </c>
      <c r="K4900" t="str">
        <f t="shared" si="304"/>
        <v>2022</v>
      </c>
      <c r="L4900" t="str">
        <f t="shared" si="305"/>
        <v>11</v>
      </c>
      <c r="M4900" t="str">
        <f t="shared" si="306"/>
        <v>2022-11</v>
      </c>
      <c r="N4900">
        <f t="shared" si="307"/>
        <v>17.810000000000002</v>
      </c>
    </row>
    <row r="4901" spans="1:14" x14ac:dyDescent="0.3">
      <c r="A4901" s="3" t="s">
        <v>22</v>
      </c>
      <c r="B4901" s="1">
        <v>47299</v>
      </c>
      <c r="C4901">
        <v>40</v>
      </c>
      <c r="D4901" s="3" t="s">
        <v>12</v>
      </c>
      <c r="E4901" s="1">
        <v>44868</v>
      </c>
      <c r="F4901" s="4">
        <v>0.87215277777777767</v>
      </c>
      <c r="G4901">
        <v>8.4600000000000009</v>
      </c>
      <c r="H4901">
        <v>9.35</v>
      </c>
      <c r="I4901">
        <v>583</v>
      </c>
      <c r="J4901">
        <v>1130</v>
      </c>
      <c r="K4901" t="str">
        <f t="shared" si="304"/>
        <v>2022</v>
      </c>
      <c r="L4901" t="str">
        <f t="shared" si="305"/>
        <v>11</v>
      </c>
      <c r="M4901" t="str">
        <f t="shared" si="306"/>
        <v>2022-11</v>
      </c>
      <c r="N4901">
        <f t="shared" si="307"/>
        <v>17.810000000000002</v>
      </c>
    </row>
    <row r="4902" spans="1:14" x14ac:dyDescent="0.3">
      <c r="A4902" s="3" t="s">
        <v>22</v>
      </c>
      <c r="B4902" s="1">
        <v>47299</v>
      </c>
      <c r="C4902">
        <v>80</v>
      </c>
      <c r="D4902" s="3" t="s">
        <v>20</v>
      </c>
      <c r="E4902" s="1">
        <v>44868</v>
      </c>
      <c r="F4902" s="4">
        <v>0.87215277777777767</v>
      </c>
      <c r="G4902">
        <v>8.4600000000000009</v>
      </c>
      <c r="H4902">
        <v>9.35</v>
      </c>
      <c r="I4902">
        <v>583</v>
      </c>
      <c r="J4902">
        <v>1131</v>
      </c>
      <c r="K4902" t="str">
        <f t="shared" si="304"/>
        <v>2022</v>
      </c>
      <c r="L4902" t="str">
        <f t="shared" si="305"/>
        <v>11</v>
      </c>
      <c r="M4902" t="str">
        <f t="shared" si="306"/>
        <v>2022-11</v>
      </c>
      <c r="N4902">
        <f t="shared" si="307"/>
        <v>17.810000000000002</v>
      </c>
    </row>
    <row r="4903" spans="1:14" x14ac:dyDescent="0.3">
      <c r="A4903" s="3" t="s">
        <v>22</v>
      </c>
      <c r="B4903" s="1">
        <v>47299</v>
      </c>
      <c r="C4903">
        <v>20</v>
      </c>
      <c r="D4903" s="3" t="s">
        <v>16</v>
      </c>
      <c r="E4903" s="1">
        <v>44933</v>
      </c>
      <c r="F4903" s="4">
        <v>0.61891203703703701</v>
      </c>
      <c r="G4903">
        <v>5.33</v>
      </c>
      <c r="H4903">
        <v>16.63</v>
      </c>
      <c r="I4903">
        <v>584</v>
      </c>
      <c r="J4903">
        <v>1132</v>
      </c>
      <c r="K4903" t="str">
        <f t="shared" si="304"/>
        <v>2023</v>
      </c>
      <c r="L4903" t="str">
        <f t="shared" si="305"/>
        <v>01</v>
      </c>
      <c r="M4903" t="str">
        <f t="shared" si="306"/>
        <v>2023-01</v>
      </c>
      <c r="N4903">
        <f t="shared" si="307"/>
        <v>21.96</v>
      </c>
    </row>
    <row r="4904" spans="1:14" x14ac:dyDescent="0.3">
      <c r="A4904" s="3" t="s">
        <v>22</v>
      </c>
      <c r="B4904" s="1">
        <v>47299</v>
      </c>
      <c r="C4904">
        <v>40</v>
      </c>
      <c r="D4904" s="3" t="s">
        <v>12</v>
      </c>
      <c r="E4904" s="1">
        <v>44933</v>
      </c>
      <c r="F4904" s="4">
        <v>0.61891203703703701</v>
      </c>
      <c r="G4904">
        <v>5.33</v>
      </c>
      <c r="H4904">
        <v>16.63</v>
      </c>
      <c r="I4904">
        <v>584</v>
      </c>
      <c r="J4904">
        <v>1133</v>
      </c>
      <c r="K4904" t="str">
        <f t="shared" si="304"/>
        <v>2023</v>
      </c>
      <c r="L4904" t="str">
        <f t="shared" si="305"/>
        <v>01</v>
      </c>
      <c r="M4904" t="str">
        <f t="shared" si="306"/>
        <v>2023-01</v>
      </c>
      <c r="N4904">
        <f t="shared" si="307"/>
        <v>21.96</v>
      </c>
    </row>
    <row r="4905" spans="1:14" x14ac:dyDescent="0.3">
      <c r="A4905" s="3" t="s">
        <v>22</v>
      </c>
      <c r="B4905" s="1">
        <v>47299</v>
      </c>
      <c r="C4905">
        <v>50</v>
      </c>
      <c r="D4905" s="3" t="s">
        <v>13</v>
      </c>
      <c r="E4905" s="1">
        <v>44933</v>
      </c>
      <c r="F4905" s="4">
        <v>0.61891203703703701</v>
      </c>
      <c r="G4905">
        <v>5.33</v>
      </c>
      <c r="H4905">
        <v>16.63</v>
      </c>
      <c r="I4905">
        <v>584</v>
      </c>
      <c r="J4905">
        <v>1134</v>
      </c>
      <c r="K4905" t="str">
        <f t="shared" si="304"/>
        <v>2023</v>
      </c>
      <c r="L4905" t="str">
        <f t="shared" si="305"/>
        <v>01</v>
      </c>
      <c r="M4905" t="str">
        <f t="shared" si="306"/>
        <v>2023-01</v>
      </c>
      <c r="N4905">
        <f t="shared" si="307"/>
        <v>21.96</v>
      </c>
    </row>
    <row r="4906" spans="1:14" x14ac:dyDescent="0.3">
      <c r="A4906" s="3" t="s">
        <v>18</v>
      </c>
      <c r="C4906">
        <v>0</v>
      </c>
      <c r="D4906" s="3" t="s">
        <v>11</v>
      </c>
      <c r="E4906" s="1">
        <v>44836</v>
      </c>
      <c r="F4906" s="4">
        <v>0.58626157407407409</v>
      </c>
      <c r="G4906">
        <v>5.65</v>
      </c>
      <c r="H4906">
        <v>7.18</v>
      </c>
      <c r="I4906">
        <v>585</v>
      </c>
      <c r="J4906">
        <v>1135</v>
      </c>
      <c r="K4906" t="str">
        <f t="shared" si="304"/>
        <v>2022</v>
      </c>
      <c r="L4906" t="str">
        <f t="shared" si="305"/>
        <v>10</v>
      </c>
      <c r="M4906" t="str">
        <f t="shared" si="306"/>
        <v>2022-10</v>
      </c>
      <c r="N4906">
        <f t="shared" si="307"/>
        <v>12.83</v>
      </c>
    </row>
    <row r="4907" spans="1:14" x14ac:dyDescent="0.3">
      <c r="A4907" s="3" t="s">
        <v>22</v>
      </c>
      <c r="B4907" s="1">
        <v>47299</v>
      </c>
      <c r="C4907">
        <v>0</v>
      </c>
      <c r="D4907" s="3" t="s">
        <v>11</v>
      </c>
      <c r="E4907" s="1">
        <v>44798</v>
      </c>
      <c r="F4907" s="4">
        <v>0.57869212962962957</v>
      </c>
      <c r="G4907">
        <v>12.14</v>
      </c>
      <c r="H4907">
        <v>14.37</v>
      </c>
      <c r="I4907">
        <v>586</v>
      </c>
      <c r="J4907">
        <v>1136</v>
      </c>
      <c r="K4907" t="str">
        <f t="shared" si="304"/>
        <v>2022</v>
      </c>
      <c r="L4907" t="str">
        <f t="shared" si="305"/>
        <v>08</v>
      </c>
      <c r="M4907" t="str">
        <f t="shared" si="306"/>
        <v>2022-08</v>
      </c>
      <c r="N4907">
        <f t="shared" si="307"/>
        <v>26.509999999999998</v>
      </c>
    </row>
    <row r="4908" spans="1:14" x14ac:dyDescent="0.3">
      <c r="A4908" s="3" t="s">
        <v>14</v>
      </c>
      <c r="B4908" s="1">
        <v>47848</v>
      </c>
      <c r="C4908">
        <v>10</v>
      </c>
      <c r="D4908" s="3" t="s">
        <v>15</v>
      </c>
      <c r="E4908" s="1">
        <v>44840</v>
      </c>
      <c r="F4908" s="4">
        <v>0.50298611111111113</v>
      </c>
      <c r="G4908">
        <v>7.38</v>
      </c>
      <c r="H4908">
        <v>14.31</v>
      </c>
      <c r="I4908">
        <v>587</v>
      </c>
      <c r="J4908">
        <v>1137</v>
      </c>
      <c r="K4908" t="str">
        <f t="shared" si="304"/>
        <v>2022</v>
      </c>
      <c r="L4908" t="str">
        <f t="shared" si="305"/>
        <v>10</v>
      </c>
      <c r="M4908" t="str">
        <f t="shared" si="306"/>
        <v>2022-10</v>
      </c>
      <c r="N4908">
        <f t="shared" si="307"/>
        <v>21.69</v>
      </c>
    </row>
    <row r="4909" spans="1:14" x14ac:dyDescent="0.3">
      <c r="A4909" s="3" t="s">
        <v>14</v>
      </c>
      <c r="B4909" s="1">
        <v>47848</v>
      </c>
      <c r="C4909">
        <v>40</v>
      </c>
      <c r="D4909" s="3" t="s">
        <v>12</v>
      </c>
      <c r="E4909" s="1">
        <v>44840</v>
      </c>
      <c r="F4909" s="4">
        <v>0.50298611111111113</v>
      </c>
      <c r="G4909">
        <v>7.38</v>
      </c>
      <c r="H4909">
        <v>14.31</v>
      </c>
      <c r="I4909">
        <v>587</v>
      </c>
      <c r="J4909">
        <v>1138</v>
      </c>
      <c r="K4909" t="str">
        <f t="shared" si="304"/>
        <v>2022</v>
      </c>
      <c r="L4909" t="str">
        <f t="shared" si="305"/>
        <v>10</v>
      </c>
      <c r="M4909" t="str">
        <f t="shared" si="306"/>
        <v>2022-10</v>
      </c>
      <c r="N4909">
        <f t="shared" si="307"/>
        <v>21.69</v>
      </c>
    </row>
    <row r="4910" spans="1:14" x14ac:dyDescent="0.3">
      <c r="A4910" s="3" t="s">
        <v>14</v>
      </c>
      <c r="B4910" s="1">
        <v>47848</v>
      </c>
      <c r="C4910">
        <v>80</v>
      </c>
      <c r="D4910" s="3" t="s">
        <v>20</v>
      </c>
      <c r="E4910" s="1">
        <v>44840</v>
      </c>
      <c r="F4910" s="4">
        <v>0.50298611111111113</v>
      </c>
      <c r="G4910">
        <v>7.38</v>
      </c>
      <c r="H4910">
        <v>14.31</v>
      </c>
      <c r="I4910">
        <v>587</v>
      </c>
      <c r="J4910">
        <v>1139</v>
      </c>
      <c r="K4910" t="str">
        <f t="shared" si="304"/>
        <v>2022</v>
      </c>
      <c r="L4910" t="str">
        <f t="shared" si="305"/>
        <v>10</v>
      </c>
      <c r="M4910" t="str">
        <f t="shared" si="306"/>
        <v>2022-10</v>
      </c>
      <c r="N4910">
        <f t="shared" si="307"/>
        <v>21.69</v>
      </c>
    </row>
    <row r="4911" spans="1:14" x14ac:dyDescent="0.3">
      <c r="A4911" s="3" t="s">
        <v>10</v>
      </c>
      <c r="B4911" s="1">
        <v>47118</v>
      </c>
      <c r="C4911">
        <v>20</v>
      </c>
      <c r="D4911" s="3" t="s">
        <v>16</v>
      </c>
      <c r="E4911" s="1">
        <v>44736</v>
      </c>
      <c r="F4911" s="4">
        <v>0.5742708333333334</v>
      </c>
      <c r="G4911">
        <v>5.51</v>
      </c>
      <c r="H4911">
        <v>10.56</v>
      </c>
      <c r="I4911">
        <v>588</v>
      </c>
      <c r="J4911">
        <v>1140</v>
      </c>
      <c r="K4911" t="str">
        <f t="shared" si="304"/>
        <v>2022</v>
      </c>
      <c r="L4911" t="str">
        <f t="shared" si="305"/>
        <v>06</v>
      </c>
      <c r="M4911" t="str">
        <f t="shared" si="306"/>
        <v>2022-06</v>
      </c>
      <c r="N4911">
        <f t="shared" si="307"/>
        <v>16.07</v>
      </c>
    </row>
    <row r="4912" spans="1:14" x14ac:dyDescent="0.3">
      <c r="A4912" s="3" t="s">
        <v>10</v>
      </c>
      <c r="B4912" s="1">
        <v>47118</v>
      </c>
      <c r="C4912">
        <v>20</v>
      </c>
      <c r="D4912" s="3" t="s">
        <v>16</v>
      </c>
      <c r="E4912" s="1">
        <v>44827</v>
      </c>
      <c r="F4912" s="4">
        <v>0.71129629629629632</v>
      </c>
      <c r="G4912">
        <v>8.2100000000000009</v>
      </c>
      <c r="H4912">
        <v>10.82</v>
      </c>
      <c r="I4912">
        <v>589</v>
      </c>
      <c r="J4912">
        <v>1141</v>
      </c>
      <c r="K4912" t="str">
        <f t="shared" si="304"/>
        <v>2022</v>
      </c>
      <c r="L4912" t="str">
        <f t="shared" si="305"/>
        <v>09</v>
      </c>
      <c r="M4912" t="str">
        <f t="shared" si="306"/>
        <v>2022-09</v>
      </c>
      <c r="N4912">
        <f t="shared" si="307"/>
        <v>19.03</v>
      </c>
    </row>
    <row r="4913" spans="1:14" x14ac:dyDescent="0.3">
      <c r="A4913" s="3" t="s">
        <v>10</v>
      </c>
      <c r="B4913" s="1">
        <v>47118</v>
      </c>
      <c r="C4913">
        <v>40</v>
      </c>
      <c r="D4913" s="3" t="s">
        <v>12</v>
      </c>
      <c r="E4913" s="1">
        <v>44827</v>
      </c>
      <c r="F4913" s="4">
        <v>0.71129629629629632</v>
      </c>
      <c r="G4913">
        <v>8.2100000000000009</v>
      </c>
      <c r="H4913">
        <v>10.82</v>
      </c>
      <c r="I4913">
        <v>589</v>
      </c>
      <c r="J4913">
        <v>1142</v>
      </c>
      <c r="K4913" t="str">
        <f t="shared" si="304"/>
        <v>2022</v>
      </c>
      <c r="L4913" t="str">
        <f t="shared" si="305"/>
        <v>09</v>
      </c>
      <c r="M4913" t="str">
        <f t="shared" si="306"/>
        <v>2022-09</v>
      </c>
      <c r="N4913">
        <f t="shared" si="307"/>
        <v>19.03</v>
      </c>
    </row>
    <row r="4914" spans="1:14" x14ac:dyDescent="0.3">
      <c r="A4914" s="3" t="s">
        <v>10</v>
      </c>
      <c r="B4914" s="1">
        <v>47118</v>
      </c>
      <c r="C4914">
        <v>10</v>
      </c>
      <c r="D4914" s="3" t="s">
        <v>15</v>
      </c>
      <c r="E4914" s="1">
        <v>44842</v>
      </c>
      <c r="F4914" s="4">
        <v>0.36917824074074074</v>
      </c>
      <c r="G4914">
        <v>17.43</v>
      </c>
      <c r="H4914">
        <v>11.92</v>
      </c>
      <c r="I4914">
        <v>590</v>
      </c>
      <c r="J4914">
        <v>1143</v>
      </c>
      <c r="K4914" t="str">
        <f t="shared" si="304"/>
        <v>2022</v>
      </c>
      <c r="L4914" t="str">
        <f t="shared" si="305"/>
        <v>10</v>
      </c>
      <c r="M4914" t="str">
        <f t="shared" si="306"/>
        <v>2022-10</v>
      </c>
      <c r="N4914">
        <f t="shared" si="307"/>
        <v>29.35</v>
      </c>
    </row>
    <row r="4915" spans="1:14" x14ac:dyDescent="0.3">
      <c r="A4915" s="3" t="s">
        <v>22</v>
      </c>
      <c r="B4915" s="1">
        <v>47299</v>
      </c>
      <c r="C4915">
        <v>20</v>
      </c>
      <c r="D4915" s="3" t="s">
        <v>16</v>
      </c>
      <c r="E4915" s="1">
        <v>44588</v>
      </c>
      <c r="F4915" s="4">
        <v>0.45077546296296295</v>
      </c>
      <c r="G4915">
        <v>6.76</v>
      </c>
      <c r="H4915">
        <v>7.22</v>
      </c>
      <c r="I4915">
        <v>591</v>
      </c>
      <c r="J4915">
        <v>1144</v>
      </c>
      <c r="K4915" t="str">
        <f t="shared" si="304"/>
        <v>2022</v>
      </c>
      <c r="L4915" t="str">
        <f t="shared" si="305"/>
        <v>01</v>
      </c>
      <c r="M4915" t="str">
        <f t="shared" si="306"/>
        <v>2022-01</v>
      </c>
      <c r="N4915">
        <f t="shared" si="307"/>
        <v>13.98</v>
      </c>
    </row>
    <row r="4916" spans="1:14" x14ac:dyDescent="0.3">
      <c r="A4916" s="3" t="s">
        <v>14</v>
      </c>
      <c r="B4916" s="1">
        <v>47848</v>
      </c>
      <c r="C4916">
        <v>0</v>
      </c>
      <c r="D4916" s="3" t="s">
        <v>11</v>
      </c>
      <c r="E4916" s="1">
        <v>44624</v>
      </c>
      <c r="F4916" s="4">
        <v>0.61053240740740744</v>
      </c>
      <c r="G4916">
        <v>7.45</v>
      </c>
      <c r="H4916">
        <v>15.05</v>
      </c>
      <c r="I4916">
        <v>592</v>
      </c>
      <c r="J4916">
        <v>1145</v>
      </c>
      <c r="K4916" t="str">
        <f t="shared" si="304"/>
        <v>2022</v>
      </c>
      <c r="L4916" t="str">
        <f t="shared" si="305"/>
        <v>03</v>
      </c>
      <c r="M4916" t="str">
        <f t="shared" si="306"/>
        <v>2022-03</v>
      </c>
      <c r="N4916">
        <f t="shared" si="307"/>
        <v>22.5</v>
      </c>
    </row>
    <row r="4917" spans="1:14" x14ac:dyDescent="0.3">
      <c r="A4917" s="3" t="s">
        <v>14</v>
      </c>
      <c r="B4917" s="1">
        <v>47848</v>
      </c>
      <c r="C4917">
        <v>40</v>
      </c>
      <c r="D4917" s="3" t="s">
        <v>12</v>
      </c>
      <c r="E4917" s="1">
        <v>44624</v>
      </c>
      <c r="F4917" s="4">
        <v>0.61053240740740744</v>
      </c>
      <c r="G4917">
        <v>7.45</v>
      </c>
      <c r="H4917">
        <v>15.05</v>
      </c>
      <c r="I4917">
        <v>592</v>
      </c>
      <c r="J4917">
        <v>1146</v>
      </c>
      <c r="K4917" t="str">
        <f t="shared" si="304"/>
        <v>2022</v>
      </c>
      <c r="L4917" t="str">
        <f t="shared" si="305"/>
        <v>03</v>
      </c>
      <c r="M4917" t="str">
        <f t="shared" si="306"/>
        <v>2022-03</v>
      </c>
      <c r="N4917">
        <f t="shared" si="307"/>
        <v>22.5</v>
      </c>
    </row>
    <row r="4918" spans="1:14" x14ac:dyDescent="0.3">
      <c r="A4918" s="3" t="s">
        <v>10</v>
      </c>
      <c r="B4918" s="1">
        <v>47118</v>
      </c>
      <c r="C4918">
        <v>0</v>
      </c>
      <c r="D4918" s="3" t="s">
        <v>11</v>
      </c>
      <c r="E4918" s="1">
        <v>44668</v>
      </c>
      <c r="F4918" s="4">
        <v>0.69331018518518517</v>
      </c>
      <c r="G4918">
        <v>7.08</v>
      </c>
      <c r="H4918">
        <v>7.62</v>
      </c>
      <c r="I4918">
        <v>593</v>
      </c>
      <c r="J4918">
        <v>1147</v>
      </c>
      <c r="K4918" t="str">
        <f t="shared" si="304"/>
        <v>2022</v>
      </c>
      <c r="L4918" t="str">
        <f t="shared" si="305"/>
        <v>04</v>
      </c>
      <c r="M4918" t="str">
        <f t="shared" si="306"/>
        <v>2022-04</v>
      </c>
      <c r="N4918">
        <f t="shared" si="307"/>
        <v>14.7</v>
      </c>
    </row>
    <row r="4919" spans="1:14" x14ac:dyDescent="0.3">
      <c r="A4919" s="3" t="s">
        <v>10</v>
      </c>
      <c r="B4919" s="1">
        <v>47118</v>
      </c>
      <c r="C4919">
        <v>40</v>
      </c>
      <c r="D4919" s="3" t="s">
        <v>12</v>
      </c>
      <c r="E4919" s="1">
        <v>44668</v>
      </c>
      <c r="F4919" s="4">
        <v>0.69331018518518517</v>
      </c>
      <c r="G4919">
        <v>7.08</v>
      </c>
      <c r="H4919">
        <v>7.62</v>
      </c>
      <c r="I4919">
        <v>593</v>
      </c>
      <c r="J4919">
        <v>1148</v>
      </c>
      <c r="K4919" t="str">
        <f t="shared" si="304"/>
        <v>2022</v>
      </c>
      <c r="L4919" t="str">
        <f t="shared" si="305"/>
        <v>04</v>
      </c>
      <c r="M4919" t="str">
        <f t="shared" si="306"/>
        <v>2022-04</v>
      </c>
      <c r="N4919">
        <f t="shared" si="307"/>
        <v>14.7</v>
      </c>
    </row>
    <row r="4920" spans="1:14" x14ac:dyDescent="0.3">
      <c r="A4920" s="3" t="s">
        <v>10</v>
      </c>
      <c r="B4920" s="1">
        <v>47118</v>
      </c>
      <c r="C4920">
        <v>0</v>
      </c>
      <c r="D4920" s="3" t="s">
        <v>11</v>
      </c>
      <c r="E4920" s="1">
        <v>44711</v>
      </c>
      <c r="F4920" s="4">
        <v>0.79081018518518509</v>
      </c>
      <c r="G4920">
        <v>7</v>
      </c>
      <c r="H4920">
        <v>7.77</v>
      </c>
      <c r="I4920">
        <v>594</v>
      </c>
      <c r="J4920">
        <v>1149</v>
      </c>
      <c r="K4920" t="str">
        <f t="shared" si="304"/>
        <v>2022</v>
      </c>
      <c r="L4920" t="str">
        <f t="shared" si="305"/>
        <v>05</v>
      </c>
      <c r="M4920" t="str">
        <f t="shared" si="306"/>
        <v>2022-05</v>
      </c>
      <c r="N4920">
        <f t="shared" si="307"/>
        <v>14.77</v>
      </c>
    </row>
    <row r="4921" spans="1:14" x14ac:dyDescent="0.3">
      <c r="A4921" s="3" t="s">
        <v>10</v>
      </c>
      <c r="B4921" s="1">
        <v>47118</v>
      </c>
      <c r="C4921">
        <v>0</v>
      </c>
      <c r="D4921" s="3" t="s">
        <v>11</v>
      </c>
      <c r="E4921" s="1">
        <v>44759</v>
      </c>
      <c r="F4921" s="4">
        <v>0.47796296296296298</v>
      </c>
      <c r="G4921">
        <v>8.31</v>
      </c>
      <c r="H4921">
        <v>8.2899999999999991</v>
      </c>
      <c r="I4921">
        <v>595</v>
      </c>
      <c r="J4921">
        <v>1150</v>
      </c>
      <c r="K4921" t="str">
        <f t="shared" si="304"/>
        <v>2022</v>
      </c>
      <c r="L4921" t="str">
        <f t="shared" si="305"/>
        <v>07</v>
      </c>
      <c r="M4921" t="str">
        <f t="shared" si="306"/>
        <v>2022-07</v>
      </c>
      <c r="N4921">
        <f t="shared" si="307"/>
        <v>16.600000000000001</v>
      </c>
    </row>
    <row r="4922" spans="1:14" x14ac:dyDescent="0.3">
      <c r="A4922" s="3" t="s">
        <v>10</v>
      </c>
      <c r="B4922" s="1">
        <v>47118</v>
      </c>
      <c r="C4922">
        <v>40</v>
      </c>
      <c r="D4922" s="3" t="s">
        <v>12</v>
      </c>
      <c r="E4922" s="1">
        <v>44759</v>
      </c>
      <c r="F4922" s="4">
        <v>0.47796296296296298</v>
      </c>
      <c r="G4922">
        <v>8.31</v>
      </c>
      <c r="H4922">
        <v>8.2899999999999991</v>
      </c>
      <c r="I4922">
        <v>595</v>
      </c>
      <c r="J4922">
        <v>1151</v>
      </c>
      <c r="K4922" t="str">
        <f t="shared" si="304"/>
        <v>2022</v>
      </c>
      <c r="L4922" t="str">
        <f t="shared" si="305"/>
        <v>07</v>
      </c>
      <c r="M4922" t="str">
        <f t="shared" si="306"/>
        <v>2022-07</v>
      </c>
      <c r="N4922">
        <f t="shared" si="307"/>
        <v>16.600000000000001</v>
      </c>
    </row>
    <row r="4923" spans="1:14" x14ac:dyDescent="0.3">
      <c r="A4923" s="3" t="s">
        <v>10</v>
      </c>
      <c r="B4923" s="1">
        <v>47118</v>
      </c>
      <c r="C4923">
        <v>10</v>
      </c>
      <c r="D4923" s="3" t="s">
        <v>15</v>
      </c>
      <c r="E4923" s="1">
        <v>44835</v>
      </c>
      <c r="F4923" s="4">
        <v>0.60319444444444448</v>
      </c>
      <c r="G4923">
        <v>8.19</v>
      </c>
      <c r="H4923">
        <v>12.76</v>
      </c>
      <c r="I4923">
        <v>596</v>
      </c>
      <c r="J4923">
        <v>1152</v>
      </c>
      <c r="K4923" t="str">
        <f t="shared" si="304"/>
        <v>2022</v>
      </c>
      <c r="L4923" t="str">
        <f t="shared" si="305"/>
        <v>10</v>
      </c>
      <c r="M4923" t="str">
        <f t="shared" si="306"/>
        <v>2022-10</v>
      </c>
      <c r="N4923">
        <f t="shared" si="307"/>
        <v>20.95</v>
      </c>
    </row>
    <row r="4924" spans="1:14" x14ac:dyDescent="0.3">
      <c r="A4924" s="3" t="s">
        <v>10</v>
      </c>
      <c r="B4924" s="1">
        <v>47118</v>
      </c>
      <c r="C4924">
        <v>40</v>
      </c>
      <c r="D4924" s="3" t="s">
        <v>12</v>
      </c>
      <c r="E4924" s="1">
        <v>44835</v>
      </c>
      <c r="F4924" s="4">
        <v>0.60319444444444448</v>
      </c>
      <c r="G4924">
        <v>8.19</v>
      </c>
      <c r="H4924">
        <v>12.76</v>
      </c>
      <c r="I4924">
        <v>596</v>
      </c>
      <c r="J4924">
        <v>1153</v>
      </c>
      <c r="K4924" t="str">
        <f t="shared" si="304"/>
        <v>2022</v>
      </c>
      <c r="L4924" t="str">
        <f t="shared" si="305"/>
        <v>10</v>
      </c>
      <c r="M4924" t="str">
        <f t="shared" si="306"/>
        <v>2022-10</v>
      </c>
      <c r="N4924">
        <f t="shared" si="307"/>
        <v>20.95</v>
      </c>
    </row>
    <row r="4925" spans="1:14" x14ac:dyDescent="0.3">
      <c r="A4925" s="3" t="s">
        <v>14</v>
      </c>
      <c r="B4925" s="1">
        <v>47848</v>
      </c>
      <c r="C4925">
        <v>20</v>
      </c>
      <c r="D4925" s="3" t="s">
        <v>16</v>
      </c>
      <c r="E4925" s="1">
        <v>44856</v>
      </c>
      <c r="F4925" s="4">
        <v>0.77334490740740736</v>
      </c>
      <c r="G4925">
        <v>6.92</v>
      </c>
      <c r="H4925">
        <v>15.01</v>
      </c>
      <c r="I4925">
        <v>597</v>
      </c>
      <c r="J4925">
        <v>1154</v>
      </c>
      <c r="K4925" t="str">
        <f t="shared" si="304"/>
        <v>2022</v>
      </c>
      <c r="L4925" t="str">
        <f t="shared" si="305"/>
        <v>10</v>
      </c>
      <c r="M4925" t="str">
        <f t="shared" si="306"/>
        <v>2022-10</v>
      </c>
      <c r="N4925">
        <f t="shared" si="307"/>
        <v>21.93</v>
      </c>
    </row>
    <row r="4926" spans="1:14" x14ac:dyDescent="0.3">
      <c r="A4926" s="3" t="s">
        <v>22</v>
      </c>
      <c r="B4926" s="1">
        <v>47299</v>
      </c>
      <c r="C4926">
        <v>10</v>
      </c>
      <c r="D4926" s="3" t="s">
        <v>15</v>
      </c>
      <c r="E4926" s="1">
        <v>44734</v>
      </c>
      <c r="F4926" s="4">
        <v>0.51915509259259263</v>
      </c>
      <c r="G4926">
        <v>11.4</v>
      </c>
      <c r="H4926">
        <v>9.0500000000000007</v>
      </c>
      <c r="I4926">
        <v>598</v>
      </c>
      <c r="J4926">
        <v>1155</v>
      </c>
      <c r="K4926" t="str">
        <f t="shared" si="304"/>
        <v>2022</v>
      </c>
      <c r="L4926" t="str">
        <f t="shared" si="305"/>
        <v>06</v>
      </c>
      <c r="M4926" t="str">
        <f t="shared" si="306"/>
        <v>2022-06</v>
      </c>
      <c r="N4926">
        <f t="shared" si="307"/>
        <v>20.450000000000003</v>
      </c>
    </row>
    <row r="4927" spans="1:14" x14ac:dyDescent="0.3">
      <c r="A4927" s="3" t="s">
        <v>22</v>
      </c>
      <c r="B4927" s="1">
        <v>47299</v>
      </c>
      <c r="C4927">
        <v>25</v>
      </c>
      <c r="D4927" s="3" t="s">
        <v>17</v>
      </c>
      <c r="E4927" s="1">
        <v>44734</v>
      </c>
      <c r="F4927" s="4">
        <v>0.51915509259259263</v>
      </c>
      <c r="G4927">
        <v>11.4</v>
      </c>
      <c r="H4927">
        <v>9.0500000000000007</v>
      </c>
      <c r="I4927">
        <v>598</v>
      </c>
      <c r="J4927">
        <v>1156</v>
      </c>
      <c r="K4927" t="str">
        <f t="shared" si="304"/>
        <v>2022</v>
      </c>
      <c r="L4927" t="str">
        <f t="shared" si="305"/>
        <v>06</v>
      </c>
      <c r="M4927" t="str">
        <f t="shared" si="306"/>
        <v>2022-06</v>
      </c>
      <c r="N4927">
        <f t="shared" si="307"/>
        <v>20.450000000000003</v>
      </c>
    </row>
    <row r="4928" spans="1:14" x14ac:dyDescent="0.3">
      <c r="A4928" s="3" t="s">
        <v>22</v>
      </c>
      <c r="B4928" s="1">
        <v>47299</v>
      </c>
      <c r="C4928">
        <v>0</v>
      </c>
      <c r="D4928" s="3" t="s">
        <v>11</v>
      </c>
      <c r="E4928" s="1">
        <v>44750</v>
      </c>
      <c r="F4928" s="4">
        <v>0.82002314814814825</v>
      </c>
      <c r="G4928">
        <v>7.66</v>
      </c>
      <c r="H4928">
        <v>9.8699999999999992</v>
      </c>
      <c r="I4928">
        <v>599</v>
      </c>
      <c r="J4928">
        <v>1157</v>
      </c>
      <c r="K4928" t="str">
        <f t="shared" si="304"/>
        <v>2022</v>
      </c>
      <c r="L4928" t="str">
        <f t="shared" si="305"/>
        <v>07</v>
      </c>
      <c r="M4928" t="str">
        <f t="shared" si="306"/>
        <v>2022-07</v>
      </c>
      <c r="N4928">
        <f t="shared" si="307"/>
        <v>17.53</v>
      </c>
    </row>
    <row r="4929" spans="1:14" x14ac:dyDescent="0.3">
      <c r="A4929" s="3" t="s">
        <v>21</v>
      </c>
      <c r="C4929">
        <v>20</v>
      </c>
      <c r="D4929" s="3" t="s">
        <v>16</v>
      </c>
      <c r="E4929" s="1">
        <v>44802</v>
      </c>
      <c r="F4929" s="4">
        <v>0.47546296296296298</v>
      </c>
      <c r="G4929">
        <v>6.55</v>
      </c>
      <c r="H4929">
        <v>17.059999999999999</v>
      </c>
      <c r="I4929">
        <v>600</v>
      </c>
      <c r="J4929">
        <v>1158</v>
      </c>
      <c r="K4929" t="str">
        <f t="shared" si="304"/>
        <v>2022</v>
      </c>
      <c r="L4929" t="str">
        <f t="shared" si="305"/>
        <v>08</v>
      </c>
      <c r="M4929" t="str">
        <f t="shared" si="306"/>
        <v>2022-08</v>
      </c>
      <c r="N4929">
        <f t="shared" si="307"/>
        <v>23.61</v>
      </c>
    </row>
    <row r="4930" spans="1:14" x14ac:dyDescent="0.3">
      <c r="A4930" s="3" t="s">
        <v>21</v>
      </c>
      <c r="C4930">
        <v>40</v>
      </c>
      <c r="D4930" s="3" t="s">
        <v>12</v>
      </c>
      <c r="E4930" s="1">
        <v>44802</v>
      </c>
      <c r="F4930" s="4">
        <v>0.47546296296296298</v>
      </c>
      <c r="G4930">
        <v>6.55</v>
      </c>
      <c r="H4930">
        <v>17.059999999999999</v>
      </c>
      <c r="I4930">
        <v>600</v>
      </c>
      <c r="J4930">
        <v>1159</v>
      </c>
      <c r="K4930" t="str">
        <f t="shared" si="304"/>
        <v>2022</v>
      </c>
      <c r="L4930" t="str">
        <f t="shared" si="305"/>
        <v>08</v>
      </c>
      <c r="M4930" t="str">
        <f t="shared" si="306"/>
        <v>2022-08</v>
      </c>
      <c r="N4930">
        <f t="shared" si="307"/>
        <v>23.61</v>
      </c>
    </row>
    <row r="4931" spans="1:14" x14ac:dyDescent="0.3">
      <c r="A4931" s="3" t="s">
        <v>21</v>
      </c>
      <c r="C4931">
        <v>0</v>
      </c>
      <c r="D4931" s="3" t="s">
        <v>11</v>
      </c>
      <c r="E4931" s="1">
        <v>44853</v>
      </c>
      <c r="F4931" s="4">
        <v>0.42716435185185181</v>
      </c>
      <c r="G4931">
        <v>8.6199999999999992</v>
      </c>
      <c r="H4931">
        <v>7.45</v>
      </c>
      <c r="I4931">
        <v>601</v>
      </c>
      <c r="J4931">
        <v>1160</v>
      </c>
      <c r="K4931" t="str">
        <f t="shared" ref="K4931:K4994" si="308">TEXT(E4931, "yyyy")</f>
        <v>2022</v>
      </c>
      <c r="L4931" t="str">
        <f t="shared" ref="L4931:L4994" si="309">TEXT(E4931, "mm")</f>
        <v>10</v>
      </c>
      <c r="M4931" t="str">
        <f t="shared" ref="M4931:M4994" si="310">TEXT(E4931, "yyyy-mm")</f>
        <v>2022-10</v>
      </c>
      <c r="N4931">
        <f t="shared" ref="N4931:N4994" si="311">(G4931+H4931)</f>
        <v>16.07</v>
      </c>
    </row>
    <row r="4932" spans="1:14" x14ac:dyDescent="0.3">
      <c r="A4932" s="3" t="s">
        <v>10</v>
      </c>
      <c r="B4932" s="1">
        <v>47118</v>
      </c>
      <c r="C4932">
        <v>20</v>
      </c>
      <c r="D4932" s="3" t="s">
        <v>16</v>
      </c>
      <c r="E4932" s="1">
        <v>44640</v>
      </c>
      <c r="F4932" s="4">
        <v>0.5685069444444445</v>
      </c>
      <c r="G4932">
        <v>17.48</v>
      </c>
      <c r="H4932">
        <v>13.96</v>
      </c>
      <c r="I4932">
        <v>602</v>
      </c>
      <c r="J4932">
        <v>1161</v>
      </c>
      <c r="K4932" t="str">
        <f t="shared" si="308"/>
        <v>2022</v>
      </c>
      <c r="L4932" t="str">
        <f t="shared" si="309"/>
        <v>03</v>
      </c>
      <c r="M4932" t="str">
        <f t="shared" si="310"/>
        <v>2022-03</v>
      </c>
      <c r="N4932">
        <f t="shared" si="311"/>
        <v>31.44</v>
      </c>
    </row>
    <row r="4933" spans="1:14" x14ac:dyDescent="0.3">
      <c r="A4933" s="3" t="s">
        <v>10</v>
      </c>
      <c r="B4933" s="1">
        <v>47118</v>
      </c>
      <c r="C4933">
        <v>40</v>
      </c>
      <c r="D4933" s="3" t="s">
        <v>12</v>
      </c>
      <c r="E4933" s="1">
        <v>44640</v>
      </c>
      <c r="F4933" s="4">
        <v>0.5685069444444445</v>
      </c>
      <c r="G4933">
        <v>17.48</v>
      </c>
      <c r="H4933">
        <v>13.96</v>
      </c>
      <c r="I4933">
        <v>602</v>
      </c>
      <c r="J4933">
        <v>1162</v>
      </c>
      <c r="K4933" t="str">
        <f t="shared" si="308"/>
        <v>2022</v>
      </c>
      <c r="L4933" t="str">
        <f t="shared" si="309"/>
        <v>03</v>
      </c>
      <c r="M4933" t="str">
        <f t="shared" si="310"/>
        <v>2022-03</v>
      </c>
      <c r="N4933">
        <f t="shared" si="311"/>
        <v>31.44</v>
      </c>
    </row>
    <row r="4934" spans="1:14" x14ac:dyDescent="0.3">
      <c r="A4934" s="3" t="s">
        <v>10</v>
      </c>
      <c r="B4934" s="1">
        <v>47118</v>
      </c>
      <c r="C4934">
        <v>80</v>
      </c>
      <c r="D4934" s="3" t="s">
        <v>20</v>
      </c>
      <c r="E4934" s="1">
        <v>44640</v>
      </c>
      <c r="F4934" s="4">
        <v>0.5685069444444445</v>
      </c>
      <c r="G4934">
        <v>17.48</v>
      </c>
      <c r="H4934">
        <v>13.96</v>
      </c>
      <c r="I4934">
        <v>602</v>
      </c>
      <c r="J4934">
        <v>1163</v>
      </c>
      <c r="K4934" t="str">
        <f t="shared" si="308"/>
        <v>2022</v>
      </c>
      <c r="L4934" t="str">
        <f t="shared" si="309"/>
        <v>03</v>
      </c>
      <c r="M4934" t="str">
        <f t="shared" si="310"/>
        <v>2022-03</v>
      </c>
      <c r="N4934">
        <f t="shared" si="311"/>
        <v>31.44</v>
      </c>
    </row>
    <row r="4935" spans="1:14" x14ac:dyDescent="0.3">
      <c r="A4935" s="3" t="s">
        <v>10</v>
      </c>
      <c r="B4935" s="1">
        <v>47118</v>
      </c>
      <c r="C4935">
        <v>0</v>
      </c>
      <c r="D4935" s="3" t="s">
        <v>11</v>
      </c>
      <c r="E4935" s="1">
        <v>44698</v>
      </c>
      <c r="F4935" s="4">
        <v>0.56216435185185187</v>
      </c>
      <c r="G4935">
        <v>14.72</v>
      </c>
      <c r="H4935">
        <v>8.36</v>
      </c>
      <c r="I4935">
        <v>603</v>
      </c>
      <c r="J4935">
        <v>1164</v>
      </c>
      <c r="K4935" t="str">
        <f t="shared" si="308"/>
        <v>2022</v>
      </c>
      <c r="L4935" t="str">
        <f t="shared" si="309"/>
        <v>05</v>
      </c>
      <c r="M4935" t="str">
        <f t="shared" si="310"/>
        <v>2022-05</v>
      </c>
      <c r="N4935">
        <f t="shared" si="311"/>
        <v>23.08</v>
      </c>
    </row>
    <row r="4936" spans="1:14" x14ac:dyDescent="0.3">
      <c r="A4936" s="3" t="s">
        <v>10</v>
      </c>
      <c r="B4936" s="1">
        <v>47118</v>
      </c>
      <c r="C4936">
        <v>25</v>
      </c>
      <c r="D4936" s="3" t="s">
        <v>17</v>
      </c>
      <c r="E4936" s="1">
        <v>44698</v>
      </c>
      <c r="F4936" s="4">
        <v>0.56216435185185187</v>
      </c>
      <c r="G4936">
        <v>14.72</v>
      </c>
      <c r="H4936">
        <v>8.36</v>
      </c>
      <c r="I4936">
        <v>603</v>
      </c>
      <c r="J4936">
        <v>1165</v>
      </c>
      <c r="K4936" t="str">
        <f t="shared" si="308"/>
        <v>2022</v>
      </c>
      <c r="L4936" t="str">
        <f t="shared" si="309"/>
        <v>05</v>
      </c>
      <c r="M4936" t="str">
        <f t="shared" si="310"/>
        <v>2022-05</v>
      </c>
      <c r="N4936">
        <f t="shared" si="311"/>
        <v>23.08</v>
      </c>
    </row>
    <row r="4937" spans="1:14" x14ac:dyDescent="0.3">
      <c r="A4937" s="3" t="s">
        <v>14</v>
      </c>
      <c r="B4937" s="1">
        <v>47848</v>
      </c>
      <c r="C4937">
        <v>10</v>
      </c>
      <c r="D4937" s="3" t="s">
        <v>15</v>
      </c>
      <c r="E4937" s="1">
        <v>44817</v>
      </c>
      <c r="F4937" s="4">
        <v>0.55523148148148149</v>
      </c>
      <c r="G4937">
        <v>11.48</v>
      </c>
      <c r="H4937">
        <v>5.83</v>
      </c>
      <c r="I4937">
        <v>604</v>
      </c>
      <c r="J4937">
        <v>1166</v>
      </c>
      <c r="K4937" t="str">
        <f t="shared" si="308"/>
        <v>2022</v>
      </c>
      <c r="L4937" t="str">
        <f t="shared" si="309"/>
        <v>09</v>
      </c>
      <c r="M4937" t="str">
        <f t="shared" si="310"/>
        <v>2022-09</v>
      </c>
      <c r="N4937">
        <f t="shared" si="311"/>
        <v>17.310000000000002</v>
      </c>
    </row>
    <row r="4938" spans="1:14" x14ac:dyDescent="0.3">
      <c r="A4938" s="3" t="s">
        <v>14</v>
      </c>
      <c r="B4938" s="1">
        <v>47848</v>
      </c>
      <c r="C4938">
        <v>25</v>
      </c>
      <c r="D4938" s="3" t="s">
        <v>17</v>
      </c>
      <c r="E4938" s="1">
        <v>44817</v>
      </c>
      <c r="F4938" s="4">
        <v>0.55523148148148149</v>
      </c>
      <c r="G4938">
        <v>11.48</v>
      </c>
      <c r="H4938">
        <v>5.83</v>
      </c>
      <c r="I4938">
        <v>604</v>
      </c>
      <c r="J4938">
        <v>1167</v>
      </c>
      <c r="K4938" t="str">
        <f t="shared" si="308"/>
        <v>2022</v>
      </c>
      <c r="L4938" t="str">
        <f t="shared" si="309"/>
        <v>09</v>
      </c>
      <c r="M4938" t="str">
        <f t="shared" si="310"/>
        <v>2022-09</v>
      </c>
      <c r="N4938">
        <f t="shared" si="311"/>
        <v>17.310000000000002</v>
      </c>
    </row>
    <row r="4939" spans="1:14" x14ac:dyDescent="0.3">
      <c r="A4939" s="3" t="s">
        <v>22</v>
      </c>
      <c r="B4939" s="1">
        <v>47299</v>
      </c>
      <c r="C4939">
        <v>20</v>
      </c>
      <c r="D4939" s="3" t="s">
        <v>16</v>
      </c>
      <c r="E4939" s="1">
        <v>44837</v>
      </c>
      <c r="F4939" s="4">
        <v>0.83893518518518517</v>
      </c>
      <c r="G4939">
        <v>7.19</v>
      </c>
      <c r="H4939">
        <v>11.94</v>
      </c>
      <c r="I4939">
        <v>605</v>
      </c>
      <c r="J4939">
        <v>1168</v>
      </c>
      <c r="K4939" t="str">
        <f t="shared" si="308"/>
        <v>2022</v>
      </c>
      <c r="L4939" t="str">
        <f t="shared" si="309"/>
        <v>10</v>
      </c>
      <c r="M4939" t="str">
        <f t="shared" si="310"/>
        <v>2022-10</v>
      </c>
      <c r="N4939">
        <f t="shared" si="311"/>
        <v>19.13</v>
      </c>
    </row>
    <row r="4940" spans="1:14" x14ac:dyDescent="0.3">
      <c r="A4940" s="3" t="s">
        <v>22</v>
      </c>
      <c r="B4940" s="1">
        <v>47299</v>
      </c>
      <c r="C4940">
        <v>25</v>
      </c>
      <c r="D4940" s="3" t="s">
        <v>17</v>
      </c>
      <c r="E4940" s="1">
        <v>44837</v>
      </c>
      <c r="F4940" s="4">
        <v>0.83893518518518517</v>
      </c>
      <c r="G4940">
        <v>7.19</v>
      </c>
      <c r="H4940">
        <v>11.94</v>
      </c>
      <c r="I4940">
        <v>605</v>
      </c>
      <c r="J4940">
        <v>1169</v>
      </c>
      <c r="K4940" t="str">
        <f t="shared" si="308"/>
        <v>2022</v>
      </c>
      <c r="L4940" t="str">
        <f t="shared" si="309"/>
        <v>10</v>
      </c>
      <c r="M4940" t="str">
        <f t="shared" si="310"/>
        <v>2022-10</v>
      </c>
      <c r="N4940">
        <f t="shared" si="311"/>
        <v>19.13</v>
      </c>
    </row>
    <row r="4941" spans="1:14" x14ac:dyDescent="0.3">
      <c r="A4941" s="3" t="s">
        <v>22</v>
      </c>
      <c r="B4941" s="1">
        <v>47299</v>
      </c>
      <c r="C4941">
        <v>80</v>
      </c>
      <c r="D4941" s="3" t="s">
        <v>20</v>
      </c>
      <c r="E4941" s="1">
        <v>44837</v>
      </c>
      <c r="F4941" s="4">
        <v>0.83893518518518517</v>
      </c>
      <c r="G4941">
        <v>7.19</v>
      </c>
      <c r="H4941">
        <v>11.94</v>
      </c>
      <c r="I4941">
        <v>605</v>
      </c>
      <c r="J4941">
        <v>1170</v>
      </c>
      <c r="K4941" t="str">
        <f t="shared" si="308"/>
        <v>2022</v>
      </c>
      <c r="L4941" t="str">
        <f t="shared" si="309"/>
        <v>10</v>
      </c>
      <c r="M4941" t="str">
        <f t="shared" si="310"/>
        <v>2022-10</v>
      </c>
      <c r="N4941">
        <f t="shared" si="311"/>
        <v>19.13</v>
      </c>
    </row>
    <row r="4942" spans="1:14" x14ac:dyDescent="0.3">
      <c r="A4942" s="3" t="s">
        <v>10</v>
      </c>
      <c r="B4942" s="1">
        <v>47118</v>
      </c>
      <c r="C4942">
        <v>10</v>
      </c>
      <c r="D4942" s="3" t="s">
        <v>15</v>
      </c>
      <c r="E4942" s="1">
        <v>44602</v>
      </c>
      <c r="F4942" s="4">
        <v>0.51033564814814814</v>
      </c>
      <c r="G4942">
        <v>7.99</v>
      </c>
      <c r="H4942">
        <v>8.27</v>
      </c>
      <c r="I4942">
        <v>606</v>
      </c>
      <c r="J4942">
        <v>1171</v>
      </c>
      <c r="K4942" t="str">
        <f t="shared" si="308"/>
        <v>2022</v>
      </c>
      <c r="L4942" t="str">
        <f t="shared" si="309"/>
        <v>02</v>
      </c>
      <c r="M4942" t="str">
        <f t="shared" si="310"/>
        <v>2022-02</v>
      </c>
      <c r="N4942">
        <f t="shared" si="311"/>
        <v>16.259999999999998</v>
      </c>
    </row>
    <row r="4943" spans="1:14" x14ac:dyDescent="0.3">
      <c r="A4943" s="3" t="s">
        <v>10</v>
      </c>
      <c r="B4943" s="1">
        <v>47118</v>
      </c>
      <c r="C4943">
        <v>25</v>
      </c>
      <c r="D4943" s="3" t="s">
        <v>17</v>
      </c>
      <c r="E4943" s="1">
        <v>44602</v>
      </c>
      <c r="F4943" s="4">
        <v>0.51033564814814814</v>
      </c>
      <c r="G4943">
        <v>7.99</v>
      </c>
      <c r="H4943">
        <v>8.27</v>
      </c>
      <c r="I4943">
        <v>606</v>
      </c>
      <c r="J4943">
        <v>1172</v>
      </c>
      <c r="K4943" t="str">
        <f t="shared" si="308"/>
        <v>2022</v>
      </c>
      <c r="L4943" t="str">
        <f t="shared" si="309"/>
        <v>02</v>
      </c>
      <c r="M4943" t="str">
        <f t="shared" si="310"/>
        <v>2022-02</v>
      </c>
      <c r="N4943">
        <f t="shared" si="311"/>
        <v>16.259999999999998</v>
      </c>
    </row>
    <row r="4944" spans="1:14" x14ac:dyDescent="0.3">
      <c r="A4944" s="3" t="s">
        <v>10</v>
      </c>
      <c r="B4944" s="1">
        <v>47118</v>
      </c>
      <c r="C4944">
        <v>80</v>
      </c>
      <c r="D4944" s="3" t="s">
        <v>20</v>
      </c>
      <c r="E4944" s="1">
        <v>44602</v>
      </c>
      <c r="F4944" s="4">
        <v>0.51033564814814814</v>
      </c>
      <c r="G4944">
        <v>7.99</v>
      </c>
      <c r="H4944">
        <v>8.27</v>
      </c>
      <c r="I4944">
        <v>606</v>
      </c>
      <c r="J4944">
        <v>1173</v>
      </c>
      <c r="K4944" t="str">
        <f t="shared" si="308"/>
        <v>2022</v>
      </c>
      <c r="L4944" t="str">
        <f t="shared" si="309"/>
        <v>02</v>
      </c>
      <c r="M4944" t="str">
        <f t="shared" si="310"/>
        <v>2022-02</v>
      </c>
      <c r="N4944">
        <f t="shared" si="311"/>
        <v>16.259999999999998</v>
      </c>
    </row>
    <row r="4945" spans="1:14" x14ac:dyDescent="0.3">
      <c r="A4945" s="3" t="s">
        <v>21</v>
      </c>
      <c r="C4945">
        <v>10</v>
      </c>
      <c r="D4945" s="3" t="s">
        <v>15</v>
      </c>
      <c r="E4945" s="1">
        <v>44611</v>
      </c>
      <c r="F4945" s="4">
        <v>0.60173611111111114</v>
      </c>
      <c r="G4945">
        <v>6.25</v>
      </c>
      <c r="H4945">
        <v>9.3000000000000007</v>
      </c>
      <c r="I4945">
        <v>607</v>
      </c>
      <c r="J4945">
        <v>1174</v>
      </c>
      <c r="K4945" t="str">
        <f t="shared" si="308"/>
        <v>2022</v>
      </c>
      <c r="L4945" t="str">
        <f t="shared" si="309"/>
        <v>02</v>
      </c>
      <c r="M4945" t="str">
        <f t="shared" si="310"/>
        <v>2022-02</v>
      </c>
      <c r="N4945">
        <f t="shared" si="311"/>
        <v>15.55</v>
      </c>
    </row>
    <row r="4946" spans="1:14" x14ac:dyDescent="0.3">
      <c r="A4946" s="3" t="s">
        <v>21</v>
      </c>
      <c r="C4946">
        <v>25</v>
      </c>
      <c r="D4946" s="3" t="s">
        <v>17</v>
      </c>
      <c r="E4946" s="1">
        <v>44611</v>
      </c>
      <c r="F4946" s="4">
        <v>0.60173611111111114</v>
      </c>
      <c r="G4946">
        <v>6.25</v>
      </c>
      <c r="H4946">
        <v>9.3000000000000007</v>
      </c>
      <c r="I4946">
        <v>607</v>
      </c>
      <c r="J4946">
        <v>1175</v>
      </c>
      <c r="K4946" t="str">
        <f t="shared" si="308"/>
        <v>2022</v>
      </c>
      <c r="L4946" t="str">
        <f t="shared" si="309"/>
        <v>02</v>
      </c>
      <c r="M4946" t="str">
        <f t="shared" si="310"/>
        <v>2022-02</v>
      </c>
      <c r="N4946">
        <f t="shared" si="311"/>
        <v>15.55</v>
      </c>
    </row>
    <row r="4947" spans="1:14" x14ac:dyDescent="0.3">
      <c r="A4947" s="3" t="s">
        <v>14</v>
      </c>
      <c r="B4947" s="1">
        <v>47848</v>
      </c>
      <c r="C4947">
        <v>10</v>
      </c>
      <c r="D4947" s="3" t="s">
        <v>15</v>
      </c>
      <c r="E4947" s="1">
        <v>44731</v>
      </c>
      <c r="F4947" s="4">
        <v>0.45086805555555554</v>
      </c>
      <c r="G4947">
        <v>9.5500000000000007</v>
      </c>
      <c r="H4947">
        <v>9.31</v>
      </c>
      <c r="I4947">
        <v>608</v>
      </c>
      <c r="J4947">
        <v>1176</v>
      </c>
      <c r="K4947" t="str">
        <f t="shared" si="308"/>
        <v>2022</v>
      </c>
      <c r="L4947" t="str">
        <f t="shared" si="309"/>
        <v>06</v>
      </c>
      <c r="M4947" t="str">
        <f t="shared" si="310"/>
        <v>2022-06</v>
      </c>
      <c r="N4947">
        <f t="shared" si="311"/>
        <v>18.86</v>
      </c>
    </row>
    <row r="4948" spans="1:14" x14ac:dyDescent="0.3">
      <c r="A4948" s="3" t="s">
        <v>21</v>
      </c>
      <c r="C4948">
        <v>0</v>
      </c>
      <c r="D4948" s="3" t="s">
        <v>11</v>
      </c>
      <c r="E4948" s="1">
        <v>44793</v>
      </c>
      <c r="F4948" s="4">
        <v>0.61350694444444442</v>
      </c>
      <c r="G4948">
        <v>8.43</v>
      </c>
      <c r="H4948">
        <v>7</v>
      </c>
      <c r="I4948">
        <v>609</v>
      </c>
      <c r="J4948">
        <v>1177</v>
      </c>
      <c r="K4948" t="str">
        <f t="shared" si="308"/>
        <v>2022</v>
      </c>
      <c r="L4948" t="str">
        <f t="shared" si="309"/>
        <v>08</v>
      </c>
      <c r="M4948" t="str">
        <f t="shared" si="310"/>
        <v>2022-08</v>
      </c>
      <c r="N4948">
        <f t="shared" si="311"/>
        <v>15.43</v>
      </c>
    </row>
    <row r="4949" spans="1:14" x14ac:dyDescent="0.3">
      <c r="A4949" s="3" t="s">
        <v>21</v>
      </c>
      <c r="C4949">
        <v>40</v>
      </c>
      <c r="D4949" s="3" t="s">
        <v>12</v>
      </c>
      <c r="E4949" s="1">
        <v>44793</v>
      </c>
      <c r="F4949" s="4">
        <v>0.61350694444444442</v>
      </c>
      <c r="G4949">
        <v>8.43</v>
      </c>
      <c r="H4949">
        <v>7</v>
      </c>
      <c r="I4949">
        <v>609</v>
      </c>
      <c r="J4949">
        <v>1178</v>
      </c>
      <c r="K4949" t="str">
        <f t="shared" si="308"/>
        <v>2022</v>
      </c>
      <c r="L4949" t="str">
        <f t="shared" si="309"/>
        <v>08</v>
      </c>
      <c r="M4949" t="str">
        <f t="shared" si="310"/>
        <v>2022-08</v>
      </c>
      <c r="N4949">
        <f t="shared" si="311"/>
        <v>15.43</v>
      </c>
    </row>
    <row r="4950" spans="1:14" x14ac:dyDescent="0.3">
      <c r="A4950" s="3" t="s">
        <v>21</v>
      </c>
      <c r="C4950">
        <v>50</v>
      </c>
      <c r="D4950" s="3" t="s">
        <v>13</v>
      </c>
      <c r="E4950" s="1">
        <v>44793</v>
      </c>
      <c r="F4950" s="4">
        <v>0.61350694444444442</v>
      </c>
      <c r="G4950">
        <v>8.43</v>
      </c>
      <c r="H4950">
        <v>7</v>
      </c>
      <c r="I4950">
        <v>609</v>
      </c>
      <c r="J4950">
        <v>1179</v>
      </c>
      <c r="K4950" t="str">
        <f t="shared" si="308"/>
        <v>2022</v>
      </c>
      <c r="L4950" t="str">
        <f t="shared" si="309"/>
        <v>08</v>
      </c>
      <c r="M4950" t="str">
        <f t="shared" si="310"/>
        <v>2022-08</v>
      </c>
      <c r="N4950">
        <f t="shared" si="311"/>
        <v>15.43</v>
      </c>
    </row>
    <row r="4951" spans="1:14" x14ac:dyDescent="0.3">
      <c r="A4951" s="3" t="s">
        <v>14</v>
      </c>
      <c r="B4951" s="1">
        <v>47848</v>
      </c>
      <c r="C4951">
        <v>10</v>
      </c>
      <c r="D4951" s="3" t="s">
        <v>15</v>
      </c>
      <c r="E4951" s="1">
        <v>44642</v>
      </c>
      <c r="F4951" s="4">
        <v>0.47487268518518522</v>
      </c>
      <c r="G4951">
        <v>7.44</v>
      </c>
      <c r="H4951">
        <v>14.85</v>
      </c>
      <c r="I4951">
        <v>610</v>
      </c>
      <c r="J4951">
        <v>1180</v>
      </c>
      <c r="K4951" t="str">
        <f t="shared" si="308"/>
        <v>2022</v>
      </c>
      <c r="L4951" t="str">
        <f t="shared" si="309"/>
        <v>03</v>
      </c>
      <c r="M4951" t="str">
        <f t="shared" si="310"/>
        <v>2022-03</v>
      </c>
      <c r="N4951">
        <f t="shared" si="311"/>
        <v>22.29</v>
      </c>
    </row>
    <row r="4952" spans="1:14" x14ac:dyDescent="0.3">
      <c r="A4952" s="3" t="s">
        <v>14</v>
      </c>
      <c r="B4952" s="1">
        <v>47848</v>
      </c>
      <c r="C4952">
        <v>25</v>
      </c>
      <c r="D4952" s="3" t="s">
        <v>17</v>
      </c>
      <c r="E4952" s="1">
        <v>44642</v>
      </c>
      <c r="F4952" s="4">
        <v>0.47487268518518522</v>
      </c>
      <c r="G4952">
        <v>7.44</v>
      </c>
      <c r="H4952">
        <v>14.85</v>
      </c>
      <c r="I4952">
        <v>610</v>
      </c>
      <c r="J4952">
        <v>1181</v>
      </c>
      <c r="K4952" t="str">
        <f t="shared" si="308"/>
        <v>2022</v>
      </c>
      <c r="L4952" t="str">
        <f t="shared" si="309"/>
        <v>03</v>
      </c>
      <c r="M4952" t="str">
        <f t="shared" si="310"/>
        <v>2022-03</v>
      </c>
      <c r="N4952">
        <f t="shared" si="311"/>
        <v>22.29</v>
      </c>
    </row>
    <row r="4953" spans="1:14" x14ac:dyDescent="0.3">
      <c r="A4953" s="3" t="s">
        <v>10</v>
      </c>
      <c r="B4953" s="1">
        <v>47118</v>
      </c>
      <c r="C4953">
        <v>0</v>
      </c>
      <c r="D4953" s="3" t="s">
        <v>11</v>
      </c>
      <c r="E4953" s="1">
        <v>44852</v>
      </c>
      <c r="F4953" s="4">
        <v>0.40758101851851852</v>
      </c>
      <c r="G4953">
        <v>9.2799999999999994</v>
      </c>
      <c r="H4953">
        <v>8.4600000000000009</v>
      </c>
      <c r="I4953">
        <v>611</v>
      </c>
      <c r="J4953">
        <v>1182</v>
      </c>
      <c r="K4953" t="str">
        <f t="shared" si="308"/>
        <v>2022</v>
      </c>
      <c r="L4953" t="str">
        <f t="shared" si="309"/>
        <v>10</v>
      </c>
      <c r="M4953" t="str">
        <f t="shared" si="310"/>
        <v>2022-10</v>
      </c>
      <c r="N4953">
        <f t="shared" si="311"/>
        <v>17.740000000000002</v>
      </c>
    </row>
    <row r="4954" spans="1:14" x14ac:dyDescent="0.3">
      <c r="A4954" s="3" t="s">
        <v>10</v>
      </c>
      <c r="B4954" s="1">
        <v>47118</v>
      </c>
      <c r="C4954">
        <v>25</v>
      </c>
      <c r="D4954" s="3" t="s">
        <v>17</v>
      </c>
      <c r="E4954" s="1">
        <v>44852</v>
      </c>
      <c r="F4954" s="4">
        <v>0.40758101851851852</v>
      </c>
      <c r="G4954">
        <v>9.2799999999999994</v>
      </c>
      <c r="H4954">
        <v>8.4600000000000009</v>
      </c>
      <c r="I4954">
        <v>611</v>
      </c>
      <c r="J4954">
        <v>1183</v>
      </c>
      <c r="K4954" t="str">
        <f t="shared" si="308"/>
        <v>2022</v>
      </c>
      <c r="L4954" t="str">
        <f t="shared" si="309"/>
        <v>10</v>
      </c>
      <c r="M4954" t="str">
        <f t="shared" si="310"/>
        <v>2022-10</v>
      </c>
      <c r="N4954">
        <f t="shared" si="311"/>
        <v>17.740000000000002</v>
      </c>
    </row>
    <row r="4955" spans="1:14" x14ac:dyDescent="0.3">
      <c r="A4955" s="3" t="s">
        <v>10</v>
      </c>
      <c r="B4955" s="1">
        <v>47118</v>
      </c>
      <c r="C4955">
        <v>80</v>
      </c>
      <c r="D4955" s="3" t="s">
        <v>20</v>
      </c>
      <c r="E4955" s="1">
        <v>44852</v>
      </c>
      <c r="F4955" s="4">
        <v>0.40758101851851852</v>
      </c>
      <c r="G4955">
        <v>9.2799999999999994</v>
      </c>
      <c r="H4955">
        <v>8.4600000000000009</v>
      </c>
      <c r="I4955">
        <v>611</v>
      </c>
      <c r="J4955">
        <v>1184</v>
      </c>
      <c r="K4955" t="str">
        <f t="shared" si="308"/>
        <v>2022</v>
      </c>
      <c r="L4955" t="str">
        <f t="shared" si="309"/>
        <v>10</v>
      </c>
      <c r="M4955" t="str">
        <f t="shared" si="310"/>
        <v>2022-10</v>
      </c>
      <c r="N4955">
        <f t="shared" si="311"/>
        <v>17.740000000000002</v>
      </c>
    </row>
    <row r="4956" spans="1:14" x14ac:dyDescent="0.3">
      <c r="A4956" s="3" t="s">
        <v>10</v>
      </c>
      <c r="B4956" s="1">
        <v>47118</v>
      </c>
      <c r="C4956">
        <v>10</v>
      </c>
      <c r="D4956" s="3" t="s">
        <v>15</v>
      </c>
      <c r="E4956" s="1">
        <v>44827</v>
      </c>
      <c r="F4956" s="4">
        <v>0.62043981481481481</v>
      </c>
      <c r="G4956">
        <v>9.99</v>
      </c>
      <c r="H4956">
        <v>19.940000000000001</v>
      </c>
      <c r="I4956">
        <v>612</v>
      </c>
      <c r="J4956">
        <v>1185</v>
      </c>
      <c r="K4956" t="str">
        <f t="shared" si="308"/>
        <v>2022</v>
      </c>
      <c r="L4956" t="str">
        <f t="shared" si="309"/>
        <v>09</v>
      </c>
      <c r="M4956" t="str">
        <f t="shared" si="310"/>
        <v>2022-09</v>
      </c>
      <c r="N4956">
        <f t="shared" si="311"/>
        <v>29.93</v>
      </c>
    </row>
    <row r="4957" spans="1:14" x14ac:dyDescent="0.3">
      <c r="A4957" s="3" t="s">
        <v>10</v>
      </c>
      <c r="B4957" s="1">
        <v>47118</v>
      </c>
      <c r="C4957">
        <v>25</v>
      </c>
      <c r="D4957" s="3" t="s">
        <v>17</v>
      </c>
      <c r="E4957" s="1">
        <v>44827</v>
      </c>
      <c r="F4957" s="4">
        <v>0.62043981481481481</v>
      </c>
      <c r="G4957">
        <v>9.99</v>
      </c>
      <c r="H4957">
        <v>19.940000000000001</v>
      </c>
      <c r="I4957">
        <v>612</v>
      </c>
      <c r="J4957">
        <v>1186</v>
      </c>
      <c r="K4957" t="str">
        <f t="shared" si="308"/>
        <v>2022</v>
      </c>
      <c r="L4957" t="str">
        <f t="shared" si="309"/>
        <v>09</v>
      </c>
      <c r="M4957" t="str">
        <f t="shared" si="310"/>
        <v>2022-09</v>
      </c>
      <c r="N4957">
        <f t="shared" si="311"/>
        <v>29.93</v>
      </c>
    </row>
    <row r="4958" spans="1:14" x14ac:dyDescent="0.3">
      <c r="A4958" s="3" t="s">
        <v>22</v>
      </c>
      <c r="B4958" s="1">
        <v>47299</v>
      </c>
      <c r="C4958">
        <v>20</v>
      </c>
      <c r="D4958" s="3" t="s">
        <v>16</v>
      </c>
      <c r="E4958" s="1">
        <v>44865</v>
      </c>
      <c r="F4958" s="4">
        <v>0.58892361111111113</v>
      </c>
      <c r="G4958">
        <v>11.97</v>
      </c>
      <c r="H4958">
        <v>9.56</v>
      </c>
      <c r="I4958">
        <v>613</v>
      </c>
      <c r="J4958">
        <v>1187</v>
      </c>
      <c r="K4958" t="str">
        <f t="shared" si="308"/>
        <v>2022</v>
      </c>
      <c r="L4958" t="str">
        <f t="shared" si="309"/>
        <v>10</v>
      </c>
      <c r="M4958" t="str">
        <f t="shared" si="310"/>
        <v>2022-10</v>
      </c>
      <c r="N4958">
        <f t="shared" si="311"/>
        <v>21.53</v>
      </c>
    </row>
    <row r="4959" spans="1:14" x14ac:dyDescent="0.3">
      <c r="A4959" s="3" t="s">
        <v>10</v>
      </c>
      <c r="B4959" s="1">
        <v>47118</v>
      </c>
      <c r="C4959">
        <v>0</v>
      </c>
      <c r="D4959" s="3" t="s">
        <v>11</v>
      </c>
      <c r="E4959" s="1">
        <v>44577</v>
      </c>
      <c r="F4959" s="4">
        <v>0.53291666666666659</v>
      </c>
      <c r="G4959">
        <v>16.809999999999999</v>
      </c>
      <c r="H4959">
        <v>4.67</v>
      </c>
      <c r="I4959">
        <v>614</v>
      </c>
      <c r="J4959">
        <v>1188</v>
      </c>
      <c r="K4959" t="str">
        <f t="shared" si="308"/>
        <v>2022</v>
      </c>
      <c r="L4959" t="str">
        <f t="shared" si="309"/>
        <v>01</v>
      </c>
      <c r="M4959" t="str">
        <f t="shared" si="310"/>
        <v>2022-01</v>
      </c>
      <c r="N4959">
        <f t="shared" si="311"/>
        <v>21.479999999999997</v>
      </c>
    </row>
    <row r="4960" spans="1:14" x14ac:dyDescent="0.3">
      <c r="A4960" s="3" t="s">
        <v>14</v>
      </c>
      <c r="B4960" s="1">
        <v>47848</v>
      </c>
      <c r="C4960">
        <v>10</v>
      </c>
      <c r="D4960" s="3" t="s">
        <v>15</v>
      </c>
      <c r="E4960" s="1">
        <v>44618</v>
      </c>
      <c r="F4960" s="4">
        <v>0.58858796296296301</v>
      </c>
      <c r="G4960">
        <v>7.48</v>
      </c>
      <c r="H4960">
        <v>9.9499999999999993</v>
      </c>
      <c r="I4960">
        <v>615</v>
      </c>
      <c r="J4960">
        <v>1189</v>
      </c>
      <c r="K4960" t="str">
        <f t="shared" si="308"/>
        <v>2022</v>
      </c>
      <c r="L4960" t="str">
        <f t="shared" si="309"/>
        <v>02</v>
      </c>
      <c r="M4960" t="str">
        <f t="shared" si="310"/>
        <v>2022-02</v>
      </c>
      <c r="N4960">
        <f t="shared" si="311"/>
        <v>17.43</v>
      </c>
    </row>
    <row r="4961" spans="1:14" x14ac:dyDescent="0.3">
      <c r="A4961" s="3" t="s">
        <v>14</v>
      </c>
      <c r="B4961" s="1">
        <v>47848</v>
      </c>
      <c r="C4961">
        <v>25</v>
      </c>
      <c r="D4961" s="3" t="s">
        <v>17</v>
      </c>
      <c r="E4961" s="1">
        <v>44618</v>
      </c>
      <c r="F4961" s="4">
        <v>0.58858796296296301</v>
      </c>
      <c r="G4961">
        <v>7.48</v>
      </c>
      <c r="H4961">
        <v>9.9499999999999993</v>
      </c>
      <c r="I4961">
        <v>615</v>
      </c>
      <c r="J4961">
        <v>1190</v>
      </c>
      <c r="K4961" t="str">
        <f t="shared" si="308"/>
        <v>2022</v>
      </c>
      <c r="L4961" t="str">
        <f t="shared" si="309"/>
        <v>02</v>
      </c>
      <c r="M4961" t="str">
        <f t="shared" si="310"/>
        <v>2022-02</v>
      </c>
      <c r="N4961">
        <f t="shared" si="311"/>
        <v>17.43</v>
      </c>
    </row>
    <row r="4962" spans="1:14" x14ac:dyDescent="0.3">
      <c r="A4962" s="3" t="s">
        <v>14</v>
      </c>
      <c r="B4962" s="1">
        <v>47848</v>
      </c>
      <c r="C4962">
        <v>50</v>
      </c>
      <c r="D4962" s="3" t="s">
        <v>13</v>
      </c>
      <c r="E4962" s="1">
        <v>44618</v>
      </c>
      <c r="F4962" s="4">
        <v>0.58858796296296301</v>
      </c>
      <c r="G4962">
        <v>7.48</v>
      </c>
      <c r="H4962">
        <v>9.9499999999999993</v>
      </c>
      <c r="I4962">
        <v>615</v>
      </c>
      <c r="J4962">
        <v>1191</v>
      </c>
      <c r="K4962" t="str">
        <f t="shared" si="308"/>
        <v>2022</v>
      </c>
      <c r="L4962" t="str">
        <f t="shared" si="309"/>
        <v>02</v>
      </c>
      <c r="M4962" t="str">
        <f t="shared" si="310"/>
        <v>2022-02</v>
      </c>
      <c r="N4962">
        <f t="shared" si="311"/>
        <v>17.43</v>
      </c>
    </row>
    <row r="4963" spans="1:14" x14ac:dyDescent="0.3">
      <c r="A4963" s="3" t="s">
        <v>14</v>
      </c>
      <c r="B4963" s="1">
        <v>47848</v>
      </c>
      <c r="C4963">
        <v>10</v>
      </c>
      <c r="D4963" s="3" t="s">
        <v>15</v>
      </c>
      <c r="E4963" s="1">
        <v>44624</v>
      </c>
      <c r="F4963" s="4">
        <v>0.57215277777777784</v>
      </c>
      <c r="G4963">
        <v>6.46</v>
      </c>
      <c r="H4963">
        <v>9.89</v>
      </c>
      <c r="I4963">
        <v>616</v>
      </c>
      <c r="J4963">
        <v>1192</v>
      </c>
      <c r="K4963" t="str">
        <f t="shared" si="308"/>
        <v>2022</v>
      </c>
      <c r="L4963" t="str">
        <f t="shared" si="309"/>
        <v>03</v>
      </c>
      <c r="M4963" t="str">
        <f t="shared" si="310"/>
        <v>2022-03</v>
      </c>
      <c r="N4963">
        <f t="shared" si="311"/>
        <v>16.350000000000001</v>
      </c>
    </row>
    <row r="4964" spans="1:14" x14ac:dyDescent="0.3">
      <c r="A4964" s="3" t="s">
        <v>14</v>
      </c>
      <c r="B4964" s="1">
        <v>47848</v>
      </c>
      <c r="C4964">
        <v>0</v>
      </c>
      <c r="D4964" s="3" t="s">
        <v>11</v>
      </c>
      <c r="E4964" s="1">
        <v>44563</v>
      </c>
      <c r="F4964" s="4">
        <v>0.44596064814814818</v>
      </c>
      <c r="G4964">
        <v>7.43</v>
      </c>
      <c r="H4964">
        <v>17.53</v>
      </c>
      <c r="I4964">
        <v>617</v>
      </c>
      <c r="J4964">
        <v>1193</v>
      </c>
      <c r="K4964" t="str">
        <f t="shared" si="308"/>
        <v>2022</v>
      </c>
      <c r="L4964" t="str">
        <f t="shared" si="309"/>
        <v>01</v>
      </c>
      <c r="M4964" t="str">
        <f t="shared" si="310"/>
        <v>2022-01</v>
      </c>
      <c r="N4964">
        <f t="shared" si="311"/>
        <v>24.96</v>
      </c>
    </row>
    <row r="4965" spans="1:14" x14ac:dyDescent="0.3">
      <c r="A4965" s="3" t="s">
        <v>14</v>
      </c>
      <c r="B4965" s="1">
        <v>47848</v>
      </c>
      <c r="C4965">
        <v>40</v>
      </c>
      <c r="D4965" s="3" t="s">
        <v>12</v>
      </c>
      <c r="E4965" s="1">
        <v>44563</v>
      </c>
      <c r="F4965" s="4">
        <v>0.44596064814814818</v>
      </c>
      <c r="G4965">
        <v>7.43</v>
      </c>
      <c r="H4965">
        <v>17.53</v>
      </c>
      <c r="I4965">
        <v>617</v>
      </c>
      <c r="J4965">
        <v>1194</v>
      </c>
      <c r="K4965" t="str">
        <f t="shared" si="308"/>
        <v>2022</v>
      </c>
      <c r="L4965" t="str">
        <f t="shared" si="309"/>
        <v>01</v>
      </c>
      <c r="M4965" t="str">
        <f t="shared" si="310"/>
        <v>2022-01</v>
      </c>
      <c r="N4965">
        <f t="shared" si="311"/>
        <v>24.96</v>
      </c>
    </row>
    <row r="4966" spans="1:14" x14ac:dyDescent="0.3">
      <c r="A4966" s="3" t="s">
        <v>14</v>
      </c>
      <c r="B4966" s="1">
        <v>47848</v>
      </c>
      <c r="C4966">
        <v>80</v>
      </c>
      <c r="D4966" s="3" t="s">
        <v>20</v>
      </c>
      <c r="E4966" s="1">
        <v>44563</v>
      </c>
      <c r="F4966" s="4">
        <v>0.44596064814814818</v>
      </c>
      <c r="G4966">
        <v>7.43</v>
      </c>
      <c r="H4966">
        <v>17.53</v>
      </c>
      <c r="I4966">
        <v>617</v>
      </c>
      <c r="J4966">
        <v>1195</v>
      </c>
      <c r="K4966" t="str">
        <f t="shared" si="308"/>
        <v>2022</v>
      </c>
      <c r="L4966" t="str">
        <f t="shared" si="309"/>
        <v>01</v>
      </c>
      <c r="M4966" t="str">
        <f t="shared" si="310"/>
        <v>2022-01</v>
      </c>
      <c r="N4966">
        <f t="shared" si="311"/>
        <v>24.96</v>
      </c>
    </row>
    <row r="4967" spans="1:14" x14ac:dyDescent="0.3">
      <c r="A4967" s="3" t="s">
        <v>10</v>
      </c>
      <c r="B4967" s="1">
        <v>47118</v>
      </c>
      <c r="C4967">
        <v>10</v>
      </c>
      <c r="D4967" s="3" t="s">
        <v>15</v>
      </c>
      <c r="E4967" s="1">
        <v>44620</v>
      </c>
      <c r="F4967" s="4">
        <v>0.51462962962962966</v>
      </c>
      <c r="G4967">
        <v>8.77</v>
      </c>
      <c r="H4967">
        <v>10.84</v>
      </c>
      <c r="I4967">
        <v>618</v>
      </c>
      <c r="J4967">
        <v>1196</v>
      </c>
      <c r="K4967" t="str">
        <f t="shared" si="308"/>
        <v>2022</v>
      </c>
      <c r="L4967" t="str">
        <f t="shared" si="309"/>
        <v>02</v>
      </c>
      <c r="M4967" t="str">
        <f t="shared" si="310"/>
        <v>2022-02</v>
      </c>
      <c r="N4967">
        <f t="shared" si="311"/>
        <v>19.61</v>
      </c>
    </row>
    <row r="4968" spans="1:14" x14ac:dyDescent="0.3">
      <c r="A4968" s="3" t="s">
        <v>10</v>
      </c>
      <c r="B4968" s="1">
        <v>47118</v>
      </c>
      <c r="C4968">
        <v>25</v>
      </c>
      <c r="D4968" s="3" t="s">
        <v>17</v>
      </c>
      <c r="E4968" s="1">
        <v>44620</v>
      </c>
      <c r="F4968" s="4">
        <v>0.51462962962962966</v>
      </c>
      <c r="G4968">
        <v>8.77</v>
      </c>
      <c r="H4968">
        <v>10.84</v>
      </c>
      <c r="I4968">
        <v>618</v>
      </c>
      <c r="J4968">
        <v>1197</v>
      </c>
      <c r="K4968" t="str">
        <f t="shared" si="308"/>
        <v>2022</v>
      </c>
      <c r="L4968" t="str">
        <f t="shared" si="309"/>
        <v>02</v>
      </c>
      <c r="M4968" t="str">
        <f t="shared" si="310"/>
        <v>2022-02</v>
      </c>
      <c r="N4968">
        <f t="shared" si="311"/>
        <v>19.61</v>
      </c>
    </row>
    <row r="4969" spans="1:14" x14ac:dyDescent="0.3">
      <c r="A4969" s="3" t="s">
        <v>10</v>
      </c>
      <c r="B4969" s="1">
        <v>47118</v>
      </c>
      <c r="C4969">
        <v>50</v>
      </c>
      <c r="D4969" s="3" t="s">
        <v>13</v>
      </c>
      <c r="E4969" s="1">
        <v>44620</v>
      </c>
      <c r="F4969" s="4">
        <v>0.51462962962962966</v>
      </c>
      <c r="G4969">
        <v>8.77</v>
      </c>
      <c r="H4969">
        <v>10.84</v>
      </c>
      <c r="I4969">
        <v>618</v>
      </c>
      <c r="J4969">
        <v>1198</v>
      </c>
      <c r="K4969" t="str">
        <f t="shared" si="308"/>
        <v>2022</v>
      </c>
      <c r="L4969" t="str">
        <f t="shared" si="309"/>
        <v>02</v>
      </c>
      <c r="M4969" t="str">
        <f t="shared" si="310"/>
        <v>2022-02</v>
      </c>
      <c r="N4969">
        <f t="shared" si="311"/>
        <v>19.61</v>
      </c>
    </row>
    <row r="4970" spans="1:14" x14ac:dyDescent="0.3">
      <c r="A4970" s="3" t="s">
        <v>10</v>
      </c>
      <c r="B4970" s="1">
        <v>47118</v>
      </c>
      <c r="C4970">
        <v>0</v>
      </c>
      <c r="D4970" s="3" t="s">
        <v>11</v>
      </c>
      <c r="E4970" s="1">
        <v>44637</v>
      </c>
      <c r="F4970" s="4">
        <v>0.72114583333333337</v>
      </c>
      <c r="G4970">
        <v>6.94</v>
      </c>
      <c r="H4970">
        <v>17.899999999999999</v>
      </c>
      <c r="I4970">
        <v>619</v>
      </c>
      <c r="J4970">
        <v>1199</v>
      </c>
      <c r="K4970" t="str">
        <f t="shared" si="308"/>
        <v>2022</v>
      </c>
      <c r="L4970" t="str">
        <f t="shared" si="309"/>
        <v>03</v>
      </c>
      <c r="M4970" t="str">
        <f t="shared" si="310"/>
        <v>2022-03</v>
      </c>
      <c r="N4970">
        <f t="shared" si="311"/>
        <v>24.84</v>
      </c>
    </row>
    <row r="4971" spans="1:14" x14ac:dyDescent="0.3">
      <c r="A4971" s="3" t="s">
        <v>10</v>
      </c>
      <c r="B4971" s="1">
        <v>47118</v>
      </c>
      <c r="C4971">
        <v>40</v>
      </c>
      <c r="D4971" s="3" t="s">
        <v>12</v>
      </c>
      <c r="E4971" s="1">
        <v>44637</v>
      </c>
      <c r="F4971" s="4">
        <v>0.72114583333333337</v>
      </c>
      <c r="G4971">
        <v>6.94</v>
      </c>
      <c r="H4971">
        <v>17.899999999999999</v>
      </c>
      <c r="I4971">
        <v>619</v>
      </c>
      <c r="J4971">
        <v>1200</v>
      </c>
      <c r="K4971" t="str">
        <f t="shared" si="308"/>
        <v>2022</v>
      </c>
      <c r="L4971" t="str">
        <f t="shared" si="309"/>
        <v>03</v>
      </c>
      <c r="M4971" t="str">
        <f t="shared" si="310"/>
        <v>2022-03</v>
      </c>
      <c r="N4971">
        <f t="shared" si="311"/>
        <v>24.84</v>
      </c>
    </row>
    <row r="4972" spans="1:14" x14ac:dyDescent="0.3">
      <c r="A4972" s="3" t="s">
        <v>14</v>
      </c>
      <c r="B4972" s="1">
        <v>47848</v>
      </c>
      <c r="C4972">
        <v>20</v>
      </c>
      <c r="D4972" s="3" t="s">
        <v>16</v>
      </c>
      <c r="E4972" s="1">
        <v>44849</v>
      </c>
      <c r="F4972" s="4">
        <v>0.56789351851851855</v>
      </c>
      <c r="G4972">
        <v>6.16</v>
      </c>
      <c r="H4972">
        <v>12.15</v>
      </c>
      <c r="I4972">
        <v>620</v>
      </c>
      <c r="J4972">
        <v>1201</v>
      </c>
      <c r="K4972" t="str">
        <f t="shared" si="308"/>
        <v>2022</v>
      </c>
      <c r="L4972" t="str">
        <f t="shared" si="309"/>
        <v>10</v>
      </c>
      <c r="M4972" t="str">
        <f t="shared" si="310"/>
        <v>2022-10</v>
      </c>
      <c r="N4972">
        <f t="shared" si="311"/>
        <v>18.310000000000002</v>
      </c>
    </row>
    <row r="4973" spans="1:14" x14ac:dyDescent="0.3">
      <c r="A4973" s="3" t="s">
        <v>14</v>
      </c>
      <c r="B4973" s="1">
        <v>47848</v>
      </c>
      <c r="C4973">
        <v>25</v>
      </c>
      <c r="D4973" s="3" t="s">
        <v>17</v>
      </c>
      <c r="E4973" s="1">
        <v>44849</v>
      </c>
      <c r="F4973" s="4">
        <v>0.56789351851851855</v>
      </c>
      <c r="G4973">
        <v>6.16</v>
      </c>
      <c r="H4973">
        <v>12.15</v>
      </c>
      <c r="I4973">
        <v>620</v>
      </c>
      <c r="J4973">
        <v>1202</v>
      </c>
      <c r="K4973" t="str">
        <f t="shared" si="308"/>
        <v>2022</v>
      </c>
      <c r="L4973" t="str">
        <f t="shared" si="309"/>
        <v>10</v>
      </c>
      <c r="M4973" t="str">
        <f t="shared" si="310"/>
        <v>2022-10</v>
      </c>
      <c r="N4973">
        <f t="shared" si="311"/>
        <v>18.310000000000002</v>
      </c>
    </row>
    <row r="4974" spans="1:14" x14ac:dyDescent="0.3">
      <c r="A4974" s="3" t="s">
        <v>14</v>
      </c>
      <c r="B4974" s="1">
        <v>47848</v>
      </c>
      <c r="C4974">
        <v>20</v>
      </c>
      <c r="D4974" s="3" t="s">
        <v>16</v>
      </c>
      <c r="E4974" s="1">
        <v>44905</v>
      </c>
      <c r="F4974" s="4">
        <v>0.53798611111111116</v>
      </c>
      <c r="G4974">
        <v>5.77</v>
      </c>
      <c r="H4974">
        <v>11.55</v>
      </c>
      <c r="I4974">
        <v>621</v>
      </c>
      <c r="J4974">
        <v>1203</v>
      </c>
      <c r="K4974" t="str">
        <f t="shared" si="308"/>
        <v>2022</v>
      </c>
      <c r="L4974" t="str">
        <f t="shared" si="309"/>
        <v>12</v>
      </c>
      <c r="M4974" t="str">
        <f t="shared" si="310"/>
        <v>2022-12</v>
      </c>
      <c r="N4974">
        <f t="shared" si="311"/>
        <v>17.32</v>
      </c>
    </row>
    <row r="4975" spans="1:14" x14ac:dyDescent="0.3">
      <c r="A4975" s="3" t="s">
        <v>18</v>
      </c>
      <c r="C4975">
        <v>20</v>
      </c>
      <c r="D4975" s="3" t="s">
        <v>16</v>
      </c>
      <c r="E4975" s="1">
        <v>44958</v>
      </c>
      <c r="F4975" s="4">
        <v>0.58587962962962969</v>
      </c>
      <c r="G4975">
        <v>8.93</v>
      </c>
      <c r="H4975">
        <v>9.02</v>
      </c>
      <c r="I4975">
        <v>622</v>
      </c>
      <c r="J4975">
        <v>1204</v>
      </c>
      <c r="K4975" t="str">
        <f t="shared" si="308"/>
        <v>2023</v>
      </c>
      <c r="L4975" t="str">
        <f t="shared" si="309"/>
        <v>02</v>
      </c>
      <c r="M4975" t="str">
        <f t="shared" si="310"/>
        <v>2023-02</v>
      </c>
      <c r="N4975">
        <f t="shared" si="311"/>
        <v>17.95</v>
      </c>
    </row>
    <row r="4976" spans="1:14" x14ac:dyDescent="0.3">
      <c r="A4976" s="3" t="s">
        <v>18</v>
      </c>
      <c r="C4976">
        <v>40</v>
      </c>
      <c r="D4976" s="3" t="s">
        <v>12</v>
      </c>
      <c r="E4976" s="1">
        <v>44958</v>
      </c>
      <c r="F4976" s="4">
        <v>0.58587962962962969</v>
      </c>
      <c r="G4976">
        <v>8.93</v>
      </c>
      <c r="H4976">
        <v>9.02</v>
      </c>
      <c r="I4976">
        <v>622</v>
      </c>
      <c r="J4976">
        <v>1205</v>
      </c>
      <c r="K4976" t="str">
        <f t="shared" si="308"/>
        <v>2023</v>
      </c>
      <c r="L4976" t="str">
        <f t="shared" si="309"/>
        <v>02</v>
      </c>
      <c r="M4976" t="str">
        <f t="shared" si="310"/>
        <v>2023-02</v>
      </c>
      <c r="N4976">
        <f t="shared" si="311"/>
        <v>17.95</v>
      </c>
    </row>
    <row r="4977" spans="1:14" x14ac:dyDescent="0.3">
      <c r="A4977" s="3" t="s">
        <v>21</v>
      </c>
      <c r="C4977">
        <v>0</v>
      </c>
      <c r="D4977" s="3" t="s">
        <v>11</v>
      </c>
      <c r="E4977" s="1">
        <v>44611</v>
      </c>
      <c r="F4977" s="4">
        <v>0.34089120370370374</v>
      </c>
      <c r="G4977">
        <v>12.24</v>
      </c>
      <c r="H4977">
        <v>7.99</v>
      </c>
      <c r="I4977">
        <v>623</v>
      </c>
      <c r="J4977">
        <v>1206</v>
      </c>
      <c r="K4977" t="str">
        <f t="shared" si="308"/>
        <v>2022</v>
      </c>
      <c r="L4977" t="str">
        <f t="shared" si="309"/>
        <v>02</v>
      </c>
      <c r="M4977" t="str">
        <f t="shared" si="310"/>
        <v>2022-02</v>
      </c>
      <c r="N4977">
        <f t="shared" si="311"/>
        <v>20.23</v>
      </c>
    </row>
    <row r="4978" spans="1:14" x14ac:dyDescent="0.3">
      <c r="A4978" s="3" t="s">
        <v>14</v>
      </c>
      <c r="B4978" s="1">
        <v>47848</v>
      </c>
      <c r="C4978">
        <v>10</v>
      </c>
      <c r="D4978" s="3" t="s">
        <v>15</v>
      </c>
      <c r="E4978" s="1">
        <v>44655</v>
      </c>
      <c r="F4978" s="4">
        <v>0.65776620370370364</v>
      </c>
      <c r="G4978">
        <v>8.82</v>
      </c>
      <c r="H4978">
        <v>6.16</v>
      </c>
      <c r="I4978">
        <v>624</v>
      </c>
      <c r="J4978">
        <v>1207</v>
      </c>
      <c r="K4978" t="str">
        <f t="shared" si="308"/>
        <v>2022</v>
      </c>
      <c r="L4978" t="str">
        <f t="shared" si="309"/>
        <v>04</v>
      </c>
      <c r="M4978" t="str">
        <f t="shared" si="310"/>
        <v>2022-04</v>
      </c>
      <c r="N4978">
        <f t="shared" si="311"/>
        <v>14.98</v>
      </c>
    </row>
    <row r="4979" spans="1:14" x14ac:dyDescent="0.3">
      <c r="A4979" s="3" t="s">
        <v>14</v>
      </c>
      <c r="B4979" s="1">
        <v>47848</v>
      </c>
      <c r="C4979">
        <v>40</v>
      </c>
      <c r="D4979" s="3" t="s">
        <v>12</v>
      </c>
      <c r="E4979" s="1">
        <v>44655</v>
      </c>
      <c r="F4979" s="4">
        <v>0.65776620370370364</v>
      </c>
      <c r="G4979">
        <v>8.82</v>
      </c>
      <c r="H4979">
        <v>6.16</v>
      </c>
      <c r="I4979">
        <v>624</v>
      </c>
      <c r="J4979">
        <v>1208</v>
      </c>
      <c r="K4979" t="str">
        <f t="shared" si="308"/>
        <v>2022</v>
      </c>
      <c r="L4979" t="str">
        <f t="shared" si="309"/>
        <v>04</v>
      </c>
      <c r="M4979" t="str">
        <f t="shared" si="310"/>
        <v>2022-04</v>
      </c>
      <c r="N4979">
        <f t="shared" si="311"/>
        <v>14.98</v>
      </c>
    </row>
    <row r="4980" spans="1:14" x14ac:dyDescent="0.3">
      <c r="A4980" s="3" t="s">
        <v>14</v>
      </c>
      <c r="B4980" s="1">
        <v>47848</v>
      </c>
      <c r="C4980">
        <v>80</v>
      </c>
      <c r="D4980" s="3" t="s">
        <v>20</v>
      </c>
      <c r="E4980" s="1">
        <v>44655</v>
      </c>
      <c r="F4980" s="4">
        <v>0.65776620370370364</v>
      </c>
      <c r="G4980">
        <v>8.82</v>
      </c>
      <c r="H4980">
        <v>6.16</v>
      </c>
      <c r="I4980">
        <v>624</v>
      </c>
      <c r="J4980">
        <v>1209</v>
      </c>
      <c r="K4980" t="str">
        <f t="shared" si="308"/>
        <v>2022</v>
      </c>
      <c r="L4980" t="str">
        <f t="shared" si="309"/>
        <v>04</v>
      </c>
      <c r="M4980" t="str">
        <f t="shared" si="310"/>
        <v>2022-04</v>
      </c>
      <c r="N4980">
        <f t="shared" si="311"/>
        <v>14.98</v>
      </c>
    </row>
    <row r="4981" spans="1:14" x14ac:dyDescent="0.3">
      <c r="A4981" s="3" t="s">
        <v>14</v>
      </c>
      <c r="B4981" s="1">
        <v>47848</v>
      </c>
      <c r="C4981">
        <v>10</v>
      </c>
      <c r="D4981" s="3" t="s">
        <v>15</v>
      </c>
      <c r="E4981" s="1">
        <v>44662</v>
      </c>
      <c r="F4981" s="4">
        <v>0.78460648148148149</v>
      </c>
      <c r="G4981">
        <v>8</v>
      </c>
      <c r="H4981">
        <v>4.91</v>
      </c>
      <c r="I4981">
        <v>625</v>
      </c>
      <c r="J4981">
        <v>1210</v>
      </c>
      <c r="K4981" t="str">
        <f t="shared" si="308"/>
        <v>2022</v>
      </c>
      <c r="L4981" t="str">
        <f t="shared" si="309"/>
        <v>04</v>
      </c>
      <c r="M4981" t="str">
        <f t="shared" si="310"/>
        <v>2022-04</v>
      </c>
      <c r="N4981">
        <f t="shared" si="311"/>
        <v>12.91</v>
      </c>
    </row>
    <row r="4982" spans="1:14" x14ac:dyDescent="0.3">
      <c r="A4982" s="3" t="s">
        <v>10</v>
      </c>
      <c r="B4982" s="1">
        <v>47118</v>
      </c>
      <c r="C4982">
        <v>0</v>
      </c>
      <c r="D4982" s="3" t="s">
        <v>11</v>
      </c>
      <c r="E4982" s="1">
        <v>44687</v>
      </c>
      <c r="F4982" s="4">
        <v>0.48983796296296295</v>
      </c>
      <c r="G4982">
        <v>6.77</v>
      </c>
      <c r="H4982">
        <v>5.34</v>
      </c>
      <c r="I4982">
        <v>626</v>
      </c>
      <c r="J4982">
        <v>1211</v>
      </c>
      <c r="K4982" t="str">
        <f t="shared" si="308"/>
        <v>2022</v>
      </c>
      <c r="L4982" t="str">
        <f t="shared" si="309"/>
        <v>05</v>
      </c>
      <c r="M4982" t="str">
        <f t="shared" si="310"/>
        <v>2022-05</v>
      </c>
      <c r="N4982">
        <f t="shared" si="311"/>
        <v>12.11</v>
      </c>
    </row>
    <row r="4983" spans="1:14" x14ac:dyDescent="0.3">
      <c r="A4983" s="3" t="s">
        <v>10</v>
      </c>
      <c r="B4983" s="1">
        <v>47118</v>
      </c>
      <c r="C4983">
        <v>25</v>
      </c>
      <c r="D4983" s="3" t="s">
        <v>17</v>
      </c>
      <c r="E4983" s="1">
        <v>44687</v>
      </c>
      <c r="F4983" s="4">
        <v>0.48983796296296295</v>
      </c>
      <c r="G4983">
        <v>6.77</v>
      </c>
      <c r="H4983">
        <v>5.34</v>
      </c>
      <c r="I4983">
        <v>626</v>
      </c>
      <c r="J4983">
        <v>1212</v>
      </c>
      <c r="K4983" t="str">
        <f t="shared" si="308"/>
        <v>2022</v>
      </c>
      <c r="L4983" t="str">
        <f t="shared" si="309"/>
        <v>05</v>
      </c>
      <c r="M4983" t="str">
        <f t="shared" si="310"/>
        <v>2022-05</v>
      </c>
      <c r="N4983">
        <f t="shared" si="311"/>
        <v>12.11</v>
      </c>
    </row>
    <row r="4984" spans="1:14" x14ac:dyDescent="0.3">
      <c r="A4984" s="3" t="s">
        <v>10</v>
      </c>
      <c r="B4984" s="1">
        <v>47118</v>
      </c>
      <c r="C4984">
        <v>80</v>
      </c>
      <c r="D4984" s="3" t="s">
        <v>20</v>
      </c>
      <c r="E4984" s="1">
        <v>44687</v>
      </c>
      <c r="F4984" s="4">
        <v>0.48983796296296295</v>
      </c>
      <c r="G4984">
        <v>6.77</v>
      </c>
      <c r="H4984">
        <v>5.34</v>
      </c>
      <c r="I4984">
        <v>626</v>
      </c>
      <c r="J4984">
        <v>1213</v>
      </c>
      <c r="K4984" t="str">
        <f t="shared" si="308"/>
        <v>2022</v>
      </c>
      <c r="L4984" t="str">
        <f t="shared" si="309"/>
        <v>05</v>
      </c>
      <c r="M4984" t="str">
        <f t="shared" si="310"/>
        <v>2022-05</v>
      </c>
      <c r="N4984">
        <f t="shared" si="311"/>
        <v>12.11</v>
      </c>
    </row>
    <row r="4985" spans="1:14" x14ac:dyDescent="0.3">
      <c r="A4985" s="3" t="s">
        <v>22</v>
      </c>
      <c r="B4985" s="1">
        <v>47299</v>
      </c>
      <c r="C4985">
        <v>20</v>
      </c>
      <c r="D4985" s="3" t="s">
        <v>16</v>
      </c>
      <c r="E4985" s="1">
        <v>44650</v>
      </c>
      <c r="F4985" s="4">
        <v>0.37666666666666665</v>
      </c>
      <c r="G4985">
        <v>10.52</v>
      </c>
      <c r="H4985">
        <v>9.17</v>
      </c>
      <c r="I4985">
        <v>627</v>
      </c>
      <c r="J4985">
        <v>1214</v>
      </c>
      <c r="K4985" t="str">
        <f t="shared" si="308"/>
        <v>2022</v>
      </c>
      <c r="L4985" t="str">
        <f t="shared" si="309"/>
        <v>03</v>
      </c>
      <c r="M4985" t="str">
        <f t="shared" si="310"/>
        <v>2022-03</v>
      </c>
      <c r="N4985">
        <f t="shared" si="311"/>
        <v>19.689999999999998</v>
      </c>
    </row>
    <row r="4986" spans="1:14" x14ac:dyDescent="0.3">
      <c r="A4986" s="3" t="s">
        <v>22</v>
      </c>
      <c r="B4986" s="1">
        <v>47299</v>
      </c>
      <c r="C4986">
        <v>25</v>
      </c>
      <c r="D4986" s="3" t="s">
        <v>17</v>
      </c>
      <c r="E4986" s="1">
        <v>44650</v>
      </c>
      <c r="F4986" s="4">
        <v>0.37666666666666665</v>
      </c>
      <c r="G4986">
        <v>10.52</v>
      </c>
      <c r="H4986">
        <v>9.17</v>
      </c>
      <c r="I4986">
        <v>627</v>
      </c>
      <c r="J4986">
        <v>1215</v>
      </c>
      <c r="K4986" t="str">
        <f t="shared" si="308"/>
        <v>2022</v>
      </c>
      <c r="L4986" t="str">
        <f t="shared" si="309"/>
        <v>03</v>
      </c>
      <c r="M4986" t="str">
        <f t="shared" si="310"/>
        <v>2022-03</v>
      </c>
      <c r="N4986">
        <f t="shared" si="311"/>
        <v>19.689999999999998</v>
      </c>
    </row>
    <row r="4987" spans="1:14" x14ac:dyDescent="0.3">
      <c r="A4987" s="3" t="s">
        <v>18</v>
      </c>
      <c r="C4987">
        <v>10</v>
      </c>
      <c r="D4987" s="3" t="s">
        <v>15</v>
      </c>
      <c r="E4987" s="1">
        <v>44658</v>
      </c>
      <c r="F4987" s="4">
        <v>0.61140046296296291</v>
      </c>
      <c r="G4987">
        <v>16.010000000000002</v>
      </c>
      <c r="H4987">
        <v>8.7100000000000009</v>
      </c>
      <c r="I4987">
        <v>628</v>
      </c>
      <c r="J4987">
        <v>1216</v>
      </c>
      <c r="K4987" t="str">
        <f t="shared" si="308"/>
        <v>2022</v>
      </c>
      <c r="L4987" t="str">
        <f t="shared" si="309"/>
        <v>04</v>
      </c>
      <c r="M4987" t="str">
        <f t="shared" si="310"/>
        <v>2022-04</v>
      </c>
      <c r="N4987">
        <f t="shared" si="311"/>
        <v>24.720000000000002</v>
      </c>
    </row>
    <row r="4988" spans="1:14" x14ac:dyDescent="0.3">
      <c r="A4988" s="3" t="s">
        <v>18</v>
      </c>
      <c r="C4988">
        <v>25</v>
      </c>
      <c r="D4988" s="3" t="s">
        <v>17</v>
      </c>
      <c r="E4988" s="1">
        <v>44658</v>
      </c>
      <c r="F4988" s="4">
        <v>0.61140046296296291</v>
      </c>
      <c r="G4988">
        <v>16.010000000000002</v>
      </c>
      <c r="H4988">
        <v>8.7100000000000009</v>
      </c>
      <c r="I4988">
        <v>628</v>
      </c>
      <c r="J4988">
        <v>1217</v>
      </c>
      <c r="K4988" t="str">
        <f t="shared" si="308"/>
        <v>2022</v>
      </c>
      <c r="L4988" t="str">
        <f t="shared" si="309"/>
        <v>04</v>
      </c>
      <c r="M4988" t="str">
        <f t="shared" si="310"/>
        <v>2022-04</v>
      </c>
      <c r="N4988">
        <f t="shared" si="311"/>
        <v>24.720000000000002</v>
      </c>
    </row>
    <row r="4989" spans="1:14" x14ac:dyDescent="0.3">
      <c r="A4989" s="3" t="s">
        <v>18</v>
      </c>
      <c r="C4989">
        <v>50</v>
      </c>
      <c r="D4989" s="3" t="s">
        <v>13</v>
      </c>
      <c r="E4989" s="1">
        <v>44658</v>
      </c>
      <c r="F4989" s="4">
        <v>0.61140046296296291</v>
      </c>
      <c r="G4989">
        <v>16.010000000000002</v>
      </c>
      <c r="H4989">
        <v>8.7100000000000009</v>
      </c>
      <c r="I4989">
        <v>628</v>
      </c>
      <c r="J4989">
        <v>1218</v>
      </c>
      <c r="K4989" t="str">
        <f t="shared" si="308"/>
        <v>2022</v>
      </c>
      <c r="L4989" t="str">
        <f t="shared" si="309"/>
        <v>04</v>
      </c>
      <c r="M4989" t="str">
        <f t="shared" si="310"/>
        <v>2022-04</v>
      </c>
      <c r="N4989">
        <f t="shared" si="311"/>
        <v>24.720000000000002</v>
      </c>
    </row>
    <row r="4990" spans="1:14" x14ac:dyDescent="0.3">
      <c r="A4990" s="3" t="s">
        <v>14</v>
      </c>
      <c r="B4990" s="1">
        <v>47848</v>
      </c>
      <c r="C4990">
        <v>0</v>
      </c>
      <c r="D4990" s="3" t="s">
        <v>11</v>
      </c>
      <c r="E4990" s="1">
        <v>44703</v>
      </c>
      <c r="F4990" s="4">
        <v>0.83807870370370363</v>
      </c>
      <c r="G4990">
        <v>14.16</v>
      </c>
      <c r="H4990">
        <v>11.83</v>
      </c>
      <c r="I4990">
        <v>629</v>
      </c>
      <c r="J4990">
        <v>1219</v>
      </c>
      <c r="K4990" t="str">
        <f t="shared" si="308"/>
        <v>2022</v>
      </c>
      <c r="L4990" t="str">
        <f t="shared" si="309"/>
        <v>05</v>
      </c>
      <c r="M4990" t="str">
        <f t="shared" si="310"/>
        <v>2022-05</v>
      </c>
      <c r="N4990">
        <f t="shared" si="311"/>
        <v>25.990000000000002</v>
      </c>
    </row>
    <row r="4991" spans="1:14" x14ac:dyDescent="0.3">
      <c r="A4991" s="3" t="s">
        <v>14</v>
      </c>
      <c r="B4991" s="1">
        <v>47848</v>
      </c>
      <c r="C4991">
        <v>40</v>
      </c>
      <c r="D4991" s="3" t="s">
        <v>12</v>
      </c>
      <c r="E4991" s="1">
        <v>44703</v>
      </c>
      <c r="F4991" s="4">
        <v>0.83807870370370363</v>
      </c>
      <c r="G4991">
        <v>14.16</v>
      </c>
      <c r="H4991">
        <v>11.83</v>
      </c>
      <c r="I4991">
        <v>629</v>
      </c>
      <c r="J4991">
        <v>1220</v>
      </c>
      <c r="K4991" t="str">
        <f t="shared" si="308"/>
        <v>2022</v>
      </c>
      <c r="L4991" t="str">
        <f t="shared" si="309"/>
        <v>05</v>
      </c>
      <c r="M4991" t="str">
        <f t="shared" si="310"/>
        <v>2022-05</v>
      </c>
      <c r="N4991">
        <f t="shared" si="311"/>
        <v>25.990000000000002</v>
      </c>
    </row>
    <row r="4992" spans="1:14" x14ac:dyDescent="0.3">
      <c r="A4992" s="3" t="s">
        <v>14</v>
      </c>
      <c r="B4992" s="1">
        <v>47848</v>
      </c>
      <c r="C4992">
        <v>80</v>
      </c>
      <c r="D4992" s="3" t="s">
        <v>20</v>
      </c>
      <c r="E4992" s="1">
        <v>44703</v>
      </c>
      <c r="F4992" s="4">
        <v>0.83807870370370363</v>
      </c>
      <c r="G4992">
        <v>14.16</v>
      </c>
      <c r="H4992">
        <v>11.83</v>
      </c>
      <c r="I4992">
        <v>629</v>
      </c>
      <c r="J4992">
        <v>1221</v>
      </c>
      <c r="K4992" t="str">
        <f t="shared" si="308"/>
        <v>2022</v>
      </c>
      <c r="L4992" t="str">
        <f t="shared" si="309"/>
        <v>05</v>
      </c>
      <c r="M4992" t="str">
        <f t="shared" si="310"/>
        <v>2022-05</v>
      </c>
      <c r="N4992">
        <f t="shared" si="311"/>
        <v>25.990000000000002</v>
      </c>
    </row>
    <row r="4993" spans="1:14" x14ac:dyDescent="0.3">
      <c r="A4993" s="3" t="s">
        <v>10</v>
      </c>
      <c r="B4993" s="1">
        <v>47118</v>
      </c>
      <c r="C4993">
        <v>20</v>
      </c>
      <c r="D4993" s="3" t="s">
        <v>16</v>
      </c>
      <c r="E4993" s="1">
        <v>44689</v>
      </c>
      <c r="F4993" s="4">
        <v>0.6955324074074074</v>
      </c>
      <c r="G4993">
        <v>8.1199999999999992</v>
      </c>
      <c r="H4993">
        <v>6.62</v>
      </c>
      <c r="I4993">
        <v>630</v>
      </c>
      <c r="J4993">
        <v>1222</v>
      </c>
      <c r="K4993" t="str">
        <f t="shared" si="308"/>
        <v>2022</v>
      </c>
      <c r="L4993" t="str">
        <f t="shared" si="309"/>
        <v>05</v>
      </c>
      <c r="M4993" t="str">
        <f t="shared" si="310"/>
        <v>2022-05</v>
      </c>
      <c r="N4993">
        <f t="shared" si="311"/>
        <v>14.739999999999998</v>
      </c>
    </row>
    <row r="4994" spans="1:14" x14ac:dyDescent="0.3">
      <c r="A4994" s="3" t="s">
        <v>10</v>
      </c>
      <c r="B4994" s="1">
        <v>47118</v>
      </c>
      <c r="C4994">
        <v>25</v>
      </c>
      <c r="D4994" s="3" t="s">
        <v>17</v>
      </c>
      <c r="E4994" s="1">
        <v>44689</v>
      </c>
      <c r="F4994" s="4">
        <v>0.6955324074074074</v>
      </c>
      <c r="G4994">
        <v>8.1199999999999992</v>
      </c>
      <c r="H4994">
        <v>6.62</v>
      </c>
      <c r="I4994">
        <v>630</v>
      </c>
      <c r="J4994">
        <v>1223</v>
      </c>
      <c r="K4994" t="str">
        <f t="shared" si="308"/>
        <v>2022</v>
      </c>
      <c r="L4994" t="str">
        <f t="shared" si="309"/>
        <v>05</v>
      </c>
      <c r="M4994" t="str">
        <f t="shared" si="310"/>
        <v>2022-05</v>
      </c>
      <c r="N4994">
        <f t="shared" si="311"/>
        <v>14.739999999999998</v>
      </c>
    </row>
    <row r="4995" spans="1:14" x14ac:dyDescent="0.3">
      <c r="A4995" s="3" t="s">
        <v>14</v>
      </c>
      <c r="B4995" s="1">
        <v>47848</v>
      </c>
      <c r="C4995">
        <v>10</v>
      </c>
      <c r="D4995" s="3" t="s">
        <v>15</v>
      </c>
      <c r="E4995" s="1">
        <v>44728</v>
      </c>
      <c r="F4995" s="4">
        <v>0.84018518518518526</v>
      </c>
      <c r="G4995">
        <v>7.92</v>
      </c>
      <c r="H4995">
        <v>9.1999999999999993</v>
      </c>
      <c r="I4995">
        <v>631</v>
      </c>
      <c r="J4995">
        <v>1224</v>
      </c>
      <c r="K4995" t="str">
        <f t="shared" ref="K4995:K5058" si="312">TEXT(E4995, "yyyy")</f>
        <v>2022</v>
      </c>
      <c r="L4995" t="str">
        <f t="shared" ref="L4995:L5058" si="313">TEXT(E4995, "mm")</f>
        <v>06</v>
      </c>
      <c r="M4995" t="str">
        <f t="shared" ref="M4995:M5058" si="314">TEXT(E4995, "yyyy-mm")</f>
        <v>2022-06</v>
      </c>
      <c r="N4995">
        <f t="shared" ref="N4995:N5058" si="315">(G4995+H4995)</f>
        <v>17.119999999999997</v>
      </c>
    </row>
    <row r="4996" spans="1:14" x14ac:dyDescent="0.3">
      <c r="A4996" s="3" t="s">
        <v>14</v>
      </c>
      <c r="B4996" s="1">
        <v>47848</v>
      </c>
      <c r="C4996">
        <v>40</v>
      </c>
      <c r="D4996" s="3" t="s">
        <v>12</v>
      </c>
      <c r="E4996" s="1">
        <v>44728</v>
      </c>
      <c r="F4996" s="4">
        <v>0.84018518518518526</v>
      </c>
      <c r="G4996">
        <v>7.92</v>
      </c>
      <c r="H4996">
        <v>9.1999999999999993</v>
      </c>
      <c r="I4996">
        <v>631</v>
      </c>
      <c r="J4996">
        <v>1225</v>
      </c>
      <c r="K4996" t="str">
        <f t="shared" si="312"/>
        <v>2022</v>
      </c>
      <c r="L4996" t="str">
        <f t="shared" si="313"/>
        <v>06</v>
      </c>
      <c r="M4996" t="str">
        <f t="shared" si="314"/>
        <v>2022-06</v>
      </c>
      <c r="N4996">
        <f t="shared" si="315"/>
        <v>17.119999999999997</v>
      </c>
    </row>
    <row r="4997" spans="1:14" x14ac:dyDescent="0.3">
      <c r="A4997" s="3" t="s">
        <v>14</v>
      </c>
      <c r="B4997" s="1">
        <v>47848</v>
      </c>
      <c r="C4997">
        <v>50</v>
      </c>
      <c r="D4997" s="3" t="s">
        <v>13</v>
      </c>
      <c r="E4997" s="1">
        <v>44728</v>
      </c>
      <c r="F4997" s="4">
        <v>0.84018518518518526</v>
      </c>
      <c r="G4997">
        <v>7.92</v>
      </c>
      <c r="H4997">
        <v>9.1999999999999993</v>
      </c>
      <c r="I4997">
        <v>631</v>
      </c>
      <c r="J4997">
        <v>1226</v>
      </c>
      <c r="K4997" t="str">
        <f t="shared" si="312"/>
        <v>2022</v>
      </c>
      <c r="L4997" t="str">
        <f t="shared" si="313"/>
        <v>06</v>
      </c>
      <c r="M4997" t="str">
        <f t="shared" si="314"/>
        <v>2022-06</v>
      </c>
      <c r="N4997">
        <f t="shared" si="315"/>
        <v>17.119999999999997</v>
      </c>
    </row>
    <row r="4998" spans="1:14" x14ac:dyDescent="0.3">
      <c r="A4998" s="3" t="s">
        <v>14</v>
      </c>
      <c r="B4998" s="1">
        <v>47848</v>
      </c>
      <c r="C4998">
        <v>20</v>
      </c>
      <c r="D4998" s="3" t="s">
        <v>16</v>
      </c>
      <c r="E4998" s="1">
        <v>44778</v>
      </c>
      <c r="F4998" s="4">
        <v>0.46922453703703698</v>
      </c>
      <c r="G4998">
        <v>7.95</v>
      </c>
      <c r="H4998">
        <v>6.89</v>
      </c>
      <c r="I4998">
        <v>632</v>
      </c>
      <c r="J4998">
        <v>1227</v>
      </c>
      <c r="K4998" t="str">
        <f t="shared" si="312"/>
        <v>2022</v>
      </c>
      <c r="L4998" t="str">
        <f t="shared" si="313"/>
        <v>08</v>
      </c>
      <c r="M4998" t="str">
        <f t="shared" si="314"/>
        <v>2022-08</v>
      </c>
      <c r="N4998">
        <f t="shared" si="315"/>
        <v>14.84</v>
      </c>
    </row>
    <row r="4999" spans="1:14" x14ac:dyDescent="0.3">
      <c r="A4999" s="3" t="s">
        <v>22</v>
      </c>
      <c r="B4999" s="1">
        <v>47299</v>
      </c>
      <c r="C4999">
        <v>10</v>
      </c>
      <c r="D4999" s="3" t="s">
        <v>15</v>
      </c>
      <c r="E4999" s="1">
        <v>44896</v>
      </c>
      <c r="F4999" s="4">
        <v>0.49511574074074072</v>
      </c>
      <c r="G4999">
        <v>8.0399999999999991</v>
      </c>
      <c r="H4999">
        <v>13.01</v>
      </c>
      <c r="I4999">
        <v>633</v>
      </c>
      <c r="J4999">
        <v>1228</v>
      </c>
      <c r="K4999" t="str">
        <f t="shared" si="312"/>
        <v>2022</v>
      </c>
      <c r="L4999" t="str">
        <f t="shared" si="313"/>
        <v>12</v>
      </c>
      <c r="M4999" t="str">
        <f t="shared" si="314"/>
        <v>2022-12</v>
      </c>
      <c r="N4999">
        <f t="shared" si="315"/>
        <v>21.049999999999997</v>
      </c>
    </row>
    <row r="5000" spans="1:14" x14ac:dyDescent="0.3">
      <c r="A5000" s="3" t="s">
        <v>10</v>
      </c>
      <c r="B5000" s="1">
        <v>47118</v>
      </c>
      <c r="C5000">
        <v>0</v>
      </c>
      <c r="D5000" s="3" t="s">
        <v>11</v>
      </c>
      <c r="E5000" s="1">
        <v>44916</v>
      </c>
      <c r="F5000" s="4">
        <v>0.43922453703703707</v>
      </c>
      <c r="G5000">
        <v>6.8</v>
      </c>
      <c r="H5000">
        <v>7.87</v>
      </c>
      <c r="I5000">
        <v>634</v>
      </c>
      <c r="J5000">
        <v>1229</v>
      </c>
      <c r="K5000" t="str">
        <f t="shared" si="312"/>
        <v>2022</v>
      </c>
      <c r="L5000" t="str">
        <f t="shared" si="313"/>
        <v>12</v>
      </c>
      <c r="M5000" t="str">
        <f t="shared" si="314"/>
        <v>2022-12</v>
      </c>
      <c r="N5000">
        <f t="shared" si="315"/>
        <v>14.67</v>
      </c>
    </row>
    <row r="5001" spans="1:14" x14ac:dyDescent="0.3">
      <c r="A5001" s="3" t="s">
        <v>10</v>
      </c>
      <c r="B5001" s="1">
        <v>47118</v>
      </c>
      <c r="C5001">
        <v>25</v>
      </c>
      <c r="D5001" s="3" t="s">
        <v>17</v>
      </c>
      <c r="E5001" s="1">
        <v>44916</v>
      </c>
      <c r="F5001" s="4">
        <v>0.43922453703703707</v>
      </c>
      <c r="G5001">
        <v>6.8</v>
      </c>
      <c r="H5001">
        <v>7.87</v>
      </c>
      <c r="I5001">
        <v>634</v>
      </c>
      <c r="J5001">
        <v>1230</v>
      </c>
      <c r="K5001" t="str">
        <f t="shared" si="312"/>
        <v>2022</v>
      </c>
      <c r="L5001" t="str">
        <f t="shared" si="313"/>
        <v>12</v>
      </c>
      <c r="M5001" t="str">
        <f t="shared" si="314"/>
        <v>2022-12</v>
      </c>
      <c r="N5001">
        <f t="shared" si="315"/>
        <v>14.67</v>
      </c>
    </row>
    <row r="5002" spans="1:14" x14ac:dyDescent="0.3">
      <c r="A5002" s="3" t="s">
        <v>10</v>
      </c>
      <c r="B5002" s="1">
        <v>47118</v>
      </c>
      <c r="C5002">
        <v>80</v>
      </c>
      <c r="D5002" s="3" t="s">
        <v>20</v>
      </c>
      <c r="E5002" s="1">
        <v>44916</v>
      </c>
      <c r="F5002" s="4">
        <v>0.43922453703703707</v>
      </c>
      <c r="G5002">
        <v>6.8</v>
      </c>
      <c r="H5002">
        <v>7.87</v>
      </c>
      <c r="I5002">
        <v>634</v>
      </c>
      <c r="J5002">
        <v>1231</v>
      </c>
      <c r="K5002" t="str">
        <f t="shared" si="312"/>
        <v>2022</v>
      </c>
      <c r="L5002" t="str">
        <f t="shared" si="313"/>
        <v>12</v>
      </c>
      <c r="M5002" t="str">
        <f t="shared" si="314"/>
        <v>2022-12</v>
      </c>
      <c r="N5002">
        <f t="shared" si="315"/>
        <v>14.67</v>
      </c>
    </row>
    <row r="5003" spans="1:14" x14ac:dyDescent="0.3">
      <c r="A5003" s="3" t="s">
        <v>18</v>
      </c>
      <c r="C5003">
        <v>20</v>
      </c>
      <c r="D5003" s="3" t="s">
        <v>16</v>
      </c>
      <c r="E5003" s="1">
        <v>44819</v>
      </c>
      <c r="F5003" s="4">
        <v>0.42873842592592593</v>
      </c>
      <c r="G5003">
        <v>7.03</v>
      </c>
      <c r="H5003">
        <v>6.76</v>
      </c>
      <c r="I5003">
        <v>635</v>
      </c>
      <c r="J5003">
        <v>1232</v>
      </c>
      <c r="K5003" t="str">
        <f t="shared" si="312"/>
        <v>2022</v>
      </c>
      <c r="L5003" t="str">
        <f t="shared" si="313"/>
        <v>09</v>
      </c>
      <c r="M5003" t="str">
        <f t="shared" si="314"/>
        <v>2022-09</v>
      </c>
      <c r="N5003">
        <f t="shared" si="315"/>
        <v>13.79</v>
      </c>
    </row>
    <row r="5004" spans="1:14" x14ac:dyDescent="0.3">
      <c r="A5004" s="3" t="s">
        <v>10</v>
      </c>
      <c r="B5004" s="1">
        <v>47118</v>
      </c>
      <c r="C5004">
        <v>0</v>
      </c>
      <c r="D5004" s="3" t="s">
        <v>11</v>
      </c>
      <c r="E5004" s="1">
        <v>44880</v>
      </c>
      <c r="F5004" s="4">
        <v>0.39046296296296296</v>
      </c>
      <c r="G5004">
        <v>10.6</v>
      </c>
      <c r="H5004">
        <v>8.68</v>
      </c>
      <c r="I5004">
        <v>636</v>
      </c>
      <c r="J5004">
        <v>1233</v>
      </c>
      <c r="K5004" t="str">
        <f t="shared" si="312"/>
        <v>2022</v>
      </c>
      <c r="L5004" t="str">
        <f t="shared" si="313"/>
        <v>11</v>
      </c>
      <c r="M5004" t="str">
        <f t="shared" si="314"/>
        <v>2022-11</v>
      </c>
      <c r="N5004">
        <f t="shared" si="315"/>
        <v>19.28</v>
      </c>
    </row>
    <row r="5005" spans="1:14" x14ac:dyDescent="0.3">
      <c r="A5005" s="3" t="s">
        <v>10</v>
      </c>
      <c r="B5005" s="1">
        <v>47118</v>
      </c>
      <c r="C5005">
        <v>20</v>
      </c>
      <c r="D5005" s="3" t="s">
        <v>16</v>
      </c>
      <c r="E5005" s="1">
        <v>44856</v>
      </c>
      <c r="F5005" s="4">
        <v>0.82123842592592589</v>
      </c>
      <c r="G5005">
        <v>7.47</v>
      </c>
      <c r="H5005">
        <v>7.51</v>
      </c>
      <c r="I5005">
        <v>637</v>
      </c>
      <c r="J5005">
        <v>1234</v>
      </c>
      <c r="K5005" t="str">
        <f t="shared" si="312"/>
        <v>2022</v>
      </c>
      <c r="L5005" t="str">
        <f t="shared" si="313"/>
        <v>10</v>
      </c>
      <c r="M5005" t="str">
        <f t="shared" si="314"/>
        <v>2022-10</v>
      </c>
      <c r="N5005">
        <f t="shared" si="315"/>
        <v>14.98</v>
      </c>
    </row>
    <row r="5006" spans="1:14" x14ac:dyDescent="0.3">
      <c r="A5006" s="3" t="s">
        <v>14</v>
      </c>
      <c r="B5006" s="1">
        <v>47848</v>
      </c>
      <c r="C5006">
        <v>0</v>
      </c>
      <c r="D5006" s="3" t="s">
        <v>11</v>
      </c>
      <c r="E5006" s="1">
        <v>44930</v>
      </c>
      <c r="F5006" s="4">
        <v>0.67770833333333336</v>
      </c>
      <c r="G5006">
        <v>6.51</v>
      </c>
      <c r="H5006">
        <v>8.2200000000000006</v>
      </c>
      <c r="I5006">
        <v>638</v>
      </c>
      <c r="J5006">
        <v>1235</v>
      </c>
      <c r="K5006" t="str">
        <f t="shared" si="312"/>
        <v>2023</v>
      </c>
      <c r="L5006" t="str">
        <f t="shared" si="313"/>
        <v>01</v>
      </c>
      <c r="M5006" t="str">
        <f t="shared" si="314"/>
        <v>2023-01</v>
      </c>
      <c r="N5006">
        <f t="shared" si="315"/>
        <v>14.73</v>
      </c>
    </row>
    <row r="5007" spans="1:14" x14ac:dyDescent="0.3">
      <c r="A5007" s="3" t="s">
        <v>14</v>
      </c>
      <c r="B5007" s="1">
        <v>47848</v>
      </c>
      <c r="C5007">
        <v>25</v>
      </c>
      <c r="D5007" s="3" t="s">
        <v>17</v>
      </c>
      <c r="E5007" s="1">
        <v>44930</v>
      </c>
      <c r="F5007" s="4">
        <v>0.67770833333333336</v>
      </c>
      <c r="G5007">
        <v>6.51</v>
      </c>
      <c r="H5007">
        <v>8.2200000000000006</v>
      </c>
      <c r="I5007">
        <v>638</v>
      </c>
      <c r="J5007">
        <v>1236</v>
      </c>
      <c r="K5007" t="str">
        <f t="shared" si="312"/>
        <v>2023</v>
      </c>
      <c r="L5007" t="str">
        <f t="shared" si="313"/>
        <v>01</v>
      </c>
      <c r="M5007" t="str">
        <f t="shared" si="314"/>
        <v>2023-01</v>
      </c>
      <c r="N5007">
        <f t="shared" si="315"/>
        <v>14.73</v>
      </c>
    </row>
    <row r="5008" spans="1:14" x14ac:dyDescent="0.3">
      <c r="A5008" s="3" t="s">
        <v>10</v>
      </c>
      <c r="B5008" s="1">
        <v>47118</v>
      </c>
      <c r="C5008">
        <v>10</v>
      </c>
      <c r="D5008" s="3" t="s">
        <v>15</v>
      </c>
      <c r="E5008" s="1">
        <v>44998</v>
      </c>
      <c r="F5008" s="4">
        <v>0.60876157407407405</v>
      </c>
      <c r="G5008">
        <v>8.41</v>
      </c>
      <c r="H5008">
        <v>6.18</v>
      </c>
      <c r="I5008">
        <v>639</v>
      </c>
      <c r="J5008">
        <v>1237</v>
      </c>
      <c r="K5008" t="str">
        <f t="shared" si="312"/>
        <v>2023</v>
      </c>
      <c r="L5008" t="str">
        <f t="shared" si="313"/>
        <v>03</v>
      </c>
      <c r="M5008" t="str">
        <f t="shared" si="314"/>
        <v>2023-03</v>
      </c>
      <c r="N5008">
        <f t="shared" si="315"/>
        <v>14.59</v>
      </c>
    </row>
    <row r="5009" spans="1:14" x14ac:dyDescent="0.3">
      <c r="A5009" s="3" t="s">
        <v>10</v>
      </c>
      <c r="B5009" s="1">
        <v>47118</v>
      </c>
      <c r="C5009">
        <v>40</v>
      </c>
      <c r="D5009" s="3" t="s">
        <v>12</v>
      </c>
      <c r="E5009" s="1">
        <v>44998</v>
      </c>
      <c r="F5009" s="4">
        <v>0.60876157407407405</v>
      </c>
      <c r="G5009">
        <v>8.41</v>
      </c>
      <c r="H5009">
        <v>6.18</v>
      </c>
      <c r="I5009">
        <v>639</v>
      </c>
      <c r="J5009">
        <v>1238</v>
      </c>
      <c r="K5009" t="str">
        <f t="shared" si="312"/>
        <v>2023</v>
      </c>
      <c r="L5009" t="str">
        <f t="shared" si="313"/>
        <v>03</v>
      </c>
      <c r="M5009" t="str">
        <f t="shared" si="314"/>
        <v>2023-03</v>
      </c>
      <c r="N5009">
        <f t="shared" si="315"/>
        <v>14.59</v>
      </c>
    </row>
    <row r="5010" spans="1:14" x14ac:dyDescent="0.3">
      <c r="A5010" s="3" t="s">
        <v>18</v>
      </c>
      <c r="C5010">
        <v>10</v>
      </c>
      <c r="D5010" s="3" t="s">
        <v>15</v>
      </c>
      <c r="E5010" s="1">
        <v>44773</v>
      </c>
      <c r="F5010" s="4">
        <v>0.68280092592592589</v>
      </c>
      <c r="G5010">
        <v>7.41</v>
      </c>
      <c r="H5010">
        <v>5.62</v>
      </c>
      <c r="I5010">
        <v>640</v>
      </c>
      <c r="J5010">
        <v>1239</v>
      </c>
      <c r="K5010" t="str">
        <f t="shared" si="312"/>
        <v>2022</v>
      </c>
      <c r="L5010" t="str">
        <f t="shared" si="313"/>
        <v>07</v>
      </c>
      <c r="M5010" t="str">
        <f t="shared" si="314"/>
        <v>2022-07</v>
      </c>
      <c r="N5010">
        <f t="shared" si="315"/>
        <v>13.030000000000001</v>
      </c>
    </row>
    <row r="5011" spans="1:14" x14ac:dyDescent="0.3">
      <c r="A5011" s="3" t="s">
        <v>18</v>
      </c>
      <c r="C5011">
        <v>25</v>
      </c>
      <c r="D5011" s="3" t="s">
        <v>17</v>
      </c>
      <c r="E5011" s="1">
        <v>44773</v>
      </c>
      <c r="F5011" s="4">
        <v>0.68280092592592589</v>
      </c>
      <c r="G5011">
        <v>7.41</v>
      </c>
      <c r="H5011">
        <v>5.62</v>
      </c>
      <c r="I5011">
        <v>640</v>
      </c>
      <c r="J5011">
        <v>1240</v>
      </c>
      <c r="K5011" t="str">
        <f t="shared" si="312"/>
        <v>2022</v>
      </c>
      <c r="L5011" t="str">
        <f t="shared" si="313"/>
        <v>07</v>
      </c>
      <c r="M5011" t="str">
        <f t="shared" si="314"/>
        <v>2022-07</v>
      </c>
      <c r="N5011">
        <f t="shared" si="315"/>
        <v>13.030000000000001</v>
      </c>
    </row>
    <row r="5012" spans="1:14" x14ac:dyDescent="0.3">
      <c r="A5012" s="3" t="s">
        <v>14</v>
      </c>
      <c r="B5012" s="1">
        <v>47848</v>
      </c>
      <c r="C5012">
        <v>0</v>
      </c>
      <c r="D5012" s="3" t="s">
        <v>11</v>
      </c>
      <c r="E5012" s="1">
        <v>44636</v>
      </c>
      <c r="F5012" s="4">
        <v>0.48480324074074077</v>
      </c>
      <c r="G5012">
        <v>12.7</v>
      </c>
      <c r="H5012">
        <v>9.32</v>
      </c>
      <c r="I5012">
        <v>641</v>
      </c>
      <c r="J5012">
        <v>1241</v>
      </c>
      <c r="K5012" t="str">
        <f t="shared" si="312"/>
        <v>2022</v>
      </c>
      <c r="L5012" t="str">
        <f t="shared" si="313"/>
        <v>03</v>
      </c>
      <c r="M5012" t="str">
        <f t="shared" si="314"/>
        <v>2022-03</v>
      </c>
      <c r="N5012">
        <f t="shared" si="315"/>
        <v>22.02</v>
      </c>
    </row>
    <row r="5013" spans="1:14" x14ac:dyDescent="0.3">
      <c r="A5013" s="3" t="s">
        <v>14</v>
      </c>
      <c r="B5013" s="1">
        <v>47848</v>
      </c>
      <c r="C5013">
        <v>25</v>
      </c>
      <c r="D5013" s="3" t="s">
        <v>17</v>
      </c>
      <c r="E5013" s="1">
        <v>44636</v>
      </c>
      <c r="F5013" s="4">
        <v>0.48480324074074077</v>
      </c>
      <c r="G5013">
        <v>12.7</v>
      </c>
      <c r="H5013">
        <v>9.32</v>
      </c>
      <c r="I5013">
        <v>641</v>
      </c>
      <c r="J5013">
        <v>1242</v>
      </c>
      <c r="K5013" t="str">
        <f t="shared" si="312"/>
        <v>2022</v>
      </c>
      <c r="L5013" t="str">
        <f t="shared" si="313"/>
        <v>03</v>
      </c>
      <c r="M5013" t="str">
        <f t="shared" si="314"/>
        <v>2022-03</v>
      </c>
      <c r="N5013">
        <f t="shared" si="315"/>
        <v>22.02</v>
      </c>
    </row>
    <row r="5014" spans="1:14" x14ac:dyDescent="0.3">
      <c r="A5014" s="3" t="s">
        <v>14</v>
      </c>
      <c r="B5014" s="1">
        <v>47848</v>
      </c>
      <c r="C5014">
        <v>0</v>
      </c>
      <c r="D5014" s="3" t="s">
        <v>11</v>
      </c>
      <c r="E5014" s="1">
        <v>44662</v>
      </c>
      <c r="F5014" s="4">
        <v>0.56660879629629635</v>
      </c>
      <c r="G5014">
        <v>9.51</v>
      </c>
      <c r="H5014">
        <v>9.75</v>
      </c>
      <c r="I5014">
        <v>642</v>
      </c>
      <c r="J5014">
        <v>1243</v>
      </c>
      <c r="K5014" t="str">
        <f t="shared" si="312"/>
        <v>2022</v>
      </c>
      <c r="L5014" t="str">
        <f t="shared" si="313"/>
        <v>04</v>
      </c>
      <c r="M5014" t="str">
        <f t="shared" si="314"/>
        <v>2022-04</v>
      </c>
      <c r="N5014">
        <f t="shared" si="315"/>
        <v>19.259999999999998</v>
      </c>
    </row>
    <row r="5015" spans="1:14" x14ac:dyDescent="0.3">
      <c r="A5015" s="3" t="s">
        <v>14</v>
      </c>
      <c r="B5015" s="1">
        <v>47848</v>
      </c>
      <c r="C5015">
        <v>40</v>
      </c>
      <c r="D5015" s="3" t="s">
        <v>12</v>
      </c>
      <c r="E5015" s="1">
        <v>44662</v>
      </c>
      <c r="F5015" s="4">
        <v>0.56660879629629635</v>
      </c>
      <c r="G5015">
        <v>9.51</v>
      </c>
      <c r="H5015">
        <v>9.75</v>
      </c>
      <c r="I5015">
        <v>642</v>
      </c>
      <c r="J5015">
        <v>1244</v>
      </c>
      <c r="K5015" t="str">
        <f t="shared" si="312"/>
        <v>2022</v>
      </c>
      <c r="L5015" t="str">
        <f t="shared" si="313"/>
        <v>04</v>
      </c>
      <c r="M5015" t="str">
        <f t="shared" si="314"/>
        <v>2022-04</v>
      </c>
      <c r="N5015">
        <f t="shared" si="315"/>
        <v>19.259999999999998</v>
      </c>
    </row>
    <row r="5016" spans="1:14" x14ac:dyDescent="0.3">
      <c r="A5016" s="3" t="s">
        <v>18</v>
      </c>
      <c r="C5016">
        <v>20</v>
      </c>
      <c r="D5016" s="3" t="s">
        <v>16</v>
      </c>
      <c r="E5016" s="1">
        <v>44661</v>
      </c>
      <c r="F5016" s="4">
        <v>0.57843750000000005</v>
      </c>
      <c r="G5016">
        <v>6.88</v>
      </c>
      <c r="H5016">
        <v>11.6</v>
      </c>
      <c r="I5016">
        <v>643</v>
      </c>
      <c r="J5016">
        <v>1245</v>
      </c>
      <c r="K5016" t="str">
        <f t="shared" si="312"/>
        <v>2022</v>
      </c>
      <c r="L5016" t="str">
        <f t="shared" si="313"/>
        <v>04</v>
      </c>
      <c r="M5016" t="str">
        <f t="shared" si="314"/>
        <v>2022-04</v>
      </c>
      <c r="N5016">
        <f t="shared" si="315"/>
        <v>18.48</v>
      </c>
    </row>
    <row r="5017" spans="1:14" x14ac:dyDescent="0.3">
      <c r="A5017" s="3" t="s">
        <v>21</v>
      </c>
      <c r="C5017">
        <v>20</v>
      </c>
      <c r="D5017" s="3" t="s">
        <v>16</v>
      </c>
      <c r="E5017" s="1">
        <v>44682</v>
      </c>
      <c r="F5017" s="4">
        <v>0.45201388888888888</v>
      </c>
      <c r="G5017">
        <v>13.07</v>
      </c>
      <c r="H5017">
        <v>6.9</v>
      </c>
      <c r="I5017">
        <v>644</v>
      </c>
      <c r="J5017">
        <v>1246</v>
      </c>
      <c r="K5017" t="str">
        <f t="shared" si="312"/>
        <v>2022</v>
      </c>
      <c r="L5017" t="str">
        <f t="shared" si="313"/>
        <v>05</v>
      </c>
      <c r="M5017" t="str">
        <f t="shared" si="314"/>
        <v>2022-05</v>
      </c>
      <c r="N5017">
        <f t="shared" si="315"/>
        <v>19.97</v>
      </c>
    </row>
    <row r="5018" spans="1:14" x14ac:dyDescent="0.3">
      <c r="A5018" s="3" t="s">
        <v>21</v>
      </c>
      <c r="C5018">
        <v>40</v>
      </c>
      <c r="D5018" s="3" t="s">
        <v>12</v>
      </c>
      <c r="E5018" s="1">
        <v>44682</v>
      </c>
      <c r="F5018" s="4">
        <v>0.45201388888888888</v>
      </c>
      <c r="G5018">
        <v>13.07</v>
      </c>
      <c r="H5018">
        <v>6.9</v>
      </c>
      <c r="I5018">
        <v>644</v>
      </c>
      <c r="J5018">
        <v>1247</v>
      </c>
      <c r="K5018" t="str">
        <f t="shared" si="312"/>
        <v>2022</v>
      </c>
      <c r="L5018" t="str">
        <f t="shared" si="313"/>
        <v>05</v>
      </c>
      <c r="M5018" t="str">
        <f t="shared" si="314"/>
        <v>2022-05</v>
      </c>
      <c r="N5018">
        <f t="shared" si="315"/>
        <v>19.97</v>
      </c>
    </row>
    <row r="5019" spans="1:14" x14ac:dyDescent="0.3">
      <c r="A5019" s="3" t="s">
        <v>21</v>
      </c>
      <c r="C5019">
        <v>80</v>
      </c>
      <c r="D5019" s="3" t="s">
        <v>20</v>
      </c>
      <c r="E5019" s="1">
        <v>44682</v>
      </c>
      <c r="F5019" s="4">
        <v>0.45201388888888888</v>
      </c>
      <c r="G5019">
        <v>13.07</v>
      </c>
      <c r="H5019">
        <v>6.9</v>
      </c>
      <c r="I5019">
        <v>644</v>
      </c>
      <c r="J5019">
        <v>1248</v>
      </c>
      <c r="K5019" t="str">
        <f t="shared" si="312"/>
        <v>2022</v>
      </c>
      <c r="L5019" t="str">
        <f t="shared" si="313"/>
        <v>05</v>
      </c>
      <c r="M5019" t="str">
        <f t="shared" si="314"/>
        <v>2022-05</v>
      </c>
      <c r="N5019">
        <f t="shared" si="315"/>
        <v>19.97</v>
      </c>
    </row>
    <row r="5020" spans="1:14" x14ac:dyDescent="0.3">
      <c r="A5020" s="3" t="s">
        <v>14</v>
      </c>
      <c r="B5020" s="1">
        <v>47848</v>
      </c>
      <c r="C5020">
        <v>10</v>
      </c>
      <c r="D5020" s="3" t="s">
        <v>15</v>
      </c>
      <c r="E5020" s="1">
        <v>44700</v>
      </c>
      <c r="F5020" s="4">
        <v>0.44489583333333332</v>
      </c>
      <c r="G5020">
        <v>10.5</v>
      </c>
      <c r="H5020">
        <v>11.5</v>
      </c>
      <c r="I5020">
        <v>645</v>
      </c>
      <c r="J5020">
        <v>1249</v>
      </c>
      <c r="K5020" t="str">
        <f t="shared" si="312"/>
        <v>2022</v>
      </c>
      <c r="L5020" t="str">
        <f t="shared" si="313"/>
        <v>05</v>
      </c>
      <c r="M5020" t="str">
        <f t="shared" si="314"/>
        <v>2022-05</v>
      </c>
      <c r="N5020">
        <f t="shared" si="315"/>
        <v>22</v>
      </c>
    </row>
    <row r="5021" spans="1:14" x14ac:dyDescent="0.3">
      <c r="A5021" s="3" t="s">
        <v>14</v>
      </c>
      <c r="B5021" s="1">
        <v>47848</v>
      </c>
      <c r="C5021">
        <v>25</v>
      </c>
      <c r="D5021" s="3" t="s">
        <v>17</v>
      </c>
      <c r="E5021" s="1">
        <v>44700</v>
      </c>
      <c r="F5021" s="4">
        <v>0.44489583333333332</v>
      </c>
      <c r="G5021">
        <v>10.5</v>
      </c>
      <c r="H5021">
        <v>11.5</v>
      </c>
      <c r="I5021">
        <v>645</v>
      </c>
      <c r="J5021">
        <v>1250</v>
      </c>
      <c r="K5021" t="str">
        <f t="shared" si="312"/>
        <v>2022</v>
      </c>
      <c r="L5021" t="str">
        <f t="shared" si="313"/>
        <v>05</v>
      </c>
      <c r="M5021" t="str">
        <f t="shared" si="314"/>
        <v>2022-05</v>
      </c>
      <c r="N5021">
        <f t="shared" si="315"/>
        <v>22</v>
      </c>
    </row>
    <row r="5022" spans="1:14" x14ac:dyDescent="0.3">
      <c r="A5022" s="3" t="s">
        <v>14</v>
      </c>
      <c r="B5022" s="1">
        <v>47848</v>
      </c>
      <c r="C5022">
        <v>50</v>
      </c>
      <c r="D5022" s="3" t="s">
        <v>13</v>
      </c>
      <c r="E5022" s="1">
        <v>44700</v>
      </c>
      <c r="F5022" s="4">
        <v>0.44489583333333332</v>
      </c>
      <c r="G5022">
        <v>10.5</v>
      </c>
      <c r="H5022">
        <v>11.5</v>
      </c>
      <c r="I5022">
        <v>645</v>
      </c>
      <c r="J5022">
        <v>1251</v>
      </c>
      <c r="K5022" t="str">
        <f t="shared" si="312"/>
        <v>2022</v>
      </c>
      <c r="L5022" t="str">
        <f t="shared" si="313"/>
        <v>05</v>
      </c>
      <c r="M5022" t="str">
        <f t="shared" si="314"/>
        <v>2022-05</v>
      </c>
      <c r="N5022">
        <f t="shared" si="315"/>
        <v>22</v>
      </c>
    </row>
    <row r="5023" spans="1:14" x14ac:dyDescent="0.3">
      <c r="A5023" s="3" t="s">
        <v>22</v>
      </c>
      <c r="B5023" s="1">
        <v>47299</v>
      </c>
      <c r="C5023">
        <v>10</v>
      </c>
      <c r="D5023" s="3" t="s">
        <v>15</v>
      </c>
      <c r="E5023" s="1">
        <v>44678</v>
      </c>
      <c r="F5023" s="4">
        <v>0.47449074074074077</v>
      </c>
      <c r="G5023">
        <v>7.37</v>
      </c>
      <c r="H5023">
        <v>7.11</v>
      </c>
      <c r="I5023">
        <v>646</v>
      </c>
      <c r="J5023">
        <v>1252</v>
      </c>
      <c r="K5023" t="str">
        <f t="shared" si="312"/>
        <v>2022</v>
      </c>
      <c r="L5023" t="str">
        <f t="shared" si="313"/>
        <v>04</v>
      </c>
      <c r="M5023" t="str">
        <f t="shared" si="314"/>
        <v>2022-04</v>
      </c>
      <c r="N5023">
        <f t="shared" si="315"/>
        <v>14.48</v>
      </c>
    </row>
    <row r="5024" spans="1:14" x14ac:dyDescent="0.3">
      <c r="A5024" s="3" t="s">
        <v>22</v>
      </c>
      <c r="B5024" s="1">
        <v>47299</v>
      </c>
      <c r="C5024">
        <v>10</v>
      </c>
      <c r="D5024" s="3" t="s">
        <v>15</v>
      </c>
      <c r="E5024" s="1">
        <v>44835</v>
      </c>
      <c r="F5024" s="4">
        <v>0.40827546296296297</v>
      </c>
      <c r="G5024">
        <v>12.13</v>
      </c>
      <c r="H5024">
        <v>9.1999999999999993</v>
      </c>
      <c r="I5024">
        <v>647</v>
      </c>
      <c r="J5024">
        <v>1253</v>
      </c>
      <c r="K5024" t="str">
        <f t="shared" si="312"/>
        <v>2022</v>
      </c>
      <c r="L5024" t="str">
        <f t="shared" si="313"/>
        <v>10</v>
      </c>
      <c r="M5024" t="str">
        <f t="shared" si="314"/>
        <v>2022-10</v>
      </c>
      <c r="N5024">
        <f t="shared" si="315"/>
        <v>21.33</v>
      </c>
    </row>
    <row r="5025" spans="1:14" x14ac:dyDescent="0.3">
      <c r="A5025" s="3" t="s">
        <v>10</v>
      </c>
      <c r="B5025" s="1">
        <v>47118</v>
      </c>
      <c r="C5025">
        <v>20</v>
      </c>
      <c r="D5025" s="3" t="s">
        <v>16</v>
      </c>
      <c r="E5025" s="1">
        <v>44847</v>
      </c>
      <c r="F5025" s="4">
        <v>0.51</v>
      </c>
      <c r="G5025">
        <v>7.05</v>
      </c>
      <c r="H5025">
        <v>8.77</v>
      </c>
      <c r="I5025">
        <v>648</v>
      </c>
      <c r="J5025">
        <v>1254</v>
      </c>
      <c r="K5025" t="str">
        <f t="shared" si="312"/>
        <v>2022</v>
      </c>
      <c r="L5025" t="str">
        <f t="shared" si="313"/>
        <v>10</v>
      </c>
      <c r="M5025" t="str">
        <f t="shared" si="314"/>
        <v>2022-10</v>
      </c>
      <c r="N5025">
        <f t="shared" si="315"/>
        <v>15.82</v>
      </c>
    </row>
    <row r="5026" spans="1:14" x14ac:dyDescent="0.3">
      <c r="A5026" s="3" t="s">
        <v>10</v>
      </c>
      <c r="B5026" s="1">
        <v>47118</v>
      </c>
      <c r="C5026">
        <v>25</v>
      </c>
      <c r="D5026" s="3" t="s">
        <v>17</v>
      </c>
      <c r="E5026" s="1">
        <v>44847</v>
      </c>
      <c r="F5026" s="4">
        <v>0.51</v>
      </c>
      <c r="G5026">
        <v>7.05</v>
      </c>
      <c r="H5026">
        <v>8.77</v>
      </c>
      <c r="I5026">
        <v>648</v>
      </c>
      <c r="J5026">
        <v>1255</v>
      </c>
      <c r="K5026" t="str">
        <f t="shared" si="312"/>
        <v>2022</v>
      </c>
      <c r="L5026" t="str">
        <f t="shared" si="313"/>
        <v>10</v>
      </c>
      <c r="M5026" t="str">
        <f t="shared" si="314"/>
        <v>2022-10</v>
      </c>
      <c r="N5026">
        <f t="shared" si="315"/>
        <v>15.82</v>
      </c>
    </row>
    <row r="5027" spans="1:14" x14ac:dyDescent="0.3">
      <c r="A5027" s="3" t="s">
        <v>10</v>
      </c>
      <c r="B5027" s="1">
        <v>47118</v>
      </c>
      <c r="C5027">
        <v>50</v>
      </c>
      <c r="D5027" s="3" t="s">
        <v>13</v>
      </c>
      <c r="E5027" s="1">
        <v>44847</v>
      </c>
      <c r="F5027" s="4">
        <v>0.51</v>
      </c>
      <c r="G5027">
        <v>7.05</v>
      </c>
      <c r="H5027">
        <v>8.77</v>
      </c>
      <c r="I5027">
        <v>648</v>
      </c>
      <c r="J5027">
        <v>1256</v>
      </c>
      <c r="K5027" t="str">
        <f t="shared" si="312"/>
        <v>2022</v>
      </c>
      <c r="L5027" t="str">
        <f t="shared" si="313"/>
        <v>10</v>
      </c>
      <c r="M5027" t="str">
        <f t="shared" si="314"/>
        <v>2022-10</v>
      </c>
      <c r="N5027">
        <f t="shared" si="315"/>
        <v>15.82</v>
      </c>
    </row>
    <row r="5028" spans="1:14" x14ac:dyDescent="0.3">
      <c r="A5028" s="3" t="s">
        <v>14</v>
      </c>
      <c r="B5028" s="1">
        <v>47848</v>
      </c>
      <c r="C5028">
        <v>20</v>
      </c>
      <c r="D5028" s="3" t="s">
        <v>16</v>
      </c>
      <c r="E5028" s="1">
        <v>44644</v>
      </c>
      <c r="F5028" s="4">
        <v>0.44141203703703707</v>
      </c>
      <c r="G5028">
        <v>7.03</v>
      </c>
      <c r="H5028">
        <v>8.7100000000000009</v>
      </c>
      <c r="I5028">
        <v>649</v>
      </c>
      <c r="J5028">
        <v>1257</v>
      </c>
      <c r="K5028" t="str">
        <f t="shared" si="312"/>
        <v>2022</v>
      </c>
      <c r="L5028" t="str">
        <f t="shared" si="313"/>
        <v>03</v>
      </c>
      <c r="M5028" t="str">
        <f t="shared" si="314"/>
        <v>2022-03</v>
      </c>
      <c r="N5028">
        <f t="shared" si="315"/>
        <v>15.740000000000002</v>
      </c>
    </row>
    <row r="5029" spans="1:14" x14ac:dyDescent="0.3">
      <c r="A5029" s="3" t="s">
        <v>14</v>
      </c>
      <c r="B5029" s="1">
        <v>47848</v>
      </c>
      <c r="C5029">
        <v>25</v>
      </c>
      <c r="D5029" s="3" t="s">
        <v>17</v>
      </c>
      <c r="E5029" s="1">
        <v>44644</v>
      </c>
      <c r="F5029" s="4">
        <v>0.44141203703703707</v>
      </c>
      <c r="G5029">
        <v>7.03</v>
      </c>
      <c r="H5029">
        <v>8.7100000000000009</v>
      </c>
      <c r="I5029">
        <v>649</v>
      </c>
      <c r="J5029">
        <v>1258</v>
      </c>
      <c r="K5029" t="str">
        <f t="shared" si="312"/>
        <v>2022</v>
      </c>
      <c r="L5029" t="str">
        <f t="shared" si="313"/>
        <v>03</v>
      </c>
      <c r="M5029" t="str">
        <f t="shared" si="314"/>
        <v>2022-03</v>
      </c>
      <c r="N5029">
        <f t="shared" si="315"/>
        <v>15.740000000000002</v>
      </c>
    </row>
    <row r="5030" spans="1:14" x14ac:dyDescent="0.3">
      <c r="A5030" s="3" t="s">
        <v>14</v>
      </c>
      <c r="B5030" s="1">
        <v>47848</v>
      </c>
      <c r="C5030">
        <v>80</v>
      </c>
      <c r="D5030" s="3" t="s">
        <v>20</v>
      </c>
      <c r="E5030" s="1">
        <v>44644</v>
      </c>
      <c r="F5030" s="4">
        <v>0.44141203703703707</v>
      </c>
      <c r="G5030">
        <v>7.03</v>
      </c>
      <c r="H5030">
        <v>8.7100000000000009</v>
      </c>
      <c r="I5030">
        <v>649</v>
      </c>
      <c r="J5030">
        <v>1259</v>
      </c>
      <c r="K5030" t="str">
        <f t="shared" si="312"/>
        <v>2022</v>
      </c>
      <c r="L5030" t="str">
        <f t="shared" si="313"/>
        <v>03</v>
      </c>
      <c r="M5030" t="str">
        <f t="shared" si="314"/>
        <v>2022-03</v>
      </c>
      <c r="N5030">
        <f t="shared" si="315"/>
        <v>15.740000000000002</v>
      </c>
    </row>
    <row r="5031" spans="1:14" x14ac:dyDescent="0.3">
      <c r="A5031" s="3" t="s">
        <v>14</v>
      </c>
      <c r="B5031" s="1">
        <v>47848</v>
      </c>
      <c r="C5031">
        <v>0</v>
      </c>
      <c r="D5031" s="3" t="s">
        <v>11</v>
      </c>
      <c r="E5031" s="1">
        <v>44721</v>
      </c>
      <c r="F5031" s="4">
        <v>0.63190972222222219</v>
      </c>
      <c r="G5031">
        <v>5.25</v>
      </c>
      <c r="H5031">
        <v>10.25</v>
      </c>
      <c r="I5031">
        <v>650</v>
      </c>
      <c r="J5031">
        <v>1260</v>
      </c>
      <c r="K5031" t="str">
        <f t="shared" si="312"/>
        <v>2022</v>
      </c>
      <c r="L5031" t="str">
        <f t="shared" si="313"/>
        <v>06</v>
      </c>
      <c r="M5031" t="str">
        <f t="shared" si="314"/>
        <v>2022-06</v>
      </c>
      <c r="N5031">
        <f t="shared" si="315"/>
        <v>15.5</v>
      </c>
    </row>
    <row r="5032" spans="1:14" x14ac:dyDescent="0.3">
      <c r="A5032" s="3" t="s">
        <v>14</v>
      </c>
      <c r="B5032" s="1">
        <v>47848</v>
      </c>
      <c r="C5032">
        <v>10</v>
      </c>
      <c r="D5032" s="3" t="s">
        <v>15</v>
      </c>
      <c r="E5032" s="1">
        <v>44697</v>
      </c>
      <c r="F5032" s="4">
        <v>0.5618171296296296</v>
      </c>
      <c r="G5032">
        <v>10.62</v>
      </c>
      <c r="H5032">
        <v>6.54</v>
      </c>
      <c r="I5032">
        <v>651</v>
      </c>
      <c r="J5032">
        <v>1261</v>
      </c>
      <c r="K5032" t="str">
        <f t="shared" si="312"/>
        <v>2022</v>
      </c>
      <c r="L5032" t="str">
        <f t="shared" si="313"/>
        <v>05</v>
      </c>
      <c r="M5032" t="str">
        <f t="shared" si="314"/>
        <v>2022-05</v>
      </c>
      <c r="N5032">
        <f t="shared" si="315"/>
        <v>17.16</v>
      </c>
    </row>
    <row r="5033" spans="1:14" x14ac:dyDescent="0.3">
      <c r="A5033" s="3" t="s">
        <v>14</v>
      </c>
      <c r="B5033" s="1">
        <v>47848</v>
      </c>
      <c r="C5033">
        <v>25</v>
      </c>
      <c r="D5033" s="3" t="s">
        <v>17</v>
      </c>
      <c r="E5033" s="1">
        <v>44697</v>
      </c>
      <c r="F5033" s="4">
        <v>0.5618171296296296</v>
      </c>
      <c r="G5033">
        <v>10.62</v>
      </c>
      <c r="H5033">
        <v>6.54</v>
      </c>
      <c r="I5033">
        <v>651</v>
      </c>
      <c r="J5033">
        <v>1262</v>
      </c>
      <c r="K5033" t="str">
        <f t="shared" si="312"/>
        <v>2022</v>
      </c>
      <c r="L5033" t="str">
        <f t="shared" si="313"/>
        <v>05</v>
      </c>
      <c r="M5033" t="str">
        <f t="shared" si="314"/>
        <v>2022-05</v>
      </c>
      <c r="N5033">
        <f t="shared" si="315"/>
        <v>17.16</v>
      </c>
    </row>
    <row r="5034" spans="1:14" x14ac:dyDescent="0.3">
      <c r="A5034" s="3" t="s">
        <v>14</v>
      </c>
      <c r="B5034" s="1">
        <v>47848</v>
      </c>
      <c r="C5034">
        <v>50</v>
      </c>
      <c r="D5034" s="3" t="s">
        <v>13</v>
      </c>
      <c r="E5034" s="1">
        <v>44697</v>
      </c>
      <c r="F5034" s="4">
        <v>0.5618171296296296</v>
      </c>
      <c r="G5034">
        <v>10.62</v>
      </c>
      <c r="H5034">
        <v>6.54</v>
      </c>
      <c r="I5034">
        <v>651</v>
      </c>
      <c r="J5034">
        <v>1263</v>
      </c>
      <c r="K5034" t="str">
        <f t="shared" si="312"/>
        <v>2022</v>
      </c>
      <c r="L5034" t="str">
        <f t="shared" si="313"/>
        <v>05</v>
      </c>
      <c r="M5034" t="str">
        <f t="shared" si="314"/>
        <v>2022-05</v>
      </c>
      <c r="N5034">
        <f t="shared" si="315"/>
        <v>17.16</v>
      </c>
    </row>
    <row r="5035" spans="1:14" x14ac:dyDescent="0.3">
      <c r="A5035" s="3" t="s">
        <v>10</v>
      </c>
      <c r="B5035" s="1">
        <v>47118</v>
      </c>
      <c r="C5035">
        <v>10</v>
      </c>
      <c r="D5035" s="3" t="s">
        <v>15</v>
      </c>
      <c r="E5035" s="1">
        <v>44716</v>
      </c>
      <c r="F5035" s="4">
        <v>0.55210648148148145</v>
      </c>
      <c r="G5035">
        <v>6.41</v>
      </c>
      <c r="H5035">
        <v>7.02</v>
      </c>
      <c r="I5035">
        <v>652</v>
      </c>
      <c r="J5035">
        <v>1264</v>
      </c>
      <c r="K5035" t="str">
        <f t="shared" si="312"/>
        <v>2022</v>
      </c>
      <c r="L5035" t="str">
        <f t="shared" si="313"/>
        <v>06</v>
      </c>
      <c r="M5035" t="str">
        <f t="shared" si="314"/>
        <v>2022-06</v>
      </c>
      <c r="N5035">
        <f t="shared" si="315"/>
        <v>13.43</v>
      </c>
    </row>
    <row r="5036" spans="1:14" x14ac:dyDescent="0.3">
      <c r="A5036" s="3" t="s">
        <v>10</v>
      </c>
      <c r="B5036" s="1">
        <v>47118</v>
      </c>
      <c r="C5036">
        <v>0</v>
      </c>
      <c r="D5036" s="3" t="s">
        <v>11</v>
      </c>
      <c r="E5036" s="1">
        <v>44741</v>
      </c>
      <c r="F5036" s="4">
        <v>0.81157407407407411</v>
      </c>
      <c r="G5036">
        <v>8.9600000000000009</v>
      </c>
      <c r="H5036">
        <v>12</v>
      </c>
      <c r="I5036">
        <v>653</v>
      </c>
      <c r="J5036">
        <v>1265</v>
      </c>
      <c r="K5036" t="str">
        <f t="shared" si="312"/>
        <v>2022</v>
      </c>
      <c r="L5036" t="str">
        <f t="shared" si="313"/>
        <v>06</v>
      </c>
      <c r="M5036" t="str">
        <f t="shared" si="314"/>
        <v>2022-06</v>
      </c>
      <c r="N5036">
        <f t="shared" si="315"/>
        <v>20.96</v>
      </c>
    </row>
    <row r="5037" spans="1:14" x14ac:dyDescent="0.3">
      <c r="A5037" s="3" t="s">
        <v>10</v>
      </c>
      <c r="B5037" s="1">
        <v>47118</v>
      </c>
      <c r="C5037">
        <v>40</v>
      </c>
      <c r="D5037" s="3" t="s">
        <v>12</v>
      </c>
      <c r="E5037" s="1">
        <v>44741</v>
      </c>
      <c r="F5037" s="4">
        <v>0.81157407407407411</v>
      </c>
      <c r="G5037">
        <v>8.9600000000000009</v>
      </c>
      <c r="H5037">
        <v>12</v>
      </c>
      <c r="I5037">
        <v>653</v>
      </c>
      <c r="J5037">
        <v>1266</v>
      </c>
      <c r="K5037" t="str">
        <f t="shared" si="312"/>
        <v>2022</v>
      </c>
      <c r="L5037" t="str">
        <f t="shared" si="313"/>
        <v>06</v>
      </c>
      <c r="M5037" t="str">
        <f t="shared" si="314"/>
        <v>2022-06</v>
      </c>
      <c r="N5037">
        <f t="shared" si="315"/>
        <v>20.96</v>
      </c>
    </row>
    <row r="5038" spans="1:14" x14ac:dyDescent="0.3">
      <c r="A5038" s="3" t="s">
        <v>14</v>
      </c>
      <c r="B5038" s="1">
        <v>47848</v>
      </c>
      <c r="C5038">
        <v>20</v>
      </c>
      <c r="D5038" s="3" t="s">
        <v>16</v>
      </c>
      <c r="E5038" s="1">
        <v>44602</v>
      </c>
      <c r="F5038" s="4">
        <v>0.48481481481481481</v>
      </c>
      <c r="G5038">
        <v>5.95</v>
      </c>
      <c r="H5038">
        <v>6.16</v>
      </c>
      <c r="I5038">
        <v>654</v>
      </c>
      <c r="J5038">
        <v>1267</v>
      </c>
      <c r="K5038" t="str">
        <f t="shared" si="312"/>
        <v>2022</v>
      </c>
      <c r="L5038" t="str">
        <f t="shared" si="313"/>
        <v>02</v>
      </c>
      <c r="M5038" t="str">
        <f t="shared" si="314"/>
        <v>2022-02</v>
      </c>
      <c r="N5038">
        <f t="shared" si="315"/>
        <v>12.11</v>
      </c>
    </row>
    <row r="5039" spans="1:14" x14ac:dyDescent="0.3">
      <c r="A5039" s="3" t="s">
        <v>14</v>
      </c>
      <c r="B5039" s="1">
        <v>47848</v>
      </c>
      <c r="C5039">
        <v>40</v>
      </c>
      <c r="D5039" s="3" t="s">
        <v>12</v>
      </c>
      <c r="E5039" s="1">
        <v>44602</v>
      </c>
      <c r="F5039" s="4">
        <v>0.48481481481481481</v>
      </c>
      <c r="G5039">
        <v>5.95</v>
      </c>
      <c r="H5039">
        <v>6.16</v>
      </c>
      <c r="I5039">
        <v>654</v>
      </c>
      <c r="J5039">
        <v>1268</v>
      </c>
      <c r="K5039" t="str">
        <f t="shared" si="312"/>
        <v>2022</v>
      </c>
      <c r="L5039" t="str">
        <f t="shared" si="313"/>
        <v>02</v>
      </c>
      <c r="M5039" t="str">
        <f t="shared" si="314"/>
        <v>2022-02</v>
      </c>
      <c r="N5039">
        <f t="shared" si="315"/>
        <v>12.11</v>
      </c>
    </row>
    <row r="5040" spans="1:14" x14ac:dyDescent="0.3">
      <c r="A5040" s="3" t="s">
        <v>14</v>
      </c>
      <c r="B5040" s="1">
        <v>47848</v>
      </c>
      <c r="C5040">
        <v>50</v>
      </c>
      <c r="D5040" s="3" t="s">
        <v>13</v>
      </c>
      <c r="E5040" s="1">
        <v>44602</v>
      </c>
      <c r="F5040" s="4">
        <v>0.48481481481481481</v>
      </c>
      <c r="G5040">
        <v>5.95</v>
      </c>
      <c r="H5040">
        <v>6.16</v>
      </c>
      <c r="I5040">
        <v>654</v>
      </c>
      <c r="J5040">
        <v>1269</v>
      </c>
      <c r="K5040" t="str">
        <f t="shared" si="312"/>
        <v>2022</v>
      </c>
      <c r="L5040" t="str">
        <f t="shared" si="313"/>
        <v>02</v>
      </c>
      <c r="M5040" t="str">
        <f t="shared" si="314"/>
        <v>2022-02</v>
      </c>
      <c r="N5040">
        <f t="shared" si="315"/>
        <v>12.11</v>
      </c>
    </row>
    <row r="5041" spans="1:14" x14ac:dyDescent="0.3">
      <c r="A5041" s="3" t="s">
        <v>14</v>
      </c>
      <c r="B5041" s="1">
        <v>47848</v>
      </c>
      <c r="C5041">
        <v>0</v>
      </c>
      <c r="D5041" s="3" t="s">
        <v>11</v>
      </c>
      <c r="E5041" s="1">
        <v>44645</v>
      </c>
      <c r="F5041" s="4">
        <v>0.65388888888888885</v>
      </c>
      <c r="G5041">
        <v>7.95</v>
      </c>
      <c r="H5041">
        <v>7.98</v>
      </c>
      <c r="I5041">
        <v>655</v>
      </c>
      <c r="J5041">
        <v>1270</v>
      </c>
      <c r="K5041" t="str">
        <f t="shared" si="312"/>
        <v>2022</v>
      </c>
      <c r="L5041" t="str">
        <f t="shared" si="313"/>
        <v>03</v>
      </c>
      <c r="M5041" t="str">
        <f t="shared" si="314"/>
        <v>2022-03</v>
      </c>
      <c r="N5041">
        <f t="shared" si="315"/>
        <v>15.93</v>
      </c>
    </row>
    <row r="5042" spans="1:14" x14ac:dyDescent="0.3">
      <c r="A5042" s="3" t="s">
        <v>14</v>
      </c>
      <c r="B5042" s="1">
        <v>47848</v>
      </c>
      <c r="C5042">
        <v>10</v>
      </c>
      <c r="D5042" s="3" t="s">
        <v>15</v>
      </c>
      <c r="E5042" s="1">
        <v>44603</v>
      </c>
      <c r="F5042" s="4">
        <v>0.50571759259259264</v>
      </c>
      <c r="G5042">
        <v>6.91</v>
      </c>
      <c r="H5042">
        <v>5.99</v>
      </c>
      <c r="I5042">
        <v>656</v>
      </c>
      <c r="J5042">
        <v>1271</v>
      </c>
      <c r="K5042" t="str">
        <f t="shared" si="312"/>
        <v>2022</v>
      </c>
      <c r="L5042" t="str">
        <f t="shared" si="313"/>
        <v>02</v>
      </c>
      <c r="M5042" t="str">
        <f t="shared" si="314"/>
        <v>2022-02</v>
      </c>
      <c r="N5042">
        <f t="shared" si="315"/>
        <v>12.9</v>
      </c>
    </row>
    <row r="5043" spans="1:14" x14ac:dyDescent="0.3">
      <c r="A5043" s="3" t="s">
        <v>14</v>
      </c>
      <c r="B5043" s="1">
        <v>47848</v>
      </c>
      <c r="C5043">
        <v>40</v>
      </c>
      <c r="D5043" s="3" t="s">
        <v>12</v>
      </c>
      <c r="E5043" s="1">
        <v>44603</v>
      </c>
      <c r="F5043" s="4">
        <v>0.50571759259259264</v>
      </c>
      <c r="G5043">
        <v>6.91</v>
      </c>
      <c r="H5043">
        <v>5.99</v>
      </c>
      <c r="I5043">
        <v>656</v>
      </c>
      <c r="J5043">
        <v>1272</v>
      </c>
      <c r="K5043" t="str">
        <f t="shared" si="312"/>
        <v>2022</v>
      </c>
      <c r="L5043" t="str">
        <f t="shared" si="313"/>
        <v>02</v>
      </c>
      <c r="M5043" t="str">
        <f t="shared" si="314"/>
        <v>2022-02</v>
      </c>
      <c r="N5043">
        <f t="shared" si="315"/>
        <v>12.9</v>
      </c>
    </row>
    <row r="5044" spans="1:14" x14ac:dyDescent="0.3">
      <c r="A5044" s="3" t="s">
        <v>14</v>
      </c>
      <c r="B5044" s="1">
        <v>47848</v>
      </c>
      <c r="C5044">
        <v>20</v>
      </c>
      <c r="D5044" s="3" t="s">
        <v>16</v>
      </c>
      <c r="E5044" s="1">
        <v>44659</v>
      </c>
      <c r="F5044" s="4">
        <v>0.4185532407407408</v>
      </c>
      <c r="G5044">
        <v>7.48</v>
      </c>
      <c r="H5044">
        <v>13.16</v>
      </c>
      <c r="I5044">
        <v>657</v>
      </c>
      <c r="J5044">
        <v>1273</v>
      </c>
      <c r="K5044" t="str">
        <f t="shared" si="312"/>
        <v>2022</v>
      </c>
      <c r="L5044" t="str">
        <f t="shared" si="313"/>
        <v>04</v>
      </c>
      <c r="M5044" t="str">
        <f t="shared" si="314"/>
        <v>2022-04</v>
      </c>
      <c r="N5044">
        <f t="shared" si="315"/>
        <v>20.64</v>
      </c>
    </row>
    <row r="5045" spans="1:14" x14ac:dyDescent="0.3">
      <c r="A5045" s="3" t="s">
        <v>14</v>
      </c>
      <c r="B5045" s="1">
        <v>47848</v>
      </c>
      <c r="C5045">
        <v>40</v>
      </c>
      <c r="D5045" s="3" t="s">
        <v>12</v>
      </c>
      <c r="E5045" s="1">
        <v>44659</v>
      </c>
      <c r="F5045" s="4">
        <v>0.4185532407407408</v>
      </c>
      <c r="G5045">
        <v>7.48</v>
      </c>
      <c r="H5045">
        <v>13.16</v>
      </c>
      <c r="I5045">
        <v>657</v>
      </c>
      <c r="J5045">
        <v>1274</v>
      </c>
      <c r="K5045" t="str">
        <f t="shared" si="312"/>
        <v>2022</v>
      </c>
      <c r="L5045" t="str">
        <f t="shared" si="313"/>
        <v>04</v>
      </c>
      <c r="M5045" t="str">
        <f t="shared" si="314"/>
        <v>2022-04</v>
      </c>
      <c r="N5045">
        <f t="shared" si="315"/>
        <v>20.64</v>
      </c>
    </row>
    <row r="5046" spans="1:14" x14ac:dyDescent="0.3">
      <c r="A5046" s="3" t="s">
        <v>14</v>
      </c>
      <c r="B5046" s="1">
        <v>47848</v>
      </c>
      <c r="C5046">
        <v>80</v>
      </c>
      <c r="D5046" s="3" t="s">
        <v>20</v>
      </c>
      <c r="E5046" s="1">
        <v>44659</v>
      </c>
      <c r="F5046" s="4">
        <v>0.4185532407407408</v>
      </c>
      <c r="G5046">
        <v>7.48</v>
      </c>
      <c r="H5046">
        <v>13.16</v>
      </c>
      <c r="I5046">
        <v>657</v>
      </c>
      <c r="J5046">
        <v>1275</v>
      </c>
      <c r="K5046" t="str">
        <f t="shared" si="312"/>
        <v>2022</v>
      </c>
      <c r="L5046" t="str">
        <f t="shared" si="313"/>
        <v>04</v>
      </c>
      <c r="M5046" t="str">
        <f t="shared" si="314"/>
        <v>2022-04</v>
      </c>
      <c r="N5046">
        <f t="shared" si="315"/>
        <v>20.64</v>
      </c>
    </row>
    <row r="5047" spans="1:14" x14ac:dyDescent="0.3">
      <c r="A5047" s="3" t="s">
        <v>22</v>
      </c>
      <c r="B5047" s="1">
        <v>47299</v>
      </c>
      <c r="C5047">
        <v>0</v>
      </c>
      <c r="D5047" s="3" t="s">
        <v>11</v>
      </c>
      <c r="E5047" s="1">
        <v>44663</v>
      </c>
      <c r="F5047" s="4">
        <v>0.44068287037037041</v>
      </c>
      <c r="G5047">
        <v>15.77</v>
      </c>
      <c r="H5047">
        <v>8.76</v>
      </c>
      <c r="I5047">
        <v>658</v>
      </c>
      <c r="J5047">
        <v>1276</v>
      </c>
      <c r="K5047" t="str">
        <f t="shared" si="312"/>
        <v>2022</v>
      </c>
      <c r="L5047" t="str">
        <f t="shared" si="313"/>
        <v>04</v>
      </c>
      <c r="M5047" t="str">
        <f t="shared" si="314"/>
        <v>2022-04</v>
      </c>
      <c r="N5047">
        <f t="shared" si="315"/>
        <v>24.53</v>
      </c>
    </row>
    <row r="5048" spans="1:14" x14ac:dyDescent="0.3">
      <c r="A5048" s="3" t="s">
        <v>21</v>
      </c>
      <c r="C5048">
        <v>20</v>
      </c>
      <c r="D5048" s="3" t="s">
        <v>16</v>
      </c>
      <c r="E5048" s="1">
        <v>44848</v>
      </c>
      <c r="F5048" s="4">
        <v>0.34074074074074073</v>
      </c>
      <c r="G5048">
        <v>10.9</v>
      </c>
      <c r="H5048">
        <v>11.39</v>
      </c>
      <c r="I5048">
        <v>659</v>
      </c>
      <c r="J5048">
        <v>1277</v>
      </c>
      <c r="K5048" t="str">
        <f t="shared" si="312"/>
        <v>2022</v>
      </c>
      <c r="L5048" t="str">
        <f t="shared" si="313"/>
        <v>10</v>
      </c>
      <c r="M5048" t="str">
        <f t="shared" si="314"/>
        <v>2022-10</v>
      </c>
      <c r="N5048">
        <f t="shared" si="315"/>
        <v>22.29</v>
      </c>
    </row>
    <row r="5049" spans="1:14" x14ac:dyDescent="0.3">
      <c r="A5049" s="3" t="s">
        <v>14</v>
      </c>
      <c r="B5049" s="1">
        <v>47848</v>
      </c>
      <c r="C5049">
        <v>10</v>
      </c>
      <c r="D5049" s="3" t="s">
        <v>15</v>
      </c>
      <c r="E5049" s="1">
        <v>44873</v>
      </c>
      <c r="F5049" s="4">
        <v>0.81054398148148143</v>
      </c>
      <c r="G5049">
        <v>6.36</v>
      </c>
      <c r="H5049">
        <v>7.34</v>
      </c>
      <c r="I5049">
        <v>660</v>
      </c>
      <c r="J5049">
        <v>1278</v>
      </c>
      <c r="K5049" t="str">
        <f t="shared" si="312"/>
        <v>2022</v>
      </c>
      <c r="L5049" t="str">
        <f t="shared" si="313"/>
        <v>11</v>
      </c>
      <c r="M5049" t="str">
        <f t="shared" si="314"/>
        <v>2022-11</v>
      </c>
      <c r="N5049">
        <f t="shared" si="315"/>
        <v>13.7</v>
      </c>
    </row>
    <row r="5050" spans="1:14" x14ac:dyDescent="0.3">
      <c r="A5050" s="3" t="s">
        <v>14</v>
      </c>
      <c r="B5050" s="1">
        <v>47848</v>
      </c>
      <c r="C5050">
        <v>25</v>
      </c>
      <c r="D5050" s="3" t="s">
        <v>17</v>
      </c>
      <c r="E5050" s="1">
        <v>44873</v>
      </c>
      <c r="F5050" s="4">
        <v>0.81054398148148143</v>
      </c>
      <c r="G5050">
        <v>6.36</v>
      </c>
      <c r="H5050">
        <v>7.34</v>
      </c>
      <c r="I5050">
        <v>660</v>
      </c>
      <c r="J5050">
        <v>1279</v>
      </c>
      <c r="K5050" t="str">
        <f t="shared" si="312"/>
        <v>2022</v>
      </c>
      <c r="L5050" t="str">
        <f t="shared" si="313"/>
        <v>11</v>
      </c>
      <c r="M5050" t="str">
        <f t="shared" si="314"/>
        <v>2022-11</v>
      </c>
      <c r="N5050">
        <f t="shared" si="315"/>
        <v>13.7</v>
      </c>
    </row>
    <row r="5051" spans="1:14" x14ac:dyDescent="0.3">
      <c r="A5051" s="3" t="s">
        <v>18</v>
      </c>
      <c r="C5051">
        <v>10</v>
      </c>
      <c r="D5051" s="3" t="s">
        <v>15</v>
      </c>
      <c r="E5051" s="1">
        <v>44762</v>
      </c>
      <c r="F5051" s="4">
        <v>0.39201388888888888</v>
      </c>
      <c r="G5051">
        <v>7.51</v>
      </c>
      <c r="H5051">
        <v>7.34</v>
      </c>
      <c r="I5051">
        <v>661</v>
      </c>
      <c r="J5051">
        <v>1280</v>
      </c>
      <c r="K5051" t="str">
        <f t="shared" si="312"/>
        <v>2022</v>
      </c>
      <c r="L5051" t="str">
        <f t="shared" si="313"/>
        <v>07</v>
      </c>
      <c r="M5051" t="str">
        <f t="shared" si="314"/>
        <v>2022-07</v>
      </c>
      <c r="N5051">
        <f t="shared" si="315"/>
        <v>14.85</v>
      </c>
    </row>
    <row r="5052" spans="1:14" x14ac:dyDescent="0.3">
      <c r="A5052" s="3" t="s">
        <v>18</v>
      </c>
      <c r="C5052">
        <v>25</v>
      </c>
      <c r="D5052" s="3" t="s">
        <v>17</v>
      </c>
      <c r="E5052" s="1">
        <v>44762</v>
      </c>
      <c r="F5052" s="4">
        <v>0.39201388888888888</v>
      </c>
      <c r="G5052">
        <v>7.51</v>
      </c>
      <c r="H5052">
        <v>7.34</v>
      </c>
      <c r="I5052">
        <v>661</v>
      </c>
      <c r="J5052">
        <v>1281</v>
      </c>
      <c r="K5052" t="str">
        <f t="shared" si="312"/>
        <v>2022</v>
      </c>
      <c r="L5052" t="str">
        <f t="shared" si="313"/>
        <v>07</v>
      </c>
      <c r="M5052" t="str">
        <f t="shared" si="314"/>
        <v>2022-07</v>
      </c>
      <c r="N5052">
        <f t="shared" si="315"/>
        <v>14.85</v>
      </c>
    </row>
    <row r="5053" spans="1:14" x14ac:dyDescent="0.3">
      <c r="A5053" s="3" t="s">
        <v>14</v>
      </c>
      <c r="B5053" s="1">
        <v>47848</v>
      </c>
      <c r="C5053">
        <v>0</v>
      </c>
      <c r="D5053" s="3" t="s">
        <v>11</v>
      </c>
      <c r="E5053" s="1">
        <v>44837</v>
      </c>
      <c r="F5053" s="4">
        <v>0.53281250000000002</v>
      </c>
      <c r="G5053">
        <v>7.3</v>
      </c>
      <c r="H5053">
        <v>13.23</v>
      </c>
      <c r="I5053">
        <v>662</v>
      </c>
      <c r="J5053">
        <v>1282</v>
      </c>
      <c r="K5053" t="str">
        <f t="shared" si="312"/>
        <v>2022</v>
      </c>
      <c r="L5053" t="str">
        <f t="shared" si="313"/>
        <v>10</v>
      </c>
      <c r="M5053" t="str">
        <f t="shared" si="314"/>
        <v>2022-10</v>
      </c>
      <c r="N5053">
        <f t="shared" si="315"/>
        <v>20.53</v>
      </c>
    </row>
    <row r="5054" spans="1:14" x14ac:dyDescent="0.3">
      <c r="A5054" s="3" t="s">
        <v>14</v>
      </c>
      <c r="B5054" s="1">
        <v>47848</v>
      </c>
      <c r="C5054">
        <v>40</v>
      </c>
      <c r="D5054" s="3" t="s">
        <v>12</v>
      </c>
      <c r="E5054" s="1">
        <v>44837</v>
      </c>
      <c r="F5054" s="4">
        <v>0.53281250000000002</v>
      </c>
      <c r="G5054">
        <v>7.3</v>
      </c>
      <c r="H5054">
        <v>13.23</v>
      </c>
      <c r="I5054">
        <v>662</v>
      </c>
      <c r="J5054">
        <v>1283</v>
      </c>
      <c r="K5054" t="str">
        <f t="shared" si="312"/>
        <v>2022</v>
      </c>
      <c r="L5054" t="str">
        <f t="shared" si="313"/>
        <v>10</v>
      </c>
      <c r="M5054" t="str">
        <f t="shared" si="314"/>
        <v>2022-10</v>
      </c>
      <c r="N5054">
        <f t="shared" si="315"/>
        <v>20.53</v>
      </c>
    </row>
    <row r="5055" spans="1:14" x14ac:dyDescent="0.3">
      <c r="A5055" s="3" t="s">
        <v>14</v>
      </c>
      <c r="B5055" s="1">
        <v>47848</v>
      </c>
      <c r="C5055">
        <v>50</v>
      </c>
      <c r="D5055" s="3" t="s">
        <v>13</v>
      </c>
      <c r="E5055" s="1">
        <v>44837</v>
      </c>
      <c r="F5055" s="4">
        <v>0.53281250000000002</v>
      </c>
      <c r="G5055">
        <v>7.3</v>
      </c>
      <c r="H5055">
        <v>13.23</v>
      </c>
      <c r="I5055">
        <v>662</v>
      </c>
      <c r="J5055">
        <v>1284</v>
      </c>
      <c r="K5055" t="str">
        <f t="shared" si="312"/>
        <v>2022</v>
      </c>
      <c r="L5055" t="str">
        <f t="shared" si="313"/>
        <v>10</v>
      </c>
      <c r="M5055" t="str">
        <f t="shared" si="314"/>
        <v>2022-10</v>
      </c>
      <c r="N5055">
        <f t="shared" si="315"/>
        <v>20.53</v>
      </c>
    </row>
    <row r="5056" spans="1:14" x14ac:dyDescent="0.3">
      <c r="A5056" s="3" t="s">
        <v>10</v>
      </c>
      <c r="B5056" s="1">
        <v>47118</v>
      </c>
      <c r="C5056">
        <v>20</v>
      </c>
      <c r="D5056" s="3" t="s">
        <v>16</v>
      </c>
      <c r="E5056" s="1">
        <v>44829</v>
      </c>
      <c r="F5056" s="4">
        <v>0.72116898148148145</v>
      </c>
      <c r="G5056">
        <v>7.89</v>
      </c>
      <c r="H5056">
        <v>7.48</v>
      </c>
      <c r="I5056">
        <v>663</v>
      </c>
      <c r="J5056">
        <v>1285</v>
      </c>
      <c r="K5056" t="str">
        <f t="shared" si="312"/>
        <v>2022</v>
      </c>
      <c r="L5056" t="str">
        <f t="shared" si="313"/>
        <v>09</v>
      </c>
      <c r="M5056" t="str">
        <f t="shared" si="314"/>
        <v>2022-09</v>
      </c>
      <c r="N5056">
        <f t="shared" si="315"/>
        <v>15.370000000000001</v>
      </c>
    </row>
    <row r="5057" spans="1:14" x14ac:dyDescent="0.3">
      <c r="A5057" s="3" t="s">
        <v>14</v>
      </c>
      <c r="B5057" s="1">
        <v>47848</v>
      </c>
      <c r="C5057">
        <v>10</v>
      </c>
      <c r="D5057" s="3" t="s">
        <v>15</v>
      </c>
      <c r="E5057" s="1">
        <v>44865</v>
      </c>
      <c r="F5057" s="4">
        <v>0.57840277777777771</v>
      </c>
      <c r="G5057">
        <v>6.29</v>
      </c>
      <c r="H5057">
        <v>10.98</v>
      </c>
      <c r="I5057">
        <v>664</v>
      </c>
      <c r="J5057">
        <v>1286</v>
      </c>
      <c r="K5057" t="str">
        <f t="shared" si="312"/>
        <v>2022</v>
      </c>
      <c r="L5057" t="str">
        <f t="shared" si="313"/>
        <v>10</v>
      </c>
      <c r="M5057" t="str">
        <f t="shared" si="314"/>
        <v>2022-10</v>
      </c>
      <c r="N5057">
        <f t="shared" si="315"/>
        <v>17.27</v>
      </c>
    </row>
    <row r="5058" spans="1:14" x14ac:dyDescent="0.3">
      <c r="A5058" s="3" t="s">
        <v>14</v>
      </c>
      <c r="B5058" s="1">
        <v>47848</v>
      </c>
      <c r="C5058">
        <v>25</v>
      </c>
      <c r="D5058" s="3" t="s">
        <v>17</v>
      </c>
      <c r="E5058" s="1">
        <v>44865</v>
      </c>
      <c r="F5058" s="4">
        <v>0.57840277777777771</v>
      </c>
      <c r="G5058">
        <v>6.29</v>
      </c>
      <c r="H5058">
        <v>10.98</v>
      </c>
      <c r="I5058">
        <v>664</v>
      </c>
      <c r="J5058">
        <v>1287</v>
      </c>
      <c r="K5058" t="str">
        <f t="shared" si="312"/>
        <v>2022</v>
      </c>
      <c r="L5058" t="str">
        <f t="shared" si="313"/>
        <v>10</v>
      </c>
      <c r="M5058" t="str">
        <f t="shared" si="314"/>
        <v>2022-10</v>
      </c>
      <c r="N5058">
        <f t="shared" si="315"/>
        <v>17.27</v>
      </c>
    </row>
    <row r="5059" spans="1:14" x14ac:dyDescent="0.3">
      <c r="A5059" s="3" t="s">
        <v>18</v>
      </c>
      <c r="C5059">
        <v>0</v>
      </c>
      <c r="D5059" s="3" t="s">
        <v>11</v>
      </c>
      <c r="E5059" s="1">
        <v>44792</v>
      </c>
      <c r="F5059" s="4">
        <v>0.73988425925925927</v>
      </c>
      <c r="G5059">
        <v>5.41</v>
      </c>
      <c r="H5059">
        <v>7.65</v>
      </c>
      <c r="I5059">
        <v>665</v>
      </c>
      <c r="J5059">
        <v>1288</v>
      </c>
      <c r="K5059" t="str">
        <f t="shared" ref="K5059:K5122" si="316">TEXT(E5059, "yyyy")</f>
        <v>2022</v>
      </c>
      <c r="L5059" t="str">
        <f t="shared" ref="L5059:L5122" si="317">TEXT(E5059, "mm")</f>
        <v>08</v>
      </c>
      <c r="M5059" t="str">
        <f t="shared" ref="M5059:M5122" si="318">TEXT(E5059, "yyyy-mm")</f>
        <v>2022-08</v>
      </c>
      <c r="N5059">
        <f t="shared" ref="N5059:N5122" si="319">(G5059+H5059)</f>
        <v>13.06</v>
      </c>
    </row>
    <row r="5060" spans="1:14" x14ac:dyDescent="0.3">
      <c r="A5060" s="3" t="s">
        <v>14</v>
      </c>
      <c r="B5060" s="1">
        <v>47848</v>
      </c>
      <c r="C5060">
        <v>10</v>
      </c>
      <c r="D5060" s="3" t="s">
        <v>15</v>
      </c>
      <c r="E5060" s="1">
        <v>44695</v>
      </c>
      <c r="F5060" s="4">
        <v>0.47445601851851849</v>
      </c>
      <c r="G5060">
        <v>9.5500000000000007</v>
      </c>
      <c r="H5060">
        <v>7.41</v>
      </c>
      <c r="I5060">
        <v>666</v>
      </c>
      <c r="J5060">
        <v>1289</v>
      </c>
      <c r="K5060" t="str">
        <f t="shared" si="316"/>
        <v>2022</v>
      </c>
      <c r="L5060" t="str">
        <f t="shared" si="317"/>
        <v>05</v>
      </c>
      <c r="M5060" t="str">
        <f t="shared" si="318"/>
        <v>2022-05</v>
      </c>
      <c r="N5060">
        <f t="shared" si="319"/>
        <v>16.96</v>
      </c>
    </row>
    <row r="5061" spans="1:14" x14ac:dyDescent="0.3">
      <c r="A5061" s="3" t="s">
        <v>22</v>
      </c>
      <c r="B5061" s="1">
        <v>47299</v>
      </c>
      <c r="C5061">
        <v>20</v>
      </c>
      <c r="D5061" s="3" t="s">
        <v>16</v>
      </c>
      <c r="E5061" s="1">
        <v>44714</v>
      </c>
      <c r="F5061" s="4">
        <v>0.5612152777777778</v>
      </c>
      <c r="G5061">
        <v>8.4700000000000006</v>
      </c>
      <c r="H5061">
        <v>11.04</v>
      </c>
      <c r="I5061">
        <v>667</v>
      </c>
      <c r="J5061">
        <v>1290</v>
      </c>
      <c r="K5061" t="str">
        <f t="shared" si="316"/>
        <v>2022</v>
      </c>
      <c r="L5061" t="str">
        <f t="shared" si="317"/>
        <v>06</v>
      </c>
      <c r="M5061" t="str">
        <f t="shared" si="318"/>
        <v>2022-06</v>
      </c>
      <c r="N5061">
        <f t="shared" si="319"/>
        <v>19.509999999999998</v>
      </c>
    </row>
    <row r="5062" spans="1:14" x14ac:dyDescent="0.3">
      <c r="A5062" s="3" t="s">
        <v>22</v>
      </c>
      <c r="B5062" s="1">
        <v>47299</v>
      </c>
      <c r="C5062">
        <v>25</v>
      </c>
      <c r="D5062" s="3" t="s">
        <v>17</v>
      </c>
      <c r="E5062" s="1">
        <v>44714</v>
      </c>
      <c r="F5062" s="4">
        <v>0.5612152777777778</v>
      </c>
      <c r="G5062">
        <v>8.4700000000000006</v>
      </c>
      <c r="H5062">
        <v>11.04</v>
      </c>
      <c r="I5062">
        <v>667</v>
      </c>
      <c r="J5062">
        <v>1291</v>
      </c>
      <c r="K5062" t="str">
        <f t="shared" si="316"/>
        <v>2022</v>
      </c>
      <c r="L5062" t="str">
        <f t="shared" si="317"/>
        <v>06</v>
      </c>
      <c r="M5062" t="str">
        <f t="shared" si="318"/>
        <v>2022-06</v>
      </c>
      <c r="N5062">
        <f t="shared" si="319"/>
        <v>19.509999999999998</v>
      </c>
    </row>
    <row r="5063" spans="1:14" x14ac:dyDescent="0.3">
      <c r="A5063" s="3" t="s">
        <v>21</v>
      </c>
      <c r="C5063">
        <v>10</v>
      </c>
      <c r="D5063" s="3" t="s">
        <v>15</v>
      </c>
      <c r="E5063" s="1">
        <v>44750</v>
      </c>
      <c r="F5063" s="4">
        <v>0.49027777777777781</v>
      </c>
      <c r="G5063">
        <v>5.89</v>
      </c>
      <c r="H5063">
        <v>13.16</v>
      </c>
      <c r="I5063">
        <v>668</v>
      </c>
      <c r="J5063">
        <v>1292</v>
      </c>
      <c r="K5063" t="str">
        <f t="shared" si="316"/>
        <v>2022</v>
      </c>
      <c r="L5063" t="str">
        <f t="shared" si="317"/>
        <v>07</v>
      </c>
      <c r="M5063" t="str">
        <f t="shared" si="318"/>
        <v>2022-07</v>
      </c>
      <c r="N5063">
        <f t="shared" si="319"/>
        <v>19.05</v>
      </c>
    </row>
    <row r="5064" spans="1:14" x14ac:dyDescent="0.3">
      <c r="A5064" s="3" t="s">
        <v>10</v>
      </c>
      <c r="B5064" s="1">
        <v>47118</v>
      </c>
      <c r="C5064">
        <v>20</v>
      </c>
      <c r="D5064" s="3" t="s">
        <v>16</v>
      </c>
      <c r="E5064" s="1">
        <v>44697</v>
      </c>
      <c r="F5064" s="4">
        <v>0.39518518518518514</v>
      </c>
      <c r="G5064">
        <v>6.14</v>
      </c>
      <c r="H5064">
        <v>6.13</v>
      </c>
      <c r="I5064">
        <v>669</v>
      </c>
      <c r="J5064">
        <v>1293</v>
      </c>
      <c r="K5064" t="str">
        <f t="shared" si="316"/>
        <v>2022</v>
      </c>
      <c r="L5064" t="str">
        <f t="shared" si="317"/>
        <v>05</v>
      </c>
      <c r="M5064" t="str">
        <f t="shared" si="318"/>
        <v>2022-05</v>
      </c>
      <c r="N5064">
        <f t="shared" si="319"/>
        <v>12.27</v>
      </c>
    </row>
    <row r="5065" spans="1:14" x14ac:dyDescent="0.3">
      <c r="A5065" s="3" t="s">
        <v>10</v>
      </c>
      <c r="B5065" s="1">
        <v>47118</v>
      </c>
      <c r="C5065">
        <v>40</v>
      </c>
      <c r="D5065" s="3" t="s">
        <v>12</v>
      </c>
      <c r="E5065" s="1">
        <v>44697</v>
      </c>
      <c r="F5065" s="4">
        <v>0.39518518518518514</v>
      </c>
      <c r="G5065">
        <v>6.14</v>
      </c>
      <c r="H5065">
        <v>6.13</v>
      </c>
      <c r="I5065">
        <v>669</v>
      </c>
      <c r="J5065">
        <v>1294</v>
      </c>
      <c r="K5065" t="str">
        <f t="shared" si="316"/>
        <v>2022</v>
      </c>
      <c r="L5065" t="str">
        <f t="shared" si="317"/>
        <v>05</v>
      </c>
      <c r="M5065" t="str">
        <f t="shared" si="318"/>
        <v>2022-05</v>
      </c>
      <c r="N5065">
        <f t="shared" si="319"/>
        <v>12.27</v>
      </c>
    </row>
    <row r="5066" spans="1:14" x14ac:dyDescent="0.3">
      <c r="A5066" s="3" t="s">
        <v>10</v>
      </c>
      <c r="B5066" s="1">
        <v>47118</v>
      </c>
      <c r="C5066">
        <v>0</v>
      </c>
      <c r="D5066" s="3" t="s">
        <v>11</v>
      </c>
      <c r="E5066" s="1">
        <v>44716</v>
      </c>
      <c r="F5066" s="4">
        <v>0.68490740740740741</v>
      </c>
      <c r="G5066">
        <v>11.96</v>
      </c>
      <c r="H5066">
        <v>9.93</v>
      </c>
      <c r="I5066">
        <v>670</v>
      </c>
      <c r="J5066">
        <v>1295</v>
      </c>
      <c r="K5066" t="str">
        <f t="shared" si="316"/>
        <v>2022</v>
      </c>
      <c r="L5066" t="str">
        <f t="shared" si="317"/>
        <v>06</v>
      </c>
      <c r="M5066" t="str">
        <f t="shared" si="318"/>
        <v>2022-06</v>
      </c>
      <c r="N5066">
        <f t="shared" si="319"/>
        <v>21.89</v>
      </c>
    </row>
    <row r="5067" spans="1:14" x14ac:dyDescent="0.3">
      <c r="A5067" s="3" t="s">
        <v>10</v>
      </c>
      <c r="B5067" s="1">
        <v>47118</v>
      </c>
      <c r="C5067">
        <v>25</v>
      </c>
      <c r="D5067" s="3" t="s">
        <v>17</v>
      </c>
      <c r="E5067" s="1">
        <v>44716</v>
      </c>
      <c r="F5067" s="4">
        <v>0.68490740740740741</v>
      </c>
      <c r="G5067">
        <v>11.96</v>
      </c>
      <c r="H5067">
        <v>9.93</v>
      </c>
      <c r="I5067">
        <v>670</v>
      </c>
      <c r="J5067">
        <v>1296</v>
      </c>
      <c r="K5067" t="str">
        <f t="shared" si="316"/>
        <v>2022</v>
      </c>
      <c r="L5067" t="str">
        <f t="shared" si="317"/>
        <v>06</v>
      </c>
      <c r="M5067" t="str">
        <f t="shared" si="318"/>
        <v>2022-06</v>
      </c>
      <c r="N5067">
        <f t="shared" si="319"/>
        <v>21.89</v>
      </c>
    </row>
    <row r="5068" spans="1:14" x14ac:dyDescent="0.3">
      <c r="A5068" s="3" t="s">
        <v>21</v>
      </c>
      <c r="C5068">
        <v>20</v>
      </c>
      <c r="D5068" s="3" t="s">
        <v>16</v>
      </c>
      <c r="E5068" s="1">
        <v>44738</v>
      </c>
      <c r="F5068" s="4">
        <v>0.69876157407407413</v>
      </c>
      <c r="G5068">
        <v>10.199999999999999</v>
      </c>
      <c r="H5068">
        <v>7.69</v>
      </c>
      <c r="I5068">
        <v>671</v>
      </c>
      <c r="J5068">
        <v>1297</v>
      </c>
      <c r="K5068" t="str">
        <f t="shared" si="316"/>
        <v>2022</v>
      </c>
      <c r="L5068" t="str">
        <f t="shared" si="317"/>
        <v>06</v>
      </c>
      <c r="M5068" t="str">
        <f t="shared" si="318"/>
        <v>2022-06</v>
      </c>
      <c r="N5068">
        <f t="shared" si="319"/>
        <v>17.89</v>
      </c>
    </row>
    <row r="5069" spans="1:14" x14ac:dyDescent="0.3">
      <c r="A5069" s="3" t="s">
        <v>14</v>
      </c>
      <c r="B5069" s="1">
        <v>47848</v>
      </c>
      <c r="C5069">
        <v>0</v>
      </c>
      <c r="D5069" s="3" t="s">
        <v>11</v>
      </c>
      <c r="E5069" s="1">
        <v>44778</v>
      </c>
      <c r="F5069" s="4">
        <v>0.64513888888888882</v>
      </c>
      <c r="G5069">
        <v>11.05</v>
      </c>
      <c r="H5069">
        <v>7.62</v>
      </c>
      <c r="I5069">
        <v>672</v>
      </c>
      <c r="J5069">
        <v>1298</v>
      </c>
      <c r="K5069" t="str">
        <f t="shared" si="316"/>
        <v>2022</v>
      </c>
      <c r="L5069" t="str">
        <f t="shared" si="317"/>
        <v>08</v>
      </c>
      <c r="M5069" t="str">
        <f t="shared" si="318"/>
        <v>2022-08</v>
      </c>
      <c r="N5069">
        <f t="shared" si="319"/>
        <v>18.670000000000002</v>
      </c>
    </row>
    <row r="5070" spans="1:14" x14ac:dyDescent="0.3">
      <c r="A5070" s="3" t="s">
        <v>14</v>
      </c>
      <c r="B5070" s="1">
        <v>47848</v>
      </c>
      <c r="C5070">
        <v>10</v>
      </c>
      <c r="D5070" s="3" t="s">
        <v>15</v>
      </c>
      <c r="E5070" s="1">
        <v>44710</v>
      </c>
      <c r="F5070" s="4">
        <v>0.75005787037037042</v>
      </c>
      <c r="G5070">
        <v>11.23</v>
      </c>
      <c r="H5070">
        <v>10.039999999999999</v>
      </c>
      <c r="I5070">
        <v>673</v>
      </c>
      <c r="J5070">
        <v>1299</v>
      </c>
      <c r="K5070" t="str">
        <f t="shared" si="316"/>
        <v>2022</v>
      </c>
      <c r="L5070" t="str">
        <f t="shared" si="317"/>
        <v>05</v>
      </c>
      <c r="M5070" t="str">
        <f t="shared" si="318"/>
        <v>2022-05</v>
      </c>
      <c r="N5070">
        <f t="shared" si="319"/>
        <v>21.27</v>
      </c>
    </row>
    <row r="5071" spans="1:14" x14ac:dyDescent="0.3">
      <c r="A5071" s="3" t="s">
        <v>14</v>
      </c>
      <c r="B5071" s="1">
        <v>47848</v>
      </c>
      <c r="C5071">
        <v>40</v>
      </c>
      <c r="D5071" s="3" t="s">
        <v>12</v>
      </c>
      <c r="E5071" s="1">
        <v>44710</v>
      </c>
      <c r="F5071" s="4">
        <v>0.75005787037037042</v>
      </c>
      <c r="G5071">
        <v>11.23</v>
      </c>
      <c r="H5071">
        <v>10.039999999999999</v>
      </c>
      <c r="I5071">
        <v>673</v>
      </c>
      <c r="J5071">
        <v>1300</v>
      </c>
      <c r="K5071" t="str">
        <f t="shared" si="316"/>
        <v>2022</v>
      </c>
      <c r="L5071" t="str">
        <f t="shared" si="317"/>
        <v>05</v>
      </c>
      <c r="M5071" t="str">
        <f t="shared" si="318"/>
        <v>2022-05</v>
      </c>
      <c r="N5071">
        <f t="shared" si="319"/>
        <v>21.27</v>
      </c>
    </row>
    <row r="5072" spans="1:14" x14ac:dyDescent="0.3">
      <c r="A5072" s="3" t="s">
        <v>10</v>
      </c>
      <c r="B5072" s="1">
        <v>47118</v>
      </c>
      <c r="C5072">
        <v>10</v>
      </c>
      <c r="D5072" s="3" t="s">
        <v>15</v>
      </c>
      <c r="E5072" s="1">
        <v>44736</v>
      </c>
      <c r="F5072" s="4">
        <v>0.66091435185185188</v>
      </c>
      <c r="G5072">
        <v>5.34</v>
      </c>
      <c r="H5072">
        <v>11.5</v>
      </c>
      <c r="I5072">
        <v>674</v>
      </c>
      <c r="J5072">
        <v>1301</v>
      </c>
      <c r="K5072" t="str">
        <f t="shared" si="316"/>
        <v>2022</v>
      </c>
      <c r="L5072" t="str">
        <f t="shared" si="317"/>
        <v>06</v>
      </c>
      <c r="M5072" t="str">
        <f t="shared" si="318"/>
        <v>2022-06</v>
      </c>
      <c r="N5072">
        <f t="shared" si="319"/>
        <v>16.84</v>
      </c>
    </row>
    <row r="5073" spans="1:14" x14ac:dyDescent="0.3">
      <c r="A5073" s="3" t="s">
        <v>22</v>
      </c>
      <c r="B5073" s="1">
        <v>47299</v>
      </c>
      <c r="C5073">
        <v>0</v>
      </c>
      <c r="D5073" s="3" t="s">
        <v>11</v>
      </c>
      <c r="E5073" s="1">
        <v>44748</v>
      </c>
      <c r="F5073" s="4">
        <v>0.46859953703703705</v>
      </c>
      <c r="G5073">
        <v>9.89</v>
      </c>
      <c r="H5073">
        <v>22.93</v>
      </c>
      <c r="I5073">
        <v>675</v>
      </c>
      <c r="J5073">
        <v>1302</v>
      </c>
      <c r="K5073" t="str">
        <f t="shared" si="316"/>
        <v>2022</v>
      </c>
      <c r="L5073" t="str">
        <f t="shared" si="317"/>
        <v>07</v>
      </c>
      <c r="M5073" t="str">
        <f t="shared" si="318"/>
        <v>2022-07</v>
      </c>
      <c r="N5073">
        <f t="shared" si="319"/>
        <v>32.82</v>
      </c>
    </row>
    <row r="5074" spans="1:14" x14ac:dyDescent="0.3">
      <c r="A5074" s="3" t="s">
        <v>10</v>
      </c>
      <c r="B5074" s="1">
        <v>47118</v>
      </c>
      <c r="C5074">
        <v>10</v>
      </c>
      <c r="D5074" s="3" t="s">
        <v>15</v>
      </c>
      <c r="E5074" s="1">
        <v>44631</v>
      </c>
      <c r="F5074" s="4">
        <v>0.46876157407407404</v>
      </c>
      <c r="G5074">
        <v>9.42</v>
      </c>
      <c r="H5074">
        <v>7.27</v>
      </c>
      <c r="I5074">
        <v>676</v>
      </c>
      <c r="J5074">
        <v>1303</v>
      </c>
      <c r="K5074" t="str">
        <f t="shared" si="316"/>
        <v>2022</v>
      </c>
      <c r="L5074" t="str">
        <f t="shared" si="317"/>
        <v>03</v>
      </c>
      <c r="M5074" t="str">
        <f t="shared" si="318"/>
        <v>2022-03</v>
      </c>
      <c r="N5074">
        <f t="shared" si="319"/>
        <v>16.689999999999998</v>
      </c>
    </row>
    <row r="5075" spans="1:14" x14ac:dyDescent="0.3">
      <c r="A5075" s="3" t="s">
        <v>14</v>
      </c>
      <c r="B5075" s="1">
        <v>47848</v>
      </c>
      <c r="C5075">
        <v>20</v>
      </c>
      <c r="D5075" s="3" t="s">
        <v>16</v>
      </c>
      <c r="E5075" s="1">
        <v>44660</v>
      </c>
      <c r="F5075" s="4">
        <v>0.42584490740740738</v>
      </c>
      <c r="G5075">
        <v>5.85</v>
      </c>
      <c r="H5075">
        <v>6.11</v>
      </c>
      <c r="I5075">
        <v>677</v>
      </c>
      <c r="J5075">
        <v>1304</v>
      </c>
      <c r="K5075" t="str">
        <f t="shared" si="316"/>
        <v>2022</v>
      </c>
      <c r="L5075" t="str">
        <f t="shared" si="317"/>
        <v>04</v>
      </c>
      <c r="M5075" t="str">
        <f t="shared" si="318"/>
        <v>2022-04</v>
      </c>
      <c r="N5075">
        <f t="shared" si="319"/>
        <v>11.96</v>
      </c>
    </row>
    <row r="5076" spans="1:14" x14ac:dyDescent="0.3">
      <c r="A5076" s="3" t="s">
        <v>14</v>
      </c>
      <c r="B5076" s="1">
        <v>47848</v>
      </c>
      <c r="C5076">
        <v>40</v>
      </c>
      <c r="D5076" s="3" t="s">
        <v>12</v>
      </c>
      <c r="E5076" s="1">
        <v>44660</v>
      </c>
      <c r="F5076" s="4">
        <v>0.42584490740740738</v>
      </c>
      <c r="G5076">
        <v>5.85</v>
      </c>
      <c r="H5076">
        <v>6.11</v>
      </c>
      <c r="I5076">
        <v>677</v>
      </c>
      <c r="J5076">
        <v>1305</v>
      </c>
      <c r="K5076" t="str">
        <f t="shared" si="316"/>
        <v>2022</v>
      </c>
      <c r="L5076" t="str">
        <f t="shared" si="317"/>
        <v>04</v>
      </c>
      <c r="M5076" t="str">
        <f t="shared" si="318"/>
        <v>2022-04</v>
      </c>
      <c r="N5076">
        <f t="shared" si="319"/>
        <v>11.96</v>
      </c>
    </row>
    <row r="5077" spans="1:14" x14ac:dyDescent="0.3">
      <c r="A5077" s="3" t="s">
        <v>14</v>
      </c>
      <c r="B5077" s="1">
        <v>47848</v>
      </c>
      <c r="C5077">
        <v>0</v>
      </c>
      <c r="D5077" s="3" t="s">
        <v>11</v>
      </c>
      <c r="E5077" s="1">
        <v>44736</v>
      </c>
      <c r="F5077" s="4">
        <v>0.61217592592592596</v>
      </c>
      <c r="G5077">
        <v>9.67</v>
      </c>
      <c r="H5077">
        <v>12.02</v>
      </c>
      <c r="I5077">
        <v>678</v>
      </c>
      <c r="J5077">
        <v>1306</v>
      </c>
      <c r="K5077" t="str">
        <f t="shared" si="316"/>
        <v>2022</v>
      </c>
      <c r="L5077" t="str">
        <f t="shared" si="317"/>
        <v>06</v>
      </c>
      <c r="M5077" t="str">
        <f t="shared" si="318"/>
        <v>2022-06</v>
      </c>
      <c r="N5077">
        <f t="shared" si="319"/>
        <v>21.689999999999998</v>
      </c>
    </row>
    <row r="5078" spans="1:14" x14ac:dyDescent="0.3">
      <c r="A5078" s="3" t="s">
        <v>14</v>
      </c>
      <c r="B5078" s="1">
        <v>47848</v>
      </c>
      <c r="C5078">
        <v>25</v>
      </c>
      <c r="D5078" s="3" t="s">
        <v>17</v>
      </c>
      <c r="E5078" s="1">
        <v>44736</v>
      </c>
      <c r="F5078" s="4">
        <v>0.61217592592592596</v>
      </c>
      <c r="G5078">
        <v>9.67</v>
      </c>
      <c r="H5078">
        <v>12.02</v>
      </c>
      <c r="I5078">
        <v>678</v>
      </c>
      <c r="J5078">
        <v>1307</v>
      </c>
      <c r="K5078" t="str">
        <f t="shared" si="316"/>
        <v>2022</v>
      </c>
      <c r="L5078" t="str">
        <f t="shared" si="317"/>
        <v>06</v>
      </c>
      <c r="M5078" t="str">
        <f t="shared" si="318"/>
        <v>2022-06</v>
      </c>
      <c r="N5078">
        <f t="shared" si="319"/>
        <v>21.689999999999998</v>
      </c>
    </row>
    <row r="5079" spans="1:14" x14ac:dyDescent="0.3">
      <c r="A5079" s="3" t="s">
        <v>14</v>
      </c>
      <c r="B5079" s="1">
        <v>47848</v>
      </c>
      <c r="C5079">
        <v>80</v>
      </c>
      <c r="D5079" s="3" t="s">
        <v>20</v>
      </c>
      <c r="E5079" s="1">
        <v>44736</v>
      </c>
      <c r="F5079" s="4">
        <v>0.61217592592592596</v>
      </c>
      <c r="G5079">
        <v>9.67</v>
      </c>
      <c r="H5079">
        <v>12.02</v>
      </c>
      <c r="I5079">
        <v>678</v>
      </c>
      <c r="J5079">
        <v>1308</v>
      </c>
      <c r="K5079" t="str">
        <f t="shared" si="316"/>
        <v>2022</v>
      </c>
      <c r="L5079" t="str">
        <f t="shared" si="317"/>
        <v>06</v>
      </c>
      <c r="M5079" t="str">
        <f t="shared" si="318"/>
        <v>2022-06</v>
      </c>
      <c r="N5079">
        <f t="shared" si="319"/>
        <v>21.689999999999998</v>
      </c>
    </row>
    <row r="5080" spans="1:14" x14ac:dyDescent="0.3">
      <c r="A5080" s="3" t="s">
        <v>18</v>
      </c>
      <c r="C5080">
        <v>10</v>
      </c>
      <c r="D5080" s="3" t="s">
        <v>15</v>
      </c>
      <c r="E5080" s="1">
        <v>44684</v>
      </c>
      <c r="F5080" s="4">
        <v>0.8353356481481482</v>
      </c>
      <c r="G5080">
        <v>7.95</v>
      </c>
      <c r="H5080">
        <v>8.59</v>
      </c>
      <c r="I5080">
        <v>679</v>
      </c>
      <c r="J5080">
        <v>1309</v>
      </c>
      <c r="K5080" t="str">
        <f t="shared" si="316"/>
        <v>2022</v>
      </c>
      <c r="L5080" t="str">
        <f t="shared" si="317"/>
        <v>05</v>
      </c>
      <c r="M5080" t="str">
        <f t="shared" si="318"/>
        <v>2022-05</v>
      </c>
      <c r="N5080">
        <f t="shared" si="319"/>
        <v>16.54</v>
      </c>
    </row>
    <row r="5081" spans="1:14" x14ac:dyDescent="0.3">
      <c r="A5081" s="3" t="s">
        <v>18</v>
      </c>
      <c r="C5081">
        <v>25</v>
      </c>
      <c r="D5081" s="3" t="s">
        <v>17</v>
      </c>
      <c r="E5081" s="1">
        <v>44684</v>
      </c>
      <c r="F5081" s="4">
        <v>0.8353356481481482</v>
      </c>
      <c r="G5081">
        <v>7.95</v>
      </c>
      <c r="H5081">
        <v>8.59</v>
      </c>
      <c r="I5081">
        <v>679</v>
      </c>
      <c r="J5081">
        <v>1310</v>
      </c>
      <c r="K5081" t="str">
        <f t="shared" si="316"/>
        <v>2022</v>
      </c>
      <c r="L5081" t="str">
        <f t="shared" si="317"/>
        <v>05</v>
      </c>
      <c r="M5081" t="str">
        <f t="shared" si="318"/>
        <v>2022-05</v>
      </c>
      <c r="N5081">
        <f t="shared" si="319"/>
        <v>16.54</v>
      </c>
    </row>
    <row r="5082" spans="1:14" x14ac:dyDescent="0.3">
      <c r="A5082" s="3" t="s">
        <v>10</v>
      </c>
      <c r="B5082" s="1">
        <v>47118</v>
      </c>
      <c r="C5082">
        <v>10</v>
      </c>
      <c r="D5082" s="3" t="s">
        <v>15</v>
      </c>
      <c r="E5082" s="1">
        <v>44719</v>
      </c>
      <c r="F5082" s="4">
        <v>0.47700231481481481</v>
      </c>
      <c r="G5082">
        <v>6.73</v>
      </c>
      <c r="H5082">
        <v>5.53</v>
      </c>
      <c r="I5082">
        <v>680</v>
      </c>
      <c r="J5082">
        <v>1311</v>
      </c>
      <c r="K5082" t="str">
        <f t="shared" si="316"/>
        <v>2022</v>
      </c>
      <c r="L5082" t="str">
        <f t="shared" si="317"/>
        <v>06</v>
      </c>
      <c r="M5082" t="str">
        <f t="shared" si="318"/>
        <v>2022-06</v>
      </c>
      <c r="N5082">
        <f t="shared" si="319"/>
        <v>12.260000000000002</v>
      </c>
    </row>
    <row r="5083" spans="1:14" x14ac:dyDescent="0.3">
      <c r="A5083" s="3" t="s">
        <v>10</v>
      </c>
      <c r="B5083" s="1">
        <v>47118</v>
      </c>
      <c r="C5083">
        <v>25</v>
      </c>
      <c r="D5083" s="3" t="s">
        <v>17</v>
      </c>
      <c r="E5083" s="1">
        <v>44719</v>
      </c>
      <c r="F5083" s="4">
        <v>0.47700231481481481</v>
      </c>
      <c r="G5083">
        <v>6.73</v>
      </c>
      <c r="H5083">
        <v>5.53</v>
      </c>
      <c r="I5083">
        <v>680</v>
      </c>
      <c r="J5083">
        <v>1312</v>
      </c>
      <c r="K5083" t="str">
        <f t="shared" si="316"/>
        <v>2022</v>
      </c>
      <c r="L5083" t="str">
        <f t="shared" si="317"/>
        <v>06</v>
      </c>
      <c r="M5083" t="str">
        <f t="shared" si="318"/>
        <v>2022-06</v>
      </c>
      <c r="N5083">
        <f t="shared" si="319"/>
        <v>12.260000000000002</v>
      </c>
    </row>
    <row r="5084" spans="1:14" x14ac:dyDescent="0.3">
      <c r="A5084" s="3" t="s">
        <v>10</v>
      </c>
      <c r="B5084" s="1">
        <v>47118</v>
      </c>
      <c r="C5084">
        <v>0</v>
      </c>
      <c r="D5084" s="3" t="s">
        <v>11</v>
      </c>
      <c r="E5084" s="1">
        <v>44789</v>
      </c>
      <c r="F5084" s="4">
        <v>0.57677083333333334</v>
      </c>
      <c r="G5084">
        <v>7.05</v>
      </c>
      <c r="H5084">
        <v>13.41</v>
      </c>
      <c r="I5084">
        <v>681</v>
      </c>
      <c r="J5084">
        <v>1313</v>
      </c>
      <c r="K5084" t="str">
        <f t="shared" si="316"/>
        <v>2022</v>
      </c>
      <c r="L5084" t="str">
        <f t="shared" si="317"/>
        <v>08</v>
      </c>
      <c r="M5084" t="str">
        <f t="shared" si="318"/>
        <v>2022-08</v>
      </c>
      <c r="N5084">
        <f t="shared" si="319"/>
        <v>20.46</v>
      </c>
    </row>
    <row r="5085" spans="1:14" x14ac:dyDescent="0.3">
      <c r="A5085" s="3" t="s">
        <v>18</v>
      </c>
      <c r="C5085">
        <v>0</v>
      </c>
      <c r="D5085" s="3" t="s">
        <v>11</v>
      </c>
      <c r="E5085" s="1">
        <v>44828</v>
      </c>
      <c r="F5085" s="4">
        <v>0.49940972222222224</v>
      </c>
      <c r="G5085">
        <v>7.36</v>
      </c>
      <c r="H5085">
        <v>8.2100000000000009</v>
      </c>
      <c r="I5085">
        <v>682</v>
      </c>
      <c r="J5085">
        <v>1314</v>
      </c>
      <c r="K5085" t="str">
        <f t="shared" si="316"/>
        <v>2022</v>
      </c>
      <c r="L5085" t="str">
        <f t="shared" si="317"/>
        <v>09</v>
      </c>
      <c r="M5085" t="str">
        <f t="shared" si="318"/>
        <v>2022-09</v>
      </c>
      <c r="N5085">
        <f t="shared" si="319"/>
        <v>15.57</v>
      </c>
    </row>
    <row r="5086" spans="1:14" x14ac:dyDescent="0.3">
      <c r="A5086" s="3" t="s">
        <v>22</v>
      </c>
      <c r="B5086" s="1">
        <v>47299</v>
      </c>
      <c r="C5086">
        <v>0</v>
      </c>
      <c r="D5086" s="3" t="s">
        <v>11</v>
      </c>
      <c r="E5086" s="1">
        <v>44895</v>
      </c>
      <c r="F5086" s="4">
        <v>0.46817129629629628</v>
      </c>
      <c r="G5086">
        <v>6.83</v>
      </c>
      <c r="H5086">
        <v>9.65</v>
      </c>
      <c r="I5086">
        <v>683</v>
      </c>
      <c r="J5086">
        <v>1315</v>
      </c>
      <c r="K5086" t="str">
        <f t="shared" si="316"/>
        <v>2022</v>
      </c>
      <c r="L5086" t="str">
        <f t="shared" si="317"/>
        <v>11</v>
      </c>
      <c r="M5086" t="str">
        <f t="shared" si="318"/>
        <v>2022-11</v>
      </c>
      <c r="N5086">
        <f t="shared" si="319"/>
        <v>16.48</v>
      </c>
    </row>
    <row r="5087" spans="1:14" x14ac:dyDescent="0.3">
      <c r="A5087" s="3" t="s">
        <v>22</v>
      </c>
      <c r="B5087" s="1">
        <v>47299</v>
      </c>
      <c r="C5087">
        <v>25</v>
      </c>
      <c r="D5087" s="3" t="s">
        <v>17</v>
      </c>
      <c r="E5087" s="1">
        <v>44895</v>
      </c>
      <c r="F5087" s="4">
        <v>0.46817129629629628</v>
      </c>
      <c r="G5087">
        <v>6.83</v>
      </c>
      <c r="H5087">
        <v>9.65</v>
      </c>
      <c r="I5087">
        <v>683</v>
      </c>
      <c r="J5087">
        <v>1316</v>
      </c>
      <c r="K5087" t="str">
        <f t="shared" si="316"/>
        <v>2022</v>
      </c>
      <c r="L5087" t="str">
        <f t="shared" si="317"/>
        <v>11</v>
      </c>
      <c r="M5087" t="str">
        <f t="shared" si="318"/>
        <v>2022-11</v>
      </c>
      <c r="N5087">
        <f t="shared" si="319"/>
        <v>16.48</v>
      </c>
    </row>
    <row r="5088" spans="1:14" x14ac:dyDescent="0.3">
      <c r="A5088" s="3" t="s">
        <v>22</v>
      </c>
      <c r="B5088" s="1">
        <v>47299</v>
      </c>
      <c r="C5088">
        <v>80</v>
      </c>
      <c r="D5088" s="3" t="s">
        <v>20</v>
      </c>
      <c r="E5088" s="1">
        <v>44895</v>
      </c>
      <c r="F5088" s="4">
        <v>0.46817129629629628</v>
      </c>
      <c r="G5088">
        <v>6.83</v>
      </c>
      <c r="H5088">
        <v>9.65</v>
      </c>
      <c r="I5088">
        <v>683</v>
      </c>
      <c r="J5088">
        <v>1317</v>
      </c>
      <c r="K5088" t="str">
        <f t="shared" si="316"/>
        <v>2022</v>
      </c>
      <c r="L5088" t="str">
        <f t="shared" si="317"/>
        <v>11</v>
      </c>
      <c r="M5088" t="str">
        <f t="shared" si="318"/>
        <v>2022-11</v>
      </c>
      <c r="N5088">
        <f t="shared" si="319"/>
        <v>16.48</v>
      </c>
    </row>
    <row r="5089" spans="1:14" x14ac:dyDescent="0.3">
      <c r="A5089" s="3" t="s">
        <v>14</v>
      </c>
      <c r="B5089" s="1">
        <v>47848</v>
      </c>
      <c r="C5089">
        <v>10</v>
      </c>
      <c r="D5089" s="3" t="s">
        <v>15</v>
      </c>
      <c r="E5089" s="1">
        <v>44680</v>
      </c>
      <c r="F5089" s="4">
        <v>0.56232638888888886</v>
      </c>
      <c r="G5089">
        <v>8.27</v>
      </c>
      <c r="H5089">
        <v>7.92</v>
      </c>
      <c r="I5089">
        <v>684</v>
      </c>
      <c r="J5089">
        <v>1318</v>
      </c>
      <c r="K5089" t="str">
        <f t="shared" si="316"/>
        <v>2022</v>
      </c>
      <c r="L5089" t="str">
        <f t="shared" si="317"/>
        <v>04</v>
      </c>
      <c r="M5089" t="str">
        <f t="shared" si="318"/>
        <v>2022-04</v>
      </c>
      <c r="N5089">
        <f t="shared" si="319"/>
        <v>16.189999999999998</v>
      </c>
    </row>
    <row r="5090" spans="1:14" x14ac:dyDescent="0.3">
      <c r="A5090" s="3" t="s">
        <v>14</v>
      </c>
      <c r="B5090" s="1">
        <v>47848</v>
      </c>
      <c r="C5090">
        <v>25</v>
      </c>
      <c r="D5090" s="3" t="s">
        <v>17</v>
      </c>
      <c r="E5090" s="1">
        <v>44680</v>
      </c>
      <c r="F5090" s="4">
        <v>0.56232638888888886</v>
      </c>
      <c r="G5090">
        <v>8.27</v>
      </c>
      <c r="H5090">
        <v>7.92</v>
      </c>
      <c r="I5090">
        <v>684</v>
      </c>
      <c r="J5090">
        <v>1319</v>
      </c>
      <c r="K5090" t="str">
        <f t="shared" si="316"/>
        <v>2022</v>
      </c>
      <c r="L5090" t="str">
        <f t="shared" si="317"/>
        <v>04</v>
      </c>
      <c r="M5090" t="str">
        <f t="shared" si="318"/>
        <v>2022-04</v>
      </c>
      <c r="N5090">
        <f t="shared" si="319"/>
        <v>16.189999999999998</v>
      </c>
    </row>
    <row r="5091" spans="1:14" x14ac:dyDescent="0.3">
      <c r="A5091" s="3" t="s">
        <v>14</v>
      </c>
      <c r="B5091" s="1">
        <v>47848</v>
      </c>
      <c r="C5091">
        <v>50</v>
      </c>
      <c r="D5091" s="3" t="s">
        <v>13</v>
      </c>
      <c r="E5091" s="1">
        <v>44680</v>
      </c>
      <c r="F5091" s="4">
        <v>0.56232638888888886</v>
      </c>
      <c r="G5091">
        <v>8.27</v>
      </c>
      <c r="H5091">
        <v>7.92</v>
      </c>
      <c r="I5091">
        <v>684</v>
      </c>
      <c r="J5091">
        <v>1320</v>
      </c>
      <c r="K5091" t="str">
        <f t="shared" si="316"/>
        <v>2022</v>
      </c>
      <c r="L5091" t="str">
        <f t="shared" si="317"/>
        <v>04</v>
      </c>
      <c r="M5091" t="str">
        <f t="shared" si="318"/>
        <v>2022-04</v>
      </c>
      <c r="N5091">
        <f t="shared" si="319"/>
        <v>16.189999999999998</v>
      </c>
    </row>
    <row r="5092" spans="1:14" x14ac:dyDescent="0.3">
      <c r="A5092" s="3" t="s">
        <v>10</v>
      </c>
      <c r="B5092" s="1">
        <v>47118</v>
      </c>
      <c r="C5092">
        <v>10</v>
      </c>
      <c r="D5092" s="3" t="s">
        <v>15</v>
      </c>
      <c r="E5092" s="1">
        <v>44702</v>
      </c>
      <c r="F5092" s="4">
        <v>0.5467129629629629</v>
      </c>
      <c r="G5092">
        <v>6.17</v>
      </c>
      <c r="H5092">
        <v>13</v>
      </c>
      <c r="I5092">
        <v>685</v>
      </c>
      <c r="J5092">
        <v>1321</v>
      </c>
      <c r="K5092" t="str">
        <f t="shared" si="316"/>
        <v>2022</v>
      </c>
      <c r="L5092" t="str">
        <f t="shared" si="317"/>
        <v>05</v>
      </c>
      <c r="M5092" t="str">
        <f t="shared" si="318"/>
        <v>2022-05</v>
      </c>
      <c r="N5092">
        <f t="shared" si="319"/>
        <v>19.170000000000002</v>
      </c>
    </row>
    <row r="5093" spans="1:14" x14ac:dyDescent="0.3">
      <c r="A5093" s="3" t="s">
        <v>21</v>
      </c>
      <c r="C5093">
        <v>0</v>
      </c>
      <c r="D5093" s="3" t="s">
        <v>11</v>
      </c>
      <c r="E5093" s="1">
        <v>44705</v>
      </c>
      <c r="F5093" s="4">
        <v>0.39346064814814818</v>
      </c>
      <c r="G5093">
        <v>7.54</v>
      </c>
      <c r="H5093">
        <v>11.2</v>
      </c>
      <c r="I5093">
        <v>686</v>
      </c>
      <c r="J5093">
        <v>1322</v>
      </c>
      <c r="K5093" t="str">
        <f t="shared" si="316"/>
        <v>2022</v>
      </c>
      <c r="L5093" t="str">
        <f t="shared" si="317"/>
        <v>05</v>
      </c>
      <c r="M5093" t="str">
        <f t="shared" si="318"/>
        <v>2022-05</v>
      </c>
      <c r="N5093">
        <f t="shared" si="319"/>
        <v>18.739999999999998</v>
      </c>
    </row>
    <row r="5094" spans="1:14" x14ac:dyDescent="0.3">
      <c r="A5094" s="3" t="s">
        <v>21</v>
      </c>
      <c r="C5094">
        <v>40</v>
      </c>
      <c r="D5094" s="3" t="s">
        <v>12</v>
      </c>
      <c r="E5094" s="1">
        <v>44705</v>
      </c>
      <c r="F5094" s="4">
        <v>0.39346064814814818</v>
      </c>
      <c r="G5094">
        <v>7.54</v>
      </c>
      <c r="H5094">
        <v>11.2</v>
      </c>
      <c r="I5094">
        <v>686</v>
      </c>
      <c r="J5094">
        <v>1323</v>
      </c>
      <c r="K5094" t="str">
        <f t="shared" si="316"/>
        <v>2022</v>
      </c>
      <c r="L5094" t="str">
        <f t="shared" si="317"/>
        <v>05</v>
      </c>
      <c r="M5094" t="str">
        <f t="shared" si="318"/>
        <v>2022-05</v>
      </c>
      <c r="N5094">
        <f t="shared" si="319"/>
        <v>18.739999999999998</v>
      </c>
    </row>
    <row r="5095" spans="1:14" x14ac:dyDescent="0.3">
      <c r="A5095" s="3" t="s">
        <v>21</v>
      </c>
      <c r="C5095">
        <v>50</v>
      </c>
      <c r="D5095" s="3" t="s">
        <v>13</v>
      </c>
      <c r="E5095" s="1">
        <v>44705</v>
      </c>
      <c r="F5095" s="4">
        <v>0.39346064814814818</v>
      </c>
      <c r="G5095">
        <v>7.54</v>
      </c>
      <c r="H5095">
        <v>11.2</v>
      </c>
      <c r="I5095">
        <v>686</v>
      </c>
      <c r="J5095">
        <v>1324</v>
      </c>
      <c r="K5095" t="str">
        <f t="shared" si="316"/>
        <v>2022</v>
      </c>
      <c r="L5095" t="str">
        <f t="shared" si="317"/>
        <v>05</v>
      </c>
      <c r="M5095" t="str">
        <f t="shared" si="318"/>
        <v>2022-05</v>
      </c>
      <c r="N5095">
        <f t="shared" si="319"/>
        <v>18.739999999999998</v>
      </c>
    </row>
    <row r="5096" spans="1:14" x14ac:dyDescent="0.3">
      <c r="A5096" s="3" t="s">
        <v>14</v>
      </c>
      <c r="B5096" s="1">
        <v>47848</v>
      </c>
      <c r="C5096">
        <v>10</v>
      </c>
      <c r="D5096" s="3" t="s">
        <v>15</v>
      </c>
      <c r="E5096" s="1">
        <v>44572</v>
      </c>
      <c r="F5096" s="4">
        <v>0.83780092592592592</v>
      </c>
      <c r="G5096">
        <v>6.04</v>
      </c>
      <c r="H5096">
        <v>9.1300000000000008</v>
      </c>
      <c r="I5096">
        <v>687</v>
      </c>
      <c r="J5096">
        <v>1325</v>
      </c>
      <c r="K5096" t="str">
        <f t="shared" si="316"/>
        <v>2022</v>
      </c>
      <c r="L5096" t="str">
        <f t="shared" si="317"/>
        <v>01</v>
      </c>
      <c r="M5096" t="str">
        <f t="shared" si="318"/>
        <v>2022-01</v>
      </c>
      <c r="N5096">
        <f t="shared" si="319"/>
        <v>15.170000000000002</v>
      </c>
    </row>
    <row r="5097" spans="1:14" x14ac:dyDescent="0.3">
      <c r="A5097" s="3" t="s">
        <v>21</v>
      </c>
      <c r="C5097">
        <v>20</v>
      </c>
      <c r="D5097" s="3" t="s">
        <v>16</v>
      </c>
      <c r="E5097" s="1">
        <v>44799</v>
      </c>
      <c r="F5097" s="4">
        <v>0.61708333333333332</v>
      </c>
      <c r="G5097">
        <v>12.75</v>
      </c>
      <c r="H5097">
        <v>12.99</v>
      </c>
      <c r="I5097">
        <v>688</v>
      </c>
      <c r="J5097">
        <v>1326</v>
      </c>
      <c r="K5097" t="str">
        <f t="shared" si="316"/>
        <v>2022</v>
      </c>
      <c r="L5097" t="str">
        <f t="shared" si="317"/>
        <v>08</v>
      </c>
      <c r="M5097" t="str">
        <f t="shared" si="318"/>
        <v>2022-08</v>
      </c>
      <c r="N5097">
        <f t="shared" si="319"/>
        <v>25.740000000000002</v>
      </c>
    </row>
    <row r="5098" spans="1:14" x14ac:dyDescent="0.3">
      <c r="A5098" s="3" t="s">
        <v>21</v>
      </c>
      <c r="C5098">
        <v>40</v>
      </c>
      <c r="D5098" s="3" t="s">
        <v>12</v>
      </c>
      <c r="E5098" s="1">
        <v>44799</v>
      </c>
      <c r="F5098" s="4">
        <v>0.61708333333333332</v>
      </c>
      <c r="G5098">
        <v>12.75</v>
      </c>
      <c r="H5098">
        <v>12.99</v>
      </c>
      <c r="I5098">
        <v>688</v>
      </c>
      <c r="J5098">
        <v>1327</v>
      </c>
      <c r="K5098" t="str">
        <f t="shared" si="316"/>
        <v>2022</v>
      </c>
      <c r="L5098" t="str">
        <f t="shared" si="317"/>
        <v>08</v>
      </c>
      <c r="M5098" t="str">
        <f t="shared" si="318"/>
        <v>2022-08</v>
      </c>
      <c r="N5098">
        <f t="shared" si="319"/>
        <v>25.740000000000002</v>
      </c>
    </row>
    <row r="5099" spans="1:14" x14ac:dyDescent="0.3">
      <c r="A5099" s="3" t="s">
        <v>10</v>
      </c>
      <c r="B5099" s="1">
        <v>47118</v>
      </c>
      <c r="C5099">
        <v>10</v>
      </c>
      <c r="D5099" s="3" t="s">
        <v>15</v>
      </c>
      <c r="E5099" s="1">
        <v>44732</v>
      </c>
      <c r="F5099" s="4">
        <v>0.36708333333333337</v>
      </c>
      <c r="G5099">
        <v>6.2</v>
      </c>
      <c r="H5099">
        <v>12.58</v>
      </c>
      <c r="I5099">
        <v>689</v>
      </c>
      <c r="J5099">
        <v>1328</v>
      </c>
      <c r="K5099" t="str">
        <f t="shared" si="316"/>
        <v>2022</v>
      </c>
      <c r="L5099" t="str">
        <f t="shared" si="317"/>
        <v>06</v>
      </c>
      <c r="M5099" t="str">
        <f t="shared" si="318"/>
        <v>2022-06</v>
      </c>
      <c r="N5099">
        <f t="shared" si="319"/>
        <v>18.78</v>
      </c>
    </row>
    <row r="5100" spans="1:14" x14ac:dyDescent="0.3">
      <c r="A5100" s="3" t="s">
        <v>21</v>
      </c>
      <c r="C5100">
        <v>20</v>
      </c>
      <c r="D5100" s="3" t="s">
        <v>16</v>
      </c>
      <c r="E5100" s="1">
        <v>44783</v>
      </c>
      <c r="F5100" s="4">
        <v>0.74810185185185185</v>
      </c>
      <c r="G5100">
        <v>6.61</v>
      </c>
      <c r="H5100">
        <v>5.99</v>
      </c>
      <c r="I5100">
        <v>690</v>
      </c>
      <c r="J5100">
        <v>1329</v>
      </c>
      <c r="K5100" t="str">
        <f t="shared" si="316"/>
        <v>2022</v>
      </c>
      <c r="L5100" t="str">
        <f t="shared" si="317"/>
        <v>08</v>
      </c>
      <c r="M5100" t="str">
        <f t="shared" si="318"/>
        <v>2022-08</v>
      </c>
      <c r="N5100">
        <f t="shared" si="319"/>
        <v>12.600000000000001</v>
      </c>
    </row>
    <row r="5101" spans="1:14" x14ac:dyDescent="0.3">
      <c r="A5101" s="3" t="s">
        <v>10</v>
      </c>
      <c r="B5101" s="1">
        <v>47118</v>
      </c>
      <c r="C5101">
        <v>10</v>
      </c>
      <c r="D5101" s="3" t="s">
        <v>15</v>
      </c>
      <c r="E5101" s="1">
        <v>44653</v>
      </c>
      <c r="F5101" s="4">
        <v>0.73270833333333341</v>
      </c>
      <c r="G5101">
        <v>8.39</v>
      </c>
      <c r="H5101">
        <v>22.99</v>
      </c>
      <c r="I5101">
        <v>691</v>
      </c>
      <c r="J5101">
        <v>1330</v>
      </c>
      <c r="K5101" t="str">
        <f t="shared" si="316"/>
        <v>2022</v>
      </c>
      <c r="L5101" t="str">
        <f t="shared" si="317"/>
        <v>04</v>
      </c>
      <c r="M5101" t="str">
        <f t="shared" si="318"/>
        <v>2022-04</v>
      </c>
      <c r="N5101">
        <f t="shared" si="319"/>
        <v>31.38</v>
      </c>
    </row>
    <row r="5102" spans="1:14" x14ac:dyDescent="0.3">
      <c r="A5102" s="3" t="s">
        <v>10</v>
      </c>
      <c r="B5102" s="1">
        <v>47118</v>
      </c>
      <c r="C5102">
        <v>40</v>
      </c>
      <c r="D5102" s="3" t="s">
        <v>12</v>
      </c>
      <c r="E5102" s="1">
        <v>44653</v>
      </c>
      <c r="F5102" s="4">
        <v>0.73270833333333341</v>
      </c>
      <c r="G5102">
        <v>8.39</v>
      </c>
      <c r="H5102">
        <v>22.99</v>
      </c>
      <c r="I5102">
        <v>691</v>
      </c>
      <c r="J5102">
        <v>1331</v>
      </c>
      <c r="K5102" t="str">
        <f t="shared" si="316"/>
        <v>2022</v>
      </c>
      <c r="L5102" t="str">
        <f t="shared" si="317"/>
        <v>04</v>
      </c>
      <c r="M5102" t="str">
        <f t="shared" si="318"/>
        <v>2022-04</v>
      </c>
      <c r="N5102">
        <f t="shared" si="319"/>
        <v>31.38</v>
      </c>
    </row>
    <row r="5103" spans="1:14" x14ac:dyDescent="0.3">
      <c r="A5103" s="3" t="s">
        <v>10</v>
      </c>
      <c r="B5103" s="1">
        <v>47118</v>
      </c>
      <c r="C5103">
        <v>80</v>
      </c>
      <c r="D5103" s="3" t="s">
        <v>20</v>
      </c>
      <c r="E5103" s="1">
        <v>44653</v>
      </c>
      <c r="F5103" s="4">
        <v>0.73270833333333341</v>
      </c>
      <c r="G5103">
        <v>8.39</v>
      </c>
      <c r="H5103">
        <v>22.99</v>
      </c>
      <c r="I5103">
        <v>691</v>
      </c>
      <c r="J5103">
        <v>1332</v>
      </c>
      <c r="K5103" t="str">
        <f t="shared" si="316"/>
        <v>2022</v>
      </c>
      <c r="L5103" t="str">
        <f t="shared" si="317"/>
        <v>04</v>
      </c>
      <c r="M5103" t="str">
        <f t="shared" si="318"/>
        <v>2022-04</v>
      </c>
      <c r="N5103">
        <f t="shared" si="319"/>
        <v>31.38</v>
      </c>
    </row>
    <row r="5104" spans="1:14" x14ac:dyDescent="0.3">
      <c r="A5104" s="3" t="s">
        <v>14</v>
      </c>
      <c r="B5104" s="1">
        <v>47848</v>
      </c>
      <c r="C5104">
        <v>0</v>
      </c>
      <c r="D5104" s="3" t="s">
        <v>11</v>
      </c>
      <c r="E5104" s="1">
        <v>44694</v>
      </c>
      <c r="F5104" s="4">
        <v>0.78236111111111117</v>
      </c>
      <c r="G5104">
        <v>8.76</v>
      </c>
      <c r="H5104">
        <v>6.08</v>
      </c>
      <c r="I5104">
        <v>692</v>
      </c>
      <c r="J5104">
        <v>1333</v>
      </c>
      <c r="K5104" t="str">
        <f t="shared" si="316"/>
        <v>2022</v>
      </c>
      <c r="L5104" t="str">
        <f t="shared" si="317"/>
        <v>05</v>
      </c>
      <c r="M5104" t="str">
        <f t="shared" si="318"/>
        <v>2022-05</v>
      </c>
      <c r="N5104">
        <f t="shared" si="319"/>
        <v>14.84</v>
      </c>
    </row>
    <row r="5105" spans="1:14" x14ac:dyDescent="0.3">
      <c r="A5105" s="3" t="s">
        <v>14</v>
      </c>
      <c r="B5105" s="1">
        <v>47848</v>
      </c>
      <c r="C5105">
        <v>40</v>
      </c>
      <c r="D5105" s="3" t="s">
        <v>12</v>
      </c>
      <c r="E5105" s="1">
        <v>44694</v>
      </c>
      <c r="F5105" s="4">
        <v>0.78236111111111117</v>
      </c>
      <c r="G5105">
        <v>8.76</v>
      </c>
      <c r="H5105">
        <v>6.08</v>
      </c>
      <c r="I5105">
        <v>692</v>
      </c>
      <c r="J5105">
        <v>1334</v>
      </c>
      <c r="K5105" t="str">
        <f t="shared" si="316"/>
        <v>2022</v>
      </c>
      <c r="L5105" t="str">
        <f t="shared" si="317"/>
        <v>05</v>
      </c>
      <c r="M5105" t="str">
        <f t="shared" si="318"/>
        <v>2022-05</v>
      </c>
      <c r="N5105">
        <f t="shared" si="319"/>
        <v>14.84</v>
      </c>
    </row>
    <row r="5106" spans="1:14" x14ac:dyDescent="0.3">
      <c r="A5106" s="3" t="s">
        <v>10</v>
      </c>
      <c r="B5106" s="1">
        <v>47118</v>
      </c>
      <c r="C5106">
        <v>20</v>
      </c>
      <c r="D5106" s="3" t="s">
        <v>16</v>
      </c>
      <c r="E5106" s="1">
        <v>44695</v>
      </c>
      <c r="F5106" s="4">
        <v>0.56740740740740747</v>
      </c>
      <c r="G5106">
        <v>9</v>
      </c>
      <c r="H5106">
        <v>6.11</v>
      </c>
      <c r="I5106">
        <v>693</v>
      </c>
      <c r="J5106">
        <v>1335</v>
      </c>
      <c r="K5106" t="str">
        <f t="shared" si="316"/>
        <v>2022</v>
      </c>
      <c r="L5106" t="str">
        <f t="shared" si="317"/>
        <v>05</v>
      </c>
      <c r="M5106" t="str">
        <f t="shared" si="318"/>
        <v>2022-05</v>
      </c>
      <c r="N5106">
        <f t="shared" si="319"/>
        <v>15.11</v>
      </c>
    </row>
    <row r="5107" spans="1:14" x14ac:dyDescent="0.3">
      <c r="A5107" s="3" t="s">
        <v>18</v>
      </c>
      <c r="C5107">
        <v>20</v>
      </c>
      <c r="D5107" s="3" t="s">
        <v>16</v>
      </c>
      <c r="E5107" s="1">
        <v>44879</v>
      </c>
      <c r="F5107" s="4">
        <v>0.79493055555555558</v>
      </c>
      <c r="G5107">
        <v>11.3</v>
      </c>
      <c r="H5107">
        <v>12.86</v>
      </c>
      <c r="I5107">
        <v>694</v>
      </c>
      <c r="J5107">
        <v>1336</v>
      </c>
      <c r="K5107" t="str">
        <f t="shared" si="316"/>
        <v>2022</v>
      </c>
      <c r="L5107" t="str">
        <f t="shared" si="317"/>
        <v>11</v>
      </c>
      <c r="M5107" t="str">
        <f t="shared" si="318"/>
        <v>2022-11</v>
      </c>
      <c r="N5107">
        <f t="shared" si="319"/>
        <v>24.16</v>
      </c>
    </row>
    <row r="5108" spans="1:14" x14ac:dyDescent="0.3">
      <c r="A5108" s="3" t="s">
        <v>18</v>
      </c>
      <c r="C5108">
        <v>25</v>
      </c>
      <c r="D5108" s="3" t="s">
        <v>17</v>
      </c>
      <c r="E5108" s="1">
        <v>44879</v>
      </c>
      <c r="F5108" s="4">
        <v>0.79493055555555558</v>
      </c>
      <c r="G5108">
        <v>11.3</v>
      </c>
      <c r="H5108">
        <v>12.86</v>
      </c>
      <c r="I5108">
        <v>694</v>
      </c>
      <c r="J5108">
        <v>1337</v>
      </c>
      <c r="K5108" t="str">
        <f t="shared" si="316"/>
        <v>2022</v>
      </c>
      <c r="L5108" t="str">
        <f t="shared" si="317"/>
        <v>11</v>
      </c>
      <c r="M5108" t="str">
        <f t="shared" si="318"/>
        <v>2022-11</v>
      </c>
      <c r="N5108">
        <f t="shared" si="319"/>
        <v>24.16</v>
      </c>
    </row>
    <row r="5109" spans="1:14" x14ac:dyDescent="0.3">
      <c r="A5109" s="3" t="s">
        <v>14</v>
      </c>
      <c r="B5109" s="1">
        <v>47848</v>
      </c>
      <c r="C5109">
        <v>20</v>
      </c>
      <c r="D5109" s="3" t="s">
        <v>16</v>
      </c>
      <c r="E5109" s="1">
        <v>44938</v>
      </c>
      <c r="F5109" s="4">
        <v>0.75466435185185177</v>
      </c>
      <c r="G5109">
        <v>8.18</v>
      </c>
      <c r="H5109">
        <v>16.309999999999999</v>
      </c>
      <c r="I5109">
        <v>695</v>
      </c>
      <c r="J5109">
        <v>1338</v>
      </c>
      <c r="K5109" t="str">
        <f t="shared" si="316"/>
        <v>2023</v>
      </c>
      <c r="L5109" t="str">
        <f t="shared" si="317"/>
        <v>01</v>
      </c>
      <c r="M5109" t="str">
        <f t="shared" si="318"/>
        <v>2023-01</v>
      </c>
      <c r="N5109">
        <f t="shared" si="319"/>
        <v>24.49</v>
      </c>
    </row>
    <row r="5110" spans="1:14" x14ac:dyDescent="0.3">
      <c r="A5110" s="3" t="s">
        <v>14</v>
      </c>
      <c r="B5110" s="1">
        <v>47848</v>
      </c>
      <c r="C5110">
        <v>25</v>
      </c>
      <c r="D5110" s="3" t="s">
        <v>17</v>
      </c>
      <c r="E5110" s="1">
        <v>44938</v>
      </c>
      <c r="F5110" s="4">
        <v>0.75466435185185177</v>
      </c>
      <c r="G5110">
        <v>8.18</v>
      </c>
      <c r="H5110">
        <v>16.309999999999999</v>
      </c>
      <c r="I5110">
        <v>695</v>
      </c>
      <c r="J5110">
        <v>1339</v>
      </c>
      <c r="K5110" t="str">
        <f t="shared" si="316"/>
        <v>2023</v>
      </c>
      <c r="L5110" t="str">
        <f t="shared" si="317"/>
        <v>01</v>
      </c>
      <c r="M5110" t="str">
        <f t="shared" si="318"/>
        <v>2023-01</v>
      </c>
      <c r="N5110">
        <f t="shared" si="319"/>
        <v>24.49</v>
      </c>
    </row>
    <row r="5111" spans="1:14" x14ac:dyDescent="0.3">
      <c r="A5111" s="3" t="s">
        <v>14</v>
      </c>
      <c r="B5111" s="1">
        <v>47848</v>
      </c>
      <c r="C5111">
        <v>20</v>
      </c>
      <c r="D5111" s="3" t="s">
        <v>16</v>
      </c>
      <c r="E5111" s="1">
        <v>44871</v>
      </c>
      <c r="F5111" s="4">
        <v>0.45327546296296295</v>
      </c>
      <c r="G5111">
        <v>6.81</v>
      </c>
      <c r="H5111">
        <v>12.22</v>
      </c>
      <c r="I5111">
        <v>696</v>
      </c>
      <c r="J5111">
        <v>1340</v>
      </c>
      <c r="K5111" t="str">
        <f t="shared" si="316"/>
        <v>2022</v>
      </c>
      <c r="L5111" t="str">
        <f t="shared" si="317"/>
        <v>11</v>
      </c>
      <c r="M5111" t="str">
        <f t="shared" si="318"/>
        <v>2022-11</v>
      </c>
      <c r="N5111">
        <f t="shared" si="319"/>
        <v>19.03</v>
      </c>
    </row>
    <row r="5112" spans="1:14" x14ac:dyDescent="0.3">
      <c r="A5112" s="3" t="s">
        <v>14</v>
      </c>
      <c r="B5112" s="1">
        <v>47848</v>
      </c>
      <c r="C5112">
        <v>25</v>
      </c>
      <c r="D5112" s="3" t="s">
        <v>17</v>
      </c>
      <c r="E5112" s="1">
        <v>44871</v>
      </c>
      <c r="F5112" s="4">
        <v>0.45327546296296295</v>
      </c>
      <c r="G5112">
        <v>6.81</v>
      </c>
      <c r="H5112">
        <v>12.22</v>
      </c>
      <c r="I5112">
        <v>696</v>
      </c>
      <c r="J5112">
        <v>1341</v>
      </c>
      <c r="K5112" t="str">
        <f t="shared" si="316"/>
        <v>2022</v>
      </c>
      <c r="L5112" t="str">
        <f t="shared" si="317"/>
        <v>11</v>
      </c>
      <c r="M5112" t="str">
        <f t="shared" si="318"/>
        <v>2022-11</v>
      </c>
      <c r="N5112">
        <f t="shared" si="319"/>
        <v>19.03</v>
      </c>
    </row>
    <row r="5113" spans="1:14" x14ac:dyDescent="0.3">
      <c r="A5113" s="3" t="s">
        <v>10</v>
      </c>
      <c r="B5113" s="1">
        <v>47118</v>
      </c>
      <c r="C5113">
        <v>0</v>
      </c>
      <c r="D5113" s="3" t="s">
        <v>11</v>
      </c>
      <c r="E5113" s="1">
        <v>44926</v>
      </c>
      <c r="F5113" s="4">
        <v>0.6284953703703704</v>
      </c>
      <c r="G5113">
        <v>15.3</v>
      </c>
      <c r="H5113">
        <v>11.08</v>
      </c>
      <c r="I5113">
        <v>697</v>
      </c>
      <c r="J5113">
        <v>1342</v>
      </c>
      <c r="K5113" t="str">
        <f t="shared" si="316"/>
        <v>2022</v>
      </c>
      <c r="L5113" t="str">
        <f t="shared" si="317"/>
        <v>12</v>
      </c>
      <c r="M5113" t="str">
        <f t="shared" si="318"/>
        <v>2022-12</v>
      </c>
      <c r="N5113">
        <f t="shared" si="319"/>
        <v>26.380000000000003</v>
      </c>
    </row>
    <row r="5114" spans="1:14" x14ac:dyDescent="0.3">
      <c r="A5114" s="3" t="s">
        <v>10</v>
      </c>
      <c r="B5114" s="1">
        <v>47118</v>
      </c>
      <c r="C5114">
        <v>10</v>
      </c>
      <c r="D5114" s="3" t="s">
        <v>15</v>
      </c>
      <c r="E5114" s="1">
        <v>44839</v>
      </c>
      <c r="F5114" s="4">
        <v>0.48344907407407406</v>
      </c>
      <c r="G5114">
        <v>7.84</v>
      </c>
      <c r="H5114">
        <v>10.31</v>
      </c>
      <c r="I5114">
        <v>698</v>
      </c>
      <c r="J5114">
        <v>1343</v>
      </c>
      <c r="K5114" t="str">
        <f t="shared" si="316"/>
        <v>2022</v>
      </c>
      <c r="L5114" t="str">
        <f t="shared" si="317"/>
        <v>10</v>
      </c>
      <c r="M5114" t="str">
        <f t="shared" si="318"/>
        <v>2022-10</v>
      </c>
      <c r="N5114">
        <f t="shared" si="319"/>
        <v>18.149999999999999</v>
      </c>
    </row>
    <row r="5115" spans="1:14" x14ac:dyDescent="0.3">
      <c r="A5115" s="3" t="s">
        <v>10</v>
      </c>
      <c r="B5115" s="1">
        <v>47118</v>
      </c>
      <c r="C5115">
        <v>40</v>
      </c>
      <c r="D5115" s="3" t="s">
        <v>12</v>
      </c>
      <c r="E5115" s="1">
        <v>44839</v>
      </c>
      <c r="F5115" s="4">
        <v>0.48344907407407406</v>
      </c>
      <c r="G5115">
        <v>7.84</v>
      </c>
      <c r="H5115">
        <v>10.31</v>
      </c>
      <c r="I5115">
        <v>698</v>
      </c>
      <c r="J5115">
        <v>1344</v>
      </c>
      <c r="K5115" t="str">
        <f t="shared" si="316"/>
        <v>2022</v>
      </c>
      <c r="L5115" t="str">
        <f t="shared" si="317"/>
        <v>10</v>
      </c>
      <c r="M5115" t="str">
        <f t="shared" si="318"/>
        <v>2022-10</v>
      </c>
      <c r="N5115">
        <f t="shared" si="319"/>
        <v>18.149999999999999</v>
      </c>
    </row>
    <row r="5116" spans="1:14" x14ac:dyDescent="0.3">
      <c r="A5116" s="3" t="s">
        <v>10</v>
      </c>
      <c r="B5116" s="1">
        <v>47118</v>
      </c>
      <c r="C5116">
        <v>80</v>
      </c>
      <c r="D5116" s="3" t="s">
        <v>20</v>
      </c>
      <c r="E5116" s="1">
        <v>44839</v>
      </c>
      <c r="F5116" s="4">
        <v>0.48344907407407406</v>
      </c>
      <c r="G5116">
        <v>7.84</v>
      </c>
      <c r="H5116">
        <v>10.31</v>
      </c>
      <c r="I5116">
        <v>698</v>
      </c>
      <c r="J5116">
        <v>1345</v>
      </c>
      <c r="K5116" t="str">
        <f t="shared" si="316"/>
        <v>2022</v>
      </c>
      <c r="L5116" t="str">
        <f t="shared" si="317"/>
        <v>10</v>
      </c>
      <c r="M5116" t="str">
        <f t="shared" si="318"/>
        <v>2022-10</v>
      </c>
      <c r="N5116">
        <f t="shared" si="319"/>
        <v>18.149999999999999</v>
      </c>
    </row>
    <row r="5117" spans="1:14" x14ac:dyDescent="0.3">
      <c r="A5117" s="3" t="s">
        <v>21</v>
      </c>
      <c r="C5117">
        <v>0</v>
      </c>
      <c r="D5117" s="3" t="s">
        <v>11</v>
      </c>
      <c r="E5117" s="1">
        <v>44869</v>
      </c>
      <c r="F5117" s="4">
        <v>0.85990740740740745</v>
      </c>
      <c r="G5117">
        <v>5.57</v>
      </c>
      <c r="H5117">
        <v>9.73</v>
      </c>
      <c r="I5117">
        <v>699</v>
      </c>
      <c r="J5117">
        <v>1346</v>
      </c>
      <c r="K5117" t="str">
        <f t="shared" si="316"/>
        <v>2022</v>
      </c>
      <c r="L5117" t="str">
        <f t="shared" si="317"/>
        <v>11</v>
      </c>
      <c r="M5117" t="str">
        <f t="shared" si="318"/>
        <v>2022-11</v>
      </c>
      <c r="N5117">
        <f t="shared" si="319"/>
        <v>15.3</v>
      </c>
    </row>
    <row r="5118" spans="1:14" x14ac:dyDescent="0.3">
      <c r="A5118" s="3" t="s">
        <v>21</v>
      </c>
      <c r="C5118">
        <v>25</v>
      </c>
      <c r="D5118" s="3" t="s">
        <v>17</v>
      </c>
      <c r="E5118" s="1">
        <v>44869</v>
      </c>
      <c r="F5118" s="4">
        <v>0.85990740740740745</v>
      </c>
      <c r="G5118">
        <v>5.57</v>
      </c>
      <c r="H5118">
        <v>9.73</v>
      </c>
      <c r="I5118">
        <v>699</v>
      </c>
      <c r="J5118">
        <v>1347</v>
      </c>
      <c r="K5118" t="str">
        <f t="shared" si="316"/>
        <v>2022</v>
      </c>
      <c r="L5118" t="str">
        <f t="shared" si="317"/>
        <v>11</v>
      </c>
      <c r="M5118" t="str">
        <f t="shared" si="318"/>
        <v>2022-11</v>
      </c>
      <c r="N5118">
        <f t="shared" si="319"/>
        <v>15.3</v>
      </c>
    </row>
    <row r="5119" spans="1:14" x14ac:dyDescent="0.3">
      <c r="A5119" s="3" t="s">
        <v>22</v>
      </c>
      <c r="B5119" s="1">
        <v>47299</v>
      </c>
      <c r="C5119">
        <v>0</v>
      </c>
      <c r="D5119" s="3" t="s">
        <v>11</v>
      </c>
      <c r="E5119" s="1">
        <v>44923</v>
      </c>
      <c r="F5119" s="4">
        <v>0.87357638888888889</v>
      </c>
      <c r="G5119">
        <v>7.31</v>
      </c>
      <c r="H5119">
        <v>7.89</v>
      </c>
      <c r="I5119">
        <v>700</v>
      </c>
      <c r="J5119">
        <v>1348</v>
      </c>
      <c r="K5119" t="str">
        <f t="shared" si="316"/>
        <v>2022</v>
      </c>
      <c r="L5119" t="str">
        <f t="shared" si="317"/>
        <v>12</v>
      </c>
      <c r="M5119" t="str">
        <f t="shared" si="318"/>
        <v>2022-12</v>
      </c>
      <c r="N5119">
        <f t="shared" si="319"/>
        <v>15.2</v>
      </c>
    </row>
    <row r="5120" spans="1:14" x14ac:dyDescent="0.3">
      <c r="A5120" s="3" t="s">
        <v>22</v>
      </c>
      <c r="B5120" s="1">
        <v>47299</v>
      </c>
      <c r="C5120">
        <v>20</v>
      </c>
      <c r="D5120" s="3" t="s">
        <v>16</v>
      </c>
      <c r="E5120" s="1">
        <v>44846</v>
      </c>
      <c r="F5120" s="4">
        <v>0.62936342592592587</v>
      </c>
      <c r="G5120">
        <v>8.7899999999999991</v>
      </c>
      <c r="H5120">
        <v>7.92</v>
      </c>
      <c r="I5120">
        <v>701</v>
      </c>
      <c r="J5120">
        <v>1349</v>
      </c>
      <c r="K5120" t="str">
        <f t="shared" si="316"/>
        <v>2022</v>
      </c>
      <c r="L5120" t="str">
        <f t="shared" si="317"/>
        <v>10</v>
      </c>
      <c r="M5120" t="str">
        <f t="shared" si="318"/>
        <v>2022-10</v>
      </c>
      <c r="N5120">
        <f t="shared" si="319"/>
        <v>16.71</v>
      </c>
    </row>
    <row r="5121" spans="1:14" x14ac:dyDescent="0.3">
      <c r="A5121" s="3" t="s">
        <v>21</v>
      </c>
      <c r="C5121">
        <v>10</v>
      </c>
      <c r="D5121" s="3" t="s">
        <v>15</v>
      </c>
      <c r="E5121" s="1">
        <v>44922</v>
      </c>
      <c r="F5121" s="4">
        <v>0.6169675925925926</v>
      </c>
      <c r="G5121">
        <v>9.11</v>
      </c>
      <c r="H5121">
        <v>7.6</v>
      </c>
      <c r="I5121">
        <v>702</v>
      </c>
      <c r="J5121">
        <v>1350</v>
      </c>
      <c r="K5121" t="str">
        <f t="shared" si="316"/>
        <v>2022</v>
      </c>
      <c r="L5121" t="str">
        <f t="shared" si="317"/>
        <v>12</v>
      </c>
      <c r="M5121" t="str">
        <f t="shared" si="318"/>
        <v>2022-12</v>
      </c>
      <c r="N5121">
        <f t="shared" si="319"/>
        <v>16.71</v>
      </c>
    </row>
    <row r="5122" spans="1:14" x14ac:dyDescent="0.3">
      <c r="A5122" s="3" t="s">
        <v>21</v>
      </c>
      <c r="C5122">
        <v>40</v>
      </c>
      <c r="D5122" s="3" t="s">
        <v>12</v>
      </c>
      <c r="E5122" s="1">
        <v>44922</v>
      </c>
      <c r="F5122" s="4">
        <v>0.6169675925925926</v>
      </c>
      <c r="G5122">
        <v>9.11</v>
      </c>
      <c r="H5122">
        <v>7.6</v>
      </c>
      <c r="I5122">
        <v>702</v>
      </c>
      <c r="J5122">
        <v>1351</v>
      </c>
      <c r="K5122" t="str">
        <f t="shared" si="316"/>
        <v>2022</v>
      </c>
      <c r="L5122" t="str">
        <f t="shared" si="317"/>
        <v>12</v>
      </c>
      <c r="M5122" t="str">
        <f t="shared" si="318"/>
        <v>2022-12</v>
      </c>
      <c r="N5122">
        <f t="shared" si="319"/>
        <v>16.71</v>
      </c>
    </row>
    <row r="5123" spans="1:14" x14ac:dyDescent="0.3">
      <c r="A5123" s="3" t="s">
        <v>21</v>
      </c>
      <c r="C5123">
        <v>10</v>
      </c>
      <c r="D5123" s="3" t="s">
        <v>15</v>
      </c>
      <c r="E5123" s="1">
        <v>44967</v>
      </c>
      <c r="F5123" s="4">
        <v>0.40520833333333334</v>
      </c>
      <c r="G5123">
        <v>5.71</v>
      </c>
      <c r="H5123">
        <v>8.08</v>
      </c>
      <c r="I5123">
        <v>703</v>
      </c>
      <c r="J5123">
        <v>1352</v>
      </c>
      <c r="K5123" t="str">
        <f t="shared" ref="K5123:K5186" si="320">TEXT(E5123, "yyyy")</f>
        <v>2023</v>
      </c>
      <c r="L5123" t="str">
        <f t="shared" ref="L5123:L5186" si="321">TEXT(E5123, "mm")</f>
        <v>02</v>
      </c>
      <c r="M5123" t="str">
        <f t="shared" ref="M5123:M5186" si="322">TEXT(E5123, "yyyy-mm")</f>
        <v>2023-02</v>
      </c>
      <c r="N5123">
        <f t="shared" ref="N5123:N5186" si="323">(G5123+H5123)</f>
        <v>13.79</v>
      </c>
    </row>
    <row r="5124" spans="1:14" x14ac:dyDescent="0.3">
      <c r="A5124" s="3" t="s">
        <v>21</v>
      </c>
      <c r="C5124">
        <v>40</v>
      </c>
      <c r="D5124" s="3" t="s">
        <v>12</v>
      </c>
      <c r="E5124" s="1">
        <v>44967</v>
      </c>
      <c r="F5124" s="4">
        <v>0.40520833333333334</v>
      </c>
      <c r="G5124">
        <v>5.71</v>
      </c>
      <c r="H5124">
        <v>8.08</v>
      </c>
      <c r="I5124">
        <v>703</v>
      </c>
      <c r="J5124">
        <v>1353</v>
      </c>
      <c r="K5124" t="str">
        <f t="shared" si="320"/>
        <v>2023</v>
      </c>
      <c r="L5124" t="str">
        <f t="shared" si="321"/>
        <v>02</v>
      </c>
      <c r="M5124" t="str">
        <f t="shared" si="322"/>
        <v>2023-02</v>
      </c>
      <c r="N5124">
        <f t="shared" si="323"/>
        <v>13.79</v>
      </c>
    </row>
    <row r="5125" spans="1:14" x14ac:dyDescent="0.3">
      <c r="A5125" s="3" t="s">
        <v>14</v>
      </c>
      <c r="B5125" s="1">
        <v>47848</v>
      </c>
      <c r="C5125">
        <v>20</v>
      </c>
      <c r="D5125" s="3" t="s">
        <v>16</v>
      </c>
      <c r="E5125" s="1">
        <v>44566</v>
      </c>
      <c r="F5125" s="4">
        <v>0.53717592592592589</v>
      </c>
      <c r="G5125">
        <v>20.21</v>
      </c>
      <c r="H5125">
        <v>10.28</v>
      </c>
      <c r="I5125">
        <v>704</v>
      </c>
      <c r="J5125">
        <v>1354</v>
      </c>
      <c r="K5125" t="str">
        <f t="shared" si="320"/>
        <v>2022</v>
      </c>
      <c r="L5125" t="str">
        <f t="shared" si="321"/>
        <v>01</v>
      </c>
      <c r="M5125" t="str">
        <f t="shared" si="322"/>
        <v>2022-01</v>
      </c>
      <c r="N5125">
        <f t="shared" si="323"/>
        <v>30.490000000000002</v>
      </c>
    </row>
    <row r="5126" spans="1:14" x14ac:dyDescent="0.3">
      <c r="A5126" s="3" t="s">
        <v>14</v>
      </c>
      <c r="B5126" s="1">
        <v>47848</v>
      </c>
      <c r="C5126">
        <v>40</v>
      </c>
      <c r="D5126" s="3" t="s">
        <v>12</v>
      </c>
      <c r="E5126" s="1">
        <v>44566</v>
      </c>
      <c r="F5126" s="4">
        <v>0.53717592592592589</v>
      </c>
      <c r="G5126">
        <v>20.21</v>
      </c>
      <c r="H5126">
        <v>10.28</v>
      </c>
      <c r="I5126">
        <v>704</v>
      </c>
      <c r="J5126">
        <v>1355</v>
      </c>
      <c r="K5126" t="str">
        <f t="shared" si="320"/>
        <v>2022</v>
      </c>
      <c r="L5126" t="str">
        <f t="shared" si="321"/>
        <v>01</v>
      </c>
      <c r="M5126" t="str">
        <f t="shared" si="322"/>
        <v>2022-01</v>
      </c>
      <c r="N5126">
        <f t="shared" si="323"/>
        <v>30.490000000000002</v>
      </c>
    </row>
    <row r="5127" spans="1:14" x14ac:dyDescent="0.3">
      <c r="A5127" s="3" t="s">
        <v>14</v>
      </c>
      <c r="B5127" s="1">
        <v>47848</v>
      </c>
      <c r="C5127">
        <v>50</v>
      </c>
      <c r="D5127" s="3" t="s">
        <v>13</v>
      </c>
      <c r="E5127" s="1">
        <v>44566</v>
      </c>
      <c r="F5127" s="4">
        <v>0.53717592592592589</v>
      </c>
      <c r="G5127">
        <v>20.21</v>
      </c>
      <c r="H5127">
        <v>10.28</v>
      </c>
      <c r="I5127">
        <v>704</v>
      </c>
      <c r="J5127">
        <v>1356</v>
      </c>
      <c r="K5127" t="str">
        <f t="shared" si="320"/>
        <v>2022</v>
      </c>
      <c r="L5127" t="str">
        <f t="shared" si="321"/>
        <v>01</v>
      </c>
      <c r="M5127" t="str">
        <f t="shared" si="322"/>
        <v>2022-01</v>
      </c>
      <c r="N5127">
        <f t="shared" si="323"/>
        <v>30.490000000000002</v>
      </c>
    </row>
    <row r="5128" spans="1:14" x14ac:dyDescent="0.3">
      <c r="A5128" s="3" t="s">
        <v>22</v>
      </c>
      <c r="B5128" s="1">
        <v>47299</v>
      </c>
      <c r="C5128">
        <v>10</v>
      </c>
      <c r="D5128" s="3" t="s">
        <v>15</v>
      </c>
      <c r="E5128" s="1">
        <v>44591</v>
      </c>
      <c r="F5128" s="4">
        <v>0.8534722222222223</v>
      </c>
      <c r="G5128">
        <v>7.78</v>
      </c>
      <c r="H5128">
        <v>6.16</v>
      </c>
      <c r="I5128">
        <v>705</v>
      </c>
      <c r="J5128">
        <v>1357</v>
      </c>
      <c r="K5128" t="str">
        <f t="shared" si="320"/>
        <v>2022</v>
      </c>
      <c r="L5128" t="str">
        <f t="shared" si="321"/>
        <v>01</v>
      </c>
      <c r="M5128" t="str">
        <f t="shared" si="322"/>
        <v>2022-01</v>
      </c>
      <c r="N5128">
        <f t="shared" si="323"/>
        <v>13.940000000000001</v>
      </c>
    </row>
    <row r="5129" spans="1:14" x14ac:dyDescent="0.3">
      <c r="A5129" s="3" t="s">
        <v>10</v>
      </c>
      <c r="B5129" s="1">
        <v>47118</v>
      </c>
      <c r="C5129">
        <v>0</v>
      </c>
      <c r="D5129" s="3" t="s">
        <v>11</v>
      </c>
      <c r="E5129" s="1">
        <v>44715</v>
      </c>
      <c r="F5129" s="4">
        <v>0.84459490740740739</v>
      </c>
      <c r="G5129">
        <v>9</v>
      </c>
      <c r="H5129">
        <v>10.72</v>
      </c>
      <c r="I5129">
        <v>706</v>
      </c>
      <c r="J5129">
        <v>1358</v>
      </c>
      <c r="K5129" t="str">
        <f t="shared" si="320"/>
        <v>2022</v>
      </c>
      <c r="L5129" t="str">
        <f t="shared" si="321"/>
        <v>06</v>
      </c>
      <c r="M5129" t="str">
        <f t="shared" si="322"/>
        <v>2022-06</v>
      </c>
      <c r="N5129">
        <f t="shared" si="323"/>
        <v>19.72</v>
      </c>
    </row>
    <row r="5130" spans="1:14" x14ac:dyDescent="0.3">
      <c r="A5130" s="3" t="s">
        <v>10</v>
      </c>
      <c r="B5130" s="1">
        <v>47118</v>
      </c>
      <c r="C5130">
        <v>25</v>
      </c>
      <c r="D5130" s="3" t="s">
        <v>17</v>
      </c>
      <c r="E5130" s="1">
        <v>44715</v>
      </c>
      <c r="F5130" s="4">
        <v>0.84459490740740739</v>
      </c>
      <c r="G5130">
        <v>9</v>
      </c>
      <c r="H5130">
        <v>10.72</v>
      </c>
      <c r="I5130">
        <v>706</v>
      </c>
      <c r="J5130">
        <v>1359</v>
      </c>
      <c r="K5130" t="str">
        <f t="shared" si="320"/>
        <v>2022</v>
      </c>
      <c r="L5130" t="str">
        <f t="shared" si="321"/>
        <v>06</v>
      </c>
      <c r="M5130" t="str">
        <f t="shared" si="322"/>
        <v>2022-06</v>
      </c>
      <c r="N5130">
        <f t="shared" si="323"/>
        <v>19.72</v>
      </c>
    </row>
    <row r="5131" spans="1:14" x14ac:dyDescent="0.3">
      <c r="A5131" s="3" t="s">
        <v>10</v>
      </c>
      <c r="B5131" s="1">
        <v>47118</v>
      </c>
      <c r="C5131">
        <v>0</v>
      </c>
      <c r="D5131" s="3" t="s">
        <v>11</v>
      </c>
      <c r="E5131" s="1">
        <v>44828</v>
      </c>
      <c r="F5131" s="4">
        <v>0.57230324074074079</v>
      </c>
      <c r="G5131">
        <v>7.35</v>
      </c>
      <c r="H5131">
        <v>8.06</v>
      </c>
      <c r="I5131">
        <v>707</v>
      </c>
      <c r="J5131">
        <v>1360</v>
      </c>
      <c r="K5131" t="str">
        <f t="shared" si="320"/>
        <v>2022</v>
      </c>
      <c r="L5131" t="str">
        <f t="shared" si="321"/>
        <v>09</v>
      </c>
      <c r="M5131" t="str">
        <f t="shared" si="322"/>
        <v>2022-09</v>
      </c>
      <c r="N5131">
        <f t="shared" si="323"/>
        <v>15.41</v>
      </c>
    </row>
    <row r="5132" spans="1:14" x14ac:dyDescent="0.3">
      <c r="A5132" s="3" t="s">
        <v>10</v>
      </c>
      <c r="B5132" s="1">
        <v>47118</v>
      </c>
      <c r="C5132">
        <v>25</v>
      </c>
      <c r="D5132" s="3" t="s">
        <v>17</v>
      </c>
      <c r="E5132" s="1">
        <v>44828</v>
      </c>
      <c r="F5132" s="4">
        <v>0.57230324074074079</v>
      </c>
      <c r="G5132">
        <v>7.35</v>
      </c>
      <c r="H5132">
        <v>8.06</v>
      </c>
      <c r="I5132">
        <v>707</v>
      </c>
      <c r="J5132">
        <v>1361</v>
      </c>
      <c r="K5132" t="str">
        <f t="shared" si="320"/>
        <v>2022</v>
      </c>
      <c r="L5132" t="str">
        <f t="shared" si="321"/>
        <v>09</v>
      </c>
      <c r="M5132" t="str">
        <f t="shared" si="322"/>
        <v>2022-09</v>
      </c>
      <c r="N5132">
        <f t="shared" si="323"/>
        <v>15.41</v>
      </c>
    </row>
    <row r="5133" spans="1:14" x14ac:dyDescent="0.3">
      <c r="A5133" s="3" t="s">
        <v>10</v>
      </c>
      <c r="B5133" s="1">
        <v>47118</v>
      </c>
      <c r="C5133">
        <v>50</v>
      </c>
      <c r="D5133" s="3" t="s">
        <v>13</v>
      </c>
      <c r="E5133" s="1">
        <v>44828</v>
      </c>
      <c r="F5133" s="4">
        <v>0.57230324074074079</v>
      </c>
      <c r="G5133">
        <v>7.35</v>
      </c>
      <c r="H5133">
        <v>8.06</v>
      </c>
      <c r="I5133">
        <v>707</v>
      </c>
      <c r="J5133">
        <v>1362</v>
      </c>
      <c r="K5133" t="str">
        <f t="shared" si="320"/>
        <v>2022</v>
      </c>
      <c r="L5133" t="str">
        <f t="shared" si="321"/>
        <v>09</v>
      </c>
      <c r="M5133" t="str">
        <f t="shared" si="322"/>
        <v>2022-09</v>
      </c>
      <c r="N5133">
        <f t="shared" si="323"/>
        <v>15.41</v>
      </c>
    </row>
    <row r="5134" spans="1:14" x14ac:dyDescent="0.3">
      <c r="A5134" s="3" t="s">
        <v>22</v>
      </c>
      <c r="B5134" s="1">
        <v>47299</v>
      </c>
      <c r="C5134">
        <v>20</v>
      </c>
      <c r="D5134" s="3" t="s">
        <v>16</v>
      </c>
      <c r="E5134" s="1">
        <v>44815</v>
      </c>
      <c r="F5134" s="4">
        <v>0.83329861111111114</v>
      </c>
      <c r="G5134">
        <v>5.82</v>
      </c>
      <c r="H5134">
        <v>18.98</v>
      </c>
      <c r="I5134">
        <v>708</v>
      </c>
      <c r="J5134">
        <v>1363</v>
      </c>
      <c r="K5134" t="str">
        <f t="shared" si="320"/>
        <v>2022</v>
      </c>
      <c r="L5134" t="str">
        <f t="shared" si="321"/>
        <v>09</v>
      </c>
      <c r="M5134" t="str">
        <f t="shared" si="322"/>
        <v>2022-09</v>
      </c>
      <c r="N5134">
        <f t="shared" si="323"/>
        <v>24.8</v>
      </c>
    </row>
    <row r="5135" spans="1:14" x14ac:dyDescent="0.3">
      <c r="A5135" s="3" t="s">
        <v>22</v>
      </c>
      <c r="B5135" s="1">
        <v>47299</v>
      </c>
      <c r="C5135">
        <v>25</v>
      </c>
      <c r="D5135" s="3" t="s">
        <v>17</v>
      </c>
      <c r="E5135" s="1">
        <v>44815</v>
      </c>
      <c r="F5135" s="4">
        <v>0.83329861111111114</v>
      </c>
      <c r="G5135">
        <v>5.82</v>
      </c>
      <c r="H5135">
        <v>18.98</v>
      </c>
      <c r="I5135">
        <v>708</v>
      </c>
      <c r="J5135">
        <v>1364</v>
      </c>
      <c r="K5135" t="str">
        <f t="shared" si="320"/>
        <v>2022</v>
      </c>
      <c r="L5135" t="str">
        <f t="shared" si="321"/>
        <v>09</v>
      </c>
      <c r="M5135" t="str">
        <f t="shared" si="322"/>
        <v>2022-09</v>
      </c>
      <c r="N5135">
        <f t="shared" si="323"/>
        <v>24.8</v>
      </c>
    </row>
    <row r="5136" spans="1:14" x14ac:dyDescent="0.3">
      <c r="A5136" s="3" t="s">
        <v>21</v>
      </c>
      <c r="C5136">
        <v>10</v>
      </c>
      <c r="D5136" s="3" t="s">
        <v>15</v>
      </c>
      <c r="E5136" s="1">
        <v>44840</v>
      </c>
      <c r="F5136" s="4">
        <v>0.81557870370370367</v>
      </c>
      <c r="G5136">
        <v>6.43</v>
      </c>
      <c r="H5136">
        <v>14.98</v>
      </c>
      <c r="I5136">
        <v>709</v>
      </c>
      <c r="J5136">
        <v>1365</v>
      </c>
      <c r="K5136" t="str">
        <f t="shared" si="320"/>
        <v>2022</v>
      </c>
      <c r="L5136" t="str">
        <f t="shared" si="321"/>
        <v>10</v>
      </c>
      <c r="M5136" t="str">
        <f t="shared" si="322"/>
        <v>2022-10</v>
      </c>
      <c r="N5136">
        <f t="shared" si="323"/>
        <v>21.41</v>
      </c>
    </row>
    <row r="5137" spans="1:14" x14ac:dyDescent="0.3">
      <c r="A5137" s="3" t="s">
        <v>21</v>
      </c>
      <c r="C5137">
        <v>25</v>
      </c>
      <c r="D5137" s="3" t="s">
        <v>17</v>
      </c>
      <c r="E5137" s="1">
        <v>44840</v>
      </c>
      <c r="F5137" s="4">
        <v>0.81557870370370367</v>
      </c>
      <c r="G5137">
        <v>6.43</v>
      </c>
      <c r="H5137">
        <v>14.98</v>
      </c>
      <c r="I5137">
        <v>709</v>
      </c>
      <c r="J5137">
        <v>1366</v>
      </c>
      <c r="K5137" t="str">
        <f t="shared" si="320"/>
        <v>2022</v>
      </c>
      <c r="L5137" t="str">
        <f t="shared" si="321"/>
        <v>10</v>
      </c>
      <c r="M5137" t="str">
        <f t="shared" si="322"/>
        <v>2022-10</v>
      </c>
      <c r="N5137">
        <f t="shared" si="323"/>
        <v>21.41</v>
      </c>
    </row>
    <row r="5138" spans="1:14" x14ac:dyDescent="0.3">
      <c r="A5138" s="3" t="s">
        <v>21</v>
      </c>
      <c r="C5138">
        <v>50</v>
      </c>
      <c r="D5138" s="3" t="s">
        <v>13</v>
      </c>
      <c r="E5138" s="1">
        <v>44840</v>
      </c>
      <c r="F5138" s="4">
        <v>0.81557870370370367</v>
      </c>
      <c r="G5138">
        <v>6.43</v>
      </c>
      <c r="H5138">
        <v>14.98</v>
      </c>
      <c r="I5138">
        <v>709</v>
      </c>
      <c r="J5138">
        <v>1367</v>
      </c>
      <c r="K5138" t="str">
        <f t="shared" si="320"/>
        <v>2022</v>
      </c>
      <c r="L5138" t="str">
        <f t="shared" si="321"/>
        <v>10</v>
      </c>
      <c r="M5138" t="str">
        <f t="shared" si="322"/>
        <v>2022-10</v>
      </c>
      <c r="N5138">
        <f t="shared" si="323"/>
        <v>21.41</v>
      </c>
    </row>
    <row r="5139" spans="1:14" x14ac:dyDescent="0.3">
      <c r="A5139" s="3" t="s">
        <v>22</v>
      </c>
      <c r="B5139" s="1">
        <v>47299</v>
      </c>
      <c r="C5139">
        <v>0</v>
      </c>
      <c r="D5139" s="3" t="s">
        <v>11</v>
      </c>
      <c r="E5139" s="1">
        <v>44843</v>
      </c>
      <c r="F5139" s="4">
        <v>0.48145833333333332</v>
      </c>
      <c r="G5139">
        <v>11.01</v>
      </c>
      <c r="H5139">
        <v>5.98</v>
      </c>
      <c r="I5139">
        <v>710</v>
      </c>
      <c r="J5139">
        <v>1368</v>
      </c>
      <c r="K5139" t="str">
        <f t="shared" si="320"/>
        <v>2022</v>
      </c>
      <c r="L5139" t="str">
        <f t="shared" si="321"/>
        <v>10</v>
      </c>
      <c r="M5139" t="str">
        <f t="shared" si="322"/>
        <v>2022-10</v>
      </c>
      <c r="N5139">
        <f t="shared" si="323"/>
        <v>16.990000000000002</v>
      </c>
    </row>
    <row r="5140" spans="1:14" x14ac:dyDescent="0.3">
      <c r="A5140" s="3" t="s">
        <v>14</v>
      </c>
      <c r="B5140" s="1">
        <v>47848</v>
      </c>
      <c r="C5140">
        <v>10</v>
      </c>
      <c r="D5140" s="3" t="s">
        <v>15</v>
      </c>
      <c r="E5140" s="1">
        <v>44844</v>
      </c>
      <c r="F5140" s="4">
        <v>0.53363425925925922</v>
      </c>
      <c r="G5140">
        <v>10.27</v>
      </c>
      <c r="H5140">
        <v>12.73</v>
      </c>
      <c r="I5140">
        <v>711</v>
      </c>
      <c r="J5140">
        <v>1369</v>
      </c>
      <c r="K5140" t="str">
        <f t="shared" si="320"/>
        <v>2022</v>
      </c>
      <c r="L5140" t="str">
        <f t="shared" si="321"/>
        <v>10</v>
      </c>
      <c r="M5140" t="str">
        <f t="shared" si="322"/>
        <v>2022-10</v>
      </c>
      <c r="N5140">
        <f t="shared" si="323"/>
        <v>23</v>
      </c>
    </row>
    <row r="5141" spans="1:14" x14ac:dyDescent="0.3">
      <c r="A5141" s="3" t="s">
        <v>14</v>
      </c>
      <c r="B5141" s="1">
        <v>47848</v>
      </c>
      <c r="C5141">
        <v>40</v>
      </c>
      <c r="D5141" s="3" t="s">
        <v>12</v>
      </c>
      <c r="E5141" s="1">
        <v>44844</v>
      </c>
      <c r="F5141" s="4">
        <v>0.53363425925925922</v>
      </c>
      <c r="G5141">
        <v>10.27</v>
      </c>
      <c r="H5141">
        <v>12.73</v>
      </c>
      <c r="I5141">
        <v>711</v>
      </c>
      <c r="J5141">
        <v>1370</v>
      </c>
      <c r="K5141" t="str">
        <f t="shared" si="320"/>
        <v>2022</v>
      </c>
      <c r="L5141" t="str">
        <f t="shared" si="321"/>
        <v>10</v>
      </c>
      <c r="M5141" t="str">
        <f t="shared" si="322"/>
        <v>2022-10</v>
      </c>
      <c r="N5141">
        <f t="shared" si="323"/>
        <v>23</v>
      </c>
    </row>
    <row r="5142" spans="1:14" x14ac:dyDescent="0.3">
      <c r="A5142" s="3" t="s">
        <v>14</v>
      </c>
      <c r="B5142" s="1">
        <v>47848</v>
      </c>
      <c r="C5142">
        <v>50</v>
      </c>
      <c r="D5142" s="3" t="s">
        <v>13</v>
      </c>
      <c r="E5142" s="1">
        <v>44844</v>
      </c>
      <c r="F5142" s="4">
        <v>0.53363425925925922</v>
      </c>
      <c r="G5142">
        <v>10.27</v>
      </c>
      <c r="H5142">
        <v>12.73</v>
      </c>
      <c r="I5142">
        <v>711</v>
      </c>
      <c r="J5142">
        <v>1371</v>
      </c>
      <c r="K5142" t="str">
        <f t="shared" si="320"/>
        <v>2022</v>
      </c>
      <c r="L5142" t="str">
        <f t="shared" si="321"/>
        <v>10</v>
      </c>
      <c r="M5142" t="str">
        <f t="shared" si="322"/>
        <v>2022-10</v>
      </c>
      <c r="N5142">
        <f t="shared" si="323"/>
        <v>23</v>
      </c>
    </row>
    <row r="5143" spans="1:14" x14ac:dyDescent="0.3">
      <c r="A5143" s="3" t="s">
        <v>22</v>
      </c>
      <c r="B5143" s="1">
        <v>47299</v>
      </c>
      <c r="C5143">
        <v>10</v>
      </c>
      <c r="D5143" s="3" t="s">
        <v>15</v>
      </c>
      <c r="E5143" s="1">
        <v>44740</v>
      </c>
      <c r="F5143" s="4">
        <v>0.46850694444444446</v>
      </c>
      <c r="G5143">
        <v>10.76</v>
      </c>
      <c r="H5143">
        <v>8.8000000000000007</v>
      </c>
      <c r="I5143">
        <v>712</v>
      </c>
      <c r="J5143">
        <v>1372</v>
      </c>
      <c r="K5143" t="str">
        <f t="shared" si="320"/>
        <v>2022</v>
      </c>
      <c r="L5143" t="str">
        <f t="shared" si="321"/>
        <v>06</v>
      </c>
      <c r="M5143" t="str">
        <f t="shared" si="322"/>
        <v>2022-06</v>
      </c>
      <c r="N5143">
        <f t="shared" si="323"/>
        <v>19.560000000000002</v>
      </c>
    </row>
    <row r="5144" spans="1:14" x14ac:dyDescent="0.3">
      <c r="A5144" s="3" t="s">
        <v>22</v>
      </c>
      <c r="B5144" s="1">
        <v>47299</v>
      </c>
      <c r="C5144">
        <v>40</v>
      </c>
      <c r="D5144" s="3" t="s">
        <v>12</v>
      </c>
      <c r="E5144" s="1">
        <v>44740</v>
      </c>
      <c r="F5144" s="4">
        <v>0.46850694444444446</v>
      </c>
      <c r="G5144">
        <v>10.76</v>
      </c>
      <c r="H5144">
        <v>8.8000000000000007</v>
      </c>
      <c r="I5144">
        <v>712</v>
      </c>
      <c r="J5144">
        <v>1373</v>
      </c>
      <c r="K5144" t="str">
        <f t="shared" si="320"/>
        <v>2022</v>
      </c>
      <c r="L5144" t="str">
        <f t="shared" si="321"/>
        <v>06</v>
      </c>
      <c r="M5144" t="str">
        <f t="shared" si="322"/>
        <v>2022-06</v>
      </c>
      <c r="N5144">
        <f t="shared" si="323"/>
        <v>19.560000000000002</v>
      </c>
    </row>
    <row r="5145" spans="1:14" x14ac:dyDescent="0.3">
      <c r="A5145" s="3" t="s">
        <v>22</v>
      </c>
      <c r="B5145" s="1">
        <v>47299</v>
      </c>
      <c r="C5145">
        <v>50</v>
      </c>
      <c r="D5145" s="3" t="s">
        <v>13</v>
      </c>
      <c r="E5145" s="1">
        <v>44740</v>
      </c>
      <c r="F5145" s="4">
        <v>0.46850694444444446</v>
      </c>
      <c r="G5145">
        <v>10.76</v>
      </c>
      <c r="H5145">
        <v>8.8000000000000007</v>
      </c>
      <c r="I5145">
        <v>712</v>
      </c>
      <c r="J5145">
        <v>1374</v>
      </c>
      <c r="K5145" t="str">
        <f t="shared" si="320"/>
        <v>2022</v>
      </c>
      <c r="L5145" t="str">
        <f t="shared" si="321"/>
        <v>06</v>
      </c>
      <c r="M5145" t="str">
        <f t="shared" si="322"/>
        <v>2022-06</v>
      </c>
      <c r="N5145">
        <f t="shared" si="323"/>
        <v>19.560000000000002</v>
      </c>
    </row>
    <row r="5146" spans="1:14" x14ac:dyDescent="0.3">
      <c r="A5146" s="3" t="s">
        <v>14</v>
      </c>
      <c r="B5146" s="1">
        <v>47848</v>
      </c>
      <c r="C5146">
        <v>10</v>
      </c>
      <c r="D5146" s="3" t="s">
        <v>15</v>
      </c>
      <c r="E5146" s="1">
        <v>44849</v>
      </c>
      <c r="F5146" s="4">
        <v>0.41804398148148153</v>
      </c>
      <c r="G5146">
        <v>7.06</v>
      </c>
      <c r="H5146">
        <v>7.3</v>
      </c>
      <c r="I5146">
        <v>713</v>
      </c>
      <c r="J5146">
        <v>1375</v>
      </c>
      <c r="K5146" t="str">
        <f t="shared" si="320"/>
        <v>2022</v>
      </c>
      <c r="L5146" t="str">
        <f t="shared" si="321"/>
        <v>10</v>
      </c>
      <c r="M5146" t="str">
        <f t="shared" si="322"/>
        <v>2022-10</v>
      </c>
      <c r="N5146">
        <f t="shared" si="323"/>
        <v>14.36</v>
      </c>
    </row>
    <row r="5147" spans="1:14" x14ac:dyDescent="0.3">
      <c r="A5147" s="3" t="s">
        <v>14</v>
      </c>
      <c r="B5147" s="1">
        <v>47848</v>
      </c>
      <c r="C5147">
        <v>40</v>
      </c>
      <c r="D5147" s="3" t="s">
        <v>12</v>
      </c>
      <c r="E5147" s="1">
        <v>44849</v>
      </c>
      <c r="F5147" s="4">
        <v>0.41804398148148153</v>
      </c>
      <c r="G5147">
        <v>7.06</v>
      </c>
      <c r="H5147">
        <v>7.3</v>
      </c>
      <c r="I5147">
        <v>713</v>
      </c>
      <c r="J5147">
        <v>1376</v>
      </c>
      <c r="K5147" t="str">
        <f t="shared" si="320"/>
        <v>2022</v>
      </c>
      <c r="L5147" t="str">
        <f t="shared" si="321"/>
        <v>10</v>
      </c>
      <c r="M5147" t="str">
        <f t="shared" si="322"/>
        <v>2022-10</v>
      </c>
      <c r="N5147">
        <f t="shared" si="323"/>
        <v>14.36</v>
      </c>
    </row>
    <row r="5148" spans="1:14" x14ac:dyDescent="0.3">
      <c r="A5148" s="3" t="s">
        <v>14</v>
      </c>
      <c r="B5148" s="1">
        <v>47848</v>
      </c>
      <c r="C5148">
        <v>80</v>
      </c>
      <c r="D5148" s="3" t="s">
        <v>20</v>
      </c>
      <c r="E5148" s="1">
        <v>44849</v>
      </c>
      <c r="F5148" s="4">
        <v>0.41804398148148153</v>
      </c>
      <c r="G5148">
        <v>7.06</v>
      </c>
      <c r="H5148">
        <v>7.3</v>
      </c>
      <c r="I5148">
        <v>713</v>
      </c>
      <c r="J5148">
        <v>1377</v>
      </c>
      <c r="K5148" t="str">
        <f t="shared" si="320"/>
        <v>2022</v>
      </c>
      <c r="L5148" t="str">
        <f t="shared" si="321"/>
        <v>10</v>
      </c>
      <c r="M5148" t="str">
        <f t="shared" si="322"/>
        <v>2022-10</v>
      </c>
      <c r="N5148">
        <f t="shared" si="323"/>
        <v>14.36</v>
      </c>
    </row>
    <row r="5149" spans="1:14" x14ac:dyDescent="0.3">
      <c r="A5149" s="3" t="s">
        <v>14</v>
      </c>
      <c r="B5149" s="1">
        <v>47848</v>
      </c>
      <c r="C5149">
        <v>10</v>
      </c>
      <c r="D5149" s="3" t="s">
        <v>15</v>
      </c>
      <c r="E5149" s="1">
        <v>44927</v>
      </c>
      <c r="F5149" s="4">
        <v>0.48237268518518522</v>
      </c>
      <c r="G5149">
        <v>9.41</v>
      </c>
      <c r="H5149">
        <v>6.96</v>
      </c>
      <c r="I5149">
        <v>714</v>
      </c>
      <c r="J5149">
        <v>1378</v>
      </c>
      <c r="K5149" t="str">
        <f t="shared" si="320"/>
        <v>2023</v>
      </c>
      <c r="L5149" t="str">
        <f t="shared" si="321"/>
        <v>01</v>
      </c>
      <c r="M5149" t="str">
        <f t="shared" si="322"/>
        <v>2023-01</v>
      </c>
      <c r="N5149">
        <f t="shared" si="323"/>
        <v>16.37</v>
      </c>
    </row>
    <row r="5150" spans="1:14" x14ac:dyDescent="0.3">
      <c r="A5150" s="3" t="s">
        <v>14</v>
      </c>
      <c r="B5150" s="1">
        <v>47848</v>
      </c>
      <c r="C5150">
        <v>40</v>
      </c>
      <c r="D5150" s="3" t="s">
        <v>12</v>
      </c>
      <c r="E5150" s="1">
        <v>44927</v>
      </c>
      <c r="F5150" s="4">
        <v>0.48237268518518522</v>
      </c>
      <c r="G5150">
        <v>9.41</v>
      </c>
      <c r="H5150">
        <v>6.96</v>
      </c>
      <c r="I5150">
        <v>714</v>
      </c>
      <c r="J5150">
        <v>1379</v>
      </c>
      <c r="K5150" t="str">
        <f t="shared" si="320"/>
        <v>2023</v>
      </c>
      <c r="L5150" t="str">
        <f t="shared" si="321"/>
        <v>01</v>
      </c>
      <c r="M5150" t="str">
        <f t="shared" si="322"/>
        <v>2023-01</v>
      </c>
      <c r="N5150">
        <f t="shared" si="323"/>
        <v>16.37</v>
      </c>
    </row>
    <row r="5151" spans="1:14" x14ac:dyDescent="0.3">
      <c r="A5151" s="3" t="s">
        <v>14</v>
      </c>
      <c r="B5151" s="1">
        <v>47848</v>
      </c>
      <c r="C5151">
        <v>80</v>
      </c>
      <c r="D5151" s="3" t="s">
        <v>20</v>
      </c>
      <c r="E5151" s="1">
        <v>44927</v>
      </c>
      <c r="F5151" s="4">
        <v>0.48237268518518522</v>
      </c>
      <c r="G5151">
        <v>9.41</v>
      </c>
      <c r="H5151">
        <v>6.96</v>
      </c>
      <c r="I5151">
        <v>714</v>
      </c>
      <c r="J5151">
        <v>1380</v>
      </c>
      <c r="K5151" t="str">
        <f t="shared" si="320"/>
        <v>2023</v>
      </c>
      <c r="L5151" t="str">
        <f t="shared" si="321"/>
        <v>01</v>
      </c>
      <c r="M5151" t="str">
        <f t="shared" si="322"/>
        <v>2023-01</v>
      </c>
      <c r="N5151">
        <f t="shared" si="323"/>
        <v>16.37</v>
      </c>
    </row>
    <row r="5152" spans="1:14" x14ac:dyDescent="0.3">
      <c r="A5152" s="3" t="s">
        <v>18</v>
      </c>
      <c r="C5152">
        <v>10</v>
      </c>
      <c r="D5152" s="3" t="s">
        <v>15</v>
      </c>
      <c r="E5152" s="1">
        <v>44861</v>
      </c>
      <c r="F5152" s="4">
        <v>0.40111111111111114</v>
      </c>
      <c r="G5152">
        <v>6.92</v>
      </c>
      <c r="H5152">
        <v>4.78</v>
      </c>
      <c r="I5152">
        <v>715</v>
      </c>
      <c r="J5152">
        <v>1381</v>
      </c>
      <c r="K5152" t="str">
        <f t="shared" si="320"/>
        <v>2022</v>
      </c>
      <c r="L5152" t="str">
        <f t="shared" si="321"/>
        <v>10</v>
      </c>
      <c r="M5152" t="str">
        <f t="shared" si="322"/>
        <v>2022-10</v>
      </c>
      <c r="N5152">
        <f t="shared" si="323"/>
        <v>11.7</v>
      </c>
    </row>
    <row r="5153" spans="1:14" x14ac:dyDescent="0.3">
      <c r="A5153" s="3" t="s">
        <v>18</v>
      </c>
      <c r="C5153">
        <v>25</v>
      </c>
      <c r="D5153" s="3" t="s">
        <v>17</v>
      </c>
      <c r="E5153" s="1">
        <v>44861</v>
      </c>
      <c r="F5153" s="4">
        <v>0.40111111111111114</v>
      </c>
      <c r="G5153">
        <v>6.92</v>
      </c>
      <c r="H5153">
        <v>4.78</v>
      </c>
      <c r="I5153">
        <v>715</v>
      </c>
      <c r="J5153">
        <v>1382</v>
      </c>
      <c r="K5153" t="str">
        <f t="shared" si="320"/>
        <v>2022</v>
      </c>
      <c r="L5153" t="str">
        <f t="shared" si="321"/>
        <v>10</v>
      </c>
      <c r="M5153" t="str">
        <f t="shared" si="322"/>
        <v>2022-10</v>
      </c>
      <c r="N5153">
        <f t="shared" si="323"/>
        <v>11.7</v>
      </c>
    </row>
    <row r="5154" spans="1:14" x14ac:dyDescent="0.3">
      <c r="A5154" s="3" t="s">
        <v>22</v>
      </c>
      <c r="B5154" s="1">
        <v>47299</v>
      </c>
      <c r="C5154">
        <v>0</v>
      </c>
      <c r="D5154" s="3" t="s">
        <v>11</v>
      </c>
      <c r="E5154" s="1">
        <v>44925</v>
      </c>
      <c r="F5154" s="4">
        <v>0.45327546296296295</v>
      </c>
      <c r="G5154">
        <v>7.01</v>
      </c>
      <c r="H5154">
        <v>8.48</v>
      </c>
      <c r="I5154">
        <v>716</v>
      </c>
      <c r="J5154">
        <v>1383</v>
      </c>
      <c r="K5154" t="str">
        <f t="shared" si="320"/>
        <v>2022</v>
      </c>
      <c r="L5154" t="str">
        <f t="shared" si="321"/>
        <v>12</v>
      </c>
      <c r="M5154" t="str">
        <f t="shared" si="322"/>
        <v>2022-12</v>
      </c>
      <c r="N5154">
        <f t="shared" si="323"/>
        <v>15.49</v>
      </c>
    </row>
    <row r="5155" spans="1:14" x14ac:dyDescent="0.3">
      <c r="A5155" s="3" t="s">
        <v>10</v>
      </c>
      <c r="B5155" s="1">
        <v>47118</v>
      </c>
      <c r="C5155">
        <v>0</v>
      </c>
      <c r="D5155" s="3" t="s">
        <v>11</v>
      </c>
      <c r="E5155" s="1">
        <v>44649</v>
      </c>
      <c r="F5155" s="4">
        <v>0.8627893518518519</v>
      </c>
      <c r="G5155">
        <v>7.12</v>
      </c>
      <c r="H5155">
        <v>7.78</v>
      </c>
      <c r="I5155">
        <v>717</v>
      </c>
      <c r="J5155">
        <v>1384</v>
      </c>
      <c r="K5155" t="str">
        <f t="shared" si="320"/>
        <v>2022</v>
      </c>
      <c r="L5155" t="str">
        <f t="shared" si="321"/>
        <v>03</v>
      </c>
      <c r="M5155" t="str">
        <f t="shared" si="322"/>
        <v>2022-03</v>
      </c>
      <c r="N5155">
        <f t="shared" si="323"/>
        <v>14.9</v>
      </c>
    </row>
    <row r="5156" spans="1:14" x14ac:dyDescent="0.3">
      <c r="A5156" s="3" t="s">
        <v>10</v>
      </c>
      <c r="B5156" s="1">
        <v>47118</v>
      </c>
      <c r="C5156">
        <v>25</v>
      </c>
      <c r="D5156" s="3" t="s">
        <v>17</v>
      </c>
      <c r="E5156" s="1">
        <v>44649</v>
      </c>
      <c r="F5156" s="4">
        <v>0.8627893518518519</v>
      </c>
      <c r="G5156">
        <v>7.12</v>
      </c>
      <c r="H5156">
        <v>7.78</v>
      </c>
      <c r="I5156">
        <v>717</v>
      </c>
      <c r="J5156">
        <v>1385</v>
      </c>
      <c r="K5156" t="str">
        <f t="shared" si="320"/>
        <v>2022</v>
      </c>
      <c r="L5156" t="str">
        <f t="shared" si="321"/>
        <v>03</v>
      </c>
      <c r="M5156" t="str">
        <f t="shared" si="322"/>
        <v>2022-03</v>
      </c>
      <c r="N5156">
        <f t="shared" si="323"/>
        <v>14.9</v>
      </c>
    </row>
    <row r="5157" spans="1:14" x14ac:dyDescent="0.3">
      <c r="A5157" s="3" t="s">
        <v>10</v>
      </c>
      <c r="B5157" s="1">
        <v>47118</v>
      </c>
      <c r="C5157">
        <v>80</v>
      </c>
      <c r="D5157" s="3" t="s">
        <v>20</v>
      </c>
      <c r="E5157" s="1">
        <v>44649</v>
      </c>
      <c r="F5157" s="4">
        <v>0.8627893518518519</v>
      </c>
      <c r="G5157">
        <v>7.12</v>
      </c>
      <c r="H5157">
        <v>7.78</v>
      </c>
      <c r="I5157">
        <v>717</v>
      </c>
      <c r="J5157">
        <v>1386</v>
      </c>
      <c r="K5157" t="str">
        <f t="shared" si="320"/>
        <v>2022</v>
      </c>
      <c r="L5157" t="str">
        <f t="shared" si="321"/>
        <v>03</v>
      </c>
      <c r="M5157" t="str">
        <f t="shared" si="322"/>
        <v>2022-03</v>
      </c>
      <c r="N5157">
        <f t="shared" si="323"/>
        <v>14.9</v>
      </c>
    </row>
    <row r="5158" spans="1:14" x14ac:dyDescent="0.3">
      <c r="A5158" s="3" t="s">
        <v>14</v>
      </c>
      <c r="B5158" s="1">
        <v>47848</v>
      </c>
      <c r="C5158">
        <v>10</v>
      </c>
      <c r="D5158" s="3" t="s">
        <v>15</v>
      </c>
      <c r="E5158" s="1">
        <v>44726</v>
      </c>
      <c r="F5158" s="4">
        <v>0.60093750000000001</v>
      </c>
      <c r="G5158">
        <v>9.57</v>
      </c>
      <c r="H5158">
        <v>5.44</v>
      </c>
      <c r="I5158">
        <v>718</v>
      </c>
      <c r="J5158">
        <v>1387</v>
      </c>
      <c r="K5158" t="str">
        <f t="shared" si="320"/>
        <v>2022</v>
      </c>
      <c r="L5158" t="str">
        <f t="shared" si="321"/>
        <v>06</v>
      </c>
      <c r="M5158" t="str">
        <f t="shared" si="322"/>
        <v>2022-06</v>
      </c>
      <c r="N5158">
        <f t="shared" si="323"/>
        <v>15.010000000000002</v>
      </c>
    </row>
    <row r="5159" spans="1:14" x14ac:dyDescent="0.3">
      <c r="A5159" s="3" t="s">
        <v>14</v>
      </c>
      <c r="B5159" s="1">
        <v>47848</v>
      </c>
      <c r="C5159">
        <v>40</v>
      </c>
      <c r="D5159" s="3" t="s">
        <v>12</v>
      </c>
      <c r="E5159" s="1">
        <v>44726</v>
      </c>
      <c r="F5159" s="4">
        <v>0.60093750000000001</v>
      </c>
      <c r="G5159">
        <v>9.57</v>
      </c>
      <c r="H5159">
        <v>5.44</v>
      </c>
      <c r="I5159">
        <v>718</v>
      </c>
      <c r="J5159">
        <v>1388</v>
      </c>
      <c r="K5159" t="str">
        <f t="shared" si="320"/>
        <v>2022</v>
      </c>
      <c r="L5159" t="str">
        <f t="shared" si="321"/>
        <v>06</v>
      </c>
      <c r="M5159" t="str">
        <f t="shared" si="322"/>
        <v>2022-06</v>
      </c>
      <c r="N5159">
        <f t="shared" si="323"/>
        <v>15.010000000000002</v>
      </c>
    </row>
    <row r="5160" spans="1:14" x14ac:dyDescent="0.3">
      <c r="A5160" s="3" t="s">
        <v>14</v>
      </c>
      <c r="B5160" s="1">
        <v>47848</v>
      </c>
      <c r="C5160">
        <v>80</v>
      </c>
      <c r="D5160" s="3" t="s">
        <v>20</v>
      </c>
      <c r="E5160" s="1">
        <v>44726</v>
      </c>
      <c r="F5160" s="4">
        <v>0.60093750000000001</v>
      </c>
      <c r="G5160">
        <v>9.57</v>
      </c>
      <c r="H5160">
        <v>5.44</v>
      </c>
      <c r="I5160">
        <v>718</v>
      </c>
      <c r="J5160">
        <v>1389</v>
      </c>
      <c r="K5160" t="str">
        <f t="shared" si="320"/>
        <v>2022</v>
      </c>
      <c r="L5160" t="str">
        <f t="shared" si="321"/>
        <v>06</v>
      </c>
      <c r="M5160" t="str">
        <f t="shared" si="322"/>
        <v>2022-06</v>
      </c>
      <c r="N5160">
        <f t="shared" si="323"/>
        <v>15.010000000000002</v>
      </c>
    </row>
    <row r="5161" spans="1:14" x14ac:dyDescent="0.3">
      <c r="A5161" s="3" t="s">
        <v>14</v>
      </c>
      <c r="B5161" s="1">
        <v>47848</v>
      </c>
      <c r="C5161">
        <v>10</v>
      </c>
      <c r="D5161" s="3" t="s">
        <v>15</v>
      </c>
      <c r="E5161" s="1">
        <v>44779</v>
      </c>
      <c r="F5161" s="4">
        <v>0.61634259259259261</v>
      </c>
      <c r="G5161">
        <v>12.42</v>
      </c>
      <c r="H5161">
        <v>7.76</v>
      </c>
      <c r="I5161">
        <v>719</v>
      </c>
      <c r="J5161">
        <v>1390</v>
      </c>
      <c r="K5161" t="str">
        <f t="shared" si="320"/>
        <v>2022</v>
      </c>
      <c r="L5161" t="str">
        <f t="shared" si="321"/>
        <v>08</v>
      </c>
      <c r="M5161" t="str">
        <f t="shared" si="322"/>
        <v>2022-08</v>
      </c>
      <c r="N5161">
        <f t="shared" si="323"/>
        <v>20.18</v>
      </c>
    </row>
    <row r="5162" spans="1:14" x14ac:dyDescent="0.3">
      <c r="A5162" s="3" t="s">
        <v>10</v>
      </c>
      <c r="B5162" s="1">
        <v>47118</v>
      </c>
      <c r="C5162">
        <v>0</v>
      </c>
      <c r="D5162" s="3" t="s">
        <v>11</v>
      </c>
      <c r="E5162" s="1">
        <v>44586</v>
      </c>
      <c r="F5162" s="4">
        <v>0.6013425925925926</v>
      </c>
      <c r="G5162">
        <v>5.92</v>
      </c>
      <c r="H5162">
        <v>9.4499999999999993</v>
      </c>
      <c r="I5162">
        <v>720</v>
      </c>
      <c r="J5162">
        <v>1391</v>
      </c>
      <c r="K5162" t="str">
        <f t="shared" si="320"/>
        <v>2022</v>
      </c>
      <c r="L5162" t="str">
        <f t="shared" si="321"/>
        <v>01</v>
      </c>
      <c r="M5162" t="str">
        <f t="shared" si="322"/>
        <v>2022-01</v>
      </c>
      <c r="N5162">
        <f t="shared" si="323"/>
        <v>15.37</v>
      </c>
    </row>
    <row r="5163" spans="1:14" x14ac:dyDescent="0.3">
      <c r="A5163" s="3" t="s">
        <v>10</v>
      </c>
      <c r="B5163" s="1">
        <v>47118</v>
      </c>
      <c r="C5163">
        <v>25</v>
      </c>
      <c r="D5163" s="3" t="s">
        <v>17</v>
      </c>
      <c r="E5163" s="1">
        <v>44586</v>
      </c>
      <c r="F5163" s="4">
        <v>0.6013425925925926</v>
      </c>
      <c r="G5163">
        <v>5.92</v>
      </c>
      <c r="H5163">
        <v>9.4499999999999993</v>
      </c>
      <c r="I5163">
        <v>720</v>
      </c>
      <c r="J5163">
        <v>1392</v>
      </c>
      <c r="K5163" t="str">
        <f t="shared" si="320"/>
        <v>2022</v>
      </c>
      <c r="L5163" t="str">
        <f t="shared" si="321"/>
        <v>01</v>
      </c>
      <c r="M5163" t="str">
        <f t="shared" si="322"/>
        <v>2022-01</v>
      </c>
      <c r="N5163">
        <f t="shared" si="323"/>
        <v>15.37</v>
      </c>
    </row>
    <row r="5164" spans="1:14" x14ac:dyDescent="0.3">
      <c r="A5164" s="3" t="s">
        <v>10</v>
      </c>
      <c r="B5164" s="1">
        <v>47118</v>
      </c>
      <c r="C5164">
        <v>80</v>
      </c>
      <c r="D5164" s="3" t="s">
        <v>20</v>
      </c>
      <c r="E5164" s="1">
        <v>44586</v>
      </c>
      <c r="F5164" s="4">
        <v>0.6013425925925926</v>
      </c>
      <c r="G5164">
        <v>5.92</v>
      </c>
      <c r="H5164">
        <v>9.4499999999999993</v>
      </c>
      <c r="I5164">
        <v>720</v>
      </c>
      <c r="J5164">
        <v>1393</v>
      </c>
      <c r="K5164" t="str">
        <f t="shared" si="320"/>
        <v>2022</v>
      </c>
      <c r="L5164" t="str">
        <f t="shared" si="321"/>
        <v>01</v>
      </c>
      <c r="M5164" t="str">
        <f t="shared" si="322"/>
        <v>2022-01</v>
      </c>
      <c r="N5164">
        <f t="shared" si="323"/>
        <v>15.37</v>
      </c>
    </row>
    <row r="5165" spans="1:14" x14ac:dyDescent="0.3">
      <c r="A5165" s="3" t="s">
        <v>10</v>
      </c>
      <c r="B5165" s="1">
        <v>47118</v>
      </c>
      <c r="C5165">
        <v>0</v>
      </c>
      <c r="D5165" s="3" t="s">
        <v>11</v>
      </c>
      <c r="E5165" s="1">
        <v>44634</v>
      </c>
      <c r="F5165" s="4">
        <v>0.5957175925925926</v>
      </c>
      <c r="G5165">
        <v>10.19</v>
      </c>
      <c r="H5165">
        <v>8.5500000000000007</v>
      </c>
      <c r="I5165">
        <v>721</v>
      </c>
      <c r="J5165">
        <v>1394</v>
      </c>
      <c r="K5165" t="str">
        <f t="shared" si="320"/>
        <v>2022</v>
      </c>
      <c r="L5165" t="str">
        <f t="shared" si="321"/>
        <v>03</v>
      </c>
      <c r="M5165" t="str">
        <f t="shared" si="322"/>
        <v>2022-03</v>
      </c>
      <c r="N5165">
        <f t="shared" si="323"/>
        <v>18.740000000000002</v>
      </c>
    </row>
    <row r="5166" spans="1:14" x14ac:dyDescent="0.3">
      <c r="A5166" s="3" t="s">
        <v>10</v>
      </c>
      <c r="B5166" s="1">
        <v>47118</v>
      </c>
      <c r="C5166">
        <v>25</v>
      </c>
      <c r="D5166" s="3" t="s">
        <v>17</v>
      </c>
      <c r="E5166" s="1">
        <v>44634</v>
      </c>
      <c r="F5166" s="4">
        <v>0.5957175925925926</v>
      </c>
      <c r="G5166">
        <v>10.19</v>
      </c>
      <c r="H5166">
        <v>8.5500000000000007</v>
      </c>
      <c r="I5166">
        <v>721</v>
      </c>
      <c r="J5166">
        <v>1395</v>
      </c>
      <c r="K5166" t="str">
        <f t="shared" si="320"/>
        <v>2022</v>
      </c>
      <c r="L5166" t="str">
        <f t="shared" si="321"/>
        <v>03</v>
      </c>
      <c r="M5166" t="str">
        <f t="shared" si="322"/>
        <v>2022-03</v>
      </c>
      <c r="N5166">
        <f t="shared" si="323"/>
        <v>18.740000000000002</v>
      </c>
    </row>
    <row r="5167" spans="1:14" x14ac:dyDescent="0.3">
      <c r="A5167" s="3" t="s">
        <v>10</v>
      </c>
      <c r="B5167" s="1">
        <v>47118</v>
      </c>
      <c r="C5167">
        <v>50</v>
      </c>
      <c r="D5167" s="3" t="s">
        <v>13</v>
      </c>
      <c r="E5167" s="1">
        <v>44634</v>
      </c>
      <c r="F5167" s="4">
        <v>0.5957175925925926</v>
      </c>
      <c r="G5167">
        <v>10.19</v>
      </c>
      <c r="H5167">
        <v>8.5500000000000007</v>
      </c>
      <c r="I5167">
        <v>721</v>
      </c>
      <c r="J5167">
        <v>1396</v>
      </c>
      <c r="K5167" t="str">
        <f t="shared" si="320"/>
        <v>2022</v>
      </c>
      <c r="L5167" t="str">
        <f t="shared" si="321"/>
        <v>03</v>
      </c>
      <c r="M5167" t="str">
        <f t="shared" si="322"/>
        <v>2022-03</v>
      </c>
      <c r="N5167">
        <f t="shared" si="323"/>
        <v>18.740000000000002</v>
      </c>
    </row>
    <row r="5168" spans="1:14" x14ac:dyDescent="0.3">
      <c r="A5168" s="3" t="s">
        <v>18</v>
      </c>
      <c r="C5168">
        <v>20</v>
      </c>
      <c r="D5168" s="3" t="s">
        <v>16</v>
      </c>
      <c r="E5168" s="1">
        <v>44693</v>
      </c>
      <c r="F5168" s="4">
        <v>0.71613425925925922</v>
      </c>
      <c r="G5168">
        <v>8.34</v>
      </c>
      <c r="H5168">
        <v>9.64</v>
      </c>
      <c r="I5168">
        <v>722</v>
      </c>
      <c r="J5168">
        <v>1397</v>
      </c>
      <c r="K5168" t="str">
        <f t="shared" si="320"/>
        <v>2022</v>
      </c>
      <c r="L5168" t="str">
        <f t="shared" si="321"/>
        <v>05</v>
      </c>
      <c r="M5168" t="str">
        <f t="shared" si="322"/>
        <v>2022-05</v>
      </c>
      <c r="N5168">
        <f t="shared" si="323"/>
        <v>17.98</v>
      </c>
    </row>
    <row r="5169" spans="1:14" x14ac:dyDescent="0.3">
      <c r="A5169" s="3" t="s">
        <v>21</v>
      </c>
      <c r="C5169">
        <v>0</v>
      </c>
      <c r="D5169" s="3" t="s">
        <v>11</v>
      </c>
      <c r="E5169" s="1">
        <v>44756</v>
      </c>
      <c r="F5169" s="4">
        <v>0.73070601851851846</v>
      </c>
      <c r="G5169">
        <v>15.75</v>
      </c>
      <c r="H5169">
        <v>7.98</v>
      </c>
      <c r="I5169">
        <v>723</v>
      </c>
      <c r="J5169">
        <v>1398</v>
      </c>
      <c r="K5169" t="str">
        <f t="shared" si="320"/>
        <v>2022</v>
      </c>
      <c r="L5169" t="str">
        <f t="shared" si="321"/>
        <v>07</v>
      </c>
      <c r="M5169" t="str">
        <f t="shared" si="322"/>
        <v>2022-07</v>
      </c>
      <c r="N5169">
        <f t="shared" si="323"/>
        <v>23.73</v>
      </c>
    </row>
    <row r="5170" spans="1:14" x14ac:dyDescent="0.3">
      <c r="A5170" s="3" t="s">
        <v>21</v>
      </c>
      <c r="C5170">
        <v>25</v>
      </c>
      <c r="D5170" s="3" t="s">
        <v>17</v>
      </c>
      <c r="E5170" s="1">
        <v>44756</v>
      </c>
      <c r="F5170" s="4">
        <v>0.73070601851851846</v>
      </c>
      <c r="G5170">
        <v>15.75</v>
      </c>
      <c r="H5170">
        <v>7.98</v>
      </c>
      <c r="I5170">
        <v>723</v>
      </c>
      <c r="J5170">
        <v>1399</v>
      </c>
      <c r="K5170" t="str">
        <f t="shared" si="320"/>
        <v>2022</v>
      </c>
      <c r="L5170" t="str">
        <f t="shared" si="321"/>
        <v>07</v>
      </c>
      <c r="M5170" t="str">
        <f t="shared" si="322"/>
        <v>2022-07</v>
      </c>
      <c r="N5170">
        <f t="shared" si="323"/>
        <v>23.73</v>
      </c>
    </row>
    <row r="5171" spans="1:14" x14ac:dyDescent="0.3">
      <c r="A5171" s="3" t="s">
        <v>10</v>
      </c>
      <c r="B5171" s="1">
        <v>47118</v>
      </c>
      <c r="C5171">
        <v>0</v>
      </c>
      <c r="D5171" s="3" t="s">
        <v>11</v>
      </c>
      <c r="E5171" s="1">
        <v>44848</v>
      </c>
      <c r="F5171" s="4">
        <v>0.66403935185185181</v>
      </c>
      <c r="G5171">
        <v>7.7</v>
      </c>
      <c r="H5171">
        <v>6.27</v>
      </c>
      <c r="I5171">
        <v>724</v>
      </c>
      <c r="J5171">
        <v>1400</v>
      </c>
      <c r="K5171" t="str">
        <f t="shared" si="320"/>
        <v>2022</v>
      </c>
      <c r="L5171" t="str">
        <f t="shared" si="321"/>
        <v>10</v>
      </c>
      <c r="M5171" t="str">
        <f t="shared" si="322"/>
        <v>2022-10</v>
      </c>
      <c r="N5171">
        <f t="shared" si="323"/>
        <v>13.969999999999999</v>
      </c>
    </row>
    <row r="5172" spans="1:14" x14ac:dyDescent="0.3">
      <c r="A5172" s="3" t="s">
        <v>10</v>
      </c>
      <c r="B5172" s="1">
        <v>47118</v>
      </c>
      <c r="C5172">
        <v>0</v>
      </c>
      <c r="D5172" s="3" t="s">
        <v>11</v>
      </c>
      <c r="E5172" s="1">
        <v>44899</v>
      </c>
      <c r="F5172" s="4">
        <v>0.60561342592592593</v>
      </c>
      <c r="G5172">
        <v>7.81</v>
      </c>
      <c r="H5172">
        <v>7.22</v>
      </c>
      <c r="I5172">
        <v>725</v>
      </c>
      <c r="J5172">
        <v>1401</v>
      </c>
      <c r="K5172" t="str">
        <f t="shared" si="320"/>
        <v>2022</v>
      </c>
      <c r="L5172" t="str">
        <f t="shared" si="321"/>
        <v>12</v>
      </c>
      <c r="M5172" t="str">
        <f t="shared" si="322"/>
        <v>2022-12</v>
      </c>
      <c r="N5172">
        <f t="shared" si="323"/>
        <v>15.03</v>
      </c>
    </row>
    <row r="5173" spans="1:14" x14ac:dyDescent="0.3">
      <c r="A5173" s="3" t="s">
        <v>22</v>
      </c>
      <c r="B5173" s="1">
        <v>47299</v>
      </c>
      <c r="C5173">
        <v>20</v>
      </c>
      <c r="D5173" s="3" t="s">
        <v>16</v>
      </c>
      <c r="E5173" s="1">
        <v>44762</v>
      </c>
      <c r="F5173" s="4">
        <v>0.78277777777777768</v>
      </c>
      <c r="G5173">
        <v>12.8</v>
      </c>
      <c r="H5173">
        <v>5.85</v>
      </c>
      <c r="I5173">
        <v>726</v>
      </c>
      <c r="J5173">
        <v>1402</v>
      </c>
      <c r="K5173" t="str">
        <f t="shared" si="320"/>
        <v>2022</v>
      </c>
      <c r="L5173" t="str">
        <f t="shared" si="321"/>
        <v>07</v>
      </c>
      <c r="M5173" t="str">
        <f t="shared" si="322"/>
        <v>2022-07</v>
      </c>
      <c r="N5173">
        <f t="shared" si="323"/>
        <v>18.649999999999999</v>
      </c>
    </row>
    <row r="5174" spans="1:14" x14ac:dyDescent="0.3">
      <c r="A5174" s="3" t="s">
        <v>22</v>
      </c>
      <c r="B5174" s="1">
        <v>47299</v>
      </c>
      <c r="C5174">
        <v>25</v>
      </c>
      <c r="D5174" s="3" t="s">
        <v>17</v>
      </c>
      <c r="E5174" s="1">
        <v>44762</v>
      </c>
      <c r="F5174" s="4">
        <v>0.78277777777777768</v>
      </c>
      <c r="G5174">
        <v>12.8</v>
      </c>
      <c r="H5174">
        <v>5.85</v>
      </c>
      <c r="I5174">
        <v>726</v>
      </c>
      <c r="J5174">
        <v>1403</v>
      </c>
      <c r="K5174" t="str">
        <f t="shared" si="320"/>
        <v>2022</v>
      </c>
      <c r="L5174" t="str">
        <f t="shared" si="321"/>
        <v>07</v>
      </c>
      <c r="M5174" t="str">
        <f t="shared" si="322"/>
        <v>2022-07</v>
      </c>
      <c r="N5174">
        <f t="shared" si="323"/>
        <v>18.649999999999999</v>
      </c>
    </row>
    <row r="5175" spans="1:14" x14ac:dyDescent="0.3">
      <c r="A5175" s="3" t="s">
        <v>10</v>
      </c>
      <c r="B5175" s="1">
        <v>47118</v>
      </c>
      <c r="C5175">
        <v>20</v>
      </c>
      <c r="D5175" s="3" t="s">
        <v>16</v>
      </c>
      <c r="E5175" s="1">
        <v>44827</v>
      </c>
      <c r="F5175" s="4">
        <v>0.39688657407407407</v>
      </c>
      <c r="G5175">
        <v>6.67</v>
      </c>
      <c r="H5175">
        <v>8.33</v>
      </c>
      <c r="I5175">
        <v>727</v>
      </c>
      <c r="J5175">
        <v>1404</v>
      </c>
      <c r="K5175" t="str">
        <f t="shared" si="320"/>
        <v>2022</v>
      </c>
      <c r="L5175" t="str">
        <f t="shared" si="321"/>
        <v>09</v>
      </c>
      <c r="M5175" t="str">
        <f t="shared" si="322"/>
        <v>2022-09</v>
      </c>
      <c r="N5175">
        <f t="shared" si="323"/>
        <v>15</v>
      </c>
    </row>
    <row r="5176" spans="1:14" x14ac:dyDescent="0.3">
      <c r="A5176" s="3" t="s">
        <v>10</v>
      </c>
      <c r="B5176" s="1">
        <v>47118</v>
      </c>
      <c r="C5176">
        <v>25</v>
      </c>
      <c r="D5176" s="3" t="s">
        <v>17</v>
      </c>
      <c r="E5176" s="1">
        <v>44827</v>
      </c>
      <c r="F5176" s="4">
        <v>0.39688657407407407</v>
      </c>
      <c r="G5176">
        <v>6.67</v>
      </c>
      <c r="H5176">
        <v>8.33</v>
      </c>
      <c r="I5176">
        <v>727</v>
      </c>
      <c r="J5176">
        <v>1405</v>
      </c>
      <c r="K5176" t="str">
        <f t="shared" si="320"/>
        <v>2022</v>
      </c>
      <c r="L5176" t="str">
        <f t="shared" si="321"/>
        <v>09</v>
      </c>
      <c r="M5176" t="str">
        <f t="shared" si="322"/>
        <v>2022-09</v>
      </c>
      <c r="N5176">
        <f t="shared" si="323"/>
        <v>15</v>
      </c>
    </row>
    <row r="5177" spans="1:14" x14ac:dyDescent="0.3">
      <c r="A5177" s="3" t="s">
        <v>10</v>
      </c>
      <c r="B5177" s="1">
        <v>47118</v>
      </c>
      <c r="C5177">
        <v>50</v>
      </c>
      <c r="D5177" s="3" t="s">
        <v>13</v>
      </c>
      <c r="E5177" s="1">
        <v>44827</v>
      </c>
      <c r="F5177" s="4">
        <v>0.39688657407407407</v>
      </c>
      <c r="G5177">
        <v>6.67</v>
      </c>
      <c r="H5177">
        <v>8.33</v>
      </c>
      <c r="I5177">
        <v>727</v>
      </c>
      <c r="J5177">
        <v>1406</v>
      </c>
      <c r="K5177" t="str">
        <f t="shared" si="320"/>
        <v>2022</v>
      </c>
      <c r="L5177" t="str">
        <f t="shared" si="321"/>
        <v>09</v>
      </c>
      <c r="M5177" t="str">
        <f t="shared" si="322"/>
        <v>2022-09</v>
      </c>
      <c r="N5177">
        <f t="shared" si="323"/>
        <v>15</v>
      </c>
    </row>
    <row r="5178" spans="1:14" x14ac:dyDescent="0.3">
      <c r="A5178" s="3" t="s">
        <v>22</v>
      </c>
      <c r="B5178" s="1">
        <v>47299</v>
      </c>
      <c r="C5178">
        <v>20</v>
      </c>
      <c r="D5178" s="3" t="s">
        <v>16</v>
      </c>
      <c r="E5178" s="1">
        <v>44894</v>
      </c>
      <c r="F5178" s="4">
        <v>0.59978009259259257</v>
      </c>
      <c r="G5178">
        <v>7.45</v>
      </c>
      <c r="H5178">
        <v>5.62</v>
      </c>
      <c r="I5178">
        <v>728</v>
      </c>
      <c r="J5178">
        <v>1407</v>
      </c>
      <c r="K5178" t="str">
        <f t="shared" si="320"/>
        <v>2022</v>
      </c>
      <c r="L5178" t="str">
        <f t="shared" si="321"/>
        <v>11</v>
      </c>
      <c r="M5178" t="str">
        <f t="shared" si="322"/>
        <v>2022-11</v>
      </c>
      <c r="N5178">
        <f t="shared" si="323"/>
        <v>13.07</v>
      </c>
    </row>
    <row r="5179" spans="1:14" x14ac:dyDescent="0.3">
      <c r="A5179" s="3" t="s">
        <v>22</v>
      </c>
      <c r="B5179" s="1">
        <v>47299</v>
      </c>
      <c r="C5179">
        <v>25</v>
      </c>
      <c r="D5179" s="3" t="s">
        <v>17</v>
      </c>
      <c r="E5179" s="1">
        <v>44894</v>
      </c>
      <c r="F5179" s="4">
        <v>0.59978009259259257</v>
      </c>
      <c r="G5179">
        <v>7.45</v>
      </c>
      <c r="H5179">
        <v>5.62</v>
      </c>
      <c r="I5179">
        <v>728</v>
      </c>
      <c r="J5179">
        <v>1408</v>
      </c>
      <c r="K5179" t="str">
        <f t="shared" si="320"/>
        <v>2022</v>
      </c>
      <c r="L5179" t="str">
        <f t="shared" si="321"/>
        <v>11</v>
      </c>
      <c r="M5179" t="str">
        <f t="shared" si="322"/>
        <v>2022-11</v>
      </c>
      <c r="N5179">
        <f t="shared" si="323"/>
        <v>13.07</v>
      </c>
    </row>
    <row r="5180" spans="1:14" x14ac:dyDescent="0.3">
      <c r="A5180" s="3" t="s">
        <v>22</v>
      </c>
      <c r="B5180" s="1">
        <v>47299</v>
      </c>
      <c r="C5180">
        <v>80</v>
      </c>
      <c r="D5180" s="3" t="s">
        <v>20</v>
      </c>
      <c r="E5180" s="1">
        <v>44894</v>
      </c>
      <c r="F5180" s="4">
        <v>0.59978009259259257</v>
      </c>
      <c r="G5180">
        <v>7.45</v>
      </c>
      <c r="H5180">
        <v>5.62</v>
      </c>
      <c r="I5180">
        <v>728</v>
      </c>
      <c r="J5180">
        <v>1409</v>
      </c>
      <c r="K5180" t="str">
        <f t="shared" si="320"/>
        <v>2022</v>
      </c>
      <c r="L5180" t="str">
        <f t="shared" si="321"/>
        <v>11</v>
      </c>
      <c r="M5180" t="str">
        <f t="shared" si="322"/>
        <v>2022-11</v>
      </c>
      <c r="N5180">
        <f t="shared" si="323"/>
        <v>13.07</v>
      </c>
    </row>
    <row r="5181" spans="1:14" x14ac:dyDescent="0.3">
      <c r="A5181" s="3" t="s">
        <v>22</v>
      </c>
      <c r="B5181" s="1">
        <v>47299</v>
      </c>
      <c r="C5181">
        <v>20</v>
      </c>
      <c r="D5181" s="3" t="s">
        <v>16</v>
      </c>
      <c r="E5181" s="1">
        <v>44696</v>
      </c>
      <c r="F5181" s="4">
        <v>0.48539351851851853</v>
      </c>
      <c r="G5181">
        <v>7.88</v>
      </c>
      <c r="H5181">
        <v>6.04</v>
      </c>
      <c r="I5181">
        <v>729</v>
      </c>
      <c r="J5181">
        <v>1410</v>
      </c>
      <c r="K5181" t="str">
        <f t="shared" si="320"/>
        <v>2022</v>
      </c>
      <c r="L5181" t="str">
        <f t="shared" si="321"/>
        <v>05</v>
      </c>
      <c r="M5181" t="str">
        <f t="shared" si="322"/>
        <v>2022-05</v>
      </c>
      <c r="N5181">
        <f t="shared" si="323"/>
        <v>13.92</v>
      </c>
    </row>
    <row r="5182" spans="1:14" x14ac:dyDescent="0.3">
      <c r="A5182" s="3" t="s">
        <v>22</v>
      </c>
      <c r="B5182" s="1">
        <v>47299</v>
      </c>
      <c r="C5182">
        <v>25</v>
      </c>
      <c r="D5182" s="3" t="s">
        <v>17</v>
      </c>
      <c r="E5182" s="1">
        <v>44696</v>
      </c>
      <c r="F5182" s="4">
        <v>0.48539351851851853</v>
      </c>
      <c r="G5182">
        <v>7.88</v>
      </c>
      <c r="H5182">
        <v>6.04</v>
      </c>
      <c r="I5182">
        <v>729</v>
      </c>
      <c r="J5182">
        <v>1411</v>
      </c>
      <c r="K5182" t="str">
        <f t="shared" si="320"/>
        <v>2022</v>
      </c>
      <c r="L5182" t="str">
        <f t="shared" si="321"/>
        <v>05</v>
      </c>
      <c r="M5182" t="str">
        <f t="shared" si="322"/>
        <v>2022-05</v>
      </c>
      <c r="N5182">
        <f t="shared" si="323"/>
        <v>13.92</v>
      </c>
    </row>
    <row r="5183" spans="1:14" x14ac:dyDescent="0.3">
      <c r="A5183" s="3" t="s">
        <v>22</v>
      </c>
      <c r="B5183" s="1">
        <v>47299</v>
      </c>
      <c r="C5183">
        <v>50</v>
      </c>
      <c r="D5183" s="3" t="s">
        <v>13</v>
      </c>
      <c r="E5183" s="1">
        <v>44696</v>
      </c>
      <c r="F5183" s="4">
        <v>0.48539351851851853</v>
      </c>
      <c r="G5183">
        <v>7.88</v>
      </c>
      <c r="H5183">
        <v>6.04</v>
      </c>
      <c r="I5183">
        <v>729</v>
      </c>
      <c r="J5183">
        <v>1412</v>
      </c>
      <c r="K5183" t="str">
        <f t="shared" si="320"/>
        <v>2022</v>
      </c>
      <c r="L5183" t="str">
        <f t="shared" si="321"/>
        <v>05</v>
      </c>
      <c r="M5183" t="str">
        <f t="shared" si="322"/>
        <v>2022-05</v>
      </c>
      <c r="N5183">
        <f t="shared" si="323"/>
        <v>13.92</v>
      </c>
    </row>
    <row r="5184" spans="1:14" x14ac:dyDescent="0.3">
      <c r="A5184" s="3" t="s">
        <v>10</v>
      </c>
      <c r="B5184" s="1">
        <v>47118</v>
      </c>
      <c r="C5184">
        <v>20</v>
      </c>
      <c r="D5184" s="3" t="s">
        <v>16</v>
      </c>
      <c r="E5184" s="1">
        <v>44741</v>
      </c>
      <c r="F5184" s="4">
        <v>0.56619212962962961</v>
      </c>
      <c r="G5184">
        <v>7.92</v>
      </c>
      <c r="H5184">
        <v>6.25</v>
      </c>
      <c r="I5184">
        <v>730</v>
      </c>
      <c r="J5184">
        <v>1413</v>
      </c>
      <c r="K5184" t="str">
        <f t="shared" si="320"/>
        <v>2022</v>
      </c>
      <c r="L5184" t="str">
        <f t="shared" si="321"/>
        <v>06</v>
      </c>
      <c r="M5184" t="str">
        <f t="shared" si="322"/>
        <v>2022-06</v>
      </c>
      <c r="N5184">
        <f t="shared" si="323"/>
        <v>14.17</v>
      </c>
    </row>
    <row r="5185" spans="1:14" x14ac:dyDescent="0.3">
      <c r="A5185" s="3" t="s">
        <v>10</v>
      </c>
      <c r="B5185" s="1">
        <v>47118</v>
      </c>
      <c r="C5185">
        <v>40</v>
      </c>
      <c r="D5185" s="3" t="s">
        <v>12</v>
      </c>
      <c r="E5185" s="1">
        <v>44741</v>
      </c>
      <c r="F5185" s="4">
        <v>0.56619212962962961</v>
      </c>
      <c r="G5185">
        <v>7.92</v>
      </c>
      <c r="H5185">
        <v>6.25</v>
      </c>
      <c r="I5185">
        <v>730</v>
      </c>
      <c r="J5185">
        <v>1414</v>
      </c>
      <c r="K5185" t="str">
        <f t="shared" si="320"/>
        <v>2022</v>
      </c>
      <c r="L5185" t="str">
        <f t="shared" si="321"/>
        <v>06</v>
      </c>
      <c r="M5185" t="str">
        <f t="shared" si="322"/>
        <v>2022-06</v>
      </c>
      <c r="N5185">
        <f t="shared" si="323"/>
        <v>14.17</v>
      </c>
    </row>
    <row r="5186" spans="1:14" x14ac:dyDescent="0.3">
      <c r="A5186" s="3" t="s">
        <v>10</v>
      </c>
      <c r="B5186" s="1">
        <v>47118</v>
      </c>
      <c r="C5186">
        <v>80</v>
      </c>
      <c r="D5186" s="3" t="s">
        <v>20</v>
      </c>
      <c r="E5186" s="1">
        <v>44741</v>
      </c>
      <c r="F5186" s="4">
        <v>0.56619212962962961</v>
      </c>
      <c r="G5186">
        <v>7.92</v>
      </c>
      <c r="H5186">
        <v>6.25</v>
      </c>
      <c r="I5186">
        <v>730</v>
      </c>
      <c r="J5186">
        <v>1415</v>
      </c>
      <c r="K5186" t="str">
        <f t="shared" si="320"/>
        <v>2022</v>
      </c>
      <c r="L5186" t="str">
        <f t="shared" si="321"/>
        <v>06</v>
      </c>
      <c r="M5186" t="str">
        <f t="shared" si="322"/>
        <v>2022-06</v>
      </c>
      <c r="N5186">
        <f t="shared" si="323"/>
        <v>14.17</v>
      </c>
    </row>
    <row r="5187" spans="1:14" x14ac:dyDescent="0.3">
      <c r="A5187" s="3" t="s">
        <v>22</v>
      </c>
      <c r="B5187" s="1">
        <v>47299</v>
      </c>
      <c r="C5187">
        <v>10</v>
      </c>
      <c r="D5187" s="3" t="s">
        <v>15</v>
      </c>
      <c r="E5187" s="1">
        <v>44762</v>
      </c>
      <c r="F5187" s="4">
        <v>0.53789351851851852</v>
      </c>
      <c r="G5187">
        <v>11.65</v>
      </c>
      <c r="H5187">
        <v>8.41</v>
      </c>
      <c r="I5187">
        <v>731</v>
      </c>
      <c r="J5187">
        <v>1416</v>
      </c>
      <c r="K5187" t="str">
        <f t="shared" ref="K5187:K5250" si="324">TEXT(E5187, "yyyy")</f>
        <v>2022</v>
      </c>
      <c r="L5187" t="str">
        <f t="shared" ref="L5187:L5250" si="325">TEXT(E5187, "mm")</f>
        <v>07</v>
      </c>
      <c r="M5187" t="str">
        <f t="shared" ref="M5187:M5250" si="326">TEXT(E5187, "yyyy-mm")</f>
        <v>2022-07</v>
      </c>
      <c r="N5187">
        <f t="shared" ref="N5187:N5250" si="327">(G5187+H5187)</f>
        <v>20.060000000000002</v>
      </c>
    </row>
    <row r="5188" spans="1:14" x14ac:dyDescent="0.3">
      <c r="A5188" s="3" t="s">
        <v>22</v>
      </c>
      <c r="B5188" s="1">
        <v>47299</v>
      </c>
      <c r="C5188">
        <v>25</v>
      </c>
      <c r="D5188" s="3" t="s">
        <v>17</v>
      </c>
      <c r="E5188" s="1">
        <v>44762</v>
      </c>
      <c r="F5188" s="4">
        <v>0.53789351851851852</v>
      </c>
      <c r="G5188">
        <v>11.65</v>
      </c>
      <c r="H5188">
        <v>8.41</v>
      </c>
      <c r="I5188">
        <v>731</v>
      </c>
      <c r="J5188">
        <v>1417</v>
      </c>
      <c r="K5188" t="str">
        <f t="shared" si="324"/>
        <v>2022</v>
      </c>
      <c r="L5188" t="str">
        <f t="shared" si="325"/>
        <v>07</v>
      </c>
      <c r="M5188" t="str">
        <f t="shared" si="326"/>
        <v>2022-07</v>
      </c>
      <c r="N5188">
        <f t="shared" si="327"/>
        <v>20.060000000000002</v>
      </c>
    </row>
    <row r="5189" spans="1:14" x14ac:dyDescent="0.3">
      <c r="A5189" s="3" t="s">
        <v>22</v>
      </c>
      <c r="B5189" s="1">
        <v>47299</v>
      </c>
      <c r="C5189">
        <v>80</v>
      </c>
      <c r="D5189" s="3" t="s">
        <v>20</v>
      </c>
      <c r="E5189" s="1">
        <v>44762</v>
      </c>
      <c r="F5189" s="4">
        <v>0.53789351851851852</v>
      </c>
      <c r="G5189">
        <v>11.65</v>
      </c>
      <c r="H5189">
        <v>8.41</v>
      </c>
      <c r="I5189">
        <v>731</v>
      </c>
      <c r="J5189">
        <v>1418</v>
      </c>
      <c r="K5189" t="str">
        <f t="shared" si="324"/>
        <v>2022</v>
      </c>
      <c r="L5189" t="str">
        <f t="shared" si="325"/>
        <v>07</v>
      </c>
      <c r="M5189" t="str">
        <f t="shared" si="326"/>
        <v>2022-07</v>
      </c>
      <c r="N5189">
        <f t="shared" si="327"/>
        <v>20.060000000000002</v>
      </c>
    </row>
    <row r="5190" spans="1:14" x14ac:dyDescent="0.3">
      <c r="A5190" s="3" t="s">
        <v>22</v>
      </c>
      <c r="B5190" s="1">
        <v>47299</v>
      </c>
      <c r="C5190">
        <v>20</v>
      </c>
      <c r="D5190" s="3" t="s">
        <v>16</v>
      </c>
      <c r="E5190" s="1">
        <v>44635</v>
      </c>
      <c r="F5190" s="4">
        <v>0.6557291666666667</v>
      </c>
      <c r="G5190">
        <v>6.21</v>
      </c>
      <c r="H5190">
        <v>18.850000000000001</v>
      </c>
      <c r="I5190">
        <v>732</v>
      </c>
      <c r="J5190">
        <v>1419</v>
      </c>
      <c r="K5190" t="str">
        <f t="shared" si="324"/>
        <v>2022</v>
      </c>
      <c r="L5190" t="str">
        <f t="shared" si="325"/>
        <v>03</v>
      </c>
      <c r="M5190" t="str">
        <f t="shared" si="326"/>
        <v>2022-03</v>
      </c>
      <c r="N5190">
        <f t="shared" si="327"/>
        <v>25.060000000000002</v>
      </c>
    </row>
    <row r="5191" spans="1:14" x14ac:dyDescent="0.3">
      <c r="A5191" s="3" t="s">
        <v>10</v>
      </c>
      <c r="B5191" s="1">
        <v>47118</v>
      </c>
      <c r="C5191">
        <v>20</v>
      </c>
      <c r="D5191" s="3" t="s">
        <v>16</v>
      </c>
      <c r="E5191" s="1">
        <v>44661</v>
      </c>
      <c r="F5191" s="4">
        <v>0.83881944444444445</v>
      </c>
      <c r="G5191">
        <v>5.82</v>
      </c>
      <c r="H5191">
        <v>5</v>
      </c>
      <c r="I5191">
        <v>733</v>
      </c>
      <c r="J5191">
        <v>1420</v>
      </c>
      <c r="K5191" t="str">
        <f t="shared" si="324"/>
        <v>2022</v>
      </c>
      <c r="L5191" t="str">
        <f t="shared" si="325"/>
        <v>04</v>
      </c>
      <c r="M5191" t="str">
        <f t="shared" si="326"/>
        <v>2022-04</v>
      </c>
      <c r="N5191">
        <f t="shared" si="327"/>
        <v>10.82</v>
      </c>
    </row>
    <row r="5192" spans="1:14" x14ac:dyDescent="0.3">
      <c r="A5192" s="3" t="s">
        <v>10</v>
      </c>
      <c r="B5192" s="1">
        <v>47118</v>
      </c>
      <c r="C5192">
        <v>25</v>
      </c>
      <c r="D5192" s="3" t="s">
        <v>17</v>
      </c>
      <c r="E5192" s="1">
        <v>44661</v>
      </c>
      <c r="F5192" s="4">
        <v>0.83881944444444445</v>
      </c>
      <c r="G5192">
        <v>5.82</v>
      </c>
      <c r="H5192">
        <v>5</v>
      </c>
      <c r="I5192">
        <v>733</v>
      </c>
      <c r="J5192">
        <v>1421</v>
      </c>
      <c r="K5192" t="str">
        <f t="shared" si="324"/>
        <v>2022</v>
      </c>
      <c r="L5192" t="str">
        <f t="shared" si="325"/>
        <v>04</v>
      </c>
      <c r="M5192" t="str">
        <f t="shared" si="326"/>
        <v>2022-04</v>
      </c>
      <c r="N5192">
        <f t="shared" si="327"/>
        <v>10.82</v>
      </c>
    </row>
    <row r="5193" spans="1:14" x14ac:dyDescent="0.3">
      <c r="A5193" s="3" t="s">
        <v>10</v>
      </c>
      <c r="B5193" s="1">
        <v>47118</v>
      </c>
      <c r="C5193">
        <v>50</v>
      </c>
      <c r="D5193" s="3" t="s">
        <v>13</v>
      </c>
      <c r="E5193" s="1">
        <v>44661</v>
      </c>
      <c r="F5193" s="4">
        <v>0.83881944444444445</v>
      </c>
      <c r="G5193">
        <v>5.82</v>
      </c>
      <c r="H5193">
        <v>5</v>
      </c>
      <c r="I5193">
        <v>733</v>
      </c>
      <c r="J5193">
        <v>1422</v>
      </c>
      <c r="K5193" t="str">
        <f t="shared" si="324"/>
        <v>2022</v>
      </c>
      <c r="L5193" t="str">
        <f t="shared" si="325"/>
        <v>04</v>
      </c>
      <c r="M5193" t="str">
        <f t="shared" si="326"/>
        <v>2022-04</v>
      </c>
      <c r="N5193">
        <f t="shared" si="327"/>
        <v>10.82</v>
      </c>
    </row>
    <row r="5194" spans="1:14" x14ac:dyDescent="0.3">
      <c r="A5194" s="3" t="s">
        <v>10</v>
      </c>
      <c r="B5194" s="1">
        <v>47118</v>
      </c>
      <c r="C5194">
        <v>0</v>
      </c>
      <c r="D5194" s="3" t="s">
        <v>11</v>
      </c>
      <c r="E5194" s="1">
        <v>44725</v>
      </c>
      <c r="F5194" s="4">
        <v>0.51226851851851851</v>
      </c>
      <c r="G5194">
        <v>15.44</v>
      </c>
      <c r="H5194">
        <v>7.2</v>
      </c>
      <c r="I5194">
        <v>734</v>
      </c>
      <c r="J5194">
        <v>1423</v>
      </c>
      <c r="K5194" t="str">
        <f t="shared" si="324"/>
        <v>2022</v>
      </c>
      <c r="L5194" t="str">
        <f t="shared" si="325"/>
        <v>06</v>
      </c>
      <c r="M5194" t="str">
        <f t="shared" si="326"/>
        <v>2022-06</v>
      </c>
      <c r="N5194">
        <f t="shared" si="327"/>
        <v>22.64</v>
      </c>
    </row>
    <row r="5195" spans="1:14" x14ac:dyDescent="0.3">
      <c r="A5195" s="3" t="s">
        <v>18</v>
      </c>
      <c r="C5195">
        <v>0</v>
      </c>
      <c r="D5195" s="3" t="s">
        <v>11</v>
      </c>
      <c r="E5195" s="1">
        <v>44615</v>
      </c>
      <c r="F5195" s="4">
        <v>0.46943287037037035</v>
      </c>
      <c r="G5195">
        <v>6.41</v>
      </c>
      <c r="H5195">
        <v>11.56</v>
      </c>
      <c r="I5195">
        <v>735</v>
      </c>
      <c r="J5195">
        <v>1424</v>
      </c>
      <c r="K5195" t="str">
        <f t="shared" si="324"/>
        <v>2022</v>
      </c>
      <c r="L5195" t="str">
        <f t="shared" si="325"/>
        <v>02</v>
      </c>
      <c r="M5195" t="str">
        <f t="shared" si="326"/>
        <v>2022-02</v>
      </c>
      <c r="N5195">
        <f t="shared" si="327"/>
        <v>17.97</v>
      </c>
    </row>
    <row r="5196" spans="1:14" x14ac:dyDescent="0.3">
      <c r="A5196" s="3" t="s">
        <v>22</v>
      </c>
      <c r="B5196" s="1">
        <v>47299</v>
      </c>
      <c r="C5196">
        <v>10</v>
      </c>
      <c r="D5196" s="3" t="s">
        <v>15</v>
      </c>
      <c r="E5196" s="1">
        <v>44674</v>
      </c>
      <c r="F5196" s="4">
        <v>0.47859953703703706</v>
      </c>
      <c r="G5196">
        <v>7.16</v>
      </c>
      <c r="H5196">
        <v>10.029999999999999</v>
      </c>
      <c r="I5196">
        <v>736</v>
      </c>
      <c r="J5196">
        <v>1425</v>
      </c>
      <c r="K5196" t="str">
        <f t="shared" si="324"/>
        <v>2022</v>
      </c>
      <c r="L5196" t="str">
        <f t="shared" si="325"/>
        <v>04</v>
      </c>
      <c r="M5196" t="str">
        <f t="shared" si="326"/>
        <v>2022-04</v>
      </c>
      <c r="N5196">
        <f t="shared" si="327"/>
        <v>17.189999999999998</v>
      </c>
    </row>
    <row r="5197" spans="1:14" x14ac:dyDescent="0.3">
      <c r="A5197" s="3" t="s">
        <v>18</v>
      </c>
      <c r="C5197">
        <v>10</v>
      </c>
      <c r="D5197" s="3" t="s">
        <v>15</v>
      </c>
      <c r="E5197" s="1">
        <v>44831</v>
      </c>
      <c r="F5197" s="4">
        <v>0.81515046296296301</v>
      </c>
      <c r="G5197">
        <v>5.73</v>
      </c>
      <c r="H5197">
        <v>9.85</v>
      </c>
      <c r="I5197">
        <v>737</v>
      </c>
      <c r="J5197">
        <v>1426</v>
      </c>
      <c r="K5197" t="str">
        <f t="shared" si="324"/>
        <v>2022</v>
      </c>
      <c r="L5197" t="str">
        <f t="shared" si="325"/>
        <v>09</v>
      </c>
      <c r="M5197" t="str">
        <f t="shared" si="326"/>
        <v>2022-09</v>
      </c>
      <c r="N5197">
        <f t="shared" si="327"/>
        <v>15.58</v>
      </c>
    </row>
    <row r="5198" spans="1:14" x14ac:dyDescent="0.3">
      <c r="A5198" s="3" t="s">
        <v>18</v>
      </c>
      <c r="C5198">
        <v>25</v>
      </c>
      <c r="D5198" s="3" t="s">
        <v>17</v>
      </c>
      <c r="E5198" s="1">
        <v>44831</v>
      </c>
      <c r="F5198" s="4">
        <v>0.81515046296296301</v>
      </c>
      <c r="G5198">
        <v>5.73</v>
      </c>
      <c r="H5198">
        <v>9.85</v>
      </c>
      <c r="I5198">
        <v>737</v>
      </c>
      <c r="J5198">
        <v>1427</v>
      </c>
      <c r="K5198" t="str">
        <f t="shared" si="324"/>
        <v>2022</v>
      </c>
      <c r="L5198" t="str">
        <f t="shared" si="325"/>
        <v>09</v>
      </c>
      <c r="M5198" t="str">
        <f t="shared" si="326"/>
        <v>2022-09</v>
      </c>
      <c r="N5198">
        <f t="shared" si="327"/>
        <v>15.58</v>
      </c>
    </row>
    <row r="5199" spans="1:14" x14ac:dyDescent="0.3">
      <c r="A5199" s="3" t="s">
        <v>22</v>
      </c>
      <c r="B5199" s="1">
        <v>47299</v>
      </c>
      <c r="C5199">
        <v>0</v>
      </c>
      <c r="D5199" s="3" t="s">
        <v>11</v>
      </c>
      <c r="E5199" s="1">
        <v>44661</v>
      </c>
      <c r="F5199" s="4">
        <v>0.77718750000000003</v>
      </c>
      <c r="G5199">
        <v>10.84</v>
      </c>
      <c r="H5199">
        <v>7.35</v>
      </c>
      <c r="I5199">
        <v>738</v>
      </c>
      <c r="J5199">
        <v>1428</v>
      </c>
      <c r="K5199" t="str">
        <f t="shared" si="324"/>
        <v>2022</v>
      </c>
      <c r="L5199" t="str">
        <f t="shared" si="325"/>
        <v>04</v>
      </c>
      <c r="M5199" t="str">
        <f t="shared" si="326"/>
        <v>2022-04</v>
      </c>
      <c r="N5199">
        <f t="shared" si="327"/>
        <v>18.189999999999998</v>
      </c>
    </row>
    <row r="5200" spans="1:14" x14ac:dyDescent="0.3">
      <c r="A5200" s="3" t="s">
        <v>22</v>
      </c>
      <c r="B5200" s="1">
        <v>47299</v>
      </c>
      <c r="C5200">
        <v>40</v>
      </c>
      <c r="D5200" s="3" t="s">
        <v>12</v>
      </c>
      <c r="E5200" s="1">
        <v>44661</v>
      </c>
      <c r="F5200" s="4">
        <v>0.77718750000000003</v>
      </c>
      <c r="G5200">
        <v>10.84</v>
      </c>
      <c r="H5200">
        <v>7.35</v>
      </c>
      <c r="I5200">
        <v>738</v>
      </c>
      <c r="J5200">
        <v>1429</v>
      </c>
      <c r="K5200" t="str">
        <f t="shared" si="324"/>
        <v>2022</v>
      </c>
      <c r="L5200" t="str">
        <f t="shared" si="325"/>
        <v>04</v>
      </c>
      <c r="M5200" t="str">
        <f t="shared" si="326"/>
        <v>2022-04</v>
      </c>
      <c r="N5200">
        <f t="shared" si="327"/>
        <v>18.189999999999998</v>
      </c>
    </row>
    <row r="5201" spans="1:14" x14ac:dyDescent="0.3">
      <c r="A5201" s="3" t="s">
        <v>22</v>
      </c>
      <c r="B5201" s="1">
        <v>47299</v>
      </c>
      <c r="C5201">
        <v>80</v>
      </c>
      <c r="D5201" s="3" t="s">
        <v>20</v>
      </c>
      <c r="E5201" s="1">
        <v>44661</v>
      </c>
      <c r="F5201" s="4">
        <v>0.77718750000000003</v>
      </c>
      <c r="G5201">
        <v>10.84</v>
      </c>
      <c r="H5201">
        <v>7.35</v>
      </c>
      <c r="I5201">
        <v>738</v>
      </c>
      <c r="J5201">
        <v>1430</v>
      </c>
      <c r="K5201" t="str">
        <f t="shared" si="324"/>
        <v>2022</v>
      </c>
      <c r="L5201" t="str">
        <f t="shared" si="325"/>
        <v>04</v>
      </c>
      <c r="M5201" t="str">
        <f t="shared" si="326"/>
        <v>2022-04</v>
      </c>
      <c r="N5201">
        <f t="shared" si="327"/>
        <v>18.189999999999998</v>
      </c>
    </row>
    <row r="5202" spans="1:14" x14ac:dyDescent="0.3">
      <c r="A5202" s="3" t="s">
        <v>14</v>
      </c>
      <c r="B5202" s="1">
        <v>47848</v>
      </c>
      <c r="C5202">
        <v>20</v>
      </c>
      <c r="D5202" s="3" t="s">
        <v>16</v>
      </c>
      <c r="E5202" s="1">
        <v>44719</v>
      </c>
      <c r="F5202" s="4">
        <v>0.53039351851851857</v>
      </c>
      <c r="G5202">
        <v>10.68</v>
      </c>
      <c r="H5202">
        <v>16.91</v>
      </c>
      <c r="I5202">
        <v>739</v>
      </c>
      <c r="J5202">
        <v>1431</v>
      </c>
      <c r="K5202" t="str">
        <f t="shared" si="324"/>
        <v>2022</v>
      </c>
      <c r="L5202" t="str">
        <f t="shared" si="325"/>
        <v>06</v>
      </c>
      <c r="M5202" t="str">
        <f t="shared" si="326"/>
        <v>2022-06</v>
      </c>
      <c r="N5202">
        <f t="shared" si="327"/>
        <v>27.59</v>
      </c>
    </row>
    <row r="5203" spans="1:14" x14ac:dyDescent="0.3">
      <c r="A5203" s="3" t="s">
        <v>22</v>
      </c>
      <c r="B5203" s="1">
        <v>47299</v>
      </c>
      <c r="C5203">
        <v>20</v>
      </c>
      <c r="D5203" s="3" t="s">
        <v>16</v>
      </c>
      <c r="E5203" s="1">
        <v>44744</v>
      </c>
      <c r="F5203" s="4">
        <v>0.77899305555555554</v>
      </c>
      <c r="G5203">
        <v>11.64</v>
      </c>
      <c r="H5203">
        <v>7.58</v>
      </c>
      <c r="I5203">
        <v>740</v>
      </c>
      <c r="J5203">
        <v>1432</v>
      </c>
      <c r="K5203" t="str">
        <f t="shared" si="324"/>
        <v>2022</v>
      </c>
      <c r="L5203" t="str">
        <f t="shared" si="325"/>
        <v>07</v>
      </c>
      <c r="M5203" t="str">
        <f t="shared" si="326"/>
        <v>2022-07</v>
      </c>
      <c r="N5203">
        <f t="shared" si="327"/>
        <v>19.22</v>
      </c>
    </row>
    <row r="5204" spans="1:14" x14ac:dyDescent="0.3">
      <c r="A5204" s="3" t="s">
        <v>10</v>
      </c>
      <c r="B5204" s="1">
        <v>47118</v>
      </c>
      <c r="C5204">
        <v>10</v>
      </c>
      <c r="D5204" s="3" t="s">
        <v>15</v>
      </c>
      <c r="E5204" s="1">
        <v>44815</v>
      </c>
      <c r="F5204" s="4">
        <v>0.4840740740740741</v>
      </c>
      <c r="G5204">
        <v>6.81</v>
      </c>
      <c r="H5204">
        <v>10.7</v>
      </c>
      <c r="I5204">
        <v>741</v>
      </c>
      <c r="J5204">
        <v>1433</v>
      </c>
      <c r="K5204" t="str">
        <f t="shared" si="324"/>
        <v>2022</v>
      </c>
      <c r="L5204" t="str">
        <f t="shared" si="325"/>
        <v>09</v>
      </c>
      <c r="M5204" t="str">
        <f t="shared" si="326"/>
        <v>2022-09</v>
      </c>
      <c r="N5204">
        <f t="shared" si="327"/>
        <v>17.509999999999998</v>
      </c>
    </row>
    <row r="5205" spans="1:14" x14ac:dyDescent="0.3">
      <c r="A5205" s="3" t="s">
        <v>10</v>
      </c>
      <c r="B5205" s="1">
        <v>47118</v>
      </c>
      <c r="C5205">
        <v>25</v>
      </c>
      <c r="D5205" s="3" t="s">
        <v>17</v>
      </c>
      <c r="E5205" s="1">
        <v>44815</v>
      </c>
      <c r="F5205" s="4">
        <v>0.4840740740740741</v>
      </c>
      <c r="G5205">
        <v>6.81</v>
      </c>
      <c r="H5205">
        <v>10.7</v>
      </c>
      <c r="I5205">
        <v>741</v>
      </c>
      <c r="J5205">
        <v>1434</v>
      </c>
      <c r="K5205" t="str">
        <f t="shared" si="324"/>
        <v>2022</v>
      </c>
      <c r="L5205" t="str">
        <f t="shared" si="325"/>
        <v>09</v>
      </c>
      <c r="M5205" t="str">
        <f t="shared" si="326"/>
        <v>2022-09</v>
      </c>
      <c r="N5205">
        <f t="shared" si="327"/>
        <v>17.509999999999998</v>
      </c>
    </row>
    <row r="5206" spans="1:14" x14ac:dyDescent="0.3">
      <c r="A5206" s="3" t="s">
        <v>21</v>
      </c>
      <c r="C5206">
        <v>20</v>
      </c>
      <c r="D5206" s="3" t="s">
        <v>16</v>
      </c>
      <c r="E5206" s="1">
        <v>44840</v>
      </c>
      <c r="F5206" s="4">
        <v>0.35175925925925927</v>
      </c>
      <c r="G5206">
        <v>10.24</v>
      </c>
      <c r="H5206">
        <v>6.29</v>
      </c>
      <c r="I5206">
        <v>742</v>
      </c>
      <c r="J5206">
        <v>1435</v>
      </c>
      <c r="K5206" t="str">
        <f t="shared" si="324"/>
        <v>2022</v>
      </c>
      <c r="L5206" t="str">
        <f t="shared" si="325"/>
        <v>10</v>
      </c>
      <c r="M5206" t="str">
        <f t="shared" si="326"/>
        <v>2022-10</v>
      </c>
      <c r="N5206">
        <f t="shared" si="327"/>
        <v>16.53</v>
      </c>
    </row>
    <row r="5207" spans="1:14" x14ac:dyDescent="0.3">
      <c r="A5207" s="3" t="s">
        <v>22</v>
      </c>
      <c r="B5207" s="1">
        <v>47299</v>
      </c>
      <c r="C5207">
        <v>10</v>
      </c>
      <c r="D5207" s="3" t="s">
        <v>15</v>
      </c>
      <c r="E5207" s="1">
        <v>44786</v>
      </c>
      <c r="F5207" s="4">
        <v>0.77521990740740743</v>
      </c>
      <c r="G5207">
        <v>10.09</v>
      </c>
      <c r="H5207">
        <v>14.06</v>
      </c>
      <c r="I5207">
        <v>743</v>
      </c>
      <c r="J5207">
        <v>1436</v>
      </c>
      <c r="K5207" t="str">
        <f t="shared" si="324"/>
        <v>2022</v>
      </c>
      <c r="L5207" t="str">
        <f t="shared" si="325"/>
        <v>08</v>
      </c>
      <c r="M5207" t="str">
        <f t="shared" si="326"/>
        <v>2022-08</v>
      </c>
      <c r="N5207">
        <f t="shared" si="327"/>
        <v>24.15</v>
      </c>
    </row>
    <row r="5208" spans="1:14" x14ac:dyDescent="0.3">
      <c r="A5208" s="3" t="s">
        <v>22</v>
      </c>
      <c r="B5208" s="1">
        <v>47299</v>
      </c>
      <c r="C5208">
        <v>40</v>
      </c>
      <c r="D5208" s="3" t="s">
        <v>12</v>
      </c>
      <c r="E5208" s="1">
        <v>44786</v>
      </c>
      <c r="F5208" s="4">
        <v>0.77521990740740743</v>
      </c>
      <c r="G5208">
        <v>10.09</v>
      </c>
      <c r="H5208">
        <v>14.06</v>
      </c>
      <c r="I5208">
        <v>743</v>
      </c>
      <c r="J5208">
        <v>1437</v>
      </c>
      <c r="K5208" t="str">
        <f t="shared" si="324"/>
        <v>2022</v>
      </c>
      <c r="L5208" t="str">
        <f t="shared" si="325"/>
        <v>08</v>
      </c>
      <c r="M5208" t="str">
        <f t="shared" si="326"/>
        <v>2022-08</v>
      </c>
      <c r="N5208">
        <f t="shared" si="327"/>
        <v>24.15</v>
      </c>
    </row>
    <row r="5209" spans="1:14" x14ac:dyDescent="0.3">
      <c r="A5209" s="3" t="s">
        <v>22</v>
      </c>
      <c r="B5209" s="1">
        <v>47299</v>
      </c>
      <c r="C5209">
        <v>50</v>
      </c>
      <c r="D5209" s="3" t="s">
        <v>13</v>
      </c>
      <c r="E5209" s="1">
        <v>44786</v>
      </c>
      <c r="F5209" s="4">
        <v>0.77521990740740743</v>
      </c>
      <c r="G5209">
        <v>10.09</v>
      </c>
      <c r="H5209">
        <v>14.06</v>
      </c>
      <c r="I5209">
        <v>743</v>
      </c>
      <c r="J5209">
        <v>1438</v>
      </c>
      <c r="K5209" t="str">
        <f t="shared" si="324"/>
        <v>2022</v>
      </c>
      <c r="L5209" t="str">
        <f t="shared" si="325"/>
        <v>08</v>
      </c>
      <c r="M5209" t="str">
        <f t="shared" si="326"/>
        <v>2022-08</v>
      </c>
      <c r="N5209">
        <f t="shared" si="327"/>
        <v>24.15</v>
      </c>
    </row>
    <row r="5210" spans="1:14" x14ac:dyDescent="0.3">
      <c r="A5210" s="3" t="s">
        <v>10</v>
      </c>
      <c r="B5210" s="1">
        <v>47118</v>
      </c>
      <c r="C5210">
        <v>10</v>
      </c>
      <c r="D5210" s="3" t="s">
        <v>15</v>
      </c>
      <c r="E5210" s="1">
        <v>44809</v>
      </c>
      <c r="F5210" s="4">
        <v>0.77238425925925924</v>
      </c>
      <c r="G5210">
        <v>8.6300000000000008</v>
      </c>
      <c r="H5210">
        <v>7.21</v>
      </c>
      <c r="I5210">
        <v>744</v>
      </c>
      <c r="J5210">
        <v>1439</v>
      </c>
      <c r="K5210" t="str">
        <f t="shared" si="324"/>
        <v>2022</v>
      </c>
      <c r="L5210" t="str">
        <f t="shared" si="325"/>
        <v>09</v>
      </c>
      <c r="M5210" t="str">
        <f t="shared" si="326"/>
        <v>2022-09</v>
      </c>
      <c r="N5210">
        <f t="shared" si="327"/>
        <v>15.84</v>
      </c>
    </row>
    <row r="5211" spans="1:14" x14ac:dyDescent="0.3">
      <c r="A5211" s="3" t="s">
        <v>10</v>
      </c>
      <c r="B5211" s="1">
        <v>47118</v>
      </c>
      <c r="C5211">
        <v>40</v>
      </c>
      <c r="D5211" s="3" t="s">
        <v>12</v>
      </c>
      <c r="E5211" s="1">
        <v>44809</v>
      </c>
      <c r="F5211" s="4">
        <v>0.77238425925925924</v>
      </c>
      <c r="G5211">
        <v>8.6300000000000008</v>
      </c>
      <c r="H5211">
        <v>7.21</v>
      </c>
      <c r="I5211">
        <v>744</v>
      </c>
      <c r="J5211">
        <v>1440</v>
      </c>
      <c r="K5211" t="str">
        <f t="shared" si="324"/>
        <v>2022</v>
      </c>
      <c r="L5211" t="str">
        <f t="shared" si="325"/>
        <v>09</v>
      </c>
      <c r="M5211" t="str">
        <f t="shared" si="326"/>
        <v>2022-09</v>
      </c>
      <c r="N5211">
        <f t="shared" si="327"/>
        <v>15.84</v>
      </c>
    </row>
    <row r="5212" spans="1:14" x14ac:dyDescent="0.3">
      <c r="A5212" s="3" t="s">
        <v>14</v>
      </c>
      <c r="B5212" s="1">
        <v>47848</v>
      </c>
      <c r="C5212">
        <v>20</v>
      </c>
      <c r="D5212" s="3" t="s">
        <v>16</v>
      </c>
      <c r="E5212" s="1">
        <v>44618</v>
      </c>
      <c r="F5212" s="4">
        <v>0.4304398148148148</v>
      </c>
      <c r="G5212">
        <v>8.61</v>
      </c>
      <c r="H5212">
        <v>5.58</v>
      </c>
      <c r="I5212">
        <v>745</v>
      </c>
      <c r="J5212">
        <v>1441</v>
      </c>
      <c r="K5212" t="str">
        <f t="shared" si="324"/>
        <v>2022</v>
      </c>
      <c r="L5212" t="str">
        <f t="shared" si="325"/>
        <v>02</v>
      </c>
      <c r="M5212" t="str">
        <f t="shared" si="326"/>
        <v>2022-02</v>
      </c>
      <c r="N5212">
        <f t="shared" si="327"/>
        <v>14.19</v>
      </c>
    </row>
    <row r="5213" spans="1:14" x14ac:dyDescent="0.3">
      <c r="A5213" s="3" t="s">
        <v>14</v>
      </c>
      <c r="B5213" s="1">
        <v>47848</v>
      </c>
      <c r="C5213">
        <v>0</v>
      </c>
      <c r="D5213" s="3" t="s">
        <v>11</v>
      </c>
      <c r="E5213" s="1">
        <v>44750</v>
      </c>
      <c r="F5213" s="4">
        <v>0.70053240740740741</v>
      </c>
      <c r="G5213">
        <v>6.4</v>
      </c>
      <c r="H5213">
        <v>7.24</v>
      </c>
      <c r="I5213">
        <v>746</v>
      </c>
      <c r="J5213">
        <v>1442</v>
      </c>
      <c r="K5213" t="str">
        <f t="shared" si="324"/>
        <v>2022</v>
      </c>
      <c r="L5213" t="str">
        <f t="shared" si="325"/>
        <v>07</v>
      </c>
      <c r="M5213" t="str">
        <f t="shared" si="326"/>
        <v>2022-07</v>
      </c>
      <c r="N5213">
        <f t="shared" si="327"/>
        <v>13.64</v>
      </c>
    </row>
    <row r="5214" spans="1:14" x14ac:dyDescent="0.3">
      <c r="A5214" s="3" t="s">
        <v>14</v>
      </c>
      <c r="B5214" s="1">
        <v>47848</v>
      </c>
      <c r="C5214">
        <v>40</v>
      </c>
      <c r="D5214" s="3" t="s">
        <v>12</v>
      </c>
      <c r="E5214" s="1">
        <v>44750</v>
      </c>
      <c r="F5214" s="4">
        <v>0.70053240740740741</v>
      </c>
      <c r="G5214">
        <v>6.4</v>
      </c>
      <c r="H5214">
        <v>7.24</v>
      </c>
      <c r="I5214">
        <v>746</v>
      </c>
      <c r="J5214">
        <v>1443</v>
      </c>
      <c r="K5214" t="str">
        <f t="shared" si="324"/>
        <v>2022</v>
      </c>
      <c r="L5214" t="str">
        <f t="shared" si="325"/>
        <v>07</v>
      </c>
      <c r="M5214" t="str">
        <f t="shared" si="326"/>
        <v>2022-07</v>
      </c>
      <c r="N5214">
        <f t="shared" si="327"/>
        <v>13.64</v>
      </c>
    </row>
    <row r="5215" spans="1:14" x14ac:dyDescent="0.3">
      <c r="A5215" s="3" t="s">
        <v>14</v>
      </c>
      <c r="B5215" s="1">
        <v>47848</v>
      </c>
      <c r="C5215">
        <v>50</v>
      </c>
      <c r="D5215" s="3" t="s">
        <v>13</v>
      </c>
      <c r="E5215" s="1">
        <v>44750</v>
      </c>
      <c r="F5215" s="4">
        <v>0.70053240740740741</v>
      </c>
      <c r="G5215">
        <v>6.4</v>
      </c>
      <c r="H5215">
        <v>7.24</v>
      </c>
      <c r="I5215">
        <v>746</v>
      </c>
      <c r="J5215">
        <v>1444</v>
      </c>
      <c r="K5215" t="str">
        <f t="shared" si="324"/>
        <v>2022</v>
      </c>
      <c r="L5215" t="str">
        <f t="shared" si="325"/>
        <v>07</v>
      </c>
      <c r="M5215" t="str">
        <f t="shared" si="326"/>
        <v>2022-07</v>
      </c>
      <c r="N5215">
        <f t="shared" si="327"/>
        <v>13.64</v>
      </c>
    </row>
    <row r="5216" spans="1:14" x14ac:dyDescent="0.3">
      <c r="A5216" s="3" t="s">
        <v>22</v>
      </c>
      <c r="B5216" s="1">
        <v>47299</v>
      </c>
      <c r="C5216">
        <v>0</v>
      </c>
      <c r="D5216" s="3" t="s">
        <v>11</v>
      </c>
      <c r="E5216" s="1">
        <v>44666</v>
      </c>
      <c r="F5216" s="4">
        <v>0.7892824074074074</v>
      </c>
      <c r="G5216">
        <v>9.34</v>
      </c>
      <c r="H5216">
        <v>10.73</v>
      </c>
      <c r="I5216">
        <v>747</v>
      </c>
      <c r="J5216">
        <v>1445</v>
      </c>
      <c r="K5216" t="str">
        <f t="shared" si="324"/>
        <v>2022</v>
      </c>
      <c r="L5216" t="str">
        <f t="shared" si="325"/>
        <v>04</v>
      </c>
      <c r="M5216" t="str">
        <f t="shared" si="326"/>
        <v>2022-04</v>
      </c>
      <c r="N5216">
        <f t="shared" si="327"/>
        <v>20.07</v>
      </c>
    </row>
    <row r="5217" spans="1:14" x14ac:dyDescent="0.3">
      <c r="A5217" s="3" t="s">
        <v>10</v>
      </c>
      <c r="B5217" s="1">
        <v>47118</v>
      </c>
      <c r="C5217">
        <v>20</v>
      </c>
      <c r="D5217" s="3" t="s">
        <v>16</v>
      </c>
      <c r="E5217" s="1">
        <v>44707</v>
      </c>
      <c r="F5217" s="4">
        <v>0.54407407407407404</v>
      </c>
      <c r="G5217">
        <v>10.31</v>
      </c>
      <c r="H5217">
        <v>8.14</v>
      </c>
      <c r="I5217">
        <v>748</v>
      </c>
      <c r="J5217">
        <v>1446</v>
      </c>
      <c r="K5217" t="str">
        <f t="shared" si="324"/>
        <v>2022</v>
      </c>
      <c r="L5217" t="str">
        <f t="shared" si="325"/>
        <v>05</v>
      </c>
      <c r="M5217" t="str">
        <f t="shared" si="326"/>
        <v>2022-05</v>
      </c>
      <c r="N5217">
        <f t="shared" si="327"/>
        <v>18.450000000000003</v>
      </c>
    </row>
    <row r="5218" spans="1:14" x14ac:dyDescent="0.3">
      <c r="A5218" s="3" t="s">
        <v>10</v>
      </c>
      <c r="B5218" s="1">
        <v>47118</v>
      </c>
      <c r="C5218">
        <v>40</v>
      </c>
      <c r="D5218" s="3" t="s">
        <v>12</v>
      </c>
      <c r="E5218" s="1">
        <v>44707</v>
      </c>
      <c r="F5218" s="4">
        <v>0.54407407407407404</v>
      </c>
      <c r="G5218">
        <v>10.31</v>
      </c>
      <c r="H5218">
        <v>8.14</v>
      </c>
      <c r="I5218">
        <v>748</v>
      </c>
      <c r="J5218">
        <v>1447</v>
      </c>
      <c r="K5218" t="str">
        <f t="shared" si="324"/>
        <v>2022</v>
      </c>
      <c r="L5218" t="str">
        <f t="shared" si="325"/>
        <v>05</v>
      </c>
      <c r="M5218" t="str">
        <f t="shared" si="326"/>
        <v>2022-05</v>
      </c>
      <c r="N5218">
        <f t="shared" si="327"/>
        <v>18.450000000000003</v>
      </c>
    </row>
    <row r="5219" spans="1:14" x14ac:dyDescent="0.3">
      <c r="A5219" s="3" t="s">
        <v>10</v>
      </c>
      <c r="B5219" s="1">
        <v>47118</v>
      </c>
      <c r="C5219">
        <v>50</v>
      </c>
      <c r="D5219" s="3" t="s">
        <v>13</v>
      </c>
      <c r="E5219" s="1">
        <v>44707</v>
      </c>
      <c r="F5219" s="4">
        <v>0.54407407407407404</v>
      </c>
      <c r="G5219">
        <v>10.31</v>
      </c>
      <c r="H5219">
        <v>8.14</v>
      </c>
      <c r="I5219">
        <v>748</v>
      </c>
      <c r="J5219">
        <v>1448</v>
      </c>
      <c r="K5219" t="str">
        <f t="shared" si="324"/>
        <v>2022</v>
      </c>
      <c r="L5219" t="str">
        <f t="shared" si="325"/>
        <v>05</v>
      </c>
      <c r="M5219" t="str">
        <f t="shared" si="326"/>
        <v>2022-05</v>
      </c>
      <c r="N5219">
        <f t="shared" si="327"/>
        <v>18.450000000000003</v>
      </c>
    </row>
    <row r="5220" spans="1:14" x14ac:dyDescent="0.3">
      <c r="A5220" s="3" t="s">
        <v>21</v>
      </c>
      <c r="C5220">
        <v>10</v>
      </c>
      <c r="D5220" s="3" t="s">
        <v>15</v>
      </c>
      <c r="E5220" s="1">
        <v>44777</v>
      </c>
      <c r="F5220" s="4">
        <v>0.51268518518518513</v>
      </c>
      <c r="G5220">
        <v>8.81</v>
      </c>
      <c r="H5220">
        <v>5.66</v>
      </c>
      <c r="I5220">
        <v>749</v>
      </c>
      <c r="J5220">
        <v>1449</v>
      </c>
      <c r="K5220" t="str">
        <f t="shared" si="324"/>
        <v>2022</v>
      </c>
      <c r="L5220" t="str">
        <f t="shared" si="325"/>
        <v>08</v>
      </c>
      <c r="M5220" t="str">
        <f t="shared" si="326"/>
        <v>2022-08</v>
      </c>
      <c r="N5220">
        <f t="shared" si="327"/>
        <v>14.47</v>
      </c>
    </row>
    <row r="5221" spans="1:14" x14ac:dyDescent="0.3">
      <c r="A5221" s="3" t="s">
        <v>21</v>
      </c>
      <c r="C5221">
        <v>0</v>
      </c>
      <c r="D5221" s="3" t="s">
        <v>11</v>
      </c>
      <c r="E5221" s="1">
        <v>44763</v>
      </c>
      <c r="F5221" s="4">
        <v>0.8523263888888889</v>
      </c>
      <c r="G5221">
        <v>7.99</v>
      </c>
      <c r="H5221">
        <v>7.11</v>
      </c>
      <c r="I5221">
        <v>750</v>
      </c>
      <c r="J5221">
        <v>1450</v>
      </c>
      <c r="K5221" t="str">
        <f t="shared" si="324"/>
        <v>2022</v>
      </c>
      <c r="L5221" t="str">
        <f t="shared" si="325"/>
        <v>07</v>
      </c>
      <c r="M5221" t="str">
        <f t="shared" si="326"/>
        <v>2022-07</v>
      </c>
      <c r="N5221">
        <f t="shared" si="327"/>
        <v>15.100000000000001</v>
      </c>
    </row>
    <row r="5222" spans="1:14" x14ac:dyDescent="0.3">
      <c r="A5222" s="3" t="s">
        <v>21</v>
      </c>
      <c r="C5222">
        <v>25</v>
      </c>
      <c r="D5222" s="3" t="s">
        <v>17</v>
      </c>
      <c r="E5222" s="1">
        <v>44763</v>
      </c>
      <c r="F5222" s="4">
        <v>0.8523263888888889</v>
      </c>
      <c r="G5222">
        <v>7.99</v>
      </c>
      <c r="H5222">
        <v>7.11</v>
      </c>
      <c r="I5222">
        <v>750</v>
      </c>
      <c r="J5222">
        <v>1451</v>
      </c>
      <c r="K5222" t="str">
        <f t="shared" si="324"/>
        <v>2022</v>
      </c>
      <c r="L5222" t="str">
        <f t="shared" si="325"/>
        <v>07</v>
      </c>
      <c r="M5222" t="str">
        <f t="shared" si="326"/>
        <v>2022-07</v>
      </c>
      <c r="N5222">
        <f t="shared" si="327"/>
        <v>15.100000000000001</v>
      </c>
    </row>
    <row r="5223" spans="1:14" x14ac:dyDescent="0.3">
      <c r="A5223" s="3" t="s">
        <v>21</v>
      </c>
      <c r="C5223">
        <v>80</v>
      </c>
      <c r="D5223" s="3" t="s">
        <v>20</v>
      </c>
      <c r="E5223" s="1">
        <v>44763</v>
      </c>
      <c r="F5223" s="4">
        <v>0.8523263888888889</v>
      </c>
      <c r="G5223">
        <v>7.99</v>
      </c>
      <c r="H5223">
        <v>7.11</v>
      </c>
      <c r="I5223">
        <v>750</v>
      </c>
      <c r="J5223">
        <v>1452</v>
      </c>
      <c r="K5223" t="str">
        <f t="shared" si="324"/>
        <v>2022</v>
      </c>
      <c r="L5223" t="str">
        <f t="shared" si="325"/>
        <v>07</v>
      </c>
      <c r="M5223" t="str">
        <f t="shared" si="326"/>
        <v>2022-07</v>
      </c>
      <c r="N5223">
        <f t="shared" si="327"/>
        <v>15.100000000000001</v>
      </c>
    </row>
    <row r="5224" spans="1:14" x14ac:dyDescent="0.3">
      <c r="A5224" s="3" t="s">
        <v>18</v>
      </c>
      <c r="C5224">
        <v>10</v>
      </c>
      <c r="D5224" s="3" t="s">
        <v>15</v>
      </c>
      <c r="E5224" s="1">
        <v>44806</v>
      </c>
      <c r="F5224" s="4">
        <v>0.41864583333333333</v>
      </c>
      <c r="G5224">
        <v>10.039999999999999</v>
      </c>
      <c r="H5224">
        <v>12.22</v>
      </c>
      <c r="I5224">
        <v>751</v>
      </c>
      <c r="J5224">
        <v>1453</v>
      </c>
      <c r="K5224" t="str">
        <f t="shared" si="324"/>
        <v>2022</v>
      </c>
      <c r="L5224" t="str">
        <f t="shared" si="325"/>
        <v>09</v>
      </c>
      <c r="M5224" t="str">
        <f t="shared" si="326"/>
        <v>2022-09</v>
      </c>
      <c r="N5224">
        <f t="shared" si="327"/>
        <v>22.259999999999998</v>
      </c>
    </row>
    <row r="5225" spans="1:14" x14ac:dyDescent="0.3">
      <c r="A5225" s="3" t="s">
        <v>10</v>
      </c>
      <c r="B5225" s="1">
        <v>47118</v>
      </c>
      <c r="C5225">
        <v>20</v>
      </c>
      <c r="D5225" s="3" t="s">
        <v>16</v>
      </c>
      <c r="E5225" s="1">
        <v>44858</v>
      </c>
      <c r="F5225" s="4">
        <v>0.53660879629629632</v>
      </c>
      <c r="G5225">
        <v>7.97</v>
      </c>
      <c r="H5225">
        <v>8.19</v>
      </c>
      <c r="I5225">
        <v>752</v>
      </c>
      <c r="J5225">
        <v>1454</v>
      </c>
      <c r="K5225" t="str">
        <f t="shared" si="324"/>
        <v>2022</v>
      </c>
      <c r="L5225" t="str">
        <f t="shared" si="325"/>
        <v>10</v>
      </c>
      <c r="M5225" t="str">
        <f t="shared" si="326"/>
        <v>2022-10</v>
      </c>
      <c r="N5225">
        <f t="shared" si="327"/>
        <v>16.16</v>
      </c>
    </row>
    <row r="5226" spans="1:14" x14ac:dyDescent="0.3">
      <c r="A5226" s="3" t="s">
        <v>10</v>
      </c>
      <c r="B5226" s="1">
        <v>47118</v>
      </c>
      <c r="C5226">
        <v>40</v>
      </c>
      <c r="D5226" s="3" t="s">
        <v>12</v>
      </c>
      <c r="E5226" s="1">
        <v>44858</v>
      </c>
      <c r="F5226" s="4">
        <v>0.53660879629629632</v>
      </c>
      <c r="G5226">
        <v>7.97</v>
      </c>
      <c r="H5226">
        <v>8.19</v>
      </c>
      <c r="I5226">
        <v>752</v>
      </c>
      <c r="J5226">
        <v>1455</v>
      </c>
      <c r="K5226" t="str">
        <f t="shared" si="324"/>
        <v>2022</v>
      </c>
      <c r="L5226" t="str">
        <f t="shared" si="325"/>
        <v>10</v>
      </c>
      <c r="M5226" t="str">
        <f t="shared" si="326"/>
        <v>2022-10</v>
      </c>
      <c r="N5226">
        <f t="shared" si="327"/>
        <v>16.16</v>
      </c>
    </row>
    <row r="5227" spans="1:14" x14ac:dyDescent="0.3">
      <c r="A5227" s="3" t="s">
        <v>10</v>
      </c>
      <c r="B5227" s="1">
        <v>47118</v>
      </c>
      <c r="C5227">
        <v>80</v>
      </c>
      <c r="D5227" s="3" t="s">
        <v>20</v>
      </c>
      <c r="E5227" s="1">
        <v>44858</v>
      </c>
      <c r="F5227" s="4">
        <v>0.53660879629629632</v>
      </c>
      <c r="G5227">
        <v>7.97</v>
      </c>
      <c r="H5227">
        <v>8.19</v>
      </c>
      <c r="I5227">
        <v>752</v>
      </c>
      <c r="J5227">
        <v>1456</v>
      </c>
      <c r="K5227" t="str">
        <f t="shared" si="324"/>
        <v>2022</v>
      </c>
      <c r="L5227" t="str">
        <f t="shared" si="325"/>
        <v>10</v>
      </c>
      <c r="M5227" t="str">
        <f t="shared" si="326"/>
        <v>2022-10</v>
      </c>
      <c r="N5227">
        <f t="shared" si="327"/>
        <v>16.16</v>
      </c>
    </row>
    <row r="5228" spans="1:14" x14ac:dyDescent="0.3">
      <c r="A5228" s="3" t="s">
        <v>22</v>
      </c>
      <c r="B5228" s="1">
        <v>47299</v>
      </c>
      <c r="C5228">
        <v>20</v>
      </c>
      <c r="D5228" s="3" t="s">
        <v>16</v>
      </c>
      <c r="E5228" s="1">
        <v>44856</v>
      </c>
      <c r="F5228" s="4">
        <v>0.52410879629629636</v>
      </c>
      <c r="G5228">
        <v>7.96</v>
      </c>
      <c r="H5228">
        <v>4.66</v>
      </c>
      <c r="I5228">
        <v>753</v>
      </c>
      <c r="J5228">
        <v>1457</v>
      </c>
      <c r="K5228" t="str">
        <f t="shared" si="324"/>
        <v>2022</v>
      </c>
      <c r="L5228" t="str">
        <f t="shared" si="325"/>
        <v>10</v>
      </c>
      <c r="M5228" t="str">
        <f t="shared" si="326"/>
        <v>2022-10</v>
      </c>
      <c r="N5228">
        <f t="shared" si="327"/>
        <v>12.620000000000001</v>
      </c>
    </row>
    <row r="5229" spans="1:14" x14ac:dyDescent="0.3">
      <c r="A5229" s="3" t="s">
        <v>14</v>
      </c>
      <c r="B5229" s="1">
        <v>47848</v>
      </c>
      <c r="C5229">
        <v>0</v>
      </c>
      <c r="D5229" s="3" t="s">
        <v>11</v>
      </c>
      <c r="E5229" s="1">
        <v>44861</v>
      </c>
      <c r="F5229" s="4">
        <v>0.57182870370370364</v>
      </c>
      <c r="G5229">
        <v>12.75</v>
      </c>
      <c r="H5229">
        <v>12.93</v>
      </c>
      <c r="I5229">
        <v>754</v>
      </c>
      <c r="J5229">
        <v>1458</v>
      </c>
      <c r="K5229" t="str">
        <f t="shared" si="324"/>
        <v>2022</v>
      </c>
      <c r="L5229" t="str">
        <f t="shared" si="325"/>
        <v>10</v>
      </c>
      <c r="M5229" t="str">
        <f t="shared" si="326"/>
        <v>2022-10</v>
      </c>
      <c r="N5229">
        <f t="shared" si="327"/>
        <v>25.68</v>
      </c>
    </row>
    <row r="5230" spans="1:14" x14ac:dyDescent="0.3">
      <c r="A5230" s="3" t="s">
        <v>22</v>
      </c>
      <c r="B5230" s="1">
        <v>47299</v>
      </c>
      <c r="C5230">
        <v>10</v>
      </c>
      <c r="D5230" s="3" t="s">
        <v>15</v>
      </c>
      <c r="E5230" s="1">
        <v>44891</v>
      </c>
      <c r="F5230" s="4">
        <v>0.59274305555555562</v>
      </c>
      <c r="G5230">
        <v>8.17</v>
      </c>
      <c r="H5230">
        <v>5.42</v>
      </c>
      <c r="I5230">
        <v>755</v>
      </c>
      <c r="J5230">
        <v>1459</v>
      </c>
      <c r="K5230" t="str">
        <f t="shared" si="324"/>
        <v>2022</v>
      </c>
      <c r="L5230" t="str">
        <f t="shared" si="325"/>
        <v>11</v>
      </c>
      <c r="M5230" t="str">
        <f t="shared" si="326"/>
        <v>2022-11</v>
      </c>
      <c r="N5230">
        <f t="shared" si="327"/>
        <v>13.59</v>
      </c>
    </row>
    <row r="5231" spans="1:14" x14ac:dyDescent="0.3">
      <c r="A5231" s="3" t="s">
        <v>22</v>
      </c>
      <c r="B5231" s="1">
        <v>47299</v>
      </c>
      <c r="C5231">
        <v>40</v>
      </c>
      <c r="D5231" s="3" t="s">
        <v>12</v>
      </c>
      <c r="E5231" s="1">
        <v>44891</v>
      </c>
      <c r="F5231" s="4">
        <v>0.59274305555555562</v>
      </c>
      <c r="G5231">
        <v>8.17</v>
      </c>
      <c r="H5231">
        <v>5.42</v>
      </c>
      <c r="I5231">
        <v>755</v>
      </c>
      <c r="J5231">
        <v>1460</v>
      </c>
      <c r="K5231" t="str">
        <f t="shared" si="324"/>
        <v>2022</v>
      </c>
      <c r="L5231" t="str">
        <f t="shared" si="325"/>
        <v>11</v>
      </c>
      <c r="M5231" t="str">
        <f t="shared" si="326"/>
        <v>2022-11</v>
      </c>
      <c r="N5231">
        <f t="shared" si="327"/>
        <v>13.59</v>
      </c>
    </row>
    <row r="5232" spans="1:14" x14ac:dyDescent="0.3">
      <c r="A5232" s="3" t="s">
        <v>22</v>
      </c>
      <c r="B5232" s="1">
        <v>47299</v>
      </c>
      <c r="C5232">
        <v>50</v>
      </c>
      <c r="D5232" s="3" t="s">
        <v>13</v>
      </c>
      <c r="E5232" s="1">
        <v>44891</v>
      </c>
      <c r="F5232" s="4">
        <v>0.59274305555555562</v>
      </c>
      <c r="G5232">
        <v>8.17</v>
      </c>
      <c r="H5232">
        <v>5.42</v>
      </c>
      <c r="I5232">
        <v>755</v>
      </c>
      <c r="J5232">
        <v>1461</v>
      </c>
      <c r="K5232" t="str">
        <f t="shared" si="324"/>
        <v>2022</v>
      </c>
      <c r="L5232" t="str">
        <f t="shared" si="325"/>
        <v>11</v>
      </c>
      <c r="M5232" t="str">
        <f t="shared" si="326"/>
        <v>2022-11</v>
      </c>
      <c r="N5232">
        <f t="shared" si="327"/>
        <v>13.59</v>
      </c>
    </row>
    <row r="5233" spans="1:14" x14ac:dyDescent="0.3">
      <c r="A5233" s="3" t="s">
        <v>21</v>
      </c>
      <c r="C5233">
        <v>20</v>
      </c>
      <c r="D5233" s="3" t="s">
        <v>16</v>
      </c>
      <c r="E5233" s="1">
        <v>44754</v>
      </c>
      <c r="F5233" s="4">
        <v>0.80033564814814817</v>
      </c>
      <c r="G5233">
        <v>15.19</v>
      </c>
      <c r="H5233">
        <v>4.97</v>
      </c>
      <c r="I5233">
        <v>756</v>
      </c>
      <c r="J5233">
        <v>1462</v>
      </c>
      <c r="K5233" t="str">
        <f t="shared" si="324"/>
        <v>2022</v>
      </c>
      <c r="L5233" t="str">
        <f t="shared" si="325"/>
        <v>07</v>
      </c>
      <c r="M5233" t="str">
        <f t="shared" si="326"/>
        <v>2022-07</v>
      </c>
      <c r="N5233">
        <f t="shared" si="327"/>
        <v>20.16</v>
      </c>
    </row>
    <row r="5234" spans="1:14" x14ac:dyDescent="0.3">
      <c r="A5234" s="3" t="s">
        <v>14</v>
      </c>
      <c r="B5234" s="1">
        <v>47848</v>
      </c>
      <c r="C5234">
        <v>10</v>
      </c>
      <c r="D5234" s="3" t="s">
        <v>15</v>
      </c>
      <c r="E5234" s="1">
        <v>44783</v>
      </c>
      <c r="F5234" s="4">
        <v>0.705011574074074</v>
      </c>
      <c r="G5234">
        <v>8.84</v>
      </c>
      <c r="H5234">
        <v>10</v>
      </c>
      <c r="I5234">
        <v>757</v>
      </c>
      <c r="J5234">
        <v>1463</v>
      </c>
      <c r="K5234" t="str">
        <f t="shared" si="324"/>
        <v>2022</v>
      </c>
      <c r="L5234" t="str">
        <f t="shared" si="325"/>
        <v>08</v>
      </c>
      <c r="M5234" t="str">
        <f t="shared" si="326"/>
        <v>2022-08</v>
      </c>
      <c r="N5234">
        <f t="shared" si="327"/>
        <v>18.84</v>
      </c>
    </row>
    <row r="5235" spans="1:14" x14ac:dyDescent="0.3">
      <c r="A5235" s="3" t="s">
        <v>14</v>
      </c>
      <c r="B5235" s="1">
        <v>47848</v>
      </c>
      <c r="C5235">
        <v>40</v>
      </c>
      <c r="D5235" s="3" t="s">
        <v>12</v>
      </c>
      <c r="E5235" s="1">
        <v>44783</v>
      </c>
      <c r="F5235" s="4">
        <v>0.705011574074074</v>
      </c>
      <c r="G5235">
        <v>8.84</v>
      </c>
      <c r="H5235">
        <v>10</v>
      </c>
      <c r="I5235">
        <v>757</v>
      </c>
      <c r="J5235">
        <v>1464</v>
      </c>
      <c r="K5235" t="str">
        <f t="shared" si="324"/>
        <v>2022</v>
      </c>
      <c r="L5235" t="str">
        <f t="shared" si="325"/>
        <v>08</v>
      </c>
      <c r="M5235" t="str">
        <f t="shared" si="326"/>
        <v>2022-08</v>
      </c>
      <c r="N5235">
        <f t="shared" si="327"/>
        <v>18.84</v>
      </c>
    </row>
    <row r="5236" spans="1:14" x14ac:dyDescent="0.3">
      <c r="A5236" s="3" t="s">
        <v>14</v>
      </c>
      <c r="B5236" s="1">
        <v>47848</v>
      </c>
      <c r="C5236">
        <v>0</v>
      </c>
      <c r="D5236" s="3" t="s">
        <v>11</v>
      </c>
      <c r="E5236" s="1">
        <v>44859</v>
      </c>
      <c r="F5236" s="4">
        <v>0.48967592592592596</v>
      </c>
      <c r="G5236">
        <v>11.31</v>
      </c>
      <c r="H5236">
        <v>13.08</v>
      </c>
      <c r="I5236">
        <v>758</v>
      </c>
      <c r="J5236">
        <v>1465</v>
      </c>
      <c r="K5236" t="str">
        <f t="shared" si="324"/>
        <v>2022</v>
      </c>
      <c r="L5236" t="str">
        <f t="shared" si="325"/>
        <v>10</v>
      </c>
      <c r="M5236" t="str">
        <f t="shared" si="326"/>
        <v>2022-10</v>
      </c>
      <c r="N5236">
        <f t="shared" si="327"/>
        <v>24.39</v>
      </c>
    </row>
    <row r="5237" spans="1:14" x14ac:dyDescent="0.3">
      <c r="A5237" s="3" t="s">
        <v>22</v>
      </c>
      <c r="B5237" s="1">
        <v>47299</v>
      </c>
      <c r="C5237">
        <v>10</v>
      </c>
      <c r="D5237" s="3" t="s">
        <v>15</v>
      </c>
      <c r="E5237" s="1">
        <v>44774</v>
      </c>
      <c r="F5237" s="4">
        <v>0.48770833333333335</v>
      </c>
      <c r="G5237">
        <v>7.17</v>
      </c>
      <c r="H5237">
        <v>6.44</v>
      </c>
      <c r="I5237">
        <v>759</v>
      </c>
      <c r="J5237">
        <v>1466</v>
      </c>
      <c r="K5237" t="str">
        <f t="shared" si="324"/>
        <v>2022</v>
      </c>
      <c r="L5237" t="str">
        <f t="shared" si="325"/>
        <v>08</v>
      </c>
      <c r="M5237" t="str">
        <f t="shared" si="326"/>
        <v>2022-08</v>
      </c>
      <c r="N5237">
        <f t="shared" si="327"/>
        <v>13.61</v>
      </c>
    </row>
    <row r="5238" spans="1:14" x14ac:dyDescent="0.3">
      <c r="A5238" s="3" t="s">
        <v>22</v>
      </c>
      <c r="B5238" s="1">
        <v>47299</v>
      </c>
      <c r="C5238">
        <v>25</v>
      </c>
      <c r="D5238" s="3" t="s">
        <v>17</v>
      </c>
      <c r="E5238" s="1">
        <v>44774</v>
      </c>
      <c r="F5238" s="4">
        <v>0.48770833333333335</v>
      </c>
      <c r="G5238">
        <v>7.17</v>
      </c>
      <c r="H5238">
        <v>6.44</v>
      </c>
      <c r="I5238">
        <v>759</v>
      </c>
      <c r="J5238">
        <v>1467</v>
      </c>
      <c r="K5238" t="str">
        <f t="shared" si="324"/>
        <v>2022</v>
      </c>
      <c r="L5238" t="str">
        <f t="shared" si="325"/>
        <v>08</v>
      </c>
      <c r="M5238" t="str">
        <f t="shared" si="326"/>
        <v>2022-08</v>
      </c>
      <c r="N5238">
        <f t="shared" si="327"/>
        <v>13.61</v>
      </c>
    </row>
    <row r="5239" spans="1:14" x14ac:dyDescent="0.3">
      <c r="A5239" s="3" t="s">
        <v>22</v>
      </c>
      <c r="B5239" s="1">
        <v>47299</v>
      </c>
      <c r="C5239">
        <v>80</v>
      </c>
      <c r="D5239" s="3" t="s">
        <v>20</v>
      </c>
      <c r="E5239" s="1">
        <v>44774</v>
      </c>
      <c r="F5239" s="4">
        <v>0.48770833333333335</v>
      </c>
      <c r="G5239">
        <v>7.17</v>
      </c>
      <c r="H5239">
        <v>6.44</v>
      </c>
      <c r="I5239">
        <v>759</v>
      </c>
      <c r="J5239">
        <v>1468</v>
      </c>
      <c r="K5239" t="str">
        <f t="shared" si="324"/>
        <v>2022</v>
      </c>
      <c r="L5239" t="str">
        <f t="shared" si="325"/>
        <v>08</v>
      </c>
      <c r="M5239" t="str">
        <f t="shared" si="326"/>
        <v>2022-08</v>
      </c>
      <c r="N5239">
        <f t="shared" si="327"/>
        <v>13.61</v>
      </c>
    </row>
    <row r="5240" spans="1:14" x14ac:dyDescent="0.3">
      <c r="A5240" s="3" t="s">
        <v>22</v>
      </c>
      <c r="B5240" s="1">
        <v>47299</v>
      </c>
      <c r="C5240">
        <v>20</v>
      </c>
      <c r="D5240" s="3" t="s">
        <v>16</v>
      </c>
      <c r="E5240" s="1">
        <v>44795</v>
      </c>
      <c r="F5240" s="4">
        <v>0.43917824074074074</v>
      </c>
      <c r="G5240">
        <v>5.73</v>
      </c>
      <c r="H5240">
        <v>31.92</v>
      </c>
      <c r="I5240">
        <v>760</v>
      </c>
      <c r="J5240">
        <v>1469</v>
      </c>
      <c r="K5240" t="str">
        <f t="shared" si="324"/>
        <v>2022</v>
      </c>
      <c r="L5240" t="str">
        <f t="shared" si="325"/>
        <v>08</v>
      </c>
      <c r="M5240" t="str">
        <f t="shared" si="326"/>
        <v>2022-08</v>
      </c>
      <c r="N5240">
        <f t="shared" si="327"/>
        <v>37.650000000000006</v>
      </c>
    </row>
    <row r="5241" spans="1:14" x14ac:dyDescent="0.3">
      <c r="A5241" s="3" t="s">
        <v>22</v>
      </c>
      <c r="B5241" s="1">
        <v>47299</v>
      </c>
      <c r="C5241">
        <v>40</v>
      </c>
      <c r="D5241" s="3" t="s">
        <v>12</v>
      </c>
      <c r="E5241" s="1">
        <v>44795</v>
      </c>
      <c r="F5241" s="4">
        <v>0.43917824074074074</v>
      </c>
      <c r="G5241">
        <v>5.73</v>
      </c>
      <c r="H5241">
        <v>31.92</v>
      </c>
      <c r="I5241">
        <v>760</v>
      </c>
      <c r="J5241">
        <v>1470</v>
      </c>
      <c r="K5241" t="str">
        <f t="shared" si="324"/>
        <v>2022</v>
      </c>
      <c r="L5241" t="str">
        <f t="shared" si="325"/>
        <v>08</v>
      </c>
      <c r="M5241" t="str">
        <f t="shared" si="326"/>
        <v>2022-08</v>
      </c>
      <c r="N5241">
        <f t="shared" si="327"/>
        <v>37.650000000000006</v>
      </c>
    </row>
    <row r="5242" spans="1:14" x14ac:dyDescent="0.3">
      <c r="A5242" s="3" t="s">
        <v>10</v>
      </c>
      <c r="B5242" s="1">
        <v>47118</v>
      </c>
      <c r="C5242">
        <v>0</v>
      </c>
      <c r="D5242" s="3" t="s">
        <v>11</v>
      </c>
      <c r="E5242" s="1">
        <v>44846</v>
      </c>
      <c r="F5242" s="4">
        <v>0.63776620370370374</v>
      </c>
      <c r="G5242">
        <v>7.79</v>
      </c>
      <c r="H5242">
        <v>11.25</v>
      </c>
      <c r="I5242">
        <v>761</v>
      </c>
      <c r="J5242">
        <v>1471</v>
      </c>
      <c r="K5242" t="str">
        <f t="shared" si="324"/>
        <v>2022</v>
      </c>
      <c r="L5242" t="str">
        <f t="shared" si="325"/>
        <v>10</v>
      </c>
      <c r="M5242" t="str">
        <f t="shared" si="326"/>
        <v>2022-10</v>
      </c>
      <c r="N5242">
        <f t="shared" si="327"/>
        <v>19.04</v>
      </c>
    </row>
    <row r="5243" spans="1:14" x14ac:dyDescent="0.3">
      <c r="A5243" s="3" t="s">
        <v>10</v>
      </c>
      <c r="B5243" s="1">
        <v>47118</v>
      </c>
      <c r="C5243">
        <v>40</v>
      </c>
      <c r="D5243" s="3" t="s">
        <v>12</v>
      </c>
      <c r="E5243" s="1">
        <v>44846</v>
      </c>
      <c r="F5243" s="4">
        <v>0.63776620370370374</v>
      </c>
      <c r="G5243">
        <v>7.79</v>
      </c>
      <c r="H5243">
        <v>11.25</v>
      </c>
      <c r="I5243">
        <v>761</v>
      </c>
      <c r="J5243">
        <v>1472</v>
      </c>
      <c r="K5243" t="str">
        <f t="shared" si="324"/>
        <v>2022</v>
      </c>
      <c r="L5243" t="str">
        <f t="shared" si="325"/>
        <v>10</v>
      </c>
      <c r="M5243" t="str">
        <f t="shared" si="326"/>
        <v>2022-10</v>
      </c>
      <c r="N5243">
        <f t="shared" si="327"/>
        <v>19.04</v>
      </c>
    </row>
    <row r="5244" spans="1:14" x14ac:dyDescent="0.3">
      <c r="A5244" s="3" t="s">
        <v>22</v>
      </c>
      <c r="B5244" s="1">
        <v>47299</v>
      </c>
      <c r="C5244">
        <v>10</v>
      </c>
      <c r="D5244" s="3" t="s">
        <v>15</v>
      </c>
      <c r="E5244" s="1">
        <v>44819</v>
      </c>
      <c r="F5244" s="4">
        <v>0.76916666666666667</v>
      </c>
      <c r="G5244">
        <v>7.75</v>
      </c>
      <c r="H5244">
        <v>6.13</v>
      </c>
      <c r="I5244">
        <v>762</v>
      </c>
      <c r="J5244">
        <v>1473</v>
      </c>
      <c r="K5244" t="str">
        <f t="shared" si="324"/>
        <v>2022</v>
      </c>
      <c r="L5244" t="str">
        <f t="shared" si="325"/>
        <v>09</v>
      </c>
      <c r="M5244" t="str">
        <f t="shared" si="326"/>
        <v>2022-09</v>
      </c>
      <c r="N5244">
        <f t="shared" si="327"/>
        <v>13.879999999999999</v>
      </c>
    </row>
    <row r="5245" spans="1:14" x14ac:dyDescent="0.3">
      <c r="A5245" s="3" t="s">
        <v>22</v>
      </c>
      <c r="B5245" s="1">
        <v>47299</v>
      </c>
      <c r="C5245">
        <v>40</v>
      </c>
      <c r="D5245" s="3" t="s">
        <v>12</v>
      </c>
      <c r="E5245" s="1">
        <v>44819</v>
      </c>
      <c r="F5245" s="4">
        <v>0.76916666666666667</v>
      </c>
      <c r="G5245">
        <v>7.75</v>
      </c>
      <c r="H5245">
        <v>6.13</v>
      </c>
      <c r="I5245">
        <v>762</v>
      </c>
      <c r="J5245">
        <v>1474</v>
      </c>
      <c r="K5245" t="str">
        <f t="shared" si="324"/>
        <v>2022</v>
      </c>
      <c r="L5245" t="str">
        <f t="shared" si="325"/>
        <v>09</v>
      </c>
      <c r="M5245" t="str">
        <f t="shared" si="326"/>
        <v>2022-09</v>
      </c>
      <c r="N5245">
        <f t="shared" si="327"/>
        <v>13.879999999999999</v>
      </c>
    </row>
    <row r="5246" spans="1:14" x14ac:dyDescent="0.3">
      <c r="A5246" s="3" t="s">
        <v>14</v>
      </c>
      <c r="B5246" s="1">
        <v>47848</v>
      </c>
      <c r="C5246">
        <v>20</v>
      </c>
      <c r="D5246" s="3" t="s">
        <v>16</v>
      </c>
      <c r="E5246" s="1">
        <v>44766</v>
      </c>
      <c r="F5246" s="4">
        <v>0.67767361111111113</v>
      </c>
      <c r="G5246">
        <v>6.76</v>
      </c>
      <c r="H5246">
        <v>19.670000000000002</v>
      </c>
      <c r="I5246">
        <v>763</v>
      </c>
      <c r="J5246">
        <v>1475</v>
      </c>
      <c r="K5246" t="str">
        <f t="shared" si="324"/>
        <v>2022</v>
      </c>
      <c r="L5246" t="str">
        <f t="shared" si="325"/>
        <v>07</v>
      </c>
      <c r="M5246" t="str">
        <f t="shared" si="326"/>
        <v>2022-07</v>
      </c>
      <c r="N5246">
        <f t="shared" si="327"/>
        <v>26.43</v>
      </c>
    </row>
    <row r="5247" spans="1:14" x14ac:dyDescent="0.3">
      <c r="A5247" s="3" t="s">
        <v>14</v>
      </c>
      <c r="B5247" s="1">
        <v>47848</v>
      </c>
      <c r="C5247">
        <v>25</v>
      </c>
      <c r="D5247" s="3" t="s">
        <v>17</v>
      </c>
      <c r="E5247" s="1">
        <v>44766</v>
      </c>
      <c r="F5247" s="4">
        <v>0.67767361111111113</v>
      </c>
      <c r="G5247">
        <v>6.76</v>
      </c>
      <c r="H5247">
        <v>19.670000000000002</v>
      </c>
      <c r="I5247">
        <v>763</v>
      </c>
      <c r="J5247">
        <v>1476</v>
      </c>
      <c r="K5247" t="str">
        <f t="shared" si="324"/>
        <v>2022</v>
      </c>
      <c r="L5247" t="str">
        <f t="shared" si="325"/>
        <v>07</v>
      </c>
      <c r="M5247" t="str">
        <f t="shared" si="326"/>
        <v>2022-07</v>
      </c>
      <c r="N5247">
        <f t="shared" si="327"/>
        <v>26.43</v>
      </c>
    </row>
    <row r="5248" spans="1:14" x14ac:dyDescent="0.3">
      <c r="A5248" s="3" t="s">
        <v>18</v>
      </c>
      <c r="C5248">
        <v>10</v>
      </c>
      <c r="D5248" s="3" t="s">
        <v>15</v>
      </c>
      <c r="E5248" s="1">
        <v>44802</v>
      </c>
      <c r="F5248" s="4">
        <v>0.77965277777777775</v>
      </c>
      <c r="G5248">
        <v>8.0500000000000007</v>
      </c>
      <c r="H5248">
        <v>13.96</v>
      </c>
      <c r="I5248">
        <v>764</v>
      </c>
      <c r="J5248">
        <v>1477</v>
      </c>
      <c r="K5248" t="str">
        <f t="shared" si="324"/>
        <v>2022</v>
      </c>
      <c r="L5248" t="str">
        <f t="shared" si="325"/>
        <v>08</v>
      </c>
      <c r="M5248" t="str">
        <f t="shared" si="326"/>
        <v>2022-08</v>
      </c>
      <c r="N5248">
        <f t="shared" si="327"/>
        <v>22.01</v>
      </c>
    </row>
    <row r="5249" spans="1:14" x14ac:dyDescent="0.3">
      <c r="A5249" s="3" t="s">
        <v>18</v>
      </c>
      <c r="C5249">
        <v>40</v>
      </c>
      <c r="D5249" s="3" t="s">
        <v>12</v>
      </c>
      <c r="E5249" s="1">
        <v>44802</v>
      </c>
      <c r="F5249" s="4">
        <v>0.77965277777777775</v>
      </c>
      <c r="G5249">
        <v>8.0500000000000007</v>
      </c>
      <c r="H5249">
        <v>13.96</v>
      </c>
      <c r="I5249">
        <v>764</v>
      </c>
      <c r="J5249">
        <v>1478</v>
      </c>
      <c r="K5249" t="str">
        <f t="shared" si="324"/>
        <v>2022</v>
      </c>
      <c r="L5249" t="str">
        <f t="shared" si="325"/>
        <v>08</v>
      </c>
      <c r="M5249" t="str">
        <f t="shared" si="326"/>
        <v>2022-08</v>
      </c>
      <c r="N5249">
        <f t="shared" si="327"/>
        <v>22.01</v>
      </c>
    </row>
    <row r="5250" spans="1:14" x14ac:dyDescent="0.3">
      <c r="A5250" s="3" t="s">
        <v>21</v>
      </c>
      <c r="C5250">
        <v>10</v>
      </c>
      <c r="D5250" s="3" t="s">
        <v>15</v>
      </c>
      <c r="E5250" s="1">
        <v>44868</v>
      </c>
      <c r="F5250" s="4">
        <v>0.7397569444444444</v>
      </c>
      <c r="G5250">
        <v>9.8800000000000008</v>
      </c>
      <c r="H5250">
        <v>10.57</v>
      </c>
      <c r="I5250">
        <v>765</v>
      </c>
      <c r="J5250">
        <v>1479</v>
      </c>
      <c r="K5250" t="str">
        <f t="shared" si="324"/>
        <v>2022</v>
      </c>
      <c r="L5250" t="str">
        <f t="shared" si="325"/>
        <v>11</v>
      </c>
      <c r="M5250" t="str">
        <f t="shared" si="326"/>
        <v>2022-11</v>
      </c>
      <c r="N5250">
        <f t="shared" si="327"/>
        <v>20.450000000000003</v>
      </c>
    </row>
    <row r="5251" spans="1:14" x14ac:dyDescent="0.3">
      <c r="A5251" s="3" t="s">
        <v>21</v>
      </c>
      <c r="C5251">
        <v>40</v>
      </c>
      <c r="D5251" s="3" t="s">
        <v>12</v>
      </c>
      <c r="E5251" s="1">
        <v>44868</v>
      </c>
      <c r="F5251" s="4">
        <v>0.7397569444444444</v>
      </c>
      <c r="G5251">
        <v>9.8800000000000008</v>
      </c>
      <c r="H5251">
        <v>10.57</v>
      </c>
      <c r="I5251">
        <v>765</v>
      </c>
      <c r="J5251">
        <v>1480</v>
      </c>
      <c r="K5251" t="str">
        <f t="shared" ref="K5251:K5314" si="328">TEXT(E5251, "yyyy")</f>
        <v>2022</v>
      </c>
      <c r="L5251" t="str">
        <f t="shared" ref="L5251:L5314" si="329">TEXT(E5251, "mm")</f>
        <v>11</v>
      </c>
      <c r="M5251" t="str">
        <f t="shared" ref="M5251:M5314" si="330">TEXT(E5251, "yyyy-mm")</f>
        <v>2022-11</v>
      </c>
      <c r="N5251">
        <f t="shared" ref="N5251:N5314" si="331">(G5251+H5251)</f>
        <v>20.450000000000003</v>
      </c>
    </row>
    <row r="5252" spans="1:14" x14ac:dyDescent="0.3">
      <c r="A5252" s="3" t="s">
        <v>21</v>
      </c>
      <c r="C5252">
        <v>80</v>
      </c>
      <c r="D5252" s="3" t="s">
        <v>20</v>
      </c>
      <c r="E5252" s="1">
        <v>44868</v>
      </c>
      <c r="F5252" s="4">
        <v>0.7397569444444444</v>
      </c>
      <c r="G5252">
        <v>9.8800000000000008</v>
      </c>
      <c r="H5252">
        <v>10.57</v>
      </c>
      <c r="I5252">
        <v>765</v>
      </c>
      <c r="J5252">
        <v>1481</v>
      </c>
      <c r="K5252" t="str">
        <f t="shared" si="328"/>
        <v>2022</v>
      </c>
      <c r="L5252" t="str">
        <f t="shared" si="329"/>
        <v>11</v>
      </c>
      <c r="M5252" t="str">
        <f t="shared" si="330"/>
        <v>2022-11</v>
      </c>
      <c r="N5252">
        <f t="shared" si="331"/>
        <v>20.450000000000003</v>
      </c>
    </row>
    <row r="5253" spans="1:14" x14ac:dyDescent="0.3">
      <c r="A5253" s="3" t="s">
        <v>18</v>
      </c>
      <c r="C5253">
        <v>20</v>
      </c>
      <c r="D5253" s="3" t="s">
        <v>16</v>
      </c>
      <c r="E5253" s="1">
        <v>44902</v>
      </c>
      <c r="F5253" s="4">
        <v>0.47668981481481482</v>
      </c>
      <c r="G5253">
        <v>6.25</v>
      </c>
      <c r="H5253">
        <v>9.8699999999999992</v>
      </c>
      <c r="I5253">
        <v>766</v>
      </c>
      <c r="J5253">
        <v>1482</v>
      </c>
      <c r="K5253" t="str">
        <f t="shared" si="328"/>
        <v>2022</v>
      </c>
      <c r="L5253" t="str">
        <f t="shared" si="329"/>
        <v>12</v>
      </c>
      <c r="M5253" t="str">
        <f t="shared" si="330"/>
        <v>2022-12</v>
      </c>
      <c r="N5253">
        <f t="shared" si="331"/>
        <v>16.119999999999997</v>
      </c>
    </row>
    <row r="5254" spans="1:14" x14ac:dyDescent="0.3">
      <c r="A5254" s="3" t="s">
        <v>18</v>
      </c>
      <c r="C5254">
        <v>25</v>
      </c>
      <c r="D5254" s="3" t="s">
        <v>17</v>
      </c>
      <c r="E5254" s="1">
        <v>44902</v>
      </c>
      <c r="F5254" s="4">
        <v>0.47668981481481482</v>
      </c>
      <c r="G5254">
        <v>6.25</v>
      </c>
      <c r="H5254">
        <v>9.8699999999999992</v>
      </c>
      <c r="I5254">
        <v>766</v>
      </c>
      <c r="J5254">
        <v>1483</v>
      </c>
      <c r="K5254" t="str">
        <f t="shared" si="328"/>
        <v>2022</v>
      </c>
      <c r="L5254" t="str">
        <f t="shared" si="329"/>
        <v>12</v>
      </c>
      <c r="M5254" t="str">
        <f t="shared" si="330"/>
        <v>2022-12</v>
      </c>
      <c r="N5254">
        <f t="shared" si="331"/>
        <v>16.119999999999997</v>
      </c>
    </row>
    <row r="5255" spans="1:14" x14ac:dyDescent="0.3">
      <c r="A5255" s="3" t="s">
        <v>22</v>
      </c>
      <c r="B5255" s="1">
        <v>47299</v>
      </c>
      <c r="C5255">
        <v>0</v>
      </c>
      <c r="D5255" s="3" t="s">
        <v>11</v>
      </c>
      <c r="E5255" s="1">
        <v>44676</v>
      </c>
      <c r="F5255" s="4">
        <v>0.33653935185185185</v>
      </c>
      <c r="G5255">
        <v>5.33</v>
      </c>
      <c r="H5255">
        <v>10.85</v>
      </c>
      <c r="I5255">
        <v>767</v>
      </c>
      <c r="J5255">
        <v>1484</v>
      </c>
      <c r="K5255" t="str">
        <f t="shared" si="328"/>
        <v>2022</v>
      </c>
      <c r="L5255" t="str">
        <f t="shared" si="329"/>
        <v>04</v>
      </c>
      <c r="M5255" t="str">
        <f t="shared" si="330"/>
        <v>2022-04</v>
      </c>
      <c r="N5255">
        <f t="shared" si="331"/>
        <v>16.18</v>
      </c>
    </row>
    <row r="5256" spans="1:14" x14ac:dyDescent="0.3">
      <c r="A5256" s="3" t="s">
        <v>14</v>
      </c>
      <c r="B5256" s="1">
        <v>47848</v>
      </c>
      <c r="C5256">
        <v>20</v>
      </c>
      <c r="D5256" s="3" t="s">
        <v>16</v>
      </c>
      <c r="E5256" s="1">
        <v>44709</v>
      </c>
      <c r="F5256" s="4">
        <v>0.45348379629629632</v>
      </c>
      <c r="G5256">
        <v>10.82</v>
      </c>
      <c r="H5256">
        <v>6.15</v>
      </c>
      <c r="I5256">
        <v>768</v>
      </c>
      <c r="J5256">
        <v>1485</v>
      </c>
      <c r="K5256" t="str">
        <f t="shared" si="328"/>
        <v>2022</v>
      </c>
      <c r="L5256" t="str">
        <f t="shared" si="329"/>
        <v>05</v>
      </c>
      <c r="M5256" t="str">
        <f t="shared" si="330"/>
        <v>2022-05</v>
      </c>
      <c r="N5256">
        <f t="shared" si="331"/>
        <v>16.97</v>
      </c>
    </row>
    <row r="5257" spans="1:14" x14ac:dyDescent="0.3">
      <c r="A5257" s="3" t="s">
        <v>14</v>
      </c>
      <c r="B5257" s="1">
        <v>47848</v>
      </c>
      <c r="C5257">
        <v>40</v>
      </c>
      <c r="D5257" s="3" t="s">
        <v>12</v>
      </c>
      <c r="E5257" s="1">
        <v>44709</v>
      </c>
      <c r="F5257" s="4">
        <v>0.45348379629629632</v>
      </c>
      <c r="G5257">
        <v>10.82</v>
      </c>
      <c r="H5257">
        <v>6.15</v>
      </c>
      <c r="I5257">
        <v>768</v>
      </c>
      <c r="J5257">
        <v>1486</v>
      </c>
      <c r="K5257" t="str">
        <f t="shared" si="328"/>
        <v>2022</v>
      </c>
      <c r="L5257" t="str">
        <f t="shared" si="329"/>
        <v>05</v>
      </c>
      <c r="M5257" t="str">
        <f t="shared" si="330"/>
        <v>2022-05</v>
      </c>
      <c r="N5257">
        <f t="shared" si="331"/>
        <v>16.97</v>
      </c>
    </row>
    <row r="5258" spans="1:14" x14ac:dyDescent="0.3">
      <c r="A5258" s="3" t="s">
        <v>10</v>
      </c>
      <c r="B5258" s="1">
        <v>47118</v>
      </c>
      <c r="C5258">
        <v>20</v>
      </c>
      <c r="D5258" s="3" t="s">
        <v>16</v>
      </c>
      <c r="E5258" s="1">
        <v>44598</v>
      </c>
      <c r="F5258" s="4">
        <v>0.45201388888888888</v>
      </c>
      <c r="G5258">
        <v>7.31</v>
      </c>
      <c r="H5258">
        <v>9.75</v>
      </c>
      <c r="I5258">
        <v>769</v>
      </c>
      <c r="J5258">
        <v>1487</v>
      </c>
      <c r="K5258" t="str">
        <f t="shared" si="328"/>
        <v>2022</v>
      </c>
      <c r="L5258" t="str">
        <f t="shared" si="329"/>
        <v>02</v>
      </c>
      <c r="M5258" t="str">
        <f t="shared" si="330"/>
        <v>2022-02</v>
      </c>
      <c r="N5258">
        <f t="shared" si="331"/>
        <v>17.059999999999999</v>
      </c>
    </row>
    <row r="5259" spans="1:14" x14ac:dyDescent="0.3">
      <c r="A5259" s="3" t="s">
        <v>10</v>
      </c>
      <c r="B5259" s="1">
        <v>47118</v>
      </c>
      <c r="C5259">
        <v>25</v>
      </c>
      <c r="D5259" s="3" t="s">
        <v>17</v>
      </c>
      <c r="E5259" s="1">
        <v>44598</v>
      </c>
      <c r="F5259" s="4">
        <v>0.45201388888888888</v>
      </c>
      <c r="G5259">
        <v>7.31</v>
      </c>
      <c r="H5259">
        <v>9.75</v>
      </c>
      <c r="I5259">
        <v>769</v>
      </c>
      <c r="J5259">
        <v>1488</v>
      </c>
      <c r="K5259" t="str">
        <f t="shared" si="328"/>
        <v>2022</v>
      </c>
      <c r="L5259" t="str">
        <f t="shared" si="329"/>
        <v>02</v>
      </c>
      <c r="M5259" t="str">
        <f t="shared" si="330"/>
        <v>2022-02</v>
      </c>
      <c r="N5259">
        <f t="shared" si="331"/>
        <v>17.059999999999999</v>
      </c>
    </row>
    <row r="5260" spans="1:14" x14ac:dyDescent="0.3">
      <c r="A5260" s="3" t="s">
        <v>10</v>
      </c>
      <c r="B5260" s="1">
        <v>47118</v>
      </c>
      <c r="C5260">
        <v>80</v>
      </c>
      <c r="D5260" s="3" t="s">
        <v>20</v>
      </c>
      <c r="E5260" s="1">
        <v>44598</v>
      </c>
      <c r="F5260" s="4">
        <v>0.45201388888888888</v>
      </c>
      <c r="G5260">
        <v>7.31</v>
      </c>
      <c r="H5260">
        <v>9.75</v>
      </c>
      <c r="I5260">
        <v>769</v>
      </c>
      <c r="J5260">
        <v>1489</v>
      </c>
      <c r="K5260" t="str">
        <f t="shared" si="328"/>
        <v>2022</v>
      </c>
      <c r="L5260" t="str">
        <f t="shared" si="329"/>
        <v>02</v>
      </c>
      <c r="M5260" t="str">
        <f t="shared" si="330"/>
        <v>2022-02</v>
      </c>
      <c r="N5260">
        <f t="shared" si="331"/>
        <v>17.059999999999999</v>
      </c>
    </row>
    <row r="5261" spans="1:14" x14ac:dyDescent="0.3">
      <c r="A5261" s="3" t="s">
        <v>10</v>
      </c>
      <c r="B5261" s="1">
        <v>47118</v>
      </c>
      <c r="C5261">
        <v>20</v>
      </c>
      <c r="D5261" s="3" t="s">
        <v>16</v>
      </c>
      <c r="E5261" s="1">
        <v>44608</v>
      </c>
      <c r="F5261" s="4">
        <v>0.63844907407407414</v>
      </c>
      <c r="G5261">
        <v>7.55</v>
      </c>
      <c r="H5261">
        <v>10.5</v>
      </c>
      <c r="I5261">
        <v>770</v>
      </c>
      <c r="J5261">
        <v>1490</v>
      </c>
      <c r="K5261" t="str">
        <f t="shared" si="328"/>
        <v>2022</v>
      </c>
      <c r="L5261" t="str">
        <f t="shared" si="329"/>
        <v>02</v>
      </c>
      <c r="M5261" t="str">
        <f t="shared" si="330"/>
        <v>2022-02</v>
      </c>
      <c r="N5261">
        <f t="shared" si="331"/>
        <v>18.05</v>
      </c>
    </row>
    <row r="5262" spans="1:14" x14ac:dyDescent="0.3">
      <c r="A5262" s="3" t="s">
        <v>10</v>
      </c>
      <c r="B5262" s="1">
        <v>47118</v>
      </c>
      <c r="C5262">
        <v>10</v>
      </c>
      <c r="D5262" s="3" t="s">
        <v>15</v>
      </c>
      <c r="E5262" s="1">
        <v>44627</v>
      </c>
      <c r="F5262" s="4">
        <v>0.44309027777777782</v>
      </c>
      <c r="G5262">
        <v>13.21</v>
      </c>
      <c r="H5262">
        <v>11.17</v>
      </c>
      <c r="I5262">
        <v>771</v>
      </c>
      <c r="J5262">
        <v>1491</v>
      </c>
      <c r="K5262" t="str">
        <f t="shared" si="328"/>
        <v>2022</v>
      </c>
      <c r="L5262" t="str">
        <f t="shared" si="329"/>
        <v>03</v>
      </c>
      <c r="M5262" t="str">
        <f t="shared" si="330"/>
        <v>2022-03</v>
      </c>
      <c r="N5262">
        <f t="shared" si="331"/>
        <v>24.380000000000003</v>
      </c>
    </row>
    <row r="5263" spans="1:14" x14ac:dyDescent="0.3">
      <c r="A5263" s="3" t="s">
        <v>10</v>
      </c>
      <c r="B5263" s="1">
        <v>47118</v>
      </c>
      <c r="C5263">
        <v>25</v>
      </c>
      <c r="D5263" s="3" t="s">
        <v>17</v>
      </c>
      <c r="E5263" s="1">
        <v>44627</v>
      </c>
      <c r="F5263" s="4">
        <v>0.44309027777777782</v>
      </c>
      <c r="G5263">
        <v>13.21</v>
      </c>
      <c r="H5263">
        <v>11.17</v>
      </c>
      <c r="I5263">
        <v>771</v>
      </c>
      <c r="J5263">
        <v>1492</v>
      </c>
      <c r="K5263" t="str">
        <f t="shared" si="328"/>
        <v>2022</v>
      </c>
      <c r="L5263" t="str">
        <f t="shared" si="329"/>
        <v>03</v>
      </c>
      <c r="M5263" t="str">
        <f t="shared" si="330"/>
        <v>2022-03</v>
      </c>
      <c r="N5263">
        <f t="shared" si="331"/>
        <v>24.380000000000003</v>
      </c>
    </row>
    <row r="5264" spans="1:14" x14ac:dyDescent="0.3">
      <c r="A5264" s="3" t="s">
        <v>10</v>
      </c>
      <c r="B5264" s="1">
        <v>47118</v>
      </c>
      <c r="C5264">
        <v>50</v>
      </c>
      <c r="D5264" s="3" t="s">
        <v>13</v>
      </c>
      <c r="E5264" s="1">
        <v>44627</v>
      </c>
      <c r="F5264" s="4">
        <v>0.44309027777777782</v>
      </c>
      <c r="G5264">
        <v>13.21</v>
      </c>
      <c r="H5264">
        <v>11.17</v>
      </c>
      <c r="I5264">
        <v>771</v>
      </c>
      <c r="J5264">
        <v>1493</v>
      </c>
      <c r="K5264" t="str">
        <f t="shared" si="328"/>
        <v>2022</v>
      </c>
      <c r="L5264" t="str">
        <f t="shared" si="329"/>
        <v>03</v>
      </c>
      <c r="M5264" t="str">
        <f t="shared" si="330"/>
        <v>2022-03</v>
      </c>
      <c r="N5264">
        <f t="shared" si="331"/>
        <v>24.380000000000003</v>
      </c>
    </row>
    <row r="5265" spans="1:14" x14ac:dyDescent="0.3">
      <c r="A5265" s="3" t="s">
        <v>10</v>
      </c>
      <c r="B5265" s="1">
        <v>47118</v>
      </c>
      <c r="C5265">
        <v>0</v>
      </c>
      <c r="D5265" s="3" t="s">
        <v>11</v>
      </c>
      <c r="E5265" s="1">
        <v>44739</v>
      </c>
      <c r="F5265" s="4">
        <v>0.56936342592592593</v>
      </c>
      <c r="G5265">
        <v>13.46</v>
      </c>
      <c r="H5265">
        <v>6.62</v>
      </c>
      <c r="I5265">
        <v>772</v>
      </c>
      <c r="J5265">
        <v>1494</v>
      </c>
      <c r="K5265" t="str">
        <f t="shared" si="328"/>
        <v>2022</v>
      </c>
      <c r="L5265" t="str">
        <f t="shared" si="329"/>
        <v>06</v>
      </c>
      <c r="M5265" t="str">
        <f t="shared" si="330"/>
        <v>2022-06</v>
      </c>
      <c r="N5265">
        <f t="shared" si="331"/>
        <v>20.080000000000002</v>
      </c>
    </row>
    <row r="5266" spans="1:14" x14ac:dyDescent="0.3">
      <c r="A5266" s="3" t="s">
        <v>14</v>
      </c>
      <c r="B5266" s="1">
        <v>47848</v>
      </c>
      <c r="C5266">
        <v>0</v>
      </c>
      <c r="D5266" s="3" t="s">
        <v>11</v>
      </c>
      <c r="E5266" s="1">
        <v>44892</v>
      </c>
      <c r="F5266" s="4">
        <v>0.36415509259259254</v>
      </c>
      <c r="G5266">
        <v>7.14</v>
      </c>
      <c r="H5266">
        <v>5.38</v>
      </c>
      <c r="I5266">
        <v>773</v>
      </c>
      <c r="J5266">
        <v>1495</v>
      </c>
      <c r="K5266" t="str">
        <f t="shared" si="328"/>
        <v>2022</v>
      </c>
      <c r="L5266" t="str">
        <f t="shared" si="329"/>
        <v>11</v>
      </c>
      <c r="M5266" t="str">
        <f t="shared" si="330"/>
        <v>2022-11</v>
      </c>
      <c r="N5266">
        <f t="shared" si="331"/>
        <v>12.52</v>
      </c>
    </row>
    <row r="5267" spans="1:14" x14ac:dyDescent="0.3">
      <c r="A5267" s="3" t="s">
        <v>14</v>
      </c>
      <c r="B5267" s="1">
        <v>47848</v>
      </c>
      <c r="C5267">
        <v>40</v>
      </c>
      <c r="D5267" s="3" t="s">
        <v>12</v>
      </c>
      <c r="E5267" s="1">
        <v>44892</v>
      </c>
      <c r="F5267" s="4">
        <v>0.36415509259259254</v>
      </c>
      <c r="G5267">
        <v>7.14</v>
      </c>
      <c r="H5267">
        <v>5.38</v>
      </c>
      <c r="I5267">
        <v>773</v>
      </c>
      <c r="J5267">
        <v>1496</v>
      </c>
      <c r="K5267" t="str">
        <f t="shared" si="328"/>
        <v>2022</v>
      </c>
      <c r="L5267" t="str">
        <f t="shared" si="329"/>
        <v>11</v>
      </c>
      <c r="M5267" t="str">
        <f t="shared" si="330"/>
        <v>2022-11</v>
      </c>
      <c r="N5267">
        <f t="shared" si="331"/>
        <v>12.52</v>
      </c>
    </row>
    <row r="5268" spans="1:14" x14ac:dyDescent="0.3">
      <c r="A5268" s="3" t="s">
        <v>22</v>
      </c>
      <c r="B5268" s="1">
        <v>47299</v>
      </c>
      <c r="C5268">
        <v>20</v>
      </c>
      <c r="D5268" s="3" t="s">
        <v>16</v>
      </c>
      <c r="E5268" s="1">
        <v>44905</v>
      </c>
      <c r="F5268" s="4">
        <v>0.51554398148148151</v>
      </c>
      <c r="G5268">
        <v>5.95</v>
      </c>
      <c r="H5268">
        <v>7.79</v>
      </c>
      <c r="I5268">
        <v>774</v>
      </c>
      <c r="J5268">
        <v>1497</v>
      </c>
      <c r="K5268" t="str">
        <f t="shared" si="328"/>
        <v>2022</v>
      </c>
      <c r="L5268" t="str">
        <f t="shared" si="329"/>
        <v>12</v>
      </c>
      <c r="M5268" t="str">
        <f t="shared" si="330"/>
        <v>2022-12</v>
      </c>
      <c r="N5268">
        <f t="shared" si="331"/>
        <v>13.74</v>
      </c>
    </row>
    <row r="5269" spans="1:14" x14ac:dyDescent="0.3">
      <c r="A5269" s="3" t="s">
        <v>22</v>
      </c>
      <c r="B5269" s="1">
        <v>47299</v>
      </c>
      <c r="C5269">
        <v>10</v>
      </c>
      <c r="D5269" s="3" t="s">
        <v>15</v>
      </c>
      <c r="E5269" s="1">
        <v>44651</v>
      </c>
      <c r="F5269" s="4">
        <v>0.48109953703703701</v>
      </c>
      <c r="G5269">
        <v>7.5</v>
      </c>
      <c r="H5269">
        <v>11.56</v>
      </c>
      <c r="I5269">
        <v>775</v>
      </c>
      <c r="J5269">
        <v>1498</v>
      </c>
      <c r="K5269" t="str">
        <f t="shared" si="328"/>
        <v>2022</v>
      </c>
      <c r="L5269" t="str">
        <f t="shared" si="329"/>
        <v>03</v>
      </c>
      <c r="M5269" t="str">
        <f t="shared" si="330"/>
        <v>2022-03</v>
      </c>
      <c r="N5269">
        <f t="shared" si="331"/>
        <v>19.060000000000002</v>
      </c>
    </row>
    <row r="5270" spans="1:14" x14ac:dyDescent="0.3">
      <c r="A5270" s="3" t="s">
        <v>14</v>
      </c>
      <c r="B5270" s="1">
        <v>47848</v>
      </c>
      <c r="C5270">
        <v>0</v>
      </c>
      <c r="D5270" s="3" t="s">
        <v>11</v>
      </c>
      <c r="E5270" s="1">
        <v>44777</v>
      </c>
      <c r="F5270" s="4">
        <v>0.82923611111111117</v>
      </c>
      <c r="G5270">
        <v>5.94</v>
      </c>
      <c r="H5270">
        <v>6.82</v>
      </c>
      <c r="I5270">
        <v>776</v>
      </c>
      <c r="J5270">
        <v>1499</v>
      </c>
      <c r="K5270" t="str">
        <f t="shared" si="328"/>
        <v>2022</v>
      </c>
      <c r="L5270" t="str">
        <f t="shared" si="329"/>
        <v>08</v>
      </c>
      <c r="M5270" t="str">
        <f t="shared" si="330"/>
        <v>2022-08</v>
      </c>
      <c r="N5270">
        <f t="shared" si="331"/>
        <v>12.760000000000002</v>
      </c>
    </row>
    <row r="5271" spans="1:14" x14ac:dyDescent="0.3">
      <c r="A5271" s="3" t="s">
        <v>10</v>
      </c>
      <c r="B5271" s="1">
        <v>47118</v>
      </c>
      <c r="C5271">
        <v>10</v>
      </c>
      <c r="D5271" s="3" t="s">
        <v>15</v>
      </c>
      <c r="E5271" s="1">
        <v>44831</v>
      </c>
      <c r="F5271" s="4">
        <v>0.36495370370370367</v>
      </c>
      <c r="G5271">
        <v>7.13</v>
      </c>
      <c r="H5271">
        <v>16.489999999999998</v>
      </c>
      <c r="I5271">
        <v>777</v>
      </c>
      <c r="J5271">
        <v>1500</v>
      </c>
      <c r="K5271" t="str">
        <f t="shared" si="328"/>
        <v>2022</v>
      </c>
      <c r="L5271" t="str">
        <f t="shared" si="329"/>
        <v>09</v>
      </c>
      <c r="M5271" t="str">
        <f t="shared" si="330"/>
        <v>2022-09</v>
      </c>
      <c r="N5271">
        <f t="shared" si="331"/>
        <v>23.619999999999997</v>
      </c>
    </row>
    <row r="5272" spans="1:14" x14ac:dyDescent="0.3">
      <c r="A5272" s="3" t="s">
        <v>10</v>
      </c>
      <c r="B5272" s="1">
        <v>47118</v>
      </c>
      <c r="C5272">
        <v>25</v>
      </c>
      <c r="D5272" s="3" t="s">
        <v>17</v>
      </c>
      <c r="E5272" s="1">
        <v>44831</v>
      </c>
      <c r="F5272" s="4">
        <v>0.36495370370370367</v>
      </c>
      <c r="G5272">
        <v>7.13</v>
      </c>
      <c r="H5272">
        <v>16.489999999999998</v>
      </c>
      <c r="I5272">
        <v>777</v>
      </c>
      <c r="J5272">
        <v>1501</v>
      </c>
      <c r="K5272" t="str">
        <f t="shared" si="328"/>
        <v>2022</v>
      </c>
      <c r="L5272" t="str">
        <f t="shared" si="329"/>
        <v>09</v>
      </c>
      <c r="M5272" t="str">
        <f t="shared" si="330"/>
        <v>2022-09</v>
      </c>
      <c r="N5272">
        <f t="shared" si="331"/>
        <v>23.619999999999997</v>
      </c>
    </row>
    <row r="5273" spans="1:14" x14ac:dyDescent="0.3">
      <c r="A5273" s="3" t="s">
        <v>10</v>
      </c>
      <c r="B5273" s="1">
        <v>47118</v>
      </c>
      <c r="C5273">
        <v>80</v>
      </c>
      <c r="D5273" s="3" t="s">
        <v>20</v>
      </c>
      <c r="E5273" s="1">
        <v>44831</v>
      </c>
      <c r="F5273" s="4">
        <v>0.36495370370370367</v>
      </c>
      <c r="G5273">
        <v>7.13</v>
      </c>
      <c r="H5273">
        <v>16.489999999999998</v>
      </c>
      <c r="I5273">
        <v>777</v>
      </c>
      <c r="J5273">
        <v>1502</v>
      </c>
      <c r="K5273" t="str">
        <f t="shared" si="328"/>
        <v>2022</v>
      </c>
      <c r="L5273" t="str">
        <f t="shared" si="329"/>
        <v>09</v>
      </c>
      <c r="M5273" t="str">
        <f t="shared" si="330"/>
        <v>2022-09</v>
      </c>
      <c r="N5273">
        <f t="shared" si="331"/>
        <v>23.619999999999997</v>
      </c>
    </row>
    <row r="5274" spans="1:14" x14ac:dyDescent="0.3">
      <c r="A5274" s="3" t="s">
        <v>22</v>
      </c>
      <c r="B5274" s="1">
        <v>47299</v>
      </c>
      <c r="C5274">
        <v>20</v>
      </c>
      <c r="D5274" s="3" t="s">
        <v>16</v>
      </c>
      <c r="E5274" s="1">
        <v>44755</v>
      </c>
      <c r="F5274" s="4">
        <v>0.74961805555555561</v>
      </c>
      <c r="G5274">
        <v>12.61</v>
      </c>
      <c r="H5274">
        <v>11.29</v>
      </c>
      <c r="I5274">
        <v>778</v>
      </c>
      <c r="J5274">
        <v>1503</v>
      </c>
      <c r="K5274" t="str">
        <f t="shared" si="328"/>
        <v>2022</v>
      </c>
      <c r="L5274" t="str">
        <f t="shared" si="329"/>
        <v>07</v>
      </c>
      <c r="M5274" t="str">
        <f t="shared" si="330"/>
        <v>2022-07</v>
      </c>
      <c r="N5274">
        <f t="shared" si="331"/>
        <v>23.9</v>
      </c>
    </row>
    <row r="5275" spans="1:14" x14ac:dyDescent="0.3">
      <c r="A5275" s="3" t="s">
        <v>14</v>
      </c>
      <c r="B5275" s="1">
        <v>47848</v>
      </c>
      <c r="C5275">
        <v>20</v>
      </c>
      <c r="D5275" s="3" t="s">
        <v>16</v>
      </c>
      <c r="E5275" s="1">
        <v>44622</v>
      </c>
      <c r="F5275" s="4">
        <v>0.71195601851851853</v>
      </c>
      <c r="G5275">
        <v>9.49</v>
      </c>
      <c r="H5275">
        <v>10.48</v>
      </c>
      <c r="I5275">
        <v>779</v>
      </c>
      <c r="J5275">
        <v>1504</v>
      </c>
      <c r="K5275" t="str">
        <f t="shared" si="328"/>
        <v>2022</v>
      </c>
      <c r="L5275" t="str">
        <f t="shared" si="329"/>
        <v>03</v>
      </c>
      <c r="M5275" t="str">
        <f t="shared" si="330"/>
        <v>2022-03</v>
      </c>
      <c r="N5275">
        <f t="shared" si="331"/>
        <v>19.97</v>
      </c>
    </row>
    <row r="5276" spans="1:14" x14ac:dyDescent="0.3">
      <c r="A5276" s="3" t="s">
        <v>14</v>
      </c>
      <c r="B5276" s="1">
        <v>47848</v>
      </c>
      <c r="C5276">
        <v>40</v>
      </c>
      <c r="D5276" s="3" t="s">
        <v>12</v>
      </c>
      <c r="E5276" s="1">
        <v>44622</v>
      </c>
      <c r="F5276" s="4">
        <v>0.71195601851851853</v>
      </c>
      <c r="G5276">
        <v>9.49</v>
      </c>
      <c r="H5276">
        <v>10.48</v>
      </c>
      <c r="I5276">
        <v>779</v>
      </c>
      <c r="J5276">
        <v>1505</v>
      </c>
      <c r="K5276" t="str">
        <f t="shared" si="328"/>
        <v>2022</v>
      </c>
      <c r="L5276" t="str">
        <f t="shared" si="329"/>
        <v>03</v>
      </c>
      <c r="M5276" t="str">
        <f t="shared" si="330"/>
        <v>2022-03</v>
      </c>
      <c r="N5276">
        <f t="shared" si="331"/>
        <v>19.97</v>
      </c>
    </row>
    <row r="5277" spans="1:14" x14ac:dyDescent="0.3">
      <c r="A5277" s="3" t="s">
        <v>10</v>
      </c>
      <c r="B5277" s="1">
        <v>47118</v>
      </c>
      <c r="C5277">
        <v>10</v>
      </c>
      <c r="D5277" s="3" t="s">
        <v>15</v>
      </c>
      <c r="E5277" s="1">
        <v>44685</v>
      </c>
      <c r="F5277" s="4">
        <v>0.37074074074074076</v>
      </c>
      <c r="G5277">
        <v>7.65</v>
      </c>
      <c r="H5277">
        <v>7.35</v>
      </c>
      <c r="I5277">
        <v>780</v>
      </c>
      <c r="J5277">
        <v>1506</v>
      </c>
      <c r="K5277" t="str">
        <f t="shared" si="328"/>
        <v>2022</v>
      </c>
      <c r="L5277" t="str">
        <f t="shared" si="329"/>
        <v>05</v>
      </c>
      <c r="M5277" t="str">
        <f t="shared" si="330"/>
        <v>2022-05</v>
      </c>
      <c r="N5277">
        <f t="shared" si="331"/>
        <v>15</v>
      </c>
    </row>
    <row r="5278" spans="1:14" x14ac:dyDescent="0.3">
      <c r="A5278" s="3" t="s">
        <v>10</v>
      </c>
      <c r="B5278" s="1">
        <v>47118</v>
      </c>
      <c r="C5278">
        <v>40</v>
      </c>
      <c r="D5278" s="3" t="s">
        <v>12</v>
      </c>
      <c r="E5278" s="1">
        <v>44685</v>
      </c>
      <c r="F5278" s="4">
        <v>0.37074074074074076</v>
      </c>
      <c r="G5278">
        <v>7.65</v>
      </c>
      <c r="H5278">
        <v>7.35</v>
      </c>
      <c r="I5278">
        <v>780</v>
      </c>
      <c r="J5278">
        <v>1507</v>
      </c>
      <c r="K5278" t="str">
        <f t="shared" si="328"/>
        <v>2022</v>
      </c>
      <c r="L5278" t="str">
        <f t="shared" si="329"/>
        <v>05</v>
      </c>
      <c r="M5278" t="str">
        <f t="shared" si="330"/>
        <v>2022-05</v>
      </c>
      <c r="N5278">
        <f t="shared" si="331"/>
        <v>15</v>
      </c>
    </row>
    <row r="5279" spans="1:14" x14ac:dyDescent="0.3">
      <c r="A5279" s="3" t="s">
        <v>10</v>
      </c>
      <c r="B5279" s="1">
        <v>47118</v>
      </c>
      <c r="C5279">
        <v>50</v>
      </c>
      <c r="D5279" s="3" t="s">
        <v>13</v>
      </c>
      <c r="E5279" s="1">
        <v>44685</v>
      </c>
      <c r="F5279" s="4">
        <v>0.37074074074074076</v>
      </c>
      <c r="G5279">
        <v>7.65</v>
      </c>
      <c r="H5279">
        <v>7.35</v>
      </c>
      <c r="I5279">
        <v>780</v>
      </c>
      <c r="J5279">
        <v>1508</v>
      </c>
      <c r="K5279" t="str">
        <f t="shared" si="328"/>
        <v>2022</v>
      </c>
      <c r="L5279" t="str">
        <f t="shared" si="329"/>
        <v>05</v>
      </c>
      <c r="M5279" t="str">
        <f t="shared" si="330"/>
        <v>2022-05</v>
      </c>
      <c r="N5279">
        <f t="shared" si="331"/>
        <v>15</v>
      </c>
    </row>
    <row r="5280" spans="1:14" x14ac:dyDescent="0.3">
      <c r="A5280" s="3" t="s">
        <v>18</v>
      </c>
      <c r="C5280">
        <v>10</v>
      </c>
      <c r="D5280" s="3" t="s">
        <v>15</v>
      </c>
      <c r="E5280" s="1">
        <v>44690</v>
      </c>
      <c r="F5280" s="4">
        <v>0.59974537037037035</v>
      </c>
      <c r="G5280">
        <v>7.21</v>
      </c>
      <c r="H5280">
        <v>21.87</v>
      </c>
      <c r="I5280">
        <v>781</v>
      </c>
      <c r="J5280">
        <v>1509</v>
      </c>
      <c r="K5280" t="str">
        <f t="shared" si="328"/>
        <v>2022</v>
      </c>
      <c r="L5280" t="str">
        <f t="shared" si="329"/>
        <v>05</v>
      </c>
      <c r="M5280" t="str">
        <f t="shared" si="330"/>
        <v>2022-05</v>
      </c>
      <c r="N5280">
        <f t="shared" si="331"/>
        <v>29.080000000000002</v>
      </c>
    </row>
    <row r="5281" spans="1:14" x14ac:dyDescent="0.3">
      <c r="A5281" s="3" t="s">
        <v>18</v>
      </c>
      <c r="C5281">
        <v>25</v>
      </c>
      <c r="D5281" s="3" t="s">
        <v>17</v>
      </c>
      <c r="E5281" s="1">
        <v>44690</v>
      </c>
      <c r="F5281" s="4">
        <v>0.59974537037037035</v>
      </c>
      <c r="G5281">
        <v>7.21</v>
      </c>
      <c r="H5281">
        <v>21.87</v>
      </c>
      <c r="I5281">
        <v>781</v>
      </c>
      <c r="J5281">
        <v>1510</v>
      </c>
      <c r="K5281" t="str">
        <f t="shared" si="328"/>
        <v>2022</v>
      </c>
      <c r="L5281" t="str">
        <f t="shared" si="329"/>
        <v>05</v>
      </c>
      <c r="M5281" t="str">
        <f t="shared" si="330"/>
        <v>2022-05</v>
      </c>
      <c r="N5281">
        <f t="shared" si="331"/>
        <v>29.080000000000002</v>
      </c>
    </row>
    <row r="5282" spans="1:14" x14ac:dyDescent="0.3">
      <c r="A5282" s="3" t="s">
        <v>18</v>
      </c>
      <c r="C5282">
        <v>10</v>
      </c>
      <c r="D5282" s="3" t="s">
        <v>15</v>
      </c>
      <c r="E5282" s="1">
        <v>44868</v>
      </c>
      <c r="F5282" s="4">
        <v>0.69071759259259258</v>
      </c>
      <c r="G5282">
        <v>10.35</v>
      </c>
      <c r="H5282">
        <v>13.06</v>
      </c>
      <c r="I5282">
        <v>782</v>
      </c>
      <c r="J5282">
        <v>1511</v>
      </c>
      <c r="K5282" t="str">
        <f t="shared" si="328"/>
        <v>2022</v>
      </c>
      <c r="L5282" t="str">
        <f t="shared" si="329"/>
        <v>11</v>
      </c>
      <c r="M5282" t="str">
        <f t="shared" si="330"/>
        <v>2022-11</v>
      </c>
      <c r="N5282">
        <f t="shared" si="331"/>
        <v>23.41</v>
      </c>
    </row>
    <row r="5283" spans="1:14" x14ac:dyDescent="0.3">
      <c r="A5283" s="3" t="s">
        <v>14</v>
      </c>
      <c r="B5283" s="1">
        <v>47848</v>
      </c>
      <c r="C5283">
        <v>20</v>
      </c>
      <c r="D5283" s="3" t="s">
        <v>16</v>
      </c>
      <c r="E5283" s="1">
        <v>44870</v>
      </c>
      <c r="F5283" s="4">
        <v>0.66465277777777776</v>
      </c>
      <c r="G5283">
        <v>9.07</v>
      </c>
      <c r="H5283">
        <v>13.17</v>
      </c>
      <c r="I5283">
        <v>783</v>
      </c>
      <c r="J5283">
        <v>1512</v>
      </c>
      <c r="K5283" t="str">
        <f t="shared" si="328"/>
        <v>2022</v>
      </c>
      <c r="L5283" t="str">
        <f t="shared" si="329"/>
        <v>11</v>
      </c>
      <c r="M5283" t="str">
        <f t="shared" si="330"/>
        <v>2022-11</v>
      </c>
      <c r="N5283">
        <f t="shared" si="331"/>
        <v>22.240000000000002</v>
      </c>
    </row>
    <row r="5284" spans="1:14" x14ac:dyDescent="0.3">
      <c r="A5284" s="3" t="s">
        <v>14</v>
      </c>
      <c r="B5284" s="1">
        <v>47848</v>
      </c>
      <c r="C5284">
        <v>25</v>
      </c>
      <c r="D5284" s="3" t="s">
        <v>17</v>
      </c>
      <c r="E5284" s="1">
        <v>44870</v>
      </c>
      <c r="F5284" s="4">
        <v>0.66465277777777776</v>
      </c>
      <c r="G5284">
        <v>9.07</v>
      </c>
      <c r="H5284">
        <v>13.17</v>
      </c>
      <c r="I5284">
        <v>783</v>
      </c>
      <c r="J5284">
        <v>1513</v>
      </c>
      <c r="K5284" t="str">
        <f t="shared" si="328"/>
        <v>2022</v>
      </c>
      <c r="L5284" t="str">
        <f t="shared" si="329"/>
        <v>11</v>
      </c>
      <c r="M5284" t="str">
        <f t="shared" si="330"/>
        <v>2022-11</v>
      </c>
      <c r="N5284">
        <f t="shared" si="331"/>
        <v>22.240000000000002</v>
      </c>
    </row>
    <row r="5285" spans="1:14" x14ac:dyDescent="0.3">
      <c r="A5285" s="3" t="s">
        <v>14</v>
      </c>
      <c r="B5285" s="1">
        <v>47848</v>
      </c>
      <c r="C5285">
        <v>20</v>
      </c>
      <c r="D5285" s="3" t="s">
        <v>16</v>
      </c>
      <c r="E5285" s="1">
        <v>44903</v>
      </c>
      <c r="F5285" s="4">
        <v>0.37496527777777783</v>
      </c>
      <c r="G5285">
        <v>8.41</v>
      </c>
      <c r="H5285">
        <v>7.52</v>
      </c>
      <c r="I5285">
        <v>784</v>
      </c>
      <c r="J5285">
        <v>1514</v>
      </c>
      <c r="K5285" t="str">
        <f t="shared" si="328"/>
        <v>2022</v>
      </c>
      <c r="L5285" t="str">
        <f t="shared" si="329"/>
        <v>12</v>
      </c>
      <c r="M5285" t="str">
        <f t="shared" si="330"/>
        <v>2022-12</v>
      </c>
      <c r="N5285">
        <f t="shared" si="331"/>
        <v>15.93</v>
      </c>
    </row>
    <row r="5286" spans="1:14" x14ac:dyDescent="0.3">
      <c r="A5286" s="3" t="s">
        <v>14</v>
      </c>
      <c r="B5286" s="1">
        <v>47848</v>
      </c>
      <c r="C5286">
        <v>20</v>
      </c>
      <c r="D5286" s="3" t="s">
        <v>16</v>
      </c>
      <c r="E5286" s="1">
        <v>44842</v>
      </c>
      <c r="F5286" s="4">
        <v>0.6931018518518518</v>
      </c>
      <c r="G5286">
        <v>8.5399999999999991</v>
      </c>
      <c r="H5286">
        <v>7.57</v>
      </c>
      <c r="I5286">
        <v>785</v>
      </c>
      <c r="J5286">
        <v>1515</v>
      </c>
      <c r="K5286" t="str">
        <f t="shared" si="328"/>
        <v>2022</v>
      </c>
      <c r="L5286" t="str">
        <f t="shared" si="329"/>
        <v>10</v>
      </c>
      <c r="M5286" t="str">
        <f t="shared" si="330"/>
        <v>2022-10</v>
      </c>
      <c r="N5286">
        <f t="shared" si="331"/>
        <v>16.11</v>
      </c>
    </row>
    <row r="5287" spans="1:14" x14ac:dyDescent="0.3">
      <c r="A5287" s="3" t="s">
        <v>14</v>
      </c>
      <c r="B5287" s="1">
        <v>47848</v>
      </c>
      <c r="C5287">
        <v>40</v>
      </c>
      <c r="D5287" s="3" t="s">
        <v>12</v>
      </c>
      <c r="E5287" s="1">
        <v>44842</v>
      </c>
      <c r="F5287" s="4">
        <v>0.6931018518518518</v>
      </c>
      <c r="G5287">
        <v>8.5399999999999991</v>
      </c>
      <c r="H5287">
        <v>7.57</v>
      </c>
      <c r="I5287">
        <v>785</v>
      </c>
      <c r="J5287">
        <v>1516</v>
      </c>
      <c r="K5287" t="str">
        <f t="shared" si="328"/>
        <v>2022</v>
      </c>
      <c r="L5287" t="str">
        <f t="shared" si="329"/>
        <v>10</v>
      </c>
      <c r="M5287" t="str">
        <f t="shared" si="330"/>
        <v>2022-10</v>
      </c>
      <c r="N5287">
        <f t="shared" si="331"/>
        <v>16.11</v>
      </c>
    </row>
    <row r="5288" spans="1:14" x14ac:dyDescent="0.3">
      <c r="A5288" s="3" t="s">
        <v>14</v>
      </c>
      <c r="B5288" s="1">
        <v>47848</v>
      </c>
      <c r="C5288">
        <v>80</v>
      </c>
      <c r="D5288" s="3" t="s">
        <v>20</v>
      </c>
      <c r="E5288" s="1">
        <v>44842</v>
      </c>
      <c r="F5288" s="4">
        <v>0.6931018518518518</v>
      </c>
      <c r="G5288">
        <v>8.5399999999999991</v>
      </c>
      <c r="H5288">
        <v>7.57</v>
      </c>
      <c r="I5288">
        <v>785</v>
      </c>
      <c r="J5288">
        <v>1517</v>
      </c>
      <c r="K5288" t="str">
        <f t="shared" si="328"/>
        <v>2022</v>
      </c>
      <c r="L5288" t="str">
        <f t="shared" si="329"/>
        <v>10</v>
      </c>
      <c r="M5288" t="str">
        <f t="shared" si="330"/>
        <v>2022-10</v>
      </c>
      <c r="N5288">
        <f t="shared" si="331"/>
        <v>16.11</v>
      </c>
    </row>
    <row r="5289" spans="1:14" x14ac:dyDescent="0.3">
      <c r="A5289" s="3" t="s">
        <v>14</v>
      </c>
      <c r="B5289" s="1">
        <v>47848</v>
      </c>
      <c r="C5289">
        <v>10</v>
      </c>
      <c r="D5289" s="3" t="s">
        <v>15</v>
      </c>
      <c r="E5289" s="1">
        <v>44871</v>
      </c>
      <c r="F5289" s="4">
        <v>0.75490740740740747</v>
      </c>
      <c r="G5289">
        <v>6.82</v>
      </c>
      <c r="H5289">
        <v>10.37</v>
      </c>
      <c r="I5289">
        <v>786</v>
      </c>
      <c r="J5289">
        <v>1518</v>
      </c>
      <c r="K5289" t="str">
        <f t="shared" si="328"/>
        <v>2022</v>
      </c>
      <c r="L5289" t="str">
        <f t="shared" si="329"/>
        <v>11</v>
      </c>
      <c r="M5289" t="str">
        <f t="shared" si="330"/>
        <v>2022-11</v>
      </c>
      <c r="N5289">
        <f t="shared" si="331"/>
        <v>17.189999999999998</v>
      </c>
    </row>
    <row r="5290" spans="1:14" x14ac:dyDescent="0.3">
      <c r="A5290" s="3" t="s">
        <v>22</v>
      </c>
      <c r="B5290" s="1">
        <v>47299</v>
      </c>
      <c r="C5290">
        <v>0</v>
      </c>
      <c r="D5290" s="3" t="s">
        <v>11</v>
      </c>
      <c r="E5290" s="1">
        <v>44884</v>
      </c>
      <c r="F5290" s="4">
        <v>0.65063657407407405</v>
      </c>
      <c r="G5290">
        <v>5.41</v>
      </c>
      <c r="H5290">
        <v>14.74</v>
      </c>
      <c r="I5290">
        <v>787</v>
      </c>
      <c r="J5290">
        <v>1519</v>
      </c>
      <c r="K5290" t="str">
        <f t="shared" si="328"/>
        <v>2022</v>
      </c>
      <c r="L5290" t="str">
        <f t="shared" si="329"/>
        <v>11</v>
      </c>
      <c r="M5290" t="str">
        <f t="shared" si="330"/>
        <v>2022-11</v>
      </c>
      <c r="N5290">
        <f t="shared" si="331"/>
        <v>20.149999999999999</v>
      </c>
    </row>
    <row r="5291" spans="1:14" x14ac:dyDescent="0.3">
      <c r="A5291" s="3" t="s">
        <v>10</v>
      </c>
      <c r="B5291" s="1">
        <v>47118</v>
      </c>
      <c r="C5291">
        <v>20</v>
      </c>
      <c r="D5291" s="3" t="s">
        <v>16</v>
      </c>
      <c r="E5291" s="1">
        <v>44662</v>
      </c>
      <c r="F5291" s="4">
        <v>0.52444444444444438</v>
      </c>
      <c r="G5291">
        <v>12.37</v>
      </c>
      <c r="H5291">
        <v>13.11</v>
      </c>
      <c r="I5291">
        <v>788</v>
      </c>
      <c r="J5291">
        <v>1520</v>
      </c>
      <c r="K5291" t="str">
        <f t="shared" si="328"/>
        <v>2022</v>
      </c>
      <c r="L5291" t="str">
        <f t="shared" si="329"/>
        <v>04</v>
      </c>
      <c r="M5291" t="str">
        <f t="shared" si="330"/>
        <v>2022-04</v>
      </c>
      <c r="N5291">
        <f t="shared" si="331"/>
        <v>25.479999999999997</v>
      </c>
    </row>
    <row r="5292" spans="1:14" x14ac:dyDescent="0.3">
      <c r="A5292" s="3" t="s">
        <v>14</v>
      </c>
      <c r="B5292" s="1">
        <v>47848</v>
      </c>
      <c r="C5292">
        <v>10</v>
      </c>
      <c r="D5292" s="3" t="s">
        <v>15</v>
      </c>
      <c r="E5292" s="1">
        <v>44688</v>
      </c>
      <c r="F5292" s="4">
        <v>0.56172453703703706</v>
      </c>
      <c r="G5292">
        <v>8.74</v>
      </c>
      <c r="H5292">
        <v>5.35</v>
      </c>
      <c r="I5292">
        <v>789</v>
      </c>
      <c r="J5292">
        <v>1521</v>
      </c>
      <c r="K5292" t="str">
        <f t="shared" si="328"/>
        <v>2022</v>
      </c>
      <c r="L5292" t="str">
        <f t="shared" si="329"/>
        <v>05</v>
      </c>
      <c r="M5292" t="str">
        <f t="shared" si="330"/>
        <v>2022-05</v>
      </c>
      <c r="N5292">
        <f t="shared" si="331"/>
        <v>14.09</v>
      </c>
    </row>
    <row r="5293" spans="1:14" x14ac:dyDescent="0.3">
      <c r="A5293" s="3" t="s">
        <v>14</v>
      </c>
      <c r="B5293" s="1">
        <v>47848</v>
      </c>
      <c r="C5293">
        <v>40</v>
      </c>
      <c r="D5293" s="3" t="s">
        <v>12</v>
      </c>
      <c r="E5293" s="1">
        <v>44688</v>
      </c>
      <c r="F5293" s="4">
        <v>0.56172453703703706</v>
      </c>
      <c r="G5293">
        <v>8.74</v>
      </c>
      <c r="H5293">
        <v>5.35</v>
      </c>
      <c r="I5293">
        <v>789</v>
      </c>
      <c r="J5293">
        <v>1522</v>
      </c>
      <c r="K5293" t="str">
        <f t="shared" si="328"/>
        <v>2022</v>
      </c>
      <c r="L5293" t="str">
        <f t="shared" si="329"/>
        <v>05</v>
      </c>
      <c r="M5293" t="str">
        <f t="shared" si="330"/>
        <v>2022-05</v>
      </c>
      <c r="N5293">
        <f t="shared" si="331"/>
        <v>14.09</v>
      </c>
    </row>
    <row r="5294" spans="1:14" x14ac:dyDescent="0.3">
      <c r="A5294" s="3" t="s">
        <v>10</v>
      </c>
      <c r="B5294" s="1">
        <v>47118</v>
      </c>
      <c r="C5294">
        <v>10</v>
      </c>
      <c r="D5294" s="3" t="s">
        <v>15</v>
      </c>
      <c r="E5294" s="1">
        <v>44779</v>
      </c>
      <c r="F5294" s="4">
        <v>0.64396990740740734</v>
      </c>
      <c r="G5294">
        <v>14.6</v>
      </c>
      <c r="H5294">
        <v>9.18</v>
      </c>
      <c r="I5294">
        <v>790</v>
      </c>
      <c r="J5294">
        <v>1523</v>
      </c>
      <c r="K5294" t="str">
        <f t="shared" si="328"/>
        <v>2022</v>
      </c>
      <c r="L5294" t="str">
        <f t="shared" si="329"/>
        <v>08</v>
      </c>
      <c r="M5294" t="str">
        <f t="shared" si="330"/>
        <v>2022-08</v>
      </c>
      <c r="N5294">
        <f t="shared" si="331"/>
        <v>23.78</v>
      </c>
    </row>
    <row r="5295" spans="1:14" x14ac:dyDescent="0.3">
      <c r="A5295" s="3" t="s">
        <v>14</v>
      </c>
      <c r="B5295" s="1">
        <v>47848</v>
      </c>
      <c r="C5295">
        <v>10</v>
      </c>
      <c r="D5295" s="3" t="s">
        <v>15</v>
      </c>
      <c r="E5295" s="1">
        <v>44825</v>
      </c>
      <c r="F5295" s="4">
        <v>0.80056712962962961</v>
      </c>
      <c r="G5295">
        <v>7.21</v>
      </c>
      <c r="H5295">
        <v>6.11</v>
      </c>
      <c r="I5295">
        <v>791</v>
      </c>
      <c r="J5295">
        <v>1524</v>
      </c>
      <c r="K5295" t="str">
        <f t="shared" si="328"/>
        <v>2022</v>
      </c>
      <c r="L5295" t="str">
        <f t="shared" si="329"/>
        <v>09</v>
      </c>
      <c r="M5295" t="str">
        <f t="shared" si="330"/>
        <v>2022-09</v>
      </c>
      <c r="N5295">
        <f t="shared" si="331"/>
        <v>13.32</v>
      </c>
    </row>
    <row r="5296" spans="1:14" x14ac:dyDescent="0.3">
      <c r="A5296" s="3" t="s">
        <v>14</v>
      </c>
      <c r="B5296" s="1">
        <v>47848</v>
      </c>
      <c r="C5296">
        <v>40</v>
      </c>
      <c r="D5296" s="3" t="s">
        <v>12</v>
      </c>
      <c r="E5296" s="1">
        <v>44825</v>
      </c>
      <c r="F5296" s="4">
        <v>0.80056712962962961</v>
      </c>
      <c r="G5296">
        <v>7.21</v>
      </c>
      <c r="H5296">
        <v>6.11</v>
      </c>
      <c r="I5296">
        <v>791</v>
      </c>
      <c r="J5296">
        <v>1525</v>
      </c>
      <c r="K5296" t="str">
        <f t="shared" si="328"/>
        <v>2022</v>
      </c>
      <c r="L5296" t="str">
        <f t="shared" si="329"/>
        <v>09</v>
      </c>
      <c r="M5296" t="str">
        <f t="shared" si="330"/>
        <v>2022-09</v>
      </c>
      <c r="N5296">
        <f t="shared" si="331"/>
        <v>13.32</v>
      </c>
    </row>
    <row r="5297" spans="1:14" x14ac:dyDescent="0.3">
      <c r="A5297" s="3" t="s">
        <v>14</v>
      </c>
      <c r="B5297" s="1">
        <v>47848</v>
      </c>
      <c r="C5297">
        <v>10</v>
      </c>
      <c r="D5297" s="3" t="s">
        <v>15</v>
      </c>
      <c r="E5297" s="1">
        <v>44827</v>
      </c>
      <c r="F5297" s="4">
        <v>0.72493055555555552</v>
      </c>
      <c r="G5297">
        <v>5.93</v>
      </c>
      <c r="H5297">
        <v>11.65</v>
      </c>
      <c r="I5297">
        <v>792</v>
      </c>
      <c r="J5297">
        <v>1526</v>
      </c>
      <c r="K5297" t="str">
        <f t="shared" si="328"/>
        <v>2022</v>
      </c>
      <c r="L5297" t="str">
        <f t="shared" si="329"/>
        <v>09</v>
      </c>
      <c r="M5297" t="str">
        <f t="shared" si="330"/>
        <v>2022-09</v>
      </c>
      <c r="N5297">
        <f t="shared" si="331"/>
        <v>17.579999999999998</v>
      </c>
    </row>
    <row r="5298" spans="1:14" x14ac:dyDescent="0.3">
      <c r="A5298" s="3" t="s">
        <v>14</v>
      </c>
      <c r="B5298" s="1">
        <v>47848</v>
      </c>
      <c r="C5298">
        <v>40</v>
      </c>
      <c r="D5298" s="3" t="s">
        <v>12</v>
      </c>
      <c r="E5298" s="1">
        <v>44827</v>
      </c>
      <c r="F5298" s="4">
        <v>0.72493055555555552</v>
      </c>
      <c r="G5298">
        <v>5.93</v>
      </c>
      <c r="H5298">
        <v>11.65</v>
      </c>
      <c r="I5298">
        <v>792</v>
      </c>
      <c r="J5298">
        <v>1527</v>
      </c>
      <c r="K5298" t="str">
        <f t="shared" si="328"/>
        <v>2022</v>
      </c>
      <c r="L5298" t="str">
        <f t="shared" si="329"/>
        <v>09</v>
      </c>
      <c r="M5298" t="str">
        <f t="shared" si="330"/>
        <v>2022-09</v>
      </c>
      <c r="N5298">
        <f t="shared" si="331"/>
        <v>17.579999999999998</v>
      </c>
    </row>
    <row r="5299" spans="1:14" x14ac:dyDescent="0.3">
      <c r="A5299" s="3" t="s">
        <v>14</v>
      </c>
      <c r="B5299" s="1">
        <v>47848</v>
      </c>
      <c r="C5299">
        <v>80</v>
      </c>
      <c r="D5299" s="3" t="s">
        <v>20</v>
      </c>
      <c r="E5299" s="1">
        <v>44827</v>
      </c>
      <c r="F5299" s="4">
        <v>0.72493055555555552</v>
      </c>
      <c r="G5299">
        <v>5.93</v>
      </c>
      <c r="H5299">
        <v>11.65</v>
      </c>
      <c r="I5299">
        <v>792</v>
      </c>
      <c r="J5299">
        <v>1528</v>
      </c>
      <c r="K5299" t="str">
        <f t="shared" si="328"/>
        <v>2022</v>
      </c>
      <c r="L5299" t="str">
        <f t="shared" si="329"/>
        <v>09</v>
      </c>
      <c r="M5299" t="str">
        <f t="shared" si="330"/>
        <v>2022-09</v>
      </c>
      <c r="N5299">
        <f t="shared" si="331"/>
        <v>17.579999999999998</v>
      </c>
    </row>
    <row r="5300" spans="1:14" x14ac:dyDescent="0.3">
      <c r="A5300" s="3" t="s">
        <v>14</v>
      </c>
      <c r="B5300" s="1">
        <v>47848</v>
      </c>
      <c r="C5300">
        <v>20</v>
      </c>
      <c r="D5300" s="3" t="s">
        <v>16</v>
      </c>
      <c r="E5300" s="1">
        <v>44673</v>
      </c>
      <c r="F5300" s="4">
        <v>0.53765046296296293</v>
      </c>
      <c r="G5300">
        <v>6.57</v>
      </c>
      <c r="H5300">
        <v>7.69</v>
      </c>
      <c r="I5300">
        <v>793</v>
      </c>
      <c r="J5300">
        <v>1529</v>
      </c>
      <c r="K5300" t="str">
        <f t="shared" si="328"/>
        <v>2022</v>
      </c>
      <c r="L5300" t="str">
        <f t="shared" si="329"/>
        <v>04</v>
      </c>
      <c r="M5300" t="str">
        <f t="shared" si="330"/>
        <v>2022-04</v>
      </c>
      <c r="N5300">
        <f t="shared" si="331"/>
        <v>14.260000000000002</v>
      </c>
    </row>
    <row r="5301" spans="1:14" x14ac:dyDescent="0.3">
      <c r="A5301" s="3" t="s">
        <v>14</v>
      </c>
      <c r="B5301" s="1">
        <v>47848</v>
      </c>
      <c r="C5301">
        <v>25</v>
      </c>
      <c r="D5301" s="3" t="s">
        <v>17</v>
      </c>
      <c r="E5301" s="1">
        <v>44673</v>
      </c>
      <c r="F5301" s="4">
        <v>0.53765046296296293</v>
      </c>
      <c r="G5301">
        <v>6.57</v>
      </c>
      <c r="H5301">
        <v>7.69</v>
      </c>
      <c r="I5301">
        <v>793</v>
      </c>
      <c r="J5301">
        <v>1530</v>
      </c>
      <c r="K5301" t="str">
        <f t="shared" si="328"/>
        <v>2022</v>
      </c>
      <c r="L5301" t="str">
        <f t="shared" si="329"/>
        <v>04</v>
      </c>
      <c r="M5301" t="str">
        <f t="shared" si="330"/>
        <v>2022-04</v>
      </c>
      <c r="N5301">
        <f t="shared" si="331"/>
        <v>14.260000000000002</v>
      </c>
    </row>
    <row r="5302" spans="1:14" x14ac:dyDescent="0.3">
      <c r="A5302" s="3" t="s">
        <v>14</v>
      </c>
      <c r="B5302" s="1">
        <v>47848</v>
      </c>
      <c r="C5302">
        <v>80</v>
      </c>
      <c r="D5302" s="3" t="s">
        <v>20</v>
      </c>
      <c r="E5302" s="1">
        <v>44673</v>
      </c>
      <c r="F5302" s="4">
        <v>0.53765046296296293</v>
      </c>
      <c r="G5302">
        <v>6.57</v>
      </c>
      <c r="H5302">
        <v>7.69</v>
      </c>
      <c r="I5302">
        <v>793</v>
      </c>
      <c r="J5302">
        <v>1531</v>
      </c>
      <c r="K5302" t="str">
        <f t="shared" si="328"/>
        <v>2022</v>
      </c>
      <c r="L5302" t="str">
        <f t="shared" si="329"/>
        <v>04</v>
      </c>
      <c r="M5302" t="str">
        <f t="shared" si="330"/>
        <v>2022-04</v>
      </c>
      <c r="N5302">
        <f t="shared" si="331"/>
        <v>14.260000000000002</v>
      </c>
    </row>
    <row r="5303" spans="1:14" x14ac:dyDescent="0.3">
      <c r="A5303" s="3" t="s">
        <v>14</v>
      </c>
      <c r="B5303" s="1">
        <v>47848</v>
      </c>
      <c r="C5303">
        <v>20</v>
      </c>
      <c r="D5303" s="3" t="s">
        <v>16</v>
      </c>
      <c r="E5303" s="1">
        <v>44674</v>
      </c>
      <c r="F5303" s="4">
        <v>0.5438425925925926</v>
      </c>
      <c r="G5303">
        <v>6.9</v>
      </c>
      <c r="H5303">
        <v>10.56</v>
      </c>
      <c r="I5303">
        <v>794</v>
      </c>
      <c r="J5303">
        <v>1532</v>
      </c>
      <c r="K5303" t="str">
        <f t="shared" si="328"/>
        <v>2022</v>
      </c>
      <c r="L5303" t="str">
        <f t="shared" si="329"/>
        <v>04</v>
      </c>
      <c r="M5303" t="str">
        <f t="shared" si="330"/>
        <v>2022-04</v>
      </c>
      <c r="N5303">
        <f t="shared" si="331"/>
        <v>17.46</v>
      </c>
    </row>
    <row r="5304" spans="1:14" x14ac:dyDescent="0.3">
      <c r="A5304" s="3" t="s">
        <v>22</v>
      </c>
      <c r="B5304" s="1">
        <v>47299</v>
      </c>
      <c r="C5304">
        <v>10</v>
      </c>
      <c r="D5304" s="3" t="s">
        <v>15</v>
      </c>
      <c r="E5304" s="1">
        <v>44735</v>
      </c>
      <c r="F5304" s="4">
        <v>0.53501157407407407</v>
      </c>
      <c r="G5304">
        <v>5.68</v>
      </c>
      <c r="H5304">
        <v>9.02</v>
      </c>
      <c r="I5304">
        <v>795</v>
      </c>
      <c r="J5304">
        <v>1533</v>
      </c>
      <c r="K5304" t="str">
        <f t="shared" si="328"/>
        <v>2022</v>
      </c>
      <c r="L5304" t="str">
        <f t="shared" si="329"/>
        <v>06</v>
      </c>
      <c r="M5304" t="str">
        <f t="shared" si="330"/>
        <v>2022-06</v>
      </c>
      <c r="N5304">
        <f t="shared" si="331"/>
        <v>14.7</v>
      </c>
    </row>
    <row r="5305" spans="1:14" x14ac:dyDescent="0.3">
      <c r="A5305" s="3" t="s">
        <v>22</v>
      </c>
      <c r="B5305" s="1">
        <v>47299</v>
      </c>
      <c r="C5305">
        <v>25</v>
      </c>
      <c r="D5305" s="3" t="s">
        <v>17</v>
      </c>
      <c r="E5305" s="1">
        <v>44735</v>
      </c>
      <c r="F5305" s="4">
        <v>0.53501157407407407</v>
      </c>
      <c r="G5305">
        <v>5.68</v>
      </c>
      <c r="H5305">
        <v>9.02</v>
      </c>
      <c r="I5305">
        <v>795</v>
      </c>
      <c r="J5305">
        <v>1534</v>
      </c>
      <c r="K5305" t="str">
        <f t="shared" si="328"/>
        <v>2022</v>
      </c>
      <c r="L5305" t="str">
        <f t="shared" si="329"/>
        <v>06</v>
      </c>
      <c r="M5305" t="str">
        <f t="shared" si="330"/>
        <v>2022-06</v>
      </c>
      <c r="N5305">
        <f t="shared" si="331"/>
        <v>14.7</v>
      </c>
    </row>
    <row r="5306" spans="1:14" x14ac:dyDescent="0.3">
      <c r="A5306" s="3" t="s">
        <v>14</v>
      </c>
      <c r="B5306" s="1">
        <v>47848</v>
      </c>
      <c r="C5306">
        <v>20</v>
      </c>
      <c r="D5306" s="3" t="s">
        <v>16</v>
      </c>
      <c r="E5306" s="1">
        <v>44590</v>
      </c>
      <c r="F5306" s="4">
        <v>0.61906249999999996</v>
      </c>
      <c r="G5306">
        <v>7.16</v>
      </c>
      <c r="H5306">
        <v>6.15</v>
      </c>
      <c r="I5306">
        <v>796</v>
      </c>
      <c r="J5306">
        <v>1535</v>
      </c>
      <c r="K5306" t="str">
        <f t="shared" si="328"/>
        <v>2022</v>
      </c>
      <c r="L5306" t="str">
        <f t="shared" si="329"/>
        <v>01</v>
      </c>
      <c r="M5306" t="str">
        <f t="shared" si="330"/>
        <v>2022-01</v>
      </c>
      <c r="N5306">
        <f t="shared" si="331"/>
        <v>13.31</v>
      </c>
    </row>
    <row r="5307" spans="1:14" x14ac:dyDescent="0.3">
      <c r="A5307" s="3" t="s">
        <v>14</v>
      </c>
      <c r="B5307" s="1">
        <v>47848</v>
      </c>
      <c r="C5307">
        <v>40</v>
      </c>
      <c r="D5307" s="3" t="s">
        <v>12</v>
      </c>
      <c r="E5307" s="1">
        <v>44590</v>
      </c>
      <c r="F5307" s="4">
        <v>0.61906249999999996</v>
      </c>
      <c r="G5307">
        <v>7.16</v>
      </c>
      <c r="H5307">
        <v>6.15</v>
      </c>
      <c r="I5307">
        <v>796</v>
      </c>
      <c r="J5307">
        <v>1536</v>
      </c>
      <c r="K5307" t="str">
        <f t="shared" si="328"/>
        <v>2022</v>
      </c>
      <c r="L5307" t="str">
        <f t="shared" si="329"/>
        <v>01</v>
      </c>
      <c r="M5307" t="str">
        <f t="shared" si="330"/>
        <v>2022-01</v>
      </c>
      <c r="N5307">
        <f t="shared" si="331"/>
        <v>13.31</v>
      </c>
    </row>
    <row r="5308" spans="1:14" x14ac:dyDescent="0.3">
      <c r="A5308" s="3" t="s">
        <v>14</v>
      </c>
      <c r="B5308" s="1">
        <v>47848</v>
      </c>
      <c r="C5308">
        <v>50</v>
      </c>
      <c r="D5308" s="3" t="s">
        <v>13</v>
      </c>
      <c r="E5308" s="1">
        <v>44590</v>
      </c>
      <c r="F5308" s="4">
        <v>0.61906249999999996</v>
      </c>
      <c r="G5308">
        <v>7.16</v>
      </c>
      <c r="H5308">
        <v>6.15</v>
      </c>
      <c r="I5308">
        <v>796</v>
      </c>
      <c r="J5308">
        <v>1537</v>
      </c>
      <c r="K5308" t="str">
        <f t="shared" si="328"/>
        <v>2022</v>
      </c>
      <c r="L5308" t="str">
        <f t="shared" si="329"/>
        <v>01</v>
      </c>
      <c r="M5308" t="str">
        <f t="shared" si="330"/>
        <v>2022-01</v>
      </c>
      <c r="N5308">
        <f t="shared" si="331"/>
        <v>13.31</v>
      </c>
    </row>
    <row r="5309" spans="1:14" x14ac:dyDescent="0.3">
      <c r="A5309" s="3" t="s">
        <v>22</v>
      </c>
      <c r="B5309" s="1">
        <v>47299</v>
      </c>
      <c r="C5309">
        <v>10</v>
      </c>
      <c r="D5309" s="3" t="s">
        <v>15</v>
      </c>
      <c r="E5309" s="1">
        <v>44626</v>
      </c>
      <c r="F5309" s="4">
        <v>0.83516203703703706</v>
      </c>
      <c r="G5309">
        <v>9.2799999999999994</v>
      </c>
      <c r="H5309">
        <v>8.86</v>
      </c>
      <c r="I5309">
        <v>797</v>
      </c>
      <c r="J5309">
        <v>1538</v>
      </c>
      <c r="K5309" t="str">
        <f t="shared" si="328"/>
        <v>2022</v>
      </c>
      <c r="L5309" t="str">
        <f t="shared" si="329"/>
        <v>03</v>
      </c>
      <c r="M5309" t="str">
        <f t="shared" si="330"/>
        <v>2022-03</v>
      </c>
      <c r="N5309">
        <f t="shared" si="331"/>
        <v>18.14</v>
      </c>
    </row>
    <row r="5310" spans="1:14" x14ac:dyDescent="0.3">
      <c r="A5310" s="3" t="s">
        <v>22</v>
      </c>
      <c r="B5310" s="1">
        <v>47299</v>
      </c>
      <c r="C5310">
        <v>25</v>
      </c>
      <c r="D5310" s="3" t="s">
        <v>17</v>
      </c>
      <c r="E5310" s="1">
        <v>44626</v>
      </c>
      <c r="F5310" s="4">
        <v>0.83516203703703706</v>
      </c>
      <c r="G5310">
        <v>9.2799999999999994</v>
      </c>
      <c r="H5310">
        <v>8.86</v>
      </c>
      <c r="I5310">
        <v>797</v>
      </c>
      <c r="J5310">
        <v>1539</v>
      </c>
      <c r="K5310" t="str">
        <f t="shared" si="328"/>
        <v>2022</v>
      </c>
      <c r="L5310" t="str">
        <f t="shared" si="329"/>
        <v>03</v>
      </c>
      <c r="M5310" t="str">
        <f t="shared" si="330"/>
        <v>2022-03</v>
      </c>
      <c r="N5310">
        <f t="shared" si="331"/>
        <v>18.14</v>
      </c>
    </row>
    <row r="5311" spans="1:14" x14ac:dyDescent="0.3">
      <c r="A5311" s="3" t="s">
        <v>22</v>
      </c>
      <c r="B5311" s="1">
        <v>47299</v>
      </c>
      <c r="C5311">
        <v>50</v>
      </c>
      <c r="D5311" s="3" t="s">
        <v>13</v>
      </c>
      <c r="E5311" s="1">
        <v>44626</v>
      </c>
      <c r="F5311" s="4">
        <v>0.83516203703703706</v>
      </c>
      <c r="G5311">
        <v>9.2799999999999994</v>
      </c>
      <c r="H5311">
        <v>8.86</v>
      </c>
      <c r="I5311">
        <v>797</v>
      </c>
      <c r="J5311">
        <v>1540</v>
      </c>
      <c r="K5311" t="str">
        <f t="shared" si="328"/>
        <v>2022</v>
      </c>
      <c r="L5311" t="str">
        <f t="shared" si="329"/>
        <v>03</v>
      </c>
      <c r="M5311" t="str">
        <f t="shared" si="330"/>
        <v>2022-03</v>
      </c>
      <c r="N5311">
        <f t="shared" si="331"/>
        <v>18.14</v>
      </c>
    </row>
    <row r="5312" spans="1:14" x14ac:dyDescent="0.3">
      <c r="A5312" s="3" t="s">
        <v>10</v>
      </c>
      <c r="B5312" s="1">
        <v>47118</v>
      </c>
      <c r="C5312">
        <v>10</v>
      </c>
      <c r="D5312" s="3" t="s">
        <v>15</v>
      </c>
      <c r="E5312" s="1">
        <v>44847</v>
      </c>
      <c r="F5312" s="4">
        <v>0.81196759259259255</v>
      </c>
      <c r="G5312">
        <v>5.8</v>
      </c>
      <c r="H5312">
        <v>11</v>
      </c>
      <c r="I5312">
        <v>798</v>
      </c>
      <c r="J5312">
        <v>1541</v>
      </c>
      <c r="K5312" t="str">
        <f t="shared" si="328"/>
        <v>2022</v>
      </c>
      <c r="L5312" t="str">
        <f t="shared" si="329"/>
        <v>10</v>
      </c>
      <c r="M5312" t="str">
        <f t="shared" si="330"/>
        <v>2022-10</v>
      </c>
      <c r="N5312">
        <f t="shared" si="331"/>
        <v>16.8</v>
      </c>
    </row>
    <row r="5313" spans="1:14" x14ac:dyDescent="0.3">
      <c r="A5313" s="3" t="s">
        <v>10</v>
      </c>
      <c r="B5313" s="1">
        <v>47118</v>
      </c>
      <c r="C5313">
        <v>40</v>
      </c>
      <c r="D5313" s="3" t="s">
        <v>12</v>
      </c>
      <c r="E5313" s="1">
        <v>44847</v>
      </c>
      <c r="F5313" s="4">
        <v>0.81196759259259255</v>
      </c>
      <c r="G5313">
        <v>5.8</v>
      </c>
      <c r="H5313">
        <v>11</v>
      </c>
      <c r="I5313">
        <v>798</v>
      </c>
      <c r="J5313">
        <v>1542</v>
      </c>
      <c r="K5313" t="str">
        <f t="shared" si="328"/>
        <v>2022</v>
      </c>
      <c r="L5313" t="str">
        <f t="shared" si="329"/>
        <v>10</v>
      </c>
      <c r="M5313" t="str">
        <f t="shared" si="330"/>
        <v>2022-10</v>
      </c>
      <c r="N5313">
        <f t="shared" si="331"/>
        <v>16.8</v>
      </c>
    </row>
    <row r="5314" spans="1:14" x14ac:dyDescent="0.3">
      <c r="A5314" s="3" t="s">
        <v>10</v>
      </c>
      <c r="B5314" s="1">
        <v>47118</v>
      </c>
      <c r="C5314">
        <v>50</v>
      </c>
      <c r="D5314" s="3" t="s">
        <v>13</v>
      </c>
      <c r="E5314" s="1">
        <v>44847</v>
      </c>
      <c r="F5314" s="4">
        <v>0.81196759259259255</v>
      </c>
      <c r="G5314">
        <v>5.8</v>
      </c>
      <c r="H5314">
        <v>11</v>
      </c>
      <c r="I5314">
        <v>798</v>
      </c>
      <c r="J5314">
        <v>1543</v>
      </c>
      <c r="K5314" t="str">
        <f t="shared" si="328"/>
        <v>2022</v>
      </c>
      <c r="L5314" t="str">
        <f t="shared" si="329"/>
        <v>10</v>
      </c>
      <c r="M5314" t="str">
        <f t="shared" si="330"/>
        <v>2022-10</v>
      </c>
      <c r="N5314">
        <f t="shared" si="331"/>
        <v>16.8</v>
      </c>
    </row>
    <row r="5315" spans="1:14" x14ac:dyDescent="0.3">
      <c r="A5315" s="3" t="s">
        <v>14</v>
      </c>
      <c r="B5315" s="1">
        <v>47848</v>
      </c>
      <c r="C5315">
        <v>10</v>
      </c>
      <c r="D5315" s="3" t="s">
        <v>15</v>
      </c>
      <c r="E5315" s="1">
        <v>44895</v>
      </c>
      <c r="F5315" s="4">
        <v>0.53864583333333338</v>
      </c>
      <c r="G5315">
        <v>12.89</v>
      </c>
      <c r="H5315">
        <v>6.93</v>
      </c>
      <c r="I5315">
        <v>799</v>
      </c>
      <c r="J5315">
        <v>1544</v>
      </c>
      <c r="K5315" t="str">
        <f t="shared" ref="K5315:K5378" si="332">TEXT(E5315, "yyyy")</f>
        <v>2022</v>
      </c>
      <c r="L5315" t="str">
        <f t="shared" ref="L5315:L5378" si="333">TEXT(E5315, "mm")</f>
        <v>11</v>
      </c>
      <c r="M5315" t="str">
        <f t="shared" ref="M5315:M5378" si="334">TEXT(E5315, "yyyy-mm")</f>
        <v>2022-11</v>
      </c>
      <c r="N5315">
        <f t="shared" ref="N5315:N5378" si="335">(G5315+H5315)</f>
        <v>19.82</v>
      </c>
    </row>
    <row r="5316" spans="1:14" x14ac:dyDescent="0.3">
      <c r="A5316" s="3" t="s">
        <v>10</v>
      </c>
      <c r="B5316" s="1">
        <v>47118</v>
      </c>
      <c r="C5316">
        <v>10</v>
      </c>
      <c r="D5316" s="3" t="s">
        <v>15</v>
      </c>
      <c r="E5316" s="1">
        <v>44807</v>
      </c>
      <c r="F5316" s="4">
        <v>0.51071759259259253</v>
      </c>
      <c r="G5316">
        <v>7.12</v>
      </c>
      <c r="H5316">
        <v>13.45</v>
      </c>
      <c r="I5316">
        <v>800</v>
      </c>
      <c r="J5316">
        <v>1545</v>
      </c>
      <c r="K5316" t="str">
        <f t="shared" si="332"/>
        <v>2022</v>
      </c>
      <c r="L5316" t="str">
        <f t="shared" si="333"/>
        <v>09</v>
      </c>
      <c r="M5316" t="str">
        <f t="shared" si="334"/>
        <v>2022-09</v>
      </c>
      <c r="N5316">
        <f t="shared" si="335"/>
        <v>20.57</v>
      </c>
    </row>
    <row r="5317" spans="1:14" x14ac:dyDescent="0.3">
      <c r="A5317" s="3" t="s">
        <v>10</v>
      </c>
      <c r="B5317" s="1">
        <v>47118</v>
      </c>
      <c r="C5317">
        <v>40</v>
      </c>
      <c r="D5317" s="3" t="s">
        <v>12</v>
      </c>
      <c r="E5317" s="1">
        <v>44807</v>
      </c>
      <c r="F5317" s="4">
        <v>0.51071759259259253</v>
      </c>
      <c r="G5317">
        <v>7.12</v>
      </c>
      <c r="H5317">
        <v>13.45</v>
      </c>
      <c r="I5317">
        <v>800</v>
      </c>
      <c r="J5317">
        <v>1546</v>
      </c>
      <c r="K5317" t="str">
        <f t="shared" si="332"/>
        <v>2022</v>
      </c>
      <c r="L5317" t="str">
        <f t="shared" si="333"/>
        <v>09</v>
      </c>
      <c r="M5317" t="str">
        <f t="shared" si="334"/>
        <v>2022-09</v>
      </c>
      <c r="N5317">
        <f t="shared" si="335"/>
        <v>20.57</v>
      </c>
    </row>
    <row r="5318" spans="1:14" x14ac:dyDescent="0.3">
      <c r="A5318" s="3" t="s">
        <v>22</v>
      </c>
      <c r="B5318" s="1">
        <v>47299</v>
      </c>
      <c r="C5318">
        <v>10</v>
      </c>
      <c r="D5318" s="3" t="s">
        <v>15</v>
      </c>
      <c r="E5318" s="1">
        <v>44816</v>
      </c>
      <c r="F5318" s="4">
        <v>0.34313657407407411</v>
      </c>
      <c r="G5318">
        <v>9.49</v>
      </c>
      <c r="H5318">
        <v>9.9499999999999993</v>
      </c>
      <c r="I5318">
        <v>801</v>
      </c>
      <c r="J5318">
        <v>1547</v>
      </c>
      <c r="K5318" t="str">
        <f t="shared" si="332"/>
        <v>2022</v>
      </c>
      <c r="L5318" t="str">
        <f t="shared" si="333"/>
        <v>09</v>
      </c>
      <c r="M5318" t="str">
        <f t="shared" si="334"/>
        <v>2022-09</v>
      </c>
      <c r="N5318">
        <f t="shared" si="335"/>
        <v>19.439999999999998</v>
      </c>
    </row>
    <row r="5319" spans="1:14" x14ac:dyDescent="0.3">
      <c r="A5319" s="3" t="s">
        <v>22</v>
      </c>
      <c r="B5319" s="1">
        <v>47299</v>
      </c>
      <c r="C5319">
        <v>25</v>
      </c>
      <c r="D5319" s="3" t="s">
        <v>17</v>
      </c>
      <c r="E5319" s="1">
        <v>44816</v>
      </c>
      <c r="F5319" s="4">
        <v>0.34313657407407411</v>
      </c>
      <c r="G5319">
        <v>9.49</v>
      </c>
      <c r="H5319">
        <v>9.9499999999999993</v>
      </c>
      <c r="I5319">
        <v>801</v>
      </c>
      <c r="J5319">
        <v>1548</v>
      </c>
      <c r="K5319" t="str">
        <f t="shared" si="332"/>
        <v>2022</v>
      </c>
      <c r="L5319" t="str">
        <f t="shared" si="333"/>
        <v>09</v>
      </c>
      <c r="M5319" t="str">
        <f t="shared" si="334"/>
        <v>2022-09</v>
      </c>
      <c r="N5319">
        <f t="shared" si="335"/>
        <v>19.439999999999998</v>
      </c>
    </row>
    <row r="5320" spans="1:14" x14ac:dyDescent="0.3">
      <c r="A5320" s="3" t="s">
        <v>14</v>
      </c>
      <c r="B5320" s="1">
        <v>47848</v>
      </c>
      <c r="C5320">
        <v>0</v>
      </c>
      <c r="D5320" s="3" t="s">
        <v>11</v>
      </c>
      <c r="E5320" s="1">
        <v>44897</v>
      </c>
      <c r="F5320" s="4">
        <v>0.76667824074074076</v>
      </c>
      <c r="G5320">
        <v>8.4499999999999993</v>
      </c>
      <c r="H5320">
        <v>5.49</v>
      </c>
      <c r="I5320">
        <v>802</v>
      </c>
      <c r="J5320">
        <v>1549</v>
      </c>
      <c r="K5320" t="str">
        <f t="shared" si="332"/>
        <v>2022</v>
      </c>
      <c r="L5320" t="str">
        <f t="shared" si="333"/>
        <v>12</v>
      </c>
      <c r="M5320" t="str">
        <f t="shared" si="334"/>
        <v>2022-12</v>
      </c>
      <c r="N5320">
        <f t="shared" si="335"/>
        <v>13.94</v>
      </c>
    </row>
    <row r="5321" spans="1:14" x14ac:dyDescent="0.3">
      <c r="A5321" s="3" t="s">
        <v>14</v>
      </c>
      <c r="B5321" s="1">
        <v>47848</v>
      </c>
      <c r="C5321">
        <v>25</v>
      </c>
      <c r="D5321" s="3" t="s">
        <v>17</v>
      </c>
      <c r="E5321" s="1">
        <v>44897</v>
      </c>
      <c r="F5321" s="4">
        <v>0.76667824074074076</v>
      </c>
      <c r="G5321">
        <v>8.4499999999999993</v>
      </c>
      <c r="H5321">
        <v>5.49</v>
      </c>
      <c r="I5321">
        <v>802</v>
      </c>
      <c r="J5321">
        <v>1550</v>
      </c>
      <c r="K5321" t="str">
        <f t="shared" si="332"/>
        <v>2022</v>
      </c>
      <c r="L5321" t="str">
        <f t="shared" si="333"/>
        <v>12</v>
      </c>
      <c r="M5321" t="str">
        <f t="shared" si="334"/>
        <v>2022-12</v>
      </c>
      <c r="N5321">
        <f t="shared" si="335"/>
        <v>13.94</v>
      </c>
    </row>
    <row r="5322" spans="1:14" x14ac:dyDescent="0.3">
      <c r="A5322" s="3" t="s">
        <v>14</v>
      </c>
      <c r="B5322" s="1">
        <v>47848</v>
      </c>
      <c r="C5322">
        <v>50</v>
      </c>
      <c r="D5322" s="3" t="s">
        <v>13</v>
      </c>
      <c r="E5322" s="1">
        <v>44897</v>
      </c>
      <c r="F5322" s="4">
        <v>0.76667824074074076</v>
      </c>
      <c r="G5322">
        <v>8.4499999999999993</v>
      </c>
      <c r="H5322">
        <v>5.49</v>
      </c>
      <c r="I5322">
        <v>802</v>
      </c>
      <c r="J5322">
        <v>1551</v>
      </c>
      <c r="K5322" t="str">
        <f t="shared" si="332"/>
        <v>2022</v>
      </c>
      <c r="L5322" t="str">
        <f t="shared" si="333"/>
        <v>12</v>
      </c>
      <c r="M5322" t="str">
        <f t="shared" si="334"/>
        <v>2022-12</v>
      </c>
      <c r="N5322">
        <f t="shared" si="335"/>
        <v>13.94</v>
      </c>
    </row>
    <row r="5323" spans="1:14" x14ac:dyDescent="0.3">
      <c r="A5323" s="3" t="s">
        <v>10</v>
      </c>
      <c r="B5323" s="1">
        <v>47118</v>
      </c>
      <c r="C5323">
        <v>10</v>
      </c>
      <c r="D5323" s="3" t="s">
        <v>15</v>
      </c>
      <c r="E5323" s="1">
        <v>44841</v>
      </c>
      <c r="F5323" s="4">
        <v>0.86576388888888889</v>
      </c>
      <c r="G5323">
        <v>7.22</v>
      </c>
      <c r="H5323">
        <v>7.21</v>
      </c>
      <c r="I5323">
        <v>803</v>
      </c>
      <c r="J5323">
        <v>1552</v>
      </c>
      <c r="K5323" t="str">
        <f t="shared" si="332"/>
        <v>2022</v>
      </c>
      <c r="L5323" t="str">
        <f t="shared" si="333"/>
        <v>10</v>
      </c>
      <c r="M5323" t="str">
        <f t="shared" si="334"/>
        <v>2022-10</v>
      </c>
      <c r="N5323">
        <f t="shared" si="335"/>
        <v>14.43</v>
      </c>
    </row>
    <row r="5324" spans="1:14" x14ac:dyDescent="0.3">
      <c r="A5324" s="3" t="s">
        <v>10</v>
      </c>
      <c r="B5324" s="1">
        <v>47118</v>
      </c>
      <c r="C5324">
        <v>40</v>
      </c>
      <c r="D5324" s="3" t="s">
        <v>12</v>
      </c>
      <c r="E5324" s="1">
        <v>44841</v>
      </c>
      <c r="F5324" s="4">
        <v>0.86576388888888889</v>
      </c>
      <c r="G5324">
        <v>7.22</v>
      </c>
      <c r="H5324">
        <v>7.21</v>
      </c>
      <c r="I5324">
        <v>803</v>
      </c>
      <c r="J5324">
        <v>1553</v>
      </c>
      <c r="K5324" t="str">
        <f t="shared" si="332"/>
        <v>2022</v>
      </c>
      <c r="L5324" t="str">
        <f t="shared" si="333"/>
        <v>10</v>
      </c>
      <c r="M5324" t="str">
        <f t="shared" si="334"/>
        <v>2022-10</v>
      </c>
      <c r="N5324">
        <f t="shared" si="335"/>
        <v>14.43</v>
      </c>
    </row>
    <row r="5325" spans="1:14" x14ac:dyDescent="0.3">
      <c r="A5325" s="3" t="s">
        <v>10</v>
      </c>
      <c r="B5325" s="1">
        <v>47118</v>
      </c>
      <c r="C5325">
        <v>50</v>
      </c>
      <c r="D5325" s="3" t="s">
        <v>13</v>
      </c>
      <c r="E5325" s="1">
        <v>44841</v>
      </c>
      <c r="F5325" s="4">
        <v>0.86576388888888889</v>
      </c>
      <c r="G5325">
        <v>7.22</v>
      </c>
      <c r="H5325">
        <v>7.21</v>
      </c>
      <c r="I5325">
        <v>803</v>
      </c>
      <c r="J5325">
        <v>1554</v>
      </c>
      <c r="K5325" t="str">
        <f t="shared" si="332"/>
        <v>2022</v>
      </c>
      <c r="L5325" t="str">
        <f t="shared" si="333"/>
        <v>10</v>
      </c>
      <c r="M5325" t="str">
        <f t="shared" si="334"/>
        <v>2022-10</v>
      </c>
      <c r="N5325">
        <f t="shared" si="335"/>
        <v>14.43</v>
      </c>
    </row>
    <row r="5326" spans="1:14" x14ac:dyDescent="0.3">
      <c r="A5326" s="3" t="s">
        <v>14</v>
      </c>
      <c r="B5326" s="1">
        <v>47848</v>
      </c>
      <c r="C5326">
        <v>0</v>
      </c>
      <c r="D5326" s="3" t="s">
        <v>11</v>
      </c>
      <c r="E5326" s="1">
        <v>44848</v>
      </c>
      <c r="F5326" s="4">
        <v>0.65833333333333333</v>
      </c>
      <c r="G5326">
        <v>9.11</v>
      </c>
      <c r="H5326">
        <v>10.11</v>
      </c>
      <c r="I5326">
        <v>804</v>
      </c>
      <c r="J5326">
        <v>1555</v>
      </c>
      <c r="K5326" t="str">
        <f t="shared" si="332"/>
        <v>2022</v>
      </c>
      <c r="L5326" t="str">
        <f t="shared" si="333"/>
        <v>10</v>
      </c>
      <c r="M5326" t="str">
        <f t="shared" si="334"/>
        <v>2022-10</v>
      </c>
      <c r="N5326">
        <f t="shared" si="335"/>
        <v>19.22</v>
      </c>
    </row>
    <row r="5327" spans="1:14" x14ac:dyDescent="0.3">
      <c r="A5327" s="3" t="s">
        <v>14</v>
      </c>
      <c r="B5327" s="1">
        <v>47848</v>
      </c>
      <c r="C5327">
        <v>25</v>
      </c>
      <c r="D5327" s="3" t="s">
        <v>17</v>
      </c>
      <c r="E5327" s="1">
        <v>44848</v>
      </c>
      <c r="F5327" s="4">
        <v>0.65833333333333333</v>
      </c>
      <c r="G5327">
        <v>9.11</v>
      </c>
      <c r="H5327">
        <v>10.11</v>
      </c>
      <c r="I5327">
        <v>804</v>
      </c>
      <c r="J5327">
        <v>1556</v>
      </c>
      <c r="K5327" t="str">
        <f t="shared" si="332"/>
        <v>2022</v>
      </c>
      <c r="L5327" t="str">
        <f t="shared" si="333"/>
        <v>10</v>
      </c>
      <c r="M5327" t="str">
        <f t="shared" si="334"/>
        <v>2022-10</v>
      </c>
      <c r="N5327">
        <f t="shared" si="335"/>
        <v>19.22</v>
      </c>
    </row>
    <row r="5328" spans="1:14" x14ac:dyDescent="0.3">
      <c r="A5328" s="3" t="s">
        <v>10</v>
      </c>
      <c r="B5328" s="1">
        <v>47118</v>
      </c>
      <c r="C5328">
        <v>20</v>
      </c>
      <c r="D5328" s="3" t="s">
        <v>16</v>
      </c>
      <c r="E5328" s="1">
        <v>44876</v>
      </c>
      <c r="F5328" s="4">
        <v>0.40472222222222221</v>
      </c>
      <c r="G5328">
        <v>5.66</v>
      </c>
      <c r="H5328">
        <v>5.94</v>
      </c>
      <c r="I5328">
        <v>805</v>
      </c>
      <c r="J5328">
        <v>1557</v>
      </c>
      <c r="K5328" t="str">
        <f t="shared" si="332"/>
        <v>2022</v>
      </c>
      <c r="L5328" t="str">
        <f t="shared" si="333"/>
        <v>11</v>
      </c>
      <c r="M5328" t="str">
        <f t="shared" si="334"/>
        <v>2022-11</v>
      </c>
      <c r="N5328">
        <f t="shared" si="335"/>
        <v>11.600000000000001</v>
      </c>
    </row>
    <row r="5329" spans="1:14" x14ac:dyDescent="0.3">
      <c r="A5329" s="3" t="s">
        <v>14</v>
      </c>
      <c r="B5329" s="1">
        <v>47848</v>
      </c>
      <c r="C5329">
        <v>20</v>
      </c>
      <c r="D5329" s="3" t="s">
        <v>16</v>
      </c>
      <c r="E5329" s="1">
        <v>44589</v>
      </c>
      <c r="F5329" s="4">
        <v>0.57623842592592589</v>
      </c>
      <c r="G5329">
        <v>7.81</v>
      </c>
      <c r="H5329">
        <v>9.9</v>
      </c>
      <c r="I5329">
        <v>806</v>
      </c>
      <c r="J5329">
        <v>1558</v>
      </c>
      <c r="K5329" t="str">
        <f t="shared" si="332"/>
        <v>2022</v>
      </c>
      <c r="L5329" t="str">
        <f t="shared" si="333"/>
        <v>01</v>
      </c>
      <c r="M5329" t="str">
        <f t="shared" si="334"/>
        <v>2022-01</v>
      </c>
      <c r="N5329">
        <f t="shared" si="335"/>
        <v>17.71</v>
      </c>
    </row>
    <row r="5330" spans="1:14" x14ac:dyDescent="0.3">
      <c r="A5330" s="3" t="s">
        <v>14</v>
      </c>
      <c r="B5330" s="1">
        <v>47848</v>
      </c>
      <c r="C5330">
        <v>40</v>
      </c>
      <c r="D5330" s="3" t="s">
        <v>12</v>
      </c>
      <c r="E5330" s="1">
        <v>44589</v>
      </c>
      <c r="F5330" s="4">
        <v>0.57623842592592589</v>
      </c>
      <c r="G5330">
        <v>7.81</v>
      </c>
      <c r="H5330">
        <v>9.9</v>
      </c>
      <c r="I5330">
        <v>806</v>
      </c>
      <c r="J5330">
        <v>1559</v>
      </c>
      <c r="K5330" t="str">
        <f t="shared" si="332"/>
        <v>2022</v>
      </c>
      <c r="L5330" t="str">
        <f t="shared" si="333"/>
        <v>01</v>
      </c>
      <c r="M5330" t="str">
        <f t="shared" si="334"/>
        <v>2022-01</v>
      </c>
      <c r="N5330">
        <f t="shared" si="335"/>
        <v>17.71</v>
      </c>
    </row>
    <row r="5331" spans="1:14" x14ac:dyDescent="0.3">
      <c r="A5331" s="3" t="s">
        <v>18</v>
      </c>
      <c r="C5331">
        <v>0</v>
      </c>
      <c r="D5331" s="3" t="s">
        <v>11</v>
      </c>
      <c r="E5331" s="1">
        <v>44609</v>
      </c>
      <c r="F5331" s="4">
        <v>0.47685185185185186</v>
      </c>
      <c r="G5331">
        <v>8.89</v>
      </c>
      <c r="H5331">
        <v>9.74</v>
      </c>
      <c r="I5331">
        <v>807</v>
      </c>
      <c r="J5331">
        <v>1560</v>
      </c>
      <c r="K5331" t="str">
        <f t="shared" si="332"/>
        <v>2022</v>
      </c>
      <c r="L5331" t="str">
        <f t="shared" si="333"/>
        <v>02</v>
      </c>
      <c r="M5331" t="str">
        <f t="shared" si="334"/>
        <v>2022-02</v>
      </c>
      <c r="N5331">
        <f t="shared" si="335"/>
        <v>18.630000000000003</v>
      </c>
    </row>
    <row r="5332" spans="1:14" x14ac:dyDescent="0.3">
      <c r="A5332" s="3" t="s">
        <v>18</v>
      </c>
      <c r="C5332">
        <v>40</v>
      </c>
      <c r="D5332" s="3" t="s">
        <v>12</v>
      </c>
      <c r="E5332" s="1">
        <v>44609</v>
      </c>
      <c r="F5332" s="4">
        <v>0.47685185185185186</v>
      </c>
      <c r="G5332">
        <v>8.89</v>
      </c>
      <c r="H5332">
        <v>9.74</v>
      </c>
      <c r="I5332">
        <v>807</v>
      </c>
      <c r="J5332">
        <v>1561</v>
      </c>
      <c r="K5332" t="str">
        <f t="shared" si="332"/>
        <v>2022</v>
      </c>
      <c r="L5332" t="str">
        <f t="shared" si="333"/>
        <v>02</v>
      </c>
      <c r="M5332" t="str">
        <f t="shared" si="334"/>
        <v>2022-02</v>
      </c>
      <c r="N5332">
        <f t="shared" si="335"/>
        <v>18.630000000000003</v>
      </c>
    </row>
    <row r="5333" spans="1:14" x14ac:dyDescent="0.3">
      <c r="A5333" s="3" t="s">
        <v>18</v>
      </c>
      <c r="C5333">
        <v>50</v>
      </c>
      <c r="D5333" s="3" t="s">
        <v>13</v>
      </c>
      <c r="E5333" s="1">
        <v>44609</v>
      </c>
      <c r="F5333" s="4">
        <v>0.47685185185185186</v>
      </c>
      <c r="G5333">
        <v>8.89</v>
      </c>
      <c r="H5333">
        <v>9.74</v>
      </c>
      <c r="I5333">
        <v>807</v>
      </c>
      <c r="J5333">
        <v>1562</v>
      </c>
      <c r="K5333" t="str">
        <f t="shared" si="332"/>
        <v>2022</v>
      </c>
      <c r="L5333" t="str">
        <f t="shared" si="333"/>
        <v>02</v>
      </c>
      <c r="M5333" t="str">
        <f t="shared" si="334"/>
        <v>2022-02</v>
      </c>
      <c r="N5333">
        <f t="shared" si="335"/>
        <v>18.630000000000003</v>
      </c>
    </row>
    <row r="5334" spans="1:14" x14ac:dyDescent="0.3">
      <c r="A5334" s="3" t="s">
        <v>22</v>
      </c>
      <c r="B5334" s="1">
        <v>47299</v>
      </c>
      <c r="C5334">
        <v>10</v>
      </c>
      <c r="D5334" s="3" t="s">
        <v>15</v>
      </c>
      <c r="E5334" s="1">
        <v>44743</v>
      </c>
      <c r="F5334" s="4">
        <v>0.85614583333333327</v>
      </c>
      <c r="G5334">
        <v>7.71</v>
      </c>
      <c r="H5334">
        <v>12.49</v>
      </c>
      <c r="I5334">
        <v>808</v>
      </c>
      <c r="J5334">
        <v>1563</v>
      </c>
      <c r="K5334" t="str">
        <f t="shared" si="332"/>
        <v>2022</v>
      </c>
      <c r="L5334" t="str">
        <f t="shared" si="333"/>
        <v>07</v>
      </c>
      <c r="M5334" t="str">
        <f t="shared" si="334"/>
        <v>2022-07</v>
      </c>
      <c r="N5334">
        <f t="shared" si="335"/>
        <v>20.2</v>
      </c>
    </row>
    <row r="5335" spans="1:14" x14ac:dyDescent="0.3">
      <c r="A5335" s="3" t="s">
        <v>22</v>
      </c>
      <c r="B5335" s="1">
        <v>47299</v>
      </c>
      <c r="C5335">
        <v>40</v>
      </c>
      <c r="D5335" s="3" t="s">
        <v>12</v>
      </c>
      <c r="E5335" s="1">
        <v>44743</v>
      </c>
      <c r="F5335" s="4">
        <v>0.85614583333333327</v>
      </c>
      <c r="G5335">
        <v>7.71</v>
      </c>
      <c r="H5335">
        <v>12.49</v>
      </c>
      <c r="I5335">
        <v>808</v>
      </c>
      <c r="J5335">
        <v>1564</v>
      </c>
      <c r="K5335" t="str">
        <f t="shared" si="332"/>
        <v>2022</v>
      </c>
      <c r="L5335" t="str">
        <f t="shared" si="333"/>
        <v>07</v>
      </c>
      <c r="M5335" t="str">
        <f t="shared" si="334"/>
        <v>2022-07</v>
      </c>
      <c r="N5335">
        <f t="shared" si="335"/>
        <v>20.2</v>
      </c>
    </row>
    <row r="5336" spans="1:14" x14ac:dyDescent="0.3">
      <c r="A5336" s="3" t="s">
        <v>10</v>
      </c>
      <c r="B5336" s="1">
        <v>47118</v>
      </c>
      <c r="C5336">
        <v>0</v>
      </c>
      <c r="D5336" s="3" t="s">
        <v>11</v>
      </c>
      <c r="E5336" s="1">
        <v>44794</v>
      </c>
      <c r="F5336" s="4">
        <v>0.6932060185185186</v>
      </c>
      <c r="G5336">
        <v>7.87</v>
      </c>
      <c r="H5336">
        <v>10.41</v>
      </c>
      <c r="I5336">
        <v>809</v>
      </c>
      <c r="J5336">
        <v>1565</v>
      </c>
      <c r="K5336" t="str">
        <f t="shared" si="332"/>
        <v>2022</v>
      </c>
      <c r="L5336" t="str">
        <f t="shared" si="333"/>
        <v>08</v>
      </c>
      <c r="M5336" t="str">
        <f t="shared" si="334"/>
        <v>2022-08</v>
      </c>
      <c r="N5336">
        <f t="shared" si="335"/>
        <v>18.28</v>
      </c>
    </row>
    <row r="5337" spans="1:14" x14ac:dyDescent="0.3">
      <c r="A5337" s="3" t="s">
        <v>10</v>
      </c>
      <c r="B5337" s="1">
        <v>47118</v>
      </c>
      <c r="C5337">
        <v>25</v>
      </c>
      <c r="D5337" s="3" t="s">
        <v>17</v>
      </c>
      <c r="E5337" s="1">
        <v>44794</v>
      </c>
      <c r="F5337" s="4">
        <v>0.6932060185185186</v>
      </c>
      <c r="G5337">
        <v>7.87</v>
      </c>
      <c r="H5337">
        <v>10.41</v>
      </c>
      <c r="I5337">
        <v>809</v>
      </c>
      <c r="J5337">
        <v>1566</v>
      </c>
      <c r="K5337" t="str">
        <f t="shared" si="332"/>
        <v>2022</v>
      </c>
      <c r="L5337" t="str">
        <f t="shared" si="333"/>
        <v>08</v>
      </c>
      <c r="M5337" t="str">
        <f t="shared" si="334"/>
        <v>2022-08</v>
      </c>
      <c r="N5337">
        <f t="shared" si="335"/>
        <v>18.28</v>
      </c>
    </row>
    <row r="5338" spans="1:14" x14ac:dyDescent="0.3">
      <c r="A5338" s="3" t="s">
        <v>10</v>
      </c>
      <c r="B5338" s="1">
        <v>47118</v>
      </c>
      <c r="C5338">
        <v>10</v>
      </c>
      <c r="D5338" s="3" t="s">
        <v>15</v>
      </c>
      <c r="E5338" s="1">
        <v>44807</v>
      </c>
      <c r="F5338" s="4">
        <v>0.50546296296296289</v>
      </c>
      <c r="G5338">
        <v>8.6</v>
      </c>
      <c r="H5338">
        <v>4.74</v>
      </c>
      <c r="I5338">
        <v>810</v>
      </c>
      <c r="J5338">
        <v>1567</v>
      </c>
      <c r="K5338" t="str">
        <f t="shared" si="332"/>
        <v>2022</v>
      </c>
      <c r="L5338" t="str">
        <f t="shared" si="333"/>
        <v>09</v>
      </c>
      <c r="M5338" t="str">
        <f t="shared" si="334"/>
        <v>2022-09</v>
      </c>
      <c r="N5338">
        <f t="shared" si="335"/>
        <v>13.34</v>
      </c>
    </row>
    <row r="5339" spans="1:14" x14ac:dyDescent="0.3">
      <c r="A5339" s="3" t="s">
        <v>10</v>
      </c>
      <c r="B5339" s="1">
        <v>47118</v>
      </c>
      <c r="C5339">
        <v>25</v>
      </c>
      <c r="D5339" s="3" t="s">
        <v>17</v>
      </c>
      <c r="E5339" s="1">
        <v>44807</v>
      </c>
      <c r="F5339" s="4">
        <v>0.50546296296296289</v>
      </c>
      <c r="G5339">
        <v>8.6</v>
      </c>
      <c r="H5339">
        <v>4.74</v>
      </c>
      <c r="I5339">
        <v>810</v>
      </c>
      <c r="J5339">
        <v>1568</v>
      </c>
      <c r="K5339" t="str">
        <f t="shared" si="332"/>
        <v>2022</v>
      </c>
      <c r="L5339" t="str">
        <f t="shared" si="333"/>
        <v>09</v>
      </c>
      <c r="M5339" t="str">
        <f t="shared" si="334"/>
        <v>2022-09</v>
      </c>
      <c r="N5339">
        <f t="shared" si="335"/>
        <v>13.34</v>
      </c>
    </row>
    <row r="5340" spans="1:14" x14ac:dyDescent="0.3">
      <c r="A5340" s="3" t="s">
        <v>10</v>
      </c>
      <c r="B5340" s="1">
        <v>47118</v>
      </c>
      <c r="C5340">
        <v>10</v>
      </c>
      <c r="D5340" s="3" t="s">
        <v>15</v>
      </c>
      <c r="E5340" s="1">
        <v>44577</v>
      </c>
      <c r="F5340" s="4">
        <v>0.45807870370370374</v>
      </c>
      <c r="G5340">
        <v>6.42</v>
      </c>
      <c r="H5340">
        <v>9.66</v>
      </c>
      <c r="I5340">
        <v>811</v>
      </c>
      <c r="J5340">
        <v>1569</v>
      </c>
      <c r="K5340" t="str">
        <f t="shared" si="332"/>
        <v>2022</v>
      </c>
      <c r="L5340" t="str">
        <f t="shared" si="333"/>
        <v>01</v>
      </c>
      <c r="M5340" t="str">
        <f t="shared" si="334"/>
        <v>2022-01</v>
      </c>
      <c r="N5340">
        <f t="shared" si="335"/>
        <v>16.079999999999998</v>
      </c>
    </row>
    <row r="5341" spans="1:14" x14ac:dyDescent="0.3">
      <c r="A5341" s="3" t="s">
        <v>10</v>
      </c>
      <c r="B5341" s="1">
        <v>47118</v>
      </c>
      <c r="C5341">
        <v>40</v>
      </c>
      <c r="D5341" s="3" t="s">
        <v>12</v>
      </c>
      <c r="E5341" s="1">
        <v>44577</v>
      </c>
      <c r="F5341" s="4">
        <v>0.45807870370370374</v>
      </c>
      <c r="G5341">
        <v>6.42</v>
      </c>
      <c r="H5341">
        <v>9.66</v>
      </c>
      <c r="I5341">
        <v>811</v>
      </c>
      <c r="J5341">
        <v>1570</v>
      </c>
      <c r="K5341" t="str">
        <f t="shared" si="332"/>
        <v>2022</v>
      </c>
      <c r="L5341" t="str">
        <f t="shared" si="333"/>
        <v>01</v>
      </c>
      <c r="M5341" t="str">
        <f t="shared" si="334"/>
        <v>2022-01</v>
      </c>
      <c r="N5341">
        <f t="shared" si="335"/>
        <v>16.079999999999998</v>
      </c>
    </row>
    <row r="5342" spans="1:14" x14ac:dyDescent="0.3">
      <c r="A5342" s="3" t="s">
        <v>10</v>
      </c>
      <c r="B5342" s="1">
        <v>47118</v>
      </c>
      <c r="C5342">
        <v>50</v>
      </c>
      <c r="D5342" s="3" t="s">
        <v>13</v>
      </c>
      <c r="E5342" s="1">
        <v>44577</v>
      </c>
      <c r="F5342" s="4">
        <v>0.45807870370370374</v>
      </c>
      <c r="G5342">
        <v>6.42</v>
      </c>
      <c r="H5342">
        <v>9.66</v>
      </c>
      <c r="I5342">
        <v>811</v>
      </c>
      <c r="J5342">
        <v>1571</v>
      </c>
      <c r="K5342" t="str">
        <f t="shared" si="332"/>
        <v>2022</v>
      </c>
      <c r="L5342" t="str">
        <f t="shared" si="333"/>
        <v>01</v>
      </c>
      <c r="M5342" t="str">
        <f t="shared" si="334"/>
        <v>2022-01</v>
      </c>
      <c r="N5342">
        <f t="shared" si="335"/>
        <v>16.079999999999998</v>
      </c>
    </row>
    <row r="5343" spans="1:14" x14ac:dyDescent="0.3">
      <c r="A5343" s="3" t="s">
        <v>18</v>
      </c>
      <c r="C5343">
        <v>20</v>
      </c>
      <c r="D5343" s="3" t="s">
        <v>16</v>
      </c>
      <c r="E5343" s="1">
        <v>44579</v>
      </c>
      <c r="F5343" s="4">
        <v>0.51979166666666665</v>
      </c>
      <c r="G5343">
        <v>8.99</v>
      </c>
      <c r="H5343">
        <v>10.39</v>
      </c>
      <c r="I5343">
        <v>812</v>
      </c>
      <c r="J5343">
        <v>1572</v>
      </c>
      <c r="K5343" t="str">
        <f t="shared" si="332"/>
        <v>2022</v>
      </c>
      <c r="L5343" t="str">
        <f t="shared" si="333"/>
        <v>01</v>
      </c>
      <c r="M5343" t="str">
        <f t="shared" si="334"/>
        <v>2022-01</v>
      </c>
      <c r="N5343">
        <f t="shared" si="335"/>
        <v>19.380000000000003</v>
      </c>
    </row>
    <row r="5344" spans="1:14" x14ac:dyDescent="0.3">
      <c r="A5344" s="3" t="s">
        <v>18</v>
      </c>
      <c r="C5344">
        <v>40</v>
      </c>
      <c r="D5344" s="3" t="s">
        <v>12</v>
      </c>
      <c r="E5344" s="1">
        <v>44579</v>
      </c>
      <c r="F5344" s="4">
        <v>0.51979166666666665</v>
      </c>
      <c r="G5344">
        <v>8.99</v>
      </c>
      <c r="H5344">
        <v>10.39</v>
      </c>
      <c r="I5344">
        <v>812</v>
      </c>
      <c r="J5344">
        <v>1573</v>
      </c>
      <c r="K5344" t="str">
        <f t="shared" si="332"/>
        <v>2022</v>
      </c>
      <c r="L5344" t="str">
        <f t="shared" si="333"/>
        <v>01</v>
      </c>
      <c r="M5344" t="str">
        <f t="shared" si="334"/>
        <v>2022-01</v>
      </c>
      <c r="N5344">
        <f t="shared" si="335"/>
        <v>19.380000000000003</v>
      </c>
    </row>
    <row r="5345" spans="1:14" x14ac:dyDescent="0.3">
      <c r="A5345" s="3" t="s">
        <v>14</v>
      </c>
      <c r="B5345" s="1">
        <v>47848</v>
      </c>
      <c r="C5345">
        <v>0</v>
      </c>
      <c r="D5345" s="3" t="s">
        <v>11</v>
      </c>
      <c r="E5345" s="1">
        <v>44619</v>
      </c>
      <c r="F5345" s="4">
        <v>0.65467592592592594</v>
      </c>
      <c r="G5345">
        <v>11.38</v>
      </c>
      <c r="H5345">
        <v>10.55</v>
      </c>
      <c r="I5345">
        <v>813</v>
      </c>
      <c r="J5345">
        <v>1574</v>
      </c>
      <c r="K5345" t="str">
        <f t="shared" si="332"/>
        <v>2022</v>
      </c>
      <c r="L5345" t="str">
        <f t="shared" si="333"/>
        <v>02</v>
      </c>
      <c r="M5345" t="str">
        <f t="shared" si="334"/>
        <v>2022-02</v>
      </c>
      <c r="N5345">
        <f t="shared" si="335"/>
        <v>21.93</v>
      </c>
    </row>
    <row r="5346" spans="1:14" x14ac:dyDescent="0.3">
      <c r="A5346" s="3" t="s">
        <v>14</v>
      </c>
      <c r="B5346" s="1">
        <v>47848</v>
      </c>
      <c r="C5346">
        <v>25</v>
      </c>
      <c r="D5346" s="3" t="s">
        <v>17</v>
      </c>
      <c r="E5346" s="1">
        <v>44619</v>
      </c>
      <c r="F5346" s="4">
        <v>0.65467592592592594</v>
      </c>
      <c r="G5346">
        <v>11.38</v>
      </c>
      <c r="H5346">
        <v>10.55</v>
      </c>
      <c r="I5346">
        <v>813</v>
      </c>
      <c r="J5346">
        <v>1575</v>
      </c>
      <c r="K5346" t="str">
        <f t="shared" si="332"/>
        <v>2022</v>
      </c>
      <c r="L5346" t="str">
        <f t="shared" si="333"/>
        <v>02</v>
      </c>
      <c r="M5346" t="str">
        <f t="shared" si="334"/>
        <v>2022-02</v>
      </c>
      <c r="N5346">
        <f t="shared" si="335"/>
        <v>21.93</v>
      </c>
    </row>
    <row r="5347" spans="1:14" x14ac:dyDescent="0.3">
      <c r="A5347" s="3" t="s">
        <v>14</v>
      </c>
      <c r="B5347" s="1">
        <v>47848</v>
      </c>
      <c r="C5347">
        <v>50</v>
      </c>
      <c r="D5347" s="3" t="s">
        <v>13</v>
      </c>
      <c r="E5347" s="1">
        <v>44619</v>
      </c>
      <c r="F5347" s="4">
        <v>0.65467592592592594</v>
      </c>
      <c r="G5347">
        <v>11.38</v>
      </c>
      <c r="H5347">
        <v>10.55</v>
      </c>
      <c r="I5347">
        <v>813</v>
      </c>
      <c r="J5347">
        <v>1576</v>
      </c>
      <c r="K5347" t="str">
        <f t="shared" si="332"/>
        <v>2022</v>
      </c>
      <c r="L5347" t="str">
        <f t="shared" si="333"/>
        <v>02</v>
      </c>
      <c r="M5347" t="str">
        <f t="shared" si="334"/>
        <v>2022-02</v>
      </c>
      <c r="N5347">
        <f t="shared" si="335"/>
        <v>21.93</v>
      </c>
    </row>
    <row r="5348" spans="1:14" x14ac:dyDescent="0.3">
      <c r="A5348" s="3" t="s">
        <v>14</v>
      </c>
      <c r="B5348" s="1">
        <v>47848</v>
      </c>
      <c r="C5348">
        <v>0</v>
      </c>
      <c r="D5348" s="3" t="s">
        <v>11</v>
      </c>
      <c r="E5348" s="1">
        <v>44677</v>
      </c>
      <c r="F5348" s="4">
        <v>0.70384259259259263</v>
      </c>
      <c r="G5348">
        <v>5.99</v>
      </c>
      <c r="H5348">
        <v>6.67</v>
      </c>
      <c r="I5348">
        <v>814</v>
      </c>
      <c r="J5348">
        <v>1577</v>
      </c>
      <c r="K5348" t="str">
        <f t="shared" si="332"/>
        <v>2022</v>
      </c>
      <c r="L5348" t="str">
        <f t="shared" si="333"/>
        <v>04</v>
      </c>
      <c r="M5348" t="str">
        <f t="shared" si="334"/>
        <v>2022-04</v>
      </c>
      <c r="N5348">
        <f t="shared" si="335"/>
        <v>12.66</v>
      </c>
    </row>
    <row r="5349" spans="1:14" x14ac:dyDescent="0.3">
      <c r="A5349" s="3" t="s">
        <v>10</v>
      </c>
      <c r="B5349" s="1">
        <v>47118</v>
      </c>
      <c r="C5349">
        <v>20</v>
      </c>
      <c r="D5349" s="3" t="s">
        <v>16</v>
      </c>
      <c r="E5349" s="1">
        <v>44708</v>
      </c>
      <c r="F5349" s="4">
        <v>0.42025462962962962</v>
      </c>
      <c r="G5349">
        <v>18.16</v>
      </c>
      <c r="H5349">
        <v>11.55</v>
      </c>
      <c r="I5349">
        <v>815</v>
      </c>
      <c r="J5349">
        <v>1578</v>
      </c>
      <c r="K5349" t="str">
        <f t="shared" si="332"/>
        <v>2022</v>
      </c>
      <c r="L5349" t="str">
        <f t="shared" si="333"/>
        <v>05</v>
      </c>
      <c r="M5349" t="str">
        <f t="shared" si="334"/>
        <v>2022-05</v>
      </c>
      <c r="N5349">
        <f t="shared" si="335"/>
        <v>29.71</v>
      </c>
    </row>
    <row r="5350" spans="1:14" x14ac:dyDescent="0.3">
      <c r="A5350" s="3" t="s">
        <v>10</v>
      </c>
      <c r="B5350" s="1">
        <v>47118</v>
      </c>
      <c r="C5350">
        <v>25</v>
      </c>
      <c r="D5350" s="3" t="s">
        <v>17</v>
      </c>
      <c r="E5350" s="1">
        <v>44708</v>
      </c>
      <c r="F5350" s="4">
        <v>0.42025462962962962</v>
      </c>
      <c r="G5350">
        <v>18.16</v>
      </c>
      <c r="H5350">
        <v>11.55</v>
      </c>
      <c r="I5350">
        <v>815</v>
      </c>
      <c r="J5350">
        <v>1579</v>
      </c>
      <c r="K5350" t="str">
        <f t="shared" si="332"/>
        <v>2022</v>
      </c>
      <c r="L5350" t="str">
        <f t="shared" si="333"/>
        <v>05</v>
      </c>
      <c r="M5350" t="str">
        <f t="shared" si="334"/>
        <v>2022-05</v>
      </c>
      <c r="N5350">
        <f t="shared" si="335"/>
        <v>29.71</v>
      </c>
    </row>
    <row r="5351" spans="1:14" x14ac:dyDescent="0.3">
      <c r="A5351" s="3" t="s">
        <v>10</v>
      </c>
      <c r="B5351" s="1">
        <v>47118</v>
      </c>
      <c r="C5351">
        <v>80</v>
      </c>
      <c r="D5351" s="3" t="s">
        <v>20</v>
      </c>
      <c r="E5351" s="1">
        <v>44708</v>
      </c>
      <c r="F5351" s="4">
        <v>0.42025462962962962</v>
      </c>
      <c r="G5351">
        <v>18.16</v>
      </c>
      <c r="H5351">
        <v>11.55</v>
      </c>
      <c r="I5351">
        <v>815</v>
      </c>
      <c r="J5351">
        <v>1580</v>
      </c>
      <c r="K5351" t="str">
        <f t="shared" si="332"/>
        <v>2022</v>
      </c>
      <c r="L5351" t="str">
        <f t="shared" si="333"/>
        <v>05</v>
      </c>
      <c r="M5351" t="str">
        <f t="shared" si="334"/>
        <v>2022-05</v>
      </c>
      <c r="N5351">
        <f t="shared" si="335"/>
        <v>29.71</v>
      </c>
    </row>
    <row r="5352" spans="1:14" x14ac:dyDescent="0.3">
      <c r="A5352" s="3" t="s">
        <v>22</v>
      </c>
      <c r="B5352" s="1">
        <v>47299</v>
      </c>
      <c r="C5352">
        <v>0</v>
      </c>
      <c r="D5352" s="3" t="s">
        <v>11</v>
      </c>
      <c r="E5352" s="1">
        <v>44787</v>
      </c>
      <c r="F5352" s="4">
        <v>0.38310185185185186</v>
      </c>
      <c r="G5352">
        <v>8.73</v>
      </c>
      <c r="H5352">
        <v>6.32</v>
      </c>
      <c r="I5352">
        <v>816</v>
      </c>
      <c r="J5352">
        <v>1581</v>
      </c>
      <c r="K5352" t="str">
        <f t="shared" si="332"/>
        <v>2022</v>
      </c>
      <c r="L5352" t="str">
        <f t="shared" si="333"/>
        <v>08</v>
      </c>
      <c r="M5352" t="str">
        <f t="shared" si="334"/>
        <v>2022-08</v>
      </c>
      <c r="N5352">
        <f t="shared" si="335"/>
        <v>15.05</v>
      </c>
    </row>
    <row r="5353" spans="1:14" x14ac:dyDescent="0.3">
      <c r="A5353" s="3" t="s">
        <v>22</v>
      </c>
      <c r="B5353" s="1">
        <v>47299</v>
      </c>
      <c r="C5353">
        <v>40</v>
      </c>
      <c r="D5353" s="3" t="s">
        <v>12</v>
      </c>
      <c r="E5353" s="1">
        <v>44787</v>
      </c>
      <c r="F5353" s="4">
        <v>0.38310185185185186</v>
      </c>
      <c r="G5353">
        <v>8.73</v>
      </c>
      <c r="H5353">
        <v>6.32</v>
      </c>
      <c r="I5353">
        <v>816</v>
      </c>
      <c r="J5353">
        <v>1582</v>
      </c>
      <c r="K5353" t="str">
        <f t="shared" si="332"/>
        <v>2022</v>
      </c>
      <c r="L5353" t="str">
        <f t="shared" si="333"/>
        <v>08</v>
      </c>
      <c r="M5353" t="str">
        <f t="shared" si="334"/>
        <v>2022-08</v>
      </c>
      <c r="N5353">
        <f t="shared" si="335"/>
        <v>15.05</v>
      </c>
    </row>
    <row r="5354" spans="1:14" x14ac:dyDescent="0.3">
      <c r="A5354" s="3" t="s">
        <v>14</v>
      </c>
      <c r="B5354" s="1">
        <v>47848</v>
      </c>
      <c r="C5354">
        <v>10</v>
      </c>
      <c r="D5354" s="3" t="s">
        <v>15</v>
      </c>
      <c r="E5354" s="1">
        <v>44583</v>
      </c>
      <c r="F5354" s="4">
        <v>0.46201388888888889</v>
      </c>
      <c r="G5354">
        <v>7.35</v>
      </c>
      <c r="H5354">
        <v>6.67</v>
      </c>
      <c r="I5354">
        <v>817</v>
      </c>
      <c r="J5354">
        <v>1583</v>
      </c>
      <c r="K5354" t="str">
        <f t="shared" si="332"/>
        <v>2022</v>
      </c>
      <c r="L5354" t="str">
        <f t="shared" si="333"/>
        <v>01</v>
      </c>
      <c r="M5354" t="str">
        <f t="shared" si="334"/>
        <v>2022-01</v>
      </c>
      <c r="N5354">
        <f t="shared" si="335"/>
        <v>14.02</v>
      </c>
    </row>
    <row r="5355" spans="1:14" x14ac:dyDescent="0.3">
      <c r="A5355" s="3" t="s">
        <v>14</v>
      </c>
      <c r="B5355" s="1">
        <v>47848</v>
      </c>
      <c r="C5355">
        <v>25</v>
      </c>
      <c r="D5355" s="3" t="s">
        <v>17</v>
      </c>
      <c r="E5355" s="1">
        <v>44583</v>
      </c>
      <c r="F5355" s="4">
        <v>0.46201388888888889</v>
      </c>
      <c r="G5355">
        <v>7.35</v>
      </c>
      <c r="H5355">
        <v>6.67</v>
      </c>
      <c r="I5355">
        <v>817</v>
      </c>
      <c r="J5355">
        <v>1584</v>
      </c>
      <c r="K5355" t="str">
        <f t="shared" si="332"/>
        <v>2022</v>
      </c>
      <c r="L5355" t="str">
        <f t="shared" si="333"/>
        <v>01</v>
      </c>
      <c r="M5355" t="str">
        <f t="shared" si="334"/>
        <v>2022-01</v>
      </c>
      <c r="N5355">
        <f t="shared" si="335"/>
        <v>14.02</v>
      </c>
    </row>
    <row r="5356" spans="1:14" x14ac:dyDescent="0.3">
      <c r="A5356" s="3" t="s">
        <v>14</v>
      </c>
      <c r="B5356" s="1">
        <v>47848</v>
      </c>
      <c r="C5356">
        <v>80</v>
      </c>
      <c r="D5356" s="3" t="s">
        <v>20</v>
      </c>
      <c r="E5356" s="1">
        <v>44583</v>
      </c>
      <c r="F5356" s="4">
        <v>0.46201388888888889</v>
      </c>
      <c r="G5356">
        <v>7.35</v>
      </c>
      <c r="H5356">
        <v>6.67</v>
      </c>
      <c r="I5356">
        <v>817</v>
      </c>
      <c r="J5356">
        <v>1585</v>
      </c>
      <c r="K5356" t="str">
        <f t="shared" si="332"/>
        <v>2022</v>
      </c>
      <c r="L5356" t="str">
        <f t="shared" si="333"/>
        <v>01</v>
      </c>
      <c r="M5356" t="str">
        <f t="shared" si="334"/>
        <v>2022-01</v>
      </c>
      <c r="N5356">
        <f t="shared" si="335"/>
        <v>14.02</v>
      </c>
    </row>
    <row r="5357" spans="1:14" x14ac:dyDescent="0.3">
      <c r="A5357" s="3" t="s">
        <v>14</v>
      </c>
      <c r="B5357" s="1">
        <v>47848</v>
      </c>
      <c r="C5357">
        <v>10</v>
      </c>
      <c r="D5357" s="3" t="s">
        <v>15</v>
      </c>
      <c r="E5357" s="1">
        <v>44806</v>
      </c>
      <c r="F5357" s="4">
        <v>0.4380324074074074</v>
      </c>
      <c r="G5357">
        <v>13.15</v>
      </c>
      <c r="H5357">
        <v>11.67</v>
      </c>
      <c r="I5357">
        <v>818</v>
      </c>
      <c r="J5357">
        <v>1586</v>
      </c>
      <c r="K5357" t="str">
        <f t="shared" si="332"/>
        <v>2022</v>
      </c>
      <c r="L5357" t="str">
        <f t="shared" si="333"/>
        <v>09</v>
      </c>
      <c r="M5357" t="str">
        <f t="shared" si="334"/>
        <v>2022-09</v>
      </c>
      <c r="N5357">
        <f t="shared" si="335"/>
        <v>24.82</v>
      </c>
    </row>
    <row r="5358" spans="1:14" x14ac:dyDescent="0.3">
      <c r="A5358" s="3" t="s">
        <v>14</v>
      </c>
      <c r="B5358" s="1">
        <v>47848</v>
      </c>
      <c r="C5358">
        <v>40</v>
      </c>
      <c r="D5358" s="3" t="s">
        <v>12</v>
      </c>
      <c r="E5358" s="1">
        <v>44806</v>
      </c>
      <c r="F5358" s="4">
        <v>0.4380324074074074</v>
      </c>
      <c r="G5358">
        <v>13.15</v>
      </c>
      <c r="H5358">
        <v>11.67</v>
      </c>
      <c r="I5358">
        <v>818</v>
      </c>
      <c r="J5358">
        <v>1587</v>
      </c>
      <c r="K5358" t="str">
        <f t="shared" si="332"/>
        <v>2022</v>
      </c>
      <c r="L5358" t="str">
        <f t="shared" si="333"/>
        <v>09</v>
      </c>
      <c r="M5358" t="str">
        <f t="shared" si="334"/>
        <v>2022-09</v>
      </c>
      <c r="N5358">
        <f t="shared" si="335"/>
        <v>24.82</v>
      </c>
    </row>
    <row r="5359" spans="1:14" x14ac:dyDescent="0.3">
      <c r="A5359" s="3" t="s">
        <v>14</v>
      </c>
      <c r="B5359" s="1">
        <v>47848</v>
      </c>
      <c r="C5359">
        <v>80</v>
      </c>
      <c r="D5359" s="3" t="s">
        <v>20</v>
      </c>
      <c r="E5359" s="1">
        <v>44806</v>
      </c>
      <c r="F5359" s="4">
        <v>0.4380324074074074</v>
      </c>
      <c r="G5359">
        <v>13.15</v>
      </c>
      <c r="H5359">
        <v>11.67</v>
      </c>
      <c r="I5359">
        <v>818</v>
      </c>
      <c r="J5359">
        <v>1588</v>
      </c>
      <c r="K5359" t="str">
        <f t="shared" si="332"/>
        <v>2022</v>
      </c>
      <c r="L5359" t="str">
        <f t="shared" si="333"/>
        <v>09</v>
      </c>
      <c r="M5359" t="str">
        <f t="shared" si="334"/>
        <v>2022-09</v>
      </c>
      <c r="N5359">
        <f t="shared" si="335"/>
        <v>24.82</v>
      </c>
    </row>
    <row r="5360" spans="1:14" x14ac:dyDescent="0.3">
      <c r="A5360" s="3" t="s">
        <v>22</v>
      </c>
      <c r="B5360" s="1">
        <v>47299</v>
      </c>
      <c r="C5360">
        <v>10</v>
      </c>
      <c r="D5360" s="3" t="s">
        <v>15</v>
      </c>
      <c r="E5360" s="1">
        <v>44880</v>
      </c>
      <c r="F5360" s="4">
        <v>0.42901620370370369</v>
      </c>
      <c r="G5360">
        <v>6.05</v>
      </c>
      <c r="H5360">
        <v>14.31</v>
      </c>
      <c r="I5360">
        <v>819</v>
      </c>
      <c r="J5360">
        <v>1589</v>
      </c>
      <c r="K5360" t="str">
        <f t="shared" si="332"/>
        <v>2022</v>
      </c>
      <c r="L5360" t="str">
        <f t="shared" si="333"/>
        <v>11</v>
      </c>
      <c r="M5360" t="str">
        <f t="shared" si="334"/>
        <v>2022-11</v>
      </c>
      <c r="N5360">
        <f t="shared" si="335"/>
        <v>20.36</v>
      </c>
    </row>
    <row r="5361" spans="1:14" x14ac:dyDescent="0.3">
      <c r="A5361" s="3" t="s">
        <v>22</v>
      </c>
      <c r="B5361" s="1">
        <v>47299</v>
      </c>
      <c r="C5361">
        <v>25</v>
      </c>
      <c r="D5361" s="3" t="s">
        <v>17</v>
      </c>
      <c r="E5361" s="1">
        <v>44880</v>
      </c>
      <c r="F5361" s="4">
        <v>0.42901620370370369</v>
      </c>
      <c r="G5361">
        <v>6.05</v>
      </c>
      <c r="H5361">
        <v>14.31</v>
      </c>
      <c r="I5361">
        <v>819</v>
      </c>
      <c r="J5361">
        <v>1590</v>
      </c>
      <c r="K5361" t="str">
        <f t="shared" si="332"/>
        <v>2022</v>
      </c>
      <c r="L5361" t="str">
        <f t="shared" si="333"/>
        <v>11</v>
      </c>
      <c r="M5361" t="str">
        <f t="shared" si="334"/>
        <v>2022-11</v>
      </c>
      <c r="N5361">
        <f t="shared" si="335"/>
        <v>20.36</v>
      </c>
    </row>
    <row r="5362" spans="1:14" x14ac:dyDescent="0.3">
      <c r="A5362" s="3" t="s">
        <v>22</v>
      </c>
      <c r="B5362" s="1">
        <v>47299</v>
      </c>
      <c r="C5362">
        <v>0</v>
      </c>
      <c r="D5362" s="3" t="s">
        <v>11</v>
      </c>
      <c r="E5362" s="1">
        <v>44751</v>
      </c>
      <c r="F5362" s="4">
        <v>0.48853009259259261</v>
      </c>
      <c r="G5362">
        <v>7.56</v>
      </c>
      <c r="H5362">
        <v>12.47</v>
      </c>
      <c r="I5362">
        <v>820</v>
      </c>
      <c r="J5362">
        <v>1591</v>
      </c>
      <c r="K5362" t="str">
        <f t="shared" si="332"/>
        <v>2022</v>
      </c>
      <c r="L5362" t="str">
        <f t="shared" si="333"/>
        <v>07</v>
      </c>
      <c r="M5362" t="str">
        <f t="shared" si="334"/>
        <v>2022-07</v>
      </c>
      <c r="N5362">
        <f t="shared" si="335"/>
        <v>20.03</v>
      </c>
    </row>
    <row r="5363" spans="1:14" x14ac:dyDescent="0.3">
      <c r="A5363" s="3" t="s">
        <v>22</v>
      </c>
      <c r="B5363" s="1">
        <v>47299</v>
      </c>
      <c r="C5363">
        <v>40</v>
      </c>
      <c r="D5363" s="3" t="s">
        <v>12</v>
      </c>
      <c r="E5363" s="1">
        <v>44751</v>
      </c>
      <c r="F5363" s="4">
        <v>0.48853009259259261</v>
      </c>
      <c r="G5363">
        <v>7.56</v>
      </c>
      <c r="H5363">
        <v>12.47</v>
      </c>
      <c r="I5363">
        <v>820</v>
      </c>
      <c r="J5363">
        <v>1592</v>
      </c>
      <c r="K5363" t="str">
        <f t="shared" si="332"/>
        <v>2022</v>
      </c>
      <c r="L5363" t="str">
        <f t="shared" si="333"/>
        <v>07</v>
      </c>
      <c r="M5363" t="str">
        <f t="shared" si="334"/>
        <v>2022-07</v>
      </c>
      <c r="N5363">
        <f t="shared" si="335"/>
        <v>20.03</v>
      </c>
    </row>
    <row r="5364" spans="1:14" x14ac:dyDescent="0.3">
      <c r="A5364" s="3" t="s">
        <v>22</v>
      </c>
      <c r="B5364" s="1">
        <v>47299</v>
      </c>
      <c r="C5364">
        <v>50</v>
      </c>
      <c r="D5364" s="3" t="s">
        <v>13</v>
      </c>
      <c r="E5364" s="1">
        <v>44751</v>
      </c>
      <c r="F5364" s="4">
        <v>0.48853009259259261</v>
      </c>
      <c r="G5364">
        <v>7.56</v>
      </c>
      <c r="H5364">
        <v>12.47</v>
      </c>
      <c r="I5364">
        <v>820</v>
      </c>
      <c r="J5364">
        <v>1593</v>
      </c>
      <c r="K5364" t="str">
        <f t="shared" si="332"/>
        <v>2022</v>
      </c>
      <c r="L5364" t="str">
        <f t="shared" si="333"/>
        <v>07</v>
      </c>
      <c r="M5364" t="str">
        <f t="shared" si="334"/>
        <v>2022-07</v>
      </c>
      <c r="N5364">
        <f t="shared" si="335"/>
        <v>20.03</v>
      </c>
    </row>
    <row r="5365" spans="1:14" x14ac:dyDescent="0.3">
      <c r="A5365" s="3" t="s">
        <v>18</v>
      </c>
      <c r="C5365">
        <v>20</v>
      </c>
      <c r="D5365" s="3" t="s">
        <v>16</v>
      </c>
      <c r="E5365" s="1">
        <v>44751</v>
      </c>
      <c r="F5365" s="4">
        <v>0.60101851851851851</v>
      </c>
      <c r="G5365">
        <v>10.99</v>
      </c>
      <c r="H5365">
        <v>14.24</v>
      </c>
      <c r="I5365">
        <v>821</v>
      </c>
      <c r="J5365">
        <v>1594</v>
      </c>
      <c r="K5365" t="str">
        <f t="shared" si="332"/>
        <v>2022</v>
      </c>
      <c r="L5365" t="str">
        <f t="shared" si="333"/>
        <v>07</v>
      </c>
      <c r="M5365" t="str">
        <f t="shared" si="334"/>
        <v>2022-07</v>
      </c>
      <c r="N5365">
        <f t="shared" si="335"/>
        <v>25.23</v>
      </c>
    </row>
    <row r="5366" spans="1:14" x14ac:dyDescent="0.3">
      <c r="A5366" s="3" t="s">
        <v>18</v>
      </c>
      <c r="C5366">
        <v>25</v>
      </c>
      <c r="D5366" s="3" t="s">
        <v>17</v>
      </c>
      <c r="E5366" s="1">
        <v>44751</v>
      </c>
      <c r="F5366" s="4">
        <v>0.60101851851851851</v>
      </c>
      <c r="G5366">
        <v>10.99</v>
      </c>
      <c r="H5366">
        <v>14.24</v>
      </c>
      <c r="I5366">
        <v>821</v>
      </c>
      <c r="J5366">
        <v>1595</v>
      </c>
      <c r="K5366" t="str">
        <f t="shared" si="332"/>
        <v>2022</v>
      </c>
      <c r="L5366" t="str">
        <f t="shared" si="333"/>
        <v>07</v>
      </c>
      <c r="M5366" t="str">
        <f t="shared" si="334"/>
        <v>2022-07</v>
      </c>
      <c r="N5366">
        <f t="shared" si="335"/>
        <v>25.23</v>
      </c>
    </row>
    <row r="5367" spans="1:14" x14ac:dyDescent="0.3">
      <c r="A5367" s="3" t="s">
        <v>14</v>
      </c>
      <c r="B5367" s="1">
        <v>47848</v>
      </c>
      <c r="C5367">
        <v>10</v>
      </c>
      <c r="D5367" s="3" t="s">
        <v>15</v>
      </c>
      <c r="E5367" s="1">
        <v>44801</v>
      </c>
      <c r="F5367" s="4">
        <v>0.58081018518518512</v>
      </c>
      <c r="G5367">
        <v>8.6</v>
      </c>
      <c r="H5367">
        <v>9.06</v>
      </c>
      <c r="I5367">
        <v>822</v>
      </c>
      <c r="J5367">
        <v>1596</v>
      </c>
      <c r="K5367" t="str">
        <f t="shared" si="332"/>
        <v>2022</v>
      </c>
      <c r="L5367" t="str">
        <f t="shared" si="333"/>
        <v>08</v>
      </c>
      <c r="M5367" t="str">
        <f t="shared" si="334"/>
        <v>2022-08</v>
      </c>
      <c r="N5367">
        <f t="shared" si="335"/>
        <v>17.66</v>
      </c>
    </row>
    <row r="5368" spans="1:14" x14ac:dyDescent="0.3">
      <c r="A5368" s="3" t="s">
        <v>14</v>
      </c>
      <c r="B5368" s="1">
        <v>47848</v>
      </c>
      <c r="C5368">
        <v>25</v>
      </c>
      <c r="D5368" s="3" t="s">
        <v>17</v>
      </c>
      <c r="E5368" s="1">
        <v>44801</v>
      </c>
      <c r="F5368" s="4">
        <v>0.58081018518518512</v>
      </c>
      <c r="G5368">
        <v>8.6</v>
      </c>
      <c r="H5368">
        <v>9.06</v>
      </c>
      <c r="I5368">
        <v>822</v>
      </c>
      <c r="J5368">
        <v>1597</v>
      </c>
      <c r="K5368" t="str">
        <f t="shared" si="332"/>
        <v>2022</v>
      </c>
      <c r="L5368" t="str">
        <f t="shared" si="333"/>
        <v>08</v>
      </c>
      <c r="M5368" t="str">
        <f t="shared" si="334"/>
        <v>2022-08</v>
      </c>
      <c r="N5368">
        <f t="shared" si="335"/>
        <v>17.66</v>
      </c>
    </row>
    <row r="5369" spans="1:14" x14ac:dyDescent="0.3">
      <c r="A5369" s="3" t="s">
        <v>14</v>
      </c>
      <c r="B5369" s="1">
        <v>47848</v>
      </c>
      <c r="C5369">
        <v>50</v>
      </c>
      <c r="D5369" s="3" t="s">
        <v>13</v>
      </c>
      <c r="E5369" s="1">
        <v>44801</v>
      </c>
      <c r="F5369" s="4">
        <v>0.58081018518518512</v>
      </c>
      <c r="G5369">
        <v>8.6</v>
      </c>
      <c r="H5369">
        <v>9.06</v>
      </c>
      <c r="I5369">
        <v>822</v>
      </c>
      <c r="J5369">
        <v>1598</v>
      </c>
      <c r="K5369" t="str">
        <f t="shared" si="332"/>
        <v>2022</v>
      </c>
      <c r="L5369" t="str">
        <f t="shared" si="333"/>
        <v>08</v>
      </c>
      <c r="M5369" t="str">
        <f t="shared" si="334"/>
        <v>2022-08</v>
      </c>
      <c r="N5369">
        <f t="shared" si="335"/>
        <v>17.66</v>
      </c>
    </row>
    <row r="5370" spans="1:14" x14ac:dyDescent="0.3">
      <c r="A5370" s="3" t="s">
        <v>14</v>
      </c>
      <c r="B5370" s="1">
        <v>47848</v>
      </c>
      <c r="C5370">
        <v>0</v>
      </c>
      <c r="D5370" s="3" t="s">
        <v>11</v>
      </c>
      <c r="E5370" s="1">
        <v>44624</v>
      </c>
      <c r="F5370" s="4">
        <v>0.45196759259259256</v>
      </c>
      <c r="G5370">
        <v>12.33</v>
      </c>
      <c r="H5370">
        <v>14.07</v>
      </c>
      <c r="I5370">
        <v>823</v>
      </c>
      <c r="J5370">
        <v>1599</v>
      </c>
      <c r="K5370" t="str">
        <f t="shared" si="332"/>
        <v>2022</v>
      </c>
      <c r="L5370" t="str">
        <f t="shared" si="333"/>
        <v>03</v>
      </c>
      <c r="M5370" t="str">
        <f t="shared" si="334"/>
        <v>2022-03</v>
      </c>
      <c r="N5370">
        <f t="shared" si="335"/>
        <v>26.4</v>
      </c>
    </row>
    <row r="5371" spans="1:14" x14ac:dyDescent="0.3">
      <c r="A5371" s="3" t="s">
        <v>14</v>
      </c>
      <c r="B5371" s="1">
        <v>47848</v>
      </c>
      <c r="C5371">
        <v>40</v>
      </c>
      <c r="D5371" s="3" t="s">
        <v>12</v>
      </c>
      <c r="E5371" s="1">
        <v>44624</v>
      </c>
      <c r="F5371" s="4">
        <v>0.45196759259259256</v>
      </c>
      <c r="G5371">
        <v>12.33</v>
      </c>
      <c r="H5371">
        <v>14.07</v>
      </c>
      <c r="I5371">
        <v>823</v>
      </c>
      <c r="J5371">
        <v>1600</v>
      </c>
      <c r="K5371" t="str">
        <f t="shared" si="332"/>
        <v>2022</v>
      </c>
      <c r="L5371" t="str">
        <f t="shared" si="333"/>
        <v>03</v>
      </c>
      <c r="M5371" t="str">
        <f t="shared" si="334"/>
        <v>2022-03</v>
      </c>
      <c r="N5371">
        <f t="shared" si="335"/>
        <v>26.4</v>
      </c>
    </row>
    <row r="5372" spans="1:14" x14ac:dyDescent="0.3">
      <c r="A5372" s="3" t="s">
        <v>14</v>
      </c>
      <c r="B5372" s="1">
        <v>47848</v>
      </c>
      <c r="C5372">
        <v>10</v>
      </c>
      <c r="D5372" s="3" t="s">
        <v>15</v>
      </c>
      <c r="E5372" s="1">
        <v>44632</v>
      </c>
      <c r="F5372" s="4">
        <v>0.51322916666666674</v>
      </c>
      <c r="G5372">
        <v>8.56</v>
      </c>
      <c r="H5372">
        <v>10.25</v>
      </c>
      <c r="I5372">
        <v>824</v>
      </c>
      <c r="J5372">
        <v>1601</v>
      </c>
      <c r="K5372" t="str">
        <f t="shared" si="332"/>
        <v>2022</v>
      </c>
      <c r="L5372" t="str">
        <f t="shared" si="333"/>
        <v>03</v>
      </c>
      <c r="M5372" t="str">
        <f t="shared" si="334"/>
        <v>2022-03</v>
      </c>
      <c r="N5372">
        <f t="shared" si="335"/>
        <v>18.810000000000002</v>
      </c>
    </row>
    <row r="5373" spans="1:14" x14ac:dyDescent="0.3">
      <c r="A5373" s="3" t="s">
        <v>14</v>
      </c>
      <c r="B5373" s="1">
        <v>47848</v>
      </c>
      <c r="C5373">
        <v>25</v>
      </c>
      <c r="D5373" s="3" t="s">
        <v>17</v>
      </c>
      <c r="E5373" s="1">
        <v>44632</v>
      </c>
      <c r="F5373" s="4">
        <v>0.51322916666666674</v>
      </c>
      <c r="G5373">
        <v>8.56</v>
      </c>
      <c r="H5373">
        <v>10.25</v>
      </c>
      <c r="I5373">
        <v>824</v>
      </c>
      <c r="J5373">
        <v>1602</v>
      </c>
      <c r="K5373" t="str">
        <f t="shared" si="332"/>
        <v>2022</v>
      </c>
      <c r="L5373" t="str">
        <f t="shared" si="333"/>
        <v>03</v>
      </c>
      <c r="M5373" t="str">
        <f t="shared" si="334"/>
        <v>2022-03</v>
      </c>
      <c r="N5373">
        <f t="shared" si="335"/>
        <v>18.810000000000002</v>
      </c>
    </row>
    <row r="5374" spans="1:14" x14ac:dyDescent="0.3">
      <c r="A5374" s="3" t="s">
        <v>14</v>
      </c>
      <c r="B5374" s="1">
        <v>47848</v>
      </c>
      <c r="C5374">
        <v>80</v>
      </c>
      <c r="D5374" s="3" t="s">
        <v>20</v>
      </c>
      <c r="E5374" s="1">
        <v>44632</v>
      </c>
      <c r="F5374" s="4">
        <v>0.51322916666666674</v>
      </c>
      <c r="G5374">
        <v>8.56</v>
      </c>
      <c r="H5374">
        <v>10.25</v>
      </c>
      <c r="I5374">
        <v>824</v>
      </c>
      <c r="J5374">
        <v>1603</v>
      </c>
      <c r="K5374" t="str">
        <f t="shared" si="332"/>
        <v>2022</v>
      </c>
      <c r="L5374" t="str">
        <f t="shared" si="333"/>
        <v>03</v>
      </c>
      <c r="M5374" t="str">
        <f t="shared" si="334"/>
        <v>2022-03</v>
      </c>
      <c r="N5374">
        <f t="shared" si="335"/>
        <v>18.810000000000002</v>
      </c>
    </row>
    <row r="5375" spans="1:14" x14ac:dyDescent="0.3">
      <c r="A5375" s="3" t="s">
        <v>10</v>
      </c>
      <c r="B5375" s="1">
        <v>47118</v>
      </c>
      <c r="C5375">
        <v>20</v>
      </c>
      <c r="D5375" s="3" t="s">
        <v>16</v>
      </c>
      <c r="E5375" s="1">
        <v>44664</v>
      </c>
      <c r="F5375" s="4">
        <v>0.62491898148148151</v>
      </c>
      <c r="G5375">
        <v>5.9</v>
      </c>
      <c r="H5375">
        <v>5.2</v>
      </c>
      <c r="I5375">
        <v>825</v>
      </c>
      <c r="J5375">
        <v>1604</v>
      </c>
      <c r="K5375" t="str">
        <f t="shared" si="332"/>
        <v>2022</v>
      </c>
      <c r="L5375" t="str">
        <f t="shared" si="333"/>
        <v>04</v>
      </c>
      <c r="M5375" t="str">
        <f t="shared" si="334"/>
        <v>2022-04</v>
      </c>
      <c r="N5375">
        <f t="shared" si="335"/>
        <v>11.100000000000001</v>
      </c>
    </row>
    <row r="5376" spans="1:14" x14ac:dyDescent="0.3">
      <c r="A5376" s="3" t="s">
        <v>22</v>
      </c>
      <c r="B5376" s="1">
        <v>47299</v>
      </c>
      <c r="C5376">
        <v>0</v>
      </c>
      <c r="D5376" s="3" t="s">
        <v>11</v>
      </c>
      <c r="E5376" s="1">
        <v>44605</v>
      </c>
      <c r="F5376" s="4">
        <v>0.57060185185185186</v>
      </c>
      <c r="G5376">
        <v>8.85</v>
      </c>
      <c r="H5376">
        <v>10.72</v>
      </c>
      <c r="I5376">
        <v>826</v>
      </c>
      <c r="J5376">
        <v>1605</v>
      </c>
      <c r="K5376" t="str">
        <f t="shared" si="332"/>
        <v>2022</v>
      </c>
      <c r="L5376" t="str">
        <f t="shared" si="333"/>
        <v>02</v>
      </c>
      <c r="M5376" t="str">
        <f t="shared" si="334"/>
        <v>2022-02</v>
      </c>
      <c r="N5376">
        <f t="shared" si="335"/>
        <v>19.57</v>
      </c>
    </row>
    <row r="5377" spans="1:14" x14ac:dyDescent="0.3">
      <c r="A5377" s="3" t="s">
        <v>22</v>
      </c>
      <c r="B5377" s="1">
        <v>47299</v>
      </c>
      <c r="C5377">
        <v>40</v>
      </c>
      <c r="D5377" s="3" t="s">
        <v>12</v>
      </c>
      <c r="E5377" s="1">
        <v>44605</v>
      </c>
      <c r="F5377" s="4">
        <v>0.57060185185185186</v>
      </c>
      <c r="G5377">
        <v>8.85</v>
      </c>
      <c r="H5377">
        <v>10.72</v>
      </c>
      <c r="I5377">
        <v>826</v>
      </c>
      <c r="J5377">
        <v>1606</v>
      </c>
      <c r="K5377" t="str">
        <f t="shared" si="332"/>
        <v>2022</v>
      </c>
      <c r="L5377" t="str">
        <f t="shared" si="333"/>
        <v>02</v>
      </c>
      <c r="M5377" t="str">
        <f t="shared" si="334"/>
        <v>2022-02</v>
      </c>
      <c r="N5377">
        <f t="shared" si="335"/>
        <v>19.57</v>
      </c>
    </row>
    <row r="5378" spans="1:14" x14ac:dyDescent="0.3">
      <c r="A5378" s="3" t="s">
        <v>22</v>
      </c>
      <c r="B5378" s="1">
        <v>47299</v>
      </c>
      <c r="C5378">
        <v>80</v>
      </c>
      <c r="D5378" s="3" t="s">
        <v>20</v>
      </c>
      <c r="E5378" s="1">
        <v>44605</v>
      </c>
      <c r="F5378" s="4">
        <v>0.57060185185185186</v>
      </c>
      <c r="G5378">
        <v>8.85</v>
      </c>
      <c r="H5378">
        <v>10.72</v>
      </c>
      <c r="I5378">
        <v>826</v>
      </c>
      <c r="J5378">
        <v>1607</v>
      </c>
      <c r="K5378" t="str">
        <f t="shared" si="332"/>
        <v>2022</v>
      </c>
      <c r="L5378" t="str">
        <f t="shared" si="333"/>
        <v>02</v>
      </c>
      <c r="M5378" t="str">
        <f t="shared" si="334"/>
        <v>2022-02</v>
      </c>
      <c r="N5378">
        <f t="shared" si="335"/>
        <v>19.57</v>
      </c>
    </row>
    <row r="5379" spans="1:14" x14ac:dyDescent="0.3">
      <c r="A5379" s="3" t="s">
        <v>10</v>
      </c>
      <c r="B5379" s="1">
        <v>47118</v>
      </c>
      <c r="C5379">
        <v>0</v>
      </c>
      <c r="D5379" s="3" t="s">
        <v>11</v>
      </c>
      <c r="E5379" s="1">
        <v>44647</v>
      </c>
      <c r="F5379" s="4">
        <v>0.56109953703703697</v>
      </c>
      <c r="G5379">
        <v>6.07</v>
      </c>
      <c r="H5379">
        <v>6.64</v>
      </c>
      <c r="I5379">
        <v>827</v>
      </c>
      <c r="J5379">
        <v>1608</v>
      </c>
      <c r="K5379" t="str">
        <f t="shared" ref="K5379:K5442" si="336">TEXT(E5379, "yyyy")</f>
        <v>2022</v>
      </c>
      <c r="L5379" t="str">
        <f t="shared" ref="L5379:L5442" si="337">TEXT(E5379, "mm")</f>
        <v>03</v>
      </c>
      <c r="M5379" t="str">
        <f t="shared" ref="M5379:M5442" si="338">TEXT(E5379, "yyyy-mm")</f>
        <v>2022-03</v>
      </c>
      <c r="N5379">
        <f t="shared" ref="N5379:N5442" si="339">(G5379+H5379)</f>
        <v>12.71</v>
      </c>
    </row>
    <row r="5380" spans="1:14" x14ac:dyDescent="0.3">
      <c r="A5380" s="3" t="s">
        <v>10</v>
      </c>
      <c r="B5380" s="1">
        <v>47118</v>
      </c>
      <c r="C5380">
        <v>25</v>
      </c>
      <c r="D5380" s="3" t="s">
        <v>17</v>
      </c>
      <c r="E5380" s="1">
        <v>44647</v>
      </c>
      <c r="F5380" s="4">
        <v>0.56109953703703697</v>
      </c>
      <c r="G5380">
        <v>6.07</v>
      </c>
      <c r="H5380">
        <v>6.64</v>
      </c>
      <c r="I5380">
        <v>827</v>
      </c>
      <c r="J5380">
        <v>1609</v>
      </c>
      <c r="K5380" t="str">
        <f t="shared" si="336"/>
        <v>2022</v>
      </c>
      <c r="L5380" t="str">
        <f t="shared" si="337"/>
        <v>03</v>
      </c>
      <c r="M5380" t="str">
        <f t="shared" si="338"/>
        <v>2022-03</v>
      </c>
      <c r="N5380">
        <f t="shared" si="339"/>
        <v>12.71</v>
      </c>
    </row>
    <row r="5381" spans="1:14" x14ac:dyDescent="0.3">
      <c r="A5381" s="3" t="s">
        <v>10</v>
      </c>
      <c r="B5381" s="1">
        <v>47118</v>
      </c>
      <c r="C5381">
        <v>50</v>
      </c>
      <c r="D5381" s="3" t="s">
        <v>13</v>
      </c>
      <c r="E5381" s="1">
        <v>44647</v>
      </c>
      <c r="F5381" s="4">
        <v>0.56109953703703697</v>
      </c>
      <c r="G5381">
        <v>6.07</v>
      </c>
      <c r="H5381">
        <v>6.64</v>
      </c>
      <c r="I5381">
        <v>827</v>
      </c>
      <c r="J5381">
        <v>1610</v>
      </c>
      <c r="K5381" t="str">
        <f t="shared" si="336"/>
        <v>2022</v>
      </c>
      <c r="L5381" t="str">
        <f t="shared" si="337"/>
        <v>03</v>
      </c>
      <c r="M5381" t="str">
        <f t="shared" si="338"/>
        <v>2022-03</v>
      </c>
      <c r="N5381">
        <f t="shared" si="339"/>
        <v>12.71</v>
      </c>
    </row>
    <row r="5382" spans="1:14" x14ac:dyDescent="0.3">
      <c r="A5382" s="3" t="s">
        <v>22</v>
      </c>
      <c r="B5382" s="1">
        <v>47299</v>
      </c>
      <c r="C5382">
        <v>20</v>
      </c>
      <c r="D5382" s="3" t="s">
        <v>16</v>
      </c>
      <c r="E5382" s="1">
        <v>44758</v>
      </c>
      <c r="F5382" s="4">
        <v>0.56693287037037032</v>
      </c>
      <c r="G5382">
        <v>14.36</v>
      </c>
      <c r="H5382">
        <v>6.21</v>
      </c>
      <c r="I5382">
        <v>828</v>
      </c>
      <c r="J5382">
        <v>1611</v>
      </c>
      <c r="K5382" t="str">
        <f t="shared" si="336"/>
        <v>2022</v>
      </c>
      <c r="L5382" t="str">
        <f t="shared" si="337"/>
        <v>07</v>
      </c>
      <c r="M5382" t="str">
        <f t="shared" si="338"/>
        <v>2022-07</v>
      </c>
      <c r="N5382">
        <f t="shared" si="339"/>
        <v>20.57</v>
      </c>
    </row>
    <row r="5383" spans="1:14" x14ac:dyDescent="0.3">
      <c r="A5383" s="3" t="s">
        <v>10</v>
      </c>
      <c r="B5383" s="1">
        <v>47118</v>
      </c>
      <c r="C5383">
        <v>0</v>
      </c>
      <c r="D5383" s="3" t="s">
        <v>11</v>
      </c>
      <c r="E5383" s="1">
        <v>44672</v>
      </c>
      <c r="F5383" s="4">
        <v>0.5152430555555555</v>
      </c>
      <c r="G5383">
        <v>6.22</v>
      </c>
      <c r="H5383">
        <v>11.65</v>
      </c>
      <c r="I5383">
        <v>829</v>
      </c>
      <c r="J5383">
        <v>1612</v>
      </c>
      <c r="K5383" t="str">
        <f t="shared" si="336"/>
        <v>2022</v>
      </c>
      <c r="L5383" t="str">
        <f t="shared" si="337"/>
        <v>04</v>
      </c>
      <c r="M5383" t="str">
        <f t="shared" si="338"/>
        <v>2022-04</v>
      </c>
      <c r="N5383">
        <f t="shared" si="339"/>
        <v>17.87</v>
      </c>
    </row>
    <row r="5384" spans="1:14" x14ac:dyDescent="0.3">
      <c r="A5384" s="3" t="s">
        <v>18</v>
      </c>
      <c r="C5384">
        <v>10</v>
      </c>
      <c r="D5384" s="3" t="s">
        <v>15</v>
      </c>
      <c r="E5384" s="1">
        <v>44672</v>
      </c>
      <c r="F5384" s="4">
        <v>0.77459490740740744</v>
      </c>
      <c r="G5384">
        <v>19.829999999999998</v>
      </c>
      <c r="H5384">
        <v>5.82</v>
      </c>
      <c r="I5384">
        <v>830</v>
      </c>
      <c r="J5384">
        <v>1613</v>
      </c>
      <c r="K5384" t="str">
        <f t="shared" si="336"/>
        <v>2022</v>
      </c>
      <c r="L5384" t="str">
        <f t="shared" si="337"/>
        <v>04</v>
      </c>
      <c r="M5384" t="str">
        <f t="shared" si="338"/>
        <v>2022-04</v>
      </c>
      <c r="N5384">
        <f t="shared" si="339"/>
        <v>25.65</v>
      </c>
    </row>
    <row r="5385" spans="1:14" x14ac:dyDescent="0.3">
      <c r="A5385" s="3" t="s">
        <v>18</v>
      </c>
      <c r="C5385">
        <v>25</v>
      </c>
      <c r="D5385" s="3" t="s">
        <v>17</v>
      </c>
      <c r="E5385" s="1">
        <v>44672</v>
      </c>
      <c r="F5385" s="4">
        <v>0.77459490740740744</v>
      </c>
      <c r="G5385">
        <v>19.829999999999998</v>
      </c>
      <c r="H5385">
        <v>5.82</v>
      </c>
      <c r="I5385">
        <v>830</v>
      </c>
      <c r="J5385">
        <v>1614</v>
      </c>
      <c r="K5385" t="str">
        <f t="shared" si="336"/>
        <v>2022</v>
      </c>
      <c r="L5385" t="str">
        <f t="shared" si="337"/>
        <v>04</v>
      </c>
      <c r="M5385" t="str">
        <f t="shared" si="338"/>
        <v>2022-04</v>
      </c>
      <c r="N5385">
        <f t="shared" si="339"/>
        <v>25.65</v>
      </c>
    </row>
    <row r="5386" spans="1:14" x14ac:dyDescent="0.3">
      <c r="A5386" s="3" t="s">
        <v>18</v>
      </c>
      <c r="C5386">
        <v>80</v>
      </c>
      <c r="D5386" s="3" t="s">
        <v>20</v>
      </c>
      <c r="E5386" s="1">
        <v>44672</v>
      </c>
      <c r="F5386" s="4">
        <v>0.77459490740740744</v>
      </c>
      <c r="G5386">
        <v>19.829999999999998</v>
      </c>
      <c r="H5386">
        <v>5.82</v>
      </c>
      <c r="I5386">
        <v>830</v>
      </c>
      <c r="J5386">
        <v>1615</v>
      </c>
      <c r="K5386" t="str">
        <f t="shared" si="336"/>
        <v>2022</v>
      </c>
      <c r="L5386" t="str">
        <f t="shared" si="337"/>
        <v>04</v>
      </c>
      <c r="M5386" t="str">
        <f t="shared" si="338"/>
        <v>2022-04</v>
      </c>
      <c r="N5386">
        <f t="shared" si="339"/>
        <v>25.65</v>
      </c>
    </row>
    <row r="5387" spans="1:14" x14ac:dyDescent="0.3">
      <c r="A5387" s="3" t="s">
        <v>14</v>
      </c>
      <c r="B5387" s="1">
        <v>47848</v>
      </c>
      <c r="C5387">
        <v>0</v>
      </c>
      <c r="D5387" s="3" t="s">
        <v>11</v>
      </c>
      <c r="E5387" s="1">
        <v>44804</v>
      </c>
      <c r="F5387" s="4">
        <v>0.70144675925925926</v>
      </c>
      <c r="G5387">
        <v>5.52</v>
      </c>
      <c r="H5387">
        <v>7.66</v>
      </c>
      <c r="I5387">
        <v>831</v>
      </c>
      <c r="J5387">
        <v>1616</v>
      </c>
      <c r="K5387" t="str">
        <f t="shared" si="336"/>
        <v>2022</v>
      </c>
      <c r="L5387" t="str">
        <f t="shared" si="337"/>
        <v>08</v>
      </c>
      <c r="M5387" t="str">
        <f t="shared" si="338"/>
        <v>2022-08</v>
      </c>
      <c r="N5387">
        <f t="shared" si="339"/>
        <v>13.18</v>
      </c>
    </row>
    <row r="5388" spans="1:14" x14ac:dyDescent="0.3">
      <c r="A5388" s="3" t="s">
        <v>14</v>
      </c>
      <c r="B5388" s="1">
        <v>47848</v>
      </c>
      <c r="C5388">
        <v>25</v>
      </c>
      <c r="D5388" s="3" t="s">
        <v>17</v>
      </c>
      <c r="E5388" s="1">
        <v>44804</v>
      </c>
      <c r="F5388" s="4">
        <v>0.70144675925925926</v>
      </c>
      <c r="G5388">
        <v>5.52</v>
      </c>
      <c r="H5388">
        <v>7.66</v>
      </c>
      <c r="I5388">
        <v>831</v>
      </c>
      <c r="J5388">
        <v>1617</v>
      </c>
      <c r="K5388" t="str">
        <f t="shared" si="336"/>
        <v>2022</v>
      </c>
      <c r="L5388" t="str">
        <f t="shared" si="337"/>
        <v>08</v>
      </c>
      <c r="M5388" t="str">
        <f t="shared" si="338"/>
        <v>2022-08</v>
      </c>
      <c r="N5388">
        <f t="shared" si="339"/>
        <v>13.18</v>
      </c>
    </row>
    <row r="5389" spans="1:14" x14ac:dyDescent="0.3">
      <c r="A5389" s="3" t="s">
        <v>14</v>
      </c>
      <c r="B5389" s="1">
        <v>47848</v>
      </c>
      <c r="C5389">
        <v>50</v>
      </c>
      <c r="D5389" s="3" t="s">
        <v>13</v>
      </c>
      <c r="E5389" s="1">
        <v>44804</v>
      </c>
      <c r="F5389" s="4">
        <v>0.70144675925925926</v>
      </c>
      <c r="G5389">
        <v>5.52</v>
      </c>
      <c r="H5389">
        <v>7.66</v>
      </c>
      <c r="I5389">
        <v>831</v>
      </c>
      <c r="J5389">
        <v>1618</v>
      </c>
      <c r="K5389" t="str">
        <f t="shared" si="336"/>
        <v>2022</v>
      </c>
      <c r="L5389" t="str">
        <f t="shared" si="337"/>
        <v>08</v>
      </c>
      <c r="M5389" t="str">
        <f t="shared" si="338"/>
        <v>2022-08</v>
      </c>
      <c r="N5389">
        <f t="shared" si="339"/>
        <v>13.18</v>
      </c>
    </row>
    <row r="5390" spans="1:14" x14ac:dyDescent="0.3">
      <c r="A5390" s="3" t="s">
        <v>14</v>
      </c>
      <c r="B5390" s="1">
        <v>47848</v>
      </c>
      <c r="C5390">
        <v>20</v>
      </c>
      <c r="D5390" s="3" t="s">
        <v>16</v>
      </c>
      <c r="E5390" s="1">
        <v>44886</v>
      </c>
      <c r="F5390" s="4">
        <v>0.56165509259259261</v>
      </c>
      <c r="G5390">
        <v>10.88</v>
      </c>
      <c r="H5390">
        <v>10.029999999999999</v>
      </c>
      <c r="I5390">
        <v>832</v>
      </c>
      <c r="J5390">
        <v>1619</v>
      </c>
      <c r="K5390" t="str">
        <f t="shared" si="336"/>
        <v>2022</v>
      </c>
      <c r="L5390" t="str">
        <f t="shared" si="337"/>
        <v>11</v>
      </c>
      <c r="M5390" t="str">
        <f t="shared" si="338"/>
        <v>2022-11</v>
      </c>
      <c r="N5390">
        <f t="shared" si="339"/>
        <v>20.91</v>
      </c>
    </row>
    <row r="5391" spans="1:14" x14ac:dyDescent="0.3">
      <c r="A5391" s="3" t="s">
        <v>10</v>
      </c>
      <c r="B5391" s="1">
        <v>47118</v>
      </c>
      <c r="C5391">
        <v>10</v>
      </c>
      <c r="D5391" s="3" t="s">
        <v>15</v>
      </c>
      <c r="E5391" s="1">
        <v>44947</v>
      </c>
      <c r="F5391" s="4">
        <v>0.59556712962962965</v>
      </c>
      <c r="G5391">
        <v>5.67</v>
      </c>
      <c r="H5391">
        <v>13.1</v>
      </c>
      <c r="I5391">
        <v>833</v>
      </c>
      <c r="J5391">
        <v>1620</v>
      </c>
      <c r="K5391" t="str">
        <f t="shared" si="336"/>
        <v>2023</v>
      </c>
      <c r="L5391" t="str">
        <f t="shared" si="337"/>
        <v>01</v>
      </c>
      <c r="M5391" t="str">
        <f t="shared" si="338"/>
        <v>2023-01</v>
      </c>
      <c r="N5391">
        <f t="shared" si="339"/>
        <v>18.77</v>
      </c>
    </row>
    <row r="5392" spans="1:14" x14ac:dyDescent="0.3">
      <c r="A5392" s="3" t="s">
        <v>10</v>
      </c>
      <c r="B5392" s="1">
        <v>47118</v>
      </c>
      <c r="C5392">
        <v>25</v>
      </c>
      <c r="D5392" s="3" t="s">
        <v>17</v>
      </c>
      <c r="E5392" s="1">
        <v>44947</v>
      </c>
      <c r="F5392" s="4">
        <v>0.59556712962962965</v>
      </c>
      <c r="G5392">
        <v>5.67</v>
      </c>
      <c r="H5392">
        <v>13.1</v>
      </c>
      <c r="I5392">
        <v>833</v>
      </c>
      <c r="J5392">
        <v>1621</v>
      </c>
      <c r="K5392" t="str">
        <f t="shared" si="336"/>
        <v>2023</v>
      </c>
      <c r="L5392" t="str">
        <f t="shared" si="337"/>
        <v>01</v>
      </c>
      <c r="M5392" t="str">
        <f t="shared" si="338"/>
        <v>2023-01</v>
      </c>
      <c r="N5392">
        <f t="shared" si="339"/>
        <v>18.77</v>
      </c>
    </row>
    <row r="5393" spans="1:14" x14ac:dyDescent="0.3">
      <c r="A5393" s="3" t="s">
        <v>10</v>
      </c>
      <c r="B5393" s="1">
        <v>47118</v>
      </c>
      <c r="C5393">
        <v>80</v>
      </c>
      <c r="D5393" s="3" t="s">
        <v>20</v>
      </c>
      <c r="E5393" s="1">
        <v>44947</v>
      </c>
      <c r="F5393" s="4">
        <v>0.59556712962962965</v>
      </c>
      <c r="G5393">
        <v>5.67</v>
      </c>
      <c r="H5393">
        <v>13.1</v>
      </c>
      <c r="I5393">
        <v>833</v>
      </c>
      <c r="J5393">
        <v>1622</v>
      </c>
      <c r="K5393" t="str">
        <f t="shared" si="336"/>
        <v>2023</v>
      </c>
      <c r="L5393" t="str">
        <f t="shared" si="337"/>
        <v>01</v>
      </c>
      <c r="M5393" t="str">
        <f t="shared" si="338"/>
        <v>2023-01</v>
      </c>
      <c r="N5393">
        <f t="shared" si="339"/>
        <v>18.77</v>
      </c>
    </row>
    <row r="5394" spans="1:14" x14ac:dyDescent="0.3">
      <c r="A5394" s="3" t="s">
        <v>22</v>
      </c>
      <c r="B5394" s="1">
        <v>47299</v>
      </c>
      <c r="C5394">
        <v>10</v>
      </c>
      <c r="D5394" s="3" t="s">
        <v>15</v>
      </c>
      <c r="E5394" s="1">
        <v>44853</v>
      </c>
      <c r="F5394" s="4">
        <v>0.69854166666666673</v>
      </c>
      <c r="G5394">
        <v>5.19</v>
      </c>
      <c r="H5394">
        <v>9.23</v>
      </c>
      <c r="I5394">
        <v>834</v>
      </c>
      <c r="J5394">
        <v>1623</v>
      </c>
      <c r="K5394" t="str">
        <f t="shared" si="336"/>
        <v>2022</v>
      </c>
      <c r="L5394" t="str">
        <f t="shared" si="337"/>
        <v>10</v>
      </c>
      <c r="M5394" t="str">
        <f t="shared" si="338"/>
        <v>2022-10</v>
      </c>
      <c r="N5394">
        <f t="shared" si="339"/>
        <v>14.420000000000002</v>
      </c>
    </row>
    <row r="5395" spans="1:14" x14ac:dyDescent="0.3">
      <c r="A5395" s="3" t="s">
        <v>22</v>
      </c>
      <c r="B5395" s="1">
        <v>47299</v>
      </c>
      <c r="C5395">
        <v>40</v>
      </c>
      <c r="D5395" s="3" t="s">
        <v>12</v>
      </c>
      <c r="E5395" s="1">
        <v>44853</v>
      </c>
      <c r="F5395" s="4">
        <v>0.69854166666666673</v>
      </c>
      <c r="G5395">
        <v>5.19</v>
      </c>
      <c r="H5395">
        <v>9.23</v>
      </c>
      <c r="I5395">
        <v>834</v>
      </c>
      <c r="J5395">
        <v>1624</v>
      </c>
      <c r="K5395" t="str">
        <f t="shared" si="336"/>
        <v>2022</v>
      </c>
      <c r="L5395" t="str">
        <f t="shared" si="337"/>
        <v>10</v>
      </c>
      <c r="M5395" t="str">
        <f t="shared" si="338"/>
        <v>2022-10</v>
      </c>
      <c r="N5395">
        <f t="shared" si="339"/>
        <v>14.420000000000002</v>
      </c>
    </row>
    <row r="5396" spans="1:14" x14ac:dyDescent="0.3">
      <c r="A5396" s="3" t="s">
        <v>22</v>
      </c>
      <c r="B5396" s="1">
        <v>47299</v>
      </c>
      <c r="C5396">
        <v>50</v>
      </c>
      <c r="D5396" s="3" t="s">
        <v>13</v>
      </c>
      <c r="E5396" s="1">
        <v>44853</v>
      </c>
      <c r="F5396" s="4">
        <v>0.69854166666666673</v>
      </c>
      <c r="G5396">
        <v>5.19</v>
      </c>
      <c r="H5396">
        <v>9.23</v>
      </c>
      <c r="I5396">
        <v>834</v>
      </c>
      <c r="J5396">
        <v>1625</v>
      </c>
      <c r="K5396" t="str">
        <f t="shared" si="336"/>
        <v>2022</v>
      </c>
      <c r="L5396" t="str">
        <f t="shared" si="337"/>
        <v>10</v>
      </c>
      <c r="M5396" t="str">
        <f t="shared" si="338"/>
        <v>2022-10</v>
      </c>
      <c r="N5396">
        <f t="shared" si="339"/>
        <v>14.420000000000002</v>
      </c>
    </row>
    <row r="5397" spans="1:14" x14ac:dyDescent="0.3">
      <c r="A5397" s="3" t="s">
        <v>10</v>
      </c>
      <c r="B5397" s="1">
        <v>47118</v>
      </c>
      <c r="C5397">
        <v>20</v>
      </c>
      <c r="D5397" s="3" t="s">
        <v>16</v>
      </c>
      <c r="E5397" s="1">
        <v>44806</v>
      </c>
      <c r="F5397" s="4">
        <v>0.69798611111111108</v>
      </c>
      <c r="G5397">
        <v>6.03</v>
      </c>
      <c r="H5397">
        <v>5.85</v>
      </c>
      <c r="I5397">
        <v>835</v>
      </c>
      <c r="J5397">
        <v>1626</v>
      </c>
      <c r="K5397" t="str">
        <f t="shared" si="336"/>
        <v>2022</v>
      </c>
      <c r="L5397" t="str">
        <f t="shared" si="337"/>
        <v>09</v>
      </c>
      <c r="M5397" t="str">
        <f t="shared" si="338"/>
        <v>2022-09</v>
      </c>
      <c r="N5397">
        <f t="shared" si="339"/>
        <v>11.879999999999999</v>
      </c>
    </row>
    <row r="5398" spans="1:14" x14ac:dyDescent="0.3">
      <c r="A5398" s="3" t="s">
        <v>18</v>
      </c>
      <c r="C5398">
        <v>0</v>
      </c>
      <c r="D5398" s="3" t="s">
        <v>11</v>
      </c>
      <c r="E5398" s="1">
        <v>44867</v>
      </c>
      <c r="F5398" s="4">
        <v>0.72725694444444444</v>
      </c>
      <c r="G5398">
        <v>8.7899999999999991</v>
      </c>
      <c r="H5398">
        <v>8.6</v>
      </c>
      <c r="I5398">
        <v>836</v>
      </c>
      <c r="J5398">
        <v>1627</v>
      </c>
      <c r="K5398" t="str">
        <f t="shared" si="336"/>
        <v>2022</v>
      </c>
      <c r="L5398" t="str">
        <f t="shared" si="337"/>
        <v>11</v>
      </c>
      <c r="M5398" t="str">
        <f t="shared" si="338"/>
        <v>2022-11</v>
      </c>
      <c r="N5398">
        <f t="shared" si="339"/>
        <v>17.39</v>
      </c>
    </row>
    <row r="5399" spans="1:14" x14ac:dyDescent="0.3">
      <c r="A5399" s="3" t="s">
        <v>10</v>
      </c>
      <c r="B5399" s="1">
        <v>47118</v>
      </c>
      <c r="C5399">
        <v>20</v>
      </c>
      <c r="D5399" s="3" t="s">
        <v>16</v>
      </c>
      <c r="E5399" s="1">
        <v>44925</v>
      </c>
      <c r="F5399" s="4">
        <v>0.51601851851851854</v>
      </c>
      <c r="G5399">
        <v>5.65</v>
      </c>
      <c r="H5399">
        <v>13.41</v>
      </c>
      <c r="I5399">
        <v>837</v>
      </c>
      <c r="J5399">
        <v>1628</v>
      </c>
      <c r="K5399" t="str">
        <f t="shared" si="336"/>
        <v>2022</v>
      </c>
      <c r="L5399" t="str">
        <f t="shared" si="337"/>
        <v>12</v>
      </c>
      <c r="M5399" t="str">
        <f t="shared" si="338"/>
        <v>2022-12</v>
      </c>
      <c r="N5399">
        <f t="shared" si="339"/>
        <v>19.060000000000002</v>
      </c>
    </row>
    <row r="5400" spans="1:14" x14ac:dyDescent="0.3">
      <c r="A5400" s="3" t="s">
        <v>10</v>
      </c>
      <c r="B5400" s="1">
        <v>47118</v>
      </c>
      <c r="C5400">
        <v>25</v>
      </c>
      <c r="D5400" s="3" t="s">
        <v>17</v>
      </c>
      <c r="E5400" s="1">
        <v>44925</v>
      </c>
      <c r="F5400" s="4">
        <v>0.51601851851851854</v>
      </c>
      <c r="G5400">
        <v>5.65</v>
      </c>
      <c r="H5400">
        <v>13.41</v>
      </c>
      <c r="I5400">
        <v>837</v>
      </c>
      <c r="J5400">
        <v>1629</v>
      </c>
      <c r="K5400" t="str">
        <f t="shared" si="336"/>
        <v>2022</v>
      </c>
      <c r="L5400" t="str">
        <f t="shared" si="337"/>
        <v>12</v>
      </c>
      <c r="M5400" t="str">
        <f t="shared" si="338"/>
        <v>2022-12</v>
      </c>
      <c r="N5400">
        <f t="shared" si="339"/>
        <v>19.060000000000002</v>
      </c>
    </row>
    <row r="5401" spans="1:14" x14ac:dyDescent="0.3">
      <c r="A5401" s="3" t="s">
        <v>10</v>
      </c>
      <c r="B5401" s="1">
        <v>47118</v>
      </c>
      <c r="C5401">
        <v>50</v>
      </c>
      <c r="D5401" s="3" t="s">
        <v>13</v>
      </c>
      <c r="E5401" s="1">
        <v>44925</v>
      </c>
      <c r="F5401" s="4">
        <v>0.51601851851851854</v>
      </c>
      <c r="G5401">
        <v>5.65</v>
      </c>
      <c r="H5401">
        <v>13.41</v>
      </c>
      <c r="I5401">
        <v>837</v>
      </c>
      <c r="J5401">
        <v>1630</v>
      </c>
      <c r="K5401" t="str">
        <f t="shared" si="336"/>
        <v>2022</v>
      </c>
      <c r="L5401" t="str">
        <f t="shared" si="337"/>
        <v>12</v>
      </c>
      <c r="M5401" t="str">
        <f t="shared" si="338"/>
        <v>2022-12</v>
      </c>
      <c r="N5401">
        <f t="shared" si="339"/>
        <v>19.060000000000002</v>
      </c>
    </row>
    <row r="5402" spans="1:14" x14ac:dyDescent="0.3">
      <c r="A5402" s="3" t="s">
        <v>10</v>
      </c>
      <c r="B5402" s="1">
        <v>47118</v>
      </c>
      <c r="C5402">
        <v>0</v>
      </c>
      <c r="D5402" s="3" t="s">
        <v>11</v>
      </c>
      <c r="E5402" s="1">
        <v>44868</v>
      </c>
      <c r="F5402" s="4">
        <v>0.43224537037037036</v>
      </c>
      <c r="G5402">
        <v>10.08</v>
      </c>
      <c r="H5402">
        <v>5.95</v>
      </c>
      <c r="I5402">
        <v>838</v>
      </c>
      <c r="J5402">
        <v>1631</v>
      </c>
      <c r="K5402" t="str">
        <f t="shared" si="336"/>
        <v>2022</v>
      </c>
      <c r="L5402" t="str">
        <f t="shared" si="337"/>
        <v>11</v>
      </c>
      <c r="M5402" t="str">
        <f t="shared" si="338"/>
        <v>2022-11</v>
      </c>
      <c r="N5402">
        <f t="shared" si="339"/>
        <v>16.03</v>
      </c>
    </row>
    <row r="5403" spans="1:14" x14ac:dyDescent="0.3">
      <c r="A5403" s="3" t="s">
        <v>10</v>
      </c>
      <c r="B5403" s="1">
        <v>47118</v>
      </c>
      <c r="C5403">
        <v>25</v>
      </c>
      <c r="D5403" s="3" t="s">
        <v>17</v>
      </c>
      <c r="E5403" s="1">
        <v>44868</v>
      </c>
      <c r="F5403" s="4">
        <v>0.43224537037037036</v>
      </c>
      <c r="G5403">
        <v>10.08</v>
      </c>
      <c r="H5403">
        <v>5.95</v>
      </c>
      <c r="I5403">
        <v>838</v>
      </c>
      <c r="J5403">
        <v>1632</v>
      </c>
      <c r="K5403" t="str">
        <f t="shared" si="336"/>
        <v>2022</v>
      </c>
      <c r="L5403" t="str">
        <f t="shared" si="337"/>
        <v>11</v>
      </c>
      <c r="M5403" t="str">
        <f t="shared" si="338"/>
        <v>2022-11</v>
      </c>
      <c r="N5403">
        <f t="shared" si="339"/>
        <v>16.03</v>
      </c>
    </row>
    <row r="5404" spans="1:14" x14ac:dyDescent="0.3">
      <c r="A5404" s="3" t="s">
        <v>10</v>
      </c>
      <c r="B5404" s="1">
        <v>47118</v>
      </c>
      <c r="C5404">
        <v>80</v>
      </c>
      <c r="D5404" s="3" t="s">
        <v>20</v>
      </c>
      <c r="E5404" s="1">
        <v>44868</v>
      </c>
      <c r="F5404" s="4">
        <v>0.43224537037037036</v>
      </c>
      <c r="G5404">
        <v>10.08</v>
      </c>
      <c r="H5404">
        <v>5.95</v>
      </c>
      <c r="I5404">
        <v>838</v>
      </c>
      <c r="J5404">
        <v>1633</v>
      </c>
      <c r="K5404" t="str">
        <f t="shared" si="336"/>
        <v>2022</v>
      </c>
      <c r="L5404" t="str">
        <f t="shared" si="337"/>
        <v>11</v>
      </c>
      <c r="M5404" t="str">
        <f t="shared" si="338"/>
        <v>2022-11</v>
      </c>
      <c r="N5404">
        <f t="shared" si="339"/>
        <v>16.03</v>
      </c>
    </row>
    <row r="5405" spans="1:14" x14ac:dyDescent="0.3">
      <c r="A5405" s="3" t="s">
        <v>10</v>
      </c>
      <c r="B5405" s="1">
        <v>47118</v>
      </c>
      <c r="C5405">
        <v>20</v>
      </c>
      <c r="D5405" s="3" t="s">
        <v>16</v>
      </c>
      <c r="E5405" s="1">
        <v>44765</v>
      </c>
      <c r="F5405" s="4">
        <v>0.5863194444444445</v>
      </c>
      <c r="G5405">
        <v>10.14</v>
      </c>
      <c r="H5405">
        <v>8.0500000000000007</v>
      </c>
      <c r="I5405">
        <v>839</v>
      </c>
      <c r="J5405">
        <v>1634</v>
      </c>
      <c r="K5405" t="str">
        <f t="shared" si="336"/>
        <v>2022</v>
      </c>
      <c r="L5405" t="str">
        <f t="shared" si="337"/>
        <v>07</v>
      </c>
      <c r="M5405" t="str">
        <f t="shared" si="338"/>
        <v>2022-07</v>
      </c>
      <c r="N5405">
        <f t="shared" si="339"/>
        <v>18.190000000000001</v>
      </c>
    </row>
    <row r="5406" spans="1:14" x14ac:dyDescent="0.3">
      <c r="A5406" s="3" t="s">
        <v>10</v>
      </c>
      <c r="B5406" s="1">
        <v>47118</v>
      </c>
      <c r="C5406">
        <v>40</v>
      </c>
      <c r="D5406" s="3" t="s">
        <v>12</v>
      </c>
      <c r="E5406" s="1">
        <v>44765</v>
      </c>
      <c r="F5406" s="4">
        <v>0.5863194444444445</v>
      </c>
      <c r="G5406">
        <v>10.14</v>
      </c>
      <c r="H5406">
        <v>8.0500000000000007</v>
      </c>
      <c r="I5406">
        <v>839</v>
      </c>
      <c r="J5406">
        <v>1635</v>
      </c>
      <c r="K5406" t="str">
        <f t="shared" si="336"/>
        <v>2022</v>
      </c>
      <c r="L5406" t="str">
        <f t="shared" si="337"/>
        <v>07</v>
      </c>
      <c r="M5406" t="str">
        <f t="shared" si="338"/>
        <v>2022-07</v>
      </c>
      <c r="N5406">
        <f t="shared" si="339"/>
        <v>18.190000000000001</v>
      </c>
    </row>
    <row r="5407" spans="1:14" x14ac:dyDescent="0.3">
      <c r="A5407" s="3" t="s">
        <v>10</v>
      </c>
      <c r="B5407" s="1">
        <v>47118</v>
      </c>
      <c r="C5407">
        <v>50</v>
      </c>
      <c r="D5407" s="3" t="s">
        <v>13</v>
      </c>
      <c r="E5407" s="1">
        <v>44765</v>
      </c>
      <c r="F5407" s="4">
        <v>0.5863194444444445</v>
      </c>
      <c r="G5407">
        <v>10.14</v>
      </c>
      <c r="H5407">
        <v>8.0500000000000007</v>
      </c>
      <c r="I5407">
        <v>839</v>
      </c>
      <c r="J5407">
        <v>1636</v>
      </c>
      <c r="K5407" t="str">
        <f t="shared" si="336"/>
        <v>2022</v>
      </c>
      <c r="L5407" t="str">
        <f t="shared" si="337"/>
        <v>07</v>
      </c>
      <c r="M5407" t="str">
        <f t="shared" si="338"/>
        <v>2022-07</v>
      </c>
      <c r="N5407">
        <f t="shared" si="339"/>
        <v>18.190000000000001</v>
      </c>
    </row>
    <row r="5408" spans="1:14" x14ac:dyDescent="0.3">
      <c r="A5408" s="3" t="s">
        <v>10</v>
      </c>
      <c r="B5408" s="1">
        <v>47118</v>
      </c>
      <c r="C5408">
        <v>10</v>
      </c>
      <c r="D5408" s="3" t="s">
        <v>15</v>
      </c>
      <c r="E5408" s="1">
        <v>44804</v>
      </c>
      <c r="F5408" s="4">
        <v>0.81163194444444453</v>
      </c>
      <c r="G5408">
        <v>6.47</v>
      </c>
      <c r="H5408">
        <v>7.12</v>
      </c>
      <c r="I5408">
        <v>840</v>
      </c>
      <c r="J5408">
        <v>1637</v>
      </c>
      <c r="K5408" t="str">
        <f t="shared" si="336"/>
        <v>2022</v>
      </c>
      <c r="L5408" t="str">
        <f t="shared" si="337"/>
        <v>08</v>
      </c>
      <c r="M5408" t="str">
        <f t="shared" si="338"/>
        <v>2022-08</v>
      </c>
      <c r="N5408">
        <f t="shared" si="339"/>
        <v>13.59</v>
      </c>
    </row>
    <row r="5409" spans="1:14" x14ac:dyDescent="0.3">
      <c r="A5409" s="3" t="s">
        <v>10</v>
      </c>
      <c r="B5409" s="1">
        <v>47118</v>
      </c>
      <c r="C5409">
        <v>10</v>
      </c>
      <c r="D5409" s="3" t="s">
        <v>15</v>
      </c>
      <c r="E5409" s="1">
        <v>44564</v>
      </c>
      <c r="F5409" s="4">
        <v>0.59230324074074081</v>
      </c>
      <c r="G5409">
        <v>10.15</v>
      </c>
      <c r="H5409">
        <v>18.41</v>
      </c>
      <c r="I5409">
        <v>841</v>
      </c>
      <c r="J5409">
        <v>1638</v>
      </c>
      <c r="K5409" t="str">
        <f t="shared" si="336"/>
        <v>2022</v>
      </c>
      <c r="L5409" t="str">
        <f t="shared" si="337"/>
        <v>01</v>
      </c>
      <c r="M5409" t="str">
        <f t="shared" si="338"/>
        <v>2022-01</v>
      </c>
      <c r="N5409">
        <f t="shared" si="339"/>
        <v>28.560000000000002</v>
      </c>
    </row>
    <row r="5410" spans="1:14" x14ac:dyDescent="0.3">
      <c r="A5410" s="3" t="s">
        <v>10</v>
      </c>
      <c r="B5410" s="1">
        <v>47118</v>
      </c>
      <c r="C5410">
        <v>25</v>
      </c>
      <c r="D5410" s="3" t="s">
        <v>17</v>
      </c>
      <c r="E5410" s="1">
        <v>44564</v>
      </c>
      <c r="F5410" s="4">
        <v>0.59230324074074081</v>
      </c>
      <c r="G5410">
        <v>10.15</v>
      </c>
      <c r="H5410">
        <v>18.41</v>
      </c>
      <c r="I5410">
        <v>841</v>
      </c>
      <c r="J5410">
        <v>1639</v>
      </c>
      <c r="K5410" t="str">
        <f t="shared" si="336"/>
        <v>2022</v>
      </c>
      <c r="L5410" t="str">
        <f t="shared" si="337"/>
        <v>01</v>
      </c>
      <c r="M5410" t="str">
        <f t="shared" si="338"/>
        <v>2022-01</v>
      </c>
      <c r="N5410">
        <f t="shared" si="339"/>
        <v>28.560000000000002</v>
      </c>
    </row>
    <row r="5411" spans="1:14" x14ac:dyDescent="0.3">
      <c r="A5411" s="3" t="s">
        <v>14</v>
      </c>
      <c r="B5411" s="1">
        <v>47848</v>
      </c>
      <c r="C5411">
        <v>20</v>
      </c>
      <c r="D5411" s="3" t="s">
        <v>16</v>
      </c>
      <c r="E5411" s="1">
        <v>44575</v>
      </c>
      <c r="F5411" s="4">
        <v>0.42613425925925924</v>
      </c>
      <c r="G5411">
        <v>12.43</v>
      </c>
      <c r="H5411">
        <v>16.61</v>
      </c>
      <c r="I5411">
        <v>842</v>
      </c>
      <c r="J5411">
        <v>1640</v>
      </c>
      <c r="K5411" t="str">
        <f t="shared" si="336"/>
        <v>2022</v>
      </c>
      <c r="L5411" t="str">
        <f t="shared" si="337"/>
        <v>01</v>
      </c>
      <c r="M5411" t="str">
        <f t="shared" si="338"/>
        <v>2022-01</v>
      </c>
      <c r="N5411">
        <f t="shared" si="339"/>
        <v>29.04</v>
      </c>
    </row>
    <row r="5412" spans="1:14" x14ac:dyDescent="0.3">
      <c r="A5412" s="3" t="s">
        <v>10</v>
      </c>
      <c r="B5412" s="1">
        <v>47118</v>
      </c>
      <c r="C5412">
        <v>20</v>
      </c>
      <c r="D5412" s="3" t="s">
        <v>16</v>
      </c>
      <c r="E5412" s="1">
        <v>44643</v>
      </c>
      <c r="F5412" s="4">
        <v>0.37846064814814812</v>
      </c>
      <c r="G5412">
        <v>10.1</v>
      </c>
      <c r="H5412">
        <v>11.89</v>
      </c>
      <c r="I5412">
        <v>843</v>
      </c>
      <c r="J5412">
        <v>1641</v>
      </c>
      <c r="K5412" t="str">
        <f t="shared" si="336"/>
        <v>2022</v>
      </c>
      <c r="L5412" t="str">
        <f t="shared" si="337"/>
        <v>03</v>
      </c>
      <c r="M5412" t="str">
        <f t="shared" si="338"/>
        <v>2022-03</v>
      </c>
      <c r="N5412">
        <f t="shared" si="339"/>
        <v>21.990000000000002</v>
      </c>
    </row>
    <row r="5413" spans="1:14" x14ac:dyDescent="0.3">
      <c r="A5413" s="3" t="s">
        <v>10</v>
      </c>
      <c r="B5413" s="1">
        <v>47118</v>
      </c>
      <c r="C5413">
        <v>25</v>
      </c>
      <c r="D5413" s="3" t="s">
        <v>17</v>
      </c>
      <c r="E5413" s="1">
        <v>44643</v>
      </c>
      <c r="F5413" s="4">
        <v>0.37846064814814812</v>
      </c>
      <c r="G5413">
        <v>10.1</v>
      </c>
      <c r="H5413">
        <v>11.89</v>
      </c>
      <c r="I5413">
        <v>843</v>
      </c>
      <c r="J5413">
        <v>1642</v>
      </c>
      <c r="K5413" t="str">
        <f t="shared" si="336"/>
        <v>2022</v>
      </c>
      <c r="L5413" t="str">
        <f t="shared" si="337"/>
        <v>03</v>
      </c>
      <c r="M5413" t="str">
        <f t="shared" si="338"/>
        <v>2022-03</v>
      </c>
      <c r="N5413">
        <f t="shared" si="339"/>
        <v>21.990000000000002</v>
      </c>
    </row>
    <row r="5414" spans="1:14" x14ac:dyDescent="0.3">
      <c r="A5414" s="3" t="s">
        <v>10</v>
      </c>
      <c r="B5414" s="1">
        <v>47118</v>
      </c>
      <c r="C5414">
        <v>80</v>
      </c>
      <c r="D5414" s="3" t="s">
        <v>20</v>
      </c>
      <c r="E5414" s="1">
        <v>44643</v>
      </c>
      <c r="F5414" s="4">
        <v>0.37846064814814812</v>
      </c>
      <c r="G5414">
        <v>10.1</v>
      </c>
      <c r="H5414">
        <v>11.89</v>
      </c>
      <c r="I5414">
        <v>843</v>
      </c>
      <c r="J5414">
        <v>1643</v>
      </c>
      <c r="K5414" t="str">
        <f t="shared" si="336"/>
        <v>2022</v>
      </c>
      <c r="L5414" t="str">
        <f t="shared" si="337"/>
        <v>03</v>
      </c>
      <c r="M5414" t="str">
        <f t="shared" si="338"/>
        <v>2022-03</v>
      </c>
      <c r="N5414">
        <f t="shared" si="339"/>
        <v>21.990000000000002</v>
      </c>
    </row>
    <row r="5415" spans="1:14" x14ac:dyDescent="0.3">
      <c r="A5415" s="3" t="s">
        <v>14</v>
      </c>
      <c r="B5415" s="1">
        <v>47848</v>
      </c>
      <c r="C5415">
        <v>10</v>
      </c>
      <c r="D5415" s="3" t="s">
        <v>15</v>
      </c>
      <c r="E5415" s="1">
        <v>44892</v>
      </c>
      <c r="F5415" s="4">
        <v>0.78144675925925933</v>
      </c>
      <c r="G5415">
        <v>6.32</v>
      </c>
      <c r="H5415">
        <v>12.14</v>
      </c>
      <c r="I5415">
        <v>844</v>
      </c>
      <c r="J5415">
        <v>1644</v>
      </c>
      <c r="K5415" t="str">
        <f t="shared" si="336"/>
        <v>2022</v>
      </c>
      <c r="L5415" t="str">
        <f t="shared" si="337"/>
        <v>11</v>
      </c>
      <c r="M5415" t="str">
        <f t="shared" si="338"/>
        <v>2022-11</v>
      </c>
      <c r="N5415">
        <f t="shared" si="339"/>
        <v>18.46</v>
      </c>
    </row>
    <row r="5416" spans="1:14" x14ac:dyDescent="0.3">
      <c r="A5416" s="3" t="s">
        <v>14</v>
      </c>
      <c r="B5416" s="1">
        <v>47848</v>
      </c>
      <c r="C5416">
        <v>40</v>
      </c>
      <c r="D5416" s="3" t="s">
        <v>12</v>
      </c>
      <c r="E5416" s="1">
        <v>44892</v>
      </c>
      <c r="F5416" s="4">
        <v>0.78144675925925933</v>
      </c>
      <c r="G5416">
        <v>6.32</v>
      </c>
      <c r="H5416">
        <v>12.14</v>
      </c>
      <c r="I5416">
        <v>844</v>
      </c>
      <c r="J5416">
        <v>1645</v>
      </c>
      <c r="K5416" t="str">
        <f t="shared" si="336"/>
        <v>2022</v>
      </c>
      <c r="L5416" t="str">
        <f t="shared" si="337"/>
        <v>11</v>
      </c>
      <c r="M5416" t="str">
        <f t="shared" si="338"/>
        <v>2022-11</v>
      </c>
      <c r="N5416">
        <f t="shared" si="339"/>
        <v>18.46</v>
      </c>
    </row>
    <row r="5417" spans="1:14" x14ac:dyDescent="0.3">
      <c r="A5417" s="3" t="s">
        <v>14</v>
      </c>
      <c r="B5417" s="1">
        <v>47848</v>
      </c>
      <c r="C5417">
        <v>50</v>
      </c>
      <c r="D5417" s="3" t="s">
        <v>13</v>
      </c>
      <c r="E5417" s="1">
        <v>44892</v>
      </c>
      <c r="F5417" s="4">
        <v>0.78144675925925933</v>
      </c>
      <c r="G5417">
        <v>6.32</v>
      </c>
      <c r="H5417">
        <v>12.14</v>
      </c>
      <c r="I5417">
        <v>844</v>
      </c>
      <c r="J5417">
        <v>1646</v>
      </c>
      <c r="K5417" t="str">
        <f t="shared" si="336"/>
        <v>2022</v>
      </c>
      <c r="L5417" t="str">
        <f t="shared" si="337"/>
        <v>11</v>
      </c>
      <c r="M5417" t="str">
        <f t="shared" si="338"/>
        <v>2022-11</v>
      </c>
      <c r="N5417">
        <f t="shared" si="339"/>
        <v>18.46</v>
      </c>
    </row>
    <row r="5418" spans="1:14" x14ac:dyDescent="0.3">
      <c r="A5418" s="3" t="s">
        <v>21</v>
      </c>
      <c r="C5418">
        <v>0</v>
      </c>
      <c r="D5418" s="3" t="s">
        <v>11</v>
      </c>
      <c r="E5418" s="1">
        <v>44683</v>
      </c>
      <c r="F5418" s="4">
        <v>0.45415509259259257</v>
      </c>
      <c r="G5418">
        <v>7.22</v>
      </c>
      <c r="H5418">
        <v>9.1999999999999993</v>
      </c>
      <c r="I5418">
        <v>845</v>
      </c>
      <c r="J5418">
        <v>1647</v>
      </c>
      <c r="K5418" t="str">
        <f t="shared" si="336"/>
        <v>2022</v>
      </c>
      <c r="L5418" t="str">
        <f t="shared" si="337"/>
        <v>05</v>
      </c>
      <c r="M5418" t="str">
        <f t="shared" si="338"/>
        <v>2022-05</v>
      </c>
      <c r="N5418">
        <f t="shared" si="339"/>
        <v>16.419999999999998</v>
      </c>
    </row>
    <row r="5419" spans="1:14" x14ac:dyDescent="0.3">
      <c r="A5419" s="3" t="s">
        <v>21</v>
      </c>
      <c r="C5419">
        <v>25</v>
      </c>
      <c r="D5419" s="3" t="s">
        <v>17</v>
      </c>
      <c r="E5419" s="1">
        <v>44683</v>
      </c>
      <c r="F5419" s="4">
        <v>0.45415509259259257</v>
      </c>
      <c r="G5419">
        <v>7.22</v>
      </c>
      <c r="H5419">
        <v>9.1999999999999993</v>
      </c>
      <c r="I5419">
        <v>845</v>
      </c>
      <c r="J5419">
        <v>1648</v>
      </c>
      <c r="K5419" t="str">
        <f t="shared" si="336"/>
        <v>2022</v>
      </c>
      <c r="L5419" t="str">
        <f t="shared" si="337"/>
        <v>05</v>
      </c>
      <c r="M5419" t="str">
        <f t="shared" si="338"/>
        <v>2022-05</v>
      </c>
      <c r="N5419">
        <f t="shared" si="339"/>
        <v>16.419999999999998</v>
      </c>
    </row>
    <row r="5420" spans="1:14" x14ac:dyDescent="0.3">
      <c r="A5420" s="3" t="s">
        <v>14</v>
      </c>
      <c r="B5420" s="1">
        <v>47848</v>
      </c>
      <c r="C5420">
        <v>0</v>
      </c>
      <c r="D5420" s="3" t="s">
        <v>11</v>
      </c>
      <c r="E5420" s="1">
        <v>44716</v>
      </c>
      <c r="F5420" s="4">
        <v>0.38042824074074072</v>
      </c>
      <c r="G5420">
        <v>8.86</v>
      </c>
      <c r="H5420">
        <v>5.8</v>
      </c>
      <c r="I5420">
        <v>846</v>
      </c>
      <c r="J5420">
        <v>1649</v>
      </c>
      <c r="K5420" t="str">
        <f t="shared" si="336"/>
        <v>2022</v>
      </c>
      <c r="L5420" t="str">
        <f t="shared" si="337"/>
        <v>06</v>
      </c>
      <c r="M5420" t="str">
        <f t="shared" si="338"/>
        <v>2022-06</v>
      </c>
      <c r="N5420">
        <f t="shared" si="339"/>
        <v>14.66</v>
      </c>
    </row>
    <row r="5421" spans="1:14" x14ac:dyDescent="0.3">
      <c r="A5421" s="3" t="s">
        <v>14</v>
      </c>
      <c r="B5421" s="1">
        <v>47848</v>
      </c>
      <c r="C5421">
        <v>40</v>
      </c>
      <c r="D5421" s="3" t="s">
        <v>12</v>
      </c>
      <c r="E5421" s="1">
        <v>44716</v>
      </c>
      <c r="F5421" s="4">
        <v>0.38042824074074072</v>
      </c>
      <c r="G5421">
        <v>8.86</v>
      </c>
      <c r="H5421">
        <v>5.8</v>
      </c>
      <c r="I5421">
        <v>846</v>
      </c>
      <c r="J5421">
        <v>1650</v>
      </c>
      <c r="K5421" t="str">
        <f t="shared" si="336"/>
        <v>2022</v>
      </c>
      <c r="L5421" t="str">
        <f t="shared" si="337"/>
        <v>06</v>
      </c>
      <c r="M5421" t="str">
        <f t="shared" si="338"/>
        <v>2022-06</v>
      </c>
      <c r="N5421">
        <f t="shared" si="339"/>
        <v>14.66</v>
      </c>
    </row>
    <row r="5422" spans="1:14" x14ac:dyDescent="0.3">
      <c r="A5422" s="3" t="s">
        <v>14</v>
      </c>
      <c r="B5422" s="1">
        <v>47848</v>
      </c>
      <c r="C5422">
        <v>80</v>
      </c>
      <c r="D5422" s="3" t="s">
        <v>20</v>
      </c>
      <c r="E5422" s="1">
        <v>44716</v>
      </c>
      <c r="F5422" s="4">
        <v>0.38042824074074072</v>
      </c>
      <c r="G5422">
        <v>8.86</v>
      </c>
      <c r="H5422">
        <v>5.8</v>
      </c>
      <c r="I5422">
        <v>846</v>
      </c>
      <c r="J5422">
        <v>1651</v>
      </c>
      <c r="K5422" t="str">
        <f t="shared" si="336"/>
        <v>2022</v>
      </c>
      <c r="L5422" t="str">
        <f t="shared" si="337"/>
        <v>06</v>
      </c>
      <c r="M5422" t="str">
        <f t="shared" si="338"/>
        <v>2022-06</v>
      </c>
      <c r="N5422">
        <f t="shared" si="339"/>
        <v>14.66</v>
      </c>
    </row>
    <row r="5423" spans="1:14" x14ac:dyDescent="0.3">
      <c r="A5423" s="3" t="s">
        <v>14</v>
      </c>
      <c r="B5423" s="1">
        <v>47848</v>
      </c>
      <c r="C5423">
        <v>20</v>
      </c>
      <c r="D5423" s="3" t="s">
        <v>16</v>
      </c>
      <c r="E5423" s="1">
        <v>44894</v>
      </c>
      <c r="F5423" s="4">
        <v>0.83337962962962964</v>
      </c>
      <c r="G5423">
        <v>7.12</v>
      </c>
      <c r="H5423">
        <v>4.8899999999999997</v>
      </c>
      <c r="I5423">
        <v>847</v>
      </c>
      <c r="J5423">
        <v>1652</v>
      </c>
      <c r="K5423" t="str">
        <f t="shared" si="336"/>
        <v>2022</v>
      </c>
      <c r="L5423" t="str">
        <f t="shared" si="337"/>
        <v>11</v>
      </c>
      <c r="M5423" t="str">
        <f t="shared" si="338"/>
        <v>2022-11</v>
      </c>
      <c r="N5423">
        <f t="shared" si="339"/>
        <v>12.01</v>
      </c>
    </row>
    <row r="5424" spans="1:14" x14ac:dyDescent="0.3">
      <c r="A5424" s="3" t="s">
        <v>14</v>
      </c>
      <c r="B5424" s="1">
        <v>47848</v>
      </c>
      <c r="C5424">
        <v>40</v>
      </c>
      <c r="D5424" s="3" t="s">
        <v>12</v>
      </c>
      <c r="E5424" s="1">
        <v>44894</v>
      </c>
      <c r="F5424" s="4">
        <v>0.83337962962962964</v>
      </c>
      <c r="G5424">
        <v>7.12</v>
      </c>
      <c r="H5424">
        <v>4.8899999999999997</v>
      </c>
      <c r="I5424">
        <v>847</v>
      </c>
      <c r="J5424">
        <v>1653</v>
      </c>
      <c r="K5424" t="str">
        <f t="shared" si="336"/>
        <v>2022</v>
      </c>
      <c r="L5424" t="str">
        <f t="shared" si="337"/>
        <v>11</v>
      </c>
      <c r="M5424" t="str">
        <f t="shared" si="338"/>
        <v>2022-11</v>
      </c>
      <c r="N5424">
        <f t="shared" si="339"/>
        <v>12.01</v>
      </c>
    </row>
    <row r="5425" spans="1:14" x14ac:dyDescent="0.3">
      <c r="A5425" s="3" t="s">
        <v>14</v>
      </c>
      <c r="B5425" s="1">
        <v>47848</v>
      </c>
      <c r="C5425">
        <v>80</v>
      </c>
      <c r="D5425" s="3" t="s">
        <v>20</v>
      </c>
      <c r="E5425" s="1">
        <v>44894</v>
      </c>
      <c r="F5425" s="4">
        <v>0.83337962962962964</v>
      </c>
      <c r="G5425">
        <v>7.12</v>
      </c>
      <c r="H5425">
        <v>4.8899999999999997</v>
      </c>
      <c r="I5425">
        <v>847</v>
      </c>
      <c r="J5425">
        <v>1654</v>
      </c>
      <c r="K5425" t="str">
        <f t="shared" si="336"/>
        <v>2022</v>
      </c>
      <c r="L5425" t="str">
        <f t="shared" si="337"/>
        <v>11</v>
      </c>
      <c r="M5425" t="str">
        <f t="shared" si="338"/>
        <v>2022-11</v>
      </c>
      <c r="N5425">
        <f t="shared" si="339"/>
        <v>12.01</v>
      </c>
    </row>
    <row r="5426" spans="1:14" x14ac:dyDescent="0.3">
      <c r="A5426" s="3" t="s">
        <v>10</v>
      </c>
      <c r="B5426" s="1">
        <v>47118</v>
      </c>
      <c r="C5426">
        <v>20</v>
      </c>
      <c r="D5426" s="3" t="s">
        <v>16</v>
      </c>
      <c r="E5426" s="1">
        <v>44831</v>
      </c>
      <c r="F5426" s="4">
        <v>0.86982638888888886</v>
      </c>
      <c r="G5426">
        <v>7.29</v>
      </c>
      <c r="H5426">
        <v>7.9</v>
      </c>
      <c r="I5426">
        <v>848</v>
      </c>
      <c r="J5426">
        <v>1655</v>
      </c>
      <c r="K5426" t="str">
        <f t="shared" si="336"/>
        <v>2022</v>
      </c>
      <c r="L5426" t="str">
        <f t="shared" si="337"/>
        <v>09</v>
      </c>
      <c r="M5426" t="str">
        <f t="shared" si="338"/>
        <v>2022-09</v>
      </c>
      <c r="N5426">
        <f t="shared" si="339"/>
        <v>15.190000000000001</v>
      </c>
    </row>
    <row r="5427" spans="1:14" x14ac:dyDescent="0.3">
      <c r="A5427" s="3" t="s">
        <v>21</v>
      </c>
      <c r="C5427">
        <v>10</v>
      </c>
      <c r="D5427" s="3" t="s">
        <v>15</v>
      </c>
      <c r="E5427" s="1">
        <v>44800</v>
      </c>
      <c r="F5427" s="4">
        <v>0.82843750000000005</v>
      </c>
      <c r="G5427">
        <v>7.89</v>
      </c>
      <c r="H5427">
        <v>10.27</v>
      </c>
      <c r="I5427">
        <v>849</v>
      </c>
      <c r="J5427">
        <v>1656</v>
      </c>
      <c r="K5427" t="str">
        <f t="shared" si="336"/>
        <v>2022</v>
      </c>
      <c r="L5427" t="str">
        <f t="shared" si="337"/>
        <v>08</v>
      </c>
      <c r="M5427" t="str">
        <f t="shared" si="338"/>
        <v>2022-08</v>
      </c>
      <c r="N5427">
        <f t="shared" si="339"/>
        <v>18.16</v>
      </c>
    </row>
    <row r="5428" spans="1:14" x14ac:dyDescent="0.3">
      <c r="A5428" s="3" t="s">
        <v>10</v>
      </c>
      <c r="B5428" s="1">
        <v>47118</v>
      </c>
      <c r="C5428">
        <v>10</v>
      </c>
      <c r="D5428" s="3" t="s">
        <v>15</v>
      </c>
      <c r="E5428" s="1">
        <v>44803</v>
      </c>
      <c r="F5428" s="4">
        <v>0.82371527777777775</v>
      </c>
      <c r="G5428">
        <v>6.62</v>
      </c>
      <c r="H5428">
        <v>10.71</v>
      </c>
      <c r="I5428">
        <v>850</v>
      </c>
      <c r="J5428">
        <v>1657</v>
      </c>
      <c r="K5428" t="str">
        <f t="shared" si="336"/>
        <v>2022</v>
      </c>
      <c r="L5428" t="str">
        <f t="shared" si="337"/>
        <v>08</v>
      </c>
      <c r="M5428" t="str">
        <f t="shared" si="338"/>
        <v>2022-08</v>
      </c>
      <c r="N5428">
        <f t="shared" si="339"/>
        <v>17.330000000000002</v>
      </c>
    </row>
    <row r="5429" spans="1:14" x14ac:dyDescent="0.3">
      <c r="A5429" s="3" t="s">
        <v>10</v>
      </c>
      <c r="B5429" s="1">
        <v>47118</v>
      </c>
      <c r="C5429">
        <v>25</v>
      </c>
      <c r="D5429" s="3" t="s">
        <v>17</v>
      </c>
      <c r="E5429" s="1">
        <v>44803</v>
      </c>
      <c r="F5429" s="4">
        <v>0.82371527777777775</v>
      </c>
      <c r="G5429">
        <v>6.62</v>
      </c>
      <c r="H5429">
        <v>10.71</v>
      </c>
      <c r="I5429">
        <v>850</v>
      </c>
      <c r="J5429">
        <v>1658</v>
      </c>
      <c r="K5429" t="str">
        <f t="shared" si="336"/>
        <v>2022</v>
      </c>
      <c r="L5429" t="str">
        <f t="shared" si="337"/>
        <v>08</v>
      </c>
      <c r="M5429" t="str">
        <f t="shared" si="338"/>
        <v>2022-08</v>
      </c>
      <c r="N5429">
        <f t="shared" si="339"/>
        <v>17.330000000000002</v>
      </c>
    </row>
    <row r="5430" spans="1:14" x14ac:dyDescent="0.3">
      <c r="A5430" s="3" t="s">
        <v>22</v>
      </c>
      <c r="B5430" s="1">
        <v>47299</v>
      </c>
      <c r="C5430">
        <v>0</v>
      </c>
      <c r="D5430" s="3" t="s">
        <v>11</v>
      </c>
      <c r="E5430" s="1">
        <v>44722</v>
      </c>
      <c r="F5430" s="4">
        <v>0.85194444444444439</v>
      </c>
      <c r="G5430">
        <v>8.77</v>
      </c>
      <c r="H5430">
        <v>5.46</v>
      </c>
      <c r="I5430">
        <v>851</v>
      </c>
      <c r="J5430">
        <v>1659</v>
      </c>
      <c r="K5430" t="str">
        <f t="shared" si="336"/>
        <v>2022</v>
      </c>
      <c r="L5430" t="str">
        <f t="shared" si="337"/>
        <v>06</v>
      </c>
      <c r="M5430" t="str">
        <f t="shared" si="338"/>
        <v>2022-06</v>
      </c>
      <c r="N5430">
        <f t="shared" si="339"/>
        <v>14.23</v>
      </c>
    </row>
    <row r="5431" spans="1:14" x14ac:dyDescent="0.3">
      <c r="A5431" s="3" t="s">
        <v>22</v>
      </c>
      <c r="B5431" s="1">
        <v>47299</v>
      </c>
      <c r="C5431">
        <v>25</v>
      </c>
      <c r="D5431" s="3" t="s">
        <v>17</v>
      </c>
      <c r="E5431" s="1">
        <v>44722</v>
      </c>
      <c r="F5431" s="4">
        <v>0.85194444444444439</v>
      </c>
      <c r="G5431">
        <v>8.77</v>
      </c>
      <c r="H5431">
        <v>5.46</v>
      </c>
      <c r="I5431">
        <v>851</v>
      </c>
      <c r="J5431">
        <v>1660</v>
      </c>
      <c r="K5431" t="str">
        <f t="shared" si="336"/>
        <v>2022</v>
      </c>
      <c r="L5431" t="str">
        <f t="shared" si="337"/>
        <v>06</v>
      </c>
      <c r="M5431" t="str">
        <f t="shared" si="338"/>
        <v>2022-06</v>
      </c>
      <c r="N5431">
        <f t="shared" si="339"/>
        <v>14.23</v>
      </c>
    </row>
    <row r="5432" spans="1:14" x14ac:dyDescent="0.3">
      <c r="A5432" s="3" t="s">
        <v>21</v>
      </c>
      <c r="C5432">
        <v>10</v>
      </c>
      <c r="D5432" s="3" t="s">
        <v>15</v>
      </c>
      <c r="E5432" s="1">
        <v>44799</v>
      </c>
      <c r="F5432" s="4">
        <v>0.44059027777777776</v>
      </c>
      <c r="G5432">
        <v>17.489999999999998</v>
      </c>
      <c r="H5432">
        <v>8.16</v>
      </c>
      <c r="I5432">
        <v>852</v>
      </c>
      <c r="J5432">
        <v>1661</v>
      </c>
      <c r="K5432" t="str">
        <f t="shared" si="336"/>
        <v>2022</v>
      </c>
      <c r="L5432" t="str">
        <f t="shared" si="337"/>
        <v>08</v>
      </c>
      <c r="M5432" t="str">
        <f t="shared" si="338"/>
        <v>2022-08</v>
      </c>
      <c r="N5432">
        <f t="shared" si="339"/>
        <v>25.65</v>
      </c>
    </row>
    <row r="5433" spans="1:14" x14ac:dyDescent="0.3">
      <c r="A5433" s="3" t="s">
        <v>21</v>
      </c>
      <c r="C5433">
        <v>40</v>
      </c>
      <c r="D5433" s="3" t="s">
        <v>12</v>
      </c>
      <c r="E5433" s="1">
        <v>44799</v>
      </c>
      <c r="F5433" s="4">
        <v>0.44059027777777776</v>
      </c>
      <c r="G5433">
        <v>17.489999999999998</v>
      </c>
      <c r="H5433">
        <v>8.16</v>
      </c>
      <c r="I5433">
        <v>852</v>
      </c>
      <c r="J5433">
        <v>1662</v>
      </c>
      <c r="K5433" t="str">
        <f t="shared" si="336"/>
        <v>2022</v>
      </c>
      <c r="L5433" t="str">
        <f t="shared" si="337"/>
        <v>08</v>
      </c>
      <c r="M5433" t="str">
        <f t="shared" si="338"/>
        <v>2022-08</v>
      </c>
      <c r="N5433">
        <f t="shared" si="339"/>
        <v>25.65</v>
      </c>
    </row>
    <row r="5434" spans="1:14" x14ac:dyDescent="0.3">
      <c r="A5434" s="3" t="s">
        <v>21</v>
      </c>
      <c r="C5434">
        <v>50</v>
      </c>
      <c r="D5434" s="3" t="s">
        <v>13</v>
      </c>
      <c r="E5434" s="1">
        <v>44799</v>
      </c>
      <c r="F5434" s="4">
        <v>0.44059027777777776</v>
      </c>
      <c r="G5434">
        <v>17.489999999999998</v>
      </c>
      <c r="H5434">
        <v>8.16</v>
      </c>
      <c r="I5434">
        <v>852</v>
      </c>
      <c r="J5434">
        <v>1663</v>
      </c>
      <c r="K5434" t="str">
        <f t="shared" si="336"/>
        <v>2022</v>
      </c>
      <c r="L5434" t="str">
        <f t="shared" si="337"/>
        <v>08</v>
      </c>
      <c r="M5434" t="str">
        <f t="shared" si="338"/>
        <v>2022-08</v>
      </c>
      <c r="N5434">
        <f t="shared" si="339"/>
        <v>25.65</v>
      </c>
    </row>
    <row r="5435" spans="1:14" x14ac:dyDescent="0.3">
      <c r="A5435" s="3" t="s">
        <v>18</v>
      </c>
      <c r="C5435">
        <v>20</v>
      </c>
      <c r="D5435" s="3" t="s">
        <v>16</v>
      </c>
      <c r="E5435" s="1">
        <v>44828</v>
      </c>
      <c r="F5435" s="4">
        <v>0.43510416666666668</v>
      </c>
      <c r="G5435">
        <v>9.83</v>
      </c>
      <c r="H5435">
        <v>7.85</v>
      </c>
      <c r="I5435">
        <v>853</v>
      </c>
      <c r="J5435">
        <v>1664</v>
      </c>
      <c r="K5435" t="str">
        <f t="shared" si="336"/>
        <v>2022</v>
      </c>
      <c r="L5435" t="str">
        <f t="shared" si="337"/>
        <v>09</v>
      </c>
      <c r="M5435" t="str">
        <f t="shared" si="338"/>
        <v>2022-09</v>
      </c>
      <c r="N5435">
        <f t="shared" si="339"/>
        <v>17.68</v>
      </c>
    </row>
    <row r="5436" spans="1:14" x14ac:dyDescent="0.3">
      <c r="A5436" s="3" t="s">
        <v>18</v>
      </c>
      <c r="C5436">
        <v>10</v>
      </c>
      <c r="D5436" s="3" t="s">
        <v>15</v>
      </c>
      <c r="E5436" s="1">
        <v>44700</v>
      </c>
      <c r="F5436" s="4">
        <v>0.57537037037037042</v>
      </c>
      <c r="G5436">
        <v>13.34</v>
      </c>
      <c r="H5436">
        <v>6.19</v>
      </c>
      <c r="I5436">
        <v>854</v>
      </c>
      <c r="J5436">
        <v>1665</v>
      </c>
      <c r="K5436" t="str">
        <f t="shared" si="336"/>
        <v>2022</v>
      </c>
      <c r="L5436" t="str">
        <f t="shared" si="337"/>
        <v>05</v>
      </c>
      <c r="M5436" t="str">
        <f t="shared" si="338"/>
        <v>2022-05</v>
      </c>
      <c r="N5436">
        <f t="shared" si="339"/>
        <v>19.53</v>
      </c>
    </row>
    <row r="5437" spans="1:14" x14ac:dyDescent="0.3">
      <c r="A5437" s="3" t="s">
        <v>10</v>
      </c>
      <c r="B5437" s="1">
        <v>47118</v>
      </c>
      <c r="C5437">
        <v>0</v>
      </c>
      <c r="D5437" s="3" t="s">
        <v>11</v>
      </c>
      <c r="E5437" s="1">
        <v>44763</v>
      </c>
      <c r="F5437" s="4">
        <v>0.58340277777777783</v>
      </c>
      <c r="G5437">
        <v>11.79</v>
      </c>
      <c r="H5437">
        <v>10.58</v>
      </c>
      <c r="I5437">
        <v>855</v>
      </c>
      <c r="J5437">
        <v>1666</v>
      </c>
      <c r="K5437" t="str">
        <f t="shared" si="336"/>
        <v>2022</v>
      </c>
      <c r="L5437" t="str">
        <f t="shared" si="337"/>
        <v>07</v>
      </c>
      <c r="M5437" t="str">
        <f t="shared" si="338"/>
        <v>2022-07</v>
      </c>
      <c r="N5437">
        <f t="shared" si="339"/>
        <v>22.369999999999997</v>
      </c>
    </row>
    <row r="5438" spans="1:14" x14ac:dyDescent="0.3">
      <c r="A5438" s="3" t="s">
        <v>10</v>
      </c>
      <c r="B5438" s="1">
        <v>47118</v>
      </c>
      <c r="C5438">
        <v>40</v>
      </c>
      <c r="D5438" s="3" t="s">
        <v>12</v>
      </c>
      <c r="E5438" s="1">
        <v>44763</v>
      </c>
      <c r="F5438" s="4">
        <v>0.58340277777777783</v>
      </c>
      <c r="G5438">
        <v>11.79</v>
      </c>
      <c r="H5438">
        <v>10.58</v>
      </c>
      <c r="I5438">
        <v>855</v>
      </c>
      <c r="J5438">
        <v>1667</v>
      </c>
      <c r="K5438" t="str">
        <f t="shared" si="336"/>
        <v>2022</v>
      </c>
      <c r="L5438" t="str">
        <f t="shared" si="337"/>
        <v>07</v>
      </c>
      <c r="M5438" t="str">
        <f t="shared" si="338"/>
        <v>2022-07</v>
      </c>
      <c r="N5438">
        <f t="shared" si="339"/>
        <v>22.369999999999997</v>
      </c>
    </row>
    <row r="5439" spans="1:14" x14ac:dyDescent="0.3">
      <c r="A5439" s="3" t="s">
        <v>10</v>
      </c>
      <c r="B5439" s="1">
        <v>47118</v>
      </c>
      <c r="C5439">
        <v>80</v>
      </c>
      <c r="D5439" s="3" t="s">
        <v>20</v>
      </c>
      <c r="E5439" s="1">
        <v>44763</v>
      </c>
      <c r="F5439" s="4">
        <v>0.58340277777777783</v>
      </c>
      <c r="G5439">
        <v>11.79</v>
      </c>
      <c r="H5439">
        <v>10.58</v>
      </c>
      <c r="I5439">
        <v>855</v>
      </c>
      <c r="J5439">
        <v>1668</v>
      </c>
      <c r="K5439" t="str">
        <f t="shared" si="336"/>
        <v>2022</v>
      </c>
      <c r="L5439" t="str">
        <f t="shared" si="337"/>
        <v>07</v>
      </c>
      <c r="M5439" t="str">
        <f t="shared" si="338"/>
        <v>2022-07</v>
      </c>
      <c r="N5439">
        <f t="shared" si="339"/>
        <v>22.369999999999997</v>
      </c>
    </row>
    <row r="5440" spans="1:14" x14ac:dyDescent="0.3">
      <c r="A5440" s="3" t="s">
        <v>14</v>
      </c>
      <c r="B5440" s="1">
        <v>47848</v>
      </c>
      <c r="C5440">
        <v>20</v>
      </c>
      <c r="D5440" s="3" t="s">
        <v>16</v>
      </c>
      <c r="E5440" s="1">
        <v>44747</v>
      </c>
      <c r="F5440" s="4">
        <v>0.60003472222222221</v>
      </c>
      <c r="G5440">
        <v>8.4700000000000006</v>
      </c>
      <c r="H5440">
        <v>5.5</v>
      </c>
      <c r="I5440">
        <v>856</v>
      </c>
      <c r="J5440">
        <v>1669</v>
      </c>
      <c r="K5440" t="str">
        <f t="shared" si="336"/>
        <v>2022</v>
      </c>
      <c r="L5440" t="str">
        <f t="shared" si="337"/>
        <v>07</v>
      </c>
      <c r="M5440" t="str">
        <f t="shared" si="338"/>
        <v>2022-07</v>
      </c>
      <c r="N5440">
        <f t="shared" si="339"/>
        <v>13.97</v>
      </c>
    </row>
    <row r="5441" spans="1:14" x14ac:dyDescent="0.3">
      <c r="A5441" s="3" t="s">
        <v>14</v>
      </c>
      <c r="B5441" s="1">
        <v>47848</v>
      </c>
      <c r="C5441">
        <v>40</v>
      </c>
      <c r="D5441" s="3" t="s">
        <v>12</v>
      </c>
      <c r="E5441" s="1">
        <v>44747</v>
      </c>
      <c r="F5441" s="4">
        <v>0.60003472222222221</v>
      </c>
      <c r="G5441">
        <v>8.4700000000000006</v>
      </c>
      <c r="H5441">
        <v>5.5</v>
      </c>
      <c r="I5441">
        <v>856</v>
      </c>
      <c r="J5441">
        <v>1670</v>
      </c>
      <c r="K5441" t="str">
        <f t="shared" si="336"/>
        <v>2022</v>
      </c>
      <c r="L5441" t="str">
        <f t="shared" si="337"/>
        <v>07</v>
      </c>
      <c r="M5441" t="str">
        <f t="shared" si="338"/>
        <v>2022-07</v>
      </c>
      <c r="N5441">
        <f t="shared" si="339"/>
        <v>13.97</v>
      </c>
    </row>
    <row r="5442" spans="1:14" x14ac:dyDescent="0.3">
      <c r="A5442" s="3" t="s">
        <v>14</v>
      </c>
      <c r="B5442" s="1">
        <v>47848</v>
      </c>
      <c r="C5442">
        <v>80</v>
      </c>
      <c r="D5442" s="3" t="s">
        <v>20</v>
      </c>
      <c r="E5442" s="1">
        <v>44747</v>
      </c>
      <c r="F5442" s="4">
        <v>0.60003472222222221</v>
      </c>
      <c r="G5442">
        <v>8.4700000000000006</v>
      </c>
      <c r="H5442">
        <v>5.5</v>
      </c>
      <c r="I5442">
        <v>856</v>
      </c>
      <c r="J5442">
        <v>1671</v>
      </c>
      <c r="K5442" t="str">
        <f t="shared" si="336"/>
        <v>2022</v>
      </c>
      <c r="L5442" t="str">
        <f t="shared" si="337"/>
        <v>07</v>
      </c>
      <c r="M5442" t="str">
        <f t="shared" si="338"/>
        <v>2022-07</v>
      </c>
      <c r="N5442">
        <f t="shared" si="339"/>
        <v>13.97</v>
      </c>
    </row>
    <row r="5443" spans="1:14" x14ac:dyDescent="0.3">
      <c r="A5443" s="3" t="s">
        <v>10</v>
      </c>
      <c r="B5443" s="1">
        <v>47118</v>
      </c>
      <c r="C5443">
        <v>0</v>
      </c>
      <c r="D5443" s="3" t="s">
        <v>11</v>
      </c>
      <c r="E5443" s="1">
        <v>44608</v>
      </c>
      <c r="F5443" s="4">
        <v>0.53746527777777775</v>
      </c>
      <c r="G5443">
        <v>5.93</v>
      </c>
      <c r="H5443">
        <v>5.2</v>
      </c>
      <c r="I5443">
        <v>857</v>
      </c>
      <c r="J5443">
        <v>1672</v>
      </c>
      <c r="K5443" t="str">
        <f t="shared" ref="K5443:K5506" si="340">TEXT(E5443, "yyyy")</f>
        <v>2022</v>
      </c>
      <c r="L5443" t="str">
        <f t="shared" ref="L5443:L5506" si="341">TEXT(E5443, "mm")</f>
        <v>02</v>
      </c>
      <c r="M5443" t="str">
        <f t="shared" ref="M5443:M5506" si="342">TEXT(E5443, "yyyy-mm")</f>
        <v>2022-02</v>
      </c>
      <c r="N5443">
        <f t="shared" ref="N5443:N5506" si="343">(G5443+H5443)</f>
        <v>11.129999999999999</v>
      </c>
    </row>
    <row r="5444" spans="1:14" x14ac:dyDescent="0.3">
      <c r="A5444" s="3" t="s">
        <v>10</v>
      </c>
      <c r="B5444" s="1">
        <v>47118</v>
      </c>
      <c r="C5444">
        <v>25</v>
      </c>
      <c r="D5444" s="3" t="s">
        <v>17</v>
      </c>
      <c r="E5444" s="1">
        <v>44608</v>
      </c>
      <c r="F5444" s="4">
        <v>0.53746527777777775</v>
      </c>
      <c r="G5444">
        <v>5.93</v>
      </c>
      <c r="H5444">
        <v>5.2</v>
      </c>
      <c r="I5444">
        <v>857</v>
      </c>
      <c r="J5444">
        <v>1673</v>
      </c>
      <c r="K5444" t="str">
        <f t="shared" si="340"/>
        <v>2022</v>
      </c>
      <c r="L5444" t="str">
        <f t="shared" si="341"/>
        <v>02</v>
      </c>
      <c r="M5444" t="str">
        <f t="shared" si="342"/>
        <v>2022-02</v>
      </c>
      <c r="N5444">
        <f t="shared" si="343"/>
        <v>11.129999999999999</v>
      </c>
    </row>
    <row r="5445" spans="1:14" x14ac:dyDescent="0.3">
      <c r="A5445" s="3" t="s">
        <v>21</v>
      </c>
      <c r="C5445">
        <v>10</v>
      </c>
      <c r="D5445" s="3" t="s">
        <v>15</v>
      </c>
      <c r="E5445" s="1">
        <v>44644</v>
      </c>
      <c r="F5445" s="4">
        <v>0.54244212962962968</v>
      </c>
      <c r="G5445">
        <v>12.86</v>
      </c>
      <c r="H5445">
        <v>16.29</v>
      </c>
      <c r="I5445">
        <v>858</v>
      </c>
      <c r="J5445">
        <v>1674</v>
      </c>
      <c r="K5445" t="str">
        <f t="shared" si="340"/>
        <v>2022</v>
      </c>
      <c r="L5445" t="str">
        <f t="shared" si="341"/>
        <v>03</v>
      </c>
      <c r="M5445" t="str">
        <f t="shared" si="342"/>
        <v>2022-03</v>
      </c>
      <c r="N5445">
        <f t="shared" si="343"/>
        <v>29.15</v>
      </c>
    </row>
    <row r="5446" spans="1:14" x14ac:dyDescent="0.3">
      <c r="A5446" s="3" t="s">
        <v>21</v>
      </c>
      <c r="C5446">
        <v>40</v>
      </c>
      <c r="D5446" s="3" t="s">
        <v>12</v>
      </c>
      <c r="E5446" s="1">
        <v>44644</v>
      </c>
      <c r="F5446" s="4">
        <v>0.54244212962962968</v>
      </c>
      <c r="G5446">
        <v>12.86</v>
      </c>
      <c r="H5446">
        <v>16.29</v>
      </c>
      <c r="I5446">
        <v>858</v>
      </c>
      <c r="J5446">
        <v>1675</v>
      </c>
      <c r="K5446" t="str">
        <f t="shared" si="340"/>
        <v>2022</v>
      </c>
      <c r="L5446" t="str">
        <f t="shared" si="341"/>
        <v>03</v>
      </c>
      <c r="M5446" t="str">
        <f t="shared" si="342"/>
        <v>2022-03</v>
      </c>
      <c r="N5446">
        <f t="shared" si="343"/>
        <v>29.15</v>
      </c>
    </row>
    <row r="5447" spans="1:14" x14ac:dyDescent="0.3">
      <c r="A5447" s="3" t="s">
        <v>21</v>
      </c>
      <c r="C5447">
        <v>80</v>
      </c>
      <c r="D5447" s="3" t="s">
        <v>20</v>
      </c>
      <c r="E5447" s="1">
        <v>44644</v>
      </c>
      <c r="F5447" s="4">
        <v>0.54244212962962968</v>
      </c>
      <c r="G5447">
        <v>12.86</v>
      </c>
      <c r="H5447">
        <v>16.29</v>
      </c>
      <c r="I5447">
        <v>858</v>
      </c>
      <c r="J5447">
        <v>1676</v>
      </c>
      <c r="K5447" t="str">
        <f t="shared" si="340"/>
        <v>2022</v>
      </c>
      <c r="L5447" t="str">
        <f t="shared" si="341"/>
        <v>03</v>
      </c>
      <c r="M5447" t="str">
        <f t="shared" si="342"/>
        <v>2022-03</v>
      </c>
      <c r="N5447">
        <f t="shared" si="343"/>
        <v>29.15</v>
      </c>
    </row>
    <row r="5448" spans="1:14" x14ac:dyDescent="0.3">
      <c r="A5448" s="3" t="s">
        <v>22</v>
      </c>
      <c r="B5448" s="1">
        <v>47299</v>
      </c>
      <c r="C5448">
        <v>20</v>
      </c>
      <c r="D5448" s="3" t="s">
        <v>16</v>
      </c>
      <c r="E5448" s="1">
        <v>44744</v>
      </c>
      <c r="F5448" s="4">
        <v>0.34335648148148151</v>
      </c>
      <c r="G5448">
        <v>6.86</v>
      </c>
      <c r="H5448">
        <v>11.01</v>
      </c>
      <c r="I5448">
        <v>859</v>
      </c>
      <c r="J5448">
        <v>1677</v>
      </c>
      <c r="K5448" t="str">
        <f t="shared" si="340"/>
        <v>2022</v>
      </c>
      <c r="L5448" t="str">
        <f t="shared" si="341"/>
        <v>07</v>
      </c>
      <c r="M5448" t="str">
        <f t="shared" si="342"/>
        <v>2022-07</v>
      </c>
      <c r="N5448">
        <f t="shared" si="343"/>
        <v>17.87</v>
      </c>
    </row>
    <row r="5449" spans="1:14" x14ac:dyDescent="0.3">
      <c r="A5449" s="3" t="s">
        <v>22</v>
      </c>
      <c r="B5449" s="1">
        <v>47299</v>
      </c>
      <c r="C5449">
        <v>25</v>
      </c>
      <c r="D5449" s="3" t="s">
        <v>17</v>
      </c>
      <c r="E5449" s="1">
        <v>44744</v>
      </c>
      <c r="F5449" s="4">
        <v>0.34335648148148151</v>
      </c>
      <c r="G5449">
        <v>6.86</v>
      </c>
      <c r="H5449">
        <v>11.01</v>
      </c>
      <c r="I5449">
        <v>859</v>
      </c>
      <c r="J5449">
        <v>1678</v>
      </c>
      <c r="K5449" t="str">
        <f t="shared" si="340"/>
        <v>2022</v>
      </c>
      <c r="L5449" t="str">
        <f t="shared" si="341"/>
        <v>07</v>
      </c>
      <c r="M5449" t="str">
        <f t="shared" si="342"/>
        <v>2022-07</v>
      </c>
      <c r="N5449">
        <f t="shared" si="343"/>
        <v>17.87</v>
      </c>
    </row>
    <row r="5450" spans="1:14" x14ac:dyDescent="0.3">
      <c r="A5450" s="3" t="s">
        <v>22</v>
      </c>
      <c r="B5450" s="1">
        <v>47299</v>
      </c>
      <c r="C5450">
        <v>50</v>
      </c>
      <c r="D5450" s="3" t="s">
        <v>13</v>
      </c>
      <c r="E5450" s="1">
        <v>44744</v>
      </c>
      <c r="F5450" s="4">
        <v>0.34335648148148151</v>
      </c>
      <c r="G5450">
        <v>6.86</v>
      </c>
      <c r="H5450">
        <v>11.01</v>
      </c>
      <c r="I5450">
        <v>859</v>
      </c>
      <c r="J5450">
        <v>1679</v>
      </c>
      <c r="K5450" t="str">
        <f t="shared" si="340"/>
        <v>2022</v>
      </c>
      <c r="L5450" t="str">
        <f t="shared" si="341"/>
        <v>07</v>
      </c>
      <c r="M5450" t="str">
        <f t="shared" si="342"/>
        <v>2022-07</v>
      </c>
      <c r="N5450">
        <f t="shared" si="343"/>
        <v>17.87</v>
      </c>
    </row>
    <row r="5451" spans="1:14" x14ac:dyDescent="0.3">
      <c r="A5451" s="3" t="s">
        <v>21</v>
      </c>
      <c r="C5451">
        <v>0</v>
      </c>
      <c r="D5451" s="3" t="s">
        <v>11</v>
      </c>
      <c r="E5451" s="1">
        <v>44782</v>
      </c>
      <c r="F5451" s="4">
        <v>0.60822916666666671</v>
      </c>
      <c r="G5451">
        <v>12.77</v>
      </c>
      <c r="H5451">
        <v>12.01</v>
      </c>
      <c r="I5451">
        <v>860</v>
      </c>
      <c r="J5451">
        <v>1680</v>
      </c>
      <c r="K5451" t="str">
        <f t="shared" si="340"/>
        <v>2022</v>
      </c>
      <c r="L5451" t="str">
        <f t="shared" si="341"/>
        <v>08</v>
      </c>
      <c r="M5451" t="str">
        <f t="shared" si="342"/>
        <v>2022-08</v>
      </c>
      <c r="N5451">
        <f t="shared" si="343"/>
        <v>24.78</v>
      </c>
    </row>
    <row r="5452" spans="1:14" x14ac:dyDescent="0.3">
      <c r="A5452" s="3" t="s">
        <v>21</v>
      </c>
      <c r="C5452">
        <v>25</v>
      </c>
      <c r="D5452" s="3" t="s">
        <v>17</v>
      </c>
      <c r="E5452" s="1">
        <v>44782</v>
      </c>
      <c r="F5452" s="4">
        <v>0.60822916666666671</v>
      </c>
      <c r="G5452">
        <v>12.77</v>
      </c>
      <c r="H5452">
        <v>12.01</v>
      </c>
      <c r="I5452">
        <v>860</v>
      </c>
      <c r="J5452">
        <v>1681</v>
      </c>
      <c r="K5452" t="str">
        <f t="shared" si="340"/>
        <v>2022</v>
      </c>
      <c r="L5452" t="str">
        <f t="shared" si="341"/>
        <v>08</v>
      </c>
      <c r="M5452" t="str">
        <f t="shared" si="342"/>
        <v>2022-08</v>
      </c>
      <c r="N5452">
        <f t="shared" si="343"/>
        <v>24.78</v>
      </c>
    </row>
    <row r="5453" spans="1:14" x14ac:dyDescent="0.3">
      <c r="A5453" s="3" t="s">
        <v>21</v>
      </c>
      <c r="C5453">
        <v>50</v>
      </c>
      <c r="D5453" s="3" t="s">
        <v>13</v>
      </c>
      <c r="E5453" s="1">
        <v>44782</v>
      </c>
      <c r="F5453" s="4">
        <v>0.60822916666666671</v>
      </c>
      <c r="G5453">
        <v>12.77</v>
      </c>
      <c r="H5453">
        <v>12.01</v>
      </c>
      <c r="I5453">
        <v>860</v>
      </c>
      <c r="J5453">
        <v>1682</v>
      </c>
      <c r="K5453" t="str">
        <f t="shared" si="340"/>
        <v>2022</v>
      </c>
      <c r="L5453" t="str">
        <f t="shared" si="341"/>
        <v>08</v>
      </c>
      <c r="M5453" t="str">
        <f t="shared" si="342"/>
        <v>2022-08</v>
      </c>
      <c r="N5453">
        <f t="shared" si="343"/>
        <v>24.78</v>
      </c>
    </row>
    <row r="5454" spans="1:14" x14ac:dyDescent="0.3">
      <c r="A5454" s="3" t="s">
        <v>18</v>
      </c>
      <c r="C5454">
        <v>10</v>
      </c>
      <c r="D5454" s="3" t="s">
        <v>15</v>
      </c>
      <c r="E5454" s="1">
        <v>44627</v>
      </c>
      <c r="F5454" s="4">
        <v>0.71204861111111117</v>
      </c>
      <c r="G5454">
        <v>13.23</v>
      </c>
      <c r="H5454">
        <v>13.34</v>
      </c>
      <c r="I5454">
        <v>861</v>
      </c>
      <c r="J5454">
        <v>1683</v>
      </c>
      <c r="K5454" t="str">
        <f t="shared" si="340"/>
        <v>2022</v>
      </c>
      <c r="L5454" t="str">
        <f t="shared" si="341"/>
        <v>03</v>
      </c>
      <c r="M5454" t="str">
        <f t="shared" si="342"/>
        <v>2022-03</v>
      </c>
      <c r="N5454">
        <f t="shared" si="343"/>
        <v>26.57</v>
      </c>
    </row>
    <row r="5455" spans="1:14" x14ac:dyDescent="0.3">
      <c r="A5455" s="3" t="s">
        <v>10</v>
      </c>
      <c r="B5455" s="1">
        <v>47118</v>
      </c>
      <c r="C5455">
        <v>0</v>
      </c>
      <c r="D5455" s="3" t="s">
        <v>11</v>
      </c>
      <c r="E5455" s="1">
        <v>44673</v>
      </c>
      <c r="F5455" s="4">
        <v>0.4325694444444444</v>
      </c>
      <c r="G5455">
        <v>7.85</v>
      </c>
      <c r="H5455">
        <v>5.32</v>
      </c>
      <c r="I5455">
        <v>862</v>
      </c>
      <c r="J5455">
        <v>1684</v>
      </c>
      <c r="K5455" t="str">
        <f t="shared" si="340"/>
        <v>2022</v>
      </c>
      <c r="L5455" t="str">
        <f t="shared" si="341"/>
        <v>04</v>
      </c>
      <c r="M5455" t="str">
        <f t="shared" si="342"/>
        <v>2022-04</v>
      </c>
      <c r="N5455">
        <f t="shared" si="343"/>
        <v>13.17</v>
      </c>
    </row>
    <row r="5456" spans="1:14" x14ac:dyDescent="0.3">
      <c r="A5456" s="3" t="s">
        <v>10</v>
      </c>
      <c r="B5456" s="1">
        <v>47118</v>
      </c>
      <c r="C5456">
        <v>20</v>
      </c>
      <c r="D5456" s="3" t="s">
        <v>16</v>
      </c>
      <c r="E5456" s="1">
        <v>44617</v>
      </c>
      <c r="F5456" s="4">
        <v>0.52815972222222218</v>
      </c>
      <c r="G5456">
        <v>8.2899999999999991</v>
      </c>
      <c r="H5456">
        <v>10.97</v>
      </c>
      <c r="I5456">
        <v>863</v>
      </c>
      <c r="J5456">
        <v>1685</v>
      </c>
      <c r="K5456" t="str">
        <f t="shared" si="340"/>
        <v>2022</v>
      </c>
      <c r="L5456" t="str">
        <f t="shared" si="341"/>
        <v>02</v>
      </c>
      <c r="M5456" t="str">
        <f t="shared" si="342"/>
        <v>2022-02</v>
      </c>
      <c r="N5456">
        <f t="shared" si="343"/>
        <v>19.259999999999998</v>
      </c>
    </row>
    <row r="5457" spans="1:14" x14ac:dyDescent="0.3">
      <c r="A5457" s="3" t="s">
        <v>10</v>
      </c>
      <c r="B5457" s="1">
        <v>47118</v>
      </c>
      <c r="C5457">
        <v>40</v>
      </c>
      <c r="D5457" s="3" t="s">
        <v>12</v>
      </c>
      <c r="E5457" s="1">
        <v>44617</v>
      </c>
      <c r="F5457" s="4">
        <v>0.52815972222222218</v>
      </c>
      <c r="G5457">
        <v>8.2899999999999991</v>
      </c>
      <c r="H5457">
        <v>10.97</v>
      </c>
      <c r="I5457">
        <v>863</v>
      </c>
      <c r="J5457">
        <v>1686</v>
      </c>
      <c r="K5457" t="str">
        <f t="shared" si="340"/>
        <v>2022</v>
      </c>
      <c r="L5457" t="str">
        <f t="shared" si="341"/>
        <v>02</v>
      </c>
      <c r="M5457" t="str">
        <f t="shared" si="342"/>
        <v>2022-02</v>
      </c>
      <c r="N5457">
        <f t="shared" si="343"/>
        <v>19.259999999999998</v>
      </c>
    </row>
    <row r="5458" spans="1:14" x14ac:dyDescent="0.3">
      <c r="A5458" s="3" t="s">
        <v>10</v>
      </c>
      <c r="B5458" s="1">
        <v>47118</v>
      </c>
      <c r="C5458">
        <v>80</v>
      </c>
      <c r="D5458" s="3" t="s">
        <v>20</v>
      </c>
      <c r="E5458" s="1">
        <v>44617</v>
      </c>
      <c r="F5458" s="4">
        <v>0.52815972222222218</v>
      </c>
      <c r="G5458">
        <v>8.2899999999999991</v>
      </c>
      <c r="H5458">
        <v>10.97</v>
      </c>
      <c r="I5458">
        <v>863</v>
      </c>
      <c r="J5458">
        <v>1687</v>
      </c>
      <c r="K5458" t="str">
        <f t="shared" si="340"/>
        <v>2022</v>
      </c>
      <c r="L5458" t="str">
        <f t="shared" si="341"/>
        <v>02</v>
      </c>
      <c r="M5458" t="str">
        <f t="shared" si="342"/>
        <v>2022-02</v>
      </c>
      <c r="N5458">
        <f t="shared" si="343"/>
        <v>19.259999999999998</v>
      </c>
    </row>
    <row r="5459" spans="1:14" x14ac:dyDescent="0.3">
      <c r="A5459" s="3" t="s">
        <v>10</v>
      </c>
      <c r="B5459" s="1">
        <v>47118</v>
      </c>
      <c r="C5459">
        <v>0</v>
      </c>
      <c r="D5459" s="3" t="s">
        <v>11</v>
      </c>
      <c r="E5459" s="1">
        <v>44850</v>
      </c>
      <c r="F5459" s="4">
        <v>0.64982638888888888</v>
      </c>
      <c r="G5459">
        <v>9.9600000000000009</v>
      </c>
      <c r="H5459">
        <v>12.8</v>
      </c>
      <c r="I5459">
        <v>864</v>
      </c>
      <c r="J5459">
        <v>1688</v>
      </c>
      <c r="K5459" t="str">
        <f t="shared" si="340"/>
        <v>2022</v>
      </c>
      <c r="L5459" t="str">
        <f t="shared" si="341"/>
        <v>10</v>
      </c>
      <c r="M5459" t="str">
        <f t="shared" si="342"/>
        <v>2022-10</v>
      </c>
      <c r="N5459">
        <f t="shared" si="343"/>
        <v>22.76</v>
      </c>
    </row>
    <row r="5460" spans="1:14" x14ac:dyDescent="0.3">
      <c r="A5460" s="3" t="s">
        <v>10</v>
      </c>
      <c r="B5460" s="1">
        <v>47118</v>
      </c>
      <c r="C5460">
        <v>10</v>
      </c>
      <c r="D5460" s="3" t="s">
        <v>15</v>
      </c>
      <c r="E5460" s="1">
        <v>44917</v>
      </c>
      <c r="F5460" s="4">
        <v>0.5783449074074074</v>
      </c>
      <c r="G5460">
        <v>10.14</v>
      </c>
      <c r="H5460">
        <v>6.45</v>
      </c>
      <c r="I5460">
        <v>865</v>
      </c>
      <c r="J5460">
        <v>1689</v>
      </c>
      <c r="K5460" t="str">
        <f t="shared" si="340"/>
        <v>2022</v>
      </c>
      <c r="L5460" t="str">
        <f t="shared" si="341"/>
        <v>12</v>
      </c>
      <c r="M5460" t="str">
        <f t="shared" si="342"/>
        <v>2022-12</v>
      </c>
      <c r="N5460">
        <f t="shared" si="343"/>
        <v>16.59</v>
      </c>
    </row>
    <row r="5461" spans="1:14" x14ac:dyDescent="0.3">
      <c r="A5461" s="3" t="s">
        <v>18</v>
      </c>
      <c r="C5461">
        <v>20</v>
      </c>
      <c r="D5461" s="3" t="s">
        <v>16</v>
      </c>
      <c r="E5461" s="1">
        <v>44692</v>
      </c>
      <c r="F5461" s="4">
        <v>0.64824074074074078</v>
      </c>
      <c r="G5461">
        <v>9.8000000000000007</v>
      </c>
      <c r="H5461">
        <v>9.07</v>
      </c>
      <c r="I5461">
        <v>866</v>
      </c>
      <c r="J5461">
        <v>1690</v>
      </c>
      <c r="K5461" t="str">
        <f t="shared" si="340"/>
        <v>2022</v>
      </c>
      <c r="L5461" t="str">
        <f t="shared" si="341"/>
        <v>05</v>
      </c>
      <c r="M5461" t="str">
        <f t="shared" si="342"/>
        <v>2022-05</v>
      </c>
      <c r="N5461">
        <f t="shared" si="343"/>
        <v>18.87</v>
      </c>
    </row>
    <row r="5462" spans="1:14" x14ac:dyDescent="0.3">
      <c r="A5462" s="3" t="s">
        <v>18</v>
      </c>
      <c r="C5462">
        <v>40</v>
      </c>
      <c r="D5462" s="3" t="s">
        <v>12</v>
      </c>
      <c r="E5462" s="1">
        <v>44692</v>
      </c>
      <c r="F5462" s="4">
        <v>0.64824074074074078</v>
      </c>
      <c r="G5462">
        <v>9.8000000000000007</v>
      </c>
      <c r="H5462">
        <v>9.07</v>
      </c>
      <c r="I5462">
        <v>866</v>
      </c>
      <c r="J5462">
        <v>1691</v>
      </c>
      <c r="K5462" t="str">
        <f t="shared" si="340"/>
        <v>2022</v>
      </c>
      <c r="L5462" t="str">
        <f t="shared" si="341"/>
        <v>05</v>
      </c>
      <c r="M5462" t="str">
        <f t="shared" si="342"/>
        <v>2022-05</v>
      </c>
      <c r="N5462">
        <f t="shared" si="343"/>
        <v>18.87</v>
      </c>
    </row>
    <row r="5463" spans="1:14" x14ac:dyDescent="0.3">
      <c r="A5463" s="3" t="s">
        <v>18</v>
      </c>
      <c r="C5463">
        <v>20</v>
      </c>
      <c r="D5463" s="3" t="s">
        <v>16</v>
      </c>
      <c r="E5463" s="1">
        <v>44703</v>
      </c>
      <c r="F5463" s="4">
        <v>0.58233796296296292</v>
      </c>
      <c r="G5463">
        <v>7.95</v>
      </c>
      <c r="H5463">
        <v>7.8</v>
      </c>
      <c r="I5463">
        <v>867</v>
      </c>
      <c r="J5463">
        <v>1692</v>
      </c>
      <c r="K5463" t="str">
        <f t="shared" si="340"/>
        <v>2022</v>
      </c>
      <c r="L5463" t="str">
        <f t="shared" si="341"/>
        <v>05</v>
      </c>
      <c r="M5463" t="str">
        <f t="shared" si="342"/>
        <v>2022-05</v>
      </c>
      <c r="N5463">
        <f t="shared" si="343"/>
        <v>15.75</v>
      </c>
    </row>
    <row r="5464" spans="1:14" x14ac:dyDescent="0.3">
      <c r="A5464" s="3" t="s">
        <v>18</v>
      </c>
      <c r="C5464">
        <v>40</v>
      </c>
      <c r="D5464" s="3" t="s">
        <v>12</v>
      </c>
      <c r="E5464" s="1">
        <v>44703</v>
      </c>
      <c r="F5464" s="4">
        <v>0.58233796296296292</v>
      </c>
      <c r="G5464">
        <v>7.95</v>
      </c>
      <c r="H5464">
        <v>7.8</v>
      </c>
      <c r="I5464">
        <v>867</v>
      </c>
      <c r="J5464">
        <v>1693</v>
      </c>
      <c r="K5464" t="str">
        <f t="shared" si="340"/>
        <v>2022</v>
      </c>
      <c r="L5464" t="str">
        <f t="shared" si="341"/>
        <v>05</v>
      </c>
      <c r="M5464" t="str">
        <f t="shared" si="342"/>
        <v>2022-05</v>
      </c>
      <c r="N5464">
        <f t="shared" si="343"/>
        <v>15.75</v>
      </c>
    </row>
    <row r="5465" spans="1:14" x14ac:dyDescent="0.3">
      <c r="A5465" s="3" t="s">
        <v>18</v>
      </c>
      <c r="C5465">
        <v>50</v>
      </c>
      <c r="D5465" s="3" t="s">
        <v>13</v>
      </c>
      <c r="E5465" s="1">
        <v>44703</v>
      </c>
      <c r="F5465" s="4">
        <v>0.58233796296296292</v>
      </c>
      <c r="G5465">
        <v>7.95</v>
      </c>
      <c r="H5465">
        <v>7.8</v>
      </c>
      <c r="I5465">
        <v>867</v>
      </c>
      <c r="J5465">
        <v>1694</v>
      </c>
      <c r="K5465" t="str">
        <f t="shared" si="340"/>
        <v>2022</v>
      </c>
      <c r="L5465" t="str">
        <f t="shared" si="341"/>
        <v>05</v>
      </c>
      <c r="M5465" t="str">
        <f t="shared" si="342"/>
        <v>2022-05</v>
      </c>
      <c r="N5465">
        <f t="shared" si="343"/>
        <v>15.75</v>
      </c>
    </row>
    <row r="5466" spans="1:14" x14ac:dyDescent="0.3">
      <c r="A5466" s="3" t="s">
        <v>22</v>
      </c>
      <c r="B5466" s="1">
        <v>47299</v>
      </c>
      <c r="C5466">
        <v>10</v>
      </c>
      <c r="D5466" s="3" t="s">
        <v>15</v>
      </c>
      <c r="E5466" s="1">
        <v>44766</v>
      </c>
      <c r="F5466" s="4">
        <v>0.51371527777777781</v>
      </c>
      <c r="G5466">
        <v>10.31</v>
      </c>
      <c r="H5466">
        <v>7.89</v>
      </c>
      <c r="I5466">
        <v>868</v>
      </c>
      <c r="J5466">
        <v>1695</v>
      </c>
      <c r="K5466" t="str">
        <f t="shared" si="340"/>
        <v>2022</v>
      </c>
      <c r="L5466" t="str">
        <f t="shared" si="341"/>
        <v>07</v>
      </c>
      <c r="M5466" t="str">
        <f t="shared" si="342"/>
        <v>2022-07</v>
      </c>
      <c r="N5466">
        <f t="shared" si="343"/>
        <v>18.2</v>
      </c>
    </row>
    <row r="5467" spans="1:14" x14ac:dyDescent="0.3">
      <c r="A5467" s="3" t="s">
        <v>22</v>
      </c>
      <c r="B5467" s="1">
        <v>47299</v>
      </c>
      <c r="C5467">
        <v>25</v>
      </c>
      <c r="D5467" s="3" t="s">
        <v>17</v>
      </c>
      <c r="E5467" s="1">
        <v>44766</v>
      </c>
      <c r="F5467" s="4">
        <v>0.51371527777777781</v>
      </c>
      <c r="G5467">
        <v>10.31</v>
      </c>
      <c r="H5467">
        <v>7.89</v>
      </c>
      <c r="I5467">
        <v>868</v>
      </c>
      <c r="J5467">
        <v>1696</v>
      </c>
      <c r="K5467" t="str">
        <f t="shared" si="340"/>
        <v>2022</v>
      </c>
      <c r="L5467" t="str">
        <f t="shared" si="341"/>
        <v>07</v>
      </c>
      <c r="M5467" t="str">
        <f t="shared" si="342"/>
        <v>2022-07</v>
      </c>
      <c r="N5467">
        <f t="shared" si="343"/>
        <v>18.2</v>
      </c>
    </row>
    <row r="5468" spans="1:14" x14ac:dyDescent="0.3">
      <c r="A5468" s="3" t="s">
        <v>22</v>
      </c>
      <c r="B5468" s="1">
        <v>47299</v>
      </c>
      <c r="C5468">
        <v>50</v>
      </c>
      <c r="D5468" s="3" t="s">
        <v>13</v>
      </c>
      <c r="E5468" s="1">
        <v>44766</v>
      </c>
      <c r="F5468" s="4">
        <v>0.51371527777777781</v>
      </c>
      <c r="G5468">
        <v>10.31</v>
      </c>
      <c r="H5468">
        <v>7.89</v>
      </c>
      <c r="I5468">
        <v>868</v>
      </c>
      <c r="J5468">
        <v>1697</v>
      </c>
      <c r="K5468" t="str">
        <f t="shared" si="340"/>
        <v>2022</v>
      </c>
      <c r="L5468" t="str">
        <f t="shared" si="341"/>
        <v>07</v>
      </c>
      <c r="M5468" t="str">
        <f t="shared" si="342"/>
        <v>2022-07</v>
      </c>
      <c r="N5468">
        <f t="shared" si="343"/>
        <v>18.2</v>
      </c>
    </row>
    <row r="5469" spans="1:14" x14ac:dyDescent="0.3">
      <c r="A5469" s="3" t="s">
        <v>21</v>
      </c>
      <c r="C5469">
        <v>10</v>
      </c>
      <c r="D5469" s="3" t="s">
        <v>15</v>
      </c>
      <c r="E5469" s="1">
        <v>44805</v>
      </c>
      <c r="F5469" s="4">
        <v>0.44028935185185186</v>
      </c>
      <c r="G5469">
        <v>6.83</v>
      </c>
      <c r="H5469">
        <v>9.8800000000000008</v>
      </c>
      <c r="I5469">
        <v>869</v>
      </c>
      <c r="J5469">
        <v>1698</v>
      </c>
      <c r="K5469" t="str">
        <f t="shared" si="340"/>
        <v>2022</v>
      </c>
      <c r="L5469" t="str">
        <f t="shared" si="341"/>
        <v>09</v>
      </c>
      <c r="M5469" t="str">
        <f t="shared" si="342"/>
        <v>2022-09</v>
      </c>
      <c r="N5469">
        <f t="shared" si="343"/>
        <v>16.71</v>
      </c>
    </row>
    <row r="5470" spans="1:14" x14ac:dyDescent="0.3">
      <c r="A5470" s="3" t="s">
        <v>18</v>
      </c>
      <c r="C5470">
        <v>10</v>
      </c>
      <c r="D5470" s="3" t="s">
        <v>15</v>
      </c>
      <c r="E5470" s="1">
        <v>44857</v>
      </c>
      <c r="F5470" s="4">
        <v>0.81868055555555552</v>
      </c>
      <c r="G5470">
        <v>10.72</v>
      </c>
      <c r="H5470">
        <v>7.11</v>
      </c>
      <c r="I5470">
        <v>870</v>
      </c>
      <c r="J5470">
        <v>1699</v>
      </c>
      <c r="K5470" t="str">
        <f t="shared" si="340"/>
        <v>2022</v>
      </c>
      <c r="L5470" t="str">
        <f t="shared" si="341"/>
        <v>10</v>
      </c>
      <c r="M5470" t="str">
        <f t="shared" si="342"/>
        <v>2022-10</v>
      </c>
      <c r="N5470">
        <f t="shared" si="343"/>
        <v>17.830000000000002</v>
      </c>
    </row>
    <row r="5471" spans="1:14" x14ac:dyDescent="0.3">
      <c r="A5471" s="3" t="s">
        <v>18</v>
      </c>
      <c r="C5471">
        <v>25</v>
      </c>
      <c r="D5471" s="3" t="s">
        <v>17</v>
      </c>
      <c r="E5471" s="1">
        <v>44857</v>
      </c>
      <c r="F5471" s="4">
        <v>0.81868055555555552</v>
      </c>
      <c r="G5471">
        <v>10.72</v>
      </c>
      <c r="H5471">
        <v>7.11</v>
      </c>
      <c r="I5471">
        <v>870</v>
      </c>
      <c r="J5471">
        <v>1700</v>
      </c>
      <c r="K5471" t="str">
        <f t="shared" si="340"/>
        <v>2022</v>
      </c>
      <c r="L5471" t="str">
        <f t="shared" si="341"/>
        <v>10</v>
      </c>
      <c r="M5471" t="str">
        <f t="shared" si="342"/>
        <v>2022-10</v>
      </c>
      <c r="N5471">
        <f t="shared" si="343"/>
        <v>17.830000000000002</v>
      </c>
    </row>
    <row r="5472" spans="1:14" x14ac:dyDescent="0.3">
      <c r="A5472" s="3" t="s">
        <v>18</v>
      </c>
      <c r="C5472">
        <v>50</v>
      </c>
      <c r="D5472" s="3" t="s">
        <v>13</v>
      </c>
      <c r="E5472" s="1">
        <v>44857</v>
      </c>
      <c r="F5472" s="4">
        <v>0.81868055555555552</v>
      </c>
      <c r="G5472">
        <v>10.72</v>
      </c>
      <c r="H5472">
        <v>7.11</v>
      </c>
      <c r="I5472">
        <v>870</v>
      </c>
      <c r="J5472">
        <v>1701</v>
      </c>
      <c r="K5472" t="str">
        <f t="shared" si="340"/>
        <v>2022</v>
      </c>
      <c r="L5472" t="str">
        <f t="shared" si="341"/>
        <v>10</v>
      </c>
      <c r="M5472" t="str">
        <f t="shared" si="342"/>
        <v>2022-10</v>
      </c>
      <c r="N5472">
        <f t="shared" si="343"/>
        <v>17.830000000000002</v>
      </c>
    </row>
    <row r="5473" spans="1:14" x14ac:dyDescent="0.3">
      <c r="A5473" s="3" t="s">
        <v>18</v>
      </c>
      <c r="C5473">
        <v>10</v>
      </c>
      <c r="D5473" s="3" t="s">
        <v>15</v>
      </c>
      <c r="E5473" s="1">
        <v>44916</v>
      </c>
      <c r="F5473" s="4">
        <v>0.7490162037037037</v>
      </c>
      <c r="G5473">
        <v>6.62</v>
      </c>
      <c r="H5473">
        <v>7.91</v>
      </c>
      <c r="I5473">
        <v>871</v>
      </c>
      <c r="J5473">
        <v>1702</v>
      </c>
      <c r="K5473" t="str">
        <f t="shared" si="340"/>
        <v>2022</v>
      </c>
      <c r="L5473" t="str">
        <f t="shared" si="341"/>
        <v>12</v>
      </c>
      <c r="M5473" t="str">
        <f t="shared" si="342"/>
        <v>2022-12</v>
      </c>
      <c r="N5473">
        <f t="shared" si="343"/>
        <v>14.530000000000001</v>
      </c>
    </row>
    <row r="5474" spans="1:14" x14ac:dyDescent="0.3">
      <c r="A5474" s="3" t="s">
        <v>18</v>
      </c>
      <c r="C5474">
        <v>25</v>
      </c>
      <c r="D5474" s="3" t="s">
        <v>17</v>
      </c>
      <c r="E5474" s="1">
        <v>44916</v>
      </c>
      <c r="F5474" s="4">
        <v>0.7490162037037037</v>
      </c>
      <c r="G5474">
        <v>6.62</v>
      </c>
      <c r="H5474">
        <v>7.91</v>
      </c>
      <c r="I5474">
        <v>871</v>
      </c>
      <c r="J5474">
        <v>1703</v>
      </c>
      <c r="K5474" t="str">
        <f t="shared" si="340"/>
        <v>2022</v>
      </c>
      <c r="L5474" t="str">
        <f t="shared" si="341"/>
        <v>12</v>
      </c>
      <c r="M5474" t="str">
        <f t="shared" si="342"/>
        <v>2022-12</v>
      </c>
      <c r="N5474">
        <f t="shared" si="343"/>
        <v>14.530000000000001</v>
      </c>
    </row>
    <row r="5475" spans="1:14" x14ac:dyDescent="0.3">
      <c r="A5475" s="3" t="s">
        <v>18</v>
      </c>
      <c r="C5475">
        <v>80</v>
      </c>
      <c r="D5475" s="3" t="s">
        <v>20</v>
      </c>
      <c r="E5475" s="1">
        <v>44916</v>
      </c>
      <c r="F5475" s="4">
        <v>0.7490162037037037</v>
      </c>
      <c r="G5475">
        <v>6.62</v>
      </c>
      <c r="H5475">
        <v>7.91</v>
      </c>
      <c r="I5475">
        <v>871</v>
      </c>
      <c r="J5475">
        <v>1704</v>
      </c>
      <c r="K5475" t="str">
        <f t="shared" si="340"/>
        <v>2022</v>
      </c>
      <c r="L5475" t="str">
        <f t="shared" si="341"/>
        <v>12</v>
      </c>
      <c r="M5475" t="str">
        <f t="shared" si="342"/>
        <v>2022-12</v>
      </c>
      <c r="N5475">
        <f t="shared" si="343"/>
        <v>14.530000000000001</v>
      </c>
    </row>
    <row r="5476" spans="1:14" x14ac:dyDescent="0.3">
      <c r="A5476" s="3" t="s">
        <v>21</v>
      </c>
      <c r="C5476">
        <v>10</v>
      </c>
      <c r="D5476" s="3" t="s">
        <v>15</v>
      </c>
      <c r="E5476" s="1">
        <v>44738</v>
      </c>
      <c r="F5476" s="4">
        <v>0.43677083333333333</v>
      </c>
      <c r="G5476">
        <v>11.64</v>
      </c>
      <c r="H5476">
        <v>13.46</v>
      </c>
      <c r="I5476">
        <v>872</v>
      </c>
      <c r="J5476">
        <v>1705</v>
      </c>
      <c r="K5476" t="str">
        <f t="shared" si="340"/>
        <v>2022</v>
      </c>
      <c r="L5476" t="str">
        <f t="shared" si="341"/>
        <v>06</v>
      </c>
      <c r="M5476" t="str">
        <f t="shared" si="342"/>
        <v>2022-06</v>
      </c>
      <c r="N5476">
        <f t="shared" si="343"/>
        <v>25.1</v>
      </c>
    </row>
    <row r="5477" spans="1:14" x14ac:dyDescent="0.3">
      <c r="A5477" s="3" t="s">
        <v>21</v>
      </c>
      <c r="C5477">
        <v>25</v>
      </c>
      <c r="D5477" s="3" t="s">
        <v>17</v>
      </c>
      <c r="E5477" s="1">
        <v>44738</v>
      </c>
      <c r="F5477" s="4">
        <v>0.43677083333333333</v>
      </c>
      <c r="G5477">
        <v>11.64</v>
      </c>
      <c r="H5477">
        <v>13.46</v>
      </c>
      <c r="I5477">
        <v>872</v>
      </c>
      <c r="J5477">
        <v>1706</v>
      </c>
      <c r="K5477" t="str">
        <f t="shared" si="340"/>
        <v>2022</v>
      </c>
      <c r="L5477" t="str">
        <f t="shared" si="341"/>
        <v>06</v>
      </c>
      <c r="M5477" t="str">
        <f t="shared" si="342"/>
        <v>2022-06</v>
      </c>
      <c r="N5477">
        <f t="shared" si="343"/>
        <v>25.1</v>
      </c>
    </row>
    <row r="5478" spans="1:14" x14ac:dyDescent="0.3">
      <c r="A5478" s="3" t="s">
        <v>21</v>
      </c>
      <c r="C5478">
        <v>80</v>
      </c>
      <c r="D5478" s="3" t="s">
        <v>20</v>
      </c>
      <c r="E5478" s="1">
        <v>44738</v>
      </c>
      <c r="F5478" s="4">
        <v>0.43677083333333333</v>
      </c>
      <c r="G5478">
        <v>11.64</v>
      </c>
      <c r="H5478">
        <v>13.46</v>
      </c>
      <c r="I5478">
        <v>872</v>
      </c>
      <c r="J5478">
        <v>1707</v>
      </c>
      <c r="K5478" t="str">
        <f t="shared" si="340"/>
        <v>2022</v>
      </c>
      <c r="L5478" t="str">
        <f t="shared" si="341"/>
        <v>06</v>
      </c>
      <c r="M5478" t="str">
        <f t="shared" si="342"/>
        <v>2022-06</v>
      </c>
      <c r="N5478">
        <f t="shared" si="343"/>
        <v>25.1</v>
      </c>
    </row>
    <row r="5479" spans="1:14" x14ac:dyDescent="0.3">
      <c r="A5479" s="3" t="s">
        <v>10</v>
      </c>
      <c r="B5479" s="1">
        <v>47118</v>
      </c>
      <c r="C5479">
        <v>0</v>
      </c>
      <c r="D5479" s="3" t="s">
        <v>11</v>
      </c>
      <c r="E5479" s="1">
        <v>44747</v>
      </c>
      <c r="F5479" s="4">
        <v>0.39490740740740743</v>
      </c>
      <c r="G5479">
        <v>11.79</v>
      </c>
      <c r="H5479">
        <v>11.85</v>
      </c>
      <c r="I5479">
        <v>873</v>
      </c>
      <c r="J5479">
        <v>1708</v>
      </c>
      <c r="K5479" t="str">
        <f t="shared" si="340"/>
        <v>2022</v>
      </c>
      <c r="L5479" t="str">
        <f t="shared" si="341"/>
        <v>07</v>
      </c>
      <c r="M5479" t="str">
        <f t="shared" si="342"/>
        <v>2022-07</v>
      </c>
      <c r="N5479">
        <f t="shared" si="343"/>
        <v>23.64</v>
      </c>
    </row>
    <row r="5480" spans="1:14" x14ac:dyDescent="0.3">
      <c r="A5480" s="3" t="s">
        <v>10</v>
      </c>
      <c r="B5480" s="1">
        <v>47118</v>
      </c>
      <c r="C5480">
        <v>40</v>
      </c>
      <c r="D5480" s="3" t="s">
        <v>12</v>
      </c>
      <c r="E5480" s="1">
        <v>44747</v>
      </c>
      <c r="F5480" s="4">
        <v>0.39490740740740743</v>
      </c>
      <c r="G5480">
        <v>11.79</v>
      </c>
      <c r="H5480">
        <v>11.85</v>
      </c>
      <c r="I5480">
        <v>873</v>
      </c>
      <c r="J5480">
        <v>1709</v>
      </c>
      <c r="K5480" t="str">
        <f t="shared" si="340"/>
        <v>2022</v>
      </c>
      <c r="L5480" t="str">
        <f t="shared" si="341"/>
        <v>07</v>
      </c>
      <c r="M5480" t="str">
        <f t="shared" si="342"/>
        <v>2022-07</v>
      </c>
      <c r="N5480">
        <f t="shared" si="343"/>
        <v>23.64</v>
      </c>
    </row>
    <row r="5481" spans="1:14" x14ac:dyDescent="0.3">
      <c r="A5481" s="3" t="s">
        <v>10</v>
      </c>
      <c r="B5481" s="1">
        <v>47118</v>
      </c>
      <c r="C5481">
        <v>50</v>
      </c>
      <c r="D5481" s="3" t="s">
        <v>13</v>
      </c>
      <c r="E5481" s="1">
        <v>44747</v>
      </c>
      <c r="F5481" s="4">
        <v>0.39490740740740743</v>
      </c>
      <c r="G5481">
        <v>11.79</v>
      </c>
      <c r="H5481">
        <v>11.85</v>
      </c>
      <c r="I5481">
        <v>873</v>
      </c>
      <c r="J5481">
        <v>1710</v>
      </c>
      <c r="K5481" t="str">
        <f t="shared" si="340"/>
        <v>2022</v>
      </c>
      <c r="L5481" t="str">
        <f t="shared" si="341"/>
        <v>07</v>
      </c>
      <c r="M5481" t="str">
        <f t="shared" si="342"/>
        <v>2022-07</v>
      </c>
      <c r="N5481">
        <f t="shared" si="343"/>
        <v>23.64</v>
      </c>
    </row>
    <row r="5482" spans="1:14" x14ac:dyDescent="0.3">
      <c r="A5482" s="3" t="s">
        <v>10</v>
      </c>
      <c r="B5482" s="1">
        <v>47118</v>
      </c>
      <c r="C5482">
        <v>20</v>
      </c>
      <c r="D5482" s="3" t="s">
        <v>16</v>
      </c>
      <c r="E5482" s="1">
        <v>44593</v>
      </c>
      <c r="F5482" s="4">
        <v>0.61802083333333335</v>
      </c>
      <c r="G5482">
        <v>10.24</v>
      </c>
      <c r="H5482">
        <v>7.95</v>
      </c>
      <c r="I5482">
        <v>874</v>
      </c>
      <c r="J5482">
        <v>1711</v>
      </c>
      <c r="K5482" t="str">
        <f t="shared" si="340"/>
        <v>2022</v>
      </c>
      <c r="L5482" t="str">
        <f t="shared" si="341"/>
        <v>02</v>
      </c>
      <c r="M5482" t="str">
        <f t="shared" si="342"/>
        <v>2022-02</v>
      </c>
      <c r="N5482">
        <f t="shared" si="343"/>
        <v>18.190000000000001</v>
      </c>
    </row>
    <row r="5483" spans="1:14" x14ac:dyDescent="0.3">
      <c r="A5483" s="3" t="s">
        <v>14</v>
      </c>
      <c r="B5483" s="1">
        <v>47848</v>
      </c>
      <c r="C5483">
        <v>10</v>
      </c>
      <c r="D5483" s="3" t="s">
        <v>15</v>
      </c>
      <c r="E5483" s="1">
        <v>44612</v>
      </c>
      <c r="F5483" s="4">
        <v>0.4385532407407407</v>
      </c>
      <c r="G5483">
        <v>5.47</v>
      </c>
      <c r="H5483">
        <v>8.64</v>
      </c>
      <c r="I5483">
        <v>875</v>
      </c>
      <c r="J5483">
        <v>1712</v>
      </c>
      <c r="K5483" t="str">
        <f t="shared" si="340"/>
        <v>2022</v>
      </c>
      <c r="L5483" t="str">
        <f t="shared" si="341"/>
        <v>02</v>
      </c>
      <c r="M5483" t="str">
        <f t="shared" si="342"/>
        <v>2022-02</v>
      </c>
      <c r="N5483">
        <f t="shared" si="343"/>
        <v>14.11</v>
      </c>
    </row>
    <row r="5484" spans="1:14" x14ac:dyDescent="0.3">
      <c r="A5484" s="3" t="s">
        <v>10</v>
      </c>
      <c r="B5484" s="1">
        <v>47118</v>
      </c>
      <c r="C5484">
        <v>20</v>
      </c>
      <c r="D5484" s="3" t="s">
        <v>16</v>
      </c>
      <c r="E5484" s="1">
        <v>44681</v>
      </c>
      <c r="F5484" s="4">
        <v>0.39631944444444445</v>
      </c>
      <c r="G5484">
        <v>8.35</v>
      </c>
      <c r="H5484">
        <v>8.25</v>
      </c>
      <c r="I5484">
        <v>876</v>
      </c>
      <c r="J5484">
        <v>1713</v>
      </c>
      <c r="K5484" t="str">
        <f t="shared" si="340"/>
        <v>2022</v>
      </c>
      <c r="L5484" t="str">
        <f t="shared" si="341"/>
        <v>04</v>
      </c>
      <c r="M5484" t="str">
        <f t="shared" si="342"/>
        <v>2022-04</v>
      </c>
      <c r="N5484">
        <f t="shared" si="343"/>
        <v>16.600000000000001</v>
      </c>
    </row>
    <row r="5485" spans="1:14" x14ac:dyDescent="0.3">
      <c r="A5485" s="3" t="s">
        <v>10</v>
      </c>
      <c r="B5485" s="1">
        <v>47118</v>
      </c>
      <c r="C5485">
        <v>40</v>
      </c>
      <c r="D5485" s="3" t="s">
        <v>12</v>
      </c>
      <c r="E5485" s="1">
        <v>44681</v>
      </c>
      <c r="F5485" s="4">
        <v>0.39631944444444445</v>
      </c>
      <c r="G5485">
        <v>8.35</v>
      </c>
      <c r="H5485">
        <v>8.25</v>
      </c>
      <c r="I5485">
        <v>876</v>
      </c>
      <c r="J5485">
        <v>1714</v>
      </c>
      <c r="K5485" t="str">
        <f t="shared" si="340"/>
        <v>2022</v>
      </c>
      <c r="L5485" t="str">
        <f t="shared" si="341"/>
        <v>04</v>
      </c>
      <c r="M5485" t="str">
        <f t="shared" si="342"/>
        <v>2022-04</v>
      </c>
      <c r="N5485">
        <f t="shared" si="343"/>
        <v>16.600000000000001</v>
      </c>
    </row>
    <row r="5486" spans="1:14" x14ac:dyDescent="0.3">
      <c r="A5486" s="3" t="s">
        <v>10</v>
      </c>
      <c r="B5486" s="1">
        <v>47118</v>
      </c>
      <c r="C5486">
        <v>50</v>
      </c>
      <c r="D5486" s="3" t="s">
        <v>13</v>
      </c>
      <c r="E5486" s="1">
        <v>44681</v>
      </c>
      <c r="F5486" s="4">
        <v>0.39631944444444445</v>
      </c>
      <c r="G5486">
        <v>8.35</v>
      </c>
      <c r="H5486">
        <v>8.25</v>
      </c>
      <c r="I5486">
        <v>876</v>
      </c>
      <c r="J5486">
        <v>1715</v>
      </c>
      <c r="K5486" t="str">
        <f t="shared" si="340"/>
        <v>2022</v>
      </c>
      <c r="L5486" t="str">
        <f t="shared" si="341"/>
        <v>04</v>
      </c>
      <c r="M5486" t="str">
        <f t="shared" si="342"/>
        <v>2022-04</v>
      </c>
      <c r="N5486">
        <f t="shared" si="343"/>
        <v>16.600000000000001</v>
      </c>
    </row>
    <row r="5487" spans="1:14" x14ac:dyDescent="0.3">
      <c r="A5487" s="3" t="s">
        <v>22</v>
      </c>
      <c r="B5487" s="1">
        <v>47299</v>
      </c>
      <c r="C5487">
        <v>10</v>
      </c>
      <c r="D5487" s="3" t="s">
        <v>15</v>
      </c>
      <c r="E5487" s="1">
        <v>44796</v>
      </c>
      <c r="F5487" s="4">
        <v>0.61848379629629624</v>
      </c>
      <c r="G5487">
        <v>8.2799999999999994</v>
      </c>
      <c r="H5487">
        <v>10.199999999999999</v>
      </c>
      <c r="I5487">
        <v>877</v>
      </c>
      <c r="J5487">
        <v>1716</v>
      </c>
      <c r="K5487" t="str">
        <f t="shared" si="340"/>
        <v>2022</v>
      </c>
      <c r="L5487" t="str">
        <f t="shared" si="341"/>
        <v>08</v>
      </c>
      <c r="M5487" t="str">
        <f t="shared" si="342"/>
        <v>2022-08</v>
      </c>
      <c r="N5487">
        <f t="shared" si="343"/>
        <v>18.479999999999997</v>
      </c>
    </row>
    <row r="5488" spans="1:14" x14ac:dyDescent="0.3">
      <c r="A5488" s="3" t="s">
        <v>22</v>
      </c>
      <c r="B5488" s="1">
        <v>47299</v>
      </c>
      <c r="C5488">
        <v>40</v>
      </c>
      <c r="D5488" s="3" t="s">
        <v>12</v>
      </c>
      <c r="E5488" s="1">
        <v>44796</v>
      </c>
      <c r="F5488" s="4">
        <v>0.61848379629629624</v>
      </c>
      <c r="G5488">
        <v>8.2799999999999994</v>
      </c>
      <c r="H5488">
        <v>10.199999999999999</v>
      </c>
      <c r="I5488">
        <v>877</v>
      </c>
      <c r="J5488">
        <v>1717</v>
      </c>
      <c r="K5488" t="str">
        <f t="shared" si="340"/>
        <v>2022</v>
      </c>
      <c r="L5488" t="str">
        <f t="shared" si="341"/>
        <v>08</v>
      </c>
      <c r="M5488" t="str">
        <f t="shared" si="342"/>
        <v>2022-08</v>
      </c>
      <c r="N5488">
        <f t="shared" si="343"/>
        <v>18.479999999999997</v>
      </c>
    </row>
    <row r="5489" spans="1:14" x14ac:dyDescent="0.3">
      <c r="A5489" s="3" t="s">
        <v>22</v>
      </c>
      <c r="B5489" s="1">
        <v>47299</v>
      </c>
      <c r="C5489">
        <v>10</v>
      </c>
      <c r="D5489" s="3" t="s">
        <v>15</v>
      </c>
      <c r="E5489" s="1">
        <v>44616</v>
      </c>
      <c r="F5489" s="4">
        <v>0.67730324074074078</v>
      </c>
      <c r="G5489">
        <v>13.79</v>
      </c>
      <c r="H5489">
        <v>5.22</v>
      </c>
      <c r="I5489">
        <v>878</v>
      </c>
      <c r="J5489">
        <v>1718</v>
      </c>
      <c r="K5489" t="str">
        <f t="shared" si="340"/>
        <v>2022</v>
      </c>
      <c r="L5489" t="str">
        <f t="shared" si="341"/>
        <v>02</v>
      </c>
      <c r="M5489" t="str">
        <f t="shared" si="342"/>
        <v>2022-02</v>
      </c>
      <c r="N5489">
        <f t="shared" si="343"/>
        <v>19.009999999999998</v>
      </c>
    </row>
    <row r="5490" spans="1:14" x14ac:dyDescent="0.3">
      <c r="A5490" s="3" t="s">
        <v>22</v>
      </c>
      <c r="B5490" s="1">
        <v>47299</v>
      </c>
      <c r="C5490">
        <v>40</v>
      </c>
      <c r="D5490" s="3" t="s">
        <v>12</v>
      </c>
      <c r="E5490" s="1">
        <v>44616</v>
      </c>
      <c r="F5490" s="4">
        <v>0.67730324074074078</v>
      </c>
      <c r="G5490">
        <v>13.79</v>
      </c>
      <c r="H5490">
        <v>5.22</v>
      </c>
      <c r="I5490">
        <v>878</v>
      </c>
      <c r="J5490">
        <v>1719</v>
      </c>
      <c r="K5490" t="str">
        <f t="shared" si="340"/>
        <v>2022</v>
      </c>
      <c r="L5490" t="str">
        <f t="shared" si="341"/>
        <v>02</v>
      </c>
      <c r="M5490" t="str">
        <f t="shared" si="342"/>
        <v>2022-02</v>
      </c>
      <c r="N5490">
        <f t="shared" si="343"/>
        <v>19.009999999999998</v>
      </c>
    </row>
    <row r="5491" spans="1:14" x14ac:dyDescent="0.3">
      <c r="A5491" s="3" t="s">
        <v>14</v>
      </c>
      <c r="B5491" s="1">
        <v>47848</v>
      </c>
      <c r="C5491">
        <v>20</v>
      </c>
      <c r="D5491" s="3" t="s">
        <v>16</v>
      </c>
      <c r="E5491" s="1">
        <v>44720</v>
      </c>
      <c r="F5491" s="4">
        <v>0.66935185185185186</v>
      </c>
      <c r="G5491">
        <v>11.62</v>
      </c>
      <c r="H5491">
        <v>11.87</v>
      </c>
      <c r="I5491">
        <v>879</v>
      </c>
      <c r="J5491">
        <v>1720</v>
      </c>
      <c r="K5491" t="str">
        <f t="shared" si="340"/>
        <v>2022</v>
      </c>
      <c r="L5491" t="str">
        <f t="shared" si="341"/>
        <v>06</v>
      </c>
      <c r="M5491" t="str">
        <f t="shared" si="342"/>
        <v>2022-06</v>
      </c>
      <c r="N5491">
        <f t="shared" si="343"/>
        <v>23.49</v>
      </c>
    </row>
    <row r="5492" spans="1:14" x14ac:dyDescent="0.3">
      <c r="A5492" s="3" t="s">
        <v>14</v>
      </c>
      <c r="B5492" s="1">
        <v>47848</v>
      </c>
      <c r="C5492">
        <v>25</v>
      </c>
      <c r="D5492" s="3" t="s">
        <v>17</v>
      </c>
      <c r="E5492" s="1">
        <v>44720</v>
      </c>
      <c r="F5492" s="4">
        <v>0.66935185185185186</v>
      </c>
      <c r="G5492">
        <v>11.62</v>
      </c>
      <c r="H5492">
        <v>11.87</v>
      </c>
      <c r="I5492">
        <v>879</v>
      </c>
      <c r="J5492">
        <v>1721</v>
      </c>
      <c r="K5492" t="str">
        <f t="shared" si="340"/>
        <v>2022</v>
      </c>
      <c r="L5492" t="str">
        <f t="shared" si="341"/>
        <v>06</v>
      </c>
      <c r="M5492" t="str">
        <f t="shared" si="342"/>
        <v>2022-06</v>
      </c>
      <c r="N5492">
        <f t="shared" si="343"/>
        <v>23.49</v>
      </c>
    </row>
    <row r="5493" spans="1:14" x14ac:dyDescent="0.3">
      <c r="A5493" s="3" t="s">
        <v>14</v>
      </c>
      <c r="B5493" s="1">
        <v>47848</v>
      </c>
      <c r="C5493">
        <v>80</v>
      </c>
      <c r="D5493" s="3" t="s">
        <v>20</v>
      </c>
      <c r="E5493" s="1">
        <v>44720</v>
      </c>
      <c r="F5493" s="4">
        <v>0.66935185185185186</v>
      </c>
      <c r="G5493">
        <v>11.62</v>
      </c>
      <c r="H5493">
        <v>11.87</v>
      </c>
      <c r="I5493">
        <v>879</v>
      </c>
      <c r="J5493">
        <v>1722</v>
      </c>
      <c r="K5493" t="str">
        <f t="shared" si="340"/>
        <v>2022</v>
      </c>
      <c r="L5493" t="str">
        <f t="shared" si="341"/>
        <v>06</v>
      </c>
      <c r="M5493" t="str">
        <f t="shared" si="342"/>
        <v>2022-06</v>
      </c>
      <c r="N5493">
        <f t="shared" si="343"/>
        <v>23.49</v>
      </c>
    </row>
    <row r="5494" spans="1:14" x14ac:dyDescent="0.3">
      <c r="A5494" s="3" t="s">
        <v>14</v>
      </c>
      <c r="B5494" s="1">
        <v>47848</v>
      </c>
      <c r="C5494">
        <v>10</v>
      </c>
      <c r="D5494" s="3" t="s">
        <v>15</v>
      </c>
      <c r="E5494" s="1">
        <v>44740</v>
      </c>
      <c r="F5494" s="4">
        <v>0.57537037037037042</v>
      </c>
      <c r="G5494">
        <v>17.239999999999998</v>
      </c>
      <c r="H5494">
        <v>7.01</v>
      </c>
      <c r="I5494">
        <v>880</v>
      </c>
      <c r="J5494">
        <v>1723</v>
      </c>
      <c r="K5494" t="str">
        <f t="shared" si="340"/>
        <v>2022</v>
      </c>
      <c r="L5494" t="str">
        <f t="shared" si="341"/>
        <v>06</v>
      </c>
      <c r="M5494" t="str">
        <f t="shared" si="342"/>
        <v>2022-06</v>
      </c>
      <c r="N5494">
        <f t="shared" si="343"/>
        <v>24.25</v>
      </c>
    </row>
    <row r="5495" spans="1:14" x14ac:dyDescent="0.3">
      <c r="A5495" s="3" t="s">
        <v>10</v>
      </c>
      <c r="B5495" s="1">
        <v>47118</v>
      </c>
      <c r="C5495">
        <v>20</v>
      </c>
      <c r="D5495" s="3" t="s">
        <v>16</v>
      </c>
      <c r="E5495" s="1">
        <v>44753</v>
      </c>
      <c r="F5495" s="4">
        <v>0.85306712962962961</v>
      </c>
      <c r="G5495">
        <v>5.68</v>
      </c>
      <c r="H5495">
        <v>10.69</v>
      </c>
      <c r="I5495">
        <v>881</v>
      </c>
      <c r="J5495">
        <v>1724</v>
      </c>
      <c r="K5495" t="str">
        <f t="shared" si="340"/>
        <v>2022</v>
      </c>
      <c r="L5495" t="str">
        <f t="shared" si="341"/>
        <v>07</v>
      </c>
      <c r="M5495" t="str">
        <f t="shared" si="342"/>
        <v>2022-07</v>
      </c>
      <c r="N5495">
        <f t="shared" si="343"/>
        <v>16.369999999999997</v>
      </c>
    </row>
    <row r="5496" spans="1:14" x14ac:dyDescent="0.3">
      <c r="A5496" s="3" t="s">
        <v>22</v>
      </c>
      <c r="B5496" s="1">
        <v>47299</v>
      </c>
      <c r="C5496">
        <v>0</v>
      </c>
      <c r="D5496" s="3" t="s">
        <v>11</v>
      </c>
      <c r="E5496" s="1">
        <v>44765</v>
      </c>
      <c r="F5496" s="4">
        <v>0.56357638888888884</v>
      </c>
      <c r="G5496">
        <v>6.99</v>
      </c>
      <c r="H5496">
        <v>15.12</v>
      </c>
      <c r="I5496">
        <v>882</v>
      </c>
      <c r="J5496">
        <v>1725</v>
      </c>
      <c r="K5496" t="str">
        <f t="shared" si="340"/>
        <v>2022</v>
      </c>
      <c r="L5496" t="str">
        <f t="shared" si="341"/>
        <v>07</v>
      </c>
      <c r="M5496" t="str">
        <f t="shared" si="342"/>
        <v>2022-07</v>
      </c>
      <c r="N5496">
        <f t="shared" si="343"/>
        <v>22.11</v>
      </c>
    </row>
    <row r="5497" spans="1:14" x14ac:dyDescent="0.3">
      <c r="A5497" s="3" t="s">
        <v>18</v>
      </c>
      <c r="C5497">
        <v>0</v>
      </c>
      <c r="D5497" s="3" t="s">
        <v>11</v>
      </c>
      <c r="E5497" s="1">
        <v>44790</v>
      </c>
      <c r="F5497" s="4">
        <v>0.34833333333333333</v>
      </c>
      <c r="G5497">
        <v>11.61</v>
      </c>
      <c r="H5497">
        <v>5.75</v>
      </c>
      <c r="I5497">
        <v>883</v>
      </c>
      <c r="J5497">
        <v>1726</v>
      </c>
      <c r="K5497" t="str">
        <f t="shared" si="340"/>
        <v>2022</v>
      </c>
      <c r="L5497" t="str">
        <f t="shared" si="341"/>
        <v>08</v>
      </c>
      <c r="M5497" t="str">
        <f t="shared" si="342"/>
        <v>2022-08</v>
      </c>
      <c r="N5497">
        <f t="shared" si="343"/>
        <v>17.36</v>
      </c>
    </row>
    <row r="5498" spans="1:14" x14ac:dyDescent="0.3">
      <c r="A5498" s="3" t="s">
        <v>14</v>
      </c>
      <c r="B5498" s="1">
        <v>47848</v>
      </c>
      <c r="C5498">
        <v>20</v>
      </c>
      <c r="D5498" s="3" t="s">
        <v>16</v>
      </c>
      <c r="E5498" s="1">
        <v>44807</v>
      </c>
      <c r="F5498" s="4">
        <v>0.5955555555555555</v>
      </c>
      <c r="G5498">
        <v>12.25</v>
      </c>
      <c r="H5498">
        <v>8.7100000000000009</v>
      </c>
      <c r="I5498">
        <v>884</v>
      </c>
      <c r="J5498">
        <v>1727</v>
      </c>
      <c r="K5498" t="str">
        <f t="shared" si="340"/>
        <v>2022</v>
      </c>
      <c r="L5498" t="str">
        <f t="shared" si="341"/>
        <v>09</v>
      </c>
      <c r="M5498" t="str">
        <f t="shared" si="342"/>
        <v>2022-09</v>
      </c>
      <c r="N5498">
        <f t="shared" si="343"/>
        <v>20.96</v>
      </c>
    </row>
    <row r="5499" spans="1:14" x14ac:dyDescent="0.3">
      <c r="A5499" s="3" t="s">
        <v>18</v>
      </c>
      <c r="C5499">
        <v>10</v>
      </c>
      <c r="D5499" s="3" t="s">
        <v>15</v>
      </c>
      <c r="E5499" s="1">
        <v>44837</v>
      </c>
      <c r="F5499" s="4">
        <v>0.62140046296296292</v>
      </c>
      <c r="G5499">
        <v>7.46</v>
      </c>
      <c r="H5499">
        <v>9.56</v>
      </c>
      <c r="I5499">
        <v>885</v>
      </c>
      <c r="J5499">
        <v>1728</v>
      </c>
      <c r="K5499" t="str">
        <f t="shared" si="340"/>
        <v>2022</v>
      </c>
      <c r="L5499" t="str">
        <f t="shared" si="341"/>
        <v>10</v>
      </c>
      <c r="M5499" t="str">
        <f t="shared" si="342"/>
        <v>2022-10</v>
      </c>
      <c r="N5499">
        <f t="shared" si="343"/>
        <v>17.02</v>
      </c>
    </row>
    <row r="5500" spans="1:14" x14ac:dyDescent="0.3">
      <c r="A5500" s="3" t="s">
        <v>18</v>
      </c>
      <c r="C5500">
        <v>25</v>
      </c>
      <c r="D5500" s="3" t="s">
        <v>17</v>
      </c>
      <c r="E5500" s="1">
        <v>44837</v>
      </c>
      <c r="F5500" s="4">
        <v>0.62140046296296292</v>
      </c>
      <c r="G5500">
        <v>7.46</v>
      </c>
      <c r="H5500">
        <v>9.56</v>
      </c>
      <c r="I5500">
        <v>885</v>
      </c>
      <c r="J5500">
        <v>1729</v>
      </c>
      <c r="K5500" t="str">
        <f t="shared" si="340"/>
        <v>2022</v>
      </c>
      <c r="L5500" t="str">
        <f t="shared" si="341"/>
        <v>10</v>
      </c>
      <c r="M5500" t="str">
        <f t="shared" si="342"/>
        <v>2022-10</v>
      </c>
      <c r="N5500">
        <f t="shared" si="343"/>
        <v>17.02</v>
      </c>
    </row>
    <row r="5501" spans="1:14" x14ac:dyDescent="0.3">
      <c r="A5501" s="3" t="s">
        <v>18</v>
      </c>
      <c r="C5501">
        <v>80</v>
      </c>
      <c r="D5501" s="3" t="s">
        <v>20</v>
      </c>
      <c r="E5501" s="1">
        <v>44837</v>
      </c>
      <c r="F5501" s="4">
        <v>0.62140046296296292</v>
      </c>
      <c r="G5501">
        <v>7.46</v>
      </c>
      <c r="H5501">
        <v>9.56</v>
      </c>
      <c r="I5501">
        <v>885</v>
      </c>
      <c r="J5501">
        <v>1730</v>
      </c>
      <c r="K5501" t="str">
        <f t="shared" si="340"/>
        <v>2022</v>
      </c>
      <c r="L5501" t="str">
        <f t="shared" si="341"/>
        <v>10</v>
      </c>
      <c r="M5501" t="str">
        <f t="shared" si="342"/>
        <v>2022-10</v>
      </c>
      <c r="N5501">
        <f t="shared" si="343"/>
        <v>17.02</v>
      </c>
    </row>
    <row r="5502" spans="1:14" x14ac:dyDescent="0.3">
      <c r="A5502" s="3" t="s">
        <v>21</v>
      </c>
      <c r="C5502">
        <v>20</v>
      </c>
      <c r="D5502" s="3" t="s">
        <v>16</v>
      </c>
      <c r="E5502" s="1">
        <v>44896</v>
      </c>
      <c r="F5502" s="4">
        <v>0.48278935185185184</v>
      </c>
      <c r="G5502">
        <v>8</v>
      </c>
      <c r="H5502">
        <v>12.96</v>
      </c>
      <c r="I5502">
        <v>886</v>
      </c>
      <c r="J5502">
        <v>1731</v>
      </c>
      <c r="K5502" t="str">
        <f t="shared" si="340"/>
        <v>2022</v>
      </c>
      <c r="L5502" t="str">
        <f t="shared" si="341"/>
        <v>12</v>
      </c>
      <c r="M5502" t="str">
        <f t="shared" si="342"/>
        <v>2022-12</v>
      </c>
      <c r="N5502">
        <f t="shared" si="343"/>
        <v>20.96</v>
      </c>
    </row>
    <row r="5503" spans="1:14" x14ac:dyDescent="0.3">
      <c r="A5503" s="3" t="s">
        <v>21</v>
      </c>
      <c r="C5503">
        <v>40</v>
      </c>
      <c r="D5503" s="3" t="s">
        <v>12</v>
      </c>
      <c r="E5503" s="1">
        <v>44896</v>
      </c>
      <c r="F5503" s="4">
        <v>0.48278935185185184</v>
      </c>
      <c r="G5503">
        <v>8</v>
      </c>
      <c r="H5503">
        <v>12.96</v>
      </c>
      <c r="I5503">
        <v>886</v>
      </c>
      <c r="J5503">
        <v>1732</v>
      </c>
      <c r="K5503" t="str">
        <f t="shared" si="340"/>
        <v>2022</v>
      </c>
      <c r="L5503" t="str">
        <f t="shared" si="341"/>
        <v>12</v>
      </c>
      <c r="M5503" t="str">
        <f t="shared" si="342"/>
        <v>2022-12</v>
      </c>
      <c r="N5503">
        <f t="shared" si="343"/>
        <v>20.96</v>
      </c>
    </row>
    <row r="5504" spans="1:14" x14ac:dyDescent="0.3">
      <c r="A5504" s="3" t="s">
        <v>18</v>
      </c>
      <c r="C5504">
        <v>20</v>
      </c>
      <c r="D5504" s="3" t="s">
        <v>16</v>
      </c>
      <c r="E5504" s="1">
        <v>44876</v>
      </c>
      <c r="F5504" s="4">
        <v>0.62427083333333333</v>
      </c>
      <c r="G5504">
        <v>5.45</v>
      </c>
      <c r="H5504">
        <v>5.81</v>
      </c>
      <c r="I5504">
        <v>887</v>
      </c>
      <c r="J5504">
        <v>1733</v>
      </c>
      <c r="K5504" t="str">
        <f t="shared" si="340"/>
        <v>2022</v>
      </c>
      <c r="L5504" t="str">
        <f t="shared" si="341"/>
        <v>11</v>
      </c>
      <c r="M5504" t="str">
        <f t="shared" si="342"/>
        <v>2022-11</v>
      </c>
      <c r="N5504">
        <f t="shared" si="343"/>
        <v>11.26</v>
      </c>
    </row>
    <row r="5505" spans="1:14" x14ac:dyDescent="0.3">
      <c r="A5505" s="3" t="s">
        <v>18</v>
      </c>
      <c r="C5505">
        <v>25</v>
      </c>
      <c r="D5505" s="3" t="s">
        <v>17</v>
      </c>
      <c r="E5505" s="1">
        <v>44876</v>
      </c>
      <c r="F5505" s="4">
        <v>0.62427083333333333</v>
      </c>
      <c r="G5505">
        <v>5.45</v>
      </c>
      <c r="H5505">
        <v>5.81</v>
      </c>
      <c r="I5505">
        <v>887</v>
      </c>
      <c r="J5505">
        <v>1734</v>
      </c>
      <c r="K5505" t="str">
        <f t="shared" si="340"/>
        <v>2022</v>
      </c>
      <c r="L5505" t="str">
        <f t="shared" si="341"/>
        <v>11</v>
      </c>
      <c r="M5505" t="str">
        <f t="shared" si="342"/>
        <v>2022-11</v>
      </c>
      <c r="N5505">
        <f t="shared" si="343"/>
        <v>11.26</v>
      </c>
    </row>
    <row r="5506" spans="1:14" x14ac:dyDescent="0.3">
      <c r="A5506" s="3" t="s">
        <v>21</v>
      </c>
      <c r="C5506">
        <v>20</v>
      </c>
      <c r="D5506" s="3" t="s">
        <v>16</v>
      </c>
      <c r="E5506" s="1">
        <v>44938</v>
      </c>
      <c r="F5506" s="4">
        <v>0.82394675925925931</v>
      </c>
      <c r="G5506">
        <v>7.27</v>
      </c>
      <c r="H5506">
        <v>16.309999999999999</v>
      </c>
      <c r="I5506">
        <v>888</v>
      </c>
      <c r="J5506">
        <v>1735</v>
      </c>
      <c r="K5506" t="str">
        <f t="shared" si="340"/>
        <v>2023</v>
      </c>
      <c r="L5506" t="str">
        <f t="shared" si="341"/>
        <v>01</v>
      </c>
      <c r="M5506" t="str">
        <f t="shared" si="342"/>
        <v>2023-01</v>
      </c>
      <c r="N5506">
        <f t="shared" si="343"/>
        <v>23.58</v>
      </c>
    </row>
    <row r="5507" spans="1:14" x14ac:dyDescent="0.3">
      <c r="A5507" s="3" t="s">
        <v>21</v>
      </c>
      <c r="C5507">
        <v>40</v>
      </c>
      <c r="D5507" s="3" t="s">
        <v>12</v>
      </c>
      <c r="E5507" s="1">
        <v>44938</v>
      </c>
      <c r="F5507" s="4">
        <v>0.82394675925925931</v>
      </c>
      <c r="G5507">
        <v>7.27</v>
      </c>
      <c r="H5507">
        <v>16.309999999999999</v>
      </c>
      <c r="I5507">
        <v>888</v>
      </c>
      <c r="J5507">
        <v>1736</v>
      </c>
      <c r="K5507" t="str">
        <f t="shared" ref="K5507:K5570" si="344">TEXT(E5507, "yyyy")</f>
        <v>2023</v>
      </c>
      <c r="L5507" t="str">
        <f t="shared" ref="L5507:L5570" si="345">TEXT(E5507, "mm")</f>
        <v>01</v>
      </c>
      <c r="M5507" t="str">
        <f t="shared" ref="M5507:M5570" si="346">TEXT(E5507, "yyyy-mm")</f>
        <v>2023-01</v>
      </c>
      <c r="N5507">
        <f t="shared" ref="N5507:N5570" si="347">(G5507+H5507)</f>
        <v>23.58</v>
      </c>
    </row>
    <row r="5508" spans="1:14" x14ac:dyDescent="0.3">
      <c r="A5508" s="3" t="s">
        <v>21</v>
      </c>
      <c r="C5508">
        <v>80</v>
      </c>
      <c r="D5508" s="3" t="s">
        <v>20</v>
      </c>
      <c r="E5508" s="1">
        <v>44938</v>
      </c>
      <c r="F5508" s="4">
        <v>0.82394675925925931</v>
      </c>
      <c r="G5508">
        <v>7.27</v>
      </c>
      <c r="H5508">
        <v>16.309999999999999</v>
      </c>
      <c r="I5508">
        <v>888</v>
      </c>
      <c r="J5508">
        <v>1737</v>
      </c>
      <c r="K5508" t="str">
        <f t="shared" si="344"/>
        <v>2023</v>
      </c>
      <c r="L5508" t="str">
        <f t="shared" si="345"/>
        <v>01</v>
      </c>
      <c r="M5508" t="str">
        <f t="shared" si="346"/>
        <v>2023-01</v>
      </c>
      <c r="N5508">
        <f t="shared" si="347"/>
        <v>23.58</v>
      </c>
    </row>
    <row r="5509" spans="1:14" x14ac:dyDescent="0.3">
      <c r="A5509" s="3" t="s">
        <v>10</v>
      </c>
      <c r="B5509" s="1">
        <v>47118</v>
      </c>
      <c r="C5509">
        <v>0</v>
      </c>
      <c r="D5509" s="3" t="s">
        <v>11</v>
      </c>
      <c r="E5509" s="1">
        <v>44973</v>
      </c>
      <c r="F5509" s="4">
        <v>0.48408564814814814</v>
      </c>
      <c r="G5509">
        <v>6.14</v>
      </c>
      <c r="H5509">
        <v>9.8800000000000008</v>
      </c>
      <c r="I5509">
        <v>889</v>
      </c>
      <c r="J5509">
        <v>1738</v>
      </c>
      <c r="K5509" t="str">
        <f t="shared" si="344"/>
        <v>2023</v>
      </c>
      <c r="L5509" t="str">
        <f t="shared" si="345"/>
        <v>02</v>
      </c>
      <c r="M5509" t="str">
        <f t="shared" si="346"/>
        <v>2023-02</v>
      </c>
      <c r="N5509">
        <f t="shared" si="347"/>
        <v>16.02</v>
      </c>
    </row>
    <row r="5510" spans="1:14" x14ac:dyDescent="0.3">
      <c r="A5510" s="3" t="s">
        <v>22</v>
      </c>
      <c r="B5510" s="1">
        <v>47299</v>
      </c>
      <c r="C5510">
        <v>10</v>
      </c>
      <c r="D5510" s="3" t="s">
        <v>15</v>
      </c>
      <c r="E5510" s="1">
        <v>44853</v>
      </c>
      <c r="F5510" s="4">
        <v>0.45987268518518515</v>
      </c>
      <c r="G5510">
        <v>12.67</v>
      </c>
      <c r="H5510">
        <v>7.32</v>
      </c>
      <c r="I5510">
        <v>890</v>
      </c>
      <c r="J5510">
        <v>1739</v>
      </c>
      <c r="K5510" t="str">
        <f t="shared" si="344"/>
        <v>2022</v>
      </c>
      <c r="L5510" t="str">
        <f t="shared" si="345"/>
        <v>10</v>
      </c>
      <c r="M5510" t="str">
        <f t="shared" si="346"/>
        <v>2022-10</v>
      </c>
      <c r="N5510">
        <f t="shared" si="347"/>
        <v>19.990000000000002</v>
      </c>
    </row>
    <row r="5511" spans="1:14" x14ac:dyDescent="0.3">
      <c r="A5511" s="3" t="s">
        <v>22</v>
      </c>
      <c r="B5511" s="1">
        <v>47299</v>
      </c>
      <c r="C5511">
        <v>25</v>
      </c>
      <c r="D5511" s="3" t="s">
        <v>17</v>
      </c>
      <c r="E5511" s="1">
        <v>44853</v>
      </c>
      <c r="F5511" s="4">
        <v>0.45987268518518515</v>
      </c>
      <c r="G5511">
        <v>12.67</v>
      </c>
      <c r="H5511">
        <v>7.32</v>
      </c>
      <c r="I5511">
        <v>890</v>
      </c>
      <c r="J5511">
        <v>1740</v>
      </c>
      <c r="K5511" t="str">
        <f t="shared" si="344"/>
        <v>2022</v>
      </c>
      <c r="L5511" t="str">
        <f t="shared" si="345"/>
        <v>10</v>
      </c>
      <c r="M5511" t="str">
        <f t="shared" si="346"/>
        <v>2022-10</v>
      </c>
      <c r="N5511">
        <f t="shared" si="347"/>
        <v>19.990000000000002</v>
      </c>
    </row>
    <row r="5512" spans="1:14" x14ac:dyDescent="0.3">
      <c r="A5512" s="3" t="s">
        <v>10</v>
      </c>
      <c r="B5512" s="1">
        <v>47118</v>
      </c>
      <c r="C5512">
        <v>0</v>
      </c>
      <c r="D5512" s="3" t="s">
        <v>11</v>
      </c>
      <c r="E5512" s="1">
        <v>44908</v>
      </c>
      <c r="F5512" s="4">
        <v>0.37166666666666665</v>
      </c>
      <c r="G5512">
        <v>7.75</v>
      </c>
      <c r="H5512">
        <v>11.85</v>
      </c>
      <c r="I5512">
        <v>891</v>
      </c>
      <c r="J5512">
        <v>1741</v>
      </c>
      <c r="K5512" t="str">
        <f t="shared" si="344"/>
        <v>2022</v>
      </c>
      <c r="L5512" t="str">
        <f t="shared" si="345"/>
        <v>12</v>
      </c>
      <c r="M5512" t="str">
        <f t="shared" si="346"/>
        <v>2022-12</v>
      </c>
      <c r="N5512">
        <f t="shared" si="347"/>
        <v>19.600000000000001</v>
      </c>
    </row>
    <row r="5513" spans="1:14" x14ac:dyDescent="0.3">
      <c r="A5513" s="3" t="s">
        <v>10</v>
      </c>
      <c r="B5513" s="1">
        <v>47118</v>
      </c>
      <c r="C5513">
        <v>40</v>
      </c>
      <c r="D5513" s="3" t="s">
        <v>12</v>
      </c>
      <c r="E5513" s="1">
        <v>44908</v>
      </c>
      <c r="F5513" s="4">
        <v>0.37166666666666665</v>
      </c>
      <c r="G5513">
        <v>7.75</v>
      </c>
      <c r="H5513">
        <v>11.85</v>
      </c>
      <c r="I5513">
        <v>891</v>
      </c>
      <c r="J5513">
        <v>1742</v>
      </c>
      <c r="K5513" t="str">
        <f t="shared" si="344"/>
        <v>2022</v>
      </c>
      <c r="L5513" t="str">
        <f t="shared" si="345"/>
        <v>12</v>
      </c>
      <c r="M5513" t="str">
        <f t="shared" si="346"/>
        <v>2022-12</v>
      </c>
      <c r="N5513">
        <f t="shared" si="347"/>
        <v>19.600000000000001</v>
      </c>
    </row>
    <row r="5514" spans="1:14" x14ac:dyDescent="0.3">
      <c r="A5514" s="3" t="s">
        <v>14</v>
      </c>
      <c r="B5514" s="1">
        <v>47848</v>
      </c>
      <c r="C5514">
        <v>0</v>
      </c>
      <c r="D5514" s="3" t="s">
        <v>11</v>
      </c>
      <c r="E5514" s="1">
        <v>44804</v>
      </c>
      <c r="F5514" s="4">
        <v>0.61814814814814811</v>
      </c>
      <c r="G5514">
        <v>7.66</v>
      </c>
      <c r="H5514">
        <v>9.93</v>
      </c>
      <c r="I5514">
        <v>892</v>
      </c>
      <c r="J5514">
        <v>1743</v>
      </c>
      <c r="K5514" t="str">
        <f t="shared" si="344"/>
        <v>2022</v>
      </c>
      <c r="L5514" t="str">
        <f t="shared" si="345"/>
        <v>08</v>
      </c>
      <c r="M5514" t="str">
        <f t="shared" si="346"/>
        <v>2022-08</v>
      </c>
      <c r="N5514">
        <f t="shared" si="347"/>
        <v>17.59</v>
      </c>
    </row>
    <row r="5515" spans="1:14" x14ac:dyDescent="0.3">
      <c r="A5515" s="3" t="s">
        <v>14</v>
      </c>
      <c r="B5515" s="1">
        <v>47848</v>
      </c>
      <c r="C5515">
        <v>25</v>
      </c>
      <c r="D5515" s="3" t="s">
        <v>17</v>
      </c>
      <c r="E5515" s="1">
        <v>44804</v>
      </c>
      <c r="F5515" s="4">
        <v>0.61814814814814811</v>
      </c>
      <c r="G5515">
        <v>7.66</v>
      </c>
      <c r="H5515">
        <v>9.93</v>
      </c>
      <c r="I5515">
        <v>892</v>
      </c>
      <c r="J5515">
        <v>1744</v>
      </c>
      <c r="K5515" t="str">
        <f t="shared" si="344"/>
        <v>2022</v>
      </c>
      <c r="L5515" t="str">
        <f t="shared" si="345"/>
        <v>08</v>
      </c>
      <c r="M5515" t="str">
        <f t="shared" si="346"/>
        <v>2022-08</v>
      </c>
      <c r="N5515">
        <f t="shared" si="347"/>
        <v>17.59</v>
      </c>
    </row>
    <row r="5516" spans="1:14" x14ac:dyDescent="0.3">
      <c r="A5516" s="3" t="s">
        <v>14</v>
      </c>
      <c r="B5516" s="1">
        <v>47848</v>
      </c>
      <c r="C5516">
        <v>0</v>
      </c>
      <c r="D5516" s="3" t="s">
        <v>11</v>
      </c>
      <c r="E5516" s="1">
        <v>44655</v>
      </c>
      <c r="F5516" s="4">
        <v>0.52680555555555553</v>
      </c>
      <c r="G5516">
        <v>8.33</v>
      </c>
      <c r="H5516">
        <v>17.8</v>
      </c>
      <c r="I5516">
        <v>893</v>
      </c>
      <c r="J5516">
        <v>1745</v>
      </c>
      <c r="K5516" t="str">
        <f t="shared" si="344"/>
        <v>2022</v>
      </c>
      <c r="L5516" t="str">
        <f t="shared" si="345"/>
        <v>04</v>
      </c>
      <c r="M5516" t="str">
        <f t="shared" si="346"/>
        <v>2022-04</v>
      </c>
      <c r="N5516">
        <f t="shared" si="347"/>
        <v>26.130000000000003</v>
      </c>
    </row>
    <row r="5517" spans="1:14" x14ac:dyDescent="0.3">
      <c r="A5517" s="3" t="s">
        <v>14</v>
      </c>
      <c r="B5517" s="1">
        <v>47848</v>
      </c>
      <c r="C5517">
        <v>40</v>
      </c>
      <c r="D5517" s="3" t="s">
        <v>12</v>
      </c>
      <c r="E5517" s="1">
        <v>44655</v>
      </c>
      <c r="F5517" s="4">
        <v>0.52680555555555553</v>
      </c>
      <c r="G5517">
        <v>8.33</v>
      </c>
      <c r="H5517">
        <v>17.8</v>
      </c>
      <c r="I5517">
        <v>893</v>
      </c>
      <c r="J5517">
        <v>1746</v>
      </c>
      <c r="K5517" t="str">
        <f t="shared" si="344"/>
        <v>2022</v>
      </c>
      <c r="L5517" t="str">
        <f t="shared" si="345"/>
        <v>04</v>
      </c>
      <c r="M5517" t="str">
        <f t="shared" si="346"/>
        <v>2022-04</v>
      </c>
      <c r="N5517">
        <f t="shared" si="347"/>
        <v>26.130000000000003</v>
      </c>
    </row>
    <row r="5518" spans="1:14" x14ac:dyDescent="0.3">
      <c r="A5518" s="3" t="s">
        <v>14</v>
      </c>
      <c r="B5518" s="1">
        <v>47848</v>
      </c>
      <c r="C5518">
        <v>80</v>
      </c>
      <c r="D5518" s="3" t="s">
        <v>20</v>
      </c>
      <c r="E5518" s="1">
        <v>44655</v>
      </c>
      <c r="F5518" s="4">
        <v>0.52680555555555553</v>
      </c>
      <c r="G5518">
        <v>8.33</v>
      </c>
      <c r="H5518">
        <v>17.8</v>
      </c>
      <c r="I5518">
        <v>893</v>
      </c>
      <c r="J5518">
        <v>1747</v>
      </c>
      <c r="K5518" t="str">
        <f t="shared" si="344"/>
        <v>2022</v>
      </c>
      <c r="L5518" t="str">
        <f t="shared" si="345"/>
        <v>04</v>
      </c>
      <c r="M5518" t="str">
        <f t="shared" si="346"/>
        <v>2022-04</v>
      </c>
      <c r="N5518">
        <f t="shared" si="347"/>
        <v>26.130000000000003</v>
      </c>
    </row>
    <row r="5519" spans="1:14" x14ac:dyDescent="0.3">
      <c r="A5519" s="3" t="s">
        <v>10</v>
      </c>
      <c r="B5519" s="1">
        <v>47118</v>
      </c>
      <c r="C5519">
        <v>0</v>
      </c>
      <c r="D5519" s="3" t="s">
        <v>11</v>
      </c>
      <c r="E5519" s="1">
        <v>44824</v>
      </c>
      <c r="F5519" s="4">
        <v>0.50297453703703698</v>
      </c>
      <c r="G5519">
        <v>7.4</v>
      </c>
      <c r="H5519">
        <v>5.52</v>
      </c>
      <c r="I5519">
        <v>894</v>
      </c>
      <c r="J5519">
        <v>1748</v>
      </c>
      <c r="K5519" t="str">
        <f t="shared" si="344"/>
        <v>2022</v>
      </c>
      <c r="L5519" t="str">
        <f t="shared" si="345"/>
        <v>09</v>
      </c>
      <c r="M5519" t="str">
        <f t="shared" si="346"/>
        <v>2022-09</v>
      </c>
      <c r="N5519">
        <f t="shared" si="347"/>
        <v>12.92</v>
      </c>
    </row>
    <row r="5520" spans="1:14" x14ac:dyDescent="0.3">
      <c r="A5520" s="3" t="s">
        <v>14</v>
      </c>
      <c r="B5520" s="1">
        <v>47848</v>
      </c>
      <c r="C5520">
        <v>10</v>
      </c>
      <c r="D5520" s="3" t="s">
        <v>15</v>
      </c>
      <c r="E5520" s="1">
        <v>44868</v>
      </c>
      <c r="F5520" s="4">
        <v>0.53690972222222222</v>
      </c>
      <c r="G5520">
        <v>10.47</v>
      </c>
      <c r="H5520">
        <v>11.16</v>
      </c>
      <c r="I5520">
        <v>895</v>
      </c>
      <c r="J5520">
        <v>1749</v>
      </c>
      <c r="K5520" t="str">
        <f t="shared" si="344"/>
        <v>2022</v>
      </c>
      <c r="L5520" t="str">
        <f t="shared" si="345"/>
        <v>11</v>
      </c>
      <c r="M5520" t="str">
        <f t="shared" si="346"/>
        <v>2022-11</v>
      </c>
      <c r="N5520">
        <f t="shared" si="347"/>
        <v>21.630000000000003</v>
      </c>
    </row>
    <row r="5521" spans="1:14" x14ac:dyDescent="0.3">
      <c r="A5521" s="3" t="s">
        <v>14</v>
      </c>
      <c r="B5521" s="1">
        <v>47848</v>
      </c>
      <c r="C5521">
        <v>25</v>
      </c>
      <c r="D5521" s="3" t="s">
        <v>17</v>
      </c>
      <c r="E5521" s="1">
        <v>44868</v>
      </c>
      <c r="F5521" s="4">
        <v>0.53690972222222222</v>
      </c>
      <c r="G5521">
        <v>10.47</v>
      </c>
      <c r="H5521">
        <v>11.16</v>
      </c>
      <c r="I5521">
        <v>895</v>
      </c>
      <c r="J5521">
        <v>1750</v>
      </c>
      <c r="K5521" t="str">
        <f t="shared" si="344"/>
        <v>2022</v>
      </c>
      <c r="L5521" t="str">
        <f t="shared" si="345"/>
        <v>11</v>
      </c>
      <c r="M5521" t="str">
        <f t="shared" si="346"/>
        <v>2022-11</v>
      </c>
      <c r="N5521">
        <f t="shared" si="347"/>
        <v>21.630000000000003</v>
      </c>
    </row>
    <row r="5522" spans="1:14" x14ac:dyDescent="0.3">
      <c r="A5522" s="3" t="s">
        <v>21</v>
      </c>
      <c r="C5522">
        <v>20</v>
      </c>
      <c r="D5522" s="3" t="s">
        <v>16</v>
      </c>
      <c r="E5522" s="1">
        <v>44753</v>
      </c>
      <c r="F5522" s="4">
        <v>0.59633101851851855</v>
      </c>
      <c r="G5522">
        <v>8.27</v>
      </c>
      <c r="H5522">
        <v>19.48</v>
      </c>
      <c r="I5522">
        <v>896</v>
      </c>
      <c r="J5522">
        <v>1751</v>
      </c>
      <c r="K5522" t="str">
        <f t="shared" si="344"/>
        <v>2022</v>
      </c>
      <c r="L5522" t="str">
        <f t="shared" si="345"/>
        <v>07</v>
      </c>
      <c r="M5522" t="str">
        <f t="shared" si="346"/>
        <v>2022-07</v>
      </c>
      <c r="N5522">
        <f t="shared" si="347"/>
        <v>27.75</v>
      </c>
    </row>
    <row r="5523" spans="1:14" x14ac:dyDescent="0.3">
      <c r="A5523" s="3" t="s">
        <v>21</v>
      </c>
      <c r="C5523">
        <v>40</v>
      </c>
      <c r="D5523" s="3" t="s">
        <v>12</v>
      </c>
      <c r="E5523" s="1">
        <v>44753</v>
      </c>
      <c r="F5523" s="4">
        <v>0.59633101851851855</v>
      </c>
      <c r="G5523">
        <v>8.27</v>
      </c>
      <c r="H5523">
        <v>19.48</v>
      </c>
      <c r="I5523">
        <v>896</v>
      </c>
      <c r="J5523">
        <v>1752</v>
      </c>
      <c r="K5523" t="str">
        <f t="shared" si="344"/>
        <v>2022</v>
      </c>
      <c r="L5523" t="str">
        <f t="shared" si="345"/>
        <v>07</v>
      </c>
      <c r="M5523" t="str">
        <f t="shared" si="346"/>
        <v>2022-07</v>
      </c>
      <c r="N5523">
        <f t="shared" si="347"/>
        <v>27.75</v>
      </c>
    </row>
    <row r="5524" spans="1:14" x14ac:dyDescent="0.3">
      <c r="A5524" s="3" t="s">
        <v>21</v>
      </c>
      <c r="C5524">
        <v>80</v>
      </c>
      <c r="D5524" s="3" t="s">
        <v>20</v>
      </c>
      <c r="E5524" s="1">
        <v>44753</v>
      </c>
      <c r="F5524" s="4">
        <v>0.59633101851851855</v>
      </c>
      <c r="G5524">
        <v>8.27</v>
      </c>
      <c r="H5524">
        <v>19.48</v>
      </c>
      <c r="I5524">
        <v>896</v>
      </c>
      <c r="J5524">
        <v>1753</v>
      </c>
      <c r="K5524" t="str">
        <f t="shared" si="344"/>
        <v>2022</v>
      </c>
      <c r="L5524" t="str">
        <f t="shared" si="345"/>
        <v>07</v>
      </c>
      <c r="M5524" t="str">
        <f t="shared" si="346"/>
        <v>2022-07</v>
      </c>
      <c r="N5524">
        <f t="shared" si="347"/>
        <v>27.75</v>
      </c>
    </row>
    <row r="5525" spans="1:14" x14ac:dyDescent="0.3">
      <c r="A5525" s="3" t="s">
        <v>14</v>
      </c>
      <c r="B5525" s="1">
        <v>47848</v>
      </c>
      <c r="C5525">
        <v>20</v>
      </c>
      <c r="D5525" s="3" t="s">
        <v>16</v>
      </c>
      <c r="E5525" s="1">
        <v>44779</v>
      </c>
      <c r="F5525" s="4">
        <v>0.52232638888888883</v>
      </c>
      <c r="G5525">
        <v>10.220000000000001</v>
      </c>
      <c r="H5525">
        <v>11.48</v>
      </c>
      <c r="I5525">
        <v>897</v>
      </c>
      <c r="J5525">
        <v>1754</v>
      </c>
      <c r="K5525" t="str">
        <f t="shared" si="344"/>
        <v>2022</v>
      </c>
      <c r="L5525" t="str">
        <f t="shared" si="345"/>
        <v>08</v>
      </c>
      <c r="M5525" t="str">
        <f t="shared" si="346"/>
        <v>2022-08</v>
      </c>
      <c r="N5525">
        <f t="shared" si="347"/>
        <v>21.700000000000003</v>
      </c>
    </row>
    <row r="5526" spans="1:14" x14ac:dyDescent="0.3">
      <c r="A5526" s="3" t="s">
        <v>14</v>
      </c>
      <c r="B5526" s="1">
        <v>47848</v>
      </c>
      <c r="C5526">
        <v>40</v>
      </c>
      <c r="D5526" s="3" t="s">
        <v>12</v>
      </c>
      <c r="E5526" s="1">
        <v>44779</v>
      </c>
      <c r="F5526" s="4">
        <v>0.52232638888888883</v>
      </c>
      <c r="G5526">
        <v>10.220000000000001</v>
      </c>
      <c r="H5526">
        <v>11.48</v>
      </c>
      <c r="I5526">
        <v>897</v>
      </c>
      <c r="J5526">
        <v>1755</v>
      </c>
      <c r="K5526" t="str">
        <f t="shared" si="344"/>
        <v>2022</v>
      </c>
      <c r="L5526" t="str">
        <f t="shared" si="345"/>
        <v>08</v>
      </c>
      <c r="M5526" t="str">
        <f t="shared" si="346"/>
        <v>2022-08</v>
      </c>
      <c r="N5526">
        <f t="shared" si="347"/>
        <v>21.700000000000003</v>
      </c>
    </row>
    <row r="5527" spans="1:14" x14ac:dyDescent="0.3">
      <c r="A5527" s="3" t="s">
        <v>21</v>
      </c>
      <c r="C5527">
        <v>20</v>
      </c>
      <c r="D5527" s="3" t="s">
        <v>16</v>
      </c>
      <c r="E5527" s="1">
        <v>44637</v>
      </c>
      <c r="F5527" s="4">
        <v>0.51263888888888887</v>
      </c>
      <c r="G5527">
        <v>5.16</v>
      </c>
      <c r="H5527">
        <v>12.6</v>
      </c>
      <c r="I5527">
        <v>898</v>
      </c>
      <c r="J5527">
        <v>1756</v>
      </c>
      <c r="K5527" t="str">
        <f t="shared" si="344"/>
        <v>2022</v>
      </c>
      <c r="L5527" t="str">
        <f t="shared" si="345"/>
        <v>03</v>
      </c>
      <c r="M5527" t="str">
        <f t="shared" si="346"/>
        <v>2022-03</v>
      </c>
      <c r="N5527">
        <f t="shared" si="347"/>
        <v>17.759999999999998</v>
      </c>
    </row>
    <row r="5528" spans="1:14" x14ac:dyDescent="0.3">
      <c r="A5528" s="3" t="s">
        <v>21</v>
      </c>
      <c r="C5528">
        <v>40</v>
      </c>
      <c r="D5528" s="3" t="s">
        <v>12</v>
      </c>
      <c r="E5528" s="1">
        <v>44637</v>
      </c>
      <c r="F5528" s="4">
        <v>0.51263888888888887</v>
      </c>
      <c r="G5528">
        <v>5.16</v>
      </c>
      <c r="H5528">
        <v>12.6</v>
      </c>
      <c r="I5528">
        <v>898</v>
      </c>
      <c r="J5528">
        <v>1757</v>
      </c>
      <c r="K5528" t="str">
        <f t="shared" si="344"/>
        <v>2022</v>
      </c>
      <c r="L5528" t="str">
        <f t="shared" si="345"/>
        <v>03</v>
      </c>
      <c r="M5528" t="str">
        <f t="shared" si="346"/>
        <v>2022-03</v>
      </c>
      <c r="N5528">
        <f t="shared" si="347"/>
        <v>17.759999999999998</v>
      </c>
    </row>
    <row r="5529" spans="1:14" x14ac:dyDescent="0.3">
      <c r="A5529" s="3" t="s">
        <v>10</v>
      </c>
      <c r="B5529" s="1">
        <v>47118</v>
      </c>
      <c r="C5529">
        <v>10</v>
      </c>
      <c r="D5529" s="3" t="s">
        <v>15</v>
      </c>
      <c r="E5529" s="1">
        <v>44643</v>
      </c>
      <c r="F5529" s="4">
        <v>0.75971064814814815</v>
      </c>
      <c r="G5529">
        <v>7.54</v>
      </c>
      <c r="H5529">
        <v>7.38</v>
      </c>
      <c r="I5529">
        <v>899</v>
      </c>
      <c r="J5529">
        <v>1758</v>
      </c>
      <c r="K5529" t="str">
        <f t="shared" si="344"/>
        <v>2022</v>
      </c>
      <c r="L5529" t="str">
        <f t="shared" si="345"/>
        <v>03</v>
      </c>
      <c r="M5529" t="str">
        <f t="shared" si="346"/>
        <v>2022-03</v>
      </c>
      <c r="N5529">
        <f t="shared" si="347"/>
        <v>14.92</v>
      </c>
    </row>
    <row r="5530" spans="1:14" x14ac:dyDescent="0.3">
      <c r="A5530" s="3" t="s">
        <v>10</v>
      </c>
      <c r="B5530" s="1">
        <v>47118</v>
      </c>
      <c r="C5530">
        <v>25</v>
      </c>
      <c r="D5530" s="3" t="s">
        <v>17</v>
      </c>
      <c r="E5530" s="1">
        <v>44643</v>
      </c>
      <c r="F5530" s="4">
        <v>0.75971064814814815</v>
      </c>
      <c r="G5530">
        <v>7.54</v>
      </c>
      <c r="H5530">
        <v>7.38</v>
      </c>
      <c r="I5530">
        <v>899</v>
      </c>
      <c r="J5530">
        <v>1759</v>
      </c>
      <c r="K5530" t="str">
        <f t="shared" si="344"/>
        <v>2022</v>
      </c>
      <c r="L5530" t="str">
        <f t="shared" si="345"/>
        <v>03</v>
      </c>
      <c r="M5530" t="str">
        <f t="shared" si="346"/>
        <v>2022-03</v>
      </c>
      <c r="N5530">
        <f t="shared" si="347"/>
        <v>14.92</v>
      </c>
    </row>
    <row r="5531" spans="1:14" x14ac:dyDescent="0.3">
      <c r="A5531" s="3" t="s">
        <v>22</v>
      </c>
      <c r="B5531" s="1">
        <v>47299</v>
      </c>
      <c r="C5531">
        <v>10</v>
      </c>
      <c r="D5531" s="3" t="s">
        <v>15</v>
      </c>
      <c r="E5531" s="1">
        <v>44701</v>
      </c>
      <c r="F5531" s="4">
        <v>0.55283564814814812</v>
      </c>
      <c r="G5531">
        <v>8.4700000000000006</v>
      </c>
      <c r="H5531">
        <v>9.83</v>
      </c>
      <c r="I5531">
        <v>900</v>
      </c>
      <c r="J5531">
        <v>1760</v>
      </c>
      <c r="K5531" t="str">
        <f t="shared" si="344"/>
        <v>2022</v>
      </c>
      <c r="L5531" t="str">
        <f t="shared" si="345"/>
        <v>05</v>
      </c>
      <c r="M5531" t="str">
        <f t="shared" si="346"/>
        <v>2022-05</v>
      </c>
      <c r="N5531">
        <f t="shared" si="347"/>
        <v>18.3</v>
      </c>
    </row>
    <row r="5532" spans="1:14" x14ac:dyDescent="0.3">
      <c r="A5532" s="3" t="s">
        <v>22</v>
      </c>
      <c r="B5532" s="1">
        <v>47299</v>
      </c>
      <c r="C5532">
        <v>40</v>
      </c>
      <c r="D5532" s="3" t="s">
        <v>12</v>
      </c>
      <c r="E5532" s="1">
        <v>44701</v>
      </c>
      <c r="F5532" s="4">
        <v>0.55283564814814812</v>
      </c>
      <c r="G5532">
        <v>8.4700000000000006</v>
      </c>
      <c r="H5532">
        <v>9.83</v>
      </c>
      <c r="I5532">
        <v>900</v>
      </c>
      <c r="J5532">
        <v>1761</v>
      </c>
      <c r="K5532" t="str">
        <f t="shared" si="344"/>
        <v>2022</v>
      </c>
      <c r="L5532" t="str">
        <f t="shared" si="345"/>
        <v>05</v>
      </c>
      <c r="M5532" t="str">
        <f t="shared" si="346"/>
        <v>2022-05</v>
      </c>
      <c r="N5532">
        <f t="shared" si="347"/>
        <v>18.3</v>
      </c>
    </row>
    <row r="5533" spans="1:14" x14ac:dyDescent="0.3">
      <c r="A5533" s="3" t="s">
        <v>22</v>
      </c>
      <c r="B5533" s="1">
        <v>47299</v>
      </c>
      <c r="C5533">
        <v>80</v>
      </c>
      <c r="D5533" s="3" t="s">
        <v>20</v>
      </c>
      <c r="E5533" s="1">
        <v>44701</v>
      </c>
      <c r="F5533" s="4">
        <v>0.55283564814814812</v>
      </c>
      <c r="G5533">
        <v>8.4700000000000006</v>
      </c>
      <c r="H5533">
        <v>9.83</v>
      </c>
      <c r="I5533">
        <v>900</v>
      </c>
      <c r="J5533">
        <v>1762</v>
      </c>
      <c r="K5533" t="str">
        <f t="shared" si="344"/>
        <v>2022</v>
      </c>
      <c r="L5533" t="str">
        <f t="shared" si="345"/>
        <v>05</v>
      </c>
      <c r="M5533" t="str">
        <f t="shared" si="346"/>
        <v>2022-05</v>
      </c>
      <c r="N5533">
        <f t="shared" si="347"/>
        <v>18.3</v>
      </c>
    </row>
    <row r="5534" spans="1:14" x14ac:dyDescent="0.3">
      <c r="A5534" s="3" t="s">
        <v>14</v>
      </c>
      <c r="B5534" s="1">
        <v>47848</v>
      </c>
      <c r="C5534">
        <v>0</v>
      </c>
      <c r="D5534" s="3" t="s">
        <v>11</v>
      </c>
      <c r="E5534" s="1">
        <v>44819</v>
      </c>
      <c r="F5534" s="4">
        <v>0.46067129629629627</v>
      </c>
      <c r="G5534">
        <v>6.74</v>
      </c>
      <c r="H5534">
        <v>10.09</v>
      </c>
      <c r="I5534">
        <v>901</v>
      </c>
      <c r="J5534">
        <v>1763</v>
      </c>
      <c r="K5534" t="str">
        <f t="shared" si="344"/>
        <v>2022</v>
      </c>
      <c r="L5534" t="str">
        <f t="shared" si="345"/>
        <v>09</v>
      </c>
      <c r="M5534" t="str">
        <f t="shared" si="346"/>
        <v>2022-09</v>
      </c>
      <c r="N5534">
        <f t="shared" si="347"/>
        <v>16.829999999999998</v>
      </c>
    </row>
    <row r="5535" spans="1:14" x14ac:dyDescent="0.3">
      <c r="A5535" s="3" t="s">
        <v>14</v>
      </c>
      <c r="B5535" s="1">
        <v>47848</v>
      </c>
      <c r="C5535">
        <v>40</v>
      </c>
      <c r="D5535" s="3" t="s">
        <v>12</v>
      </c>
      <c r="E5535" s="1">
        <v>44819</v>
      </c>
      <c r="F5535" s="4">
        <v>0.46067129629629627</v>
      </c>
      <c r="G5535">
        <v>6.74</v>
      </c>
      <c r="H5535">
        <v>10.09</v>
      </c>
      <c r="I5535">
        <v>901</v>
      </c>
      <c r="J5535">
        <v>1764</v>
      </c>
      <c r="K5535" t="str">
        <f t="shared" si="344"/>
        <v>2022</v>
      </c>
      <c r="L5535" t="str">
        <f t="shared" si="345"/>
        <v>09</v>
      </c>
      <c r="M5535" t="str">
        <f t="shared" si="346"/>
        <v>2022-09</v>
      </c>
      <c r="N5535">
        <f t="shared" si="347"/>
        <v>16.829999999999998</v>
      </c>
    </row>
    <row r="5536" spans="1:14" x14ac:dyDescent="0.3">
      <c r="A5536" s="3" t="s">
        <v>10</v>
      </c>
      <c r="B5536" s="1">
        <v>47118</v>
      </c>
      <c r="C5536">
        <v>0</v>
      </c>
      <c r="D5536" s="3" t="s">
        <v>11</v>
      </c>
      <c r="E5536" s="1">
        <v>44717</v>
      </c>
      <c r="F5536" s="4">
        <v>0.57171296296296303</v>
      </c>
      <c r="G5536">
        <v>8.1300000000000008</v>
      </c>
      <c r="H5536">
        <v>9.34</v>
      </c>
      <c r="I5536">
        <v>902</v>
      </c>
      <c r="J5536">
        <v>1765</v>
      </c>
      <c r="K5536" t="str">
        <f t="shared" si="344"/>
        <v>2022</v>
      </c>
      <c r="L5536" t="str">
        <f t="shared" si="345"/>
        <v>06</v>
      </c>
      <c r="M5536" t="str">
        <f t="shared" si="346"/>
        <v>2022-06</v>
      </c>
      <c r="N5536">
        <f t="shared" si="347"/>
        <v>17.47</v>
      </c>
    </row>
    <row r="5537" spans="1:14" x14ac:dyDescent="0.3">
      <c r="A5537" s="3" t="s">
        <v>10</v>
      </c>
      <c r="B5537" s="1">
        <v>47118</v>
      </c>
      <c r="C5537">
        <v>40</v>
      </c>
      <c r="D5537" s="3" t="s">
        <v>12</v>
      </c>
      <c r="E5537" s="1">
        <v>44717</v>
      </c>
      <c r="F5537" s="4">
        <v>0.57171296296296303</v>
      </c>
      <c r="G5537">
        <v>8.1300000000000008</v>
      </c>
      <c r="H5537">
        <v>9.34</v>
      </c>
      <c r="I5537">
        <v>902</v>
      </c>
      <c r="J5537">
        <v>1766</v>
      </c>
      <c r="K5537" t="str">
        <f t="shared" si="344"/>
        <v>2022</v>
      </c>
      <c r="L5537" t="str">
        <f t="shared" si="345"/>
        <v>06</v>
      </c>
      <c r="M5537" t="str">
        <f t="shared" si="346"/>
        <v>2022-06</v>
      </c>
      <c r="N5537">
        <f t="shared" si="347"/>
        <v>17.47</v>
      </c>
    </row>
    <row r="5538" spans="1:14" x14ac:dyDescent="0.3">
      <c r="A5538" s="3" t="s">
        <v>22</v>
      </c>
      <c r="B5538" s="1">
        <v>47299</v>
      </c>
      <c r="C5538">
        <v>20</v>
      </c>
      <c r="D5538" s="3" t="s">
        <v>16</v>
      </c>
      <c r="E5538" s="1">
        <v>44872</v>
      </c>
      <c r="F5538" s="4">
        <v>0.64871527777777771</v>
      </c>
      <c r="G5538">
        <v>8.32</v>
      </c>
      <c r="H5538">
        <v>8.89</v>
      </c>
      <c r="I5538">
        <v>903</v>
      </c>
      <c r="J5538">
        <v>1767</v>
      </c>
      <c r="K5538" t="str">
        <f t="shared" si="344"/>
        <v>2022</v>
      </c>
      <c r="L5538" t="str">
        <f t="shared" si="345"/>
        <v>11</v>
      </c>
      <c r="M5538" t="str">
        <f t="shared" si="346"/>
        <v>2022-11</v>
      </c>
      <c r="N5538">
        <f t="shared" si="347"/>
        <v>17.21</v>
      </c>
    </row>
    <row r="5539" spans="1:14" x14ac:dyDescent="0.3">
      <c r="A5539" s="3" t="s">
        <v>22</v>
      </c>
      <c r="B5539" s="1">
        <v>47299</v>
      </c>
      <c r="C5539">
        <v>40</v>
      </c>
      <c r="D5539" s="3" t="s">
        <v>12</v>
      </c>
      <c r="E5539" s="1">
        <v>44872</v>
      </c>
      <c r="F5539" s="4">
        <v>0.64871527777777771</v>
      </c>
      <c r="G5539">
        <v>8.32</v>
      </c>
      <c r="H5539">
        <v>8.89</v>
      </c>
      <c r="I5539">
        <v>903</v>
      </c>
      <c r="J5539">
        <v>1768</v>
      </c>
      <c r="K5539" t="str">
        <f t="shared" si="344"/>
        <v>2022</v>
      </c>
      <c r="L5539" t="str">
        <f t="shared" si="345"/>
        <v>11</v>
      </c>
      <c r="M5539" t="str">
        <f t="shared" si="346"/>
        <v>2022-11</v>
      </c>
      <c r="N5539">
        <f t="shared" si="347"/>
        <v>17.21</v>
      </c>
    </row>
    <row r="5540" spans="1:14" x14ac:dyDescent="0.3">
      <c r="A5540" s="3" t="s">
        <v>21</v>
      </c>
      <c r="C5540">
        <v>20</v>
      </c>
      <c r="D5540" s="3" t="s">
        <v>16</v>
      </c>
      <c r="E5540" s="1">
        <v>44880</v>
      </c>
      <c r="F5540" s="4">
        <v>0.54946759259259259</v>
      </c>
      <c r="G5540">
        <v>10.02</v>
      </c>
      <c r="H5540">
        <v>9.98</v>
      </c>
      <c r="I5540">
        <v>904</v>
      </c>
      <c r="J5540">
        <v>1769</v>
      </c>
      <c r="K5540" t="str">
        <f t="shared" si="344"/>
        <v>2022</v>
      </c>
      <c r="L5540" t="str">
        <f t="shared" si="345"/>
        <v>11</v>
      </c>
      <c r="M5540" t="str">
        <f t="shared" si="346"/>
        <v>2022-11</v>
      </c>
      <c r="N5540">
        <f t="shared" si="347"/>
        <v>20</v>
      </c>
    </row>
    <row r="5541" spans="1:14" x14ac:dyDescent="0.3">
      <c r="A5541" s="3" t="s">
        <v>22</v>
      </c>
      <c r="B5541" s="1">
        <v>47299</v>
      </c>
      <c r="C5541">
        <v>0</v>
      </c>
      <c r="D5541" s="3" t="s">
        <v>11</v>
      </c>
      <c r="E5541" s="1">
        <v>44783</v>
      </c>
      <c r="F5541" s="4">
        <v>0.49229166666666663</v>
      </c>
      <c r="G5541">
        <v>10.34</v>
      </c>
      <c r="H5541">
        <v>8.17</v>
      </c>
      <c r="I5541">
        <v>905</v>
      </c>
      <c r="J5541">
        <v>1770</v>
      </c>
      <c r="K5541" t="str">
        <f t="shared" si="344"/>
        <v>2022</v>
      </c>
      <c r="L5541" t="str">
        <f t="shared" si="345"/>
        <v>08</v>
      </c>
      <c r="M5541" t="str">
        <f t="shared" si="346"/>
        <v>2022-08</v>
      </c>
      <c r="N5541">
        <f t="shared" si="347"/>
        <v>18.509999999999998</v>
      </c>
    </row>
    <row r="5542" spans="1:14" x14ac:dyDescent="0.3">
      <c r="A5542" s="3" t="s">
        <v>22</v>
      </c>
      <c r="B5542" s="1">
        <v>47299</v>
      </c>
      <c r="C5542">
        <v>40</v>
      </c>
      <c r="D5542" s="3" t="s">
        <v>12</v>
      </c>
      <c r="E5542" s="1">
        <v>44783</v>
      </c>
      <c r="F5542" s="4">
        <v>0.49229166666666663</v>
      </c>
      <c r="G5542">
        <v>10.34</v>
      </c>
      <c r="H5542">
        <v>8.17</v>
      </c>
      <c r="I5542">
        <v>905</v>
      </c>
      <c r="J5542">
        <v>1771</v>
      </c>
      <c r="K5542" t="str">
        <f t="shared" si="344"/>
        <v>2022</v>
      </c>
      <c r="L5542" t="str">
        <f t="shared" si="345"/>
        <v>08</v>
      </c>
      <c r="M5542" t="str">
        <f t="shared" si="346"/>
        <v>2022-08</v>
      </c>
      <c r="N5542">
        <f t="shared" si="347"/>
        <v>18.509999999999998</v>
      </c>
    </row>
    <row r="5543" spans="1:14" x14ac:dyDescent="0.3">
      <c r="A5543" s="3" t="s">
        <v>22</v>
      </c>
      <c r="B5543" s="1">
        <v>47299</v>
      </c>
      <c r="C5543">
        <v>50</v>
      </c>
      <c r="D5543" s="3" t="s">
        <v>13</v>
      </c>
      <c r="E5543" s="1">
        <v>44783</v>
      </c>
      <c r="F5543" s="4">
        <v>0.49229166666666663</v>
      </c>
      <c r="G5543">
        <v>10.34</v>
      </c>
      <c r="H5543">
        <v>8.17</v>
      </c>
      <c r="I5543">
        <v>905</v>
      </c>
      <c r="J5543">
        <v>1772</v>
      </c>
      <c r="K5543" t="str">
        <f t="shared" si="344"/>
        <v>2022</v>
      </c>
      <c r="L5543" t="str">
        <f t="shared" si="345"/>
        <v>08</v>
      </c>
      <c r="M5543" t="str">
        <f t="shared" si="346"/>
        <v>2022-08</v>
      </c>
      <c r="N5543">
        <f t="shared" si="347"/>
        <v>18.509999999999998</v>
      </c>
    </row>
    <row r="5544" spans="1:14" x14ac:dyDescent="0.3">
      <c r="A5544" s="3" t="s">
        <v>22</v>
      </c>
      <c r="B5544" s="1">
        <v>47299</v>
      </c>
      <c r="C5544">
        <v>20</v>
      </c>
      <c r="D5544" s="3" t="s">
        <v>16</v>
      </c>
      <c r="E5544" s="1">
        <v>44837</v>
      </c>
      <c r="F5544" s="4">
        <v>0.52415509259259252</v>
      </c>
      <c r="G5544">
        <v>8.24</v>
      </c>
      <c r="H5544">
        <v>7.89</v>
      </c>
      <c r="I5544">
        <v>906</v>
      </c>
      <c r="J5544">
        <v>1773</v>
      </c>
      <c r="K5544" t="str">
        <f t="shared" si="344"/>
        <v>2022</v>
      </c>
      <c r="L5544" t="str">
        <f t="shared" si="345"/>
        <v>10</v>
      </c>
      <c r="M5544" t="str">
        <f t="shared" si="346"/>
        <v>2022-10</v>
      </c>
      <c r="N5544">
        <f t="shared" si="347"/>
        <v>16.13</v>
      </c>
    </row>
    <row r="5545" spans="1:14" x14ac:dyDescent="0.3">
      <c r="A5545" s="3" t="s">
        <v>22</v>
      </c>
      <c r="B5545" s="1">
        <v>47299</v>
      </c>
      <c r="C5545">
        <v>20</v>
      </c>
      <c r="D5545" s="3" t="s">
        <v>16</v>
      </c>
      <c r="E5545" s="1">
        <v>44880</v>
      </c>
      <c r="F5545" s="4">
        <v>0.40550925925925929</v>
      </c>
      <c r="G5545">
        <v>7.36</v>
      </c>
      <c r="H5545">
        <v>8.42</v>
      </c>
      <c r="I5545">
        <v>907</v>
      </c>
      <c r="J5545">
        <v>1774</v>
      </c>
      <c r="K5545" t="str">
        <f t="shared" si="344"/>
        <v>2022</v>
      </c>
      <c r="L5545" t="str">
        <f t="shared" si="345"/>
        <v>11</v>
      </c>
      <c r="M5545" t="str">
        <f t="shared" si="346"/>
        <v>2022-11</v>
      </c>
      <c r="N5545">
        <f t="shared" si="347"/>
        <v>15.780000000000001</v>
      </c>
    </row>
    <row r="5546" spans="1:14" x14ac:dyDescent="0.3">
      <c r="A5546" s="3" t="s">
        <v>10</v>
      </c>
      <c r="B5546" s="1">
        <v>47118</v>
      </c>
      <c r="C5546">
        <v>20</v>
      </c>
      <c r="D5546" s="3" t="s">
        <v>16</v>
      </c>
      <c r="E5546" s="1">
        <v>44761</v>
      </c>
      <c r="F5546" s="4">
        <v>0.60483796296296299</v>
      </c>
      <c r="G5546">
        <v>5.31</v>
      </c>
      <c r="H5546">
        <v>14.87</v>
      </c>
      <c r="I5546">
        <v>908</v>
      </c>
      <c r="J5546">
        <v>1775</v>
      </c>
      <c r="K5546" t="str">
        <f t="shared" si="344"/>
        <v>2022</v>
      </c>
      <c r="L5546" t="str">
        <f t="shared" si="345"/>
        <v>07</v>
      </c>
      <c r="M5546" t="str">
        <f t="shared" si="346"/>
        <v>2022-07</v>
      </c>
      <c r="N5546">
        <f t="shared" si="347"/>
        <v>20.18</v>
      </c>
    </row>
    <row r="5547" spans="1:14" x14ac:dyDescent="0.3">
      <c r="A5547" s="3" t="s">
        <v>10</v>
      </c>
      <c r="B5547" s="1">
        <v>47118</v>
      </c>
      <c r="C5547">
        <v>40</v>
      </c>
      <c r="D5547" s="3" t="s">
        <v>12</v>
      </c>
      <c r="E5547" s="1">
        <v>44761</v>
      </c>
      <c r="F5547" s="4">
        <v>0.60483796296296299</v>
      </c>
      <c r="G5547">
        <v>5.31</v>
      </c>
      <c r="H5547">
        <v>14.87</v>
      </c>
      <c r="I5547">
        <v>908</v>
      </c>
      <c r="J5547">
        <v>1776</v>
      </c>
      <c r="K5547" t="str">
        <f t="shared" si="344"/>
        <v>2022</v>
      </c>
      <c r="L5547" t="str">
        <f t="shared" si="345"/>
        <v>07</v>
      </c>
      <c r="M5547" t="str">
        <f t="shared" si="346"/>
        <v>2022-07</v>
      </c>
      <c r="N5547">
        <f t="shared" si="347"/>
        <v>20.18</v>
      </c>
    </row>
    <row r="5548" spans="1:14" x14ac:dyDescent="0.3">
      <c r="A5548" s="3" t="s">
        <v>10</v>
      </c>
      <c r="B5548" s="1">
        <v>47118</v>
      </c>
      <c r="C5548">
        <v>80</v>
      </c>
      <c r="D5548" s="3" t="s">
        <v>20</v>
      </c>
      <c r="E5548" s="1">
        <v>44761</v>
      </c>
      <c r="F5548" s="4">
        <v>0.60483796296296299</v>
      </c>
      <c r="G5548">
        <v>5.31</v>
      </c>
      <c r="H5548">
        <v>14.87</v>
      </c>
      <c r="I5548">
        <v>908</v>
      </c>
      <c r="J5548">
        <v>1777</v>
      </c>
      <c r="K5548" t="str">
        <f t="shared" si="344"/>
        <v>2022</v>
      </c>
      <c r="L5548" t="str">
        <f t="shared" si="345"/>
        <v>07</v>
      </c>
      <c r="M5548" t="str">
        <f t="shared" si="346"/>
        <v>2022-07</v>
      </c>
      <c r="N5548">
        <f t="shared" si="347"/>
        <v>20.18</v>
      </c>
    </row>
    <row r="5549" spans="1:14" x14ac:dyDescent="0.3">
      <c r="A5549" s="3" t="s">
        <v>14</v>
      </c>
      <c r="B5549" s="1">
        <v>47848</v>
      </c>
      <c r="C5549">
        <v>20</v>
      </c>
      <c r="D5549" s="3" t="s">
        <v>16</v>
      </c>
      <c r="E5549" s="1">
        <v>44800</v>
      </c>
      <c r="F5549" s="4">
        <v>0.46033564814814815</v>
      </c>
      <c r="G5549">
        <v>9.56</v>
      </c>
      <c r="H5549">
        <v>10.45</v>
      </c>
      <c r="I5549">
        <v>909</v>
      </c>
      <c r="J5549">
        <v>1778</v>
      </c>
      <c r="K5549" t="str">
        <f t="shared" si="344"/>
        <v>2022</v>
      </c>
      <c r="L5549" t="str">
        <f t="shared" si="345"/>
        <v>08</v>
      </c>
      <c r="M5549" t="str">
        <f t="shared" si="346"/>
        <v>2022-08</v>
      </c>
      <c r="N5549">
        <f t="shared" si="347"/>
        <v>20.009999999999998</v>
      </c>
    </row>
    <row r="5550" spans="1:14" x14ac:dyDescent="0.3">
      <c r="A5550" s="3" t="s">
        <v>14</v>
      </c>
      <c r="B5550" s="1">
        <v>47848</v>
      </c>
      <c r="C5550">
        <v>40</v>
      </c>
      <c r="D5550" s="3" t="s">
        <v>12</v>
      </c>
      <c r="E5550" s="1">
        <v>44800</v>
      </c>
      <c r="F5550" s="4">
        <v>0.46033564814814815</v>
      </c>
      <c r="G5550">
        <v>9.56</v>
      </c>
      <c r="H5550">
        <v>10.45</v>
      </c>
      <c r="I5550">
        <v>909</v>
      </c>
      <c r="J5550">
        <v>1779</v>
      </c>
      <c r="K5550" t="str">
        <f t="shared" si="344"/>
        <v>2022</v>
      </c>
      <c r="L5550" t="str">
        <f t="shared" si="345"/>
        <v>08</v>
      </c>
      <c r="M5550" t="str">
        <f t="shared" si="346"/>
        <v>2022-08</v>
      </c>
      <c r="N5550">
        <f t="shared" si="347"/>
        <v>20.009999999999998</v>
      </c>
    </row>
    <row r="5551" spans="1:14" x14ac:dyDescent="0.3">
      <c r="A5551" s="3" t="s">
        <v>14</v>
      </c>
      <c r="B5551" s="1">
        <v>47848</v>
      </c>
      <c r="C5551">
        <v>50</v>
      </c>
      <c r="D5551" s="3" t="s">
        <v>13</v>
      </c>
      <c r="E5551" s="1">
        <v>44800</v>
      </c>
      <c r="F5551" s="4">
        <v>0.46033564814814815</v>
      </c>
      <c r="G5551">
        <v>9.56</v>
      </c>
      <c r="H5551">
        <v>10.45</v>
      </c>
      <c r="I5551">
        <v>909</v>
      </c>
      <c r="J5551">
        <v>1780</v>
      </c>
      <c r="K5551" t="str">
        <f t="shared" si="344"/>
        <v>2022</v>
      </c>
      <c r="L5551" t="str">
        <f t="shared" si="345"/>
        <v>08</v>
      </c>
      <c r="M5551" t="str">
        <f t="shared" si="346"/>
        <v>2022-08</v>
      </c>
      <c r="N5551">
        <f t="shared" si="347"/>
        <v>20.009999999999998</v>
      </c>
    </row>
    <row r="5552" spans="1:14" x14ac:dyDescent="0.3">
      <c r="A5552" s="3" t="s">
        <v>21</v>
      </c>
      <c r="C5552">
        <v>20</v>
      </c>
      <c r="D5552" s="3" t="s">
        <v>16</v>
      </c>
      <c r="E5552" s="1">
        <v>44838</v>
      </c>
      <c r="F5552" s="4">
        <v>0.42687499999999995</v>
      </c>
      <c r="G5552">
        <v>6.43</v>
      </c>
      <c r="H5552">
        <v>12.7</v>
      </c>
      <c r="I5552">
        <v>910</v>
      </c>
      <c r="J5552">
        <v>1781</v>
      </c>
      <c r="K5552" t="str">
        <f t="shared" si="344"/>
        <v>2022</v>
      </c>
      <c r="L5552" t="str">
        <f t="shared" si="345"/>
        <v>10</v>
      </c>
      <c r="M5552" t="str">
        <f t="shared" si="346"/>
        <v>2022-10</v>
      </c>
      <c r="N5552">
        <f t="shared" si="347"/>
        <v>19.13</v>
      </c>
    </row>
    <row r="5553" spans="1:14" x14ac:dyDescent="0.3">
      <c r="A5553" s="3" t="s">
        <v>21</v>
      </c>
      <c r="C5553">
        <v>40</v>
      </c>
      <c r="D5553" s="3" t="s">
        <v>12</v>
      </c>
      <c r="E5553" s="1">
        <v>44838</v>
      </c>
      <c r="F5553" s="4">
        <v>0.42687499999999995</v>
      </c>
      <c r="G5553">
        <v>6.43</v>
      </c>
      <c r="H5553">
        <v>12.7</v>
      </c>
      <c r="I5553">
        <v>910</v>
      </c>
      <c r="J5553">
        <v>1782</v>
      </c>
      <c r="K5553" t="str">
        <f t="shared" si="344"/>
        <v>2022</v>
      </c>
      <c r="L5553" t="str">
        <f t="shared" si="345"/>
        <v>10</v>
      </c>
      <c r="M5553" t="str">
        <f t="shared" si="346"/>
        <v>2022-10</v>
      </c>
      <c r="N5553">
        <f t="shared" si="347"/>
        <v>19.13</v>
      </c>
    </row>
    <row r="5554" spans="1:14" x14ac:dyDescent="0.3">
      <c r="A5554" s="3" t="s">
        <v>21</v>
      </c>
      <c r="C5554">
        <v>20</v>
      </c>
      <c r="D5554" s="3" t="s">
        <v>16</v>
      </c>
      <c r="E5554" s="1">
        <v>44713</v>
      </c>
      <c r="F5554" s="4">
        <v>0.41788194444444443</v>
      </c>
      <c r="G5554">
        <v>7.04</v>
      </c>
      <c r="H5554">
        <v>13.65</v>
      </c>
      <c r="I5554">
        <v>911</v>
      </c>
      <c r="J5554">
        <v>1783</v>
      </c>
      <c r="K5554" t="str">
        <f t="shared" si="344"/>
        <v>2022</v>
      </c>
      <c r="L5554" t="str">
        <f t="shared" si="345"/>
        <v>06</v>
      </c>
      <c r="M5554" t="str">
        <f t="shared" si="346"/>
        <v>2022-06</v>
      </c>
      <c r="N5554">
        <f t="shared" si="347"/>
        <v>20.69</v>
      </c>
    </row>
    <row r="5555" spans="1:14" x14ac:dyDescent="0.3">
      <c r="A5555" s="3" t="s">
        <v>21</v>
      </c>
      <c r="C5555">
        <v>40</v>
      </c>
      <c r="D5555" s="3" t="s">
        <v>12</v>
      </c>
      <c r="E5555" s="1">
        <v>44713</v>
      </c>
      <c r="F5555" s="4">
        <v>0.41788194444444443</v>
      </c>
      <c r="G5555">
        <v>7.04</v>
      </c>
      <c r="H5555">
        <v>13.65</v>
      </c>
      <c r="I5555">
        <v>911</v>
      </c>
      <c r="J5555">
        <v>1784</v>
      </c>
      <c r="K5555" t="str">
        <f t="shared" si="344"/>
        <v>2022</v>
      </c>
      <c r="L5555" t="str">
        <f t="shared" si="345"/>
        <v>06</v>
      </c>
      <c r="M5555" t="str">
        <f t="shared" si="346"/>
        <v>2022-06</v>
      </c>
      <c r="N5555">
        <f t="shared" si="347"/>
        <v>20.69</v>
      </c>
    </row>
    <row r="5556" spans="1:14" x14ac:dyDescent="0.3">
      <c r="A5556" s="3" t="s">
        <v>21</v>
      </c>
      <c r="C5556">
        <v>50</v>
      </c>
      <c r="D5556" s="3" t="s">
        <v>13</v>
      </c>
      <c r="E5556" s="1">
        <v>44713</v>
      </c>
      <c r="F5556" s="4">
        <v>0.41788194444444443</v>
      </c>
      <c r="G5556">
        <v>7.04</v>
      </c>
      <c r="H5556">
        <v>13.65</v>
      </c>
      <c r="I5556">
        <v>911</v>
      </c>
      <c r="J5556">
        <v>1785</v>
      </c>
      <c r="K5556" t="str">
        <f t="shared" si="344"/>
        <v>2022</v>
      </c>
      <c r="L5556" t="str">
        <f t="shared" si="345"/>
        <v>06</v>
      </c>
      <c r="M5556" t="str">
        <f t="shared" si="346"/>
        <v>2022-06</v>
      </c>
      <c r="N5556">
        <f t="shared" si="347"/>
        <v>20.69</v>
      </c>
    </row>
    <row r="5557" spans="1:14" x14ac:dyDescent="0.3">
      <c r="A5557" s="3" t="s">
        <v>14</v>
      </c>
      <c r="B5557" s="1">
        <v>47848</v>
      </c>
      <c r="C5557">
        <v>0</v>
      </c>
      <c r="D5557" s="3" t="s">
        <v>11</v>
      </c>
      <c r="E5557" s="1">
        <v>44781</v>
      </c>
      <c r="F5557" s="4">
        <v>0.5863194444444445</v>
      </c>
      <c r="G5557">
        <v>13.62</v>
      </c>
      <c r="H5557">
        <v>7.16</v>
      </c>
      <c r="I5557">
        <v>912</v>
      </c>
      <c r="J5557">
        <v>1786</v>
      </c>
      <c r="K5557" t="str">
        <f t="shared" si="344"/>
        <v>2022</v>
      </c>
      <c r="L5557" t="str">
        <f t="shared" si="345"/>
        <v>08</v>
      </c>
      <c r="M5557" t="str">
        <f t="shared" si="346"/>
        <v>2022-08</v>
      </c>
      <c r="N5557">
        <f t="shared" si="347"/>
        <v>20.78</v>
      </c>
    </row>
    <row r="5558" spans="1:14" x14ac:dyDescent="0.3">
      <c r="A5558" s="3" t="s">
        <v>21</v>
      </c>
      <c r="C5558">
        <v>0</v>
      </c>
      <c r="D5558" s="3" t="s">
        <v>11</v>
      </c>
      <c r="E5558" s="1">
        <v>44574</v>
      </c>
      <c r="F5558" s="4">
        <v>0.58584490740740736</v>
      </c>
      <c r="G5558">
        <v>5.78</v>
      </c>
      <c r="H5558">
        <v>12.27</v>
      </c>
      <c r="I5558">
        <v>913</v>
      </c>
      <c r="J5558">
        <v>1787</v>
      </c>
      <c r="K5558" t="str">
        <f t="shared" si="344"/>
        <v>2022</v>
      </c>
      <c r="L5558" t="str">
        <f t="shared" si="345"/>
        <v>01</v>
      </c>
      <c r="M5558" t="str">
        <f t="shared" si="346"/>
        <v>2022-01</v>
      </c>
      <c r="N5558">
        <f t="shared" si="347"/>
        <v>18.05</v>
      </c>
    </row>
    <row r="5559" spans="1:14" x14ac:dyDescent="0.3">
      <c r="A5559" s="3" t="s">
        <v>14</v>
      </c>
      <c r="B5559" s="1">
        <v>47848</v>
      </c>
      <c r="C5559">
        <v>0</v>
      </c>
      <c r="D5559" s="3" t="s">
        <v>11</v>
      </c>
      <c r="E5559" s="1">
        <v>44631</v>
      </c>
      <c r="F5559" s="4">
        <v>0.45825231481481482</v>
      </c>
      <c r="G5559">
        <v>9.61</v>
      </c>
      <c r="H5559">
        <v>5.85</v>
      </c>
      <c r="I5559">
        <v>914</v>
      </c>
      <c r="J5559">
        <v>1788</v>
      </c>
      <c r="K5559" t="str">
        <f t="shared" si="344"/>
        <v>2022</v>
      </c>
      <c r="L5559" t="str">
        <f t="shared" si="345"/>
        <v>03</v>
      </c>
      <c r="M5559" t="str">
        <f t="shared" si="346"/>
        <v>2022-03</v>
      </c>
      <c r="N5559">
        <f t="shared" si="347"/>
        <v>15.459999999999999</v>
      </c>
    </row>
    <row r="5560" spans="1:14" x14ac:dyDescent="0.3">
      <c r="A5560" s="3" t="s">
        <v>14</v>
      </c>
      <c r="B5560" s="1">
        <v>47848</v>
      </c>
      <c r="C5560">
        <v>25</v>
      </c>
      <c r="D5560" s="3" t="s">
        <v>17</v>
      </c>
      <c r="E5560" s="1">
        <v>44631</v>
      </c>
      <c r="F5560" s="4">
        <v>0.45825231481481482</v>
      </c>
      <c r="G5560">
        <v>9.61</v>
      </c>
      <c r="H5560">
        <v>5.85</v>
      </c>
      <c r="I5560">
        <v>914</v>
      </c>
      <c r="J5560">
        <v>1789</v>
      </c>
      <c r="K5560" t="str">
        <f t="shared" si="344"/>
        <v>2022</v>
      </c>
      <c r="L5560" t="str">
        <f t="shared" si="345"/>
        <v>03</v>
      </c>
      <c r="M5560" t="str">
        <f t="shared" si="346"/>
        <v>2022-03</v>
      </c>
      <c r="N5560">
        <f t="shared" si="347"/>
        <v>15.459999999999999</v>
      </c>
    </row>
    <row r="5561" spans="1:14" x14ac:dyDescent="0.3">
      <c r="A5561" s="3" t="s">
        <v>14</v>
      </c>
      <c r="B5561" s="1">
        <v>47848</v>
      </c>
      <c r="C5561">
        <v>80</v>
      </c>
      <c r="D5561" s="3" t="s">
        <v>20</v>
      </c>
      <c r="E5561" s="1">
        <v>44631</v>
      </c>
      <c r="F5561" s="4">
        <v>0.45825231481481482</v>
      </c>
      <c r="G5561">
        <v>9.61</v>
      </c>
      <c r="H5561">
        <v>5.85</v>
      </c>
      <c r="I5561">
        <v>914</v>
      </c>
      <c r="J5561">
        <v>1790</v>
      </c>
      <c r="K5561" t="str">
        <f t="shared" si="344"/>
        <v>2022</v>
      </c>
      <c r="L5561" t="str">
        <f t="shared" si="345"/>
        <v>03</v>
      </c>
      <c r="M5561" t="str">
        <f t="shared" si="346"/>
        <v>2022-03</v>
      </c>
      <c r="N5561">
        <f t="shared" si="347"/>
        <v>15.459999999999999</v>
      </c>
    </row>
    <row r="5562" spans="1:14" x14ac:dyDescent="0.3">
      <c r="A5562" s="3" t="s">
        <v>10</v>
      </c>
      <c r="B5562" s="1">
        <v>47118</v>
      </c>
      <c r="C5562">
        <v>20</v>
      </c>
      <c r="D5562" s="3" t="s">
        <v>16</v>
      </c>
      <c r="E5562" s="1">
        <v>44648</v>
      </c>
      <c r="F5562" s="4">
        <v>0.69187500000000002</v>
      </c>
      <c r="G5562">
        <v>9.84</v>
      </c>
      <c r="H5562">
        <v>6.67</v>
      </c>
      <c r="I5562">
        <v>915</v>
      </c>
      <c r="J5562">
        <v>1791</v>
      </c>
      <c r="K5562" t="str">
        <f t="shared" si="344"/>
        <v>2022</v>
      </c>
      <c r="L5562" t="str">
        <f t="shared" si="345"/>
        <v>03</v>
      </c>
      <c r="M5562" t="str">
        <f t="shared" si="346"/>
        <v>2022-03</v>
      </c>
      <c r="N5562">
        <f t="shared" si="347"/>
        <v>16.509999999999998</v>
      </c>
    </row>
    <row r="5563" spans="1:14" x14ac:dyDescent="0.3">
      <c r="A5563" s="3" t="s">
        <v>10</v>
      </c>
      <c r="B5563" s="1">
        <v>47118</v>
      </c>
      <c r="C5563">
        <v>25</v>
      </c>
      <c r="D5563" s="3" t="s">
        <v>17</v>
      </c>
      <c r="E5563" s="1">
        <v>44648</v>
      </c>
      <c r="F5563" s="4">
        <v>0.69187500000000002</v>
      </c>
      <c r="G5563">
        <v>9.84</v>
      </c>
      <c r="H5563">
        <v>6.67</v>
      </c>
      <c r="I5563">
        <v>915</v>
      </c>
      <c r="J5563">
        <v>1792</v>
      </c>
      <c r="K5563" t="str">
        <f t="shared" si="344"/>
        <v>2022</v>
      </c>
      <c r="L5563" t="str">
        <f t="shared" si="345"/>
        <v>03</v>
      </c>
      <c r="M5563" t="str">
        <f t="shared" si="346"/>
        <v>2022-03</v>
      </c>
      <c r="N5563">
        <f t="shared" si="347"/>
        <v>16.509999999999998</v>
      </c>
    </row>
    <row r="5564" spans="1:14" x14ac:dyDescent="0.3">
      <c r="A5564" s="3" t="s">
        <v>14</v>
      </c>
      <c r="B5564" s="1">
        <v>47848</v>
      </c>
      <c r="C5564">
        <v>0</v>
      </c>
      <c r="D5564" s="3" t="s">
        <v>11</v>
      </c>
      <c r="E5564" s="1">
        <v>44677</v>
      </c>
      <c r="F5564" s="4">
        <v>0.54874999999999996</v>
      </c>
      <c r="G5564">
        <v>5.55</v>
      </c>
      <c r="H5564">
        <v>10.63</v>
      </c>
      <c r="I5564">
        <v>916</v>
      </c>
      <c r="J5564">
        <v>1793</v>
      </c>
      <c r="K5564" t="str">
        <f t="shared" si="344"/>
        <v>2022</v>
      </c>
      <c r="L5564" t="str">
        <f t="shared" si="345"/>
        <v>04</v>
      </c>
      <c r="M5564" t="str">
        <f t="shared" si="346"/>
        <v>2022-04</v>
      </c>
      <c r="N5564">
        <f t="shared" si="347"/>
        <v>16.18</v>
      </c>
    </row>
    <row r="5565" spans="1:14" x14ac:dyDescent="0.3">
      <c r="A5565" s="3" t="s">
        <v>14</v>
      </c>
      <c r="B5565" s="1">
        <v>47848</v>
      </c>
      <c r="C5565">
        <v>25</v>
      </c>
      <c r="D5565" s="3" t="s">
        <v>17</v>
      </c>
      <c r="E5565" s="1">
        <v>44677</v>
      </c>
      <c r="F5565" s="4">
        <v>0.54874999999999996</v>
      </c>
      <c r="G5565">
        <v>5.55</v>
      </c>
      <c r="H5565">
        <v>10.63</v>
      </c>
      <c r="I5565">
        <v>916</v>
      </c>
      <c r="J5565">
        <v>1794</v>
      </c>
      <c r="K5565" t="str">
        <f t="shared" si="344"/>
        <v>2022</v>
      </c>
      <c r="L5565" t="str">
        <f t="shared" si="345"/>
        <v>04</v>
      </c>
      <c r="M5565" t="str">
        <f t="shared" si="346"/>
        <v>2022-04</v>
      </c>
      <c r="N5565">
        <f t="shared" si="347"/>
        <v>16.18</v>
      </c>
    </row>
    <row r="5566" spans="1:14" x14ac:dyDescent="0.3">
      <c r="A5566" s="3" t="s">
        <v>10</v>
      </c>
      <c r="B5566" s="1">
        <v>47118</v>
      </c>
      <c r="C5566">
        <v>20</v>
      </c>
      <c r="D5566" s="3" t="s">
        <v>16</v>
      </c>
      <c r="E5566" s="1">
        <v>44698</v>
      </c>
      <c r="F5566" s="4">
        <v>0.80207175925925922</v>
      </c>
      <c r="G5566">
        <v>6.24</v>
      </c>
      <c r="H5566">
        <v>14.54</v>
      </c>
      <c r="I5566">
        <v>917</v>
      </c>
      <c r="J5566">
        <v>1795</v>
      </c>
      <c r="K5566" t="str">
        <f t="shared" si="344"/>
        <v>2022</v>
      </c>
      <c r="L5566" t="str">
        <f t="shared" si="345"/>
        <v>05</v>
      </c>
      <c r="M5566" t="str">
        <f t="shared" si="346"/>
        <v>2022-05</v>
      </c>
      <c r="N5566">
        <f t="shared" si="347"/>
        <v>20.78</v>
      </c>
    </row>
    <row r="5567" spans="1:14" x14ac:dyDescent="0.3">
      <c r="A5567" s="3" t="s">
        <v>10</v>
      </c>
      <c r="B5567" s="1">
        <v>47118</v>
      </c>
      <c r="C5567">
        <v>40</v>
      </c>
      <c r="D5567" s="3" t="s">
        <v>12</v>
      </c>
      <c r="E5567" s="1">
        <v>44698</v>
      </c>
      <c r="F5567" s="4">
        <v>0.80207175925925922</v>
      </c>
      <c r="G5567">
        <v>6.24</v>
      </c>
      <c r="H5567">
        <v>14.54</v>
      </c>
      <c r="I5567">
        <v>917</v>
      </c>
      <c r="J5567">
        <v>1796</v>
      </c>
      <c r="K5567" t="str">
        <f t="shared" si="344"/>
        <v>2022</v>
      </c>
      <c r="L5567" t="str">
        <f t="shared" si="345"/>
        <v>05</v>
      </c>
      <c r="M5567" t="str">
        <f t="shared" si="346"/>
        <v>2022-05</v>
      </c>
      <c r="N5567">
        <f t="shared" si="347"/>
        <v>20.78</v>
      </c>
    </row>
    <row r="5568" spans="1:14" x14ac:dyDescent="0.3">
      <c r="A5568" s="3" t="s">
        <v>10</v>
      </c>
      <c r="B5568" s="1">
        <v>47118</v>
      </c>
      <c r="C5568">
        <v>80</v>
      </c>
      <c r="D5568" s="3" t="s">
        <v>20</v>
      </c>
      <c r="E5568" s="1">
        <v>44698</v>
      </c>
      <c r="F5568" s="4">
        <v>0.80207175925925922</v>
      </c>
      <c r="G5568">
        <v>6.24</v>
      </c>
      <c r="H5568">
        <v>14.54</v>
      </c>
      <c r="I5568">
        <v>917</v>
      </c>
      <c r="J5568">
        <v>1797</v>
      </c>
      <c r="K5568" t="str">
        <f t="shared" si="344"/>
        <v>2022</v>
      </c>
      <c r="L5568" t="str">
        <f t="shared" si="345"/>
        <v>05</v>
      </c>
      <c r="M5568" t="str">
        <f t="shared" si="346"/>
        <v>2022-05</v>
      </c>
      <c r="N5568">
        <f t="shared" si="347"/>
        <v>20.78</v>
      </c>
    </row>
    <row r="5569" spans="1:14" x14ac:dyDescent="0.3">
      <c r="A5569" s="3" t="s">
        <v>18</v>
      </c>
      <c r="C5569">
        <v>10</v>
      </c>
      <c r="D5569" s="3" t="s">
        <v>15</v>
      </c>
      <c r="E5569" s="1">
        <v>44711</v>
      </c>
      <c r="F5569" s="4">
        <v>0.54741898148148149</v>
      </c>
      <c r="G5569">
        <v>6.91</v>
      </c>
      <c r="H5569">
        <v>6.12</v>
      </c>
      <c r="I5569">
        <v>918</v>
      </c>
      <c r="J5569">
        <v>1798</v>
      </c>
      <c r="K5569" t="str">
        <f t="shared" si="344"/>
        <v>2022</v>
      </c>
      <c r="L5569" t="str">
        <f t="shared" si="345"/>
        <v>05</v>
      </c>
      <c r="M5569" t="str">
        <f t="shared" si="346"/>
        <v>2022-05</v>
      </c>
      <c r="N5569">
        <f t="shared" si="347"/>
        <v>13.030000000000001</v>
      </c>
    </row>
    <row r="5570" spans="1:14" x14ac:dyDescent="0.3">
      <c r="A5570" s="3" t="s">
        <v>14</v>
      </c>
      <c r="B5570" s="1">
        <v>47848</v>
      </c>
      <c r="C5570">
        <v>10</v>
      </c>
      <c r="D5570" s="3" t="s">
        <v>15</v>
      </c>
      <c r="E5570" s="1">
        <v>44776</v>
      </c>
      <c r="F5570" s="4">
        <v>0.6095949074074074</v>
      </c>
      <c r="G5570">
        <v>5.95</v>
      </c>
      <c r="H5570">
        <v>7.75</v>
      </c>
      <c r="I5570">
        <v>919</v>
      </c>
      <c r="J5570">
        <v>1799</v>
      </c>
      <c r="K5570" t="str">
        <f t="shared" si="344"/>
        <v>2022</v>
      </c>
      <c r="L5570" t="str">
        <f t="shared" si="345"/>
        <v>08</v>
      </c>
      <c r="M5570" t="str">
        <f t="shared" si="346"/>
        <v>2022-08</v>
      </c>
      <c r="N5570">
        <f t="shared" si="347"/>
        <v>13.7</v>
      </c>
    </row>
    <row r="5571" spans="1:14" x14ac:dyDescent="0.3">
      <c r="A5571" s="3" t="s">
        <v>14</v>
      </c>
      <c r="B5571" s="1">
        <v>47848</v>
      </c>
      <c r="C5571">
        <v>40</v>
      </c>
      <c r="D5571" s="3" t="s">
        <v>12</v>
      </c>
      <c r="E5571" s="1">
        <v>44776</v>
      </c>
      <c r="F5571" s="4">
        <v>0.6095949074074074</v>
      </c>
      <c r="G5571">
        <v>5.95</v>
      </c>
      <c r="H5571">
        <v>7.75</v>
      </c>
      <c r="I5571">
        <v>919</v>
      </c>
      <c r="J5571">
        <v>1800</v>
      </c>
      <c r="K5571" t="str">
        <f t="shared" ref="K5571:K5634" si="348">TEXT(E5571, "yyyy")</f>
        <v>2022</v>
      </c>
      <c r="L5571" t="str">
        <f t="shared" ref="L5571:L5634" si="349">TEXT(E5571, "mm")</f>
        <v>08</v>
      </c>
      <c r="M5571" t="str">
        <f t="shared" ref="M5571:M5634" si="350">TEXT(E5571, "yyyy-mm")</f>
        <v>2022-08</v>
      </c>
      <c r="N5571">
        <f t="shared" ref="N5571:N5634" si="351">(G5571+H5571)</f>
        <v>13.7</v>
      </c>
    </row>
    <row r="5572" spans="1:14" x14ac:dyDescent="0.3">
      <c r="A5572" s="3" t="s">
        <v>14</v>
      </c>
      <c r="B5572" s="1">
        <v>47848</v>
      </c>
      <c r="C5572">
        <v>80</v>
      </c>
      <c r="D5572" s="3" t="s">
        <v>20</v>
      </c>
      <c r="E5572" s="1">
        <v>44776</v>
      </c>
      <c r="F5572" s="4">
        <v>0.6095949074074074</v>
      </c>
      <c r="G5572">
        <v>5.95</v>
      </c>
      <c r="H5572">
        <v>7.75</v>
      </c>
      <c r="I5572">
        <v>919</v>
      </c>
      <c r="J5572">
        <v>1801</v>
      </c>
      <c r="K5572" t="str">
        <f t="shared" si="348"/>
        <v>2022</v>
      </c>
      <c r="L5572" t="str">
        <f t="shared" si="349"/>
        <v>08</v>
      </c>
      <c r="M5572" t="str">
        <f t="shared" si="350"/>
        <v>2022-08</v>
      </c>
      <c r="N5572">
        <f t="shared" si="351"/>
        <v>13.7</v>
      </c>
    </row>
    <row r="5573" spans="1:14" x14ac:dyDescent="0.3">
      <c r="A5573" s="3" t="s">
        <v>10</v>
      </c>
      <c r="B5573" s="1">
        <v>47118</v>
      </c>
      <c r="C5573">
        <v>20</v>
      </c>
      <c r="D5573" s="3" t="s">
        <v>16</v>
      </c>
      <c r="E5573" s="1">
        <v>44892</v>
      </c>
      <c r="F5573" s="4">
        <v>0.67680555555555555</v>
      </c>
      <c r="G5573">
        <v>8.43</v>
      </c>
      <c r="H5573">
        <v>13.38</v>
      </c>
      <c r="I5573">
        <v>920</v>
      </c>
      <c r="J5573">
        <v>1802</v>
      </c>
      <c r="K5573" t="str">
        <f t="shared" si="348"/>
        <v>2022</v>
      </c>
      <c r="L5573" t="str">
        <f t="shared" si="349"/>
        <v>11</v>
      </c>
      <c r="M5573" t="str">
        <f t="shared" si="350"/>
        <v>2022-11</v>
      </c>
      <c r="N5573">
        <f t="shared" si="351"/>
        <v>21.810000000000002</v>
      </c>
    </row>
    <row r="5574" spans="1:14" x14ac:dyDescent="0.3">
      <c r="A5574" s="3" t="s">
        <v>10</v>
      </c>
      <c r="B5574" s="1">
        <v>47118</v>
      </c>
      <c r="C5574">
        <v>25</v>
      </c>
      <c r="D5574" s="3" t="s">
        <v>17</v>
      </c>
      <c r="E5574" s="1">
        <v>44892</v>
      </c>
      <c r="F5574" s="4">
        <v>0.67680555555555555</v>
      </c>
      <c r="G5574">
        <v>8.43</v>
      </c>
      <c r="H5574">
        <v>13.38</v>
      </c>
      <c r="I5574">
        <v>920</v>
      </c>
      <c r="J5574">
        <v>1803</v>
      </c>
      <c r="K5574" t="str">
        <f t="shared" si="348"/>
        <v>2022</v>
      </c>
      <c r="L5574" t="str">
        <f t="shared" si="349"/>
        <v>11</v>
      </c>
      <c r="M5574" t="str">
        <f t="shared" si="350"/>
        <v>2022-11</v>
      </c>
      <c r="N5574">
        <f t="shared" si="351"/>
        <v>21.810000000000002</v>
      </c>
    </row>
    <row r="5575" spans="1:14" x14ac:dyDescent="0.3">
      <c r="A5575" s="3" t="s">
        <v>10</v>
      </c>
      <c r="B5575" s="1">
        <v>47118</v>
      </c>
      <c r="C5575">
        <v>0</v>
      </c>
      <c r="D5575" s="3" t="s">
        <v>11</v>
      </c>
      <c r="E5575" s="1">
        <v>44951</v>
      </c>
      <c r="F5575" s="4">
        <v>0.72288194444444442</v>
      </c>
      <c r="G5575">
        <v>5.79</v>
      </c>
      <c r="H5575">
        <v>9.42</v>
      </c>
      <c r="I5575">
        <v>921</v>
      </c>
      <c r="J5575">
        <v>1804</v>
      </c>
      <c r="K5575" t="str">
        <f t="shared" si="348"/>
        <v>2023</v>
      </c>
      <c r="L5575" t="str">
        <f t="shared" si="349"/>
        <v>01</v>
      </c>
      <c r="M5575" t="str">
        <f t="shared" si="350"/>
        <v>2023-01</v>
      </c>
      <c r="N5575">
        <f t="shared" si="351"/>
        <v>15.21</v>
      </c>
    </row>
    <row r="5576" spans="1:14" x14ac:dyDescent="0.3">
      <c r="A5576" s="3" t="s">
        <v>10</v>
      </c>
      <c r="B5576" s="1">
        <v>47118</v>
      </c>
      <c r="C5576">
        <v>40</v>
      </c>
      <c r="D5576" s="3" t="s">
        <v>12</v>
      </c>
      <c r="E5576" s="1">
        <v>44951</v>
      </c>
      <c r="F5576" s="4">
        <v>0.72288194444444442</v>
      </c>
      <c r="G5576">
        <v>5.79</v>
      </c>
      <c r="H5576">
        <v>9.42</v>
      </c>
      <c r="I5576">
        <v>921</v>
      </c>
      <c r="J5576">
        <v>1805</v>
      </c>
      <c r="K5576" t="str">
        <f t="shared" si="348"/>
        <v>2023</v>
      </c>
      <c r="L5576" t="str">
        <f t="shared" si="349"/>
        <v>01</v>
      </c>
      <c r="M5576" t="str">
        <f t="shared" si="350"/>
        <v>2023-01</v>
      </c>
      <c r="N5576">
        <f t="shared" si="351"/>
        <v>15.21</v>
      </c>
    </row>
    <row r="5577" spans="1:14" x14ac:dyDescent="0.3">
      <c r="A5577" s="3" t="s">
        <v>10</v>
      </c>
      <c r="B5577" s="1">
        <v>47118</v>
      </c>
      <c r="C5577">
        <v>80</v>
      </c>
      <c r="D5577" s="3" t="s">
        <v>20</v>
      </c>
      <c r="E5577" s="1">
        <v>44951</v>
      </c>
      <c r="F5577" s="4">
        <v>0.72288194444444442</v>
      </c>
      <c r="G5577">
        <v>5.79</v>
      </c>
      <c r="H5577">
        <v>9.42</v>
      </c>
      <c r="I5577">
        <v>921</v>
      </c>
      <c r="J5577">
        <v>1806</v>
      </c>
      <c r="K5577" t="str">
        <f t="shared" si="348"/>
        <v>2023</v>
      </c>
      <c r="L5577" t="str">
        <f t="shared" si="349"/>
        <v>01</v>
      </c>
      <c r="M5577" t="str">
        <f t="shared" si="350"/>
        <v>2023-01</v>
      </c>
      <c r="N5577">
        <f t="shared" si="351"/>
        <v>15.21</v>
      </c>
    </row>
    <row r="5578" spans="1:14" x14ac:dyDescent="0.3">
      <c r="A5578" s="3" t="s">
        <v>22</v>
      </c>
      <c r="B5578" s="1">
        <v>47299</v>
      </c>
      <c r="C5578">
        <v>0</v>
      </c>
      <c r="D5578" s="3" t="s">
        <v>11</v>
      </c>
      <c r="E5578" s="1">
        <v>44604</v>
      </c>
      <c r="F5578" s="4">
        <v>0.57355324074074077</v>
      </c>
      <c r="G5578">
        <v>12.72</v>
      </c>
      <c r="H5578">
        <v>9.86</v>
      </c>
      <c r="I5578">
        <v>922</v>
      </c>
      <c r="J5578">
        <v>1807</v>
      </c>
      <c r="K5578" t="str">
        <f t="shared" si="348"/>
        <v>2022</v>
      </c>
      <c r="L5578" t="str">
        <f t="shared" si="349"/>
        <v>02</v>
      </c>
      <c r="M5578" t="str">
        <f t="shared" si="350"/>
        <v>2022-02</v>
      </c>
      <c r="N5578">
        <f t="shared" si="351"/>
        <v>22.58</v>
      </c>
    </row>
    <row r="5579" spans="1:14" x14ac:dyDescent="0.3">
      <c r="A5579" s="3" t="s">
        <v>22</v>
      </c>
      <c r="B5579" s="1">
        <v>47299</v>
      </c>
      <c r="C5579">
        <v>40</v>
      </c>
      <c r="D5579" s="3" t="s">
        <v>12</v>
      </c>
      <c r="E5579" s="1">
        <v>44604</v>
      </c>
      <c r="F5579" s="4">
        <v>0.57355324074074077</v>
      </c>
      <c r="G5579">
        <v>12.72</v>
      </c>
      <c r="H5579">
        <v>9.86</v>
      </c>
      <c r="I5579">
        <v>922</v>
      </c>
      <c r="J5579">
        <v>1808</v>
      </c>
      <c r="K5579" t="str">
        <f t="shared" si="348"/>
        <v>2022</v>
      </c>
      <c r="L5579" t="str">
        <f t="shared" si="349"/>
        <v>02</v>
      </c>
      <c r="M5579" t="str">
        <f t="shared" si="350"/>
        <v>2022-02</v>
      </c>
      <c r="N5579">
        <f t="shared" si="351"/>
        <v>22.58</v>
      </c>
    </row>
    <row r="5580" spans="1:14" x14ac:dyDescent="0.3">
      <c r="A5580" s="3" t="s">
        <v>14</v>
      </c>
      <c r="B5580" s="1">
        <v>47848</v>
      </c>
      <c r="C5580">
        <v>0</v>
      </c>
      <c r="D5580" s="3" t="s">
        <v>11</v>
      </c>
      <c r="E5580" s="1">
        <v>44595</v>
      </c>
      <c r="F5580" s="4">
        <v>0.52421296296296294</v>
      </c>
      <c r="G5580">
        <v>8.02</v>
      </c>
      <c r="H5580">
        <v>8.1199999999999992</v>
      </c>
      <c r="I5580">
        <v>923</v>
      </c>
      <c r="J5580">
        <v>1809</v>
      </c>
      <c r="K5580" t="str">
        <f t="shared" si="348"/>
        <v>2022</v>
      </c>
      <c r="L5580" t="str">
        <f t="shared" si="349"/>
        <v>02</v>
      </c>
      <c r="M5580" t="str">
        <f t="shared" si="350"/>
        <v>2022-02</v>
      </c>
      <c r="N5580">
        <f t="shared" si="351"/>
        <v>16.14</v>
      </c>
    </row>
    <row r="5581" spans="1:14" x14ac:dyDescent="0.3">
      <c r="A5581" s="3" t="s">
        <v>14</v>
      </c>
      <c r="B5581" s="1">
        <v>47848</v>
      </c>
      <c r="C5581">
        <v>40</v>
      </c>
      <c r="D5581" s="3" t="s">
        <v>12</v>
      </c>
      <c r="E5581" s="1">
        <v>44595</v>
      </c>
      <c r="F5581" s="4">
        <v>0.52421296296296294</v>
      </c>
      <c r="G5581">
        <v>8.02</v>
      </c>
      <c r="H5581">
        <v>8.1199999999999992</v>
      </c>
      <c r="I5581">
        <v>923</v>
      </c>
      <c r="J5581">
        <v>1810</v>
      </c>
      <c r="K5581" t="str">
        <f t="shared" si="348"/>
        <v>2022</v>
      </c>
      <c r="L5581" t="str">
        <f t="shared" si="349"/>
        <v>02</v>
      </c>
      <c r="M5581" t="str">
        <f t="shared" si="350"/>
        <v>2022-02</v>
      </c>
      <c r="N5581">
        <f t="shared" si="351"/>
        <v>16.14</v>
      </c>
    </row>
    <row r="5582" spans="1:14" x14ac:dyDescent="0.3">
      <c r="A5582" s="3" t="s">
        <v>14</v>
      </c>
      <c r="B5582" s="1">
        <v>47848</v>
      </c>
      <c r="C5582">
        <v>80</v>
      </c>
      <c r="D5582" s="3" t="s">
        <v>20</v>
      </c>
      <c r="E5582" s="1">
        <v>44595</v>
      </c>
      <c r="F5582" s="4">
        <v>0.52421296296296294</v>
      </c>
      <c r="G5582">
        <v>8.02</v>
      </c>
      <c r="H5582">
        <v>8.1199999999999992</v>
      </c>
      <c r="I5582">
        <v>923</v>
      </c>
      <c r="J5582">
        <v>1811</v>
      </c>
      <c r="K5582" t="str">
        <f t="shared" si="348"/>
        <v>2022</v>
      </c>
      <c r="L5582" t="str">
        <f t="shared" si="349"/>
        <v>02</v>
      </c>
      <c r="M5582" t="str">
        <f t="shared" si="350"/>
        <v>2022-02</v>
      </c>
      <c r="N5582">
        <f t="shared" si="351"/>
        <v>16.14</v>
      </c>
    </row>
    <row r="5583" spans="1:14" x14ac:dyDescent="0.3">
      <c r="A5583" s="3" t="s">
        <v>22</v>
      </c>
      <c r="B5583" s="1">
        <v>47299</v>
      </c>
      <c r="C5583">
        <v>10</v>
      </c>
      <c r="D5583" s="3" t="s">
        <v>15</v>
      </c>
      <c r="E5583" s="1">
        <v>44660</v>
      </c>
      <c r="F5583" s="4">
        <v>0.78425925925925932</v>
      </c>
      <c r="G5583">
        <v>8.58</v>
      </c>
      <c r="H5583">
        <v>8.6999999999999993</v>
      </c>
      <c r="I5583">
        <v>924</v>
      </c>
      <c r="J5583">
        <v>1812</v>
      </c>
      <c r="K5583" t="str">
        <f t="shared" si="348"/>
        <v>2022</v>
      </c>
      <c r="L5583" t="str">
        <f t="shared" si="349"/>
        <v>04</v>
      </c>
      <c r="M5583" t="str">
        <f t="shared" si="350"/>
        <v>2022-04</v>
      </c>
      <c r="N5583">
        <f t="shared" si="351"/>
        <v>17.28</v>
      </c>
    </row>
    <row r="5584" spans="1:14" x14ac:dyDescent="0.3">
      <c r="A5584" s="3" t="s">
        <v>18</v>
      </c>
      <c r="C5584">
        <v>0</v>
      </c>
      <c r="D5584" s="3" t="s">
        <v>11</v>
      </c>
      <c r="E5584" s="1">
        <v>44694</v>
      </c>
      <c r="F5584" s="4">
        <v>0.46464120370370371</v>
      </c>
      <c r="G5584">
        <v>8.9600000000000009</v>
      </c>
      <c r="H5584">
        <v>4.83</v>
      </c>
      <c r="I5584">
        <v>925</v>
      </c>
      <c r="J5584">
        <v>1813</v>
      </c>
      <c r="K5584" t="str">
        <f t="shared" si="348"/>
        <v>2022</v>
      </c>
      <c r="L5584" t="str">
        <f t="shared" si="349"/>
        <v>05</v>
      </c>
      <c r="M5584" t="str">
        <f t="shared" si="350"/>
        <v>2022-05</v>
      </c>
      <c r="N5584">
        <f t="shared" si="351"/>
        <v>13.790000000000001</v>
      </c>
    </row>
    <row r="5585" spans="1:14" x14ac:dyDescent="0.3">
      <c r="A5585" s="3" t="s">
        <v>18</v>
      </c>
      <c r="C5585">
        <v>25</v>
      </c>
      <c r="D5585" s="3" t="s">
        <v>17</v>
      </c>
      <c r="E5585" s="1">
        <v>44694</v>
      </c>
      <c r="F5585" s="4">
        <v>0.46464120370370371</v>
      </c>
      <c r="G5585">
        <v>8.9600000000000009</v>
      </c>
      <c r="H5585">
        <v>4.83</v>
      </c>
      <c r="I5585">
        <v>925</v>
      </c>
      <c r="J5585">
        <v>1814</v>
      </c>
      <c r="K5585" t="str">
        <f t="shared" si="348"/>
        <v>2022</v>
      </c>
      <c r="L5585" t="str">
        <f t="shared" si="349"/>
        <v>05</v>
      </c>
      <c r="M5585" t="str">
        <f t="shared" si="350"/>
        <v>2022-05</v>
      </c>
      <c r="N5585">
        <f t="shared" si="351"/>
        <v>13.790000000000001</v>
      </c>
    </row>
    <row r="5586" spans="1:14" x14ac:dyDescent="0.3">
      <c r="A5586" s="3" t="s">
        <v>18</v>
      </c>
      <c r="C5586">
        <v>50</v>
      </c>
      <c r="D5586" s="3" t="s">
        <v>13</v>
      </c>
      <c r="E5586" s="1">
        <v>44694</v>
      </c>
      <c r="F5586" s="4">
        <v>0.46464120370370371</v>
      </c>
      <c r="G5586">
        <v>8.9600000000000009</v>
      </c>
      <c r="H5586">
        <v>4.83</v>
      </c>
      <c r="I5586">
        <v>925</v>
      </c>
      <c r="J5586">
        <v>1815</v>
      </c>
      <c r="K5586" t="str">
        <f t="shared" si="348"/>
        <v>2022</v>
      </c>
      <c r="L5586" t="str">
        <f t="shared" si="349"/>
        <v>05</v>
      </c>
      <c r="M5586" t="str">
        <f t="shared" si="350"/>
        <v>2022-05</v>
      </c>
      <c r="N5586">
        <f t="shared" si="351"/>
        <v>13.790000000000001</v>
      </c>
    </row>
    <row r="5587" spans="1:14" x14ac:dyDescent="0.3">
      <c r="A5587" s="3" t="s">
        <v>10</v>
      </c>
      <c r="B5587" s="1">
        <v>47118</v>
      </c>
      <c r="C5587">
        <v>10</v>
      </c>
      <c r="D5587" s="3" t="s">
        <v>15</v>
      </c>
      <c r="E5587" s="1">
        <v>44710</v>
      </c>
      <c r="F5587" s="4">
        <v>0.56012731481481481</v>
      </c>
      <c r="G5587">
        <v>7.4</v>
      </c>
      <c r="H5587">
        <v>11.39</v>
      </c>
      <c r="I5587">
        <v>926</v>
      </c>
      <c r="J5587">
        <v>1816</v>
      </c>
      <c r="K5587" t="str">
        <f t="shared" si="348"/>
        <v>2022</v>
      </c>
      <c r="L5587" t="str">
        <f t="shared" si="349"/>
        <v>05</v>
      </c>
      <c r="M5587" t="str">
        <f t="shared" si="350"/>
        <v>2022-05</v>
      </c>
      <c r="N5587">
        <f t="shared" si="351"/>
        <v>18.79</v>
      </c>
    </row>
    <row r="5588" spans="1:14" x14ac:dyDescent="0.3">
      <c r="A5588" s="3" t="s">
        <v>10</v>
      </c>
      <c r="B5588" s="1">
        <v>47118</v>
      </c>
      <c r="C5588">
        <v>25</v>
      </c>
      <c r="D5588" s="3" t="s">
        <v>17</v>
      </c>
      <c r="E5588" s="1">
        <v>44710</v>
      </c>
      <c r="F5588" s="4">
        <v>0.56012731481481481</v>
      </c>
      <c r="G5588">
        <v>7.4</v>
      </c>
      <c r="H5588">
        <v>11.39</v>
      </c>
      <c r="I5588">
        <v>926</v>
      </c>
      <c r="J5588">
        <v>1817</v>
      </c>
      <c r="K5588" t="str">
        <f t="shared" si="348"/>
        <v>2022</v>
      </c>
      <c r="L5588" t="str">
        <f t="shared" si="349"/>
        <v>05</v>
      </c>
      <c r="M5588" t="str">
        <f t="shared" si="350"/>
        <v>2022-05</v>
      </c>
      <c r="N5588">
        <f t="shared" si="351"/>
        <v>18.79</v>
      </c>
    </row>
    <row r="5589" spans="1:14" x14ac:dyDescent="0.3">
      <c r="A5589" s="3" t="s">
        <v>10</v>
      </c>
      <c r="B5589" s="1">
        <v>47118</v>
      </c>
      <c r="C5589">
        <v>50</v>
      </c>
      <c r="D5589" s="3" t="s">
        <v>13</v>
      </c>
      <c r="E5589" s="1">
        <v>44710</v>
      </c>
      <c r="F5589" s="4">
        <v>0.56012731481481481</v>
      </c>
      <c r="G5589">
        <v>7.4</v>
      </c>
      <c r="H5589">
        <v>11.39</v>
      </c>
      <c r="I5589">
        <v>926</v>
      </c>
      <c r="J5589">
        <v>1818</v>
      </c>
      <c r="K5589" t="str">
        <f t="shared" si="348"/>
        <v>2022</v>
      </c>
      <c r="L5589" t="str">
        <f t="shared" si="349"/>
        <v>05</v>
      </c>
      <c r="M5589" t="str">
        <f t="shared" si="350"/>
        <v>2022-05</v>
      </c>
      <c r="N5589">
        <f t="shared" si="351"/>
        <v>18.79</v>
      </c>
    </row>
    <row r="5590" spans="1:14" x14ac:dyDescent="0.3">
      <c r="A5590" s="3" t="s">
        <v>14</v>
      </c>
      <c r="B5590" s="1">
        <v>47848</v>
      </c>
      <c r="C5590">
        <v>20</v>
      </c>
      <c r="D5590" s="3" t="s">
        <v>16</v>
      </c>
      <c r="E5590" s="1">
        <v>44818</v>
      </c>
      <c r="F5590" s="4">
        <v>0.34155092592592595</v>
      </c>
      <c r="G5590">
        <v>5.52</v>
      </c>
      <c r="H5590">
        <v>11.97</v>
      </c>
      <c r="I5590">
        <v>927</v>
      </c>
      <c r="J5590">
        <v>1819</v>
      </c>
      <c r="K5590" t="str">
        <f t="shared" si="348"/>
        <v>2022</v>
      </c>
      <c r="L5590" t="str">
        <f t="shared" si="349"/>
        <v>09</v>
      </c>
      <c r="M5590" t="str">
        <f t="shared" si="350"/>
        <v>2022-09</v>
      </c>
      <c r="N5590">
        <f t="shared" si="351"/>
        <v>17.490000000000002</v>
      </c>
    </row>
    <row r="5591" spans="1:14" x14ac:dyDescent="0.3">
      <c r="A5591" s="3" t="s">
        <v>10</v>
      </c>
      <c r="B5591" s="1">
        <v>47118</v>
      </c>
      <c r="C5591">
        <v>20</v>
      </c>
      <c r="D5591" s="3" t="s">
        <v>16</v>
      </c>
      <c r="E5591" s="1">
        <v>44868</v>
      </c>
      <c r="F5591" s="4">
        <v>0.52817129629629633</v>
      </c>
      <c r="G5591">
        <v>8.1</v>
      </c>
      <c r="H5591">
        <v>4.59</v>
      </c>
      <c r="I5591">
        <v>928</v>
      </c>
      <c r="J5591">
        <v>1820</v>
      </c>
      <c r="K5591" t="str">
        <f t="shared" si="348"/>
        <v>2022</v>
      </c>
      <c r="L5591" t="str">
        <f t="shared" si="349"/>
        <v>11</v>
      </c>
      <c r="M5591" t="str">
        <f t="shared" si="350"/>
        <v>2022-11</v>
      </c>
      <c r="N5591">
        <f t="shared" si="351"/>
        <v>12.69</v>
      </c>
    </row>
    <row r="5592" spans="1:14" x14ac:dyDescent="0.3">
      <c r="A5592" s="3" t="s">
        <v>10</v>
      </c>
      <c r="B5592" s="1">
        <v>47118</v>
      </c>
      <c r="C5592">
        <v>40</v>
      </c>
      <c r="D5592" s="3" t="s">
        <v>12</v>
      </c>
      <c r="E5592" s="1">
        <v>44868</v>
      </c>
      <c r="F5592" s="4">
        <v>0.52817129629629633</v>
      </c>
      <c r="G5592">
        <v>8.1</v>
      </c>
      <c r="H5592">
        <v>4.59</v>
      </c>
      <c r="I5592">
        <v>928</v>
      </c>
      <c r="J5592">
        <v>1821</v>
      </c>
      <c r="K5592" t="str">
        <f t="shared" si="348"/>
        <v>2022</v>
      </c>
      <c r="L5592" t="str">
        <f t="shared" si="349"/>
        <v>11</v>
      </c>
      <c r="M5592" t="str">
        <f t="shared" si="350"/>
        <v>2022-11</v>
      </c>
      <c r="N5592">
        <f t="shared" si="351"/>
        <v>12.69</v>
      </c>
    </row>
    <row r="5593" spans="1:14" x14ac:dyDescent="0.3">
      <c r="A5593" s="3" t="s">
        <v>10</v>
      </c>
      <c r="B5593" s="1">
        <v>47118</v>
      </c>
      <c r="C5593">
        <v>80</v>
      </c>
      <c r="D5593" s="3" t="s">
        <v>20</v>
      </c>
      <c r="E5593" s="1">
        <v>44868</v>
      </c>
      <c r="F5593" s="4">
        <v>0.52817129629629633</v>
      </c>
      <c r="G5593">
        <v>8.1</v>
      </c>
      <c r="H5593">
        <v>4.59</v>
      </c>
      <c r="I5593">
        <v>928</v>
      </c>
      <c r="J5593">
        <v>1822</v>
      </c>
      <c r="K5593" t="str">
        <f t="shared" si="348"/>
        <v>2022</v>
      </c>
      <c r="L5593" t="str">
        <f t="shared" si="349"/>
        <v>11</v>
      </c>
      <c r="M5593" t="str">
        <f t="shared" si="350"/>
        <v>2022-11</v>
      </c>
      <c r="N5593">
        <f t="shared" si="351"/>
        <v>12.69</v>
      </c>
    </row>
    <row r="5594" spans="1:14" x14ac:dyDescent="0.3">
      <c r="A5594" s="3" t="s">
        <v>14</v>
      </c>
      <c r="B5594" s="1">
        <v>47848</v>
      </c>
      <c r="C5594">
        <v>0</v>
      </c>
      <c r="D5594" s="3" t="s">
        <v>11</v>
      </c>
      <c r="E5594" s="1">
        <v>44900</v>
      </c>
      <c r="F5594" s="4">
        <v>0.41123842592592591</v>
      </c>
      <c r="G5594">
        <v>8.35</v>
      </c>
      <c r="H5594">
        <v>7.67</v>
      </c>
      <c r="I5594">
        <v>929</v>
      </c>
      <c r="J5594">
        <v>1823</v>
      </c>
      <c r="K5594" t="str">
        <f t="shared" si="348"/>
        <v>2022</v>
      </c>
      <c r="L5594" t="str">
        <f t="shared" si="349"/>
        <v>12</v>
      </c>
      <c r="M5594" t="str">
        <f t="shared" si="350"/>
        <v>2022-12</v>
      </c>
      <c r="N5594">
        <f t="shared" si="351"/>
        <v>16.02</v>
      </c>
    </row>
    <row r="5595" spans="1:14" x14ac:dyDescent="0.3">
      <c r="A5595" s="3" t="s">
        <v>14</v>
      </c>
      <c r="B5595" s="1">
        <v>47848</v>
      </c>
      <c r="C5595">
        <v>25</v>
      </c>
      <c r="D5595" s="3" t="s">
        <v>17</v>
      </c>
      <c r="E5595" s="1">
        <v>44900</v>
      </c>
      <c r="F5595" s="4">
        <v>0.41123842592592591</v>
      </c>
      <c r="G5595">
        <v>8.35</v>
      </c>
      <c r="H5595">
        <v>7.67</v>
      </c>
      <c r="I5595">
        <v>929</v>
      </c>
      <c r="J5595">
        <v>1824</v>
      </c>
      <c r="K5595" t="str">
        <f t="shared" si="348"/>
        <v>2022</v>
      </c>
      <c r="L5595" t="str">
        <f t="shared" si="349"/>
        <v>12</v>
      </c>
      <c r="M5595" t="str">
        <f t="shared" si="350"/>
        <v>2022-12</v>
      </c>
      <c r="N5595">
        <f t="shared" si="351"/>
        <v>16.02</v>
      </c>
    </row>
    <row r="5596" spans="1:14" x14ac:dyDescent="0.3">
      <c r="A5596" s="3" t="s">
        <v>10</v>
      </c>
      <c r="B5596" s="1">
        <v>47118</v>
      </c>
      <c r="C5596">
        <v>10</v>
      </c>
      <c r="D5596" s="3" t="s">
        <v>15</v>
      </c>
      <c r="E5596" s="1">
        <v>44700</v>
      </c>
      <c r="F5596" s="4">
        <v>0.64679398148148148</v>
      </c>
      <c r="G5596">
        <v>5.88</v>
      </c>
      <c r="H5596">
        <v>18.25</v>
      </c>
      <c r="I5596">
        <v>930</v>
      </c>
      <c r="J5596">
        <v>1825</v>
      </c>
      <c r="K5596" t="str">
        <f t="shared" si="348"/>
        <v>2022</v>
      </c>
      <c r="L5596" t="str">
        <f t="shared" si="349"/>
        <v>05</v>
      </c>
      <c r="M5596" t="str">
        <f t="shared" si="350"/>
        <v>2022-05</v>
      </c>
      <c r="N5596">
        <f t="shared" si="351"/>
        <v>24.13</v>
      </c>
    </row>
    <row r="5597" spans="1:14" x14ac:dyDescent="0.3">
      <c r="A5597" s="3" t="s">
        <v>10</v>
      </c>
      <c r="B5597" s="1">
        <v>47118</v>
      </c>
      <c r="C5597">
        <v>25</v>
      </c>
      <c r="D5597" s="3" t="s">
        <v>17</v>
      </c>
      <c r="E5597" s="1">
        <v>44700</v>
      </c>
      <c r="F5597" s="4">
        <v>0.64679398148148148</v>
      </c>
      <c r="G5597">
        <v>5.88</v>
      </c>
      <c r="H5597">
        <v>18.25</v>
      </c>
      <c r="I5597">
        <v>930</v>
      </c>
      <c r="J5597">
        <v>1826</v>
      </c>
      <c r="K5597" t="str">
        <f t="shared" si="348"/>
        <v>2022</v>
      </c>
      <c r="L5597" t="str">
        <f t="shared" si="349"/>
        <v>05</v>
      </c>
      <c r="M5597" t="str">
        <f t="shared" si="350"/>
        <v>2022-05</v>
      </c>
      <c r="N5597">
        <f t="shared" si="351"/>
        <v>24.13</v>
      </c>
    </row>
    <row r="5598" spans="1:14" x14ac:dyDescent="0.3">
      <c r="A5598" s="3" t="s">
        <v>18</v>
      </c>
      <c r="C5598">
        <v>10</v>
      </c>
      <c r="D5598" s="3" t="s">
        <v>15</v>
      </c>
      <c r="E5598" s="1">
        <v>44760</v>
      </c>
      <c r="F5598" s="4">
        <v>0.67288194444444438</v>
      </c>
      <c r="G5598">
        <v>6.4</v>
      </c>
      <c r="H5598">
        <v>8.56</v>
      </c>
      <c r="I5598">
        <v>931</v>
      </c>
      <c r="J5598">
        <v>1827</v>
      </c>
      <c r="K5598" t="str">
        <f t="shared" si="348"/>
        <v>2022</v>
      </c>
      <c r="L5598" t="str">
        <f t="shared" si="349"/>
        <v>07</v>
      </c>
      <c r="M5598" t="str">
        <f t="shared" si="350"/>
        <v>2022-07</v>
      </c>
      <c r="N5598">
        <f t="shared" si="351"/>
        <v>14.96</v>
      </c>
    </row>
    <row r="5599" spans="1:14" x14ac:dyDescent="0.3">
      <c r="A5599" s="3" t="s">
        <v>18</v>
      </c>
      <c r="C5599">
        <v>25</v>
      </c>
      <c r="D5599" s="3" t="s">
        <v>17</v>
      </c>
      <c r="E5599" s="1">
        <v>44760</v>
      </c>
      <c r="F5599" s="4">
        <v>0.67288194444444438</v>
      </c>
      <c r="G5599">
        <v>6.4</v>
      </c>
      <c r="H5599">
        <v>8.56</v>
      </c>
      <c r="I5599">
        <v>931</v>
      </c>
      <c r="J5599">
        <v>1828</v>
      </c>
      <c r="K5599" t="str">
        <f t="shared" si="348"/>
        <v>2022</v>
      </c>
      <c r="L5599" t="str">
        <f t="shared" si="349"/>
        <v>07</v>
      </c>
      <c r="M5599" t="str">
        <f t="shared" si="350"/>
        <v>2022-07</v>
      </c>
      <c r="N5599">
        <f t="shared" si="351"/>
        <v>14.96</v>
      </c>
    </row>
    <row r="5600" spans="1:14" x14ac:dyDescent="0.3">
      <c r="A5600" s="3" t="s">
        <v>10</v>
      </c>
      <c r="B5600" s="1">
        <v>47118</v>
      </c>
      <c r="C5600">
        <v>20</v>
      </c>
      <c r="D5600" s="3" t="s">
        <v>16</v>
      </c>
      <c r="E5600" s="1">
        <v>44823</v>
      </c>
      <c r="F5600" s="4">
        <v>0.42518518518518517</v>
      </c>
      <c r="G5600">
        <v>10.17</v>
      </c>
      <c r="H5600">
        <v>11.95</v>
      </c>
      <c r="I5600">
        <v>932</v>
      </c>
      <c r="J5600">
        <v>1829</v>
      </c>
      <c r="K5600" t="str">
        <f t="shared" si="348"/>
        <v>2022</v>
      </c>
      <c r="L5600" t="str">
        <f t="shared" si="349"/>
        <v>09</v>
      </c>
      <c r="M5600" t="str">
        <f t="shared" si="350"/>
        <v>2022-09</v>
      </c>
      <c r="N5600">
        <f t="shared" si="351"/>
        <v>22.119999999999997</v>
      </c>
    </row>
    <row r="5601" spans="1:14" x14ac:dyDescent="0.3">
      <c r="A5601" s="3" t="s">
        <v>22</v>
      </c>
      <c r="B5601" s="1">
        <v>47299</v>
      </c>
      <c r="C5601">
        <v>10</v>
      </c>
      <c r="D5601" s="3" t="s">
        <v>15</v>
      </c>
      <c r="E5601" s="1">
        <v>44732</v>
      </c>
      <c r="F5601" s="4">
        <v>0.51442129629629629</v>
      </c>
      <c r="G5601">
        <v>10.48</v>
      </c>
      <c r="H5601">
        <v>8.1199999999999992</v>
      </c>
      <c r="I5601">
        <v>933</v>
      </c>
      <c r="J5601">
        <v>1830</v>
      </c>
      <c r="K5601" t="str">
        <f t="shared" si="348"/>
        <v>2022</v>
      </c>
      <c r="L5601" t="str">
        <f t="shared" si="349"/>
        <v>06</v>
      </c>
      <c r="M5601" t="str">
        <f t="shared" si="350"/>
        <v>2022-06</v>
      </c>
      <c r="N5601">
        <f t="shared" si="351"/>
        <v>18.600000000000001</v>
      </c>
    </row>
    <row r="5602" spans="1:14" x14ac:dyDescent="0.3">
      <c r="A5602" s="3" t="s">
        <v>14</v>
      </c>
      <c r="B5602" s="1">
        <v>47848</v>
      </c>
      <c r="C5602">
        <v>0</v>
      </c>
      <c r="D5602" s="3" t="s">
        <v>11</v>
      </c>
      <c r="E5602" s="1">
        <v>44898</v>
      </c>
      <c r="F5602" s="4">
        <v>0.35841435185185189</v>
      </c>
      <c r="G5602">
        <v>6.07</v>
      </c>
      <c r="H5602">
        <v>4.8099999999999996</v>
      </c>
      <c r="I5602">
        <v>934</v>
      </c>
      <c r="J5602">
        <v>1831</v>
      </c>
      <c r="K5602" t="str">
        <f t="shared" si="348"/>
        <v>2022</v>
      </c>
      <c r="L5602" t="str">
        <f t="shared" si="349"/>
        <v>12</v>
      </c>
      <c r="M5602" t="str">
        <f t="shared" si="350"/>
        <v>2022-12</v>
      </c>
      <c r="N5602">
        <f t="shared" si="351"/>
        <v>10.879999999999999</v>
      </c>
    </row>
    <row r="5603" spans="1:14" x14ac:dyDescent="0.3">
      <c r="A5603" s="3" t="s">
        <v>14</v>
      </c>
      <c r="B5603" s="1">
        <v>47848</v>
      </c>
      <c r="C5603">
        <v>40</v>
      </c>
      <c r="D5603" s="3" t="s">
        <v>12</v>
      </c>
      <c r="E5603" s="1">
        <v>44898</v>
      </c>
      <c r="F5603" s="4">
        <v>0.35841435185185189</v>
      </c>
      <c r="G5603">
        <v>6.07</v>
      </c>
      <c r="H5603">
        <v>4.8099999999999996</v>
      </c>
      <c r="I5603">
        <v>934</v>
      </c>
      <c r="J5603">
        <v>1832</v>
      </c>
      <c r="K5603" t="str">
        <f t="shared" si="348"/>
        <v>2022</v>
      </c>
      <c r="L5603" t="str">
        <f t="shared" si="349"/>
        <v>12</v>
      </c>
      <c r="M5603" t="str">
        <f t="shared" si="350"/>
        <v>2022-12</v>
      </c>
      <c r="N5603">
        <f t="shared" si="351"/>
        <v>10.879999999999999</v>
      </c>
    </row>
    <row r="5604" spans="1:14" x14ac:dyDescent="0.3">
      <c r="A5604" s="3" t="s">
        <v>14</v>
      </c>
      <c r="B5604" s="1">
        <v>47848</v>
      </c>
      <c r="C5604">
        <v>80</v>
      </c>
      <c r="D5604" s="3" t="s">
        <v>20</v>
      </c>
      <c r="E5604" s="1">
        <v>44898</v>
      </c>
      <c r="F5604" s="4">
        <v>0.35841435185185189</v>
      </c>
      <c r="G5604">
        <v>6.07</v>
      </c>
      <c r="H5604">
        <v>4.8099999999999996</v>
      </c>
      <c r="I5604">
        <v>934</v>
      </c>
      <c r="J5604">
        <v>1833</v>
      </c>
      <c r="K5604" t="str">
        <f t="shared" si="348"/>
        <v>2022</v>
      </c>
      <c r="L5604" t="str">
        <f t="shared" si="349"/>
        <v>12</v>
      </c>
      <c r="M5604" t="str">
        <f t="shared" si="350"/>
        <v>2022-12</v>
      </c>
      <c r="N5604">
        <f t="shared" si="351"/>
        <v>10.879999999999999</v>
      </c>
    </row>
    <row r="5605" spans="1:14" x14ac:dyDescent="0.3">
      <c r="A5605" s="3" t="s">
        <v>22</v>
      </c>
      <c r="B5605" s="1">
        <v>47299</v>
      </c>
      <c r="C5605">
        <v>20</v>
      </c>
      <c r="D5605" s="3" t="s">
        <v>16</v>
      </c>
      <c r="E5605" s="1">
        <v>44588</v>
      </c>
      <c r="F5605" s="4">
        <v>0.45653935185185185</v>
      </c>
      <c r="G5605">
        <v>7.56</v>
      </c>
      <c r="H5605">
        <v>11.56</v>
      </c>
      <c r="I5605">
        <v>935</v>
      </c>
      <c r="J5605">
        <v>1834</v>
      </c>
      <c r="K5605" t="str">
        <f t="shared" si="348"/>
        <v>2022</v>
      </c>
      <c r="L5605" t="str">
        <f t="shared" si="349"/>
        <v>01</v>
      </c>
      <c r="M5605" t="str">
        <f t="shared" si="350"/>
        <v>2022-01</v>
      </c>
      <c r="N5605">
        <f t="shared" si="351"/>
        <v>19.12</v>
      </c>
    </row>
    <row r="5606" spans="1:14" x14ac:dyDescent="0.3">
      <c r="A5606" s="3" t="s">
        <v>22</v>
      </c>
      <c r="B5606" s="1">
        <v>47299</v>
      </c>
      <c r="C5606">
        <v>40</v>
      </c>
      <c r="D5606" s="3" t="s">
        <v>12</v>
      </c>
      <c r="E5606" s="1">
        <v>44588</v>
      </c>
      <c r="F5606" s="4">
        <v>0.45653935185185185</v>
      </c>
      <c r="G5606">
        <v>7.56</v>
      </c>
      <c r="H5606">
        <v>11.56</v>
      </c>
      <c r="I5606">
        <v>935</v>
      </c>
      <c r="J5606">
        <v>1835</v>
      </c>
      <c r="K5606" t="str">
        <f t="shared" si="348"/>
        <v>2022</v>
      </c>
      <c r="L5606" t="str">
        <f t="shared" si="349"/>
        <v>01</v>
      </c>
      <c r="M5606" t="str">
        <f t="shared" si="350"/>
        <v>2022-01</v>
      </c>
      <c r="N5606">
        <f t="shared" si="351"/>
        <v>19.12</v>
      </c>
    </row>
    <row r="5607" spans="1:14" x14ac:dyDescent="0.3">
      <c r="A5607" s="3" t="s">
        <v>22</v>
      </c>
      <c r="B5607" s="1">
        <v>47299</v>
      </c>
      <c r="C5607">
        <v>80</v>
      </c>
      <c r="D5607" s="3" t="s">
        <v>20</v>
      </c>
      <c r="E5607" s="1">
        <v>44588</v>
      </c>
      <c r="F5607" s="4">
        <v>0.45653935185185185</v>
      </c>
      <c r="G5607">
        <v>7.56</v>
      </c>
      <c r="H5607">
        <v>11.56</v>
      </c>
      <c r="I5607">
        <v>935</v>
      </c>
      <c r="J5607">
        <v>1836</v>
      </c>
      <c r="K5607" t="str">
        <f t="shared" si="348"/>
        <v>2022</v>
      </c>
      <c r="L5607" t="str">
        <f t="shared" si="349"/>
        <v>01</v>
      </c>
      <c r="M5607" t="str">
        <f t="shared" si="350"/>
        <v>2022-01</v>
      </c>
      <c r="N5607">
        <f t="shared" si="351"/>
        <v>19.12</v>
      </c>
    </row>
    <row r="5608" spans="1:14" x14ac:dyDescent="0.3">
      <c r="A5608" s="3" t="s">
        <v>10</v>
      </c>
      <c r="B5608" s="1">
        <v>47118</v>
      </c>
      <c r="C5608">
        <v>10</v>
      </c>
      <c r="D5608" s="3" t="s">
        <v>15</v>
      </c>
      <c r="E5608" s="1">
        <v>44643</v>
      </c>
      <c r="F5608" s="4">
        <v>0.49112268518518515</v>
      </c>
      <c r="G5608">
        <v>7.48</v>
      </c>
      <c r="H5608">
        <v>14.48</v>
      </c>
      <c r="I5608">
        <v>936</v>
      </c>
      <c r="J5608">
        <v>1837</v>
      </c>
      <c r="K5608" t="str">
        <f t="shared" si="348"/>
        <v>2022</v>
      </c>
      <c r="L5608" t="str">
        <f t="shared" si="349"/>
        <v>03</v>
      </c>
      <c r="M5608" t="str">
        <f t="shared" si="350"/>
        <v>2022-03</v>
      </c>
      <c r="N5608">
        <f t="shared" si="351"/>
        <v>21.96</v>
      </c>
    </row>
    <row r="5609" spans="1:14" x14ac:dyDescent="0.3">
      <c r="A5609" s="3" t="s">
        <v>18</v>
      </c>
      <c r="C5609">
        <v>0</v>
      </c>
      <c r="D5609" s="3" t="s">
        <v>11</v>
      </c>
      <c r="E5609" s="1">
        <v>44647</v>
      </c>
      <c r="F5609" s="4">
        <v>0.52084490740740741</v>
      </c>
      <c r="G5609">
        <v>8.43</v>
      </c>
      <c r="H5609">
        <v>13.22</v>
      </c>
      <c r="I5609">
        <v>937</v>
      </c>
      <c r="J5609">
        <v>1838</v>
      </c>
      <c r="K5609" t="str">
        <f t="shared" si="348"/>
        <v>2022</v>
      </c>
      <c r="L5609" t="str">
        <f t="shared" si="349"/>
        <v>03</v>
      </c>
      <c r="M5609" t="str">
        <f t="shared" si="350"/>
        <v>2022-03</v>
      </c>
      <c r="N5609">
        <f t="shared" si="351"/>
        <v>21.65</v>
      </c>
    </row>
    <row r="5610" spans="1:14" x14ac:dyDescent="0.3">
      <c r="A5610" s="3" t="s">
        <v>10</v>
      </c>
      <c r="B5610" s="1">
        <v>47118</v>
      </c>
      <c r="C5610">
        <v>0</v>
      </c>
      <c r="D5610" s="3" t="s">
        <v>11</v>
      </c>
      <c r="E5610" s="1">
        <v>44710</v>
      </c>
      <c r="F5610" s="4">
        <v>0.77190972222222232</v>
      </c>
      <c r="G5610">
        <v>9.14</v>
      </c>
      <c r="H5610">
        <v>10.54</v>
      </c>
      <c r="I5610">
        <v>938</v>
      </c>
      <c r="J5610">
        <v>1839</v>
      </c>
      <c r="K5610" t="str">
        <f t="shared" si="348"/>
        <v>2022</v>
      </c>
      <c r="L5610" t="str">
        <f t="shared" si="349"/>
        <v>05</v>
      </c>
      <c r="M5610" t="str">
        <f t="shared" si="350"/>
        <v>2022-05</v>
      </c>
      <c r="N5610">
        <f t="shared" si="351"/>
        <v>19.68</v>
      </c>
    </row>
    <row r="5611" spans="1:14" x14ac:dyDescent="0.3">
      <c r="A5611" s="3" t="s">
        <v>10</v>
      </c>
      <c r="B5611" s="1">
        <v>47118</v>
      </c>
      <c r="C5611">
        <v>25</v>
      </c>
      <c r="D5611" s="3" t="s">
        <v>17</v>
      </c>
      <c r="E5611" s="1">
        <v>44710</v>
      </c>
      <c r="F5611" s="4">
        <v>0.77190972222222232</v>
      </c>
      <c r="G5611">
        <v>9.14</v>
      </c>
      <c r="H5611">
        <v>10.54</v>
      </c>
      <c r="I5611">
        <v>938</v>
      </c>
      <c r="J5611">
        <v>1840</v>
      </c>
      <c r="K5611" t="str">
        <f t="shared" si="348"/>
        <v>2022</v>
      </c>
      <c r="L5611" t="str">
        <f t="shared" si="349"/>
        <v>05</v>
      </c>
      <c r="M5611" t="str">
        <f t="shared" si="350"/>
        <v>2022-05</v>
      </c>
      <c r="N5611">
        <f t="shared" si="351"/>
        <v>19.68</v>
      </c>
    </row>
    <row r="5612" spans="1:14" x14ac:dyDescent="0.3">
      <c r="A5612" s="3" t="s">
        <v>10</v>
      </c>
      <c r="B5612" s="1">
        <v>47118</v>
      </c>
      <c r="C5612">
        <v>80</v>
      </c>
      <c r="D5612" s="3" t="s">
        <v>20</v>
      </c>
      <c r="E5612" s="1">
        <v>44710</v>
      </c>
      <c r="F5612" s="4">
        <v>0.77190972222222232</v>
      </c>
      <c r="G5612">
        <v>9.14</v>
      </c>
      <c r="H5612">
        <v>10.54</v>
      </c>
      <c r="I5612">
        <v>938</v>
      </c>
      <c r="J5612">
        <v>1841</v>
      </c>
      <c r="K5612" t="str">
        <f t="shared" si="348"/>
        <v>2022</v>
      </c>
      <c r="L5612" t="str">
        <f t="shared" si="349"/>
        <v>05</v>
      </c>
      <c r="M5612" t="str">
        <f t="shared" si="350"/>
        <v>2022-05</v>
      </c>
      <c r="N5612">
        <f t="shared" si="351"/>
        <v>19.68</v>
      </c>
    </row>
    <row r="5613" spans="1:14" x14ac:dyDescent="0.3">
      <c r="A5613" s="3" t="s">
        <v>10</v>
      </c>
      <c r="B5613" s="1">
        <v>47118</v>
      </c>
      <c r="C5613">
        <v>0</v>
      </c>
      <c r="D5613" s="3" t="s">
        <v>11</v>
      </c>
      <c r="E5613" s="1">
        <v>44748</v>
      </c>
      <c r="F5613" s="4">
        <v>0.59778935185185189</v>
      </c>
      <c r="G5613">
        <v>14.71</v>
      </c>
      <c r="H5613">
        <v>7.49</v>
      </c>
      <c r="I5613">
        <v>939</v>
      </c>
      <c r="J5613">
        <v>1842</v>
      </c>
      <c r="K5613" t="str">
        <f t="shared" si="348"/>
        <v>2022</v>
      </c>
      <c r="L5613" t="str">
        <f t="shared" si="349"/>
        <v>07</v>
      </c>
      <c r="M5613" t="str">
        <f t="shared" si="350"/>
        <v>2022-07</v>
      </c>
      <c r="N5613">
        <f t="shared" si="351"/>
        <v>22.200000000000003</v>
      </c>
    </row>
    <row r="5614" spans="1:14" x14ac:dyDescent="0.3">
      <c r="A5614" s="3" t="s">
        <v>10</v>
      </c>
      <c r="B5614" s="1">
        <v>47118</v>
      </c>
      <c r="C5614">
        <v>40</v>
      </c>
      <c r="D5614" s="3" t="s">
        <v>12</v>
      </c>
      <c r="E5614" s="1">
        <v>44748</v>
      </c>
      <c r="F5614" s="4">
        <v>0.59778935185185189</v>
      </c>
      <c r="G5614">
        <v>14.71</v>
      </c>
      <c r="H5614">
        <v>7.49</v>
      </c>
      <c r="I5614">
        <v>939</v>
      </c>
      <c r="J5614">
        <v>1843</v>
      </c>
      <c r="K5614" t="str">
        <f t="shared" si="348"/>
        <v>2022</v>
      </c>
      <c r="L5614" t="str">
        <f t="shared" si="349"/>
        <v>07</v>
      </c>
      <c r="M5614" t="str">
        <f t="shared" si="350"/>
        <v>2022-07</v>
      </c>
      <c r="N5614">
        <f t="shared" si="351"/>
        <v>22.200000000000003</v>
      </c>
    </row>
    <row r="5615" spans="1:14" x14ac:dyDescent="0.3">
      <c r="A5615" s="3" t="s">
        <v>10</v>
      </c>
      <c r="B5615" s="1">
        <v>47118</v>
      </c>
      <c r="C5615">
        <v>50</v>
      </c>
      <c r="D5615" s="3" t="s">
        <v>13</v>
      </c>
      <c r="E5615" s="1">
        <v>44748</v>
      </c>
      <c r="F5615" s="4">
        <v>0.59778935185185189</v>
      </c>
      <c r="G5615">
        <v>14.71</v>
      </c>
      <c r="H5615">
        <v>7.49</v>
      </c>
      <c r="I5615">
        <v>939</v>
      </c>
      <c r="J5615">
        <v>1844</v>
      </c>
      <c r="K5615" t="str">
        <f t="shared" si="348"/>
        <v>2022</v>
      </c>
      <c r="L5615" t="str">
        <f t="shared" si="349"/>
        <v>07</v>
      </c>
      <c r="M5615" t="str">
        <f t="shared" si="350"/>
        <v>2022-07</v>
      </c>
      <c r="N5615">
        <f t="shared" si="351"/>
        <v>22.200000000000003</v>
      </c>
    </row>
    <row r="5616" spans="1:14" x14ac:dyDescent="0.3">
      <c r="A5616" s="3" t="s">
        <v>22</v>
      </c>
      <c r="B5616" s="1">
        <v>47299</v>
      </c>
      <c r="C5616">
        <v>0</v>
      </c>
      <c r="D5616" s="3" t="s">
        <v>11</v>
      </c>
      <c r="E5616" s="1">
        <v>44771</v>
      </c>
      <c r="F5616" s="4">
        <v>0.43478009259259259</v>
      </c>
      <c r="G5616">
        <v>22.74</v>
      </c>
      <c r="H5616">
        <v>11.22</v>
      </c>
      <c r="I5616">
        <v>940</v>
      </c>
      <c r="J5616">
        <v>1845</v>
      </c>
      <c r="K5616" t="str">
        <f t="shared" si="348"/>
        <v>2022</v>
      </c>
      <c r="L5616" t="str">
        <f t="shared" si="349"/>
        <v>07</v>
      </c>
      <c r="M5616" t="str">
        <f t="shared" si="350"/>
        <v>2022-07</v>
      </c>
      <c r="N5616">
        <f t="shared" si="351"/>
        <v>33.96</v>
      </c>
    </row>
    <row r="5617" spans="1:14" x14ac:dyDescent="0.3">
      <c r="A5617" s="3" t="s">
        <v>22</v>
      </c>
      <c r="B5617" s="1">
        <v>47299</v>
      </c>
      <c r="C5617">
        <v>40</v>
      </c>
      <c r="D5617" s="3" t="s">
        <v>12</v>
      </c>
      <c r="E5617" s="1">
        <v>44771</v>
      </c>
      <c r="F5617" s="4">
        <v>0.43478009259259259</v>
      </c>
      <c r="G5617">
        <v>22.74</v>
      </c>
      <c r="H5617">
        <v>11.22</v>
      </c>
      <c r="I5617">
        <v>940</v>
      </c>
      <c r="J5617">
        <v>1846</v>
      </c>
      <c r="K5617" t="str">
        <f t="shared" si="348"/>
        <v>2022</v>
      </c>
      <c r="L5617" t="str">
        <f t="shared" si="349"/>
        <v>07</v>
      </c>
      <c r="M5617" t="str">
        <f t="shared" si="350"/>
        <v>2022-07</v>
      </c>
      <c r="N5617">
        <f t="shared" si="351"/>
        <v>33.96</v>
      </c>
    </row>
    <row r="5618" spans="1:14" x14ac:dyDescent="0.3">
      <c r="A5618" s="3" t="s">
        <v>22</v>
      </c>
      <c r="B5618" s="1">
        <v>47299</v>
      </c>
      <c r="C5618">
        <v>10</v>
      </c>
      <c r="D5618" s="3" t="s">
        <v>15</v>
      </c>
      <c r="E5618" s="1">
        <v>44828</v>
      </c>
      <c r="F5618" s="4">
        <v>0.42324074074074075</v>
      </c>
      <c r="G5618">
        <v>9.23</v>
      </c>
      <c r="H5618">
        <v>11.91</v>
      </c>
      <c r="I5618">
        <v>941</v>
      </c>
      <c r="J5618">
        <v>1847</v>
      </c>
      <c r="K5618" t="str">
        <f t="shared" si="348"/>
        <v>2022</v>
      </c>
      <c r="L5618" t="str">
        <f t="shared" si="349"/>
        <v>09</v>
      </c>
      <c r="M5618" t="str">
        <f t="shared" si="350"/>
        <v>2022-09</v>
      </c>
      <c r="N5618">
        <f t="shared" si="351"/>
        <v>21.14</v>
      </c>
    </row>
    <row r="5619" spans="1:14" x14ac:dyDescent="0.3">
      <c r="A5619" s="3" t="s">
        <v>22</v>
      </c>
      <c r="B5619" s="1">
        <v>47299</v>
      </c>
      <c r="C5619">
        <v>25</v>
      </c>
      <c r="D5619" s="3" t="s">
        <v>17</v>
      </c>
      <c r="E5619" s="1">
        <v>44828</v>
      </c>
      <c r="F5619" s="4">
        <v>0.42324074074074075</v>
      </c>
      <c r="G5619">
        <v>9.23</v>
      </c>
      <c r="H5619">
        <v>11.91</v>
      </c>
      <c r="I5619">
        <v>941</v>
      </c>
      <c r="J5619">
        <v>1848</v>
      </c>
      <c r="K5619" t="str">
        <f t="shared" si="348"/>
        <v>2022</v>
      </c>
      <c r="L5619" t="str">
        <f t="shared" si="349"/>
        <v>09</v>
      </c>
      <c r="M5619" t="str">
        <f t="shared" si="350"/>
        <v>2022-09</v>
      </c>
      <c r="N5619">
        <f t="shared" si="351"/>
        <v>21.14</v>
      </c>
    </row>
    <row r="5620" spans="1:14" x14ac:dyDescent="0.3">
      <c r="A5620" s="3" t="s">
        <v>22</v>
      </c>
      <c r="B5620" s="1">
        <v>47299</v>
      </c>
      <c r="C5620">
        <v>20</v>
      </c>
      <c r="D5620" s="3" t="s">
        <v>16</v>
      </c>
      <c r="E5620" s="1">
        <v>44895</v>
      </c>
      <c r="F5620" s="4">
        <v>0.3369907407407407</v>
      </c>
      <c r="G5620">
        <v>6.28</v>
      </c>
      <c r="H5620">
        <v>8.48</v>
      </c>
      <c r="I5620">
        <v>942</v>
      </c>
      <c r="J5620">
        <v>1849</v>
      </c>
      <c r="K5620" t="str">
        <f t="shared" si="348"/>
        <v>2022</v>
      </c>
      <c r="L5620" t="str">
        <f t="shared" si="349"/>
        <v>11</v>
      </c>
      <c r="M5620" t="str">
        <f t="shared" si="350"/>
        <v>2022-11</v>
      </c>
      <c r="N5620">
        <f t="shared" si="351"/>
        <v>14.760000000000002</v>
      </c>
    </row>
    <row r="5621" spans="1:14" x14ac:dyDescent="0.3">
      <c r="A5621" s="3" t="s">
        <v>22</v>
      </c>
      <c r="B5621" s="1">
        <v>47299</v>
      </c>
      <c r="C5621">
        <v>40</v>
      </c>
      <c r="D5621" s="3" t="s">
        <v>12</v>
      </c>
      <c r="E5621" s="1">
        <v>44895</v>
      </c>
      <c r="F5621" s="4">
        <v>0.3369907407407407</v>
      </c>
      <c r="G5621">
        <v>6.28</v>
      </c>
      <c r="H5621">
        <v>8.48</v>
      </c>
      <c r="I5621">
        <v>942</v>
      </c>
      <c r="J5621">
        <v>1850</v>
      </c>
      <c r="K5621" t="str">
        <f t="shared" si="348"/>
        <v>2022</v>
      </c>
      <c r="L5621" t="str">
        <f t="shared" si="349"/>
        <v>11</v>
      </c>
      <c r="M5621" t="str">
        <f t="shared" si="350"/>
        <v>2022-11</v>
      </c>
      <c r="N5621">
        <f t="shared" si="351"/>
        <v>14.760000000000002</v>
      </c>
    </row>
    <row r="5622" spans="1:14" x14ac:dyDescent="0.3">
      <c r="A5622" s="3" t="s">
        <v>22</v>
      </c>
      <c r="B5622" s="1">
        <v>47299</v>
      </c>
      <c r="C5622">
        <v>80</v>
      </c>
      <c r="D5622" s="3" t="s">
        <v>20</v>
      </c>
      <c r="E5622" s="1">
        <v>44895</v>
      </c>
      <c r="F5622" s="4">
        <v>0.3369907407407407</v>
      </c>
      <c r="G5622">
        <v>6.28</v>
      </c>
      <c r="H5622">
        <v>8.48</v>
      </c>
      <c r="I5622">
        <v>942</v>
      </c>
      <c r="J5622">
        <v>1851</v>
      </c>
      <c r="K5622" t="str">
        <f t="shared" si="348"/>
        <v>2022</v>
      </c>
      <c r="L5622" t="str">
        <f t="shared" si="349"/>
        <v>11</v>
      </c>
      <c r="M5622" t="str">
        <f t="shared" si="350"/>
        <v>2022-11</v>
      </c>
      <c r="N5622">
        <f t="shared" si="351"/>
        <v>14.760000000000002</v>
      </c>
    </row>
    <row r="5623" spans="1:14" x14ac:dyDescent="0.3">
      <c r="A5623" s="3" t="s">
        <v>22</v>
      </c>
      <c r="B5623" s="1">
        <v>47299</v>
      </c>
      <c r="C5623">
        <v>0</v>
      </c>
      <c r="D5623" s="3" t="s">
        <v>11</v>
      </c>
      <c r="E5623" s="1">
        <v>44752</v>
      </c>
      <c r="F5623" s="4">
        <v>0.41052083333333328</v>
      </c>
      <c r="G5623">
        <v>9.2200000000000006</v>
      </c>
      <c r="H5623">
        <v>12.54</v>
      </c>
      <c r="I5623">
        <v>943</v>
      </c>
      <c r="J5623">
        <v>1852</v>
      </c>
      <c r="K5623" t="str">
        <f t="shared" si="348"/>
        <v>2022</v>
      </c>
      <c r="L5623" t="str">
        <f t="shared" si="349"/>
        <v>07</v>
      </c>
      <c r="M5623" t="str">
        <f t="shared" si="350"/>
        <v>2022-07</v>
      </c>
      <c r="N5623">
        <f t="shared" si="351"/>
        <v>21.759999999999998</v>
      </c>
    </row>
    <row r="5624" spans="1:14" x14ac:dyDescent="0.3">
      <c r="A5624" s="3" t="s">
        <v>22</v>
      </c>
      <c r="B5624" s="1">
        <v>47299</v>
      </c>
      <c r="C5624">
        <v>40</v>
      </c>
      <c r="D5624" s="3" t="s">
        <v>12</v>
      </c>
      <c r="E5624" s="1">
        <v>44752</v>
      </c>
      <c r="F5624" s="4">
        <v>0.41052083333333328</v>
      </c>
      <c r="G5624">
        <v>9.2200000000000006</v>
      </c>
      <c r="H5624">
        <v>12.54</v>
      </c>
      <c r="I5624">
        <v>943</v>
      </c>
      <c r="J5624">
        <v>1853</v>
      </c>
      <c r="K5624" t="str">
        <f t="shared" si="348"/>
        <v>2022</v>
      </c>
      <c r="L5624" t="str">
        <f t="shared" si="349"/>
        <v>07</v>
      </c>
      <c r="M5624" t="str">
        <f t="shared" si="350"/>
        <v>2022-07</v>
      </c>
      <c r="N5624">
        <f t="shared" si="351"/>
        <v>21.759999999999998</v>
      </c>
    </row>
    <row r="5625" spans="1:14" x14ac:dyDescent="0.3">
      <c r="A5625" s="3" t="s">
        <v>22</v>
      </c>
      <c r="B5625" s="1">
        <v>47299</v>
      </c>
      <c r="C5625">
        <v>50</v>
      </c>
      <c r="D5625" s="3" t="s">
        <v>13</v>
      </c>
      <c r="E5625" s="1">
        <v>44752</v>
      </c>
      <c r="F5625" s="4">
        <v>0.41052083333333328</v>
      </c>
      <c r="G5625">
        <v>9.2200000000000006</v>
      </c>
      <c r="H5625">
        <v>12.54</v>
      </c>
      <c r="I5625">
        <v>943</v>
      </c>
      <c r="J5625">
        <v>1854</v>
      </c>
      <c r="K5625" t="str">
        <f t="shared" si="348"/>
        <v>2022</v>
      </c>
      <c r="L5625" t="str">
        <f t="shared" si="349"/>
        <v>07</v>
      </c>
      <c r="M5625" t="str">
        <f t="shared" si="350"/>
        <v>2022-07</v>
      </c>
      <c r="N5625">
        <f t="shared" si="351"/>
        <v>21.759999999999998</v>
      </c>
    </row>
    <row r="5626" spans="1:14" x14ac:dyDescent="0.3">
      <c r="A5626" s="3" t="s">
        <v>14</v>
      </c>
      <c r="B5626" s="1">
        <v>47848</v>
      </c>
      <c r="C5626">
        <v>0</v>
      </c>
      <c r="D5626" s="3" t="s">
        <v>11</v>
      </c>
      <c r="E5626" s="1">
        <v>44815</v>
      </c>
      <c r="F5626" s="4">
        <v>0.54939814814814814</v>
      </c>
      <c r="G5626">
        <v>6.89</v>
      </c>
      <c r="H5626">
        <v>8.17</v>
      </c>
      <c r="I5626">
        <v>944</v>
      </c>
      <c r="J5626">
        <v>1855</v>
      </c>
      <c r="K5626" t="str">
        <f t="shared" si="348"/>
        <v>2022</v>
      </c>
      <c r="L5626" t="str">
        <f t="shared" si="349"/>
        <v>09</v>
      </c>
      <c r="M5626" t="str">
        <f t="shared" si="350"/>
        <v>2022-09</v>
      </c>
      <c r="N5626">
        <f t="shared" si="351"/>
        <v>15.059999999999999</v>
      </c>
    </row>
    <row r="5627" spans="1:14" x14ac:dyDescent="0.3">
      <c r="A5627" s="3" t="s">
        <v>18</v>
      </c>
      <c r="C5627">
        <v>0</v>
      </c>
      <c r="D5627" s="3" t="s">
        <v>11</v>
      </c>
      <c r="E5627" s="1">
        <v>44622</v>
      </c>
      <c r="F5627" s="4">
        <v>0.83679398148148154</v>
      </c>
      <c r="G5627">
        <v>8.14</v>
      </c>
      <c r="H5627">
        <v>7.05</v>
      </c>
      <c r="I5627">
        <v>945</v>
      </c>
      <c r="J5627">
        <v>1856</v>
      </c>
      <c r="K5627" t="str">
        <f t="shared" si="348"/>
        <v>2022</v>
      </c>
      <c r="L5627" t="str">
        <f t="shared" si="349"/>
        <v>03</v>
      </c>
      <c r="M5627" t="str">
        <f t="shared" si="350"/>
        <v>2022-03</v>
      </c>
      <c r="N5627">
        <f t="shared" si="351"/>
        <v>15.190000000000001</v>
      </c>
    </row>
    <row r="5628" spans="1:14" x14ac:dyDescent="0.3">
      <c r="A5628" s="3" t="s">
        <v>18</v>
      </c>
      <c r="C5628">
        <v>25</v>
      </c>
      <c r="D5628" s="3" t="s">
        <v>17</v>
      </c>
      <c r="E5628" s="1">
        <v>44622</v>
      </c>
      <c r="F5628" s="4">
        <v>0.83679398148148154</v>
      </c>
      <c r="G5628">
        <v>8.14</v>
      </c>
      <c r="H5628">
        <v>7.05</v>
      </c>
      <c r="I5628">
        <v>945</v>
      </c>
      <c r="J5628">
        <v>1857</v>
      </c>
      <c r="K5628" t="str">
        <f t="shared" si="348"/>
        <v>2022</v>
      </c>
      <c r="L5628" t="str">
        <f t="shared" si="349"/>
        <v>03</v>
      </c>
      <c r="M5628" t="str">
        <f t="shared" si="350"/>
        <v>2022-03</v>
      </c>
      <c r="N5628">
        <f t="shared" si="351"/>
        <v>15.190000000000001</v>
      </c>
    </row>
    <row r="5629" spans="1:14" x14ac:dyDescent="0.3">
      <c r="A5629" s="3" t="s">
        <v>21</v>
      </c>
      <c r="C5629">
        <v>10</v>
      </c>
      <c r="D5629" s="3" t="s">
        <v>15</v>
      </c>
      <c r="E5629" s="1">
        <v>44661</v>
      </c>
      <c r="F5629" s="4">
        <v>0.68505787037037036</v>
      </c>
      <c r="G5629">
        <v>9.2100000000000009</v>
      </c>
      <c r="H5629">
        <v>10.69</v>
      </c>
      <c r="I5629">
        <v>946</v>
      </c>
      <c r="J5629">
        <v>1858</v>
      </c>
      <c r="K5629" t="str">
        <f t="shared" si="348"/>
        <v>2022</v>
      </c>
      <c r="L5629" t="str">
        <f t="shared" si="349"/>
        <v>04</v>
      </c>
      <c r="M5629" t="str">
        <f t="shared" si="350"/>
        <v>2022-04</v>
      </c>
      <c r="N5629">
        <f t="shared" si="351"/>
        <v>19.899999999999999</v>
      </c>
    </row>
    <row r="5630" spans="1:14" x14ac:dyDescent="0.3">
      <c r="A5630" s="3" t="s">
        <v>21</v>
      </c>
      <c r="C5630">
        <v>40</v>
      </c>
      <c r="D5630" s="3" t="s">
        <v>12</v>
      </c>
      <c r="E5630" s="1">
        <v>44661</v>
      </c>
      <c r="F5630" s="4">
        <v>0.68505787037037036</v>
      </c>
      <c r="G5630">
        <v>9.2100000000000009</v>
      </c>
      <c r="H5630">
        <v>10.69</v>
      </c>
      <c r="I5630">
        <v>946</v>
      </c>
      <c r="J5630">
        <v>1859</v>
      </c>
      <c r="K5630" t="str">
        <f t="shared" si="348"/>
        <v>2022</v>
      </c>
      <c r="L5630" t="str">
        <f t="shared" si="349"/>
        <v>04</v>
      </c>
      <c r="M5630" t="str">
        <f t="shared" si="350"/>
        <v>2022-04</v>
      </c>
      <c r="N5630">
        <f t="shared" si="351"/>
        <v>19.899999999999999</v>
      </c>
    </row>
    <row r="5631" spans="1:14" x14ac:dyDescent="0.3">
      <c r="A5631" s="3" t="s">
        <v>10</v>
      </c>
      <c r="B5631" s="1">
        <v>47118</v>
      </c>
      <c r="C5631">
        <v>10</v>
      </c>
      <c r="D5631" s="3" t="s">
        <v>15</v>
      </c>
      <c r="E5631" s="1">
        <v>44722</v>
      </c>
      <c r="F5631" s="4">
        <v>0.63284722222222223</v>
      </c>
      <c r="G5631">
        <v>8.42</v>
      </c>
      <c r="H5631">
        <v>9</v>
      </c>
      <c r="I5631">
        <v>947</v>
      </c>
      <c r="J5631">
        <v>1860</v>
      </c>
      <c r="K5631" t="str">
        <f t="shared" si="348"/>
        <v>2022</v>
      </c>
      <c r="L5631" t="str">
        <f t="shared" si="349"/>
        <v>06</v>
      </c>
      <c r="M5631" t="str">
        <f t="shared" si="350"/>
        <v>2022-06</v>
      </c>
      <c r="N5631">
        <f t="shared" si="351"/>
        <v>17.420000000000002</v>
      </c>
    </row>
    <row r="5632" spans="1:14" x14ac:dyDescent="0.3">
      <c r="A5632" s="3" t="s">
        <v>10</v>
      </c>
      <c r="B5632" s="1">
        <v>47118</v>
      </c>
      <c r="C5632">
        <v>40</v>
      </c>
      <c r="D5632" s="3" t="s">
        <v>12</v>
      </c>
      <c r="E5632" s="1">
        <v>44722</v>
      </c>
      <c r="F5632" s="4">
        <v>0.63284722222222223</v>
      </c>
      <c r="G5632">
        <v>8.42</v>
      </c>
      <c r="H5632">
        <v>9</v>
      </c>
      <c r="I5632">
        <v>947</v>
      </c>
      <c r="J5632">
        <v>1861</v>
      </c>
      <c r="K5632" t="str">
        <f t="shared" si="348"/>
        <v>2022</v>
      </c>
      <c r="L5632" t="str">
        <f t="shared" si="349"/>
        <v>06</v>
      </c>
      <c r="M5632" t="str">
        <f t="shared" si="350"/>
        <v>2022-06</v>
      </c>
      <c r="N5632">
        <f t="shared" si="351"/>
        <v>17.420000000000002</v>
      </c>
    </row>
    <row r="5633" spans="1:14" x14ac:dyDescent="0.3">
      <c r="A5633" s="3" t="s">
        <v>14</v>
      </c>
      <c r="B5633" s="1">
        <v>47848</v>
      </c>
      <c r="C5633">
        <v>10</v>
      </c>
      <c r="D5633" s="3" t="s">
        <v>15</v>
      </c>
      <c r="E5633" s="1">
        <v>44636</v>
      </c>
      <c r="F5633" s="4">
        <v>0.43935185185185183</v>
      </c>
      <c r="G5633">
        <v>8.07</v>
      </c>
      <c r="H5633">
        <v>15.66</v>
      </c>
      <c r="I5633">
        <v>948</v>
      </c>
      <c r="J5633">
        <v>1862</v>
      </c>
      <c r="K5633" t="str">
        <f t="shared" si="348"/>
        <v>2022</v>
      </c>
      <c r="L5633" t="str">
        <f t="shared" si="349"/>
        <v>03</v>
      </c>
      <c r="M5633" t="str">
        <f t="shared" si="350"/>
        <v>2022-03</v>
      </c>
      <c r="N5633">
        <f t="shared" si="351"/>
        <v>23.73</v>
      </c>
    </row>
    <row r="5634" spans="1:14" x14ac:dyDescent="0.3">
      <c r="A5634" s="3" t="s">
        <v>14</v>
      </c>
      <c r="B5634" s="1">
        <v>47848</v>
      </c>
      <c r="C5634">
        <v>40</v>
      </c>
      <c r="D5634" s="3" t="s">
        <v>12</v>
      </c>
      <c r="E5634" s="1">
        <v>44636</v>
      </c>
      <c r="F5634" s="4">
        <v>0.43935185185185183</v>
      </c>
      <c r="G5634">
        <v>8.07</v>
      </c>
      <c r="H5634">
        <v>15.66</v>
      </c>
      <c r="I5634">
        <v>948</v>
      </c>
      <c r="J5634">
        <v>1863</v>
      </c>
      <c r="K5634" t="str">
        <f t="shared" si="348"/>
        <v>2022</v>
      </c>
      <c r="L5634" t="str">
        <f t="shared" si="349"/>
        <v>03</v>
      </c>
      <c r="M5634" t="str">
        <f t="shared" si="350"/>
        <v>2022-03</v>
      </c>
      <c r="N5634">
        <f t="shared" si="351"/>
        <v>23.73</v>
      </c>
    </row>
    <row r="5635" spans="1:14" x14ac:dyDescent="0.3">
      <c r="A5635" s="3" t="s">
        <v>14</v>
      </c>
      <c r="B5635" s="1">
        <v>47848</v>
      </c>
      <c r="C5635">
        <v>80</v>
      </c>
      <c r="D5635" s="3" t="s">
        <v>20</v>
      </c>
      <c r="E5635" s="1">
        <v>44636</v>
      </c>
      <c r="F5635" s="4">
        <v>0.43935185185185183</v>
      </c>
      <c r="G5635">
        <v>8.07</v>
      </c>
      <c r="H5635">
        <v>15.66</v>
      </c>
      <c r="I5635">
        <v>948</v>
      </c>
      <c r="J5635">
        <v>1864</v>
      </c>
      <c r="K5635" t="str">
        <f t="shared" ref="K5635:K5698" si="352">TEXT(E5635, "yyyy")</f>
        <v>2022</v>
      </c>
      <c r="L5635" t="str">
        <f t="shared" ref="L5635:L5698" si="353">TEXT(E5635, "mm")</f>
        <v>03</v>
      </c>
      <c r="M5635" t="str">
        <f t="shared" ref="M5635:M5698" si="354">TEXT(E5635, "yyyy-mm")</f>
        <v>2022-03</v>
      </c>
      <c r="N5635">
        <f t="shared" ref="N5635:N5698" si="355">(G5635+H5635)</f>
        <v>23.73</v>
      </c>
    </row>
    <row r="5636" spans="1:14" x14ac:dyDescent="0.3">
      <c r="A5636" s="3" t="s">
        <v>22</v>
      </c>
      <c r="B5636" s="1">
        <v>47299</v>
      </c>
      <c r="C5636">
        <v>20</v>
      </c>
      <c r="D5636" s="3" t="s">
        <v>16</v>
      </c>
      <c r="E5636" s="1">
        <v>44665</v>
      </c>
      <c r="F5636" s="4">
        <v>0.7465046296296296</v>
      </c>
      <c r="G5636">
        <v>8.58</v>
      </c>
      <c r="H5636">
        <v>5.15</v>
      </c>
      <c r="I5636">
        <v>949</v>
      </c>
      <c r="J5636">
        <v>1865</v>
      </c>
      <c r="K5636" t="str">
        <f t="shared" si="352"/>
        <v>2022</v>
      </c>
      <c r="L5636" t="str">
        <f t="shared" si="353"/>
        <v>04</v>
      </c>
      <c r="M5636" t="str">
        <f t="shared" si="354"/>
        <v>2022-04</v>
      </c>
      <c r="N5636">
        <f t="shared" si="355"/>
        <v>13.73</v>
      </c>
    </row>
    <row r="5637" spans="1:14" x14ac:dyDescent="0.3">
      <c r="A5637" s="3" t="s">
        <v>22</v>
      </c>
      <c r="B5637" s="1">
        <v>47299</v>
      </c>
      <c r="C5637">
        <v>40</v>
      </c>
      <c r="D5637" s="3" t="s">
        <v>12</v>
      </c>
      <c r="E5637" s="1">
        <v>44665</v>
      </c>
      <c r="F5637" s="4">
        <v>0.7465046296296296</v>
      </c>
      <c r="G5637">
        <v>8.58</v>
      </c>
      <c r="H5637">
        <v>5.15</v>
      </c>
      <c r="I5637">
        <v>949</v>
      </c>
      <c r="J5637">
        <v>1866</v>
      </c>
      <c r="K5637" t="str">
        <f t="shared" si="352"/>
        <v>2022</v>
      </c>
      <c r="L5637" t="str">
        <f t="shared" si="353"/>
        <v>04</v>
      </c>
      <c r="M5637" t="str">
        <f t="shared" si="354"/>
        <v>2022-04</v>
      </c>
      <c r="N5637">
        <f t="shared" si="355"/>
        <v>13.73</v>
      </c>
    </row>
    <row r="5638" spans="1:14" x14ac:dyDescent="0.3">
      <c r="A5638" s="3" t="s">
        <v>22</v>
      </c>
      <c r="B5638" s="1">
        <v>47299</v>
      </c>
      <c r="C5638">
        <v>50</v>
      </c>
      <c r="D5638" s="3" t="s">
        <v>13</v>
      </c>
      <c r="E5638" s="1">
        <v>44665</v>
      </c>
      <c r="F5638" s="4">
        <v>0.7465046296296296</v>
      </c>
      <c r="G5638">
        <v>8.58</v>
      </c>
      <c r="H5638">
        <v>5.15</v>
      </c>
      <c r="I5638">
        <v>949</v>
      </c>
      <c r="J5638">
        <v>1867</v>
      </c>
      <c r="K5638" t="str">
        <f t="shared" si="352"/>
        <v>2022</v>
      </c>
      <c r="L5638" t="str">
        <f t="shared" si="353"/>
        <v>04</v>
      </c>
      <c r="M5638" t="str">
        <f t="shared" si="354"/>
        <v>2022-04</v>
      </c>
      <c r="N5638">
        <f t="shared" si="355"/>
        <v>13.73</v>
      </c>
    </row>
    <row r="5639" spans="1:14" x14ac:dyDescent="0.3">
      <c r="A5639" s="3" t="s">
        <v>10</v>
      </c>
      <c r="B5639" s="1">
        <v>47118</v>
      </c>
      <c r="C5639">
        <v>20</v>
      </c>
      <c r="D5639" s="3" t="s">
        <v>16</v>
      </c>
      <c r="E5639" s="1">
        <v>44562</v>
      </c>
      <c r="F5639" s="4">
        <v>0.6470717592592593</v>
      </c>
      <c r="G5639">
        <v>7.99</v>
      </c>
      <c r="H5639">
        <v>14.67</v>
      </c>
      <c r="I5639">
        <v>950</v>
      </c>
      <c r="J5639">
        <v>1868</v>
      </c>
      <c r="K5639" t="str">
        <f t="shared" si="352"/>
        <v>2022</v>
      </c>
      <c r="L5639" t="str">
        <f t="shared" si="353"/>
        <v>01</v>
      </c>
      <c r="M5639" t="str">
        <f t="shared" si="354"/>
        <v>2022-01</v>
      </c>
      <c r="N5639">
        <f t="shared" si="355"/>
        <v>22.66</v>
      </c>
    </row>
    <row r="5640" spans="1:14" x14ac:dyDescent="0.3">
      <c r="A5640" s="3" t="s">
        <v>10</v>
      </c>
      <c r="B5640" s="1">
        <v>47118</v>
      </c>
      <c r="C5640">
        <v>40</v>
      </c>
      <c r="D5640" s="3" t="s">
        <v>12</v>
      </c>
      <c r="E5640" s="1">
        <v>44562</v>
      </c>
      <c r="F5640" s="4">
        <v>0.6470717592592593</v>
      </c>
      <c r="G5640">
        <v>7.99</v>
      </c>
      <c r="H5640">
        <v>14.67</v>
      </c>
      <c r="I5640">
        <v>950</v>
      </c>
      <c r="J5640">
        <v>1869</v>
      </c>
      <c r="K5640" t="str">
        <f t="shared" si="352"/>
        <v>2022</v>
      </c>
      <c r="L5640" t="str">
        <f t="shared" si="353"/>
        <v>01</v>
      </c>
      <c r="M5640" t="str">
        <f t="shared" si="354"/>
        <v>2022-01</v>
      </c>
      <c r="N5640">
        <f t="shared" si="355"/>
        <v>22.66</v>
      </c>
    </row>
    <row r="5641" spans="1:14" x14ac:dyDescent="0.3">
      <c r="A5641" s="3" t="s">
        <v>10</v>
      </c>
      <c r="B5641" s="1">
        <v>47118</v>
      </c>
      <c r="C5641">
        <v>80</v>
      </c>
      <c r="D5641" s="3" t="s">
        <v>20</v>
      </c>
      <c r="E5641" s="1">
        <v>44562</v>
      </c>
      <c r="F5641" s="4">
        <v>0.6470717592592593</v>
      </c>
      <c r="G5641">
        <v>7.99</v>
      </c>
      <c r="H5641">
        <v>14.67</v>
      </c>
      <c r="I5641">
        <v>950</v>
      </c>
      <c r="J5641">
        <v>1870</v>
      </c>
      <c r="K5641" t="str">
        <f t="shared" si="352"/>
        <v>2022</v>
      </c>
      <c r="L5641" t="str">
        <f t="shared" si="353"/>
        <v>01</v>
      </c>
      <c r="M5641" t="str">
        <f t="shared" si="354"/>
        <v>2022-01</v>
      </c>
      <c r="N5641">
        <f t="shared" si="355"/>
        <v>22.66</v>
      </c>
    </row>
    <row r="5642" spans="1:14" x14ac:dyDescent="0.3">
      <c r="A5642" s="3" t="s">
        <v>14</v>
      </c>
      <c r="B5642" s="1">
        <v>47848</v>
      </c>
      <c r="C5642">
        <v>0</v>
      </c>
      <c r="D5642" s="3" t="s">
        <v>11</v>
      </c>
      <c r="E5642" s="1">
        <v>44617</v>
      </c>
      <c r="F5642" s="4">
        <v>0.60790509259259262</v>
      </c>
      <c r="G5642">
        <v>7.11</v>
      </c>
      <c r="H5642">
        <v>11.3</v>
      </c>
      <c r="I5642">
        <v>951</v>
      </c>
      <c r="J5642">
        <v>1871</v>
      </c>
      <c r="K5642" t="str">
        <f t="shared" si="352"/>
        <v>2022</v>
      </c>
      <c r="L5642" t="str">
        <f t="shared" si="353"/>
        <v>02</v>
      </c>
      <c r="M5642" t="str">
        <f t="shared" si="354"/>
        <v>2022-02</v>
      </c>
      <c r="N5642">
        <f t="shared" si="355"/>
        <v>18.41</v>
      </c>
    </row>
    <row r="5643" spans="1:14" x14ac:dyDescent="0.3">
      <c r="A5643" s="3" t="s">
        <v>14</v>
      </c>
      <c r="B5643" s="1">
        <v>47848</v>
      </c>
      <c r="C5643">
        <v>40</v>
      </c>
      <c r="D5643" s="3" t="s">
        <v>12</v>
      </c>
      <c r="E5643" s="1">
        <v>44617</v>
      </c>
      <c r="F5643" s="4">
        <v>0.60790509259259262</v>
      </c>
      <c r="G5643">
        <v>7.11</v>
      </c>
      <c r="H5643">
        <v>11.3</v>
      </c>
      <c r="I5643">
        <v>951</v>
      </c>
      <c r="J5643">
        <v>1872</v>
      </c>
      <c r="K5643" t="str">
        <f t="shared" si="352"/>
        <v>2022</v>
      </c>
      <c r="L5643" t="str">
        <f t="shared" si="353"/>
        <v>02</v>
      </c>
      <c r="M5643" t="str">
        <f t="shared" si="354"/>
        <v>2022-02</v>
      </c>
      <c r="N5643">
        <f t="shared" si="355"/>
        <v>18.41</v>
      </c>
    </row>
    <row r="5644" spans="1:14" x14ac:dyDescent="0.3">
      <c r="A5644" s="3" t="s">
        <v>14</v>
      </c>
      <c r="B5644" s="1">
        <v>47848</v>
      </c>
      <c r="C5644">
        <v>50</v>
      </c>
      <c r="D5644" s="3" t="s">
        <v>13</v>
      </c>
      <c r="E5644" s="1">
        <v>44617</v>
      </c>
      <c r="F5644" s="4">
        <v>0.60790509259259262</v>
      </c>
      <c r="G5644">
        <v>7.11</v>
      </c>
      <c r="H5644">
        <v>11.3</v>
      </c>
      <c r="I5644">
        <v>951</v>
      </c>
      <c r="J5644">
        <v>1873</v>
      </c>
      <c r="K5644" t="str">
        <f t="shared" si="352"/>
        <v>2022</v>
      </c>
      <c r="L5644" t="str">
        <f t="shared" si="353"/>
        <v>02</v>
      </c>
      <c r="M5644" t="str">
        <f t="shared" si="354"/>
        <v>2022-02</v>
      </c>
      <c r="N5644">
        <f t="shared" si="355"/>
        <v>18.41</v>
      </c>
    </row>
    <row r="5645" spans="1:14" x14ac:dyDescent="0.3">
      <c r="A5645" s="3" t="s">
        <v>18</v>
      </c>
      <c r="C5645">
        <v>10</v>
      </c>
      <c r="D5645" s="3" t="s">
        <v>15</v>
      </c>
      <c r="E5645" s="1">
        <v>44859</v>
      </c>
      <c r="F5645" s="4">
        <v>0.84695601851851843</v>
      </c>
      <c r="G5645">
        <v>9.77</v>
      </c>
      <c r="H5645">
        <v>13.15</v>
      </c>
      <c r="I5645">
        <v>952</v>
      </c>
      <c r="J5645">
        <v>1874</v>
      </c>
      <c r="K5645" t="str">
        <f t="shared" si="352"/>
        <v>2022</v>
      </c>
      <c r="L5645" t="str">
        <f t="shared" si="353"/>
        <v>10</v>
      </c>
      <c r="M5645" t="str">
        <f t="shared" si="354"/>
        <v>2022-10</v>
      </c>
      <c r="N5645">
        <f t="shared" si="355"/>
        <v>22.92</v>
      </c>
    </row>
    <row r="5646" spans="1:14" x14ac:dyDescent="0.3">
      <c r="A5646" s="3" t="s">
        <v>18</v>
      </c>
      <c r="C5646">
        <v>25</v>
      </c>
      <c r="D5646" s="3" t="s">
        <v>17</v>
      </c>
      <c r="E5646" s="1">
        <v>44859</v>
      </c>
      <c r="F5646" s="4">
        <v>0.84695601851851843</v>
      </c>
      <c r="G5646">
        <v>9.77</v>
      </c>
      <c r="H5646">
        <v>13.15</v>
      </c>
      <c r="I5646">
        <v>952</v>
      </c>
      <c r="J5646">
        <v>1875</v>
      </c>
      <c r="K5646" t="str">
        <f t="shared" si="352"/>
        <v>2022</v>
      </c>
      <c r="L5646" t="str">
        <f t="shared" si="353"/>
        <v>10</v>
      </c>
      <c r="M5646" t="str">
        <f t="shared" si="354"/>
        <v>2022-10</v>
      </c>
      <c r="N5646">
        <f t="shared" si="355"/>
        <v>22.92</v>
      </c>
    </row>
    <row r="5647" spans="1:14" x14ac:dyDescent="0.3">
      <c r="A5647" s="3" t="s">
        <v>18</v>
      </c>
      <c r="C5647">
        <v>50</v>
      </c>
      <c r="D5647" s="3" t="s">
        <v>13</v>
      </c>
      <c r="E5647" s="1">
        <v>44859</v>
      </c>
      <c r="F5647" s="4">
        <v>0.84695601851851843</v>
      </c>
      <c r="G5647">
        <v>9.77</v>
      </c>
      <c r="H5647">
        <v>13.15</v>
      </c>
      <c r="I5647">
        <v>952</v>
      </c>
      <c r="J5647">
        <v>1876</v>
      </c>
      <c r="K5647" t="str">
        <f t="shared" si="352"/>
        <v>2022</v>
      </c>
      <c r="L5647" t="str">
        <f t="shared" si="353"/>
        <v>10</v>
      </c>
      <c r="M5647" t="str">
        <f t="shared" si="354"/>
        <v>2022-10</v>
      </c>
      <c r="N5647">
        <f t="shared" si="355"/>
        <v>22.92</v>
      </c>
    </row>
    <row r="5648" spans="1:14" x14ac:dyDescent="0.3">
      <c r="A5648" s="3" t="s">
        <v>18</v>
      </c>
      <c r="C5648">
        <v>0</v>
      </c>
      <c r="D5648" s="3" t="s">
        <v>11</v>
      </c>
      <c r="E5648" s="1">
        <v>44862</v>
      </c>
      <c r="F5648" s="4">
        <v>0.47762731481481485</v>
      </c>
      <c r="G5648">
        <v>7.6</v>
      </c>
      <c r="H5648">
        <v>14.76</v>
      </c>
      <c r="I5648">
        <v>953</v>
      </c>
      <c r="J5648">
        <v>1877</v>
      </c>
      <c r="K5648" t="str">
        <f t="shared" si="352"/>
        <v>2022</v>
      </c>
      <c r="L5648" t="str">
        <f t="shared" si="353"/>
        <v>10</v>
      </c>
      <c r="M5648" t="str">
        <f t="shared" si="354"/>
        <v>2022-10</v>
      </c>
      <c r="N5648">
        <f t="shared" si="355"/>
        <v>22.36</v>
      </c>
    </row>
    <row r="5649" spans="1:14" x14ac:dyDescent="0.3">
      <c r="A5649" s="3" t="s">
        <v>14</v>
      </c>
      <c r="B5649" s="1">
        <v>47848</v>
      </c>
      <c r="C5649">
        <v>0</v>
      </c>
      <c r="D5649" s="3" t="s">
        <v>11</v>
      </c>
      <c r="E5649" s="1">
        <v>44862</v>
      </c>
      <c r="F5649" s="4">
        <v>0.84371527777777777</v>
      </c>
      <c r="G5649">
        <v>14.19</v>
      </c>
      <c r="H5649">
        <v>11.38</v>
      </c>
      <c r="I5649">
        <v>954</v>
      </c>
      <c r="J5649">
        <v>1878</v>
      </c>
      <c r="K5649" t="str">
        <f t="shared" si="352"/>
        <v>2022</v>
      </c>
      <c r="L5649" t="str">
        <f t="shared" si="353"/>
        <v>10</v>
      </c>
      <c r="M5649" t="str">
        <f t="shared" si="354"/>
        <v>2022-10</v>
      </c>
      <c r="N5649">
        <f t="shared" si="355"/>
        <v>25.57</v>
      </c>
    </row>
    <row r="5650" spans="1:14" x14ac:dyDescent="0.3">
      <c r="A5650" s="3" t="s">
        <v>21</v>
      </c>
      <c r="C5650">
        <v>20</v>
      </c>
      <c r="D5650" s="3" t="s">
        <v>16</v>
      </c>
      <c r="E5650" s="1">
        <v>44896</v>
      </c>
      <c r="F5650" s="4">
        <v>0.50116898148148148</v>
      </c>
      <c r="G5650">
        <v>12.5</v>
      </c>
      <c r="H5650">
        <v>9.6199999999999992</v>
      </c>
      <c r="I5650">
        <v>955</v>
      </c>
      <c r="J5650">
        <v>1879</v>
      </c>
      <c r="K5650" t="str">
        <f t="shared" si="352"/>
        <v>2022</v>
      </c>
      <c r="L5650" t="str">
        <f t="shared" si="353"/>
        <v>12</v>
      </c>
      <c r="M5650" t="str">
        <f t="shared" si="354"/>
        <v>2022-12</v>
      </c>
      <c r="N5650">
        <f t="shared" si="355"/>
        <v>22.119999999999997</v>
      </c>
    </row>
    <row r="5651" spans="1:14" x14ac:dyDescent="0.3">
      <c r="A5651" s="3" t="s">
        <v>21</v>
      </c>
      <c r="C5651">
        <v>25</v>
      </c>
      <c r="D5651" s="3" t="s">
        <v>17</v>
      </c>
      <c r="E5651" s="1">
        <v>44896</v>
      </c>
      <c r="F5651" s="4">
        <v>0.50116898148148148</v>
      </c>
      <c r="G5651">
        <v>12.5</v>
      </c>
      <c r="H5651">
        <v>9.6199999999999992</v>
      </c>
      <c r="I5651">
        <v>955</v>
      </c>
      <c r="J5651">
        <v>1880</v>
      </c>
      <c r="K5651" t="str">
        <f t="shared" si="352"/>
        <v>2022</v>
      </c>
      <c r="L5651" t="str">
        <f t="shared" si="353"/>
        <v>12</v>
      </c>
      <c r="M5651" t="str">
        <f t="shared" si="354"/>
        <v>2022-12</v>
      </c>
      <c r="N5651">
        <f t="shared" si="355"/>
        <v>22.119999999999997</v>
      </c>
    </row>
    <row r="5652" spans="1:14" x14ac:dyDescent="0.3">
      <c r="A5652" s="3" t="s">
        <v>21</v>
      </c>
      <c r="C5652">
        <v>80</v>
      </c>
      <c r="D5652" s="3" t="s">
        <v>20</v>
      </c>
      <c r="E5652" s="1">
        <v>44896</v>
      </c>
      <c r="F5652" s="4">
        <v>0.50116898148148148</v>
      </c>
      <c r="G5652">
        <v>12.5</v>
      </c>
      <c r="H5652">
        <v>9.6199999999999992</v>
      </c>
      <c r="I5652">
        <v>955</v>
      </c>
      <c r="J5652">
        <v>1881</v>
      </c>
      <c r="K5652" t="str">
        <f t="shared" si="352"/>
        <v>2022</v>
      </c>
      <c r="L5652" t="str">
        <f t="shared" si="353"/>
        <v>12</v>
      </c>
      <c r="M5652" t="str">
        <f t="shared" si="354"/>
        <v>2022-12</v>
      </c>
      <c r="N5652">
        <f t="shared" si="355"/>
        <v>22.119999999999997</v>
      </c>
    </row>
    <row r="5653" spans="1:14" x14ac:dyDescent="0.3">
      <c r="A5653" s="3" t="s">
        <v>14</v>
      </c>
      <c r="B5653" s="1">
        <v>47848</v>
      </c>
      <c r="C5653">
        <v>10</v>
      </c>
      <c r="D5653" s="3" t="s">
        <v>15</v>
      </c>
      <c r="E5653" s="1">
        <v>44913</v>
      </c>
      <c r="F5653" s="4">
        <v>0.42524305555555553</v>
      </c>
      <c r="G5653">
        <v>14.29</v>
      </c>
      <c r="H5653">
        <v>13.58</v>
      </c>
      <c r="I5653">
        <v>956</v>
      </c>
      <c r="J5653">
        <v>1882</v>
      </c>
      <c r="K5653" t="str">
        <f t="shared" si="352"/>
        <v>2022</v>
      </c>
      <c r="L5653" t="str">
        <f t="shared" si="353"/>
        <v>12</v>
      </c>
      <c r="M5653" t="str">
        <f t="shared" si="354"/>
        <v>2022-12</v>
      </c>
      <c r="N5653">
        <f t="shared" si="355"/>
        <v>27.869999999999997</v>
      </c>
    </row>
    <row r="5654" spans="1:14" x14ac:dyDescent="0.3">
      <c r="A5654" s="3" t="s">
        <v>14</v>
      </c>
      <c r="B5654" s="1">
        <v>47848</v>
      </c>
      <c r="C5654">
        <v>25</v>
      </c>
      <c r="D5654" s="3" t="s">
        <v>17</v>
      </c>
      <c r="E5654" s="1">
        <v>44913</v>
      </c>
      <c r="F5654" s="4">
        <v>0.42524305555555553</v>
      </c>
      <c r="G5654">
        <v>14.29</v>
      </c>
      <c r="H5654">
        <v>13.58</v>
      </c>
      <c r="I5654">
        <v>956</v>
      </c>
      <c r="J5654">
        <v>1883</v>
      </c>
      <c r="K5654" t="str">
        <f t="shared" si="352"/>
        <v>2022</v>
      </c>
      <c r="L5654" t="str">
        <f t="shared" si="353"/>
        <v>12</v>
      </c>
      <c r="M5654" t="str">
        <f t="shared" si="354"/>
        <v>2022-12</v>
      </c>
      <c r="N5654">
        <f t="shared" si="355"/>
        <v>27.869999999999997</v>
      </c>
    </row>
    <row r="5655" spans="1:14" x14ac:dyDescent="0.3">
      <c r="A5655" s="3" t="s">
        <v>10</v>
      </c>
      <c r="B5655" s="1">
        <v>47118</v>
      </c>
      <c r="C5655">
        <v>10</v>
      </c>
      <c r="D5655" s="3" t="s">
        <v>15</v>
      </c>
      <c r="E5655" s="1">
        <v>44711</v>
      </c>
      <c r="F5655" s="4">
        <v>0.4924189814814815</v>
      </c>
      <c r="G5655">
        <v>6.15</v>
      </c>
      <c r="H5655">
        <v>9.58</v>
      </c>
      <c r="I5655">
        <v>957</v>
      </c>
      <c r="J5655">
        <v>1884</v>
      </c>
      <c r="K5655" t="str">
        <f t="shared" si="352"/>
        <v>2022</v>
      </c>
      <c r="L5655" t="str">
        <f t="shared" si="353"/>
        <v>05</v>
      </c>
      <c r="M5655" t="str">
        <f t="shared" si="354"/>
        <v>2022-05</v>
      </c>
      <c r="N5655">
        <f t="shared" si="355"/>
        <v>15.73</v>
      </c>
    </row>
    <row r="5656" spans="1:14" x14ac:dyDescent="0.3">
      <c r="A5656" s="3" t="s">
        <v>10</v>
      </c>
      <c r="B5656" s="1">
        <v>47118</v>
      </c>
      <c r="C5656">
        <v>40</v>
      </c>
      <c r="D5656" s="3" t="s">
        <v>12</v>
      </c>
      <c r="E5656" s="1">
        <v>44711</v>
      </c>
      <c r="F5656" s="4">
        <v>0.4924189814814815</v>
      </c>
      <c r="G5656">
        <v>6.15</v>
      </c>
      <c r="H5656">
        <v>9.58</v>
      </c>
      <c r="I5656">
        <v>957</v>
      </c>
      <c r="J5656">
        <v>1885</v>
      </c>
      <c r="K5656" t="str">
        <f t="shared" si="352"/>
        <v>2022</v>
      </c>
      <c r="L5656" t="str">
        <f t="shared" si="353"/>
        <v>05</v>
      </c>
      <c r="M5656" t="str">
        <f t="shared" si="354"/>
        <v>2022-05</v>
      </c>
      <c r="N5656">
        <f t="shared" si="355"/>
        <v>15.73</v>
      </c>
    </row>
    <row r="5657" spans="1:14" x14ac:dyDescent="0.3">
      <c r="A5657" s="3" t="s">
        <v>10</v>
      </c>
      <c r="B5657" s="1">
        <v>47118</v>
      </c>
      <c r="C5657">
        <v>50</v>
      </c>
      <c r="D5657" s="3" t="s">
        <v>13</v>
      </c>
      <c r="E5657" s="1">
        <v>44711</v>
      </c>
      <c r="F5657" s="4">
        <v>0.4924189814814815</v>
      </c>
      <c r="G5657">
        <v>6.15</v>
      </c>
      <c r="H5657">
        <v>9.58</v>
      </c>
      <c r="I5657">
        <v>957</v>
      </c>
      <c r="J5657">
        <v>1886</v>
      </c>
      <c r="K5657" t="str">
        <f t="shared" si="352"/>
        <v>2022</v>
      </c>
      <c r="L5657" t="str">
        <f t="shared" si="353"/>
        <v>05</v>
      </c>
      <c r="M5657" t="str">
        <f t="shared" si="354"/>
        <v>2022-05</v>
      </c>
      <c r="N5657">
        <f t="shared" si="355"/>
        <v>15.73</v>
      </c>
    </row>
    <row r="5658" spans="1:14" x14ac:dyDescent="0.3">
      <c r="A5658" s="3" t="s">
        <v>21</v>
      </c>
      <c r="C5658">
        <v>0</v>
      </c>
      <c r="D5658" s="3" t="s">
        <v>11</v>
      </c>
      <c r="E5658" s="1">
        <v>44758</v>
      </c>
      <c r="F5658" s="4">
        <v>0.56642361111111106</v>
      </c>
      <c r="G5658">
        <v>7.24</v>
      </c>
      <c r="H5658">
        <v>11.29</v>
      </c>
      <c r="I5658">
        <v>958</v>
      </c>
      <c r="J5658">
        <v>1887</v>
      </c>
      <c r="K5658" t="str">
        <f t="shared" si="352"/>
        <v>2022</v>
      </c>
      <c r="L5658" t="str">
        <f t="shared" si="353"/>
        <v>07</v>
      </c>
      <c r="M5658" t="str">
        <f t="shared" si="354"/>
        <v>2022-07</v>
      </c>
      <c r="N5658">
        <f t="shared" si="355"/>
        <v>18.53</v>
      </c>
    </row>
    <row r="5659" spans="1:14" x14ac:dyDescent="0.3">
      <c r="A5659" s="3" t="s">
        <v>21</v>
      </c>
      <c r="C5659">
        <v>40</v>
      </c>
      <c r="D5659" s="3" t="s">
        <v>12</v>
      </c>
      <c r="E5659" s="1">
        <v>44758</v>
      </c>
      <c r="F5659" s="4">
        <v>0.56642361111111106</v>
      </c>
      <c r="G5659">
        <v>7.24</v>
      </c>
      <c r="H5659">
        <v>11.29</v>
      </c>
      <c r="I5659">
        <v>958</v>
      </c>
      <c r="J5659">
        <v>1888</v>
      </c>
      <c r="K5659" t="str">
        <f t="shared" si="352"/>
        <v>2022</v>
      </c>
      <c r="L5659" t="str">
        <f t="shared" si="353"/>
        <v>07</v>
      </c>
      <c r="M5659" t="str">
        <f t="shared" si="354"/>
        <v>2022-07</v>
      </c>
      <c r="N5659">
        <f t="shared" si="355"/>
        <v>18.53</v>
      </c>
    </row>
    <row r="5660" spans="1:14" x14ac:dyDescent="0.3">
      <c r="A5660" s="3" t="s">
        <v>21</v>
      </c>
      <c r="C5660">
        <v>10</v>
      </c>
      <c r="D5660" s="3" t="s">
        <v>15</v>
      </c>
      <c r="E5660" s="1">
        <v>44778</v>
      </c>
      <c r="F5660" s="4">
        <v>0.77707175925925931</v>
      </c>
      <c r="G5660">
        <v>5.44</v>
      </c>
      <c r="H5660">
        <v>8.67</v>
      </c>
      <c r="I5660">
        <v>959</v>
      </c>
      <c r="J5660">
        <v>1889</v>
      </c>
      <c r="K5660" t="str">
        <f t="shared" si="352"/>
        <v>2022</v>
      </c>
      <c r="L5660" t="str">
        <f t="shared" si="353"/>
        <v>08</v>
      </c>
      <c r="M5660" t="str">
        <f t="shared" si="354"/>
        <v>2022-08</v>
      </c>
      <c r="N5660">
        <f t="shared" si="355"/>
        <v>14.11</v>
      </c>
    </row>
    <row r="5661" spans="1:14" x14ac:dyDescent="0.3">
      <c r="A5661" s="3" t="s">
        <v>10</v>
      </c>
      <c r="B5661" s="1">
        <v>47118</v>
      </c>
      <c r="C5661">
        <v>20</v>
      </c>
      <c r="D5661" s="3" t="s">
        <v>16</v>
      </c>
      <c r="E5661" s="1">
        <v>44564</v>
      </c>
      <c r="F5661" s="4">
        <v>0.55884259259259261</v>
      </c>
      <c r="G5661">
        <v>15.95</v>
      </c>
      <c r="H5661">
        <v>10.95</v>
      </c>
      <c r="I5661">
        <v>960</v>
      </c>
      <c r="J5661">
        <v>1890</v>
      </c>
      <c r="K5661" t="str">
        <f t="shared" si="352"/>
        <v>2022</v>
      </c>
      <c r="L5661" t="str">
        <f t="shared" si="353"/>
        <v>01</v>
      </c>
      <c r="M5661" t="str">
        <f t="shared" si="354"/>
        <v>2022-01</v>
      </c>
      <c r="N5661">
        <f t="shared" si="355"/>
        <v>26.9</v>
      </c>
    </row>
    <row r="5662" spans="1:14" x14ac:dyDescent="0.3">
      <c r="A5662" s="3" t="s">
        <v>10</v>
      </c>
      <c r="B5662" s="1">
        <v>47118</v>
      </c>
      <c r="C5662">
        <v>25</v>
      </c>
      <c r="D5662" s="3" t="s">
        <v>17</v>
      </c>
      <c r="E5662" s="1">
        <v>44564</v>
      </c>
      <c r="F5662" s="4">
        <v>0.55884259259259261</v>
      </c>
      <c r="G5662">
        <v>15.95</v>
      </c>
      <c r="H5662">
        <v>10.95</v>
      </c>
      <c r="I5662">
        <v>960</v>
      </c>
      <c r="J5662">
        <v>1891</v>
      </c>
      <c r="K5662" t="str">
        <f t="shared" si="352"/>
        <v>2022</v>
      </c>
      <c r="L5662" t="str">
        <f t="shared" si="353"/>
        <v>01</v>
      </c>
      <c r="M5662" t="str">
        <f t="shared" si="354"/>
        <v>2022-01</v>
      </c>
      <c r="N5662">
        <f t="shared" si="355"/>
        <v>26.9</v>
      </c>
    </row>
    <row r="5663" spans="1:14" x14ac:dyDescent="0.3">
      <c r="A5663" s="3" t="s">
        <v>10</v>
      </c>
      <c r="B5663" s="1">
        <v>47118</v>
      </c>
      <c r="C5663">
        <v>50</v>
      </c>
      <c r="D5663" s="3" t="s">
        <v>13</v>
      </c>
      <c r="E5663" s="1">
        <v>44564</v>
      </c>
      <c r="F5663" s="4">
        <v>0.55884259259259261</v>
      </c>
      <c r="G5663">
        <v>15.95</v>
      </c>
      <c r="H5663">
        <v>10.95</v>
      </c>
      <c r="I5663">
        <v>960</v>
      </c>
      <c r="J5663">
        <v>1892</v>
      </c>
      <c r="K5663" t="str">
        <f t="shared" si="352"/>
        <v>2022</v>
      </c>
      <c r="L5663" t="str">
        <f t="shared" si="353"/>
        <v>01</v>
      </c>
      <c r="M5663" t="str">
        <f t="shared" si="354"/>
        <v>2022-01</v>
      </c>
      <c r="N5663">
        <f t="shared" si="355"/>
        <v>26.9</v>
      </c>
    </row>
    <row r="5664" spans="1:14" x14ac:dyDescent="0.3">
      <c r="A5664" s="3" t="s">
        <v>14</v>
      </c>
      <c r="B5664" s="1">
        <v>47848</v>
      </c>
      <c r="C5664">
        <v>20</v>
      </c>
      <c r="D5664" s="3" t="s">
        <v>16</v>
      </c>
      <c r="E5664" s="1">
        <v>44610</v>
      </c>
      <c r="F5664" s="4">
        <v>0.641087962962963</v>
      </c>
      <c r="G5664">
        <v>12.12</v>
      </c>
      <c r="H5664">
        <v>9.19</v>
      </c>
      <c r="I5664">
        <v>961</v>
      </c>
      <c r="J5664">
        <v>1893</v>
      </c>
      <c r="K5664" t="str">
        <f t="shared" si="352"/>
        <v>2022</v>
      </c>
      <c r="L5664" t="str">
        <f t="shared" si="353"/>
        <v>02</v>
      </c>
      <c r="M5664" t="str">
        <f t="shared" si="354"/>
        <v>2022-02</v>
      </c>
      <c r="N5664">
        <f t="shared" si="355"/>
        <v>21.31</v>
      </c>
    </row>
    <row r="5665" spans="1:14" x14ac:dyDescent="0.3">
      <c r="A5665" s="3" t="s">
        <v>18</v>
      </c>
      <c r="C5665">
        <v>10</v>
      </c>
      <c r="D5665" s="3" t="s">
        <v>15</v>
      </c>
      <c r="E5665" s="1">
        <v>44657</v>
      </c>
      <c r="F5665" s="4">
        <v>0.86920138888888887</v>
      </c>
      <c r="G5665">
        <v>5.96</v>
      </c>
      <c r="H5665">
        <v>14.17</v>
      </c>
      <c r="I5665">
        <v>962</v>
      </c>
      <c r="J5665">
        <v>1894</v>
      </c>
      <c r="K5665" t="str">
        <f t="shared" si="352"/>
        <v>2022</v>
      </c>
      <c r="L5665" t="str">
        <f t="shared" si="353"/>
        <v>04</v>
      </c>
      <c r="M5665" t="str">
        <f t="shared" si="354"/>
        <v>2022-04</v>
      </c>
      <c r="N5665">
        <f t="shared" si="355"/>
        <v>20.13</v>
      </c>
    </row>
    <row r="5666" spans="1:14" x14ac:dyDescent="0.3">
      <c r="A5666" s="3" t="s">
        <v>14</v>
      </c>
      <c r="B5666" s="1">
        <v>47848</v>
      </c>
      <c r="C5666">
        <v>20</v>
      </c>
      <c r="D5666" s="3" t="s">
        <v>16</v>
      </c>
      <c r="E5666" s="1">
        <v>44895</v>
      </c>
      <c r="F5666" s="4">
        <v>0.60127314814814814</v>
      </c>
      <c r="G5666">
        <v>8.9700000000000006</v>
      </c>
      <c r="H5666">
        <v>7.09</v>
      </c>
      <c r="I5666">
        <v>963</v>
      </c>
      <c r="J5666">
        <v>1895</v>
      </c>
      <c r="K5666" t="str">
        <f t="shared" si="352"/>
        <v>2022</v>
      </c>
      <c r="L5666" t="str">
        <f t="shared" si="353"/>
        <v>11</v>
      </c>
      <c r="M5666" t="str">
        <f t="shared" si="354"/>
        <v>2022-11</v>
      </c>
      <c r="N5666">
        <f t="shared" si="355"/>
        <v>16.060000000000002</v>
      </c>
    </row>
    <row r="5667" spans="1:14" x14ac:dyDescent="0.3">
      <c r="A5667" s="3" t="s">
        <v>14</v>
      </c>
      <c r="B5667" s="1">
        <v>47848</v>
      </c>
      <c r="C5667">
        <v>40</v>
      </c>
      <c r="D5667" s="3" t="s">
        <v>12</v>
      </c>
      <c r="E5667" s="1">
        <v>44895</v>
      </c>
      <c r="F5667" s="4">
        <v>0.60127314814814814</v>
      </c>
      <c r="G5667">
        <v>8.9700000000000006</v>
      </c>
      <c r="H5667">
        <v>7.09</v>
      </c>
      <c r="I5667">
        <v>963</v>
      </c>
      <c r="J5667">
        <v>1896</v>
      </c>
      <c r="K5667" t="str">
        <f t="shared" si="352"/>
        <v>2022</v>
      </c>
      <c r="L5667" t="str">
        <f t="shared" si="353"/>
        <v>11</v>
      </c>
      <c r="M5667" t="str">
        <f t="shared" si="354"/>
        <v>2022-11</v>
      </c>
      <c r="N5667">
        <f t="shared" si="355"/>
        <v>16.060000000000002</v>
      </c>
    </row>
    <row r="5668" spans="1:14" x14ac:dyDescent="0.3">
      <c r="A5668" s="3" t="s">
        <v>14</v>
      </c>
      <c r="B5668" s="1">
        <v>47848</v>
      </c>
      <c r="C5668">
        <v>20</v>
      </c>
      <c r="D5668" s="3" t="s">
        <v>16</v>
      </c>
      <c r="E5668" s="1">
        <v>44951</v>
      </c>
      <c r="F5668" s="4">
        <v>0.74774305555555554</v>
      </c>
      <c r="G5668">
        <v>8.44</v>
      </c>
      <c r="H5668">
        <v>10.8</v>
      </c>
      <c r="I5668">
        <v>964</v>
      </c>
      <c r="J5668">
        <v>1897</v>
      </c>
      <c r="K5668" t="str">
        <f t="shared" si="352"/>
        <v>2023</v>
      </c>
      <c r="L5668" t="str">
        <f t="shared" si="353"/>
        <v>01</v>
      </c>
      <c r="M5668" t="str">
        <f t="shared" si="354"/>
        <v>2023-01</v>
      </c>
      <c r="N5668">
        <f t="shared" si="355"/>
        <v>19.240000000000002</v>
      </c>
    </row>
    <row r="5669" spans="1:14" x14ac:dyDescent="0.3">
      <c r="A5669" s="3" t="s">
        <v>14</v>
      </c>
      <c r="B5669" s="1">
        <v>47848</v>
      </c>
      <c r="C5669">
        <v>25</v>
      </c>
      <c r="D5669" s="3" t="s">
        <v>17</v>
      </c>
      <c r="E5669" s="1">
        <v>44951</v>
      </c>
      <c r="F5669" s="4">
        <v>0.74774305555555554</v>
      </c>
      <c r="G5669">
        <v>8.44</v>
      </c>
      <c r="H5669">
        <v>10.8</v>
      </c>
      <c r="I5669">
        <v>964</v>
      </c>
      <c r="J5669">
        <v>1898</v>
      </c>
      <c r="K5669" t="str">
        <f t="shared" si="352"/>
        <v>2023</v>
      </c>
      <c r="L5669" t="str">
        <f t="shared" si="353"/>
        <v>01</v>
      </c>
      <c r="M5669" t="str">
        <f t="shared" si="354"/>
        <v>2023-01</v>
      </c>
      <c r="N5669">
        <f t="shared" si="355"/>
        <v>19.240000000000002</v>
      </c>
    </row>
    <row r="5670" spans="1:14" x14ac:dyDescent="0.3">
      <c r="A5670" s="3" t="s">
        <v>14</v>
      </c>
      <c r="B5670" s="1">
        <v>47848</v>
      </c>
      <c r="C5670">
        <v>80</v>
      </c>
      <c r="D5670" s="3" t="s">
        <v>20</v>
      </c>
      <c r="E5670" s="1">
        <v>44951</v>
      </c>
      <c r="F5670" s="4">
        <v>0.74774305555555554</v>
      </c>
      <c r="G5670">
        <v>8.44</v>
      </c>
      <c r="H5670">
        <v>10.8</v>
      </c>
      <c r="I5670">
        <v>964</v>
      </c>
      <c r="J5670">
        <v>1899</v>
      </c>
      <c r="K5670" t="str">
        <f t="shared" si="352"/>
        <v>2023</v>
      </c>
      <c r="L5670" t="str">
        <f t="shared" si="353"/>
        <v>01</v>
      </c>
      <c r="M5670" t="str">
        <f t="shared" si="354"/>
        <v>2023-01</v>
      </c>
      <c r="N5670">
        <f t="shared" si="355"/>
        <v>19.240000000000002</v>
      </c>
    </row>
    <row r="5671" spans="1:14" x14ac:dyDescent="0.3">
      <c r="A5671" s="3" t="s">
        <v>18</v>
      </c>
      <c r="C5671">
        <v>20</v>
      </c>
      <c r="D5671" s="3" t="s">
        <v>16</v>
      </c>
      <c r="E5671" s="1">
        <v>44799</v>
      </c>
      <c r="F5671" s="4">
        <v>0.77980324074074081</v>
      </c>
      <c r="G5671">
        <v>10.43</v>
      </c>
      <c r="H5671">
        <v>15.79</v>
      </c>
      <c r="I5671">
        <v>965</v>
      </c>
      <c r="J5671">
        <v>1900</v>
      </c>
      <c r="K5671" t="str">
        <f t="shared" si="352"/>
        <v>2022</v>
      </c>
      <c r="L5671" t="str">
        <f t="shared" si="353"/>
        <v>08</v>
      </c>
      <c r="M5671" t="str">
        <f t="shared" si="354"/>
        <v>2022-08</v>
      </c>
      <c r="N5671">
        <f t="shared" si="355"/>
        <v>26.22</v>
      </c>
    </row>
    <row r="5672" spans="1:14" x14ac:dyDescent="0.3">
      <c r="A5672" s="3" t="s">
        <v>10</v>
      </c>
      <c r="B5672" s="1">
        <v>47118</v>
      </c>
      <c r="C5672">
        <v>0</v>
      </c>
      <c r="D5672" s="3" t="s">
        <v>11</v>
      </c>
      <c r="E5672" s="1">
        <v>44805</v>
      </c>
      <c r="F5672" s="4">
        <v>0.42149305555555555</v>
      </c>
      <c r="G5672">
        <v>17.149999999999999</v>
      </c>
      <c r="H5672">
        <v>9.11</v>
      </c>
      <c r="I5672">
        <v>966</v>
      </c>
      <c r="J5672">
        <v>1901</v>
      </c>
      <c r="K5672" t="str">
        <f t="shared" si="352"/>
        <v>2022</v>
      </c>
      <c r="L5672" t="str">
        <f t="shared" si="353"/>
        <v>09</v>
      </c>
      <c r="M5672" t="str">
        <f t="shared" si="354"/>
        <v>2022-09</v>
      </c>
      <c r="N5672">
        <f t="shared" si="355"/>
        <v>26.259999999999998</v>
      </c>
    </row>
    <row r="5673" spans="1:14" x14ac:dyDescent="0.3">
      <c r="A5673" s="3" t="s">
        <v>10</v>
      </c>
      <c r="B5673" s="1">
        <v>47118</v>
      </c>
      <c r="C5673">
        <v>25</v>
      </c>
      <c r="D5673" s="3" t="s">
        <v>17</v>
      </c>
      <c r="E5673" s="1">
        <v>44805</v>
      </c>
      <c r="F5673" s="4">
        <v>0.42149305555555555</v>
      </c>
      <c r="G5673">
        <v>17.149999999999999</v>
      </c>
      <c r="H5673">
        <v>9.11</v>
      </c>
      <c r="I5673">
        <v>966</v>
      </c>
      <c r="J5673">
        <v>1902</v>
      </c>
      <c r="K5673" t="str">
        <f t="shared" si="352"/>
        <v>2022</v>
      </c>
      <c r="L5673" t="str">
        <f t="shared" si="353"/>
        <v>09</v>
      </c>
      <c r="M5673" t="str">
        <f t="shared" si="354"/>
        <v>2022-09</v>
      </c>
      <c r="N5673">
        <f t="shared" si="355"/>
        <v>26.259999999999998</v>
      </c>
    </row>
    <row r="5674" spans="1:14" x14ac:dyDescent="0.3">
      <c r="A5674" s="3" t="s">
        <v>22</v>
      </c>
      <c r="B5674" s="1">
        <v>47299</v>
      </c>
      <c r="C5674">
        <v>20</v>
      </c>
      <c r="D5674" s="3" t="s">
        <v>16</v>
      </c>
      <c r="E5674" s="1">
        <v>44591</v>
      </c>
      <c r="F5674" s="4">
        <v>0.47666666666666663</v>
      </c>
      <c r="G5674">
        <v>7.57</v>
      </c>
      <c r="H5674">
        <v>11.37</v>
      </c>
      <c r="I5674">
        <v>967</v>
      </c>
      <c r="J5674">
        <v>1903</v>
      </c>
      <c r="K5674" t="str">
        <f t="shared" si="352"/>
        <v>2022</v>
      </c>
      <c r="L5674" t="str">
        <f t="shared" si="353"/>
        <v>01</v>
      </c>
      <c r="M5674" t="str">
        <f t="shared" si="354"/>
        <v>2022-01</v>
      </c>
      <c r="N5674">
        <f t="shared" si="355"/>
        <v>18.939999999999998</v>
      </c>
    </row>
    <row r="5675" spans="1:14" x14ac:dyDescent="0.3">
      <c r="A5675" s="3" t="s">
        <v>22</v>
      </c>
      <c r="B5675" s="1">
        <v>47299</v>
      </c>
      <c r="C5675">
        <v>25</v>
      </c>
      <c r="D5675" s="3" t="s">
        <v>17</v>
      </c>
      <c r="E5675" s="1">
        <v>44591</v>
      </c>
      <c r="F5675" s="4">
        <v>0.47666666666666663</v>
      </c>
      <c r="G5675">
        <v>7.57</v>
      </c>
      <c r="H5675">
        <v>11.37</v>
      </c>
      <c r="I5675">
        <v>967</v>
      </c>
      <c r="J5675">
        <v>1904</v>
      </c>
      <c r="K5675" t="str">
        <f t="shared" si="352"/>
        <v>2022</v>
      </c>
      <c r="L5675" t="str">
        <f t="shared" si="353"/>
        <v>01</v>
      </c>
      <c r="M5675" t="str">
        <f t="shared" si="354"/>
        <v>2022-01</v>
      </c>
      <c r="N5675">
        <f t="shared" si="355"/>
        <v>18.939999999999998</v>
      </c>
    </row>
    <row r="5676" spans="1:14" x14ac:dyDescent="0.3">
      <c r="A5676" s="3" t="s">
        <v>22</v>
      </c>
      <c r="B5676" s="1">
        <v>47299</v>
      </c>
      <c r="C5676">
        <v>50</v>
      </c>
      <c r="D5676" s="3" t="s">
        <v>13</v>
      </c>
      <c r="E5676" s="1">
        <v>44591</v>
      </c>
      <c r="F5676" s="4">
        <v>0.47666666666666663</v>
      </c>
      <c r="G5676">
        <v>7.57</v>
      </c>
      <c r="H5676">
        <v>11.37</v>
      </c>
      <c r="I5676">
        <v>967</v>
      </c>
      <c r="J5676">
        <v>1905</v>
      </c>
      <c r="K5676" t="str">
        <f t="shared" si="352"/>
        <v>2022</v>
      </c>
      <c r="L5676" t="str">
        <f t="shared" si="353"/>
        <v>01</v>
      </c>
      <c r="M5676" t="str">
        <f t="shared" si="354"/>
        <v>2022-01</v>
      </c>
      <c r="N5676">
        <f t="shared" si="355"/>
        <v>18.939999999999998</v>
      </c>
    </row>
    <row r="5677" spans="1:14" x14ac:dyDescent="0.3">
      <c r="A5677" s="3" t="s">
        <v>14</v>
      </c>
      <c r="B5677" s="1">
        <v>47848</v>
      </c>
      <c r="C5677">
        <v>20</v>
      </c>
      <c r="D5677" s="3" t="s">
        <v>16</v>
      </c>
      <c r="E5677" s="1">
        <v>44647</v>
      </c>
      <c r="F5677" s="4">
        <v>0.67155092592592591</v>
      </c>
      <c r="G5677">
        <v>10.11</v>
      </c>
      <c r="H5677">
        <v>15.67</v>
      </c>
      <c r="I5677">
        <v>968</v>
      </c>
      <c r="J5677">
        <v>1906</v>
      </c>
      <c r="K5677" t="str">
        <f t="shared" si="352"/>
        <v>2022</v>
      </c>
      <c r="L5677" t="str">
        <f t="shared" si="353"/>
        <v>03</v>
      </c>
      <c r="M5677" t="str">
        <f t="shared" si="354"/>
        <v>2022-03</v>
      </c>
      <c r="N5677">
        <f t="shared" si="355"/>
        <v>25.78</v>
      </c>
    </row>
    <row r="5678" spans="1:14" x14ac:dyDescent="0.3">
      <c r="A5678" s="3" t="s">
        <v>14</v>
      </c>
      <c r="B5678" s="1">
        <v>47848</v>
      </c>
      <c r="C5678">
        <v>40</v>
      </c>
      <c r="D5678" s="3" t="s">
        <v>12</v>
      </c>
      <c r="E5678" s="1">
        <v>44647</v>
      </c>
      <c r="F5678" s="4">
        <v>0.67155092592592591</v>
      </c>
      <c r="G5678">
        <v>10.11</v>
      </c>
      <c r="H5678">
        <v>15.67</v>
      </c>
      <c r="I5678">
        <v>968</v>
      </c>
      <c r="J5678">
        <v>1907</v>
      </c>
      <c r="K5678" t="str">
        <f t="shared" si="352"/>
        <v>2022</v>
      </c>
      <c r="L5678" t="str">
        <f t="shared" si="353"/>
        <v>03</v>
      </c>
      <c r="M5678" t="str">
        <f t="shared" si="354"/>
        <v>2022-03</v>
      </c>
      <c r="N5678">
        <f t="shared" si="355"/>
        <v>25.78</v>
      </c>
    </row>
    <row r="5679" spans="1:14" x14ac:dyDescent="0.3">
      <c r="A5679" s="3" t="s">
        <v>14</v>
      </c>
      <c r="B5679" s="1">
        <v>47848</v>
      </c>
      <c r="C5679">
        <v>0</v>
      </c>
      <c r="D5679" s="3" t="s">
        <v>11</v>
      </c>
      <c r="E5679" s="1">
        <v>44675</v>
      </c>
      <c r="F5679" s="4">
        <v>0.67206018518518518</v>
      </c>
      <c r="G5679">
        <v>8.82</v>
      </c>
      <c r="H5679">
        <v>6.43</v>
      </c>
      <c r="I5679">
        <v>969</v>
      </c>
      <c r="J5679">
        <v>1908</v>
      </c>
      <c r="K5679" t="str">
        <f t="shared" si="352"/>
        <v>2022</v>
      </c>
      <c r="L5679" t="str">
        <f t="shared" si="353"/>
        <v>04</v>
      </c>
      <c r="M5679" t="str">
        <f t="shared" si="354"/>
        <v>2022-04</v>
      </c>
      <c r="N5679">
        <f t="shared" si="355"/>
        <v>15.25</v>
      </c>
    </row>
    <row r="5680" spans="1:14" x14ac:dyDescent="0.3">
      <c r="A5680" s="3" t="s">
        <v>14</v>
      </c>
      <c r="B5680" s="1">
        <v>47848</v>
      </c>
      <c r="C5680">
        <v>40</v>
      </c>
      <c r="D5680" s="3" t="s">
        <v>12</v>
      </c>
      <c r="E5680" s="1">
        <v>44675</v>
      </c>
      <c r="F5680" s="4">
        <v>0.67206018518518518</v>
      </c>
      <c r="G5680">
        <v>8.82</v>
      </c>
      <c r="H5680">
        <v>6.43</v>
      </c>
      <c r="I5680">
        <v>969</v>
      </c>
      <c r="J5680">
        <v>1909</v>
      </c>
      <c r="K5680" t="str">
        <f t="shared" si="352"/>
        <v>2022</v>
      </c>
      <c r="L5680" t="str">
        <f t="shared" si="353"/>
        <v>04</v>
      </c>
      <c r="M5680" t="str">
        <f t="shared" si="354"/>
        <v>2022-04</v>
      </c>
      <c r="N5680">
        <f t="shared" si="355"/>
        <v>15.25</v>
      </c>
    </row>
    <row r="5681" spans="1:14" x14ac:dyDescent="0.3">
      <c r="A5681" s="3" t="s">
        <v>18</v>
      </c>
      <c r="C5681">
        <v>0</v>
      </c>
      <c r="D5681" s="3" t="s">
        <v>11</v>
      </c>
      <c r="E5681" s="1">
        <v>44705</v>
      </c>
      <c r="F5681" s="4">
        <v>0.7661458333333333</v>
      </c>
      <c r="G5681">
        <v>9.15</v>
      </c>
      <c r="H5681">
        <v>7.41</v>
      </c>
      <c r="I5681">
        <v>970</v>
      </c>
      <c r="J5681">
        <v>1910</v>
      </c>
      <c r="K5681" t="str">
        <f t="shared" si="352"/>
        <v>2022</v>
      </c>
      <c r="L5681" t="str">
        <f t="shared" si="353"/>
        <v>05</v>
      </c>
      <c r="M5681" t="str">
        <f t="shared" si="354"/>
        <v>2022-05</v>
      </c>
      <c r="N5681">
        <f t="shared" si="355"/>
        <v>16.560000000000002</v>
      </c>
    </row>
    <row r="5682" spans="1:14" x14ac:dyDescent="0.3">
      <c r="A5682" s="3" t="s">
        <v>21</v>
      </c>
      <c r="C5682">
        <v>0</v>
      </c>
      <c r="D5682" s="3" t="s">
        <v>11</v>
      </c>
      <c r="E5682" s="1">
        <v>44755</v>
      </c>
      <c r="F5682" s="4">
        <v>0.38168981481481484</v>
      </c>
      <c r="G5682">
        <v>19.3</v>
      </c>
      <c r="H5682">
        <v>7.99</v>
      </c>
      <c r="I5682">
        <v>971</v>
      </c>
      <c r="J5682">
        <v>1911</v>
      </c>
      <c r="K5682" t="str">
        <f t="shared" si="352"/>
        <v>2022</v>
      </c>
      <c r="L5682" t="str">
        <f t="shared" si="353"/>
        <v>07</v>
      </c>
      <c r="M5682" t="str">
        <f t="shared" si="354"/>
        <v>2022-07</v>
      </c>
      <c r="N5682">
        <f t="shared" si="355"/>
        <v>27.29</v>
      </c>
    </row>
    <row r="5683" spans="1:14" x14ac:dyDescent="0.3">
      <c r="A5683" s="3" t="s">
        <v>21</v>
      </c>
      <c r="C5683">
        <v>40</v>
      </c>
      <c r="D5683" s="3" t="s">
        <v>12</v>
      </c>
      <c r="E5683" s="1">
        <v>44755</v>
      </c>
      <c r="F5683" s="4">
        <v>0.38168981481481484</v>
      </c>
      <c r="G5683">
        <v>19.3</v>
      </c>
      <c r="H5683">
        <v>7.99</v>
      </c>
      <c r="I5683">
        <v>971</v>
      </c>
      <c r="J5683">
        <v>1912</v>
      </c>
      <c r="K5683" t="str">
        <f t="shared" si="352"/>
        <v>2022</v>
      </c>
      <c r="L5683" t="str">
        <f t="shared" si="353"/>
        <v>07</v>
      </c>
      <c r="M5683" t="str">
        <f t="shared" si="354"/>
        <v>2022-07</v>
      </c>
      <c r="N5683">
        <f t="shared" si="355"/>
        <v>27.29</v>
      </c>
    </row>
    <row r="5684" spans="1:14" x14ac:dyDescent="0.3">
      <c r="A5684" s="3" t="s">
        <v>21</v>
      </c>
      <c r="C5684">
        <v>80</v>
      </c>
      <c r="D5684" s="3" t="s">
        <v>20</v>
      </c>
      <c r="E5684" s="1">
        <v>44755</v>
      </c>
      <c r="F5684" s="4">
        <v>0.38168981481481484</v>
      </c>
      <c r="G5684">
        <v>19.3</v>
      </c>
      <c r="H5684">
        <v>7.99</v>
      </c>
      <c r="I5684">
        <v>971</v>
      </c>
      <c r="J5684">
        <v>1913</v>
      </c>
      <c r="K5684" t="str">
        <f t="shared" si="352"/>
        <v>2022</v>
      </c>
      <c r="L5684" t="str">
        <f t="shared" si="353"/>
        <v>07</v>
      </c>
      <c r="M5684" t="str">
        <f t="shared" si="354"/>
        <v>2022-07</v>
      </c>
      <c r="N5684">
        <f t="shared" si="355"/>
        <v>27.29</v>
      </c>
    </row>
    <row r="5685" spans="1:14" x14ac:dyDescent="0.3">
      <c r="A5685" s="3" t="s">
        <v>10</v>
      </c>
      <c r="B5685" s="1">
        <v>47118</v>
      </c>
      <c r="C5685">
        <v>20</v>
      </c>
      <c r="D5685" s="3" t="s">
        <v>16</v>
      </c>
      <c r="E5685" s="1">
        <v>44663</v>
      </c>
      <c r="F5685" s="4">
        <v>0.4541203703703704</v>
      </c>
      <c r="G5685">
        <v>6.93</v>
      </c>
      <c r="H5685">
        <v>8.44</v>
      </c>
      <c r="I5685">
        <v>972</v>
      </c>
      <c r="J5685">
        <v>1914</v>
      </c>
      <c r="K5685" t="str">
        <f t="shared" si="352"/>
        <v>2022</v>
      </c>
      <c r="L5685" t="str">
        <f t="shared" si="353"/>
        <v>04</v>
      </c>
      <c r="M5685" t="str">
        <f t="shared" si="354"/>
        <v>2022-04</v>
      </c>
      <c r="N5685">
        <f t="shared" si="355"/>
        <v>15.37</v>
      </c>
    </row>
    <row r="5686" spans="1:14" x14ac:dyDescent="0.3">
      <c r="A5686" s="3" t="s">
        <v>10</v>
      </c>
      <c r="B5686" s="1">
        <v>47118</v>
      </c>
      <c r="C5686">
        <v>0</v>
      </c>
      <c r="D5686" s="3" t="s">
        <v>11</v>
      </c>
      <c r="E5686" s="1">
        <v>44670</v>
      </c>
      <c r="F5686" s="4">
        <v>0.65473379629629636</v>
      </c>
      <c r="G5686">
        <v>9.16</v>
      </c>
      <c r="H5686">
        <v>16.04</v>
      </c>
      <c r="I5686">
        <v>973</v>
      </c>
      <c r="J5686">
        <v>1915</v>
      </c>
      <c r="K5686" t="str">
        <f t="shared" si="352"/>
        <v>2022</v>
      </c>
      <c r="L5686" t="str">
        <f t="shared" si="353"/>
        <v>04</v>
      </c>
      <c r="M5686" t="str">
        <f t="shared" si="354"/>
        <v>2022-04</v>
      </c>
      <c r="N5686">
        <f t="shared" si="355"/>
        <v>25.2</v>
      </c>
    </row>
    <row r="5687" spans="1:14" x14ac:dyDescent="0.3">
      <c r="A5687" s="3" t="s">
        <v>14</v>
      </c>
      <c r="B5687" s="1">
        <v>47848</v>
      </c>
      <c r="C5687">
        <v>10</v>
      </c>
      <c r="D5687" s="3" t="s">
        <v>15</v>
      </c>
      <c r="E5687" s="1">
        <v>44744</v>
      </c>
      <c r="F5687" s="4">
        <v>0.72871527777777778</v>
      </c>
      <c r="G5687">
        <v>13.14</v>
      </c>
      <c r="H5687">
        <v>9.81</v>
      </c>
      <c r="I5687">
        <v>974</v>
      </c>
      <c r="J5687">
        <v>1916</v>
      </c>
      <c r="K5687" t="str">
        <f t="shared" si="352"/>
        <v>2022</v>
      </c>
      <c r="L5687" t="str">
        <f t="shared" si="353"/>
        <v>07</v>
      </c>
      <c r="M5687" t="str">
        <f t="shared" si="354"/>
        <v>2022-07</v>
      </c>
      <c r="N5687">
        <f t="shared" si="355"/>
        <v>22.950000000000003</v>
      </c>
    </row>
    <row r="5688" spans="1:14" x14ac:dyDescent="0.3">
      <c r="A5688" s="3" t="s">
        <v>10</v>
      </c>
      <c r="B5688" s="1">
        <v>47118</v>
      </c>
      <c r="C5688">
        <v>10</v>
      </c>
      <c r="D5688" s="3" t="s">
        <v>15</v>
      </c>
      <c r="E5688" s="1">
        <v>44849</v>
      </c>
      <c r="F5688" s="4">
        <v>0.86086805555555557</v>
      </c>
      <c r="G5688">
        <v>7.67</v>
      </c>
      <c r="H5688">
        <v>11.92</v>
      </c>
      <c r="I5688">
        <v>975</v>
      </c>
      <c r="J5688">
        <v>1917</v>
      </c>
      <c r="K5688" t="str">
        <f t="shared" si="352"/>
        <v>2022</v>
      </c>
      <c r="L5688" t="str">
        <f t="shared" si="353"/>
        <v>10</v>
      </c>
      <c r="M5688" t="str">
        <f t="shared" si="354"/>
        <v>2022-10</v>
      </c>
      <c r="N5688">
        <f t="shared" si="355"/>
        <v>19.59</v>
      </c>
    </row>
    <row r="5689" spans="1:14" x14ac:dyDescent="0.3">
      <c r="A5689" s="3" t="s">
        <v>22</v>
      </c>
      <c r="B5689" s="1">
        <v>47299</v>
      </c>
      <c r="C5689">
        <v>0</v>
      </c>
      <c r="D5689" s="3" t="s">
        <v>11</v>
      </c>
      <c r="E5689" s="1">
        <v>44920</v>
      </c>
      <c r="F5689" s="4">
        <v>0.34942129629629631</v>
      </c>
      <c r="G5689">
        <v>8.32</v>
      </c>
      <c r="H5689">
        <v>15.25</v>
      </c>
      <c r="I5689">
        <v>976</v>
      </c>
      <c r="J5689">
        <v>1918</v>
      </c>
      <c r="K5689" t="str">
        <f t="shared" si="352"/>
        <v>2022</v>
      </c>
      <c r="L5689" t="str">
        <f t="shared" si="353"/>
        <v>12</v>
      </c>
      <c r="M5689" t="str">
        <f t="shared" si="354"/>
        <v>2022-12</v>
      </c>
      <c r="N5689">
        <f t="shared" si="355"/>
        <v>23.57</v>
      </c>
    </row>
    <row r="5690" spans="1:14" x14ac:dyDescent="0.3">
      <c r="A5690" s="3" t="s">
        <v>22</v>
      </c>
      <c r="B5690" s="1">
        <v>47299</v>
      </c>
      <c r="C5690">
        <v>25</v>
      </c>
      <c r="D5690" s="3" t="s">
        <v>17</v>
      </c>
      <c r="E5690" s="1">
        <v>44920</v>
      </c>
      <c r="F5690" s="4">
        <v>0.34942129629629631</v>
      </c>
      <c r="G5690">
        <v>8.32</v>
      </c>
      <c r="H5690">
        <v>15.25</v>
      </c>
      <c r="I5690">
        <v>976</v>
      </c>
      <c r="J5690">
        <v>1919</v>
      </c>
      <c r="K5690" t="str">
        <f t="shared" si="352"/>
        <v>2022</v>
      </c>
      <c r="L5690" t="str">
        <f t="shared" si="353"/>
        <v>12</v>
      </c>
      <c r="M5690" t="str">
        <f t="shared" si="354"/>
        <v>2022-12</v>
      </c>
      <c r="N5690">
        <f t="shared" si="355"/>
        <v>23.57</v>
      </c>
    </row>
    <row r="5691" spans="1:14" x14ac:dyDescent="0.3">
      <c r="A5691" s="3" t="s">
        <v>10</v>
      </c>
      <c r="B5691" s="1">
        <v>47118</v>
      </c>
      <c r="C5691">
        <v>10</v>
      </c>
      <c r="D5691" s="3" t="s">
        <v>15</v>
      </c>
      <c r="E5691" s="1">
        <v>44721</v>
      </c>
      <c r="F5691" s="4">
        <v>0.56498842592592591</v>
      </c>
      <c r="G5691">
        <v>7.44</v>
      </c>
      <c r="H5691">
        <v>9.83</v>
      </c>
      <c r="I5691">
        <v>977</v>
      </c>
      <c r="J5691">
        <v>1920</v>
      </c>
      <c r="K5691" t="str">
        <f t="shared" si="352"/>
        <v>2022</v>
      </c>
      <c r="L5691" t="str">
        <f t="shared" si="353"/>
        <v>06</v>
      </c>
      <c r="M5691" t="str">
        <f t="shared" si="354"/>
        <v>2022-06</v>
      </c>
      <c r="N5691">
        <f t="shared" si="355"/>
        <v>17.27</v>
      </c>
    </row>
    <row r="5692" spans="1:14" x14ac:dyDescent="0.3">
      <c r="A5692" s="3" t="s">
        <v>10</v>
      </c>
      <c r="B5692" s="1">
        <v>47118</v>
      </c>
      <c r="C5692">
        <v>0</v>
      </c>
      <c r="D5692" s="3" t="s">
        <v>11</v>
      </c>
      <c r="E5692" s="1">
        <v>44571</v>
      </c>
      <c r="F5692" s="4">
        <v>0.44013888888888886</v>
      </c>
      <c r="G5692">
        <v>5.31</v>
      </c>
      <c r="H5692">
        <v>15.21</v>
      </c>
      <c r="I5692">
        <v>978</v>
      </c>
      <c r="J5692">
        <v>1921</v>
      </c>
      <c r="K5692" t="str">
        <f t="shared" si="352"/>
        <v>2022</v>
      </c>
      <c r="L5692" t="str">
        <f t="shared" si="353"/>
        <v>01</v>
      </c>
      <c r="M5692" t="str">
        <f t="shared" si="354"/>
        <v>2022-01</v>
      </c>
      <c r="N5692">
        <f t="shared" si="355"/>
        <v>20.52</v>
      </c>
    </row>
    <row r="5693" spans="1:14" x14ac:dyDescent="0.3">
      <c r="A5693" s="3" t="s">
        <v>10</v>
      </c>
      <c r="B5693" s="1">
        <v>47118</v>
      </c>
      <c r="C5693">
        <v>40</v>
      </c>
      <c r="D5693" s="3" t="s">
        <v>12</v>
      </c>
      <c r="E5693" s="1">
        <v>44571</v>
      </c>
      <c r="F5693" s="4">
        <v>0.44013888888888886</v>
      </c>
      <c r="G5693">
        <v>5.31</v>
      </c>
      <c r="H5693">
        <v>15.21</v>
      </c>
      <c r="I5693">
        <v>978</v>
      </c>
      <c r="J5693">
        <v>1922</v>
      </c>
      <c r="K5693" t="str">
        <f t="shared" si="352"/>
        <v>2022</v>
      </c>
      <c r="L5693" t="str">
        <f t="shared" si="353"/>
        <v>01</v>
      </c>
      <c r="M5693" t="str">
        <f t="shared" si="354"/>
        <v>2022-01</v>
      </c>
      <c r="N5693">
        <f t="shared" si="355"/>
        <v>20.52</v>
      </c>
    </row>
    <row r="5694" spans="1:14" x14ac:dyDescent="0.3">
      <c r="A5694" s="3" t="s">
        <v>10</v>
      </c>
      <c r="B5694" s="1">
        <v>47118</v>
      </c>
      <c r="C5694">
        <v>50</v>
      </c>
      <c r="D5694" s="3" t="s">
        <v>13</v>
      </c>
      <c r="E5694" s="1">
        <v>44571</v>
      </c>
      <c r="F5694" s="4">
        <v>0.44013888888888886</v>
      </c>
      <c r="G5694">
        <v>5.31</v>
      </c>
      <c r="H5694">
        <v>15.21</v>
      </c>
      <c r="I5694">
        <v>978</v>
      </c>
      <c r="J5694">
        <v>1923</v>
      </c>
      <c r="K5694" t="str">
        <f t="shared" si="352"/>
        <v>2022</v>
      </c>
      <c r="L5694" t="str">
        <f t="shared" si="353"/>
        <v>01</v>
      </c>
      <c r="M5694" t="str">
        <f t="shared" si="354"/>
        <v>2022-01</v>
      </c>
      <c r="N5694">
        <f t="shared" si="355"/>
        <v>20.52</v>
      </c>
    </row>
    <row r="5695" spans="1:14" x14ac:dyDescent="0.3">
      <c r="A5695" s="3" t="s">
        <v>14</v>
      </c>
      <c r="B5695" s="1">
        <v>47848</v>
      </c>
      <c r="C5695">
        <v>20</v>
      </c>
      <c r="D5695" s="3" t="s">
        <v>16</v>
      </c>
      <c r="E5695" s="1">
        <v>44579</v>
      </c>
      <c r="F5695" s="4">
        <v>0.61924768518518525</v>
      </c>
      <c r="G5695">
        <v>6.98</v>
      </c>
      <c r="H5695">
        <v>7.2</v>
      </c>
      <c r="I5695">
        <v>979</v>
      </c>
      <c r="J5695">
        <v>1924</v>
      </c>
      <c r="K5695" t="str">
        <f t="shared" si="352"/>
        <v>2022</v>
      </c>
      <c r="L5695" t="str">
        <f t="shared" si="353"/>
        <v>01</v>
      </c>
      <c r="M5695" t="str">
        <f t="shared" si="354"/>
        <v>2022-01</v>
      </c>
      <c r="N5695">
        <f t="shared" si="355"/>
        <v>14.18</v>
      </c>
    </row>
    <row r="5696" spans="1:14" x14ac:dyDescent="0.3">
      <c r="A5696" s="3" t="s">
        <v>14</v>
      </c>
      <c r="B5696" s="1">
        <v>47848</v>
      </c>
      <c r="C5696">
        <v>25</v>
      </c>
      <c r="D5696" s="3" t="s">
        <v>17</v>
      </c>
      <c r="E5696" s="1">
        <v>44579</v>
      </c>
      <c r="F5696" s="4">
        <v>0.61924768518518525</v>
      </c>
      <c r="G5696">
        <v>6.98</v>
      </c>
      <c r="H5696">
        <v>7.2</v>
      </c>
      <c r="I5696">
        <v>979</v>
      </c>
      <c r="J5696">
        <v>1925</v>
      </c>
      <c r="K5696" t="str">
        <f t="shared" si="352"/>
        <v>2022</v>
      </c>
      <c r="L5696" t="str">
        <f t="shared" si="353"/>
        <v>01</v>
      </c>
      <c r="M5696" t="str">
        <f t="shared" si="354"/>
        <v>2022-01</v>
      </c>
      <c r="N5696">
        <f t="shared" si="355"/>
        <v>14.18</v>
      </c>
    </row>
    <row r="5697" spans="1:14" x14ac:dyDescent="0.3">
      <c r="A5697" s="3" t="s">
        <v>14</v>
      </c>
      <c r="B5697" s="1">
        <v>47848</v>
      </c>
      <c r="C5697">
        <v>0</v>
      </c>
      <c r="D5697" s="3" t="s">
        <v>11</v>
      </c>
      <c r="E5697" s="1">
        <v>44641</v>
      </c>
      <c r="F5697" s="4">
        <v>0.52082175925925933</v>
      </c>
      <c r="G5697">
        <v>5.78</v>
      </c>
      <c r="H5697">
        <v>19.64</v>
      </c>
      <c r="I5697">
        <v>980</v>
      </c>
      <c r="J5697">
        <v>1926</v>
      </c>
      <c r="K5697" t="str">
        <f t="shared" si="352"/>
        <v>2022</v>
      </c>
      <c r="L5697" t="str">
        <f t="shared" si="353"/>
        <v>03</v>
      </c>
      <c r="M5697" t="str">
        <f t="shared" si="354"/>
        <v>2022-03</v>
      </c>
      <c r="N5697">
        <f t="shared" si="355"/>
        <v>25.42</v>
      </c>
    </row>
    <row r="5698" spans="1:14" x14ac:dyDescent="0.3">
      <c r="A5698" s="3" t="s">
        <v>10</v>
      </c>
      <c r="B5698" s="1">
        <v>47118</v>
      </c>
      <c r="C5698">
        <v>0</v>
      </c>
      <c r="D5698" s="3" t="s">
        <v>11</v>
      </c>
      <c r="E5698" s="1">
        <v>44754</v>
      </c>
      <c r="F5698" s="4">
        <v>0.72655092592592585</v>
      </c>
      <c r="G5698">
        <v>21.66</v>
      </c>
      <c r="H5698">
        <v>4.9000000000000004</v>
      </c>
      <c r="I5698">
        <v>981</v>
      </c>
      <c r="J5698">
        <v>1927</v>
      </c>
      <c r="K5698" t="str">
        <f t="shared" si="352"/>
        <v>2022</v>
      </c>
      <c r="L5698" t="str">
        <f t="shared" si="353"/>
        <v>07</v>
      </c>
      <c r="M5698" t="str">
        <f t="shared" si="354"/>
        <v>2022-07</v>
      </c>
      <c r="N5698">
        <f t="shared" si="355"/>
        <v>26.560000000000002</v>
      </c>
    </row>
    <row r="5699" spans="1:14" x14ac:dyDescent="0.3">
      <c r="A5699" s="3" t="s">
        <v>10</v>
      </c>
      <c r="B5699" s="1">
        <v>47118</v>
      </c>
      <c r="C5699">
        <v>25</v>
      </c>
      <c r="D5699" s="3" t="s">
        <v>17</v>
      </c>
      <c r="E5699" s="1">
        <v>44754</v>
      </c>
      <c r="F5699" s="4">
        <v>0.72655092592592585</v>
      </c>
      <c r="G5699">
        <v>21.66</v>
      </c>
      <c r="H5699">
        <v>4.9000000000000004</v>
      </c>
      <c r="I5699">
        <v>981</v>
      </c>
      <c r="J5699">
        <v>1928</v>
      </c>
      <c r="K5699" t="str">
        <f t="shared" ref="K5699:K5762" si="356">TEXT(E5699, "yyyy")</f>
        <v>2022</v>
      </c>
      <c r="L5699" t="str">
        <f t="shared" ref="L5699:L5762" si="357">TEXT(E5699, "mm")</f>
        <v>07</v>
      </c>
      <c r="M5699" t="str">
        <f t="shared" ref="M5699:M5762" si="358">TEXT(E5699, "yyyy-mm")</f>
        <v>2022-07</v>
      </c>
      <c r="N5699">
        <f t="shared" ref="N5699:N5762" si="359">(G5699+H5699)</f>
        <v>26.560000000000002</v>
      </c>
    </row>
    <row r="5700" spans="1:14" x14ac:dyDescent="0.3">
      <c r="A5700" s="3" t="s">
        <v>14</v>
      </c>
      <c r="B5700" s="1">
        <v>47848</v>
      </c>
      <c r="C5700">
        <v>0</v>
      </c>
      <c r="D5700" s="3" t="s">
        <v>11</v>
      </c>
      <c r="E5700" s="1">
        <v>44614</v>
      </c>
      <c r="F5700" s="4">
        <v>0.71250000000000002</v>
      </c>
      <c r="G5700">
        <v>8.89</v>
      </c>
      <c r="H5700">
        <v>13.09</v>
      </c>
      <c r="I5700">
        <v>982</v>
      </c>
      <c r="J5700">
        <v>1929</v>
      </c>
      <c r="K5700" t="str">
        <f t="shared" si="356"/>
        <v>2022</v>
      </c>
      <c r="L5700" t="str">
        <f t="shared" si="357"/>
        <v>02</v>
      </c>
      <c r="M5700" t="str">
        <f t="shared" si="358"/>
        <v>2022-02</v>
      </c>
      <c r="N5700">
        <f t="shared" si="359"/>
        <v>21.98</v>
      </c>
    </row>
    <row r="5701" spans="1:14" x14ac:dyDescent="0.3">
      <c r="A5701" s="3" t="s">
        <v>14</v>
      </c>
      <c r="B5701" s="1">
        <v>47848</v>
      </c>
      <c r="C5701">
        <v>40</v>
      </c>
      <c r="D5701" s="3" t="s">
        <v>12</v>
      </c>
      <c r="E5701" s="1">
        <v>44614</v>
      </c>
      <c r="F5701" s="4">
        <v>0.71250000000000002</v>
      </c>
      <c r="G5701">
        <v>8.89</v>
      </c>
      <c r="H5701">
        <v>13.09</v>
      </c>
      <c r="I5701">
        <v>982</v>
      </c>
      <c r="J5701">
        <v>1930</v>
      </c>
      <c r="K5701" t="str">
        <f t="shared" si="356"/>
        <v>2022</v>
      </c>
      <c r="L5701" t="str">
        <f t="shared" si="357"/>
        <v>02</v>
      </c>
      <c r="M5701" t="str">
        <f t="shared" si="358"/>
        <v>2022-02</v>
      </c>
      <c r="N5701">
        <f t="shared" si="359"/>
        <v>21.98</v>
      </c>
    </row>
    <row r="5702" spans="1:14" x14ac:dyDescent="0.3">
      <c r="A5702" s="3" t="s">
        <v>14</v>
      </c>
      <c r="B5702" s="1">
        <v>47848</v>
      </c>
      <c r="C5702">
        <v>80</v>
      </c>
      <c r="D5702" s="3" t="s">
        <v>20</v>
      </c>
      <c r="E5702" s="1">
        <v>44614</v>
      </c>
      <c r="F5702" s="4">
        <v>0.71250000000000002</v>
      </c>
      <c r="G5702">
        <v>8.89</v>
      </c>
      <c r="H5702">
        <v>13.09</v>
      </c>
      <c r="I5702">
        <v>982</v>
      </c>
      <c r="J5702">
        <v>1931</v>
      </c>
      <c r="K5702" t="str">
        <f t="shared" si="356"/>
        <v>2022</v>
      </c>
      <c r="L5702" t="str">
        <f t="shared" si="357"/>
        <v>02</v>
      </c>
      <c r="M5702" t="str">
        <f t="shared" si="358"/>
        <v>2022-02</v>
      </c>
      <c r="N5702">
        <f t="shared" si="359"/>
        <v>21.98</v>
      </c>
    </row>
    <row r="5703" spans="1:14" x14ac:dyDescent="0.3">
      <c r="A5703" s="3" t="s">
        <v>10</v>
      </c>
      <c r="B5703" s="1">
        <v>47118</v>
      </c>
      <c r="C5703">
        <v>10</v>
      </c>
      <c r="D5703" s="3" t="s">
        <v>15</v>
      </c>
      <c r="E5703" s="1">
        <v>44617</v>
      </c>
      <c r="F5703" s="4">
        <v>0.56796296296296289</v>
      </c>
      <c r="G5703">
        <v>6.01</v>
      </c>
      <c r="H5703">
        <v>6.09</v>
      </c>
      <c r="I5703">
        <v>983</v>
      </c>
      <c r="J5703">
        <v>1932</v>
      </c>
      <c r="K5703" t="str">
        <f t="shared" si="356"/>
        <v>2022</v>
      </c>
      <c r="L5703" t="str">
        <f t="shared" si="357"/>
        <v>02</v>
      </c>
      <c r="M5703" t="str">
        <f t="shared" si="358"/>
        <v>2022-02</v>
      </c>
      <c r="N5703">
        <f t="shared" si="359"/>
        <v>12.1</v>
      </c>
    </row>
    <row r="5704" spans="1:14" x14ac:dyDescent="0.3">
      <c r="A5704" s="3" t="s">
        <v>10</v>
      </c>
      <c r="B5704" s="1">
        <v>47118</v>
      </c>
      <c r="C5704">
        <v>40</v>
      </c>
      <c r="D5704" s="3" t="s">
        <v>12</v>
      </c>
      <c r="E5704" s="1">
        <v>44617</v>
      </c>
      <c r="F5704" s="4">
        <v>0.56796296296296289</v>
      </c>
      <c r="G5704">
        <v>6.01</v>
      </c>
      <c r="H5704">
        <v>6.09</v>
      </c>
      <c r="I5704">
        <v>983</v>
      </c>
      <c r="J5704">
        <v>1933</v>
      </c>
      <c r="K5704" t="str">
        <f t="shared" si="356"/>
        <v>2022</v>
      </c>
      <c r="L5704" t="str">
        <f t="shared" si="357"/>
        <v>02</v>
      </c>
      <c r="M5704" t="str">
        <f t="shared" si="358"/>
        <v>2022-02</v>
      </c>
      <c r="N5704">
        <f t="shared" si="359"/>
        <v>12.1</v>
      </c>
    </row>
    <row r="5705" spans="1:14" x14ac:dyDescent="0.3">
      <c r="A5705" s="3" t="s">
        <v>10</v>
      </c>
      <c r="B5705" s="1">
        <v>47118</v>
      </c>
      <c r="C5705">
        <v>50</v>
      </c>
      <c r="D5705" s="3" t="s">
        <v>13</v>
      </c>
      <c r="E5705" s="1">
        <v>44617</v>
      </c>
      <c r="F5705" s="4">
        <v>0.56796296296296289</v>
      </c>
      <c r="G5705">
        <v>6.01</v>
      </c>
      <c r="H5705">
        <v>6.09</v>
      </c>
      <c r="I5705">
        <v>983</v>
      </c>
      <c r="J5705">
        <v>1934</v>
      </c>
      <c r="K5705" t="str">
        <f t="shared" si="356"/>
        <v>2022</v>
      </c>
      <c r="L5705" t="str">
        <f t="shared" si="357"/>
        <v>02</v>
      </c>
      <c r="M5705" t="str">
        <f t="shared" si="358"/>
        <v>2022-02</v>
      </c>
      <c r="N5705">
        <f t="shared" si="359"/>
        <v>12.1</v>
      </c>
    </row>
    <row r="5706" spans="1:14" x14ac:dyDescent="0.3">
      <c r="A5706" s="3" t="s">
        <v>14</v>
      </c>
      <c r="B5706" s="1">
        <v>47848</v>
      </c>
      <c r="C5706">
        <v>10</v>
      </c>
      <c r="D5706" s="3" t="s">
        <v>15</v>
      </c>
      <c r="E5706" s="1">
        <v>44791</v>
      </c>
      <c r="F5706" s="4">
        <v>0.52174768518518522</v>
      </c>
      <c r="G5706">
        <v>7.79</v>
      </c>
      <c r="H5706">
        <v>9.0399999999999991</v>
      </c>
      <c r="I5706">
        <v>984</v>
      </c>
      <c r="J5706">
        <v>1935</v>
      </c>
      <c r="K5706" t="str">
        <f t="shared" si="356"/>
        <v>2022</v>
      </c>
      <c r="L5706" t="str">
        <f t="shared" si="357"/>
        <v>08</v>
      </c>
      <c r="M5706" t="str">
        <f t="shared" si="358"/>
        <v>2022-08</v>
      </c>
      <c r="N5706">
        <f t="shared" si="359"/>
        <v>16.829999999999998</v>
      </c>
    </row>
    <row r="5707" spans="1:14" x14ac:dyDescent="0.3">
      <c r="A5707" s="3" t="s">
        <v>14</v>
      </c>
      <c r="B5707" s="1">
        <v>47848</v>
      </c>
      <c r="C5707">
        <v>25</v>
      </c>
      <c r="D5707" s="3" t="s">
        <v>17</v>
      </c>
      <c r="E5707" s="1">
        <v>44791</v>
      </c>
      <c r="F5707" s="4">
        <v>0.52174768518518522</v>
      </c>
      <c r="G5707">
        <v>7.79</v>
      </c>
      <c r="H5707">
        <v>9.0399999999999991</v>
      </c>
      <c r="I5707">
        <v>984</v>
      </c>
      <c r="J5707">
        <v>1936</v>
      </c>
      <c r="K5707" t="str">
        <f t="shared" si="356"/>
        <v>2022</v>
      </c>
      <c r="L5707" t="str">
        <f t="shared" si="357"/>
        <v>08</v>
      </c>
      <c r="M5707" t="str">
        <f t="shared" si="358"/>
        <v>2022-08</v>
      </c>
      <c r="N5707">
        <f t="shared" si="359"/>
        <v>16.829999999999998</v>
      </c>
    </row>
    <row r="5708" spans="1:14" x14ac:dyDescent="0.3">
      <c r="A5708" s="3" t="s">
        <v>14</v>
      </c>
      <c r="B5708" s="1">
        <v>47848</v>
      </c>
      <c r="C5708">
        <v>10</v>
      </c>
      <c r="D5708" s="3" t="s">
        <v>15</v>
      </c>
      <c r="E5708" s="1">
        <v>44791</v>
      </c>
      <c r="F5708" s="4">
        <v>0.47857638888888893</v>
      </c>
      <c r="G5708">
        <v>8.32</v>
      </c>
      <c r="H5708">
        <v>12.7</v>
      </c>
      <c r="I5708">
        <v>985</v>
      </c>
      <c r="J5708">
        <v>1937</v>
      </c>
      <c r="K5708" t="str">
        <f t="shared" si="356"/>
        <v>2022</v>
      </c>
      <c r="L5708" t="str">
        <f t="shared" si="357"/>
        <v>08</v>
      </c>
      <c r="M5708" t="str">
        <f t="shared" si="358"/>
        <v>2022-08</v>
      </c>
      <c r="N5708">
        <f t="shared" si="359"/>
        <v>21.02</v>
      </c>
    </row>
    <row r="5709" spans="1:14" x14ac:dyDescent="0.3">
      <c r="A5709" s="3" t="s">
        <v>14</v>
      </c>
      <c r="B5709" s="1">
        <v>47848</v>
      </c>
      <c r="C5709">
        <v>25</v>
      </c>
      <c r="D5709" s="3" t="s">
        <v>17</v>
      </c>
      <c r="E5709" s="1">
        <v>44791</v>
      </c>
      <c r="F5709" s="4">
        <v>0.47857638888888893</v>
      </c>
      <c r="G5709">
        <v>8.32</v>
      </c>
      <c r="H5709">
        <v>12.7</v>
      </c>
      <c r="I5709">
        <v>985</v>
      </c>
      <c r="J5709">
        <v>1938</v>
      </c>
      <c r="K5709" t="str">
        <f t="shared" si="356"/>
        <v>2022</v>
      </c>
      <c r="L5709" t="str">
        <f t="shared" si="357"/>
        <v>08</v>
      </c>
      <c r="M5709" t="str">
        <f t="shared" si="358"/>
        <v>2022-08</v>
      </c>
      <c r="N5709">
        <f t="shared" si="359"/>
        <v>21.02</v>
      </c>
    </row>
    <row r="5710" spans="1:14" x14ac:dyDescent="0.3">
      <c r="A5710" s="3" t="s">
        <v>14</v>
      </c>
      <c r="B5710" s="1">
        <v>47848</v>
      </c>
      <c r="C5710">
        <v>20</v>
      </c>
      <c r="D5710" s="3" t="s">
        <v>16</v>
      </c>
      <c r="E5710" s="1">
        <v>44805</v>
      </c>
      <c r="F5710" s="4">
        <v>0.57620370370370366</v>
      </c>
      <c r="G5710">
        <v>6.11</v>
      </c>
      <c r="H5710">
        <v>11.54</v>
      </c>
      <c r="I5710">
        <v>986</v>
      </c>
      <c r="J5710">
        <v>1939</v>
      </c>
      <c r="K5710" t="str">
        <f t="shared" si="356"/>
        <v>2022</v>
      </c>
      <c r="L5710" t="str">
        <f t="shared" si="357"/>
        <v>09</v>
      </c>
      <c r="M5710" t="str">
        <f t="shared" si="358"/>
        <v>2022-09</v>
      </c>
      <c r="N5710">
        <f t="shared" si="359"/>
        <v>17.649999999999999</v>
      </c>
    </row>
    <row r="5711" spans="1:14" x14ac:dyDescent="0.3">
      <c r="A5711" s="3" t="s">
        <v>21</v>
      </c>
      <c r="C5711">
        <v>0</v>
      </c>
      <c r="D5711" s="3" t="s">
        <v>11</v>
      </c>
      <c r="E5711" s="1">
        <v>44757</v>
      </c>
      <c r="F5711" s="4">
        <v>0.51447916666666671</v>
      </c>
      <c r="G5711">
        <v>6.36</v>
      </c>
      <c r="H5711">
        <v>9.4</v>
      </c>
      <c r="I5711">
        <v>987</v>
      </c>
      <c r="J5711">
        <v>1940</v>
      </c>
      <c r="K5711" t="str">
        <f t="shared" si="356"/>
        <v>2022</v>
      </c>
      <c r="L5711" t="str">
        <f t="shared" si="357"/>
        <v>07</v>
      </c>
      <c r="M5711" t="str">
        <f t="shared" si="358"/>
        <v>2022-07</v>
      </c>
      <c r="N5711">
        <f t="shared" si="359"/>
        <v>15.760000000000002</v>
      </c>
    </row>
    <row r="5712" spans="1:14" x14ac:dyDescent="0.3">
      <c r="A5712" s="3" t="s">
        <v>21</v>
      </c>
      <c r="C5712">
        <v>0</v>
      </c>
      <c r="D5712" s="3" t="s">
        <v>11</v>
      </c>
      <c r="E5712" s="1">
        <v>44794</v>
      </c>
      <c r="F5712" s="4">
        <v>0.44363425925925926</v>
      </c>
      <c r="G5712">
        <v>7.15</v>
      </c>
      <c r="H5712">
        <v>13.66</v>
      </c>
      <c r="I5712">
        <v>988</v>
      </c>
      <c r="J5712">
        <v>1941</v>
      </c>
      <c r="K5712" t="str">
        <f t="shared" si="356"/>
        <v>2022</v>
      </c>
      <c r="L5712" t="str">
        <f t="shared" si="357"/>
        <v>08</v>
      </c>
      <c r="M5712" t="str">
        <f t="shared" si="358"/>
        <v>2022-08</v>
      </c>
      <c r="N5712">
        <f t="shared" si="359"/>
        <v>20.810000000000002</v>
      </c>
    </row>
    <row r="5713" spans="1:14" x14ac:dyDescent="0.3">
      <c r="A5713" s="3" t="s">
        <v>21</v>
      </c>
      <c r="C5713">
        <v>25</v>
      </c>
      <c r="D5713" s="3" t="s">
        <v>17</v>
      </c>
      <c r="E5713" s="1">
        <v>44794</v>
      </c>
      <c r="F5713" s="4">
        <v>0.44363425925925926</v>
      </c>
      <c r="G5713">
        <v>7.15</v>
      </c>
      <c r="H5713">
        <v>13.66</v>
      </c>
      <c r="I5713">
        <v>988</v>
      </c>
      <c r="J5713">
        <v>1942</v>
      </c>
      <c r="K5713" t="str">
        <f t="shared" si="356"/>
        <v>2022</v>
      </c>
      <c r="L5713" t="str">
        <f t="shared" si="357"/>
        <v>08</v>
      </c>
      <c r="M5713" t="str">
        <f t="shared" si="358"/>
        <v>2022-08</v>
      </c>
      <c r="N5713">
        <f t="shared" si="359"/>
        <v>20.810000000000002</v>
      </c>
    </row>
    <row r="5714" spans="1:14" x14ac:dyDescent="0.3">
      <c r="A5714" s="3" t="s">
        <v>21</v>
      </c>
      <c r="C5714">
        <v>50</v>
      </c>
      <c r="D5714" s="3" t="s">
        <v>13</v>
      </c>
      <c r="E5714" s="1">
        <v>44794</v>
      </c>
      <c r="F5714" s="4">
        <v>0.44363425925925926</v>
      </c>
      <c r="G5714">
        <v>7.15</v>
      </c>
      <c r="H5714">
        <v>13.66</v>
      </c>
      <c r="I5714">
        <v>988</v>
      </c>
      <c r="J5714">
        <v>1943</v>
      </c>
      <c r="K5714" t="str">
        <f t="shared" si="356"/>
        <v>2022</v>
      </c>
      <c r="L5714" t="str">
        <f t="shared" si="357"/>
        <v>08</v>
      </c>
      <c r="M5714" t="str">
        <f t="shared" si="358"/>
        <v>2022-08</v>
      </c>
      <c r="N5714">
        <f t="shared" si="359"/>
        <v>20.810000000000002</v>
      </c>
    </row>
    <row r="5715" spans="1:14" x14ac:dyDescent="0.3">
      <c r="A5715" s="3" t="s">
        <v>22</v>
      </c>
      <c r="B5715" s="1">
        <v>47299</v>
      </c>
      <c r="C5715">
        <v>0</v>
      </c>
      <c r="D5715" s="3" t="s">
        <v>11</v>
      </c>
      <c r="E5715" s="1">
        <v>44714</v>
      </c>
      <c r="F5715" s="4">
        <v>0.61711805555555554</v>
      </c>
      <c r="G5715">
        <v>5.67</v>
      </c>
      <c r="H5715">
        <v>11.93</v>
      </c>
      <c r="I5715">
        <v>989</v>
      </c>
      <c r="J5715">
        <v>1944</v>
      </c>
      <c r="K5715" t="str">
        <f t="shared" si="356"/>
        <v>2022</v>
      </c>
      <c r="L5715" t="str">
        <f t="shared" si="357"/>
        <v>06</v>
      </c>
      <c r="M5715" t="str">
        <f t="shared" si="358"/>
        <v>2022-06</v>
      </c>
      <c r="N5715">
        <f t="shared" si="359"/>
        <v>17.600000000000001</v>
      </c>
    </row>
    <row r="5716" spans="1:14" x14ac:dyDescent="0.3">
      <c r="A5716" s="3" t="s">
        <v>22</v>
      </c>
      <c r="B5716" s="1">
        <v>47299</v>
      </c>
      <c r="C5716">
        <v>40</v>
      </c>
      <c r="D5716" s="3" t="s">
        <v>12</v>
      </c>
      <c r="E5716" s="1">
        <v>44714</v>
      </c>
      <c r="F5716" s="4">
        <v>0.61711805555555554</v>
      </c>
      <c r="G5716">
        <v>5.67</v>
      </c>
      <c r="H5716">
        <v>11.93</v>
      </c>
      <c r="I5716">
        <v>989</v>
      </c>
      <c r="J5716">
        <v>1945</v>
      </c>
      <c r="K5716" t="str">
        <f t="shared" si="356"/>
        <v>2022</v>
      </c>
      <c r="L5716" t="str">
        <f t="shared" si="357"/>
        <v>06</v>
      </c>
      <c r="M5716" t="str">
        <f t="shared" si="358"/>
        <v>2022-06</v>
      </c>
      <c r="N5716">
        <f t="shared" si="359"/>
        <v>17.600000000000001</v>
      </c>
    </row>
    <row r="5717" spans="1:14" x14ac:dyDescent="0.3">
      <c r="A5717" s="3" t="s">
        <v>22</v>
      </c>
      <c r="B5717" s="1">
        <v>47299</v>
      </c>
      <c r="C5717">
        <v>80</v>
      </c>
      <c r="D5717" s="3" t="s">
        <v>20</v>
      </c>
      <c r="E5717" s="1">
        <v>44714</v>
      </c>
      <c r="F5717" s="4">
        <v>0.61711805555555554</v>
      </c>
      <c r="G5717">
        <v>5.67</v>
      </c>
      <c r="H5717">
        <v>11.93</v>
      </c>
      <c r="I5717">
        <v>989</v>
      </c>
      <c r="J5717">
        <v>1946</v>
      </c>
      <c r="K5717" t="str">
        <f t="shared" si="356"/>
        <v>2022</v>
      </c>
      <c r="L5717" t="str">
        <f t="shared" si="357"/>
        <v>06</v>
      </c>
      <c r="M5717" t="str">
        <f t="shared" si="358"/>
        <v>2022-06</v>
      </c>
      <c r="N5717">
        <f t="shared" si="359"/>
        <v>17.600000000000001</v>
      </c>
    </row>
    <row r="5718" spans="1:14" x14ac:dyDescent="0.3">
      <c r="A5718" s="3" t="s">
        <v>21</v>
      </c>
      <c r="C5718">
        <v>20</v>
      </c>
      <c r="D5718" s="3" t="s">
        <v>16</v>
      </c>
      <c r="E5718" s="1">
        <v>44786</v>
      </c>
      <c r="F5718" s="4">
        <v>0.58827546296296296</v>
      </c>
      <c r="G5718">
        <v>8.9499999999999993</v>
      </c>
      <c r="H5718">
        <v>6.82</v>
      </c>
      <c r="I5718">
        <v>990</v>
      </c>
      <c r="J5718">
        <v>1947</v>
      </c>
      <c r="K5718" t="str">
        <f t="shared" si="356"/>
        <v>2022</v>
      </c>
      <c r="L5718" t="str">
        <f t="shared" si="357"/>
        <v>08</v>
      </c>
      <c r="M5718" t="str">
        <f t="shared" si="358"/>
        <v>2022-08</v>
      </c>
      <c r="N5718">
        <f t="shared" si="359"/>
        <v>15.77</v>
      </c>
    </row>
    <row r="5719" spans="1:14" x14ac:dyDescent="0.3">
      <c r="A5719" s="3" t="s">
        <v>10</v>
      </c>
      <c r="B5719" s="1">
        <v>47118</v>
      </c>
      <c r="C5719">
        <v>10</v>
      </c>
      <c r="D5719" s="3" t="s">
        <v>15</v>
      </c>
      <c r="E5719" s="1">
        <v>44854</v>
      </c>
      <c r="F5719" s="4">
        <v>0.42296296296296299</v>
      </c>
      <c r="G5719">
        <v>6.25</v>
      </c>
      <c r="H5719">
        <v>5.85</v>
      </c>
      <c r="I5719">
        <v>991</v>
      </c>
      <c r="J5719">
        <v>1948</v>
      </c>
      <c r="K5719" t="str">
        <f t="shared" si="356"/>
        <v>2022</v>
      </c>
      <c r="L5719" t="str">
        <f t="shared" si="357"/>
        <v>10</v>
      </c>
      <c r="M5719" t="str">
        <f t="shared" si="358"/>
        <v>2022-10</v>
      </c>
      <c r="N5719">
        <f t="shared" si="359"/>
        <v>12.1</v>
      </c>
    </row>
    <row r="5720" spans="1:14" x14ac:dyDescent="0.3">
      <c r="A5720" s="3" t="s">
        <v>10</v>
      </c>
      <c r="B5720" s="1">
        <v>47118</v>
      </c>
      <c r="C5720">
        <v>40</v>
      </c>
      <c r="D5720" s="3" t="s">
        <v>12</v>
      </c>
      <c r="E5720" s="1">
        <v>44854</v>
      </c>
      <c r="F5720" s="4">
        <v>0.42296296296296299</v>
      </c>
      <c r="G5720">
        <v>6.25</v>
      </c>
      <c r="H5720">
        <v>5.85</v>
      </c>
      <c r="I5720">
        <v>991</v>
      </c>
      <c r="J5720">
        <v>1949</v>
      </c>
      <c r="K5720" t="str">
        <f t="shared" si="356"/>
        <v>2022</v>
      </c>
      <c r="L5720" t="str">
        <f t="shared" si="357"/>
        <v>10</v>
      </c>
      <c r="M5720" t="str">
        <f t="shared" si="358"/>
        <v>2022-10</v>
      </c>
      <c r="N5720">
        <f t="shared" si="359"/>
        <v>12.1</v>
      </c>
    </row>
    <row r="5721" spans="1:14" x14ac:dyDescent="0.3">
      <c r="A5721" s="3" t="s">
        <v>10</v>
      </c>
      <c r="B5721" s="1">
        <v>47118</v>
      </c>
      <c r="C5721">
        <v>80</v>
      </c>
      <c r="D5721" s="3" t="s">
        <v>20</v>
      </c>
      <c r="E5721" s="1">
        <v>44854</v>
      </c>
      <c r="F5721" s="4">
        <v>0.42296296296296299</v>
      </c>
      <c r="G5721">
        <v>6.25</v>
      </c>
      <c r="H5721">
        <v>5.85</v>
      </c>
      <c r="I5721">
        <v>991</v>
      </c>
      <c r="J5721">
        <v>1950</v>
      </c>
      <c r="K5721" t="str">
        <f t="shared" si="356"/>
        <v>2022</v>
      </c>
      <c r="L5721" t="str">
        <f t="shared" si="357"/>
        <v>10</v>
      </c>
      <c r="M5721" t="str">
        <f t="shared" si="358"/>
        <v>2022-10</v>
      </c>
      <c r="N5721">
        <f t="shared" si="359"/>
        <v>12.1</v>
      </c>
    </row>
    <row r="5722" spans="1:14" x14ac:dyDescent="0.3">
      <c r="A5722" s="3" t="s">
        <v>10</v>
      </c>
      <c r="B5722" s="1">
        <v>47118</v>
      </c>
      <c r="C5722">
        <v>0</v>
      </c>
      <c r="D5722" s="3" t="s">
        <v>11</v>
      </c>
      <c r="E5722" s="1">
        <v>44622</v>
      </c>
      <c r="F5722" s="4">
        <v>0.48797453703703703</v>
      </c>
      <c r="G5722">
        <v>9.36</v>
      </c>
      <c r="H5722">
        <v>7.7</v>
      </c>
      <c r="I5722">
        <v>992</v>
      </c>
      <c r="J5722">
        <v>1951</v>
      </c>
      <c r="K5722" t="str">
        <f t="shared" si="356"/>
        <v>2022</v>
      </c>
      <c r="L5722" t="str">
        <f t="shared" si="357"/>
        <v>03</v>
      </c>
      <c r="M5722" t="str">
        <f t="shared" si="358"/>
        <v>2022-03</v>
      </c>
      <c r="N5722">
        <f t="shared" si="359"/>
        <v>17.059999999999999</v>
      </c>
    </row>
    <row r="5723" spans="1:14" x14ac:dyDescent="0.3">
      <c r="A5723" s="3" t="s">
        <v>10</v>
      </c>
      <c r="B5723" s="1">
        <v>47118</v>
      </c>
      <c r="C5723">
        <v>40</v>
      </c>
      <c r="D5723" s="3" t="s">
        <v>12</v>
      </c>
      <c r="E5723" s="1">
        <v>44622</v>
      </c>
      <c r="F5723" s="4">
        <v>0.48797453703703703</v>
      </c>
      <c r="G5723">
        <v>9.36</v>
      </c>
      <c r="H5723">
        <v>7.7</v>
      </c>
      <c r="I5723">
        <v>992</v>
      </c>
      <c r="J5723">
        <v>1952</v>
      </c>
      <c r="K5723" t="str">
        <f t="shared" si="356"/>
        <v>2022</v>
      </c>
      <c r="L5723" t="str">
        <f t="shared" si="357"/>
        <v>03</v>
      </c>
      <c r="M5723" t="str">
        <f t="shared" si="358"/>
        <v>2022-03</v>
      </c>
      <c r="N5723">
        <f t="shared" si="359"/>
        <v>17.059999999999999</v>
      </c>
    </row>
    <row r="5724" spans="1:14" x14ac:dyDescent="0.3">
      <c r="A5724" s="3" t="s">
        <v>22</v>
      </c>
      <c r="B5724" s="1">
        <v>47299</v>
      </c>
      <c r="C5724">
        <v>0</v>
      </c>
      <c r="D5724" s="3" t="s">
        <v>11</v>
      </c>
      <c r="E5724" s="1">
        <v>44676</v>
      </c>
      <c r="F5724" s="4">
        <v>0.81252314814814808</v>
      </c>
      <c r="G5724">
        <v>7.45</v>
      </c>
      <c r="H5724">
        <v>11.53</v>
      </c>
      <c r="I5724">
        <v>993</v>
      </c>
      <c r="J5724">
        <v>1953</v>
      </c>
      <c r="K5724" t="str">
        <f t="shared" si="356"/>
        <v>2022</v>
      </c>
      <c r="L5724" t="str">
        <f t="shared" si="357"/>
        <v>04</v>
      </c>
      <c r="M5724" t="str">
        <f t="shared" si="358"/>
        <v>2022-04</v>
      </c>
      <c r="N5724">
        <f t="shared" si="359"/>
        <v>18.98</v>
      </c>
    </row>
    <row r="5725" spans="1:14" x14ac:dyDescent="0.3">
      <c r="A5725" s="3" t="s">
        <v>22</v>
      </c>
      <c r="B5725" s="1">
        <v>47299</v>
      </c>
      <c r="C5725">
        <v>25</v>
      </c>
      <c r="D5725" s="3" t="s">
        <v>17</v>
      </c>
      <c r="E5725" s="1">
        <v>44676</v>
      </c>
      <c r="F5725" s="4">
        <v>0.81252314814814808</v>
      </c>
      <c r="G5725">
        <v>7.45</v>
      </c>
      <c r="H5725">
        <v>11.53</v>
      </c>
      <c r="I5725">
        <v>993</v>
      </c>
      <c r="J5725">
        <v>1954</v>
      </c>
      <c r="K5725" t="str">
        <f t="shared" si="356"/>
        <v>2022</v>
      </c>
      <c r="L5725" t="str">
        <f t="shared" si="357"/>
        <v>04</v>
      </c>
      <c r="M5725" t="str">
        <f t="shared" si="358"/>
        <v>2022-04</v>
      </c>
      <c r="N5725">
        <f t="shared" si="359"/>
        <v>18.98</v>
      </c>
    </row>
    <row r="5726" spans="1:14" x14ac:dyDescent="0.3">
      <c r="A5726" s="3" t="s">
        <v>10</v>
      </c>
      <c r="B5726" s="1">
        <v>47118</v>
      </c>
      <c r="C5726">
        <v>0</v>
      </c>
      <c r="D5726" s="3" t="s">
        <v>11</v>
      </c>
      <c r="E5726" s="1">
        <v>44881</v>
      </c>
      <c r="F5726" s="4">
        <v>0.87461805555555561</v>
      </c>
      <c r="G5726">
        <v>5.27</v>
      </c>
      <c r="H5726">
        <v>14.64</v>
      </c>
      <c r="I5726">
        <v>994</v>
      </c>
      <c r="J5726">
        <v>1955</v>
      </c>
      <c r="K5726" t="str">
        <f t="shared" si="356"/>
        <v>2022</v>
      </c>
      <c r="L5726" t="str">
        <f t="shared" si="357"/>
        <v>11</v>
      </c>
      <c r="M5726" t="str">
        <f t="shared" si="358"/>
        <v>2022-11</v>
      </c>
      <c r="N5726">
        <f t="shared" si="359"/>
        <v>19.91</v>
      </c>
    </row>
    <row r="5727" spans="1:14" x14ac:dyDescent="0.3">
      <c r="A5727" s="3" t="s">
        <v>10</v>
      </c>
      <c r="B5727" s="1">
        <v>47118</v>
      </c>
      <c r="C5727">
        <v>25</v>
      </c>
      <c r="D5727" s="3" t="s">
        <v>17</v>
      </c>
      <c r="E5727" s="1">
        <v>44881</v>
      </c>
      <c r="F5727" s="4">
        <v>0.87461805555555561</v>
      </c>
      <c r="G5727">
        <v>5.27</v>
      </c>
      <c r="H5727">
        <v>14.64</v>
      </c>
      <c r="I5727">
        <v>994</v>
      </c>
      <c r="J5727">
        <v>1956</v>
      </c>
      <c r="K5727" t="str">
        <f t="shared" si="356"/>
        <v>2022</v>
      </c>
      <c r="L5727" t="str">
        <f t="shared" si="357"/>
        <v>11</v>
      </c>
      <c r="M5727" t="str">
        <f t="shared" si="358"/>
        <v>2022-11</v>
      </c>
      <c r="N5727">
        <f t="shared" si="359"/>
        <v>19.91</v>
      </c>
    </row>
    <row r="5728" spans="1:14" x14ac:dyDescent="0.3">
      <c r="A5728" s="3" t="s">
        <v>10</v>
      </c>
      <c r="B5728" s="1">
        <v>47118</v>
      </c>
      <c r="C5728">
        <v>50</v>
      </c>
      <c r="D5728" s="3" t="s">
        <v>13</v>
      </c>
      <c r="E5728" s="1">
        <v>44881</v>
      </c>
      <c r="F5728" s="4">
        <v>0.87461805555555561</v>
      </c>
      <c r="G5728">
        <v>5.27</v>
      </c>
      <c r="H5728">
        <v>14.64</v>
      </c>
      <c r="I5728">
        <v>994</v>
      </c>
      <c r="J5728">
        <v>1957</v>
      </c>
      <c r="K5728" t="str">
        <f t="shared" si="356"/>
        <v>2022</v>
      </c>
      <c r="L5728" t="str">
        <f t="shared" si="357"/>
        <v>11</v>
      </c>
      <c r="M5728" t="str">
        <f t="shared" si="358"/>
        <v>2022-11</v>
      </c>
      <c r="N5728">
        <f t="shared" si="359"/>
        <v>19.91</v>
      </c>
    </row>
    <row r="5729" spans="1:14" x14ac:dyDescent="0.3">
      <c r="A5729" s="3" t="s">
        <v>14</v>
      </c>
      <c r="B5729" s="1">
        <v>47848</v>
      </c>
      <c r="C5729">
        <v>20</v>
      </c>
      <c r="D5729" s="3" t="s">
        <v>16</v>
      </c>
      <c r="E5729" s="1">
        <v>44909</v>
      </c>
      <c r="F5729" s="4">
        <v>0.6193981481481482</v>
      </c>
      <c r="G5729">
        <v>12.8</v>
      </c>
      <c r="H5729">
        <v>7.81</v>
      </c>
      <c r="I5729">
        <v>995</v>
      </c>
      <c r="J5729">
        <v>1958</v>
      </c>
      <c r="K5729" t="str">
        <f t="shared" si="356"/>
        <v>2022</v>
      </c>
      <c r="L5729" t="str">
        <f t="shared" si="357"/>
        <v>12</v>
      </c>
      <c r="M5729" t="str">
        <f t="shared" si="358"/>
        <v>2022-12</v>
      </c>
      <c r="N5729">
        <f t="shared" si="359"/>
        <v>20.61</v>
      </c>
    </row>
    <row r="5730" spans="1:14" x14ac:dyDescent="0.3">
      <c r="A5730" s="3" t="s">
        <v>14</v>
      </c>
      <c r="B5730" s="1">
        <v>47848</v>
      </c>
      <c r="C5730">
        <v>40</v>
      </c>
      <c r="D5730" s="3" t="s">
        <v>12</v>
      </c>
      <c r="E5730" s="1">
        <v>44909</v>
      </c>
      <c r="F5730" s="4">
        <v>0.6193981481481482</v>
      </c>
      <c r="G5730">
        <v>12.8</v>
      </c>
      <c r="H5730">
        <v>7.81</v>
      </c>
      <c r="I5730">
        <v>995</v>
      </c>
      <c r="J5730">
        <v>1959</v>
      </c>
      <c r="K5730" t="str">
        <f t="shared" si="356"/>
        <v>2022</v>
      </c>
      <c r="L5730" t="str">
        <f t="shared" si="357"/>
        <v>12</v>
      </c>
      <c r="M5730" t="str">
        <f t="shared" si="358"/>
        <v>2022-12</v>
      </c>
      <c r="N5730">
        <f t="shared" si="359"/>
        <v>20.61</v>
      </c>
    </row>
    <row r="5731" spans="1:14" x14ac:dyDescent="0.3">
      <c r="A5731" s="3" t="s">
        <v>14</v>
      </c>
      <c r="B5731" s="1">
        <v>47848</v>
      </c>
      <c r="C5731">
        <v>50</v>
      </c>
      <c r="D5731" s="3" t="s">
        <v>13</v>
      </c>
      <c r="E5731" s="1">
        <v>44909</v>
      </c>
      <c r="F5731" s="4">
        <v>0.6193981481481482</v>
      </c>
      <c r="G5731">
        <v>12.8</v>
      </c>
      <c r="H5731">
        <v>7.81</v>
      </c>
      <c r="I5731">
        <v>995</v>
      </c>
      <c r="J5731">
        <v>1960</v>
      </c>
      <c r="K5731" t="str">
        <f t="shared" si="356"/>
        <v>2022</v>
      </c>
      <c r="L5731" t="str">
        <f t="shared" si="357"/>
        <v>12</v>
      </c>
      <c r="M5731" t="str">
        <f t="shared" si="358"/>
        <v>2022-12</v>
      </c>
      <c r="N5731">
        <f t="shared" si="359"/>
        <v>20.61</v>
      </c>
    </row>
    <row r="5732" spans="1:14" x14ac:dyDescent="0.3">
      <c r="A5732" s="3" t="s">
        <v>14</v>
      </c>
      <c r="B5732" s="1">
        <v>47848</v>
      </c>
      <c r="C5732">
        <v>20</v>
      </c>
      <c r="D5732" s="3" t="s">
        <v>16</v>
      </c>
      <c r="E5732" s="1">
        <v>44926</v>
      </c>
      <c r="F5732" s="4">
        <v>0.53934027777777771</v>
      </c>
      <c r="G5732">
        <v>7.98</v>
      </c>
      <c r="H5732">
        <v>8.34</v>
      </c>
      <c r="I5732">
        <v>996</v>
      </c>
      <c r="J5732">
        <v>1961</v>
      </c>
      <c r="K5732" t="str">
        <f t="shared" si="356"/>
        <v>2022</v>
      </c>
      <c r="L5732" t="str">
        <f t="shared" si="357"/>
        <v>12</v>
      </c>
      <c r="M5732" t="str">
        <f t="shared" si="358"/>
        <v>2022-12</v>
      </c>
      <c r="N5732">
        <f t="shared" si="359"/>
        <v>16.32</v>
      </c>
    </row>
    <row r="5733" spans="1:14" x14ac:dyDescent="0.3">
      <c r="A5733" s="3" t="s">
        <v>18</v>
      </c>
      <c r="C5733">
        <v>0</v>
      </c>
      <c r="D5733" s="3" t="s">
        <v>11</v>
      </c>
      <c r="E5733" s="1">
        <v>44665</v>
      </c>
      <c r="F5733" s="4">
        <v>0.57871527777777776</v>
      </c>
      <c r="G5733">
        <v>9.77</v>
      </c>
      <c r="H5733">
        <v>9.1300000000000008</v>
      </c>
      <c r="I5733">
        <v>997</v>
      </c>
      <c r="J5733">
        <v>1962</v>
      </c>
      <c r="K5733" t="str">
        <f t="shared" si="356"/>
        <v>2022</v>
      </c>
      <c r="L5733" t="str">
        <f t="shared" si="357"/>
        <v>04</v>
      </c>
      <c r="M5733" t="str">
        <f t="shared" si="358"/>
        <v>2022-04</v>
      </c>
      <c r="N5733">
        <f t="shared" si="359"/>
        <v>18.899999999999999</v>
      </c>
    </row>
    <row r="5734" spans="1:14" x14ac:dyDescent="0.3">
      <c r="A5734" s="3" t="s">
        <v>18</v>
      </c>
      <c r="C5734">
        <v>40</v>
      </c>
      <c r="D5734" s="3" t="s">
        <v>12</v>
      </c>
      <c r="E5734" s="1">
        <v>44665</v>
      </c>
      <c r="F5734" s="4">
        <v>0.57871527777777776</v>
      </c>
      <c r="G5734">
        <v>9.77</v>
      </c>
      <c r="H5734">
        <v>9.1300000000000008</v>
      </c>
      <c r="I5734">
        <v>997</v>
      </c>
      <c r="J5734">
        <v>1963</v>
      </c>
      <c r="K5734" t="str">
        <f t="shared" si="356"/>
        <v>2022</v>
      </c>
      <c r="L5734" t="str">
        <f t="shared" si="357"/>
        <v>04</v>
      </c>
      <c r="M5734" t="str">
        <f t="shared" si="358"/>
        <v>2022-04</v>
      </c>
      <c r="N5734">
        <f t="shared" si="359"/>
        <v>18.899999999999999</v>
      </c>
    </row>
    <row r="5735" spans="1:14" x14ac:dyDescent="0.3">
      <c r="A5735" s="3" t="s">
        <v>18</v>
      </c>
      <c r="C5735">
        <v>50</v>
      </c>
      <c r="D5735" s="3" t="s">
        <v>13</v>
      </c>
      <c r="E5735" s="1">
        <v>44665</v>
      </c>
      <c r="F5735" s="4">
        <v>0.57871527777777776</v>
      </c>
      <c r="G5735">
        <v>9.77</v>
      </c>
      <c r="H5735">
        <v>9.1300000000000008</v>
      </c>
      <c r="I5735">
        <v>997</v>
      </c>
      <c r="J5735">
        <v>1964</v>
      </c>
      <c r="K5735" t="str">
        <f t="shared" si="356"/>
        <v>2022</v>
      </c>
      <c r="L5735" t="str">
        <f t="shared" si="357"/>
        <v>04</v>
      </c>
      <c r="M5735" t="str">
        <f t="shared" si="358"/>
        <v>2022-04</v>
      </c>
      <c r="N5735">
        <f t="shared" si="359"/>
        <v>18.899999999999999</v>
      </c>
    </row>
    <row r="5736" spans="1:14" x14ac:dyDescent="0.3">
      <c r="A5736" s="3" t="s">
        <v>14</v>
      </c>
      <c r="B5736" s="1">
        <v>47848</v>
      </c>
      <c r="C5736">
        <v>0</v>
      </c>
      <c r="D5736" s="3" t="s">
        <v>11</v>
      </c>
      <c r="E5736" s="1">
        <v>44735</v>
      </c>
      <c r="F5736" s="4">
        <v>0.67439814814814814</v>
      </c>
      <c r="G5736">
        <v>11.12</v>
      </c>
      <c r="H5736">
        <v>8.57</v>
      </c>
      <c r="I5736">
        <v>998</v>
      </c>
      <c r="J5736">
        <v>1965</v>
      </c>
      <c r="K5736" t="str">
        <f t="shared" si="356"/>
        <v>2022</v>
      </c>
      <c r="L5736" t="str">
        <f t="shared" si="357"/>
        <v>06</v>
      </c>
      <c r="M5736" t="str">
        <f t="shared" si="358"/>
        <v>2022-06</v>
      </c>
      <c r="N5736">
        <f t="shared" si="359"/>
        <v>19.689999999999998</v>
      </c>
    </row>
    <row r="5737" spans="1:14" x14ac:dyDescent="0.3">
      <c r="A5737" s="3" t="s">
        <v>14</v>
      </c>
      <c r="B5737" s="1">
        <v>47848</v>
      </c>
      <c r="C5737">
        <v>25</v>
      </c>
      <c r="D5737" s="3" t="s">
        <v>17</v>
      </c>
      <c r="E5737" s="1">
        <v>44735</v>
      </c>
      <c r="F5737" s="4">
        <v>0.67439814814814814</v>
      </c>
      <c r="G5737">
        <v>11.12</v>
      </c>
      <c r="H5737">
        <v>8.57</v>
      </c>
      <c r="I5737">
        <v>998</v>
      </c>
      <c r="J5737">
        <v>1966</v>
      </c>
      <c r="K5737" t="str">
        <f t="shared" si="356"/>
        <v>2022</v>
      </c>
      <c r="L5737" t="str">
        <f t="shared" si="357"/>
        <v>06</v>
      </c>
      <c r="M5737" t="str">
        <f t="shared" si="358"/>
        <v>2022-06</v>
      </c>
      <c r="N5737">
        <f t="shared" si="359"/>
        <v>19.689999999999998</v>
      </c>
    </row>
    <row r="5738" spans="1:14" x14ac:dyDescent="0.3">
      <c r="A5738" s="3" t="s">
        <v>22</v>
      </c>
      <c r="B5738" s="1">
        <v>47299</v>
      </c>
      <c r="C5738">
        <v>20</v>
      </c>
      <c r="D5738" s="3" t="s">
        <v>16</v>
      </c>
      <c r="E5738" s="1">
        <v>44699</v>
      </c>
      <c r="F5738" s="4">
        <v>0.74472222222222229</v>
      </c>
      <c r="G5738">
        <v>6.77</v>
      </c>
      <c r="H5738">
        <v>8.75</v>
      </c>
      <c r="I5738">
        <v>999</v>
      </c>
      <c r="J5738">
        <v>1967</v>
      </c>
      <c r="K5738" t="str">
        <f t="shared" si="356"/>
        <v>2022</v>
      </c>
      <c r="L5738" t="str">
        <f t="shared" si="357"/>
        <v>05</v>
      </c>
      <c r="M5738" t="str">
        <f t="shared" si="358"/>
        <v>2022-05</v>
      </c>
      <c r="N5738">
        <f t="shared" si="359"/>
        <v>15.52</v>
      </c>
    </row>
    <row r="5739" spans="1:14" x14ac:dyDescent="0.3">
      <c r="A5739" s="3" t="s">
        <v>22</v>
      </c>
      <c r="B5739" s="1">
        <v>47299</v>
      </c>
      <c r="C5739">
        <v>0</v>
      </c>
      <c r="D5739" s="3" t="s">
        <v>11</v>
      </c>
      <c r="E5739" s="1">
        <v>44770</v>
      </c>
      <c r="F5739" s="4">
        <v>0.63469907407407411</v>
      </c>
      <c r="G5739">
        <v>8.0399999999999991</v>
      </c>
      <c r="H5739">
        <v>8.69</v>
      </c>
      <c r="I5739">
        <v>1000</v>
      </c>
      <c r="J5739">
        <v>1968</v>
      </c>
      <c r="K5739" t="str">
        <f t="shared" si="356"/>
        <v>2022</v>
      </c>
      <c r="L5739" t="str">
        <f t="shared" si="357"/>
        <v>07</v>
      </c>
      <c r="M5739" t="str">
        <f t="shared" si="358"/>
        <v>2022-07</v>
      </c>
      <c r="N5739">
        <f t="shared" si="359"/>
        <v>16.729999999999997</v>
      </c>
    </row>
    <row r="5740" spans="1:14" x14ac:dyDescent="0.3">
      <c r="A5740" s="3" t="s">
        <v>22</v>
      </c>
      <c r="B5740" s="1">
        <v>47299</v>
      </c>
      <c r="C5740">
        <v>25</v>
      </c>
      <c r="D5740" s="3" t="s">
        <v>17</v>
      </c>
      <c r="E5740" s="1">
        <v>44770</v>
      </c>
      <c r="F5740" s="4">
        <v>0.63469907407407411</v>
      </c>
      <c r="G5740">
        <v>8.0399999999999991</v>
      </c>
      <c r="H5740">
        <v>8.69</v>
      </c>
      <c r="I5740">
        <v>1000</v>
      </c>
      <c r="J5740">
        <v>1969</v>
      </c>
      <c r="K5740" t="str">
        <f t="shared" si="356"/>
        <v>2022</v>
      </c>
      <c r="L5740" t="str">
        <f t="shared" si="357"/>
        <v>07</v>
      </c>
      <c r="M5740" t="str">
        <f t="shared" si="358"/>
        <v>2022-07</v>
      </c>
      <c r="N5740">
        <f t="shared" si="359"/>
        <v>16.729999999999997</v>
      </c>
    </row>
    <row r="5741" spans="1:14" x14ac:dyDescent="0.3">
      <c r="A5741" s="3" t="s">
        <v>22</v>
      </c>
      <c r="B5741" s="1">
        <v>47299</v>
      </c>
      <c r="C5741">
        <v>50</v>
      </c>
      <c r="D5741" s="3" t="s">
        <v>13</v>
      </c>
      <c r="E5741" s="1">
        <v>44770</v>
      </c>
      <c r="F5741" s="4">
        <v>0.63469907407407411</v>
      </c>
      <c r="G5741">
        <v>8.0399999999999991</v>
      </c>
      <c r="H5741">
        <v>8.69</v>
      </c>
      <c r="I5741">
        <v>1000</v>
      </c>
      <c r="J5741">
        <v>1970</v>
      </c>
      <c r="K5741" t="str">
        <f t="shared" si="356"/>
        <v>2022</v>
      </c>
      <c r="L5741" t="str">
        <f t="shared" si="357"/>
        <v>07</v>
      </c>
      <c r="M5741" t="str">
        <f t="shared" si="358"/>
        <v>2022-07</v>
      </c>
      <c r="N5741">
        <f t="shared" si="359"/>
        <v>16.729999999999997</v>
      </c>
    </row>
    <row r="5742" spans="1:14" x14ac:dyDescent="0.3">
      <c r="A5742" s="3" t="s">
        <v>21</v>
      </c>
      <c r="C5742">
        <v>20</v>
      </c>
      <c r="D5742" s="3" t="s">
        <v>16</v>
      </c>
      <c r="E5742" s="1">
        <v>44656</v>
      </c>
      <c r="F5742" s="4">
        <v>0.51640046296296294</v>
      </c>
      <c r="G5742">
        <v>9.81</v>
      </c>
      <c r="H5742">
        <v>9.25</v>
      </c>
      <c r="I5742">
        <v>1001</v>
      </c>
      <c r="J5742">
        <v>1971</v>
      </c>
      <c r="K5742" t="str">
        <f t="shared" si="356"/>
        <v>2022</v>
      </c>
      <c r="L5742" t="str">
        <f t="shared" si="357"/>
        <v>04</v>
      </c>
      <c r="M5742" t="str">
        <f t="shared" si="358"/>
        <v>2022-04</v>
      </c>
      <c r="N5742">
        <f t="shared" si="359"/>
        <v>19.060000000000002</v>
      </c>
    </row>
    <row r="5743" spans="1:14" x14ac:dyDescent="0.3">
      <c r="A5743" s="3" t="s">
        <v>14</v>
      </c>
      <c r="B5743" s="1">
        <v>47848</v>
      </c>
      <c r="C5743">
        <v>10</v>
      </c>
      <c r="D5743" s="3" t="s">
        <v>15</v>
      </c>
      <c r="E5743" s="1">
        <v>44819</v>
      </c>
      <c r="F5743" s="4">
        <v>0.5386805555555555</v>
      </c>
      <c r="G5743">
        <v>7.09</v>
      </c>
      <c r="H5743">
        <v>7.4</v>
      </c>
      <c r="I5743">
        <v>1002</v>
      </c>
      <c r="J5743">
        <v>1972</v>
      </c>
      <c r="K5743" t="str">
        <f t="shared" si="356"/>
        <v>2022</v>
      </c>
      <c r="L5743" t="str">
        <f t="shared" si="357"/>
        <v>09</v>
      </c>
      <c r="M5743" t="str">
        <f t="shared" si="358"/>
        <v>2022-09</v>
      </c>
      <c r="N5743">
        <f t="shared" si="359"/>
        <v>14.49</v>
      </c>
    </row>
    <row r="5744" spans="1:14" x14ac:dyDescent="0.3">
      <c r="A5744" s="3" t="s">
        <v>14</v>
      </c>
      <c r="B5744" s="1">
        <v>47848</v>
      </c>
      <c r="C5744">
        <v>25</v>
      </c>
      <c r="D5744" s="3" t="s">
        <v>17</v>
      </c>
      <c r="E5744" s="1">
        <v>44819</v>
      </c>
      <c r="F5744" s="4">
        <v>0.5386805555555555</v>
      </c>
      <c r="G5744">
        <v>7.09</v>
      </c>
      <c r="H5744">
        <v>7.4</v>
      </c>
      <c r="I5744">
        <v>1002</v>
      </c>
      <c r="J5744">
        <v>1973</v>
      </c>
      <c r="K5744" t="str">
        <f t="shared" si="356"/>
        <v>2022</v>
      </c>
      <c r="L5744" t="str">
        <f t="shared" si="357"/>
        <v>09</v>
      </c>
      <c r="M5744" t="str">
        <f t="shared" si="358"/>
        <v>2022-09</v>
      </c>
      <c r="N5744">
        <f t="shared" si="359"/>
        <v>14.49</v>
      </c>
    </row>
    <row r="5745" spans="1:14" x14ac:dyDescent="0.3">
      <c r="A5745" s="3" t="s">
        <v>21</v>
      </c>
      <c r="C5745">
        <v>0</v>
      </c>
      <c r="D5745" s="3" t="s">
        <v>11</v>
      </c>
      <c r="E5745" s="1">
        <v>44881</v>
      </c>
      <c r="F5745" s="4">
        <v>0.49041666666666667</v>
      </c>
      <c r="G5745">
        <v>5.76</v>
      </c>
      <c r="H5745">
        <v>11.92</v>
      </c>
      <c r="I5745">
        <v>1003</v>
      </c>
      <c r="J5745">
        <v>1974</v>
      </c>
      <c r="K5745" t="str">
        <f t="shared" si="356"/>
        <v>2022</v>
      </c>
      <c r="L5745" t="str">
        <f t="shared" si="357"/>
        <v>11</v>
      </c>
      <c r="M5745" t="str">
        <f t="shared" si="358"/>
        <v>2022-11</v>
      </c>
      <c r="N5745">
        <f t="shared" si="359"/>
        <v>17.68</v>
      </c>
    </row>
    <row r="5746" spans="1:14" x14ac:dyDescent="0.3">
      <c r="A5746" s="3" t="s">
        <v>21</v>
      </c>
      <c r="C5746">
        <v>25</v>
      </c>
      <c r="D5746" s="3" t="s">
        <v>17</v>
      </c>
      <c r="E5746" s="1">
        <v>44881</v>
      </c>
      <c r="F5746" s="4">
        <v>0.49041666666666667</v>
      </c>
      <c r="G5746">
        <v>5.76</v>
      </c>
      <c r="H5746">
        <v>11.92</v>
      </c>
      <c r="I5746">
        <v>1003</v>
      </c>
      <c r="J5746">
        <v>1975</v>
      </c>
      <c r="K5746" t="str">
        <f t="shared" si="356"/>
        <v>2022</v>
      </c>
      <c r="L5746" t="str">
        <f t="shared" si="357"/>
        <v>11</v>
      </c>
      <c r="M5746" t="str">
        <f t="shared" si="358"/>
        <v>2022-11</v>
      </c>
      <c r="N5746">
        <f t="shared" si="359"/>
        <v>17.68</v>
      </c>
    </row>
    <row r="5747" spans="1:14" x14ac:dyDescent="0.3">
      <c r="A5747" s="3" t="s">
        <v>21</v>
      </c>
      <c r="C5747">
        <v>80</v>
      </c>
      <c r="D5747" s="3" t="s">
        <v>20</v>
      </c>
      <c r="E5747" s="1">
        <v>44881</v>
      </c>
      <c r="F5747" s="4">
        <v>0.49041666666666667</v>
      </c>
      <c r="G5747">
        <v>5.76</v>
      </c>
      <c r="H5747">
        <v>11.92</v>
      </c>
      <c r="I5747">
        <v>1003</v>
      </c>
      <c r="J5747">
        <v>1976</v>
      </c>
      <c r="K5747" t="str">
        <f t="shared" si="356"/>
        <v>2022</v>
      </c>
      <c r="L5747" t="str">
        <f t="shared" si="357"/>
        <v>11</v>
      </c>
      <c r="M5747" t="str">
        <f t="shared" si="358"/>
        <v>2022-11</v>
      </c>
      <c r="N5747">
        <f t="shared" si="359"/>
        <v>17.68</v>
      </c>
    </row>
    <row r="5748" spans="1:14" x14ac:dyDescent="0.3">
      <c r="A5748" s="3" t="s">
        <v>10</v>
      </c>
      <c r="B5748" s="1">
        <v>47118</v>
      </c>
      <c r="C5748">
        <v>10</v>
      </c>
      <c r="D5748" s="3" t="s">
        <v>15</v>
      </c>
      <c r="E5748" s="1">
        <v>44614</v>
      </c>
      <c r="F5748" s="4">
        <v>0.37906250000000002</v>
      </c>
      <c r="G5748">
        <v>7.62</v>
      </c>
      <c r="H5748">
        <v>5.49</v>
      </c>
      <c r="I5748">
        <v>1004</v>
      </c>
      <c r="J5748">
        <v>1977</v>
      </c>
      <c r="K5748" t="str">
        <f t="shared" si="356"/>
        <v>2022</v>
      </c>
      <c r="L5748" t="str">
        <f t="shared" si="357"/>
        <v>02</v>
      </c>
      <c r="M5748" t="str">
        <f t="shared" si="358"/>
        <v>2022-02</v>
      </c>
      <c r="N5748">
        <f t="shared" si="359"/>
        <v>13.11</v>
      </c>
    </row>
    <row r="5749" spans="1:14" x14ac:dyDescent="0.3">
      <c r="A5749" s="3" t="s">
        <v>21</v>
      </c>
      <c r="C5749">
        <v>0</v>
      </c>
      <c r="D5749" s="3" t="s">
        <v>11</v>
      </c>
      <c r="E5749" s="1">
        <v>44670</v>
      </c>
      <c r="F5749" s="4">
        <v>0.59383101851851849</v>
      </c>
      <c r="G5749">
        <v>10.64</v>
      </c>
      <c r="H5749">
        <v>13.69</v>
      </c>
      <c r="I5749">
        <v>1005</v>
      </c>
      <c r="J5749">
        <v>1978</v>
      </c>
      <c r="K5749" t="str">
        <f t="shared" si="356"/>
        <v>2022</v>
      </c>
      <c r="L5749" t="str">
        <f t="shared" si="357"/>
        <v>04</v>
      </c>
      <c r="M5749" t="str">
        <f t="shared" si="358"/>
        <v>2022-04</v>
      </c>
      <c r="N5749">
        <f t="shared" si="359"/>
        <v>24.33</v>
      </c>
    </row>
    <row r="5750" spans="1:14" x14ac:dyDescent="0.3">
      <c r="A5750" s="3" t="s">
        <v>21</v>
      </c>
      <c r="C5750">
        <v>40</v>
      </c>
      <c r="D5750" s="3" t="s">
        <v>12</v>
      </c>
      <c r="E5750" s="1">
        <v>44670</v>
      </c>
      <c r="F5750" s="4">
        <v>0.59383101851851849</v>
      </c>
      <c r="G5750">
        <v>10.64</v>
      </c>
      <c r="H5750">
        <v>13.69</v>
      </c>
      <c r="I5750">
        <v>1005</v>
      </c>
      <c r="J5750">
        <v>1979</v>
      </c>
      <c r="K5750" t="str">
        <f t="shared" si="356"/>
        <v>2022</v>
      </c>
      <c r="L5750" t="str">
        <f t="shared" si="357"/>
        <v>04</v>
      </c>
      <c r="M5750" t="str">
        <f t="shared" si="358"/>
        <v>2022-04</v>
      </c>
      <c r="N5750">
        <f t="shared" si="359"/>
        <v>24.33</v>
      </c>
    </row>
    <row r="5751" spans="1:14" x14ac:dyDescent="0.3">
      <c r="A5751" s="3" t="s">
        <v>10</v>
      </c>
      <c r="B5751" s="1">
        <v>47118</v>
      </c>
      <c r="C5751">
        <v>10</v>
      </c>
      <c r="D5751" s="3" t="s">
        <v>15</v>
      </c>
      <c r="E5751" s="1">
        <v>44696</v>
      </c>
      <c r="F5751" s="4">
        <v>0.54805555555555552</v>
      </c>
      <c r="G5751">
        <v>6.56</v>
      </c>
      <c r="H5751">
        <v>8.2200000000000006</v>
      </c>
      <c r="I5751">
        <v>1006</v>
      </c>
      <c r="J5751">
        <v>1980</v>
      </c>
      <c r="K5751" t="str">
        <f t="shared" si="356"/>
        <v>2022</v>
      </c>
      <c r="L5751" t="str">
        <f t="shared" si="357"/>
        <v>05</v>
      </c>
      <c r="M5751" t="str">
        <f t="shared" si="358"/>
        <v>2022-05</v>
      </c>
      <c r="N5751">
        <f t="shared" si="359"/>
        <v>14.780000000000001</v>
      </c>
    </row>
    <row r="5752" spans="1:14" x14ac:dyDescent="0.3">
      <c r="A5752" s="3" t="s">
        <v>10</v>
      </c>
      <c r="B5752" s="1">
        <v>47118</v>
      </c>
      <c r="C5752">
        <v>25</v>
      </c>
      <c r="D5752" s="3" t="s">
        <v>17</v>
      </c>
      <c r="E5752" s="1">
        <v>44696</v>
      </c>
      <c r="F5752" s="4">
        <v>0.54805555555555552</v>
      </c>
      <c r="G5752">
        <v>6.56</v>
      </c>
      <c r="H5752">
        <v>8.2200000000000006</v>
      </c>
      <c r="I5752">
        <v>1006</v>
      </c>
      <c r="J5752">
        <v>1981</v>
      </c>
      <c r="K5752" t="str">
        <f t="shared" si="356"/>
        <v>2022</v>
      </c>
      <c r="L5752" t="str">
        <f t="shared" si="357"/>
        <v>05</v>
      </c>
      <c r="M5752" t="str">
        <f t="shared" si="358"/>
        <v>2022-05</v>
      </c>
      <c r="N5752">
        <f t="shared" si="359"/>
        <v>14.780000000000001</v>
      </c>
    </row>
    <row r="5753" spans="1:14" x14ac:dyDescent="0.3">
      <c r="A5753" s="3" t="s">
        <v>10</v>
      </c>
      <c r="B5753" s="1">
        <v>47118</v>
      </c>
      <c r="C5753">
        <v>80</v>
      </c>
      <c r="D5753" s="3" t="s">
        <v>20</v>
      </c>
      <c r="E5753" s="1">
        <v>44696</v>
      </c>
      <c r="F5753" s="4">
        <v>0.54805555555555552</v>
      </c>
      <c r="G5753">
        <v>6.56</v>
      </c>
      <c r="H5753">
        <v>8.2200000000000006</v>
      </c>
      <c r="I5753">
        <v>1006</v>
      </c>
      <c r="J5753">
        <v>1982</v>
      </c>
      <c r="K5753" t="str">
        <f t="shared" si="356"/>
        <v>2022</v>
      </c>
      <c r="L5753" t="str">
        <f t="shared" si="357"/>
        <v>05</v>
      </c>
      <c r="M5753" t="str">
        <f t="shared" si="358"/>
        <v>2022-05</v>
      </c>
      <c r="N5753">
        <f t="shared" si="359"/>
        <v>14.780000000000001</v>
      </c>
    </row>
    <row r="5754" spans="1:14" x14ac:dyDescent="0.3">
      <c r="A5754" s="3" t="s">
        <v>22</v>
      </c>
      <c r="B5754" s="1">
        <v>47299</v>
      </c>
      <c r="C5754">
        <v>10</v>
      </c>
      <c r="D5754" s="3" t="s">
        <v>15</v>
      </c>
      <c r="E5754" s="1">
        <v>44752</v>
      </c>
      <c r="F5754" s="4">
        <v>0.47373842592592591</v>
      </c>
      <c r="G5754">
        <v>9.4700000000000006</v>
      </c>
      <c r="H5754">
        <v>16.87</v>
      </c>
      <c r="I5754">
        <v>1007</v>
      </c>
      <c r="J5754">
        <v>1983</v>
      </c>
      <c r="K5754" t="str">
        <f t="shared" si="356"/>
        <v>2022</v>
      </c>
      <c r="L5754" t="str">
        <f t="shared" si="357"/>
        <v>07</v>
      </c>
      <c r="M5754" t="str">
        <f t="shared" si="358"/>
        <v>2022-07</v>
      </c>
      <c r="N5754">
        <f t="shared" si="359"/>
        <v>26.340000000000003</v>
      </c>
    </row>
    <row r="5755" spans="1:14" x14ac:dyDescent="0.3">
      <c r="A5755" s="3" t="s">
        <v>14</v>
      </c>
      <c r="B5755" s="1">
        <v>47848</v>
      </c>
      <c r="C5755">
        <v>10</v>
      </c>
      <c r="D5755" s="3" t="s">
        <v>15</v>
      </c>
      <c r="E5755" s="1">
        <v>44704</v>
      </c>
      <c r="F5755" s="4">
        <v>0.79001157407407396</v>
      </c>
      <c r="G5755">
        <v>6.71</v>
      </c>
      <c r="H5755">
        <v>6.66</v>
      </c>
      <c r="I5755">
        <v>1008</v>
      </c>
      <c r="J5755">
        <v>1984</v>
      </c>
      <c r="K5755" t="str">
        <f t="shared" si="356"/>
        <v>2022</v>
      </c>
      <c r="L5755" t="str">
        <f t="shared" si="357"/>
        <v>05</v>
      </c>
      <c r="M5755" t="str">
        <f t="shared" si="358"/>
        <v>2022-05</v>
      </c>
      <c r="N5755">
        <f t="shared" si="359"/>
        <v>13.370000000000001</v>
      </c>
    </row>
    <row r="5756" spans="1:14" x14ac:dyDescent="0.3">
      <c r="A5756" s="3" t="s">
        <v>10</v>
      </c>
      <c r="B5756" s="1">
        <v>47118</v>
      </c>
      <c r="C5756">
        <v>10</v>
      </c>
      <c r="D5756" s="3" t="s">
        <v>15</v>
      </c>
      <c r="E5756" s="1">
        <v>44873</v>
      </c>
      <c r="F5756" s="4">
        <v>0.58945601851851859</v>
      </c>
      <c r="G5756">
        <v>8.8000000000000007</v>
      </c>
      <c r="H5756">
        <v>8.1</v>
      </c>
      <c r="I5756">
        <v>1009</v>
      </c>
      <c r="J5756">
        <v>1985</v>
      </c>
      <c r="K5756" t="str">
        <f t="shared" si="356"/>
        <v>2022</v>
      </c>
      <c r="L5756" t="str">
        <f t="shared" si="357"/>
        <v>11</v>
      </c>
      <c r="M5756" t="str">
        <f t="shared" si="358"/>
        <v>2022-11</v>
      </c>
      <c r="N5756">
        <f t="shared" si="359"/>
        <v>16.899999999999999</v>
      </c>
    </row>
    <row r="5757" spans="1:14" x14ac:dyDescent="0.3">
      <c r="A5757" s="3" t="s">
        <v>10</v>
      </c>
      <c r="B5757" s="1">
        <v>47118</v>
      </c>
      <c r="C5757">
        <v>40</v>
      </c>
      <c r="D5757" s="3" t="s">
        <v>12</v>
      </c>
      <c r="E5757" s="1">
        <v>44873</v>
      </c>
      <c r="F5757" s="4">
        <v>0.58945601851851859</v>
      </c>
      <c r="G5757">
        <v>8.8000000000000007</v>
      </c>
      <c r="H5757">
        <v>8.1</v>
      </c>
      <c r="I5757">
        <v>1009</v>
      </c>
      <c r="J5757">
        <v>1986</v>
      </c>
      <c r="K5757" t="str">
        <f t="shared" si="356"/>
        <v>2022</v>
      </c>
      <c r="L5757" t="str">
        <f t="shared" si="357"/>
        <v>11</v>
      </c>
      <c r="M5757" t="str">
        <f t="shared" si="358"/>
        <v>2022-11</v>
      </c>
      <c r="N5757">
        <f t="shared" si="359"/>
        <v>16.899999999999999</v>
      </c>
    </row>
    <row r="5758" spans="1:14" x14ac:dyDescent="0.3">
      <c r="A5758" s="3" t="s">
        <v>14</v>
      </c>
      <c r="B5758" s="1">
        <v>47848</v>
      </c>
      <c r="C5758">
        <v>20</v>
      </c>
      <c r="D5758" s="3" t="s">
        <v>16</v>
      </c>
      <c r="E5758" s="1">
        <v>44889</v>
      </c>
      <c r="F5758" s="4">
        <v>0.43884259259259256</v>
      </c>
      <c r="G5758">
        <v>11.95</v>
      </c>
      <c r="H5758">
        <v>8.91</v>
      </c>
      <c r="I5758">
        <v>1010</v>
      </c>
      <c r="J5758">
        <v>1987</v>
      </c>
      <c r="K5758" t="str">
        <f t="shared" si="356"/>
        <v>2022</v>
      </c>
      <c r="L5758" t="str">
        <f t="shared" si="357"/>
        <v>11</v>
      </c>
      <c r="M5758" t="str">
        <f t="shared" si="358"/>
        <v>2022-11</v>
      </c>
      <c r="N5758">
        <f t="shared" si="359"/>
        <v>20.86</v>
      </c>
    </row>
    <row r="5759" spans="1:14" x14ac:dyDescent="0.3">
      <c r="A5759" s="3" t="s">
        <v>18</v>
      </c>
      <c r="C5759">
        <v>20</v>
      </c>
      <c r="D5759" s="3" t="s">
        <v>16</v>
      </c>
      <c r="E5759" s="1">
        <v>44799</v>
      </c>
      <c r="F5759" s="4">
        <v>0.43164351851851851</v>
      </c>
      <c r="G5759">
        <v>9.25</v>
      </c>
      <c r="H5759">
        <v>7.01</v>
      </c>
      <c r="I5759">
        <v>1011</v>
      </c>
      <c r="J5759">
        <v>1988</v>
      </c>
      <c r="K5759" t="str">
        <f t="shared" si="356"/>
        <v>2022</v>
      </c>
      <c r="L5759" t="str">
        <f t="shared" si="357"/>
        <v>08</v>
      </c>
      <c r="M5759" t="str">
        <f t="shared" si="358"/>
        <v>2022-08</v>
      </c>
      <c r="N5759">
        <f t="shared" si="359"/>
        <v>16.259999999999998</v>
      </c>
    </row>
    <row r="5760" spans="1:14" x14ac:dyDescent="0.3">
      <c r="A5760" s="3" t="s">
        <v>14</v>
      </c>
      <c r="B5760" s="1">
        <v>47848</v>
      </c>
      <c r="C5760">
        <v>20</v>
      </c>
      <c r="D5760" s="3" t="s">
        <v>16</v>
      </c>
      <c r="E5760" s="1">
        <v>44875</v>
      </c>
      <c r="F5760" s="4">
        <v>0.44658564814814811</v>
      </c>
      <c r="G5760">
        <v>9.75</v>
      </c>
      <c r="H5760">
        <v>7.71</v>
      </c>
      <c r="I5760">
        <v>1012</v>
      </c>
      <c r="J5760">
        <v>1989</v>
      </c>
      <c r="K5760" t="str">
        <f t="shared" si="356"/>
        <v>2022</v>
      </c>
      <c r="L5760" t="str">
        <f t="shared" si="357"/>
        <v>11</v>
      </c>
      <c r="M5760" t="str">
        <f t="shared" si="358"/>
        <v>2022-11</v>
      </c>
      <c r="N5760">
        <f t="shared" si="359"/>
        <v>17.46</v>
      </c>
    </row>
    <row r="5761" spans="1:14" x14ac:dyDescent="0.3">
      <c r="A5761" s="3" t="s">
        <v>14</v>
      </c>
      <c r="B5761" s="1">
        <v>47848</v>
      </c>
      <c r="C5761">
        <v>25</v>
      </c>
      <c r="D5761" s="3" t="s">
        <v>17</v>
      </c>
      <c r="E5761" s="1">
        <v>44875</v>
      </c>
      <c r="F5761" s="4">
        <v>0.44658564814814811</v>
      </c>
      <c r="G5761">
        <v>9.75</v>
      </c>
      <c r="H5761">
        <v>7.71</v>
      </c>
      <c r="I5761">
        <v>1012</v>
      </c>
      <c r="J5761">
        <v>1990</v>
      </c>
      <c r="K5761" t="str">
        <f t="shared" si="356"/>
        <v>2022</v>
      </c>
      <c r="L5761" t="str">
        <f t="shared" si="357"/>
        <v>11</v>
      </c>
      <c r="M5761" t="str">
        <f t="shared" si="358"/>
        <v>2022-11</v>
      </c>
      <c r="N5761">
        <f t="shared" si="359"/>
        <v>17.46</v>
      </c>
    </row>
    <row r="5762" spans="1:14" x14ac:dyDescent="0.3">
      <c r="A5762" s="3" t="s">
        <v>14</v>
      </c>
      <c r="B5762" s="1">
        <v>47848</v>
      </c>
      <c r="C5762">
        <v>50</v>
      </c>
      <c r="D5762" s="3" t="s">
        <v>13</v>
      </c>
      <c r="E5762" s="1">
        <v>44875</v>
      </c>
      <c r="F5762" s="4">
        <v>0.44658564814814811</v>
      </c>
      <c r="G5762">
        <v>9.75</v>
      </c>
      <c r="H5762">
        <v>7.71</v>
      </c>
      <c r="I5762">
        <v>1012</v>
      </c>
      <c r="J5762">
        <v>1991</v>
      </c>
      <c r="K5762" t="str">
        <f t="shared" si="356"/>
        <v>2022</v>
      </c>
      <c r="L5762" t="str">
        <f t="shared" si="357"/>
        <v>11</v>
      </c>
      <c r="M5762" t="str">
        <f t="shared" si="358"/>
        <v>2022-11</v>
      </c>
      <c r="N5762">
        <f t="shared" si="359"/>
        <v>17.46</v>
      </c>
    </row>
    <row r="5763" spans="1:14" x14ac:dyDescent="0.3">
      <c r="A5763" s="3" t="s">
        <v>22</v>
      </c>
      <c r="B5763" s="1">
        <v>47299</v>
      </c>
      <c r="C5763">
        <v>20</v>
      </c>
      <c r="D5763" s="3" t="s">
        <v>16</v>
      </c>
      <c r="E5763" s="1">
        <v>44877</v>
      </c>
      <c r="F5763" s="4">
        <v>0.50376157407407407</v>
      </c>
      <c r="G5763">
        <v>13.41</v>
      </c>
      <c r="H5763">
        <v>6.16</v>
      </c>
      <c r="I5763">
        <v>1013</v>
      </c>
      <c r="J5763">
        <v>1992</v>
      </c>
      <c r="K5763" t="str">
        <f t="shared" ref="K5763:K5826" si="360">TEXT(E5763, "yyyy")</f>
        <v>2022</v>
      </c>
      <c r="L5763" t="str">
        <f t="shared" ref="L5763:L5826" si="361">TEXT(E5763, "mm")</f>
        <v>11</v>
      </c>
      <c r="M5763" t="str">
        <f t="shared" ref="M5763:M5826" si="362">TEXT(E5763, "yyyy-mm")</f>
        <v>2022-11</v>
      </c>
      <c r="N5763">
        <f t="shared" ref="N5763:N5826" si="363">(G5763+H5763)</f>
        <v>19.57</v>
      </c>
    </row>
    <row r="5764" spans="1:14" x14ac:dyDescent="0.3">
      <c r="A5764" s="3" t="s">
        <v>22</v>
      </c>
      <c r="B5764" s="1">
        <v>47299</v>
      </c>
      <c r="C5764">
        <v>25</v>
      </c>
      <c r="D5764" s="3" t="s">
        <v>17</v>
      </c>
      <c r="E5764" s="1">
        <v>44877</v>
      </c>
      <c r="F5764" s="4">
        <v>0.50376157407407407</v>
      </c>
      <c r="G5764">
        <v>13.41</v>
      </c>
      <c r="H5764">
        <v>6.16</v>
      </c>
      <c r="I5764">
        <v>1013</v>
      </c>
      <c r="J5764">
        <v>1993</v>
      </c>
      <c r="K5764" t="str">
        <f t="shared" si="360"/>
        <v>2022</v>
      </c>
      <c r="L5764" t="str">
        <f t="shared" si="361"/>
        <v>11</v>
      </c>
      <c r="M5764" t="str">
        <f t="shared" si="362"/>
        <v>2022-11</v>
      </c>
      <c r="N5764">
        <f t="shared" si="363"/>
        <v>19.57</v>
      </c>
    </row>
    <row r="5765" spans="1:14" x14ac:dyDescent="0.3">
      <c r="A5765" s="3" t="s">
        <v>22</v>
      </c>
      <c r="B5765" s="1">
        <v>47299</v>
      </c>
      <c r="C5765">
        <v>50</v>
      </c>
      <c r="D5765" s="3" t="s">
        <v>13</v>
      </c>
      <c r="E5765" s="1">
        <v>44877</v>
      </c>
      <c r="F5765" s="4">
        <v>0.50376157407407407</v>
      </c>
      <c r="G5765">
        <v>13.41</v>
      </c>
      <c r="H5765">
        <v>6.16</v>
      </c>
      <c r="I5765">
        <v>1013</v>
      </c>
      <c r="J5765">
        <v>1994</v>
      </c>
      <c r="K5765" t="str">
        <f t="shared" si="360"/>
        <v>2022</v>
      </c>
      <c r="L5765" t="str">
        <f t="shared" si="361"/>
        <v>11</v>
      </c>
      <c r="M5765" t="str">
        <f t="shared" si="362"/>
        <v>2022-11</v>
      </c>
      <c r="N5765">
        <f t="shared" si="363"/>
        <v>19.57</v>
      </c>
    </row>
    <row r="5766" spans="1:14" x14ac:dyDescent="0.3">
      <c r="A5766" s="3" t="s">
        <v>14</v>
      </c>
      <c r="B5766" s="1">
        <v>47848</v>
      </c>
      <c r="C5766">
        <v>0</v>
      </c>
      <c r="D5766" s="3" t="s">
        <v>11</v>
      </c>
      <c r="E5766" s="1">
        <v>44884</v>
      </c>
      <c r="F5766" s="4">
        <v>0.59231481481481485</v>
      </c>
      <c r="G5766">
        <v>9.89</v>
      </c>
      <c r="H5766">
        <v>8.69</v>
      </c>
      <c r="I5766">
        <v>1014</v>
      </c>
      <c r="J5766">
        <v>1995</v>
      </c>
      <c r="K5766" t="str">
        <f t="shared" si="360"/>
        <v>2022</v>
      </c>
      <c r="L5766" t="str">
        <f t="shared" si="361"/>
        <v>11</v>
      </c>
      <c r="M5766" t="str">
        <f t="shared" si="362"/>
        <v>2022-11</v>
      </c>
      <c r="N5766">
        <f t="shared" si="363"/>
        <v>18.579999999999998</v>
      </c>
    </row>
    <row r="5767" spans="1:14" x14ac:dyDescent="0.3">
      <c r="A5767" s="3" t="s">
        <v>21</v>
      </c>
      <c r="C5767">
        <v>10</v>
      </c>
      <c r="D5767" s="3" t="s">
        <v>15</v>
      </c>
      <c r="E5767" s="1">
        <v>44781</v>
      </c>
      <c r="F5767" s="4">
        <v>0.54569444444444437</v>
      </c>
      <c r="G5767">
        <v>6.78</v>
      </c>
      <c r="H5767">
        <v>12.01</v>
      </c>
      <c r="I5767">
        <v>1015</v>
      </c>
      <c r="J5767">
        <v>1996</v>
      </c>
      <c r="K5767" t="str">
        <f t="shared" si="360"/>
        <v>2022</v>
      </c>
      <c r="L5767" t="str">
        <f t="shared" si="361"/>
        <v>08</v>
      </c>
      <c r="M5767" t="str">
        <f t="shared" si="362"/>
        <v>2022-08</v>
      </c>
      <c r="N5767">
        <f t="shared" si="363"/>
        <v>18.79</v>
      </c>
    </row>
    <row r="5768" spans="1:14" x14ac:dyDescent="0.3">
      <c r="A5768" s="3" t="s">
        <v>21</v>
      </c>
      <c r="C5768">
        <v>40</v>
      </c>
      <c r="D5768" s="3" t="s">
        <v>12</v>
      </c>
      <c r="E5768" s="1">
        <v>44781</v>
      </c>
      <c r="F5768" s="4">
        <v>0.54569444444444437</v>
      </c>
      <c r="G5768">
        <v>6.78</v>
      </c>
      <c r="H5768">
        <v>12.01</v>
      </c>
      <c r="I5768">
        <v>1015</v>
      </c>
      <c r="J5768">
        <v>1997</v>
      </c>
      <c r="K5768" t="str">
        <f t="shared" si="360"/>
        <v>2022</v>
      </c>
      <c r="L5768" t="str">
        <f t="shared" si="361"/>
        <v>08</v>
      </c>
      <c r="M5768" t="str">
        <f t="shared" si="362"/>
        <v>2022-08</v>
      </c>
      <c r="N5768">
        <f t="shared" si="363"/>
        <v>18.79</v>
      </c>
    </row>
    <row r="5769" spans="1:14" x14ac:dyDescent="0.3">
      <c r="A5769" s="3" t="s">
        <v>21</v>
      </c>
      <c r="C5769">
        <v>50</v>
      </c>
      <c r="D5769" s="3" t="s">
        <v>13</v>
      </c>
      <c r="E5769" s="1">
        <v>44781</v>
      </c>
      <c r="F5769" s="4">
        <v>0.54569444444444437</v>
      </c>
      <c r="G5769">
        <v>6.78</v>
      </c>
      <c r="H5769">
        <v>12.01</v>
      </c>
      <c r="I5769">
        <v>1015</v>
      </c>
      <c r="J5769">
        <v>1998</v>
      </c>
      <c r="K5769" t="str">
        <f t="shared" si="360"/>
        <v>2022</v>
      </c>
      <c r="L5769" t="str">
        <f t="shared" si="361"/>
        <v>08</v>
      </c>
      <c r="M5769" t="str">
        <f t="shared" si="362"/>
        <v>2022-08</v>
      </c>
      <c r="N5769">
        <f t="shared" si="363"/>
        <v>18.79</v>
      </c>
    </row>
    <row r="5770" spans="1:14" x14ac:dyDescent="0.3">
      <c r="A5770" s="3" t="s">
        <v>14</v>
      </c>
      <c r="B5770" s="1">
        <v>47848</v>
      </c>
      <c r="C5770">
        <v>10</v>
      </c>
      <c r="D5770" s="3" t="s">
        <v>15</v>
      </c>
      <c r="E5770" s="1">
        <v>44644</v>
      </c>
      <c r="F5770" s="4">
        <v>0.59756944444444449</v>
      </c>
      <c r="G5770">
        <v>9</v>
      </c>
      <c r="H5770">
        <v>10.91</v>
      </c>
      <c r="I5770">
        <v>1016</v>
      </c>
      <c r="J5770">
        <v>1999</v>
      </c>
      <c r="K5770" t="str">
        <f t="shared" si="360"/>
        <v>2022</v>
      </c>
      <c r="L5770" t="str">
        <f t="shared" si="361"/>
        <v>03</v>
      </c>
      <c r="M5770" t="str">
        <f t="shared" si="362"/>
        <v>2022-03</v>
      </c>
      <c r="N5770">
        <f t="shared" si="363"/>
        <v>19.91</v>
      </c>
    </row>
    <row r="5771" spans="1:14" x14ac:dyDescent="0.3">
      <c r="A5771" s="3" t="s">
        <v>14</v>
      </c>
      <c r="B5771" s="1">
        <v>47848</v>
      </c>
      <c r="C5771">
        <v>25</v>
      </c>
      <c r="D5771" s="3" t="s">
        <v>17</v>
      </c>
      <c r="E5771" s="1">
        <v>44644</v>
      </c>
      <c r="F5771" s="4">
        <v>0.59756944444444449</v>
      </c>
      <c r="G5771">
        <v>9</v>
      </c>
      <c r="H5771">
        <v>10.91</v>
      </c>
      <c r="I5771">
        <v>1016</v>
      </c>
      <c r="J5771">
        <v>2000</v>
      </c>
      <c r="K5771" t="str">
        <f t="shared" si="360"/>
        <v>2022</v>
      </c>
      <c r="L5771" t="str">
        <f t="shared" si="361"/>
        <v>03</v>
      </c>
      <c r="M5771" t="str">
        <f t="shared" si="362"/>
        <v>2022-03</v>
      </c>
      <c r="N5771">
        <f t="shared" si="363"/>
        <v>19.91</v>
      </c>
    </row>
    <row r="5772" spans="1:14" x14ac:dyDescent="0.3">
      <c r="A5772" s="3" t="s">
        <v>10</v>
      </c>
      <c r="B5772" s="1">
        <v>47118</v>
      </c>
      <c r="C5772">
        <v>10</v>
      </c>
      <c r="D5772" s="3" t="s">
        <v>15</v>
      </c>
      <c r="E5772" s="1">
        <v>44893</v>
      </c>
      <c r="F5772" s="4">
        <v>0.44315972222222227</v>
      </c>
      <c r="G5772">
        <v>7.54</v>
      </c>
      <c r="H5772">
        <v>7.23</v>
      </c>
      <c r="I5772">
        <v>1017</v>
      </c>
      <c r="J5772">
        <v>2001</v>
      </c>
      <c r="K5772" t="str">
        <f t="shared" si="360"/>
        <v>2022</v>
      </c>
      <c r="L5772" t="str">
        <f t="shared" si="361"/>
        <v>11</v>
      </c>
      <c r="M5772" t="str">
        <f t="shared" si="362"/>
        <v>2022-11</v>
      </c>
      <c r="N5772">
        <f t="shared" si="363"/>
        <v>14.77</v>
      </c>
    </row>
    <row r="5773" spans="1:14" x14ac:dyDescent="0.3">
      <c r="A5773" s="3" t="s">
        <v>10</v>
      </c>
      <c r="B5773" s="1">
        <v>47118</v>
      </c>
      <c r="C5773">
        <v>40</v>
      </c>
      <c r="D5773" s="3" t="s">
        <v>12</v>
      </c>
      <c r="E5773" s="1">
        <v>44893</v>
      </c>
      <c r="F5773" s="4">
        <v>0.44315972222222227</v>
      </c>
      <c r="G5773">
        <v>7.54</v>
      </c>
      <c r="H5773">
        <v>7.23</v>
      </c>
      <c r="I5773">
        <v>1017</v>
      </c>
      <c r="J5773">
        <v>2002</v>
      </c>
      <c r="K5773" t="str">
        <f t="shared" si="360"/>
        <v>2022</v>
      </c>
      <c r="L5773" t="str">
        <f t="shared" si="361"/>
        <v>11</v>
      </c>
      <c r="M5773" t="str">
        <f t="shared" si="362"/>
        <v>2022-11</v>
      </c>
      <c r="N5773">
        <f t="shared" si="363"/>
        <v>14.77</v>
      </c>
    </row>
    <row r="5774" spans="1:14" x14ac:dyDescent="0.3">
      <c r="A5774" s="3" t="s">
        <v>10</v>
      </c>
      <c r="B5774" s="1">
        <v>47118</v>
      </c>
      <c r="C5774">
        <v>10</v>
      </c>
      <c r="D5774" s="3" t="s">
        <v>15</v>
      </c>
      <c r="E5774" s="1">
        <v>44928</v>
      </c>
      <c r="F5774" s="4">
        <v>0.71857638888888886</v>
      </c>
      <c r="G5774">
        <v>6.85</v>
      </c>
      <c r="H5774">
        <v>9.2799999999999994</v>
      </c>
      <c r="I5774">
        <v>1018</v>
      </c>
      <c r="J5774">
        <v>2003</v>
      </c>
      <c r="K5774" t="str">
        <f t="shared" si="360"/>
        <v>2023</v>
      </c>
      <c r="L5774" t="str">
        <f t="shared" si="361"/>
        <v>01</v>
      </c>
      <c r="M5774" t="str">
        <f t="shared" si="362"/>
        <v>2023-01</v>
      </c>
      <c r="N5774">
        <f t="shared" si="363"/>
        <v>16.13</v>
      </c>
    </row>
    <row r="5775" spans="1:14" x14ac:dyDescent="0.3">
      <c r="A5775" s="3" t="s">
        <v>21</v>
      </c>
      <c r="C5775">
        <v>10</v>
      </c>
      <c r="D5775" s="3" t="s">
        <v>15</v>
      </c>
      <c r="E5775" s="1">
        <v>44828</v>
      </c>
      <c r="F5775" s="4">
        <v>0.33924768518518517</v>
      </c>
      <c r="G5775">
        <v>15.66</v>
      </c>
      <c r="H5775">
        <v>16.5</v>
      </c>
      <c r="I5775">
        <v>1019</v>
      </c>
      <c r="J5775">
        <v>2004</v>
      </c>
      <c r="K5775" t="str">
        <f t="shared" si="360"/>
        <v>2022</v>
      </c>
      <c r="L5775" t="str">
        <f t="shared" si="361"/>
        <v>09</v>
      </c>
      <c r="M5775" t="str">
        <f t="shared" si="362"/>
        <v>2022-09</v>
      </c>
      <c r="N5775">
        <f t="shared" si="363"/>
        <v>32.159999999999997</v>
      </c>
    </row>
    <row r="5776" spans="1:14" x14ac:dyDescent="0.3">
      <c r="A5776" s="3" t="s">
        <v>21</v>
      </c>
      <c r="C5776">
        <v>25</v>
      </c>
      <c r="D5776" s="3" t="s">
        <v>17</v>
      </c>
      <c r="E5776" s="1">
        <v>44828</v>
      </c>
      <c r="F5776" s="4">
        <v>0.33924768518518517</v>
      </c>
      <c r="G5776">
        <v>15.66</v>
      </c>
      <c r="H5776">
        <v>16.5</v>
      </c>
      <c r="I5776">
        <v>1019</v>
      </c>
      <c r="J5776">
        <v>2005</v>
      </c>
      <c r="K5776" t="str">
        <f t="shared" si="360"/>
        <v>2022</v>
      </c>
      <c r="L5776" t="str">
        <f t="shared" si="361"/>
        <v>09</v>
      </c>
      <c r="M5776" t="str">
        <f t="shared" si="362"/>
        <v>2022-09</v>
      </c>
      <c r="N5776">
        <f t="shared" si="363"/>
        <v>32.159999999999997</v>
      </c>
    </row>
    <row r="5777" spans="1:14" x14ac:dyDescent="0.3">
      <c r="A5777" s="3" t="s">
        <v>21</v>
      </c>
      <c r="C5777">
        <v>80</v>
      </c>
      <c r="D5777" s="3" t="s">
        <v>20</v>
      </c>
      <c r="E5777" s="1">
        <v>44828</v>
      </c>
      <c r="F5777" s="4">
        <v>0.33924768518518517</v>
      </c>
      <c r="G5777">
        <v>15.66</v>
      </c>
      <c r="H5777">
        <v>16.5</v>
      </c>
      <c r="I5777">
        <v>1019</v>
      </c>
      <c r="J5777">
        <v>2006</v>
      </c>
      <c r="K5777" t="str">
        <f t="shared" si="360"/>
        <v>2022</v>
      </c>
      <c r="L5777" t="str">
        <f t="shared" si="361"/>
        <v>09</v>
      </c>
      <c r="M5777" t="str">
        <f t="shared" si="362"/>
        <v>2022-09</v>
      </c>
      <c r="N5777">
        <f t="shared" si="363"/>
        <v>32.159999999999997</v>
      </c>
    </row>
    <row r="5778" spans="1:14" x14ac:dyDescent="0.3">
      <c r="A5778" s="3" t="s">
        <v>22</v>
      </c>
      <c r="B5778" s="1">
        <v>47299</v>
      </c>
      <c r="C5778">
        <v>20</v>
      </c>
      <c r="D5778" s="3" t="s">
        <v>16</v>
      </c>
      <c r="E5778" s="1">
        <v>44888</v>
      </c>
      <c r="F5778" s="4">
        <v>0.64479166666666665</v>
      </c>
      <c r="G5778">
        <v>7.3</v>
      </c>
      <c r="H5778">
        <v>6.15</v>
      </c>
      <c r="I5778">
        <v>1020</v>
      </c>
      <c r="J5778">
        <v>2007</v>
      </c>
      <c r="K5778" t="str">
        <f t="shared" si="360"/>
        <v>2022</v>
      </c>
      <c r="L5778" t="str">
        <f t="shared" si="361"/>
        <v>11</v>
      </c>
      <c r="M5778" t="str">
        <f t="shared" si="362"/>
        <v>2022-11</v>
      </c>
      <c r="N5778">
        <f t="shared" si="363"/>
        <v>13.45</v>
      </c>
    </row>
    <row r="5779" spans="1:14" x14ac:dyDescent="0.3">
      <c r="A5779" s="3" t="s">
        <v>22</v>
      </c>
      <c r="B5779" s="1">
        <v>47299</v>
      </c>
      <c r="C5779">
        <v>25</v>
      </c>
      <c r="D5779" s="3" t="s">
        <v>17</v>
      </c>
      <c r="E5779" s="1">
        <v>44888</v>
      </c>
      <c r="F5779" s="4">
        <v>0.64479166666666665</v>
      </c>
      <c r="G5779">
        <v>7.3</v>
      </c>
      <c r="H5779">
        <v>6.15</v>
      </c>
      <c r="I5779">
        <v>1020</v>
      </c>
      <c r="J5779">
        <v>2008</v>
      </c>
      <c r="K5779" t="str">
        <f t="shared" si="360"/>
        <v>2022</v>
      </c>
      <c r="L5779" t="str">
        <f t="shared" si="361"/>
        <v>11</v>
      </c>
      <c r="M5779" t="str">
        <f t="shared" si="362"/>
        <v>2022-11</v>
      </c>
      <c r="N5779">
        <f t="shared" si="363"/>
        <v>13.45</v>
      </c>
    </row>
    <row r="5780" spans="1:14" x14ac:dyDescent="0.3">
      <c r="A5780" s="3" t="s">
        <v>18</v>
      </c>
      <c r="C5780">
        <v>0</v>
      </c>
      <c r="D5780" s="3" t="s">
        <v>11</v>
      </c>
      <c r="E5780" s="1">
        <v>44917</v>
      </c>
      <c r="F5780" s="4">
        <v>0.37318287037037035</v>
      </c>
      <c r="G5780">
        <v>9.7899999999999991</v>
      </c>
      <c r="H5780">
        <v>16.52</v>
      </c>
      <c r="I5780">
        <v>1021</v>
      </c>
      <c r="J5780">
        <v>2009</v>
      </c>
      <c r="K5780" t="str">
        <f t="shared" si="360"/>
        <v>2022</v>
      </c>
      <c r="L5780" t="str">
        <f t="shared" si="361"/>
        <v>12</v>
      </c>
      <c r="M5780" t="str">
        <f t="shared" si="362"/>
        <v>2022-12</v>
      </c>
      <c r="N5780">
        <f t="shared" si="363"/>
        <v>26.31</v>
      </c>
    </row>
    <row r="5781" spans="1:14" x14ac:dyDescent="0.3">
      <c r="A5781" s="3" t="s">
        <v>18</v>
      </c>
      <c r="C5781">
        <v>40</v>
      </c>
      <c r="D5781" s="3" t="s">
        <v>12</v>
      </c>
      <c r="E5781" s="1">
        <v>44917</v>
      </c>
      <c r="F5781" s="4">
        <v>0.37318287037037035</v>
      </c>
      <c r="G5781">
        <v>9.7899999999999991</v>
      </c>
      <c r="H5781">
        <v>16.52</v>
      </c>
      <c r="I5781">
        <v>1021</v>
      </c>
      <c r="J5781">
        <v>2010</v>
      </c>
      <c r="K5781" t="str">
        <f t="shared" si="360"/>
        <v>2022</v>
      </c>
      <c r="L5781" t="str">
        <f t="shared" si="361"/>
        <v>12</v>
      </c>
      <c r="M5781" t="str">
        <f t="shared" si="362"/>
        <v>2022-12</v>
      </c>
      <c r="N5781">
        <f t="shared" si="363"/>
        <v>26.31</v>
      </c>
    </row>
    <row r="5782" spans="1:14" x14ac:dyDescent="0.3">
      <c r="A5782" s="3" t="s">
        <v>14</v>
      </c>
      <c r="B5782" s="1">
        <v>47848</v>
      </c>
      <c r="C5782">
        <v>0</v>
      </c>
      <c r="D5782" s="3" t="s">
        <v>11</v>
      </c>
      <c r="E5782" s="1">
        <v>44745</v>
      </c>
      <c r="F5782" s="4">
        <v>0.73060185185185189</v>
      </c>
      <c r="G5782">
        <v>7.97</v>
      </c>
      <c r="H5782">
        <v>11.16</v>
      </c>
      <c r="I5782">
        <v>1022</v>
      </c>
      <c r="J5782">
        <v>2011</v>
      </c>
      <c r="K5782" t="str">
        <f t="shared" si="360"/>
        <v>2022</v>
      </c>
      <c r="L5782" t="str">
        <f t="shared" si="361"/>
        <v>07</v>
      </c>
      <c r="M5782" t="str">
        <f t="shared" si="362"/>
        <v>2022-07</v>
      </c>
      <c r="N5782">
        <f t="shared" si="363"/>
        <v>19.13</v>
      </c>
    </row>
    <row r="5783" spans="1:14" x14ac:dyDescent="0.3">
      <c r="A5783" s="3" t="s">
        <v>14</v>
      </c>
      <c r="B5783" s="1">
        <v>47848</v>
      </c>
      <c r="C5783">
        <v>40</v>
      </c>
      <c r="D5783" s="3" t="s">
        <v>12</v>
      </c>
      <c r="E5783" s="1">
        <v>44745</v>
      </c>
      <c r="F5783" s="4">
        <v>0.73060185185185189</v>
      </c>
      <c r="G5783">
        <v>7.97</v>
      </c>
      <c r="H5783">
        <v>11.16</v>
      </c>
      <c r="I5783">
        <v>1022</v>
      </c>
      <c r="J5783">
        <v>2012</v>
      </c>
      <c r="K5783" t="str">
        <f t="shared" si="360"/>
        <v>2022</v>
      </c>
      <c r="L5783" t="str">
        <f t="shared" si="361"/>
        <v>07</v>
      </c>
      <c r="M5783" t="str">
        <f t="shared" si="362"/>
        <v>2022-07</v>
      </c>
      <c r="N5783">
        <f t="shared" si="363"/>
        <v>19.13</v>
      </c>
    </row>
    <row r="5784" spans="1:14" x14ac:dyDescent="0.3">
      <c r="A5784" s="3" t="s">
        <v>14</v>
      </c>
      <c r="B5784" s="1">
        <v>47848</v>
      </c>
      <c r="C5784">
        <v>50</v>
      </c>
      <c r="D5784" s="3" t="s">
        <v>13</v>
      </c>
      <c r="E5784" s="1">
        <v>44745</v>
      </c>
      <c r="F5784" s="4">
        <v>0.73060185185185189</v>
      </c>
      <c r="G5784">
        <v>7.97</v>
      </c>
      <c r="H5784">
        <v>11.16</v>
      </c>
      <c r="I5784">
        <v>1022</v>
      </c>
      <c r="J5784">
        <v>2013</v>
      </c>
      <c r="K5784" t="str">
        <f t="shared" si="360"/>
        <v>2022</v>
      </c>
      <c r="L5784" t="str">
        <f t="shared" si="361"/>
        <v>07</v>
      </c>
      <c r="M5784" t="str">
        <f t="shared" si="362"/>
        <v>2022-07</v>
      </c>
      <c r="N5784">
        <f t="shared" si="363"/>
        <v>19.13</v>
      </c>
    </row>
    <row r="5785" spans="1:14" x14ac:dyDescent="0.3">
      <c r="A5785" s="3" t="s">
        <v>10</v>
      </c>
      <c r="B5785" s="1">
        <v>47118</v>
      </c>
      <c r="C5785">
        <v>10</v>
      </c>
      <c r="D5785" s="3" t="s">
        <v>15</v>
      </c>
      <c r="E5785" s="1">
        <v>44811</v>
      </c>
      <c r="F5785" s="4">
        <v>0.4939236111111111</v>
      </c>
      <c r="G5785">
        <v>7.98</v>
      </c>
      <c r="H5785">
        <v>6.47</v>
      </c>
      <c r="I5785">
        <v>1023</v>
      </c>
      <c r="J5785">
        <v>2014</v>
      </c>
      <c r="K5785" t="str">
        <f t="shared" si="360"/>
        <v>2022</v>
      </c>
      <c r="L5785" t="str">
        <f t="shared" si="361"/>
        <v>09</v>
      </c>
      <c r="M5785" t="str">
        <f t="shared" si="362"/>
        <v>2022-09</v>
      </c>
      <c r="N5785">
        <f t="shared" si="363"/>
        <v>14.45</v>
      </c>
    </row>
    <row r="5786" spans="1:14" x14ac:dyDescent="0.3">
      <c r="A5786" s="3" t="s">
        <v>22</v>
      </c>
      <c r="B5786" s="1">
        <v>47299</v>
      </c>
      <c r="C5786">
        <v>10</v>
      </c>
      <c r="D5786" s="3" t="s">
        <v>15</v>
      </c>
      <c r="E5786" s="1">
        <v>44662</v>
      </c>
      <c r="F5786" s="4">
        <v>0.86471064814814813</v>
      </c>
      <c r="G5786">
        <v>9.3800000000000008</v>
      </c>
      <c r="H5786">
        <v>8.93</v>
      </c>
      <c r="I5786">
        <v>1024</v>
      </c>
      <c r="J5786">
        <v>2015</v>
      </c>
      <c r="K5786" t="str">
        <f t="shared" si="360"/>
        <v>2022</v>
      </c>
      <c r="L5786" t="str">
        <f t="shared" si="361"/>
        <v>04</v>
      </c>
      <c r="M5786" t="str">
        <f t="shared" si="362"/>
        <v>2022-04</v>
      </c>
      <c r="N5786">
        <f t="shared" si="363"/>
        <v>18.310000000000002</v>
      </c>
    </row>
    <row r="5787" spans="1:14" x14ac:dyDescent="0.3">
      <c r="A5787" s="3" t="s">
        <v>22</v>
      </c>
      <c r="B5787" s="1">
        <v>47299</v>
      </c>
      <c r="C5787">
        <v>25</v>
      </c>
      <c r="D5787" s="3" t="s">
        <v>17</v>
      </c>
      <c r="E5787" s="1">
        <v>44662</v>
      </c>
      <c r="F5787" s="4">
        <v>0.86471064814814813</v>
      </c>
      <c r="G5787">
        <v>9.3800000000000008</v>
      </c>
      <c r="H5787">
        <v>8.93</v>
      </c>
      <c r="I5787">
        <v>1024</v>
      </c>
      <c r="J5787">
        <v>2016</v>
      </c>
      <c r="K5787" t="str">
        <f t="shared" si="360"/>
        <v>2022</v>
      </c>
      <c r="L5787" t="str">
        <f t="shared" si="361"/>
        <v>04</v>
      </c>
      <c r="M5787" t="str">
        <f t="shared" si="362"/>
        <v>2022-04</v>
      </c>
      <c r="N5787">
        <f t="shared" si="363"/>
        <v>18.310000000000002</v>
      </c>
    </row>
    <row r="5788" spans="1:14" x14ac:dyDescent="0.3">
      <c r="A5788" s="3" t="s">
        <v>21</v>
      </c>
      <c r="C5788">
        <v>10</v>
      </c>
      <c r="D5788" s="3" t="s">
        <v>15</v>
      </c>
      <c r="E5788" s="1">
        <v>44741</v>
      </c>
      <c r="F5788" s="4">
        <v>0.4372800925925926</v>
      </c>
      <c r="G5788">
        <v>5.41</v>
      </c>
      <c r="H5788">
        <v>5.73</v>
      </c>
      <c r="I5788">
        <v>1025</v>
      </c>
      <c r="J5788">
        <v>2017</v>
      </c>
      <c r="K5788" t="str">
        <f t="shared" si="360"/>
        <v>2022</v>
      </c>
      <c r="L5788" t="str">
        <f t="shared" si="361"/>
        <v>06</v>
      </c>
      <c r="M5788" t="str">
        <f t="shared" si="362"/>
        <v>2022-06</v>
      </c>
      <c r="N5788">
        <f t="shared" si="363"/>
        <v>11.14</v>
      </c>
    </row>
    <row r="5789" spans="1:14" x14ac:dyDescent="0.3">
      <c r="A5789" s="3" t="s">
        <v>10</v>
      </c>
      <c r="B5789" s="1">
        <v>47118</v>
      </c>
      <c r="C5789">
        <v>0</v>
      </c>
      <c r="D5789" s="3" t="s">
        <v>11</v>
      </c>
      <c r="E5789" s="1">
        <v>44807</v>
      </c>
      <c r="F5789" s="4">
        <v>0.67024305555555552</v>
      </c>
      <c r="G5789">
        <v>12.2</v>
      </c>
      <c r="H5789">
        <v>6.29</v>
      </c>
      <c r="I5789">
        <v>1026</v>
      </c>
      <c r="J5789">
        <v>2018</v>
      </c>
      <c r="K5789" t="str">
        <f t="shared" si="360"/>
        <v>2022</v>
      </c>
      <c r="L5789" t="str">
        <f t="shared" si="361"/>
        <v>09</v>
      </c>
      <c r="M5789" t="str">
        <f t="shared" si="362"/>
        <v>2022-09</v>
      </c>
      <c r="N5789">
        <f t="shared" si="363"/>
        <v>18.489999999999998</v>
      </c>
    </row>
    <row r="5790" spans="1:14" x14ac:dyDescent="0.3">
      <c r="A5790" s="3" t="s">
        <v>10</v>
      </c>
      <c r="B5790" s="1">
        <v>47118</v>
      </c>
      <c r="C5790">
        <v>25</v>
      </c>
      <c r="D5790" s="3" t="s">
        <v>17</v>
      </c>
      <c r="E5790" s="1">
        <v>44807</v>
      </c>
      <c r="F5790" s="4">
        <v>0.67024305555555552</v>
      </c>
      <c r="G5790">
        <v>12.2</v>
      </c>
      <c r="H5790">
        <v>6.29</v>
      </c>
      <c r="I5790">
        <v>1026</v>
      </c>
      <c r="J5790">
        <v>2019</v>
      </c>
      <c r="K5790" t="str">
        <f t="shared" si="360"/>
        <v>2022</v>
      </c>
      <c r="L5790" t="str">
        <f t="shared" si="361"/>
        <v>09</v>
      </c>
      <c r="M5790" t="str">
        <f t="shared" si="362"/>
        <v>2022-09</v>
      </c>
      <c r="N5790">
        <f t="shared" si="363"/>
        <v>18.489999999999998</v>
      </c>
    </row>
    <row r="5791" spans="1:14" x14ac:dyDescent="0.3">
      <c r="A5791" s="3" t="s">
        <v>10</v>
      </c>
      <c r="B5791" s="1">
        <v>47118</v>
      </c>
      <c r="C5791">
        <v>80</v>
      </c>
      <c r="D5791" s="3" t="s">
        <v>20</v>
      </c>
      <c r="E5791" s="1">
        <v>44807</v>
      </c>
      <c r="F5791" s="4">
        <v>0.67024305555555552</v>
      </c>
      <c r="G5791">
        <v>12.2</v>
      </c>
      <c r="H5791">
        <v>6.29</v>
      </c>
      <c r="I5791">
        <v>1026</v>
      </c>
      <c r="J5791">
        <v>2020</v>
      </c>
      <c r="K5791" t="str">
        <f t="shared" si="360"/>
        <v>2022</v>
      </c>
      <c r="L5791" t="str">
        <f t="shared" si="361"/>
        <v>09</v>
      </c>
      <c r="M5791" t="str">
        <f t="shared" si="362"/>
        <v>2022-09</v>
      </c>
      <c r="N5791">
        <f t="shared" si="363"/>
        <v>18.489999999999998</v>
      </c>
    </row>
    <row r="5792" spans="1:14" x14ac:dyDescent="0.3">
      <c r="A5792" s="3" t="s">
        <v>10</v>
      </c>
      <c r="B5792" s="1">
        <v>47118</v>
      </c>
      <c r="C5792">
        <v>0</v>
      </c>
      <c r="D5792" s="3" t="s">
        <v>11</v>
      </c>
      <c r="E5792" s="1">
        <v>44608</v>
      </c>
      <c r="F5792" s="4">
        <v>0.72031250000000002</v>
      </c>
      <c r="G5792">
        <v>8.06</v>
      </c>
      <c r="H5792">
        <v>12.03</v>
      </c>
      <c r="I5792">
        <v>1027</v>
      </c>
      <c r="J5792">
        <v>2021</v>
      </c>
      <c r="K5792" t="str">
        <f t="shared" si="360"/>
        <v>2022</v>
      </c>
      <c r="L5792" t="str">
        <f t="shared" si="361"/>
        <v>02</v>
      </c>
      <c r="M5792" t="str">
        <f t="shared" si="362"/>
        <v>2022-02</v>
      </c>
      <c r="N5792">
        <f t="shared" si="363"/>
        <v>20.09</v>
      </c>
    </row>
    <row r="5793" spans="1:14" x14ac:dyDescent="0.3">
      <c r="A5793" s="3" t="s">
        <v>10</v>
      </c>
      <c r="B5793" s="1">
        <v>47118</v>
      </c>
      <c r="C5793">
        <v>25</v>
      </c>
      <c r="D5793" s="3" t="s">
        <v>17</v>
      </c>
      <c r="E5793" s="1">
        <v>44608</v>
      </c>
      <c r="F5793" s="4">
        <v>0.72031250000000002</v>
      </c>
      <c r="G5793">
        <v>8.06</v>
      </c>
      <c r="H5793">
        <v>12.03</v>
      </c>
      <c r="I5793">
        <v>1027</v>
      </c>
      <c r="J5793">
        <v>2022</v>
      </c>
      <c r="K5793" t="str">
        <f t="shared" si="360"/>
        <v>2022</v>
      </c>
      <c r="L5793" t="str">
        <f t="shared" si="361"/>
        <v>02</v>
      </c>
      <c r="M5793" t="str">
        <f t="shared" si="362"/>
        <v>2022-02</v>
      </c>
      <c r="N5793">
        <f t="shared" si="363"/>
        <v>20.09</v>
      </c>
    </row>
    <row r="5794" spans="1:14" x14ac:dyDescent="0.3">
      <c r="A5794" s="3" t="s">
        <v>10</v>
      </c>
      <c r="B5794" s="1">
        <v>47118</v>
      </c>
      <c r="C5794">
        <v>80</v>
      </c>
      <c r="D5794" s="3" t="s">
        <v>20</v>
      </c>
      <c r="E5794" s="1">
        <v>44608</v>
      </c>
      <c r="F5794" s="4">
        <v>0.72031250000000002</v>
      </c>
      <c r="G5794">
        <v>8.06</v>
      </c>
      <c r="H5794">
        <v>12.03</v>
      </c>
      <c r="I5794">
        <v>1027</v>
      </c>
      <c r="J5794">
        <v>2023</v>
      </c>
      <c r="K5794" t="str">
        <f t="shared" si="360"/>
        <v>2022</v>
      </c>
      <c r="L5794" t="str">
        <f t="shared" si="361"/>
        <v>02</v>
      </c>
      <c r="M5794" t="str">
        <f t="shared" si="362"/>
        <v>2022-02</v>
      </c>
      <c r="N5794">
        <f t="shared" si="363"/>
        <v>20.09</v>
      </c>
    </row>
    <row r="5795" spans="1:14" x14ac:dyDescent="0.3">
      <c r="A5795" s="3" t="s">
        <v>10</v>
      </c>
      <c r="B5795" s="1">
        <v>47118</v>
      </c>
      <c r="C5795">
        <v>0</v>
      </c>
      <c r="D5795" s="3" t="s">
        <v>11</v>
      </c>
      <c r="E5795" s="1">
        <v>44677</v>
      </c>
      <c r="F5795" s="4">
        <v>0.70050925925925922</v>
      </c>
      <c r="G5795">
        <v>10.07</v>
      </c>
      <c r="H5795">
        <v>10.17</v>
      </c>
      <c r="I5795">
        <v>1028</v>
      </c>
      <c r="J5795">
        <v>2024</v>
      </c>
      <c r="K5795" t="str">
        <f t="shared" si="360"/>
        <v>2022</v>
      </c>
      <c r="L5795" t="str">
        <f t="shared" si="361"/>
        <v>04</v>
      </c>
      <c r="M5795" t="str">
        <f t="shared" si="362"/>
        <v>2022-04</v>
      </c>
      <c r="N5795">
        <f t="shared" si="363"/>
        <v>20.240000000000002</v>
      </c>
    </row>
    <row r="5796" spans="1:14" x14ac:dyDescent="0.3">
      <c r="A5796" s="3" t="s">
        <v>10</v>
      </c>
      <c r="B5796" s="1">
        <v>47118</v>
      </c>
      <c r="C5796">
        <v>25</v>
      </c>
      <c r="D5796" s="3" t="s">
        <v>17</v>
      </c>
      <c r="E5796" s="1">
        <v>44677</v>
      </c>
      <c r="F5796" s="4">
        <v>0.70050925925925922</v>
      </c>
      <c r="G5796">
        <v>10.07</v>
      </c>
      <c r="H5796">
        <v>10.17</v>
      </c>
      <c r="I5796">
        <v>1028</v>
      </c>
      <c r="J5796">
        <v>2025</v>
      </c>
      <c r="K5796" t="str">
        <f t="shared" si="360"/>
        <v>2022</v>
      </c>
      <c r="L5796" t="str">
        <f t="shared" si="361"/>
        <v>04</v>
      </c>
      <c r="M5796" t="str">
        <f t="shared" si="362"/>
        <v>2022-04</v>
      </c>
      <c r="N5796">
        <f t="shared" si="363"/>
        <v>20.240000000000002</v>
      </c>
    </row>
    <row r="5797" spans="1:14" x14ac:dyDescent="0.3">
      <c r="A5797" s="3" t="s">
        <v>10</v>
      </c>
      <c r="B5797" s="1">
        <v>47118</v>
      </c>
      <c r="C5797">
        <v>80</v>
      </c>
      <c r="D5797" s="3" t="s">
        <v>20</v>
      </c>
      <c r="E5797" s="1">
        <v>44677</v>
      </c>
      <c r="F5797" s="4">
        <v>0.70050925925925922</v>
      </c>
      <c r="G5797">
        <v>10.07</v>
      </c>
      <c r="H5797">
        <v>10.17</v>
      </c>
      <c r="I5797">
        <v>1028</v>
      </c>
      <c r="J5797">
        <v>2026</v>
      </c>
      <c r="K5797" t="str">
        <f t="shared" si="360"/>
        <v>2022</v>
      </c>
      <c r="L5797" t="str">
        <f t="shared" si="361"/>
        <v>04</v>
      </c>
      <c r="M5797" t="str">
        <f t="shared" si="362"/>
        <v>2022-04</v>
      </c>
      <c r="N5797">
        <f t="shared" si="363"/>
        <v>20.240000000000002</v>
      </c>
    </row>
    <row r="5798" spans="1:14" x14ac:dyDescent="0.3">
      <c r="A5798" s="3" t="s">
        <v>14</v>
      </c>
      <c r="B5798" s="1">
        <v>47848</v>
      </c>
      <c r="C5798">
        <v>0</v>
      </c>
      <c r="D5798" s="3" t="s">
        <v>11</v>
      </c>
      <c r="E5798" s="1">
        <v>44792</v>
      </c>
      <c r="F5798" s="4">
        <v>0.82427083333333329</v>
      </c>
      <c r="G5798">
        <v>11.13</v>
      </c>
      <c r="H5798">
        <v>7.52</v>
      </c>
      <c r="I5798">
        <v>1029</v>
      </c>
      <c r="J5798">
        <v>2027</v>
      </c>
      <c r="K5798" t="str">
        <f t="shared" si="360"/>
        <v>2022</v>
      </c>
      <c r="L5798" t="str">
        <f t="shared" si="361"/>
        <v>08</v>
      </c>
      <c r="M5798" t="str">
        <f t="shared" si="362"/>
        <v>2022-08</v>
      </c>
      <c r="N5798">
        <f t="shared" si="363"/>
        <v>18.649999999999999</v>
      </c>
    </row>
    <row r="5799" spans="1:14" x14ac:dyDescent="0.3">
      <c r="A5799" s="3" t="s">
        <v>21</v>
      </c>
      <c r="C5799">
        <v>0</v>
      </c>
      <c r="D5799" s="3" t="s">
        <v>11</v>
      </c>
      <c r="E5799" s="1">
        <v>44842</v>
      </c>
      <c r="F5799" s="4">
        <v>0.71045138888888892</v>
      </c>
      <c r="G5799">
        <v>9.61</v>
      </c>
      <c r="H5799">
        <v>6.9</v>
      </c>
      <c r="I5799">
        <v>1030</v>
      </c>
      <c r="J5799">
        <v>2028</v>
      </c>
      <c r="K5799" t="str">
        <f t="shared" si="360"/>
        <v>2022</v>
      </c>
      <c r="L5799" t="str">
        <f t="shared" si="361"/>
        <v>10</v>
      </c>
      <c r="M5799" t="str">
        <f t="shared" si="362"/>
        <v>2022-10</v>
      </c>
      <c r="N5799">
        <f t="shared" si="363"/>
        <v>16.509999999999998</v>
      </c>
    </row>
    <row r="5800" spans="1:14" x14ac:dyDescent="0.3">
      <c r="A5800" s="3" t="s">
        <v>21</v>
      </c>
      <c r="C5800">
        <v>25</v>
      </c>
      <c r="D5800" s="3" t="s">
        <v>17</v>
      </c>
      <c r="E5800" s="1">
        <v>44842</v>
      </c>
      <c r="F5800" s="4">
        <v>0.71045138888888892</v>
      </c>
      <c r="G5800">
        <v>9.61</v>
      </c>
      <c r="H5800">
        <v>6.9</v>
      </c>
      <c r="I5800">
        <v>1030</v>
      </c>
      <c r="J5800">
        <v>2029</v>
      </c>
      <c r="K5800" t="str">
        <f t="shared" si="360"/>
        <v>2022</v>
      </c>
      <c r="L5800" t="str">
        <f t="shared" si="361"/>
        <v>10</v>
      </c>
      <c r="M5800" t="str">
        <f t="shared" si="362"/>
        <v>2022-10</v>
      </c>
      <c r="N5800">
        <f t="shared" si="363"/>
        <v>16.509999999999998</v>
      </c>
    </row>
    <row r="5801" spans="1:14" x14ac:dyDescent="0.3">
      <c r="A5801" s="3" t="s">
        <v>18</v>
      </c>
      <c r="C5801">
        <v>20</v>
      </c>
      <c r="D5801" s="3" t="s">
        <v>16</v>
      </c>
      <c r="E5801" s="1">
        <v>44846</v>
      </c>
      <c r="F5801" s="4">
        <v>0.36844907407407407</v>
      </c>
      <c r="G5801">
        <v>6.7</v>
      </c>
      <c r="H5801">
        <v>7.91</v>
      </c>
      <c r="I5801">
        <v>1031</v>
      </c>
      <c r="J5801">
        <v>2030</v>
      </c>
      <c r="K5801" t="str">
        <f t="shared" si="360"/>
        <v>2022</v>
      </c>
      <c r="L5801" t="str">
        <f t="shared" si="361"/>
        <v>10</v>
      </c>
      <c r="M5801" t="str">
        <f t="shared" si="362"/>
        <v>2022-10</v>
      </c>
      <c r="N5801">
        <f t="shared" si="363"/>
        <v>14.61</v>
      </c>
    </row>
    <row r="5802" spans="1:14" x14ac:dyDescent="0.3">
      <c r="A5802" s="3" t="s">
        <v>14</v>
      </c>
      <c r="B5802" s="1">
        <v>47848</v>
      </c>
      <c r="C5802">
        <v>10</v>
      </c>
      <c r="D5802" s="3" t="s">
        <v>15</v>
      </c>
      <c r="E5802" s="1">
        <v>44861</v>
      </c>
      <c r="F5802" s="4">
        <v>0.55663194444444442</v>
      </c>
      <c r="G5802">
        <v>7.21</v>
      </c>
      <c r="H5802">
        <v>14.3</v>
      </c>
      <c r="I5802">
        <v>1032</v>
      </c>
      <c r="J5802">
        <v>2031</v>
      </c>
      <c r="K5802" t="str">
        <f t="shared" si="360"/>
        <v>2022</v>
      </c>
      <c r="L5802" t="str">
        <f t="shared" si="361"/>
        <v>10</v>
      </c>
      <c r="M5802" t="str">
        <f t="shared" si="362"/>
        <v>2022-10</v>
      </c>
      <c r="N5802">
        <f t="shared" si="363"/>
        <v>21.51</v>
      </c>
    </row>
    <row r="5803" spans="1:14" x14ac:dyDescent="0.3">
      <c r="A5803" s="3" t="s">
        <v>10</v>
      </c>
      <c r="B5803" s="1">
        <v>47118</v>
      </c>
      <c r="C5803">
        <v>0</v>
      </c>
      <c r="D5803" s="3" t="s">
        <v>11</v>
      </c>
      <c r="E5803" s="1">
        <v>44715</v>
      </c>
      <c r="F5803" s="4">
        <v>0.35980324074074077</v>
      </c>
      <c r="G5803">
        <v>8.86</v>
      </c>
      <c r="H5803">
        <v>14.19</v>
      </c>
      <c r="I5803">
        <v>1033</v>
      </c>
      <c r="J5803">
        <v>2032</v>
      </c>
      <c r="K5803" t="str">
        <f t="shared" si="360"/>
        <v>2022</v>
      </c>
      <c r="L5803" t="str">
        <f t="shared" si="361"/>
        <v>06</v>
      </c>
      <c r="M5803" t="str">
        <f t="shared" si="362"/>
        <v>2022-06</v>
      </c>
      <c r="N5803">
        <f t="shared" si="363"/>
        <v>23.049999999999997</v>
      </c>
    </row>
    <row r="5804" spans="1:14" x14ac:dyDescent="0.3">
      <c r="A5804" s="3" t="s">
        <v>22</v>
      </c>
      <c r="B5804" s="1">
        <v>47299</v>
      </c>
      <c r="C5804">
        <v>0</v>
      </c>
      <c r="D5804" s="3" t="s">
        <v>11</v>
      </c>
      <c r="E5804" s="1">
        <v>44871</v>
      </c>
      <c r="F5804" s="4">
        <v>0.8030787037037036</v>
      </c>
      <c r="G5804">
        <v>13.11</v>
      </c>
      <c r="H5804">
        <v>7.58</v>
      </c>
      <c r="I5804">
        <v>1034</v>
      </c>
      <c r="J5804">
        <v>2033</v>
      </c>
      <c r="K5804" t="str">
        <f t="shared" si="360"/>
        <v>2022</v>
      </c>
      <c r="L5804" t="str">
        <f t="shared" si="361"/>
        <v>11</v>
      </c>
      <c r="M5804" t="str">
        <f t="shared" si="362"/>
        <v>2022-11</v>
      </c>
      <c r="N5804">
        <f t="shared" si="363"/>
        <v>20.689999999999998</v>
      </c>
    </row>
    <row r="5805" spans="1:14" x14ac:dyDescent="0.3">
      <c r="A5805" s="3" t="s">
        <v>22</v>
      </c>
      <c r="B5805" s="1">
        <v>47299</v>
      </c>
      <c r="C5805">
        <v>25</v>
      </c>
      <c r="D5805" s="3" t="s">
        <v>17</v>
      </c>
      <c r="E5805" s="1">
        <v>44871</v>
      </c>
      <c r="F5805" s="4">
        <v>0.8030787037037036</v>
      </c>
      <c r="G5805">
        <v>13.11</v>
      </c>
      <c r="H5805">
        <v>7.58</v>
      </c>
      <c r="I5805">
        <v>1034</v>
      </c>
      <c r="J5805">
        <v>2034</v>
      </c>
      <c r="K5805" t="str">
        <f t="shared" si="360"/>
        <v>2022</v>
      </c>
      <c r="L5805" t="str">
        <f t="shared" si="361"/>
        <v>11</v>
      </c>
      <c r="M5805" t="str">
        <f t="shared" si="362"/>
        <v>2022-11</v>
      </c>
      <c r="N5805">
        <f t="shared" si="363"/>
        <v>20.689999999999998</v>
      </c>
    </row>
    <row r="5806" spans="1:14" x14ac:dyDescent="0.3">
      <c r="A5806" s="3" t="s">
        <v>22</v>
      </c>
      <c r="B5806" s="1">
        <v>47299</v>
      </c>
      <c r="C5806">
        <v>80</v>
      </c>
      <c r="D5806" s="3" t="s">
        <v>20</v>
      </c>
      <c r="E5806" s="1">
        <v>44871</v>
      </c>
      <c r="F5806" s="4">
        <v>0.8030787037037036</v>
      </c>
      <c r="G5806">
        <v>13.11</v>
      </c>
      <c r="H5806">
        <v>7.58</v>
      </c>
      <c r="I5806">
        <v>1034</v>
      </c>
      <c r="J5806">
        <v>2035</v>
      </c>
      <c r="K5806" t="str">
        <f t="shared" si="360"/>
        <v>2022</v>
      </c>
      <c r="L5806" t="str">
        <f t="shared" si="361"/>
        <v>11</v>
      </c>
      <c r="M5806" t="str">
        <f t="shared" si="362"/>
        <v>2022-11</v>
      </c>
      <c r="N5806">
        <f t="shared" si="363"/>
        <v>20.689999999999998</v>
      </c>
    </row>
    <row r="5807" spans="1:14" x14ac:dyDescent="0.3">
      <c r="A5807" s="3" t="s">
        <v>18</v>
      </c>
      <c r="C5807">
        <v>20</v>
      </c>
      <c r="D5807" s="3" t="s">
        <v>16</v>
      </c>
      <c r="E5807" s="1">
        <v>44908</v>
      </c>
      <c r="F5807" s="4">
        <v>0.4224074074074074</v>
      </c>
      <c r="G5807">
        <v>7.01</v>
      </c>
      <c r="H5807">
        <v>13.41</v>
      </c>
      <c r="I5807">
        <v>1035</v>
      </c>
      <c r="J5807">
        <v>2036</v>
      </c>
      <c r="K5807" t="str">
        <f t="shared" si="360"/>
        <v>2022</v>
      </c>
      <c r="L5807" t="str">
        <f t="shared" si="361"/>
        <v>12</v>
      </c>
      <c r="M5807" t="str">
        <f t="shared" si="362"/>
        <v>2022-12</v>
      </c>
      <c r="N5807">
        <f t="shared" si="363"/>
        <v>20.420000000000002</v>
      </c>
    </row>
    <row r="5808" spans="1:14" x14ac:dyDescent="0.3">
      <c r="A5808" s="3" t="s">
        <v>18</v>
      </c>
      <c r="C5808">
        <v>25</v>
      </c>
      <c r="D5808" s="3" t="s">
        <v>17</v>
      </c>
      <c r="E5808" s="1">
        <v>44908</v>
      </c>
      <c r="F5808" s="4">
        <v>0.4224074074074074</v>
      </c>
      <c r="G5808">
        <v>7.01</v>
      </c>
      <c r="H5808">
        <v>13.41</v>
      </c>
      <c r="I5808">
        <v>1035</v>
      </c>
      <c r="J5808">
        <v>2037</v>
      </c>
      <c r="K5808" t="str">
        <f t="shared" si="360"/>
        <v>2022</v>
      </c>
      <c r="L5808" t="str">
        <f t="shared" si="361"/>
        <v>12</v>
      </c>
      <c r="M5808" t="str">
        <f t="shared" si="362"/>
        <v>2022-12</v>
      </c>
      <c r="N5808">
        <f t="shared" si="363"/>
        <v>20.420000000000002</v>
      </c>
    </row>
    <row r="5809" spans="1:14" x14ac:dyDescent="0.3">
      <c r="A5809" s="3" t="s">
        <v>22</v>
      </c>
      <c r="B5809" s="1">
        <v>47299</v>
      </c>
      <c r="C5809">
        <v>20</v>
      </c>
      <c r="D5809" s="3" t="s">
        <v>16</v>
      </c>
      <c r="E5809" s="1">
        <v>44585</v>
      </c>
      <c r="F5809" s="4">
        <v>0.79524305555555552</v>
      </c>
      <c r="G5809">
        <v>7.53</v>
      </c>
      <c r="H5809">
        <v>6.25</v>
      </c>
      <c r="I5809">
        <v>1036</v>
      </c>
      <c r="J5809">
        <v>2038</v>
      </c>
      <c r="K5809" t="str">
        <f t="shared" si="360"/>
        <v>2022</v>
      </c>
      <c r="L5809" t="str">
        <f t="shared" si="361"/>
        <v>01</v>
      </c>
      <c r="M5809" t="str">
        <f t="shared" si="362"/>
        <v>2022-01</v>
      </c>
      <c r="N5809">
        <f t="shared" si="363"/>
        <v>13.780000000000001</v>
      </c>
    </row>
    <row r="5810" spans="1:14" x14ac:dyDescent="0.3">
      <c r="A5810" s="3" t="s">
        <v>22</v>
      </c>
      <c r="B5810" s="1">
        <v>47299</v>
      </c>
      <c r="C5810">
        <v>40</v>
      </c>
      <c r="D5810" s="3" t="s">
        <v>12</v>
      </c>
      <c r="E5810" s="1">
        <v>44585</v>
      </c>
      <c r="F5810" s="4">
        <v>0.79524305555555552</v>
      </c>
      <c r="G5810">
        <v>7.53</v>
      </c>
      <c r="H5810">
        <v>6.25</v>
      </c>
      <c r="I5810">
        <v>1036</v>
      </c>
      <c r="J5810">
        <v>2039</v>
      </c>
      <c r="K5810" t="str">
        <f t="shared" si="360"/>
        <v>2022</v>
      </c>
      <c r="L5810" t="str">
        <f t="shared" si="361"/>
        <v>01</v>
      </c>
      <c r="M5810" t="str">
        <f t="shared" si="362"/>
        <v>2022-01</v>
      </c>
      <c r="N5810">
        <f t="shared" si="363"/>
        <v>13.780000000000001</v>
      </c>
    </row>
    <row r="5811" spans="1:14" x14ac:dyDescent="0.3">
      <c r="A5811" s="3" t="s">
        <v>14</v>
      </c>
      <c r="B5811" s="1">
        <v>47848</v>
      </c>
      <c r="C5811">
        <v>10</v>
      </c>
      <c r="D5811" s="3" t="s">
        <v>15</v>
      </c>
      <c r="E5811" s="1">
        <v>44609</v>
      </c>
      <c r="F5811" s="4">
        <v>0.39276620370370369</v>
      </c>
      <c r="G5811">
        <v>16.68</v>
      </c>
      <c r="H5811">
        <v>7.16</v>
      </c>
      <c r="I5811">
        <v>1037</v>
      </c>
      <c r="J5811">
        <v>2040</v>
      </c>
      <c r="K5811" t="str">
        <f t="shared" si="360"/>
        <v>2022</v>
      </c>
      <c r="L5811" t="str">
        <f t="shared" si="361"/>
        <v>02</v>
      </c>
      <c r="M5811" t="str">
        <f t="shared" si="362"/>
        <v>2022-02</v>
      </c>
      <c r="N5811">
        <f t="shared" si="363"/>
        <v>23.84</v>
      </c>
    </row>
    <row r="5812" spans="1:14" x14ac:dyDescent="0.3">
      <c r="A5812" s="3" t="s">
        <v>14</v>
      </c>
      <c r="B5812" s="1">
        <v>47848</v>
      </c>
      <c r="C5812">
        <v>25</v>
      </c>
      <c r="D5812" s="3" t="s">
        <v>17</v>
      </c>
      <c r="E5812" s="1">
        <v>44609</v>
      </c>
      <c r="F5812" s="4">
        <v>0.39276620370370369</v>
      </c>
      <c r="G5812">
        <v>16.68</v>
      </c>
      <c r="H5812">
        <v>7.16</v>
      </c>
      <c r="I5812">
        <v>1037</v>
      </c>
      <c r="J5812">
        <v>2041</v>
      </c>
      <c r="K5812" t="str">
        <f t="shared" si="360"/>
        <v>2022</v>
      </c>
      <c r="L5812" t="str">
        <f t="shared" si="361"/>
        <v>02</v>
      </c>
      <c r="M5812" t="str">
        <f t="shared" si="362"/>
        <v>2022-02</v>
      </c>
      <c r="N5812">
        <f t="shared" si="363"/>
        <v>23.84</v>
      </c>
    </row>
    <row r="5813" spans="1:14" x14ac:dyDescent="0.3">
      <c r="A5813" s="3" t="s">
        <v>14</v>
      </c>
      <c r="B5813" s="1">
        <v>47848</v>
      </c>
      <c r="C5813">
        <v>0</v>
      </c>
      <c r="D5813" s="3" t="s">
        <v>11</v>
      </c>
      <c r="E5813" s="1">
        <v>44839</v>
      </c>
      <c r="F5813" s="4">
        <v>0.79001157407407396</v>
      </c>
      <c r="G5813">
        <v>6.06</v>
      </c>
      <c r="H5813">
        <v>5.46</v>
      </c>
      <c r="I5813">
        <v>1038</v>
      </c>
      <c r="J5813">
        <v>2042</v>
      </c>
      <c r="K5813" t="str">
        <f t="shared" si="360"/>
        <v>2022</v>
      </c>
      <c r="L5813" t="str">
        <f t="shared" si="361"/>
        <v>10</v>
      </c>
      <c r="M5813" t="str">
        <f t="shared" si="362"/>
        <v>2022-10</v>
      </c>
      <c r="N5813">
        <f t="shared" si="363"/>
        <v>11.52</v>
      </c>
    </row>
    <row r="5814" spans="1:14" x14ac:dyDescent="0.3">
      <c r="A5814" s="3" t="s">
        <v>14</v>
      </c>
      <c r="B5814" s="1">
        <v>47848</v>
      </c>
      <c r="C5814">
        <v>40</v>
      </c>
      <c r="D5814" s="3" t="s">
        <v>12</v>
      </c>
      <c r="E5814" s="1">
        <v>44839</v>
      </c>
      <c r="F5814" s="4">
        <v>0.79001157407407396</v>
      </c>
      <c r="G5814">
        <v>6.06</v>
      </c>
      <c r="H5814">
        <v>5.46</v>
      </c>
      <c r="I5814">
        <v>1038</v>
      </c>
      <c r="J5814">
        <v>2043</v>
      </c>
      <c r="K5814" t="str">
        <f t="shared" si="360"/>
        <v>2022</v>
      </c>
      <c r="L5814" t="str">
        <f t="shared" si="361"/>
        <v>10</v>
      </c>
      <c r="M5814" t="str">
        <f t="shared" si="362"/>
        <v>2022-10</v>
      </c>
      <c r="N5814">
        <f t="shared" si="363"/>
        <v>11.52</v>
      </c>
    </row>
    <row r="5815" spans="1:14" x14ac:dyDescent="0.3">
      <c r="A5815" s="3" t="s">
        <v>14</v>
      </c>
      <c r="B5815" s="1">
        <v>47848</v>
      </c>
      <c r="C5815">
        <v>50</v>
      </c>
      <c r="D5815" s="3" t="s">
        <v>13</v>
      </c>
      <c r="E5815" s="1">
        <v>44839</v>
      </c>
      <c r="F5815" s="4">
        <v>0.79001157407407396</v>
      </c>
      <c r="G5815">
        <v>6.06</v>
      </c>
      <c r="H5815">
        <v>5.46</v>
      </c>
      <c r="I5815">
        <v>1038</v>
      </c>
      <c r="J5815">
        <v>2044</v>
      </c>
      <c r="K5815" t="str">
        <f t="shared" si="360"/>
        <v>2022</v>
      </c>
      <c r="L5815" t="str">
        <f t="shared" si="361"/>
        <v>10</v>
      </c>
      <c r="M5815" t="str">
        <f t="shared" si="362"/>
        <v>2022-10</v>
      </c>
      <c r="N5815">
        <f t="shared" si="363"/>
        <v>11.52</v>
      </c>
    </row>
    <row r="5816" spans="1:14" x14ac:dyDescent="0.3">
      <c r="A5816" s="3" t="s">
        <v>10</v>
      </c>
      <c r="B5816" s="1">
        <v>47118</v>
      </c>
      <c r="C5816">
        <v>20</v>
      </c>
      <c r="D5816" s="3" t="s">
        <v>16</v>
      </c>
      <c r="E5816" s="1">
        <v>44861</v>
      </c>
      <c r="F5816" s="4">
        <v>0.51706018518518515</v>
      </c>
      <c r="G5816">
        <v>7.93</v>
      </c>
      <c r="H5816">
        <v>5.12</v>
      </c>
      <c r="I5816">
        <v>1039</v>
      </c>
      <c r="J5816">
        <v>2045</v>
      </c>
      <c r="K5816" t="str">
        <f t="shared" si="360"/>
        <v>2022</v>
      </c>
      <c r="L5816" t="str">
        <f t="shared" si="361"/>
        <v>10</v>
      </c>
      <c r="M5816" t="str">
        <f t="shared" si="362"/>
        <v>2022-10</v>
      </c>
      <c r="N5816">
        <f t="shared" si="363"/>
        <v>13.05</v>
      </c>
    </row>
    <row r="5817" spans="1:14" x14ac:dyDescent="0.3">
      <c r="A5817" s="3" t="s">
        <v>10</v>
      </c>
      <c r="B5817" s="1">
        <v>47118</v>
      </c>
      <c r="C5817">
        <v>0</v>
      </c>
      <c r="D5817" s="3" t="s">
        <v>11</v>
      </c>
      <c r="E5817" s="1">
        <v>44815</v>
      </c>
      <c r="F5817" s="4">
        <v>0.44321759259259258</v>
      </c>
      <c r="G5817">
        <v>6.55</v>
      </c>
      <c r="H5817">
        <v>6.26</v>
      </c>
      <c r="I5817">
        <v>1040</v>
      </c>
      <c r="J5817">
        <v>2046</v>
      </c>
      <c r="K5817" t="str">
        <f t="shared" si="360"/>
        <v>2022</v>
      </c>
      <c r="L5817" t="str">
        <f t="shared" si="361"/>
        <v>09</v>
      </c>
      <c r="M5817" t="str">
        <f t="shared" si="362"/>
        <v>2022-09</v>
      </c>
      <c r="N5817">
        <f t="shared" si="363"/>
        <v>12.809999999999999</v>
      </c>
    </row>
    <row r="5818" spans="1:14" x14ac:dyDescent="0.3">
      <c r="A5818" s="3" t="s">
        <v>10</v>
      </c>
      <c r="B5818" s="1">
        <v>47118</v>
      </c>
      <c r="C5818">
        <v>25</v>
      </c>
      <c r="D5818" s="3" t="s">
        <v>17</v>
      </c>
      <c r="E5818" s="1">
        <v>44815</v>
      </c>
      <c r="F5818" s="4">
        <v>0.44321759259259258</v>
      </c>
      <c r="G5818">
        <v>6.55</v>
      </c>
      <c r="H5818">
        <v>6.26</v>
      </c>
      <c r="I5818">
        <v>1040</v>
      </c>
      <c r="J5818">
        <v>2047</v>
      </c>
      <c r="K5818" t="str">
        <f t="shared" si="360"/>
        <v>2022</v>
      </c>
      <c r="L5818" t="str">
        <f t="shared" si="361"/>
        <v>09</v>
      </c>
      <c r="M5818" t="str">
        <f t="shared" si="362"/>
        <v>2022-09</v>
      </c>
      <c r="N5818">
        <f t="shared" si="363"/>
        <v>12.809999999999999</v>
      </c>
    </row>
    <row r="5819" spans="1:14" x14ac:dyDescent="0.3">
      <c r="A5819" s="3" t="s">
        <v>18</v>
      </c>
      <c r="C5819">
        <v>10</v>
      </c>
      <c r="D5819" s="3" t="s">
        <v>15</v>
      </c>
      <c r="E5819" s="1">
        <v>44840</v>
      </c>
      <c r="F5819" s="4">
        <v>0.77833333333333332</v>
      </c>
      <c r="G5819">
        <v>6.93</v>
      </c>
      <c r="H5819">
        <v>10.95</v>
      </c>
      <c r="I5819">
        <v>1041</v>
      </c>
      <c r="J5819">
        <v>2048</v>
      </c>
      <c r="K5819" t="str">
        <f t="shared" si="360"/>
        <v>2022</v>
      </c>
      <c r="L5819" t="str">
        <f t="shared" si="361"/>
        <v>10</v>
      </c>
      <c r="M5819" t="str">
        <f t="shared" si="362"/>
        <v>2022-10</v>
      </c>
      <c r="N5819">
        <f t="shared" si="363"/>
        <v>17.88</v>
      </c>
    </row>
    <row r="5820" spans="1:14" x14ac:dyDescent="0.3">
      <c r="A5820" s="3" t="s">
        <v>18</v>
      </c>
      <c r="C5820">
        <v>40</v>
      </c>
      <c r="D5820" s="3" t="s">
        <v>12</v>
      </c>
      <c r="E5820" s="1">
        <v>44840</v>
      </c>
      <c r="F5820" s="4">
        <v>0.77833333333333332</v>
      </c>
      <c r="G5820">
        <v>6.93</v>
      </c>
      <c r="H5820">
        <v>10.95</v>
      </c>
      <c r="I5820">
        <v>1041</v>
      </c>
      <c r="J5820">
        <v>2049</v>
      </c>
      <c r="K5820" t="str">
        <f t="shared" si="360"/>
        <v>2022</v>
      </c>
      <c r="L5820" t="str">
        <f t="shared" si="361"/>
        <v>10</v>
      </c>
      <c r="M5820" t="str">
        <f t="shared" si="362"/>
        <v>2022-10</v>
      </c>
      <c r="N5820">
        <f t="shared" si="363"/>
        <v>17.88</v>
      </c>
    </row>
    <row r="5821" spans="1:14" x14ac:dyDescent="0.3">
      <c r="A5821" s="3" t="s">
        <v>18</v>
      </c>
      <c r="C5821">
        <v>80</v>
      </c>
      <c r="D5821" s="3" t="s">
        <v>20</v>
      </c>
      <c r="E5821" s="1">
        <v>44840</v>
      </c>
      <c r="F5821" s="4">
        <v>0.77833333333333332</v>
      </c>
      <c r="G5821">
        <v>6.93</v>
      </c>
      <c r="H5821">
        <v>10.95</v>
      </c>
      <c r="I5821">
        <v>1041</v>
      </c>
      <c r="J5821">
        <v>2050</v>
      </c>
      <c r="K5821" t="str">
        <f t="shared" si="360"/>
        <v>2022</v>
      </c>
      <c r="L5821" t="str">
        <f t="shared" si="361"/>
        <v>10</v>
      </c>
      <c r="M5821" t="str">
        <f t="shared" si="362"/>
        <v>2022-10</v>
      </c>
      <c r="N5821">
        <f t="shared" si="363"/>
        <v>17.88</v>
      </c>
    </row>
    <row r="5822" spans="1:14" x14ac:dyDescent="0.3">
      <c r="A5822" s="3" t="s">
        <v>14</v>
      </c>
      <c r="B5822" s="1">
        <v>47848</v>
      </c>
      <c r="C5822">
        <v>0</v>
      </c>
      <c r="D5822" s="3" t="s">
        <v>11</v>
      </c>
      <c r="E5822" s="1">
        <v>44795</v>
      </c>
      <c r="F5822" s="4">
        <v>0.44686342592592593</v>
      </c>
      <c r="G5822">
        <v>9.2899999999999991</v>
      </c>
      <c r="H5822">
        <v>9.82</v>
      </c>
      <c r="I5822">
        <v>1042</v>
      </c>
      <c r="J5822">
        <v>2051</v>
      </c>
      <c r="K5822" t="str">
        <f t="shared" si="360"/>
        <v>2022</v>
      </c>
      <c r="L5822" t="str">
        <f t="shared" si="361"/>
        <v>08</v>
      </c>
      <c r="M5822" t="str">
        <f t="shared" si="362"/>
        <v>2022-08</v>
      </c>
      <c r="N5822">
        <f t="shared" si="363"/>
        <v>19.11</v>
      </c>
    </row>
    <row r="5823" spans="1:14" x14ac:dyDescent="0.3">
      <c r="A5823" s="3" t="s">
        <v>14</v>
      </c>
      <c r="B5823" s="1">
        <v>47848</v>
      </c>
      <c r="C5823">
        <v>40</v>
      </c>
      <c r="D5823" s="3" t="s">
        <v>12</v>
      </c>
      <c r="E5823" s="1">
        <v>44795</v>
      </c>
      <c r="F5823" s="4">
        <v>0.44686342592592593</v>
      </c>
      <c r="G5823">
        <v>9.2899999999999991</v>
      </c>
      <c r="H5823">
        <v>9.82</v>
      </c>
      <c r="I5823">
        <v>1042</v>
      </c>
      <c r="J5823">
        <v>2052</v>
      </c>
      <c r="K5823" t="str">
        <f t="shared" si="360"/>
        <v>2022</v>
      </c>
      <c r="L5823" t="str">
        <f t="shared" si="361"/>
        <v>08</v>
      </c>
      <c r="M5823" t="str">
        <f t="shared" si="362"/>
        <v>2022-08</v>
      </c>
      <c r="N5823">
        <f t="shared" si="363"/>
        <v>19.11</v>
      </c>
    </row>
    <row r="5824" spans="1:14" x14ac:dyDescent="0.3">
      <c r="A5824" s="3" t="s">
        <v>14</v>
      </c>
      <c r="B5824" s="1">
        <v>47848</v>
      </c>
      <c r="C5824">
        <v>0</v>
      </c>
      <c r="D5824" s="3" t="s">
        <v>11</v>
      </c>
      <c r="E5824" s="1">
        <v>44803</v>
      </c>
      <c r="F5824" s="4">
        <v>0.53130787037037031</v>
      </c>
      <c r="G5824">
        <v>9.42</v>
      </c>
      <c r="H5824">
        <v>14.89</v>
      </c>
      <c r="I5824">
        <v>1043</v>
      </c>
      <c r="J5824">
        <v>2053</v>
      </c>
      <c r="K5824" t="str">
        <f t="shared" si="360"/>
        <v>2022</v>
      </c>
      <c r="L5824" t="str">
        <f t="shared" si="361"/>
        <v>08</v>
      </c>
      <c r="M5824" t="str">
        <f t="shared" si="362"/>
        <v>2022-08</v>
      </c>
      <c r="N5824">
        <f t="shared" si="363"/>
        <v>24.310000000000002</v>
      </c>
    </row>
    <row r="5825" spans="1:14" x14ac:dyDescent="0.3">
      <c r="A5825" s="3" t="s">
        <v>14</v>
      </c>
      <c r="B5825" s="1">
        <v>47848</v>
      </c>
      <c r="C5825">
        <v>25</v>
      </c>
      <c r="D5825" s="3" t="s">
        <v>17</v>
      </c>
      <c r="E5825" s="1">
        <v>44803</v>
      </c>
      <c r="F5825" s="4">
        <v>0.53130787037037031</v>
      </c>
      <c r="G5825">
        <v>9.42</v>
      </c>
      <c r="H5825">
        <v>14.89</v>
      </c>
      <c r="I5825">
        <v>1043</v>
      </c>
      <c r="J5825">
        <v>2054</v>
      </c>
      <c r="K5825" t="str">
        <f t="shared" si="360"/>
        <v>2022</v>
      </c>
      <c r="L5825" t="str">
        <f t="shared" si="361"/>
        <v>08</v>
      </c>
      <c r="M5825" t="str">
        <f t="shared" si="362"/>
        <v>2022-08</v>
      </c>
      <c r="N5825">
        <f t="shared" si="363"/>
        <v>24.310000000000002</v>
      </c>
    </row>
    <row r="5826" spans="1:14" x14ac:dyDescent="0.3">
      <c r="A5826" s="3" t="s">
        <v>22</v>
      </c>
      <c r="B5826" s="1">
        <v>47299</v>
      </c>
      <c r="C5826">
        <v>0</v>
      </c>
      <c r="D5826" s="3" t="s">
        <v>11</v>
      </c>
      <c r="E5826" s="1">
        <v>44656</v>
      </c>
      <c r="F5826" s="4">
        <v>0.67049768518518515</v>
      </c>
      <c r="G5826">
        <v>11.44</v>
      </c>
      <c r="H5826">
        <v>10.68</v>
      </c>
      <c r="I5826">
        <v>1044</v>
      </c>
      <c r="J5826">
        <v>2055</v>
      </c>
      <c r="K5826" t="str">
        <f t="shared" si="360"/>
        <v>2022</v>
      </c>
      <c r="L5826" t="str">
        <f t="shared" si="361"/>
        <v>04</v>
      </c>
      <c r="M5826" t="str">
        <f t="shared" si="362"/>
        <v>2022-04</v>
      </c>
      <c r="N5826">
        <f t="shared" si="363"/>
        <v>22.119999999999997</v>
      </c>
    </row>
    <row r="5827" spans="1:14" x14ac:dyDescent="0.3">
      <c r="A5827" s="3" t="s">
        <v>22</v>
      </c>
      <c r="B5827" s="1">
        <v>47299</v>
      </c>
      <c r="C5827">
        <v>40</v>
      </c>
      <c r="D5827" s="3" t="s">
        <v>12</v>
      </c>
      <c r="E5827" s="1">
        <v>44656</v>
      </c>
      <c r="F5827" s="4">
        <v>0.67049768518518515</v>
      </c>
      <c r="G5827">
        <v>11.44</v>
      </c>
      <c r="H5827">
        <v>10.68</v>
      </c>
      <c r="I5827">
        <v>1044</v>
      </c>
      <c r="J5827">
        <v>2056</v>
      </c>
      <c r="K5827" t="str">
        <f t="shared" ref="K5827:K5890" si="364">TEXT(E5827, "yyyy")</f>
        <v>2022</v>
      </c>
      <c r="L5827" t="str">
        <f t="shared" ref="L5827:L5890" si="365">TEXT(E5827, "mm")</f>
        <v>04</v>
      </c>
      <c r="M5827" t="str">
        <f t="shared" ref="M5827:M5890" si="366">TEXT(E5827, "yyyy-mm")</f>
        <v>2022-04</v>
      </c>
      <c r="N5827">
        <f t="shared" ref="N5827:N5890" si="367">(G5827+H5827)</f>
        <v>22.119999999999997</v>
      </c>
    </row>
    <row r="5828" spans="1:14" x14ac:dyDescent="0.3">
      <c r="A5828" s="3" t="s">
        <v>22</v>
      </c>
      <c r="B5828" s="1">
        <v>47299</v>
      </c>
      <c r="C5828">
        <v>50</v>
      </c>
      <c r="D5828" s="3" t="s">
        <v>13</v>
      </c>
      <c r="E5828" s="1">
        <v>44656</v>
      </c>
      <c r="F5828" s="4">
        <v>0.67049768518518515</v>
      </c>
      <c r="G5828">
        <v>11.44</v>
      </c>
      <c r="H5828">
        <v>10.68</v>
      </c>
      <c r="I5828">
        <v>1044</v>
      </c>
      <c r="J5828">
        <v>2057</v>
      </c>
      <c r="K5828" t="str">
        <f t="shared" si="364"/>
        <v>2022</v>
      </c>
      <c r="L5828" t="str">
        <f t="shared" si="365"/>
        <v>04</v>
      </c>
      <c r="M5828" t="str">
        <f t="shared" si="366"/>
        <v>2022-04</v>
      </c>
      <c r="N5828">
        <f t="shared" si="367"/>
        <v>22.119999999999997</v>
      </c>
    </row>
    <row r="5829" spans="1:14" x14ac:dyDescent="0.3">
      <c r="A5829" s="3" t="s">
        <v>22</v>
      </c>
      <c r="B5829" s="1">
        <v>47299</v>
      </c>
      <c r="C5829">
        <v>10</v>
      </c>
      <c r="D5829" s="3" t="s">
        <v>15</v>
      </c>
      <c r="E5829" s="1">
        <v>44687</v>
      </c>
      <c r="F5829" s="4">
        <v>0.61730324074074072</v>
      </c>
      <c r="G5829">
        <v>5.98</v>
      </c>
      <c r="H5829">
        <v>7.72</v>
      </c>
      <c r="I5829">
        <v>1045</v>
      </c>
      <c r="J5829">
        <v>2058</v>
      </c>
      <c r="K5829" t="str">
        <f t="shared" si="364"/>
        <v>2022</v>
      </c>
      <c r="L5829" t="str">
        <f t="shared" si="365"/>
        <v>05</v>
      </c>
      <c r="M5829" t="str">
        <f t="shared" si="366"/>
        <v>2022-05</v>
      </c>
      <c r="N5829">
        <f t="shared" si="367"/>
        <v>13.7</v>
      </c>
    </row>
    <row r="5830" spans="1:14" x14ac:dyDescent="0.3">
      <c r="A5830" s="3" t="s">
        <v>22</v>
      </c>
      <c r="B5830" s="1">
        <v>47299</v>
      </c>
      <c r="C5830">
        <v>40</v>
      </c>
      <c r="D5830" s="3" t="s">
        <v>12</v>
      </c>
      <c r="E5830" s="1">
        <v>44687</v>
      </c>
      <c r="F5830" s="4">
        <v>0.61730324074074072</v>
      </c>
      <c r="G5830">
        <v>5.98</v>
      </c>
      <c r="H5830">
        <v>7.72</v>
      </c>
      <c r="I5830">
        <v>1045</v>
      </c>
      <c r="J5830">
        <v>2059</v>
      </c>
      <c r="K5830" t="str">
        <f t="shared" si="364"/>
        <v>2022</v>
      </c>
      <c r="L5830" t="str">
        <f t="shared" si="365"/>
        <v>05</v>
      </c>
      <c r="M5830" t="str">
        <f t="shared" si="366"/>
        <v>2022-05</v>
      </c>
      <c r="N5830">
        <f t="shared" si="367"/>
        <v>13.7</v>
      </c>
    </row>
    <row r="5831" spans="1:14" x14ac:dyDescent="0.3">
      <c r="A5831" s="3" t="s">
        <v>14</v>
      </c>
      <c r="B5831" s="1">
        <v>47848</v>
      </c>
      <c r="C5831">
        <v>20</v>
      </c>
      <c r="D5831" s="3" t="s">
        <v>16</v>
      </c>
      <c r="E5831" s="1">
        <v>44576</v>
      </c>
      <c r="F5831" s="4">
        <v>0.58451388888888889</v>
      </c>
      <c r="G5831">
        <v>9.2200000000000006</v>
      </c>
      <c r="H5831">
        <v>6.06</v>
      </c>
      <c r="I5831">
        <v>1046</v>
      </c>
      <c r="J5831">
        <v>2060</v>
      </c>
      <c r="K5831" t="str">
        <f t="shared" si="364"/>
        <v>2022</v>
      </c>
      <c r="L5831" t="str">
        <f t="shared" si="365"/>
        <v>01</v>
      </c>
      <c r="M5831" t="str">
        <f t="shared" si="366"/>
        <v>2022-01</v>
      </c>
      <c r="N5831">
        <f t="shared" si="367"/>
        <v>15.280000000000001</v>
      </c>
    </row>
    <row r="5832" spans="1:14" x14ac:dyDescent="0.3">
      <c r="A5832" s="3" t="s">
        <v>14</v>
      </c>
      <c r="B5832" s="1">
        <v>47848</v>
      </c>
      <c r="C5832">
        <v>40</v>
      </c>
      <c r="D5832" s="3" t="s">
        <v>12</v>
      </c>
      <c r="E5832" s="1">
        <v>44576</v>
      </c>
      <c r="F5832" s="4">
        <v>0.58451388888888889</v>
      </c>
      <c r="G5832">
        <v>9.2200000000000006</v>
      </c>
      <c r="H5832">
        <v>6.06</v>
      </c>
      <c r="I5832">
        <v>1046</v>
      </c>
      <c r="J5832">
        <v>2061</v>
      </c>
      <c r="K5832" t="str">
        <f t="shared" si="364"/>
        <v>2022</v>
      </c>
      <c r="L5832" t="str">
        <f t="shared" si="365"/>
        <v>01</v>
      </c>
      <c r="M5832" t="str">
        <f t="shared" si="366"/>
        <v>2022-01</v>
      </c>
      <c r="N5832">
        <f t="shared" si="367"/>
        <v>15.280000000000001</v>
      </c>
    </row>
    <row r="5833" spans="1:14" x14ac:dyDescent="0.3">
      <c r="A5833" s="3" t="s">
        <v>10</v>
      </c>
      <c r="B5833" s="1">
        <v>47118</v>
      </c>
      <c r="C5833">
        <v>20</v>
      </c>
      <c r="D5833" s="3" t="s">
        <v>16</v>
      </c>
      <c r="E5833" s="1">
        <v>44709</v>
      </c>
      <c r="F5833" s="4">
        <v>0.83293981481481483</v>
      </c>
      <c r="G5833">
        <v>11.42</v>
      </c>
      <c r="H5833">
        <v>8.02</v>
      </c>
      <c r="I5833">
        <v>1047</v>
      </c>
      <c r="J5833">
        <v>2062</v>
      </c>
      <c r="K5833" t="str">
        <f t="shared" si="364"/>
        <v>2022</v>
      </c>
      <c r="L5833" t="str">
        <f t="shared" si="365"/>
        <v>05</v>
      </c>
      <c r="M5833" t="str">
        <f t="shared" si="366"/>
        <v>2022-05</v>
      </c>
      <c r="N5833">
        <f t="shared" si="367"/>
        <v>19.439999999999998</v>
      </c>
    </row>
    <row r="5834" spans="1:14" x14ac:dyDescent="0.3">
      <c r="A5834" s="3" t="s">
        <v>21</v>
      </c>
      <c r="C5834">
        <v>10</v>
      </c>
      <c r="D5834" s="3" t="s">
        <v>15</v>
      </c>
      <c r="E5834" s="1">
        <v>44783</v>
      </c>
      <c r="F5834" s="4">
        <v>0.66831018518518526</v>
      </c>
      <c r="G5834">
        <v>7.01</v>
      </c>
      <c r="H5834">
        <v>5.85</v>
      </c>
      <c r="I5834">
        <v>1048</v>
      </c>
      <c r="J5834">
        <v>2063</v>
      </c>
      <c r="K5834" t="str">
        <f t="shared" si="364"/>
        <v>2022</v>
      </c>
      <c r="L5834" t="str">
        <f t="shared" si="365"/>
        <v>08</v>
      </c>
      <c r="M5834" t="str">
        <f t="shared" si="366"/>
        <v>2022-08</v>
      </c>
      <c r="N5834">
        <f t="shared" si="367"/>
        <v>12.86</v>
      </c>
    </row>
    <row r="5835" spans="1:14" x14ac:dyDescent="0.3">
      <c r="A5835" s="3" t="s">
        <v>10</v>
      </c>
      <c r="B5835" s="1">
        <v>47118</v>
      </c>
      <c r="C5835">
        <v>10</v>
      </c>
      <c r="D5835" s="3" t="s">
        <v>15</v>
      </c>
      <c r="E5835" s="1">
        <v>44852</v>
      </c>
      <c r="F5835" s="4">
        <v>0.67185185185185192</v>
      </c>
      <c r="G5835">
        <v>7.33</v>
      </c>
      <c r="H5835">
        <v>12.07</v>
      </c>
      <c r="I5835">
        <v>1049</v>
      </c>
      <c r="J5835">
        <v>2064</v>
      </c>
      <c r="K5835" t="str">
        <f t="shared" si="364"/>
        <v>2022</v>
      </c>
      <c r="L5835" t="str">
        <f t="shared" si="365"/>
        <v>10</v>
      </c>
      <c r="M5835" t="str">
        <f t="shared" si="366"/>
        <v>2022-10</v>
      </c>
      <c r="N5835">
        <f t="shared" si="367"/>
        <v>19.399999999999999</v>
      </c>
    </row>
    <row r="5836" spans="1:14" x14ac:dyDescent="0.3">
      <c r="A5836" s="3" t="s">
        <v>14</v>
      </c>
      <c r="B5836" s="1">
        <v>47848</v>
      </c>
      <c r="C5836">
        <v>10</v>
      </c>
      <c r="D5836" s="3" t="s">
        <v>15</v>
      </c>
      <c r="E5836" s="1">
        <v>44601</v>
      </c>
      <c r="F5836" s="4">
        <v>0.4130092592592593</v>
      </c>
      <c r="G5836">
        <v>6.51</v>
      </c>
      <c r="H5836">
        <v>15.67</v>
      </c>
      <c r="I5836">
        <v>1050</v>
      </c>
      <c r="J5836">
        <v>2065</v>
      </c>
      <c r="K5836" t="str">
        <f t="shared" si="364"/>
        <v>2022</v>
      </c>
      <c r="L5836" t="str">
        <f t="shared" si="365"/>
        <v>02</v>
      </c>
      <c r="M5836" t="str">
        <f t="shared" si="366"/>
        <v>2022-02</v>
      </c>
      <c r="N5836">
        <f t="shared" si="367"/>
        <v>22.18</v>
      </c>
    </row>
    <row r="5837" spans="1:14" x14ac:dyDescent="0.3">
      <c r="A5837" s="3" t="s">
        <v>14</v>
      </c>
      <c r="B5837" s="1">
        <v>47848</v>
      </c>
      <c r="C5837">
        <v>40</v>
      </c>
      <c r="D5837" s="3" t="s">
        <v>12</v>
      </c>
      <c r="E5837" s="1">
        <v>44601</v>
      </c>
      <c r="F5837" s="4">
        <v>0.4130092592592593</v>
      </c>
      <c r="G5837">
        <v>6.51</v>
      </c>
      <c r="H5837">
        <v>15.67</v>
      </c>
      <c r="I5837">
        <v>1050</v>
      </c>
      <c r="J5837">
        <v>2066</v>
      </c>
      <c r="K5837" t="str">
        <f t="shared" si="364"/>
        <v>2022</v>
      </c>
      <c r="L5837" t="str">
        <f t="shared" si="365"/>
        <v>02</v>
      </c>
      <c r="M5837" t="str">
        <f t="shared" si="366"/>
        <v>2022-02</v>
      </c>
      <c r="N5837">
        <f t="shared" si="367"/>
        <v>22.18</v>
      </c>
    </row>
    <row r="5838" spans="1:14" x14ac:dyDescent="0.3">
      <c r="A5838" s="3" t="s">
        <v>14</v>
      </c>
      <c r="B5838" s="1">
        <v>47848</v>
      </c>
      <c r="C5838">
        <v>0</v>
      </c>
      <c r="D5838" s="3" t="s">
        <v>11</v>
      </c>
      <c r="E5838" s="1">
        <v>44802</v>
      </c>
      <c r="F5838" s="4">
        <v>0.5273958333333334</v>
      </c>
      <c r="G5838">
        <v>11.36</v>
      </c>
      <c r="H5838">
        <v>6.23</v>
      </c>
      <c r="I5838">
        <v>1051</v>
      </c>
      <c r="J5838">
        <v>2067</v>
      </c>
      <c r="K5838" t="str">
        <f t="shared" si="364"/>
        <v>2022</v>
      </c>
      <c r="L5838" t="str">
        <f t="shared" si="365"/>
        <v>08</v>
      </c>
      <c r="M5838" t="str">
        <f t="shared" si="366"/>
        <v>2022-08</v>
      </c>
      <c r="N5838">
        <f t="shared" si="367"/>
        <v>17.59</v>
      </c>
    </row>
    <row r="5839" spans="1:14" x14ac:dyDescent="0.3">
      <c r="A5839" s="3" t="s">
        <v>14</v>
      </c>
      <c r="B5839" s="1">
        <v>47848</v>
      </c>
      <c r="C5839">
        <v>40</v>
      </c>
      <c r="D5839" s="3" t="s">
        <v>12</v>
      </c>
      <c r="E5839" s="1">
        <v>44802</v>
      </c>
      <c r="F5839" s="4">
        <v>0.5273958333333334</v>
      </c>
      <c r="G5839">
        <v>11.36</v>
      </c>
      <c r="H5839">
        <v>6.23</v>
      </c>
      <c r="I5839">
        <v>1051</v>
      </c>
      <c r="J5839">
        <v>2068</v>
      </c>
      <c r="K5839" t="str">
        <f t="shared" si="364"/>
        <v>2022</v>
      </c>
      <c r="L5839" t="str">
        <f t="shared" si="365"/>
        <v>08</v>
      </c>
      <c r="M5839" t="str">
        <f t="shared" si="366"/>
        <v>2022-08</v>
      </c>
      <c r="N5839">
        <f t="shared" si="367"/>
        <v>17.59</v>
      </c>
    </row>
    <row r="5840" spans="1:14" x14ac:dyDescent="0.3">
      <c r="A5840" s="3" t="s">
        <v>14</v>
      </c>
      <c r="B5840" s="1">
        <v>47848</v>
      </c>
      <c r="C5840">
        <v>50</v>
      </c>
      <c r="D5840" s="3" t="s">
        <v>13</v>
      </c>
      <c r="E5840" s="1">
        <v>44802</v>
      </c>
      <c r="F5840" s="4">
        <v>0.5273958333333334</v>
      </c>
      <c r="G5840">
        <v>11.36</v>
      </c>
      <c r="H5840">
        <v>6.23</v>
      </c>
      <c r="I5840">
        <v>1051</v>
      </c>
      <c r="J5840">
        <v>2069</v>
      </c>
      <c r="K5840" t="str">
        <f t="shared" si="364"/>
        <v>2022</v>
      </c>
      <c r="L5840" t="str">
        <f t="shared" si="365"/>
        <v>08</v>
      </c>
      <c r="M5840" t="str">
        <f t="shared" si="366"/>
        <v>2022-08</v>
      </c>
      <c r="N5840">
        <f t="shared" si="367"/>
        <v>17.59</v>
      </c>
    </row>
    <row r="5841" spans="1:14" x14ac:dyDescent="0.3">
      <c r="A5841" s="3" t="s">
        <v>10</v>
      </c>
      <c r="B5841" s="1">
        <v>47118</v>
      </c>
      <c r="C5841">
        <v>10</v>
      </c>
      <c r="D5841" s="3" t="s">
        <v>15</v>
      </c>
      <c r="E5841" s="1">
        <v>44855</v>
      </c>
      <c r="F5841" s="4">
        <v>0.44750000000000001</v>
      </c>
      <c r="G5841">
        <v>15.21</v>
      </c>
      <c r="H5841">
        <v>11.73</v>
      </c>
      <c r="I5841">
        <v>1052</v>
      </c>
      <c r="J5841">
        <v>2070</v>
      </c>
      <c r="K5841" t="str">
        <f t="shared" si="364"/>
        <v>2022</v>
      </c>
      <c r="L5841" t="str">
        <f t="shared" si="365"/>
        <v>10</v>
      </c>
      <c r="M5841" t="str">
        <f t="shared" si="366"/>
        <v>2022-10</v>
      </c>
      <c r="N5841">
        <f t="shared" si="367"/>
        <v>26.94</v>
      </c>
    </row>
    <row r="5842" spans="1:14" x14ac:dyDescent="0.3">
      <c r="A5842" s="3" t="s">
        <v>10</v>
      </c>
      <c r="B5842" s="1">
        <v>47118</v>
      </c>
      <c r="C5842">
        <v>20</v>
      </c>
      <c r="D5842" s="3" t="s">
        <v>16</v>
      </c>
      <c r="E5842" s="1">
        <v>44898</v>
      </c>
      <c r="F5842" s="4">
        <v>0.38398148148148148</v>
      </c>
      <c r="G5842">
        <v>7.14</v>
      </c>
      <c r="H5842">
        <v>7.45</v>
      </c>
      <c r="I5842">
        <v>1053</v>
      </c>
      <c r="J5842">
        <v>2071</v>
      </c>
      <c r="K5842" t="str">
        <f t="shared" si="364"/>
        <v>2022</v>
      </c>
      <c r="L5842" t="str">
        <f t="shared" si="365"/>
        <v>12</v>
      </c>
      <c r="M5842" t="str">
        <f t="shared" si="366"/>
        <v>2022-12</v>
      </c>
      <c r="N5842">
        <f t="shared" si="367"/>
        <v>14.59</v>
      </c>
    </row>
    <row r="5843" spans="1:14" x14ac:dyDescent="0.3">
      <c r="A5843" s="3" t="s">
        <v>10</v>
      </c>
      <c r="B5843" s="1">
        <v>47118</v>
      </c>
      <c r="C5843">
        <v>25</v>
      </c>
      <c r="D5843" s="3" t="s">
        <v>17</v>
      </c>
      <c r="E5843" s="1">
        <v>44898</v>
      </c>
      <c r="F5843" s="4">
        <v>0.38398148148148148</v>
      </c>
      <c r="G5843">
        <v>7.14</v>
      </c>
      <c r="H5843">
        <v>7.45</v>
      </c>
      <c r="I5843">
        <v>1053</v>
      </c>
      <c r="J5843">
        <v>2072</v>
      </c>
      <c r="K5843" t="str">
        <f t="shared" si="364"/>
        <v>2022</v>
      </c>
      <c r="L5843" t="str">
        <f t="shared" si="365"/>
        <v>12</v>
      </c>
      <c r="M5843" t="str">
        <f t="shared" si="366"/>
        <v>2022-12</v>
      </c>
      <c r="N5843">
        <f t="shared" si="367"/>
        <v>14.59</v>
      </c>
    </row>
    <row r="5844" spans="1:14" x14ac:dyDescent="0.3">
      <c r="A5844" s="3" t="s">
        <v>10</v>
      </c>
      <c r="B5844" s="1">
        <v>47118</v>
      </c>
      <c r="C5844">
        <v>80</v>
      </c>
      <c r="D5844" s="3" t="s">
        <v>20</v>
      </c>
      <c r="E5844" s="1">
        <v>44898</v>
      </c>
      <c r="F5844" s="4">
        <v>0.38398148148148148</v>
      </c>
      <c r="G5844">
        <v>7.14</v>
      </c>
      <c r="H5844">
        <v>7.45</v>
      </c>
      <c r="I5844">
        <v>1053</v>
      </c>
      <c r="J5844">
        <v>2073</v>
      </c>
      <c r="K5844" t="str">
        <f t="shared" si="364"/>
        <v>2022</v>
      </c>
      <c r="L5844" t="str">
        <f t="shared" si="365"/>
        <v>12</v>
      </c>
      <c r="M5844" t="str">
        <f t="shared" si="366"/>
        <v>2022-12</v>
      </c>
      <c r="N5844">
        <f t="shared" si="367"/>
        <v>14.59</v>
      </c>
    </row>
    <row r="5845" spans="1:14" x14ac:dyDescent="0.3">
      <c r="A5845" s="3" t="s">
        <v>14</v>
      </c>
      <c r="B5845" s="1">
        <v>47848</v>
      </c>
      <c r="C5845">
        <v>10</v>
      </c>
      <c r="D5845" s="3" t="s">
        <v>15</v>
      </c>
      <c r="E5845" s="1">
        <v>44972</v>
      </c>
      <c r="F5845" s="4">
        <v>0.39682870370370371</v>
      </c>
      <c r="G5845">
        <v>12.29</v>
      </c>
      <c r="H5845">
        <v>5.44</v>
      </c>
      <c r="I5845">
        <v>1054</v>
      </c>
      <c r="J5845">
        <v>2074</v>
      </c>
      <c r="K5845" t="str">
        <f t="shared" si="364"/>
        <v>2023</v>
      </c>
      <c r="L5845" t="str">
        <f t="shared" si="365"/>
        <v>02</v>
      </c>
      <c r="M5845" t="str">
        <f t="shared" si="366"/>
        <v>2023-02</v>
      </c>
      <c r="N5845">
        <f t="shared" si="367"/>
        <v>17.73</v>
      </c>
    </row>
    <row r="5846" spans="1:14" x14ac:dyDescent="0.3">
      <c r="A5846" s="3" t="s">
        <v>14</v>
      </c>
      <c r="B5846" s="1">
        <v>47848</v>
      </c>
      <c r="C5846">
        <v>40</v>
      </c>
      <c r="D5846" s="3" t="s">
        <v>12</v>
      </c>
      <c r="E5846" s="1">
        <v>44972</v>
      </c>
      <c r="F5846" s="4">
        <v>0.39682870370370371</v>
      </c>
      <c r="G5846">
        <v>12.29</v>
      </c>
      <c r="H5846">
        <v>5.44</v>
      </c>
      <c r="I5846">
        <v>1054</v>
      </c>
      <c r="J5846">
        <v>2075</v>
      </c>
      <c r="K5846" t="str">
        <f t="shared" si="364"/>
        <v>2023</v>
      </c>
      <c r="L5846" t="str">
        <f t="shared" si="365"/>
        <v>02</v>
      </c>
      <c r="M5846" t="str">
        <f t="shared" si="366"/>
        <v>2023-02</v>
      </c>
      <c r="N5846">
        <f t="shared" si="367"/>
        <v>17.73</v>
      </c>
    </row>
    <row r="5847" spans="1:14" x14ac:dyDescent="0.3">
      <c r="A5847" s="3" t="s">
        <v>22</v>
      </c>
      <c r="B5847" s="1">
        <v>47299</v>
      </c>
      <c r="C5847">
        <v>10</v>
      </c>
      <c r="D5847" s="3" t="s">
        <v>15</v>
      </c>
      <c r="E5847" s="1">
        <v>45021</v>
      </c>
      <c r="F5847" s="4">
        <v>0.64063657407407404</v>
      </c>
      <c r="G5847">
        <v>9.61</v>
      </c>
      <c r="H5847">
        <v>14.84</v>
      </c>
      <c r="I5847">
        <v>1055</v>
      </c>
      <c r="J5847">
        <v>2076</v>
      </c>
      <c r="K5847" t="str">
        <f t="shared" si="364"/>
        <v>2023</v>
      </c>
      <c r="L5847" t="str">
        <f t="shared" si="365"/>
        <v>04</v>
      </c>
      <c r="M5847" t="str">
        <f t="shared" si="366"/>
        <v>2023-04</v>
      </c>
      <c r="N5847">
        <f t="shared" si="367"/>
        <v>24.45</v>
      </c>
    </row>
    <row r="5848" spans="1:14" x14ac:dyDescent="0.3">
      <c r="A5848" s="3" t="s">
        <v>22</v>
      </c>
      <c r="B5848" s="1">
        <v>47299</v>
      </c>
      <c r="C5848">
        <v>25</v>
      </c>
      <c r="D5848" s="3" t="s">
        <v>17</v>
      </c>
      <c r="E5848" s="1">
        <v>45021</v>
      </c>
      <c r="F5848" s="4">
        <v>0.64063657407407404</v>
      </c>
      <c r="G5848">
        <v>9.61</v>
      </c>
      <c r="H5848">
        <v>14.84</v>
      </c>
      <c r="I5848">
        <v>1055</v>
      </c>
      <c r="J5848">
        <v>2077</v>
      </c>
      <c r="K5848" t="str">
        <f t="shared" si="364"/>
        <v>2023</v>
      </c>
      <c r="L5848" t="str">
        <f t="shared" si="365"/>
        <v>04</v>
      </c>
      <c r="M5848" t="str">
        <f t="shared" si="366"/>
        <v>2023-04</v>
      </c>
      <c r="N5848">
        <f t="shared" si="367"/>
        <v>24.45</v>
      </c>
    </row>
    <row r="5849" spans="1:14" x14ac:dyDescent="0.3">
      <c r="A5849" s="3" t="s">
        <v>14</v>
      </c>
      <c r="B5849" s="1">
        <v>47848</v>
      </c>
      <c r="C5849">
        <v>20</v>
      </c>
      <c r="D5849" s="3" t="s">
        <v>16</v>
      </c>
      <c r="E5849" s="1">
        <v>44677</v>
      </c>
      <c r="F5849" s="4">
        <v>0.43391203703703707</v>
      </c>
      <c r="G5849">
        <v>7.67</v>
      </c>
      <c r="H5849">
        <v>9.5399999999999991</v>
      </c>
      <c r="I5849">
        <v>1056</v>
      </c>
      <c r="J5849">
        <v>2078</v>
      </c>
      <c r="K5849" t="str">
        <f t="shared" si="364"/>
        <v>2022</v>
      </c>
      <c r="L5849" t="str">
        <f t="shared" si="365"/>
        <v>04</v>
      </c>
      <c r="M5849" t="str">
        <f t="shared" si="366"/>
        <v>2022-04</v>
      </c>
      <c r="N5849">
        <f t="shared" si="367"/>
        <v>17.21</v>
      </c>
    </row>
    <row r="5850" spans="1:14" x14ac:dyDescent="0.3">
      <c r="A5850" s="3" t="s">
        <v>14</v>
      </c>
      <c r="B5850" s="1">
        <v>47848</v>
      </c>
      <c r="C5850">
        <v>25</v>
      </c>
      <c r="D5850" s="3" t="s">
        <v>17</v>
      </c>
      <c r="E5850" s="1">
        <v>44677</v>
      </c>
      <c r="F5850" s="4">
        <v>0.43391203703703707</v>
      </c>
      <c r="G5850">
        <v>7.67</v>
      </c>
      <c r="H5850">
        <v>9.5399999999999991</v>
      </c>
      <c r="I5850">
        <v>1056</v>
      </c>
      <c r="J5850">
        <v>2079</v>
      </c>
      <c r="K5850" t="str">
        <f t="shared" si="364"/>
        <v>2022</v>
      </c>
      <c r="L5850" t="str">
        <f t="shared" si="365"/>
        <v>04</v>
      </c>
      <c r="M5850" t="str">
        <f t="shared" si="366"/>
        <v>2022-04</v>
      </c>
      <c r="N5850">
        <f t="shared" si="367"/>
        <v>17.21</v>
      </c>
    </row>
    <row r="5851" spans="1:14" x14ac:dyDescent="0.3">
      <c r="A5851" s="3" t="s">
        <v>14</v>
      </c>
      <c r="B5851" s="1">
        <v>47848</v>
      </c>
      <c r="C5851">
        <v>50</v>
      </c>
      <c r="D5851" s="3" t="s">
        <v>13</v>
      </c>
      <c r="E5851" s="1">
        <v>44677</v>
      </c>
      <c r="F5851" s="4">
        <v>0.43391203703703707</v>
      </c>
      <c r="G5851">
        <v>7.67</v>
      </c>
      <c r="H5851">
        <v>9.5399999999999991</v>
      </c>
      <c r="I5851">
        <v>1056</v>
      </c>
      <c r="J5851">
        <v>2080</v>
      </c>
      <c r="K5851" t="str">
        <f t="shared" si="364"/>
        <v>2022</v>
      </c>
      <c r="L5851" t="str">
        <f t="shared" si="365"/>
        <v>04</v>
      </c>
      <c r="M5851" t="str">
        <f t="shared" si="366"/>
        <v>2022-04</v>
      </c>
      <c r="N5851">
        <f t="shared" si="367"/>
        <v>17.21</v>
      </c>
    </row>
    <row r="5852" spans="1:14" x14ac:dyDescent="0.3">
      <c r="A5852" s="3" t="s">
        <v>10</v>
      </c>
      <c r="B5852" s="1">
        <v>47118</v>
      </c>
      <c r="C5852">
        <v>20</v>
      </c>
      <c r="D5852" s="3" t="s">
        <v>16</v>
      </c>
      <c r="E5852" s="1">
        <v>44729</v>
      </c>
      <c r="F5852" s="4">
        <v>0.80451388888888886</v>
      </c>
      <c r="G5852">
        <v>6.27</v>
      </c>
      <c r="H5852">
        <v>10.49</v>
      </c>
      <c r="I5852">
        <v>1057</v>
      </c>
      <c r="J5852">
        <v>2081</v>
      </c>
      <c r="K5852" t="str">
        <f t="shared" si="364"/>
        <v>2022</v>
      </c>
      <c r="L5852" t="str">
        <f t="shared" si="365"/>
        <v>06</v>
      </c>
      <c r="M5852" t="str">
        <f t="shared" si="366"/>
        <v>2022-06</v>
      </c>
      <c r="N5852">
        <f t="shared" si="367"/>
        <v>16.759999999999998</v>
      </c>
    </row>
    <row r="5853" spans="1:14" x14ac:dyDescent="0.3">
      <c r="A5853" s="3" t="s">
        <v>10</v>
      </c>
      <c r="B5853" s="1">
        <v>47118</v>
      </c>
      <c r="C5853">
        <v>25</v>
      </c>
      <c r="D5853" s="3" t="s">
        <v>17</v>
      </c>
      <c r="E5853" s="1">
        <v>44729</v>
      </c>
      <c r="F5853" s="4">
        <v>0.80451388888888886</v>
      </c>
      <c r="G5853">
        <v>6.27</v>
      </c>
      <c r="H5853">
        <v>10.49</v>
      </c>
      <c r="I5853">
        <v>1057</v>
      </c>
      <c r="J5853">
        <v>2082</v>
      </c>
      <c r="K5853" t="str">
        <f t="shared" si="364"/>
        <v>2022</v>
      </c>
      <c r="L5853" t="str">
        <f t="shared" si="365"/>
        <v>06</v>
      </c>
      <c r="M5853" t="str">
        <f t="shared" si="366"/>
        <v>2022-06</v>
      </c>
      <c r="N5853">
        <f t="shared" si="367"/>
        <v>16.759999999999998</v>
      </c>
    </row>
    <row r="5854" spans="1:14" x14ac:dyDescent="0.3">
      <c r="A5854" s="3" t="s">
        <v>22</v>
      </c>
      <c r="B5854" s="1">
        <v>47299</v>
      </c>
      <c r="C5854">
        <v>10</v>
      </c>
      <c r="D5854" s="3" t="s">
        <v>15</v>
      </c>
      <c r="E5854" s="1">
        <v>44743</v>
      </c>
      <c r="F5854" s="4">
        <v>0.85766203703703703</v>
      </c>
      <c r="G5854">
        <v>11.6</v>
      </c>
      <c r="H5854">
        <v>13.25</v>
      </c>
      <c r="I5854">
        <v>1058</v>
      </c>
      <c r="J5854">
        <v>2083</v>
      </c>
      <c r="K5854" t="str">
        <f t="shared" si="364"/>
        <v>2022</v>
      </c>
      <c r="L5854" t="str">
        <f t="shared" si="365"/>
        <v>07</v>
      </c>
      <c r="M5854" t="str">
        <f t="shared" si="366"/>
        <v>2022-07</v>
      </c>
      <c r="N5854">
        <f t="shared" si="367"/>
        <v>24.85</v>
      </c>
    </row>
    <row r="5855" spans="1:14" x14ac:dyDescent="0.3">
      <c r="A5855" s="3" t="s">
        <v>14</v>
      </c>
      <c r="B5855" s="1">
        <v>47848</v>
      </c>
      <c r="C5855">
        <v>20</v>
      </c>
      <c r="D5855" s="3" t="s">
        <v>16</v>
      </c>
      <c r="E5855" s="1">
        <v>44602</v>
      </c>
      <c r="F5855" s="4">
        <v>0.41033564814814816</v>
      </c>
      <c r="G5855">
        <v>8.02</v>
      </c>
      <c r="H5855">
        <v>13.66</v>
      </c>
      <c r="I5855">
        <v>1059</v>
      </c>
      <c r="J5855">
        <v>2084</v>
      </c>
      <c r="K5855" t="str">
        <f t="shared" si="364"/>
        <v>2022</v>
      </c>
      <c r="L5855" t="str">
        <f t="shared" si="365"/>
        <v>02</v>
      </c>
      <c r="M5855" t="str">
        <f t="shared" si="366"/>
        <v>2022-02</v>
      </c>
      <c r="N5855">
        <f t="shared" si="367"/>
        <v>21.68</v>
      </c>
    </row>
    <row r="5856" spans="1:14" x14ac:dyDescent="0.3">
      <c r="A5856" s="3" t="s">
        <v>14</v>
      </c>
      <c r="B5856" s="1">
        <v>47848</v>
      </c>
      <c r="C5856">
        <v>25</v>
      </c>
      <c r="D5856" s="3" t="s">
        <v>17</v>
      </c>
      <c r="E5856" s="1">
        <v>44602</v>
      </c>
      <c r="F5856" s="4">
        <v>0.41033564814814816</v>
      </c>
      <c r="G5856">
        <v>8.02</v>
      </c>
      <c r="H5856">
        <v>13.66</v>
      </c>
      <c r="I5856">
        <v>1059</v>
      </c>
      <c r="J5856">
        <v>2085</v>
      </c>
      <c r="K5856" t="str">
        <f t="shared" si="364"/>
        <v>2022</v>
      </c>
      <c r="L5856" t="str">
        <f t="shared" si="365"/>
        <v>02</v>
      </c>
      <c r="M5856" t="str">
        <f t="shared" si="366"/>
        <v>2022-02</v>
      </c>
      <c r="N5856">
        <f t="shared" si="367"/>
        <v>21.68</v>
      </c>
    </row>
    <row r="5857" spans="1:14" x14ac:dyDescent="0.3">
      <c r="A5857" s="3" t="s">
        <v>14</v>
      </c>
      <c r="B5857" s="1">
        <v>47848</v>
      </c>
      <c r="C5857">
        <v>0</v>
      </c>
      <c r="D5857" s="3" t="s">
        <v>11</v>
      </c>
      <c r="E5857" s="1">
        <v>44791</v>
      </c>
      <c r="F5857" s="4">
        <v>0.47435185185185186</v>
      </c>
      <c r="G5857">
        <v>6.32</v>
      </c>
      <c r="H5857">
        <v>14.23</v>
      </c>
      <c r="I5857">
        <v>1060</v>
      </c>
      <c r="J5857">
        <v>2086</v>
      </c>
      <c r="K5857" t="str">
        <f t="shared" si="364"/>
        <v>2022</v>
      </c>
      <c r="L5857" t="str">
        <f t="shared" si="365"/>
        <v>08</v>
      </c>
      <c r="M5857" t="str">
        <f t="shared" si="366"/>
        <v>2022-08</v>
      </c>
      <c r="N5857">
        <f t="shared" si="367"/>
        <v>20.55</v>
      </c>
    </row>
    <row r="5858" spans="1:14" x14ac:dyDescent="0.3">
      <c r="A5858" s="3" t="s">
        <v>14</v>
      </c>
      <c r="B5858" s="1">
        <v>47848</v>
      </c>
      <c r="C5858">
        <v>25</v>
      </c>
      <c r="D5858" s="3" t="s">
        <v>17</v>
      </c>
      <c r="E5858" s="1">
        <v>44791</v>
      </c>
      <c r="F5858" s="4">
        <v>0.47435185185185186</v>
      </c>
      <c r="G5858">
        <v>6.32</v>
      </c>
      <c r="H5858">
        <v>14.23</v>
      </c>
      <c r="I5858">
        <v>1060</v>
      </c>
      <c r="J5858">
        <v>2087</v>
      </c>
      <c r="K5858" t="str">
        <f t="shared" si="364"/>
        <v>2022</v>
      </c>
      <c r="L5858" t="str">
        <f t="shared" si="365"/>
        <v>08</v>
      </c>
      <c r="M5858" t="str">
        <f t="shared" si="366"/>
        <v>2022-08</v>
      </c>
      <c r="N5858">
        <f t="shared" si="367"/>
        <v>20.55</v>
      </c>
    </row>
    <row r="5859" spans="1:14" x14ac:dyDescent="0.3">
      <c r="A5859" s="3" t="s">
        <v>14</v>
      </c>
      <c r="B5859" s="1">
        <v>47848</v>
      </c>
      <c r="C5859">
        <v>50</v>
      </c>
      <c r="D5859" s="3" t="s">
        <v>13</v>
      </c>
      <c r="E5859" s="1">
        <v>44791</v>
      </c>
      <c r="F5859" s="4">
        <v>0.47435185185185186</v>
      </c>
      <c r="G5859">
        <v>6.32</v>
      </c>
      <c r="H5859">
        <v>14.23</v>
      </c>
      <c r="I5859">
        <v>1060</v>
      </c>
      <c r="J5859">
        <v>2088</v>
      </c>
      <c r="K5859" t="str">
        <f t="shared" si="364"/>
        <v>2022</v>
      </c>
      <c r="L5859" t="str">
        <f t="shared" si="365"/>
        <v>08</v>
      </c>
      <c r="M5859" t="str">
        <f t="shared" si="366"/>
        <v>2022-08</v>
      </c>
      <c r="N5859">
        <f t="shared" si="367"/>
        <v>20.55</v>
      </c>
    </row>
    <row r="5860" spans="1:14" x14ac:dyDescent="0.3">
      <c r="A5860" s="3" t="s">
        <v>10</v>
      </c>
      <c r="B5860" s="1">
        <v>47118</v>
      </c>
      <c r="C5860">
        <v>20</v>
      </c>
      <c r="D5860" s="3" t="s">
        <v>16</v>
      </c>
      <c r="E5860" s="1">
        <v>44843</v>
      </c>
      <c r="F5860" s="4">
        <v>0.60006944444444443</v>
      </c>
      <c r="G5860">
        <v>6.61</v>
      </c>
      <c r="H5860">
        <v>7.98</v>
      </c>
      <c r="I5860">
        <v>1061</v>
      </c>
      <c r="J5860">
        <v>2089</v>
      </c>
      <c r="K5860" t="str">
        <f t="shared" si="364"/>
        <v>2022</v>
      </c>
      <c r="L5860" t="str">
        <f t="shared" si="365"/>
        <v>10</v>
      </c>
      <c r="M5860" t="str">
        <f t="shared" si="366"/>
        <v>2022-10</v>
      </c>
      <c r="N5860">
        <f t="shared" si="367"/>
        <v>14.59</v>
      </c>
    </row>
    <row r="5861" spans="1:14" x14ac:dyDescent="0.3">
      <c r="A5861" s="3" t="s">
        <v>10</v>
      </c>
      <c r="B5861" s="1">
        <v>47118</v>
      </c>
      <c r="C5861">
        <v>40</v>
      </c>
      <c r="D5861" s="3" t="s">
        <v>12</v>
      </c>
      <c r="E5861" s="1">
        <v>44843</v>
      </c>
      <c r="F5861" s="4">
        <v>0.60006944444444443</v>
      </c>
      <c r="G5861">
        <v>6.61</v>
      </c>
      <c r="H5861">
        <v>7.98</v>
      </c>
      <c r="I5861">
        <v>1061</v>
      </c>
      <c r="J5861">
        <v>2090</v>
      </c>
      <c r="K5861" t="str">
        <f t="shared" si="364"/>
        <v>2022</v>
      </c>
      <c r="L5861" t="str">
        <f t="shared" si="365"/>
        <v>10</v>
      </c>
      <c r="M5861" t="str">
        <f t="shared" si="366"/>
        <v>2022-10</v>
      </c>
      <c r="N5861">
        <f t="shared" si="367"/>
        <v>14.59</v>
      </c>
    </row>
    <row r="5862" spans="1:14" x14ac:dyDescent="0.3">
      <c r="A5862" s="3" t="s">
        <v>22</v>
      </c>
      <c r="B5862" s="1">
        <v>47299</v>
      </c>
      <c r="C5862">
        <v>10</v>
      </c>
      <c r="D5862" s="3" t="s">
        <v>15</v>
      </c>
      <c r="E5862" s="1">
        <v>44896</v>
      </c>
      <c r="F5862" s="4">
        <v>0.5308680555555555</v>
      </c>
      <c r="G5862">
        <v>7.97</v>
      </c>
      <c r="H5862">
        <v>5.83</v>
      </c>
      <c r="I5862">
        <v>1062</v>
      </c>
      <c r="J5862">
        <v>2091</v>
      </c>
      <c r="K5862" t="str">
        <f t="shared" si="364"/>
        <v>2022</v>
      </c>
      <c r="L5862" t="str">
        <f t="shared" si="365"/>
        <v>12</v>
      </c>
      <c r="M5862" t="str">
        <f t="shared" si="366"/>
        <v>2022-12</v>
      </c>
      <c r="N5862">
        <f t="shared" si="367"/>
        <v>13.8</v>
      </c>
    </row>
    <row r="5863" spans="1:14" x14ac:dyDescent="0.3">
      <c r="A5863" s="3" t="s">
        <v>22</v>
      </c>
      <c r="B5863" s="1">
        <v>47299</v>
      </c>
      <c r="C5863">
        <v>40</v>
      </c>
      <c r="D5863" s="3" t="s">
        <v>12</v>
      </c>
      <c r="E5863" s="1">
        <v>44896</v>
      </c>
      <c r="F5863" s="4">
        <v>0.5308680555555555</v>
      </c>
      <c r="G5863">
        <v>7.97</v>
      </c>
      <c r="H5863">
        <v>5.83</v>
      </c>
      <c r="I5863">
        <v>1062</v>
      </c>
      <c r="J5863">
        <v>2092</v>
      </c>
      <c r="K5863" t="str">
        <f t="shared" si="364"/>
        <v>2022</v>
      </c>
      <c r="L5863" t="str">
        <f t="shared" si="365"/>
        <v>12</v>
      </c>
      <c r="M5863" t="str">
        <f t="shared" si="366"/>
        <v>2022-12</v>
      </c>
      <c r="N5863">
        <f t="shared" si="367"/>
        <v>13.8</v>
      </c>
    </row>
    <row r="5864" spans="1:14" x14ac:dyDescent="0.3">
      <c r="A5864" s="3" t="s">
        <v>22</v>
      </c>
      <c r="B5864" s="1">
        <v>47299</v>
      </c>
      <c r="C5864">
        <v>80</v>
      </c>
      <c r="D5864" s="3" t="s">
        <v>20</v>
      </c>
      <c r="E5864" s="1">
        <v>44896</v>
      </c>
      <c r="F5864" s="4">
        <v>0.5308680555555555</v>
      </c>
      <c r="G5864">
        <v>7.97</v>
      </c>
      <c r="H5864">
        <v>5.83</v>
      </c>
      <c r="I5864">
        <v>1062</v>
      </c>
      <c r="J5864">
        <v>2093</v>
      </c>
      <c r="K5864" t="str">
        <f t="shared" si="364"/>
        <v>2022</v>
      </c>
      <c r="L5864" t="str">
        <f t="shared" si="365"/>
        <v>12</v>
      </c>
      <c r="M5864" t="str">
        <f t="shared" si="366"/>
        <v>2022-12</v>
      </c>
      <c r="N5864">
        <f t="shared" si="367"/>
        <v>13.8</v>
      </c>
    </row>
    <row r="5865" spans="1:14" x14ac:dyDescent="0.3">
      <c r="A5865" s="3" t="s">
        <v>22</v>
      </c>
      <c r="B5865" s="1">
        <v>47299</v>
      </c>
      <c r="C5865">
        <v>0</v>
      </c>
      <c r="D5865" s="3" t="s">
        <v>11</v>
      </c>
      <c r="E5865" s="1">
        <v>44776</v>
      </c>
      <c r="F5865" s="4">
        <v>0.60250000000000004</v>
      </c>
      <c r="G5865">
        <v>8.17</v>
      </c>
      <c r="H5865">
        <v>7.32</v>
      </c>
      <c r="I5865">
        <v>1063</v>
      </c>
      <c r="J5865">
        <v>2094</v>
      </c>
      <c r="K5865" t="str">
        <f t="shared" si="364"/>
        <v>2022</v>
      </c>
      <c r="L5865" t="str">
        <f t="shared" si="365"/>
        <v>08</v>
      </c>
      <c r="M5865" t="str">
        <f t="shared" si="366"/>
        <v>2022-08</v>
      </c>
      <c r="N5865">
        <f t="shared" si="367"/>
        <v>15.49</v>
      </c>
    </row>
    <row r="5866" spans="1:14" x14ac:dyDescent="0.3">
      <c r="A5866" s="3" t="s">
        <v>22</v>
      </c>
      <c r="B5866" s="1">
        <v>47299</v>
      </c>
      <c r="C5866">
        <v>40</v>
      </c>
      <c r="D5866" s="3" t="s">
        <v>12</v>
      </c>
      <c r="E5866" s="1">
        <v>44776</v>
      </c>
      <c r="F5866" s="4">
        <v>0.60250000000000004</v>
      </c>
      <c r="G5866">
        <v>8.17</v>
      </c>
      <c r="H5866">
        <v>7.32</v>
      </c>
      <c r="I5866">
        <v>1063</v>
      </c>
      <c r="J5866">
        <v>2095</v>
      </c>
      <c r="K5866" t="str">
        <f t="shared" si="364"/>
        <v>2022</v>
      </c>
      <c r="L5866" t="str">
        <f t="shared" si="365"/>
        <v>08</v>
      </c>
      <c r="M5866" t="str">
        <f t="shared" si="366"/>
        <v>2022-08</v>
      </c>
      <c r="N5866">
        <f t="shared" si="367"/>
        <v>15.49</v>
      </c>
    </row>
    <row r="5867" spans="1:14" x14ac:dyDescent="0.3">
      <c r="A5867" s="3" t="s">
        <v>14</v>
      </c>
      <c r="B5867" s="1">
        <v>47848</v>
      </c>
      <c r="C5867">
        <v>0</v>
      </c>
      <c r="D5867" s="3" t="s">
        <v>11</v>
      </c>
      <c r="E5867" s="1">
        <v>44796</v>
      </c>
      <c r="F5867" s="4">
        <v>0.50680555555555562</v>
      </c>
      <c r="G5867">
        <v>17.71</v>
      </c>
      <c r="H5867">
        <v>8.82</v>
      </c>
      <c r="I5867">
        <v>1064</v>
      </c>
      <c r="J5867">
        <v>2096</v>
      </c>
      <c r="K5867" t="str">
        <f t="shared" si="364"/>
        <v>2022</v>
      </c>
      <c r="L5867" t="str">
        <f t="shared" si="365"/>
        <v>08</v>
      </c>
      <c r="M5867" t="str">
        <f t="shared" si="366"/>
        <v>2022-08</v>
      </c>
      <c r="N5867">
        <f t="shared" si="367"/>
        <v>26.53</v>
      </c>
    </row>
    <row r="5868" spans="1:14" x14ac:dyDescent="0.3">
      <c r="A5868" s="3" t="s">
        <v>14</v>
      </c>
      <c r="B5868" s="1">
        <v>47848</v>
      </c>
      <c r="C5868">
        <v>20</v>
      </c>
      <c r="D5868" s="3" t="s">
        <v>16</v>
      </c>
      <c r="E5868" s="1">
        <v>44620</v>
      </c>
      <c r="F5868" s="4">
        <v>0.86038194444444438</v>
      </c>
      <c r="G5868">
        <v>13.02</v>
      </c>
      <c r="H5868">
        <v>17.87</v>
      </c>
      <c r="I5868">
        <v>1065</v>
      </c>
      <c r="J5868">
        <v>2097</v>
      </c>
      <c r="K5868" t="str">
        <f t="shared" si="364"/>
        <v>2022</v>
      </c>
      <c r="L5868" t="str">
        <f t="shared" si="365"/>
        <v>02</v>
      </c>
      <c r="M5868" t="str">
        <f t="shared" si="366"/>
        <v>2022-02</v>
      </c>
      <c r="N5868">
        <f t="shared" si="367"/>
        <v>30.89</v>
      </c>
    </row>
    <row r="5869" spans="1:14" x14ac:dyDescent="0.3">
      <c r="A5869" s="3" t="s">
        <v>14</v>
      </c>
      <c r="B5869" s="1">
        <v>47848</v>
      </c>
      <c r="C5869">
        <v>20</v>
      </c>
      <c r="D5869" s="3" t="s">
        <v>16</v>
      </c>
      <c r="E5869" s="1">
        <v>44632</v>
      </c>
      <c r="F5869" s="4">
        <v>0.82961805555555557</v>
      </c>
      <c r="G5869">
        <v>9.44</v>
      </c>
      <c r="H5869">
        <v>9.58</v>
      </c>
      <c r="I5869">
        <v>1066</v>
      </c>
      <c r="J5869">
        <v>2098</v>
      </c>
      <c r="K5869" t="str">
        <f t="shared" si="364"/>
        <v>2022</v>
      </c>
      <c r="L5869" t="str">
        <f t="shared" si="365"/>
        <v>03</v>
      </c>
      <c r="M5869" t="str">
        <f t="shared" si="366"/>
        <v>2022-03</v>
      </c>
      <c r="N5869">
        <f t="shared" si="367"/>
        <v>19.02</v>
      </c>
    </row>
    <row r="5870" spans="1:14" x14ac:dyDescent="0.3">
      <c r="A5870" s="3" t="s">
        <v>21</v>
      </c>
      <c r="C5870">
        <v>20</v>
      </c>
      <c r="D5870" s="3" t="s">
        <v>16</v>
      </c>
      <c r="E5870" s="1">
        <v>44639</v>
      </c>
      <c r="F5870" s="4">
        <v>0.68776620370370367</v>
      </c>
      <c r="G5870">
        <v>6.07</v>
      </c>
      <c r="H5870">
        <v>10.39</v>
      </c>
      <c r="I5870">
        <v>1067</v>
      </c>
      <c r="J5870">
        <v>2099</v>
      </c>
      <c r="K5870" t="str">
        <f t="shared" si="364"/>
        <v>2022</v>
      </c>
      <c r="L5870" t="str">
        <f t="shared" si="365"/>
        <v>03</v>
      </c>
      <c r="M5870" t="str">
        <f t="shared" si="366"/>
        <v>2022-03</v>
      </c>
      <c r="N5870">
        <f t="shared" si="367"/>
        <v>16.46</v>
      </c>
    </row>
    <row r="5871" spans="1:14" x14ac:dyDescent="0.3">
      <c r="A5871" s="3" t="s">
        <v>21</v>
      </c>
      <c r="C5871">
        <v>40</v>
      </c>
      <c r="D5871" s="3" t="s">
        <v>12</v>
      </c>
      <c r="E5871" s="1">
        <v>44639</v>
      </c>
      <c r="F5871" s="4">
        <v>0.68776620370370367</v>
      </c>
      <c r="G5871">
        <v>6.07</v>
      </c>
      <c r="H5871">
        <v>10.39</v>
      </c>
      <c r="I5871">
        <v>1067</v>
      </c>
      <c r="J5871">
        <v>2100</v>
      </c>
      <c r="K5871" t="str">
        <f t="shared" si="364"/>
        <v>2022</v>
      </c>
      <c r="L5871" t="str">
        <f t="shared" si="365"/>
        <v>03</v>
      </c>
      <c r="M5871" t="str">
        <f t="shared" si="366"/>
        <v>2022-03</v>
      </c>
      <c r="N5871">
        <f t="shared" si="367"/>
        <v>16.46</v>
      </c>
    </row>
    <row r="5872" spans="1:14" x14ac:dyDescent="0.3">
      <c r="A5872" s="3" t="s">
        <v>10</v>
      </c>
      <c r="B5872" s="1">
        <v>47118</v>
      </c>
      <c r="C5872">
        <v>0</v>
      </c>
      <c r="D5872" s="3" t="s">
        <v>11</v>
      </c>
      <c r="E5872" s="1">
        <v>44805</v>
      </c>
      <c r="F5872" s="4">
        <v>0.56918981481481479</v>
      </c>
      <c r="G5872">
        <v>10.14</v>
      </c>
      <c r="H5872">
        <v>10.220000000000001</v>
      </c>
      <c r="I5872">
        <v>1068</v>
      </c>
      <c r="J5872">
        <v>2101</v>
      </c>
      <c r="K5872" t="str">
        <f t="shared" si="364"/>
        <v>2022</v>
      </c>
      <c r="L5872" t="str">
        <f t="shared" si="365"/>
        <v>09</v>
      </c>
      <c r="M5872" t="str">
        <f t="shared" si="366"/>
        <v>2022-09</v>
      </c>
      <c r="N5872">
        <f t="shared" si="367"/>
        <v>20.36</v>
      </c>
    </row>
    <row r="5873" spans="1:14" x14ac:dyDescent="0.3">
      <c r="A5873" s="3" t="s">
        <v>10</v>
      </c>
      <c r="B5873" s="1">
        <v>47118</v>
      </c>
      <c r="C5873">
        <v>25</v>
      </c>
      <c r="D5873" s="3" t="s">
        <v>17</v>
      </c>
      <c r="E5873" s="1">
        <v>44805</v>
      </c>
      <c r="F5873" s="4">
        <v>0.56918981481481479</v>
      </c>
      <c r="G5873">
        <v>10.14</v>
      </c>
      <c r="H5873">
        <v>10.220000000000001</v>
      </c>
      <c r="I5873">
        <v>1068</v>
      </c>
      <c r="J5873">
        <v>2102</v>
      </c>
      <c r="K5873" t="str">
        <f t="shared" si="364"/>
        <v>2022</v>
      </c>
      <c r="L5873" t="str">
        <f t="shared" si="365"/>
        <v>09</v>
      </c>
      <c r="M5873" t="str">
        <f t="shared" si="366"/>
        <v>2022-09</v>
      </c>
      <c r="N5873">
        <f t="shared" si="367"/>
        <v>20.36</v>
      </c>
    </row>
    <row r="5874" spans="1:14" x14ac:dyDescent="0.3">
      <c r="A5874" s="3" t="s">
        <v>18</v>
      </c>
      <c r="C5874">
        <v>0</v>
      </c>
      <c r="D5874" s="3" t="s">
        <v>11</v>
      </c>
      <c r="E5874" s="1">
        <v>44809</v>
      </c>
      <c r="F5874" s="4">
        <v>0.38869212962962968</v>
      </c>
      <c r="G5874">
        <v>9.27</v>
      </c>
      <c r="H5874">
        <v>6.87</v>
      </c>
      <c r="I5874">
        <v>1069</v>
      </c>
      <c r="J5874">
        <v>2103</v>
      </c>
      <c r="K5874" t="str">
        <f t="shared" si="364"/>
        <v>2022</v>
      </c>
      <c r="L5874" t="str">
        <f t="shared" si="365"/>
        <v>09</v>
      </c>
      <c r="M5874" t="str">
        <f t="shared" si="366"/>
        <v>2022-09</v>
      </c>
      <c r="N5874">
        <f t="shared" si="367"/>
        <v>16.14</v>
      </c>
    </row>
    <row r="5875" spans="1:14" x14ac:dyDescent="0.3">
      <c r="A5875" s="3" t="s">
        <v>18</v>
      </c>
      <c r="C5875">
        <v>0</v>
      </c>
      <c r="D5875" s="3" t="s">
        <v>11</v>
      </c>
      <c r="E5875" s="1">
        <v>44846</v>
      </c>
      <c r="F5875" s="4">
        <v>0.33363425925925921</v>
      </c>
      <c r="G5875">
        <v>10.199999999999999</v>
      </c>
      <c r="H5875">
        <v>14.82</v>
      </c>
      <c r="I5875">
        <v>1070</v>
      </c>
      <c r="J5875">
        <v>2104</v>
      </c>
      <c r="K5875" t="str">
        <f t="shared" si="364"/>
        <v>2022</v>
      </c>
      <c r="L5875" t="str">
        <f t="shared" si="365"/>
        <v>10</v>
      </c>
      <c r="M5875" t="str">
        <f t="shared" si="366"/>
        <v>2022-10</v>
      </c>
      <c r="N5875">
        <f t="shared" si="367"/>
        <v>25.02</v>
      </c>
    </row>
    <row r="5876" spans="1:14" x14ac:dyDescent="0.3">
      <c r="A5876" s="3" t="s">
        <v>22</v>
      </c>
      <c r="B5876" s="1">
        <v>47299</v>
      </c>
      <c r="C5876">
        <v>20</v>
      </c>
      <c r="D5876" s="3" t="s">
        <v>16</v>
      </c>
      <c r="E5876" s="1">
        <v>44886</v>
      </c>
      <c r="F5876" s="4">
        <v>0.54031249999999997</v>
      </c>
      <c r="G5876">
        <v>11.36</v>
      </c>
      <c r="H5876">
        <v>11.08</v>
      </c>
      <c r="I5876">
        <v>1071</v>
      </c>
      <c r="J5876">
        <v>2105</v>
      </c>
      <c r="K5876" t="str">
        <f t="shared" si="364"/>
        <v>2022</v>
      </c>
      <c r="L5876" t="str">
        <f t="shared" si="365"/>
        <v>11</v>
      </c>
      <c r="M5876" t="str">
        <f t="shared" si="366"/>
        <v>2022-11</v>
      </c>
      <c r="N5876">
        <f t="shared" si="367"/>
        <v>22.439999999999998</v>
      </c>
    </row>
    <row r="5877" spans="1:14" x14ac:dyDescent="0.3">
      <c r="A5877" s="3" t="s">
        <v>22</v>
      </c>
      <c r="B5877" s="1">
        <v>47299</v>
      </c>
      <c r="C5877">
        <v>25</v>
      </c>
      <c r="D5877" s="3" t="s">
        <v>17</v>
      </c>
      <c r="E5877" s="1">
        <v>44886</v>
      </c>
      <c r="F5877" s="4">
        <v>0.54031249999999997</v>
      </c>
      <c r="G5877">
        <v>11.36</v>
      </c>
      <c r="H5877">
        <v>11.08</v>
      </c>
      <c r="I5877">
        <v>1071</v>
      </c>
      <c r="J5877">
        <v>2106</v>
      </c>
      <c r="K5877" t="str">
        <f t="shared" si="364"/>
        <v>2022</v>
      </c>
      <c r="L5877" t="str">
        <f t="shared" si="365"/>
        <v>11</v>
      </c>
      <c r="M5877" t="str">
        <f t="shared" si="366"/>
        <v>2022-11</v>
      </c>
      <c r="N5877">
        <f t="shared" si="367"/>
        <v>22.439999999999998</v>
      </c>
    </row>
    <row r="5878" spans="1:14" x14ac:dyDescent="0.3">
      <c r="A5878" s="3" t="s">
        <v>22</v>
      </c>
      <c r="B5878" s="1">
        <v>47299</v>
      </c>
      <c r="C5878">
        <v>50</v>
      </c>
      <c r="D5878" s="3" t="s">
        <v>13</v>
      </c>
      <c r="E5878" s="1">
        <v>44886</v>
      </c>
      <c r="F5878" s="4">
        <v>0.54031249999999997</v>
      </c>
      <c r="G5878">
        <v>11.36</v>
      </c>
      <c r="H5878">
        <v>11.08</v>
      </c>
      <c r="I5878">
        <v>1071</v>
      </c>
      <c r="J5878">
        <v>2107</v>
      </c>
      <c r="K5878" t="str">
        <f t="shared" si="364"/>
        <v>2022</v>
      </c>
      <c r="L5878" t="str">
        <f t="shared" si="365"/>
        <v>11</v>
      </c>
      <c r="M5878" t="str">
        <f t="shared" si="366"/>
        <v>2022-11</v>
      </c>
      <c r="N5878">
        <f t="shared" si="367"/>
        <v>22.439999999999998</v>
      </c>
    </row>
    <row r="5879" spans="1:14" x14ac:dyDescent="0.3">
      <c r="A5879" s="3" t="s">
        <v>14</v>
      </c>
      <c r="B5879" s="1">
        <v>47848</v>
      </c>
      <c r="C5879">
        <v>20</v>
      </c>
      <c r="D5879" s="3" t="s">
        <v>16</v>
      </c>
      <c r="E5879" s="1">
        <v>44883</v>
      </c>
      <c r="F5879" s="4">
        <v>0.66898148148148151</v>
      </c>
      <c r="G5879">
        <v>8.41</v>
      </c>
      <c r="H5879">
        <v>15.17</v>
      </c>
      <c r="I5879">
        <v>1072</v>
      </c>
      <c r="J5879">
        <v>2108</v>
      </c>
      <c r="K5879" t="str">
        <f t="shared" si="364"/>
        <v>2022</v>
      </c>
      <c r="L5879" t="str">
        <f t="shared" si="365"/>
        <v>11</v>
      </c>
      <c r="M5879" t="str">
        <f t="shared" si="366"/>
        <v>2022-11</v>
      </c>
      <c r="N5879">
        <f t="shared" si="367"/>
        <v>23.58</v>
      </c>
    </row>
    <row r="5880" spans="1:14" x14ac:dyDescent="0.3">
      <c r="A5880" s="3" t="s">
        <v>14</v>
      </c>
      <c r="B5880" s="1">
        <v>47848</v>
      </c>
      <c r="C5880">
        <v>20</v>
      </c>
      <c r="D5880" s="3" t="s">
        <v>16</v>
      </c>
      <c r="E5880" s="1">
        <v>44939</v>
      </c>
      <c r="F5880" s="4">
        <v>0.39807870370370368</v>
      </c>
      <c r="G5880">
        <v>6.55</v>
      </c>
      <c r="H5880">
        <v>5.89</v>
      </c>
      <c r="I5880">
        <v>1073</v>
      </c>
      <c r="J5880">
        <v>2109</v>
      </c>
      <c r="K5880" t="str">
        <f t="shared" si="364"/>
        <v>2023</v>
      </c>
      <c r="L5880" t="str">
        <f t="shared" si="365"/>
        <v>01</v>
      </c>
      <c r="M5880" t="str">
        <f t="shared" si="366"/>
        <v>2023-01</v>
      </c>
      <c r="N5880">
        <f t="shared" si="367"/>
        <v>12.44</v>
      </c>
    </row>
    <row r="5881" spans="1:14" x14ac:dyDescent="0.3">
      <c r="A5881" s="3" t="s">
        <v>14</v>
      </c>
      <c r="B5881" s="1">
        <v>47848</v>
      </c>
      <c r="C5881">
        <v>40</v>
      </c>
      <c r="D5881" s="3" t="s">
        <v>12</v>
      </c>
      <c r="E5881" s="1">
        <v>44939</v>
      </c>
      <c r="F5881" s="4">
        <v>0.39807870370370368</v>
      </c>
      <c r="G5881">
        <v>6.55</v>
      </c>
      <c r="H5881">
        <v>5.89</v>
      </c>
      <c r="I5881">
        <v>1073</v>
      </c>
      <c r="J5881">
        <v>2110</v>
      </c>
      <c r="K5881" t="str">
        <f t="shared" si="364"/>
        <v>2023</v>
      </c>
      <c r="L5881" t="str">
        <f t="shared" si="365"/>
        <v>01</v>
      </c>
      <c r="M5881" t="str">
        <f t="shared" si="366"/>
        <v>2023-01</v>
      </c>
      <c r="N5881">
        <f t="shared" si="367"/>
        <v>12.44</v>
      </c>
    </row>
    <row r="5882" spans="1:14" x14ac:dyDescent="0.3">
      <c r="A5882" s="3" t="s">
        <v>14</v>
      </c>
      <c r="B5882" s="1">
        <v>47848</v>
      </c>
      <c r="C5882">
        <v>20</v>
      </c>
      <c r="D5882" s="3" t="s">
        <v>16</v>
      </c>
      <c r="E5882" s="1">
        <v>44826</v>
      </c>
      <c r="F5882" s="4">
        <v>0.62829861111111118</v>
      </c>
      <c r="G5882">
        <v>8.93</v>
      </c>
      <c r="H5882">
        <v>6.87</v>
      </c>
      <c r="I5882">
        <v>1074</v>
      </c>
      <c r="J5882">
        <v>2111</v>
      </c>
      <c r="K5882" t="str">
        <f t="shared" si="364"/>
        <v>2022</v>
      </c>
      <c r="L5882" t="str">
        <f t="shared" si="365"/>
        <v>09</v>
      </c>
      <c r="M5882" t="str">
        <f t="shared" si="366"/>
        <v>2022-09</v>
      </c>
      <c r="N5882">
        <f t="shared" si="367"/>
        <v>15.8</v>
      </c>
    </row>
    <row r="5883" spans="1:14" x14ac:dyDescent="0.3">
      <c r="A5883" s="3" t="s">
        <v>14</v>
      </c>
      <c r="B5883" s="1">
        <v>47848</v>
      </c>
      <c r="C5883">
        <v>40</v>
      </c>
      <c r="D5883" s="3" t="s">
        <v>12</v>
      </c>
      <c r="E5883" s="1">
        <v>44826</v>
      </c>
      <c r="F5883" s="4">
        <v>0.62829861111111118</v>
      </c>
      <c r="G5883">
        <v>8.93</v>
      </c>
      <c r="H5883">
        <v>6.87</v>
      </c>
      <c r="I5883">
        <v>1074</v>
      </c>
      <c r="J5883">
        <v>2112</v>
      </c>
      <c r="K5883" t="str">
        <f t="shared" si="364"/>
        <v>2022</v>
      </c>
      <c r="L5883" t="str">
        <f t="shared" si="365"/>
        <v>09</v>
      </c>
      <c r="M5883" t="str">
        <f t="shared" si="366"/>
        <v>2022-09</v>
      </c>
      <c r="N5883">
        <f t="shared" si="367"/>
        <v>15.8</v>
      </c>
    </row>
    <row r="5884" spans="1:14" x14ac:dyDescent="0.3">
      <c r="A5884" s="3" t="s">
        <v>14</v>
      </c>
      <c r="B5884" s="1">
        <v>47848</v>
      </c>
      <c r="C5884">
        <v>20</v>
      </c>
      <c r="D5884" s="3" t="s">
        <v>16</v>
      </c>
      <c r="E5884" s="1">
        <v>44867</v>
      </c>
      <c r="F5884" s="4">
        <v>0.33837962962962959</v>
      </c>
      <c r="G5884">
        <v>7.98</v>
      </c>
      <c r="H5884">
        <v>15.04</v>
      </c>
      <c r="I5884">
        <v>1075</v>
      </c>
      <c r="J5884">
        <v>2113</v>
      </c>
      <c r="K5884" t="str">
        <f t="shared" si="364"/>
        <v>2022</v>
      </c>
      <c r="L5884" t="str">
        <f t="shared" si="365"/>
        <v>11</v>
      </c>
      <c r="M5884" t="str">
        <f t="shared" si="366"/>
        <v>2022-11</v>
      </c>
      <c r="N5884">
        <f t="shared" si="367"/>
        <v>23.02</v>
      </c>
    </row>
    <row r="5885" spans="1:14" x14ac:dyDescent="0.3">
      <c r="A5885" s="3" t="s">
        <v>14</v>
      </c>
      <c r="B5885" s="1">
        <v>47848</v>
      </c>
      <c r="C5885">
        <v>25</v>
      </c>
      <c r="D5885" s="3" t="s">
        <v>17</v>
      </c>
      <c r="E5885" s="1">
        <v>44867</v>
      </c>
      <c r="F5885" s="4">
        <v>0.33837962962962959</v>
      </c>
      <c r="G5885">
        <v>7.98</v>
      </c>
      <c r="H5885">
        <v>15.04</v>
      </c>
      <c r="I5885">
        <v>1075</v>
      </c>
      <c r="J5885">
        <v>2114</v>
      </c>
      <c r="K5885" t="str">
        <f t="shared" si="364"/>
        <v>2022</v>
      </c>
      <c r="L5885" t="str">
        <f t="shared" si="365"/>
        <v>11</v>
      </c>
      <c r="M5885" t="str">
        <f t="shared" si="366"/>
        <v>2022-11</v>
      </c>
      <c r="N5885">
        <f t="shared" si="367"/>
        <v>23.02</v>
      </c>
    </row>
    <row r="5886" spans="1:14" x14ac:dyDescent="0.3">
      <c r="A5886" s="3" t="s">
        <v>14</v>
      </c>
      <c r="B5886" s="1">
        <v>47848</v>
      </c>
      <c r="C5886">
        <v>80</v>
      </c>
      <c r="D5886" s="3" t="s">
        <v>20</v>
      </c>
      <c r="E5886" s="1">
        <v>44867</v>
      </c>
      <c r="F5886" s="4">
        <v>0.33837962962962959</v>
      </c>
      <c r="G5886">
        <v>7.98</v>
      </c>
      <c r="H5886">
        <v>15.04</v>
      </c>
      <c r="I5886">
        <v>1075</v>
      </c>
      <c r="J5886">
        <v>2115</v>
      </c>
      <c r="K5886" t="str">
        <f t="shared" si="364"/>
        <v>2022</v>
      </c>
      <c r="L5886" t="str">
        <f t="shared" si="365"/>
        <v>11</v>
      </c>
      <c r="M5886" t="str">
        <f t="shared" si="366"/>
        <v>2022-11</v>
      </c>
      <c r="N5886">
        <f t="shared" si="367"/>
        <v>23.02</v>
      </c>
    </row>
    <row r="5887" spans="1:14" x14ac:dyDescent="0.3">
      <c r="A5887" s="3" t="s">
        <v>10</v>
      </c>
      <c r="B5887" s="1">
        <v>47118</v>
      </c>
      <c r="C5887">
        <v>20</v>
      </c>
      <c r="D5887" s="3" t="s">
        <v>16</v>
      </c>
      <c r="E5887" s="1">
        <v>44641</v>
      </c>
      <c r="F5887" s="4">
        <v>0.5835069444444444</v>
      </c>
      <c r="G5887">
        <v>6.22</v>
      </c>
      <c r="H5887">
        <v>8.49</v>
      </c>
      <c r="I5887">
        <v>1076</v>
      </c>
      <c r="J5887">
        <v>2116</v>
      </c>
      <c r="K5887" t="str">
        <f t="shared" si="364"/>
        <v>2022</v>
      </c>
      <c r="L5887" t="str">
        <f t="shared" si="365"/>
        <v>03</v>
      </c>
      <c r="M5887" t="str">
        <f t="shared" si="366"/>
        <v>2022-03</v>
      </c>
      <c r="N5887">
        <f t="shared" si="367"/>
        <v>14.71</v>
      </c>
    </row>
    <row r="5888" spans="1:14" x14ac:dyDescent="0.3">
      <c r="A5888" s="3" t="s">
        <v>10</v>
      </c>
      <c r="B5888" s="1">
        <v>47118</v>
      </c>
      <c r="C5888">
        <v>25</v>
      </c>
      <c r="D5888" s="3" t="s">
        <v>17</v>
      </c>
      <c r="E5888" s="1">
        <v>44641</v>
      </c>
      <c r="F5888" s="4">
        <v>0.5835069444444444</v>
      </c>
      <c r="G5888">
        <v>6.22</v>
      </c>
      <c r="H5888">
        <v>8.49</v>
      </c>
      <c r="I5888">
        <v>1076</v>
      </c>
      <c r="J5888">
        <v>2117</v>
      </c>
      <c r="K5888" t="str">
        <f t="shared" si="364"/>
        <v>2022</v>
      </c>
      <c r="L5888" t="str">
        <f t="shared" si="365"/>
        <v>03</v>
      </c>
      <c r="M5888" t="str">
        <f t="shared" si="366"/>
        <v>2022-03</v>
      </c>
      <c r="N5888">
        <f t="shared" si="367"/>
        <v>14.71</v>
      </c>
    </row>
    <row r="5889" spans="1:14" x14ac:dyDescent="0.3">
      <c r="A5889" s="3" t="s">
        <v>14</v>
      </c>
      <c r="B5889" s="1">
        <v>47848</v>
      </c>
      <c r="C5889">
        <v>20</v>
      </c>
      <c r="D5889" s="3" t="s">
        <v>16</v>
      </c>
      <c r="E5889" s="1">
        <v>44648</v>
      </c>
      <c r="F5889" s="4">
        <v>0.85182870370370367</v>
      </c>
      <c r="G5889">
        <v>8.35</v>
      </c>
      <c r="H5889">
        <v>15.06</v>
      </c>
      <c r="I5889">
        <v>1077</v>
      </c>
      <c r="J5889">
        <v>2118</v>
      </c>
      <c r="K5889" t="str">
        <f t="shared" si="364"/>
        <v>2022</v>
      </c>
      <c r="L5889" t="str">
        <f t="shared" si="365"/>
        <v>03</v>
      </c>
      <c r="M5889" t="str">
        <f t="shared" si="366"/>
        <v>2022-03</v>
      </c>
      <c r="N5889">
        <f t="shared" si="367"/>
        <v>23.41</v>
      </c>
    </row>
    <row r="5890" spans="1:14" x14ac:dyDescent="0.3">
      <c r="A5890" s="3" t="s">
        <v>14</v>
      </c>
      <c r="B5890" s="1">
        <v>47848</v>
      </c>
      <c r="C5890">
        <v>0</v>
      </c>
      <c r="D5890" s="3" t="s">
        <v>11</v>
      </c>
      <c r="E5890" s="1">
        <v>44700</v>
      </c>
      <c r="F5890" s="4">
        <v>0.66741898148148149</v>
      </c>
      <c r="G5890">
        <v>9.69</v>
      </c>
      <c r="H5890">
        <v>8.43</v>
      </c>
      <c r="I5890">
        <v>1078</v>
      </c>
      <c r="J5890">
        <v>2119</v>
      </c>
      <c r="K5890" t="str">
        <f t="shared" si="364"/>
        <v>2022</v>
      </c>
      <c r="L5890" t="str">
        <f t="shared" si="365"/>
        <v>05</v>
      </c>
      <c r="M5890" t="str">
        <f t="shared" si="366"/>
        <v>2022-05</v>
      </c>
      <c r="N5890">
        <f t="shared" si="367"/>
        <v>18.119999999999997</v>
      </c>
    </row>
    <row r="5891" spans="1:14" x14ac:dyDescent="0.3">
      <c r="A5891" s="3" t="s">
        <v>14</v>
      </c>
      <c r="B5891" s="1">
        <v>47848</v>
      </c>
      <c r="C5891">
        <v>40</v>
      </c>
      <c r="D5891" s="3" t="s">
        <v>12</v>
      </c>
      <c r="E5891" s="1">
        <v>44700</v>
      </c>
      <c r="F5891" s="4">
        <v>0.66741898148148149</v>
      </c>
      <c r="G5891">
        <v>9.69</v>
      </c>
      <c r="H5891">
        <v>8.43</v>
      </c>
      <c r="I5891">
        <v>1078</v>
      </c>
      <c r="J5891">
        <v>2120</v>
      </c>
      <c r="K5891" t="str">
        <f t="shared" ref="K5891:K5954" si="368">TEXT(E5891, "yyyy")</f>
        <v>2022</v>
      </c>
      <c r="L5891" t="str">
        <f t="shared" ref="L5891:L5954" si="369">TEXT(E5891, "mm")</f>
        <v>05</v>
      </c>
      <c r="M5891" t="str">
        <f t="shared" ref="M5891:M5954" si="370">TEXT(E5891, "yyyy-mm")</f>
        <v>2022-05</v>
      </c>
      <c r="N5891">
        <f t="shared" ref="N5891:N5954" si="371">(G5891+H5891)</f>
        <v>18.119999999999997</v>
      </c>
    </row>
    <row r="5892" spans="1:14" x14ac:dyDescent="0.3">
      <c r="A5892" s="3" t="s">
        <v>10</v>
      </c>
      <c r="B5892" s="1">
        <v>47118</v>
      </c>
      <c r="C5892">
        <v>20</v>
      </c>
      <c r="D5892" s="3" t="s">
        <v>16</v>
      </c>
      <c r="E5892" s="1">
        <v>44732</v>
      </c>
      <c r="F5892" s="4">
        <v>0.34510416666666671</v>
      </c>
      <c r="G5892">
        <v>6.71</v>
      </c>
      <c r="H5892">
        <v>16.75</v>
      </c>
      <c r="I5892">
        <v>1079</v>
      </c>
      <c r="J5892">
        <v>2121</v>
      </c>
      <c r="K5892" t="str">
        <f t="shared" si="368"/>
        <v>2022</v>
      </c>
      <c r="L5892" t="str">
        <f t="shared" si="369"/>
        <v>06</v>
      </c>
      <c r="M5892" t="str">
        <f t="shared" si="370"/>
        <v>2022-06</v>
      </c>
      <c r="N5892">
        <f t="shared" si="371"/>
        <v>23.46</v>
      </c>
    </row>
    <row r="5893" spans="1:14" x14ac:dyDescent="0.3">
      <c r="A5893" s="3" t="s">
        <v>10</v>
      </c>
      <c r="B5893" s="1">
        <v>47118</v>
      </c>
      <c r="C5893">
        <v>25</v>
      </c>
      <c r="D5893" s="3" t="s">
        <v>17</v>
      </c>
      <c r="E5893" s="1">
        <v>44732</v>
      </c>
      <c r="F5893" s="4">
        <v>0.34510416666666671</v>
      </c>
      <c r="G5893">
        <v>6.71</v>
      </c>
      <c r="H5893">
        <v>16.75</v>
      </c>
      <c r="I5893">
        <v>1079</v>
      </c>
      <c r="J5893">
        <v>2122</v>
      </c>
      <c r="K5893" t="str">
        <f t="shared" si="368"/>
        <v>2022</v>
      </c>
      <c r="L5893" t="str">
        <f t="shared" si="369"/>
        <v>06</v>
      </c>
      <c r="M5893" t="str">
        <f t="shared" si="370"/>
        <v>2022-06</v>
      </c>
      <c r="N5893">
        <f t="shared" si="371"/>
        <v>23.46</v>
      </c>
    </row>
    <row r="5894" spans="1:14" x14ac:dyDescent="0.3">
      <c r="A5894" s="3" t="s">
        <v>21</v>
      </c>
      <c r="C5894">
        <v>10</v>
      </c>
      <c r="D5894" s="3" t="s">
        <v>15</v>
      </c>
      <c r="E5894" s="1">
        <v>44661</v>
      </c>
      <c r="F5894" s="4">
        <v>0.78771990740740738</v>
      </c>
      <c r="G5894">
        <v>5.96</v>
      </c>
      <c r="H5894">
        <v>9.34</v>
      </c>
      <c r="I5894">
        <v>1080</v>
      </c>
      <c r="J5894">
        <v>2123</v>
      </c>
      <c r="K5894" t="str">
        <f t="shared" si="368"/>
        <v>2022</v>
      </c>
      <c r="L5894" t="str">
        <f t="shared" si="369"/>
        <v>04</v>
      </c>
      <c r="M5894" t="str">
        <f t="shared" si="370"/>
        <v>2022-04</v>
      </c>
      <c r="N5894">
        <f t="shared" si="371"/>
        <v>15.3</v>
      </c>
    </row>
    <row r="5895" spans="1:14" x14ac:dyDescent="0.3">
      <c r="A5895" s="3" t="s">
        <v>21</v>
      </c>
      <c r="C5895">
        <v>25</v>
      </c>
      <c r="D5895" s="3" t="s">
        <v>17</v>
      </c>
      <c r="E5895" s="1">
        <v>44661</v>
      </c>
      <c r="F5895" s="4">
        <v>0.78771990740740738</v>
      </c>
      <c r="G5895">
        <v>5.96</v>
      </c>
      <c r="H5895">
        <v>9.34</v>
      </c>
      <c r="I5895">
        <v>1080</v>
      </c>
      <c r="J5895">
        <v>2124</v>
      </c>
      <c r="K5895" t="str">
        <f t="shared" si="368"/>
        <v>2022</v>
      </c>
      <c r="L5895" t="str">
        <f t="shared" si="369"/>
        <v>04</v>
      </c>
      <c r="M5895" t="str">
        <f t="shared" si="370"/>
        <v>2022-04</v>
      </c>
      <c r="N5895">
        <f t="shared" si="371"/>
        <v>15.3</v>
      </c>
    </row>
    <row r="5896" spans="1:14" x14ac:dyDescent="0.3">
      <c r="A5896" s="3" t="s">
        <v>22</v>
      </c>
      <c r="B5896" s="1">
        <v>47299</v>
      </c>
      <c r="C5896">
        <v>0</v>
      </c>
      <c r="D5896" s="3" t="s">
        <v>11</v>
      </c>
      <c r="E5896" s="1">
        <v>44733</v>
      </c>
      <c r="F5896" s="4">
        <v>0.44579861111111113</v>
      </c>
      <c r="G5896">
        <v>11.66</v>
      </c>
      <c r="H5896">
        <v>8.07</v>
      </c>
      <c r="I5896">
        <v>1081</v>
      </c>
      <c r="J5896">
        <v>2125</v>
      </c>
      <c r="K5896" t="str">
        <f t="shared" si="368"/>
        <v>2022</v>
      </c>
      <c r="L5896" t="str">
        <f t="shared" si="369"/>
        <v>06</v>
      </c>
      <c r="M5896" t="str">
        <f t="shared" si="370"/>
        <v>2022-06</v>
      </c>
      <c r="N5896">
        <f t="shared" si="371"/>
        <v>19.73</v>
      </c>
    </row>
    <row r="5897" spans="1:14" x14ac:dyDescent="0.3">
      <c r="A5897" s="3" t="s">
        <v>22</v>
      </c>
      <c r="B5897" s="1">
        <v>47299</v>
      </c>
      <c r="C5897">
        <v>25</v>
      </c>
      <c r="D5897" s="3" t="s">
        <v>17</v>
      </c>
      <c r="E5897" s="1">
        <v>44733</v>
      </c>
      <c r="F5897" s="4">
        <v>0.44579861111111113</v>
      </c>
      <c r="G5897">
        <v>11.66</v>
      </c>
      <c r="H5897">
        <v>8.07</v>
      </c>
      <c r="I5897">
        <v>1081</v>
      </c>
      <c r="J5897">
        <v>2126</v>
      </c>
      <c r="K5897" t="str">
        <f t="shared" si="368"/>
        <v>2022</v>
      </c>
      <c r="L5897" t="str">
        <f t="shared" si="369"/>
        <v>06</v>
      </c>
      <c r="M5897" t="str">
        <f t="shared" si="370"/>
        <v>2022-06</v>
      </c>
      <c r="N5897">
        <f t="shared" si="371"/>
        <v>19.73</v>
      </c>
    </row>
    <row r="5898" spans="1:14" x14ac:dyDescent="0.3">
      <c r="A5898" s="3" t="s">
        <v>22</v>
      </c>
      <c r="B5898" s="1">
        <v>47299</v>
      </c>
      <c r="C5898">
        <v>80</v>
      </c>
      <c r="D5898" s="3" t="s">
        <v>20</v>
      </c>
      <c r="E5898" s="1">
        <v>44733</v>
      </c>
      <c r="F5898" s="4">
        <v>0.44579861111111113</v>
      </c>
      <c r="G5898">
        <v>11.66</v>
      </c>
      <c r="H5898">
        <v>8.07</v>
      </c>
      <c r="I5898">
        <v>1081</v>
      </c>
      <c r="J5898">
        <v>2127</v>
      </c>
      <c r="K5898" t="str">
        <f t="shared" si="368"/>
        <v>2022</v>
      </c>
      <c r="L5898" t="str">
        <f t="shared" si="369"/>
        <v>06</v>
      </c>
      <c r="M5898" t="str">
        <f t="shared" si="370"/>
        <v>2022-06</v>
      </c>
      <c r="N5898">
        <f t="shared" si="371"/>
        <v>19.73</v>
      </c>
    </row>
    <row r="5899" spans="1:14" x14ac:dyDescent="0.3">
      <c r="A5899" s="3" t="s">
        <v>14</v>
      </c>
      <c r="B5899" s="1">
        <v>47848</v>
      </c>
      <c r="C5899">
        <v>10</v>
      </c>
      <c r="D5899" s="3" t="s">
        <v>15</v>
      </c>
      <c r="E5899" s="1">
        <v>44749</v>
      </c>
      <c r="F5899" s="4">
        <v>0.65652777777777771</v>
      </c>
      <c r="G5899">
        <v>7.9</v>
      </c>
      <c r="H5899">
        <v>10.65</v>
      </c>
      <c r="I5899">
        <v>1082</v>
      </c>
      <c r="J5899">
        <v>2128</v>
      </c>
      <c r="K5899" t="str">
        <f t="shared" si="368"/>
        <v>2022</v>
      </c>
      <c r="L5899" t="str">
        <f t="shared" si="369"/>
        <v>07</v>
      </c>
      <c r="M5899" t="str">
        <f t="shared" si="370"/>
        <v>2022-07</v>
      </c>
      <c r="N5899">
        <f t="shared" si="371"/>
        <v>18.55</v>
      </c>
    </row>
    <row r="5900" spans="1:14" x14ac:dyDescent="0.3">
      <c r="A5900" s="3" t="s">
        <v>14</v>
      </c>
      <c r="B5900" s="1">
        <v>47848</v>
      </c>
      <c r="C5900">
        <v>25</v>
      </c>
      <c r="D5900" s="3" t="s">
        <v>17</v>
      </c>
      <c r="E5900" s="1">
        <v>44749</v>
      </c>
      <c r="F5900" s="4">
        <v>0.65652777777777771</v>
      </c>
      <c r="G5900">
        <v>7.9</v>
      </c>
      <c r="H5900">
        <v>10.65</v>
      </c>
      <c r="I5900">
        <v>1082</v>
      </c>
      <c r="J5900">
        <v>2129</v>
      </c>
      <c r="K5900" t="str">
        <f t="shared" si="368"/>
        <v>2022</v>
      </c>
      <c r="L5900" t="str">
        <f t="shared" si="369"/>
        <v>07</v>
      </c>
      <c r="M5900" t="str">
        <f t="shared" si="370"/>
        <v>2022-07</v>
      </c>
      <c r="N5900">
        <f t="shared" si="371"/>
        <v>18.55</v>
      </c>
    </row>
    <row r="5901" spans="1:14" x14ac:dyDescent="0.3">
      <c r="A5901" s="3" t="s">
        <v>14</v>
      </c>
      <c r="B5901" s="1">
        <v>47848</v>
      </c>
      <c r="C5901">
        <v>80</v>
      </c>
      <c r="D5901" s="3" t="s">
        <v>20</v>
      </c>
      <c r="E5901" s="1">
        <v>44749</v>
      </c>
      <c r="F5901" s="4">
        <v>0.65652777777777771</v>
      </c>
      <c r="G5901">
        <v>7.9</v>
      </c>
      <c r="H5901">
        <v>10.65</v>
      </c>
      <c r="I5901">
        <v>1082</v>
      </c>
      <c r="J5901">
        <v>2130</v>
      </c>
      <c r="K5901" t="str">
        <f t="shared" si="368"/>
        <v>2022</v>
      </c>
      <c r="L5901" t="str">
        <f t="shared" si="369"/>
        <v>07</v>
      </c>
      <c r="M5901" t="str">
        <f t="shared" si="370"/>
        <v>2022-07</v>
      </c>
      <c r="N5901">
        <f t="shared" si="371"/>
        <v>18.55</v>
      </c>
    </row>
    <row r="5902" spans="1:14" x14ac:dyDescent="0.3">
      <c r="A5902" s="3" t="s">
        <v>22</v>
      </c>
      <c r="B5902" s="1">
        <v>47299</v>
      </c>
      <c r="C5902">
        <v>10</v>
      </c>
      <c r="D5902" s="3" t="s">
        <v>15</v>
      </c>
      <c r="E5902" s="1">
        <v>44675</v>
      </c>
      <c r="F5902" s="4">
        <v>0.76898148148148149</v>
      </c>
      <c r="G5902">
        <v>8.98</v>
      </c>
      <c r="H5902">
        <v>11.57</v>
      </c>
      <c r="I5902">
        <v>1083</v>
      </c>
      <c r="J5902">
        <v>2131</v>
      </c>
      <c r="K5902" t="str">
        <f t="shared" si="368"/>
        <v>2022</v>
      </c>
      <c r="L5902" t="str">
        <f t="shared" si="369"/>
        <v>04</v>
      </c>
      <c r="M5902" t="str">
        <f t="shared" si="370"/>
        <v>2022-04</v>
      </c>
      <c r="N5902">
        <f t="shared" si="371"/>
        <v>20.55</v>
      </c>
    </row>
    <row r="5903" spans="1:14" x14ac:dyDescent="0.3">
      <c r="A5903" s="3" t="s">
        <v>22</v>
      </c>
      <c r="B5903" s="1">
        <v>47299</v>
      </c>
      <c r="C5903">
        <v>40</v>
      </c>
      <c r="D5903" s="3" t="s">
        <v>12</v>
      </c>
      <c r="E5903" s="1">
        <v>44675</v>
      </c>
      <c r="F5903" s="4">
        <v>0.76898148148148149</v>
      </c>
      <c r="G5903">
        <v>8.98</v>
      </c>
      <c r="H5903">
        <v>11.57</v>
      </c>
      <c r="I5903">
        <v>1083</v>
      </c>
      <c r="J5903">
        <v>2132</v>
      </c>
      <c r="K5903" t="str">
        <f t="shared" si="368"/>
        <v>2022</v>
      </c>
      <c r="L5903" t="str">
        <f t="shared" si="369"/>
        <v>04</v>
      </c>
      <c r="M5903" t="str">
        <f t="shared" si="370"/>
        <v>2022-04</v>
      </c>
      <c r="N5903">
        <f t="shared" si="371"/>
        <v>20.55</v>
      </c>
    </row>
    <row r="5904" spans="1:14" x14ac:dyDescent="0.3">
      <c r="A5904" s="3" t="s">
        <v>22</v>
      </c>
      <c r="B5904" s="1">
        <v>47299</v>
      </c>
      <c r="C5904">
        <v>20</v>
      </c>
      <c r="D5904" s="3" t="s">
        <v>16</v>
      </c>
      <c r="E5904" s="1">
        <v>44733</v>
      </c>
      <c r="F5904" s="4">
        <v>0.69837962962962974</v>
      </c>
      <c r="G5904">
        <v>7.92</v>
      </c>
      <c r="H5904">
        <v>8.1300000000000008</v>
      </c>
      <c r="I5904">
        <v>1084</v>
      </c>
      <c r="J5904">
        <v>2133</v>
      </c>
      <c r="K5904" t="str">
        <f t="shared" si="368"/>
        <v>2022</v>
      </c>
      <c r="L5904" t="str">
        <f t="shared" si="369"/>
        <v>06</v>
      </c>
      <c r="M5904" t="str">
        <f t="shared" si="370"/>
        <v>2022-06</v>
      </c>
      <c r="N5904">
        <f t="shared" si="371"/>
        <v>16.05</v>
      </c>
    </row>
    <row r="5905" spans="1:14" x14ac:dyDescent="0.3">
      <c r="A5905" s="3" t="s">
        <v>22</v>
      </c>
      <c r="B5905" s="1">
        <v>47299</v>
      </c>
      <c r="C5905">
        <v>40</v>
      </c>
      <c r="D5905" s="3" t="s">
        <v>12</v>
      </c>
      <c r="E5905" s="1">
        <v>44733</v>
      </c>
      <c r="F5905" s="4">
        <v>0.69837962962962974</v>
      </c>
      <c r="G5905">
        <v>7.92</v>
      </c>
      <c r="H5905">
        <v>8.1300000000000008</v>
      </c>
      <c r="I5905">
        <v>1084</v>
      </c>
      <c r="J5905">
        <v>2134</v>
      </c>
      <c r="K5905" t="str">
        <f t="shared" si="368"/>
        <v>2022</v>
      </c>
      <c r="L5905" t="str">
        <f t="shared" si="369"/>
        <v>06</v>
      </c>
      <c r="M5905" t="str">
        <f t="shared" si="370"/>
        <v>2022-06</v>
      </c>
      <c r="N5905">
        <f t="shared" si="371"/>
        <v>16.05</v>
      </c>
    </row>
    <row r="5906" spans="1:14" x14ac:dyDescent="0.3">
      <c r="A5906" s="3" t="s">
        <v>10</v>
      </c>
      <c r="B5906" s="1">
        <v>47118</v>
      </c>
      <c r="C5906">
        <v>20</v>
      </c>
      <c r="D5906" s="3" t="s">
        <v>16</v>
      </c>
      <c r="E5906" s="1">
        <v>44881</v>
      </c>
      <c r="F5906" s="4">
        <v>0.49603009259259262</v>
      </c>
      <c r="G5906">
        <v>14.6</v>
      </c>
      <c r="H5906">
        <v>7.94</v>
      </c>
      <c r="I5906">
        <v>1085</v>
      </c>
      <c r="J5906">
        <v>2135</v>
      </c>
      <c r="K5906" t="str">
        <f t="shared" si="368"/>
        <v>2022</v>
      </c>
      <c r="L5906" t="str">
        <f t="shared" si="369"/>
        <v>11</v>
      </c>
      <c r="M5906" t="str">
        <f t="shared" si="370"/>
        <v>2022-11</v>
      </c>
      <c r="N5906">
        <f t="shared" si="371"/>
        <v>22.54</v>
      </c>
    </row>
    <row r="5907" spans="1:14" x14ac:dyDescent="0.3">
      <c r="A5907" s="3" t="s">
        <v>10</v>
      </c>
      <c r="B5907" s="1">
        <v>47118</v>
      </c>
      <c r="C5907">
        <v>40</v>
      </c>
      <c r="D5907" s="3" t="s">
        <v>12</v>
      </c>
      <c r="E5907" s="1">
        <v>44881</v>
      </c>
      <c r="F5907" s="4">
        <v>0.49603009259259262</v>
      </c>
      <c r="G5907">
        <v>14.6</v>
      </c>
      <c r="H5907">
        <v>7.94</v>
      </c>
      <c r="I5907">
        <v>1085</v>
      </c>
      <c r="J5907">
        <v>2136</v>
      </c>
      <c r="K5907" t="str">
        <f t="shared" si="368"/>
        <v>2022</v>
      </c>
      <c r="L5907" t="str">
        <f t="shared" si="369"/>
        <v>11</v>
      </c>
      <c r="M5907" t="str">
        <f t="shared" si="370"/>
        <v>2022-11</v>
      </c>
      <c r="N5907">
        <f t="shared" si="371"/>
        <v>22.54</v>
      </c>
    </row>
    <row r="5908" spans="1:14" x14ac:dyDescent="0.3">
      <c r="A5908" s="3" t="s">
        <v>10</v>
      </c>
      <c r="B5908" s="1">
        <v>47118</v>
      </c>
      <c r="C5908">
        <v>50</v>
      </c>
      <c r="D5908" s="3" t="s">
        <v>13</v>
      </c>
      <c r="E5908" s="1">
        <v>44881</v>
      </c>
      <c r="F5908" s="4">
        <v>0.49603009259259262</v>
      </c>
      <c r="G5908">
        <v>14.6</v>
      </c>
      <c r="H5908">
        <v>7.94</v>
      </c>
      <c r="I5908">
        <v>1085</v>
      </c>
      <c r="J5908">
        <v>2137</v>
      </c>
      <c r="K5908" t="str">
        <f t="shared" si="368"/>
        <v>2022</v>
      </c>
      <c r="L5908" t="str">
        <f t="shared" si="369"/>
        <v>11</v>
      </c>
      <c r="M5908" t="str">
        <f t="shared" si="370"/>
        <v>2022-11</v>
      </c>
      <c r="N5908">
        <f t="shared" si="371"/>
        <v>22.54</v>
      </c>
    </row>
    <row r="5909" spans="1:14" x14ac:dyDescent="0.3">
      <c r="A5909" s="3" t="s">
        <v>18</v>
      </c>
      <c r="C5909">
        <v>0</v>
      </c>
      <c r="D5909" s="3" t="s">
        <v>11</v>
      </c>
      <c r="E5909" s="1">
        <v>44907</v>
      </c>
      <c r="F5909" s="4">
        <v>0.62953703703703701</v>
      </c>
      <c r="G5909">
        <v>8.61</v>
      </c>
      <c r="H5909">
        <v>11.97</v>
      </c>
      <c r="I5909">
        <v>1086</v>
      </c>
      <c r="J5909">
        <v>2138</v>
      </c>
      <c r="K5909" t="str">
        <f t="shared" si="368"/>
        <v>2022</v>
      </c>
      <c r="L5909" t="str">
        <f t="shared" si="369"/>
        <v>12</v>
      </c>
      <c r="M5909" t="str">
        <f t="shared" si="370"/>
        <v>2022-12</v>
      </c>
      <c r="N5909">
        <f t="shared" si="371"/>
        <v>20.58</v>
      </c>
    </row>
    <row r="5910" spans="1:14" x14ac:dyDescent="0.3">
      <c r="A5910" s="3" t="s">
        <v>18</v>
      </c>
      <c r="C5910">
        <v>40</v>
      </c>
      <c r="D5910" s="3" t="s">
        <v>12</v>
      </c>
      <c r="E5910" s="1">
        <v>44907</v>
      </c>
      <c r="F5910" s="4">
        <v>0.62953703703703701</v>
      </c>
      <c r="G5910">
        <v>8.61</v>
      </c>
      <c r="H5910">
        <v>11.97</v>
      </c>
      <c r="I5910">
        <v>1086</v>
      </c>
      <c r="J5910">
        <v>2139</v>
      </c>
      <c r="K5910" t="str">
        <f t="shared" si="368"/>
        <v>2022</v>
      </c>
      <c r="L5910" t="str">
        <f t="shared" si="369"/>
        <v>12</v>
      </c>
      <c r="M5910" t="str">
        <f t="shared" si="370"/>
        <v>2022-12</v>
      </c>
      <c r="N5910">
        <f t="shared" si="371"/>
        <v>20.58</v>
      </c>
    </row>
    <row r="5911" spans="1:14" x14ac:dyDescent="0.3">
      <c r="A5911" s="3" t="s">
        <v>10</v>
      </c>
      <c r="B5911" s="1">
        <v>47118</v>
      </c>
      <c r="C5911">
        <v>20</v>
      </c>
      <c r="D5911" s="3" t="s">
        <v>16</v>
      </c>
      <c r="E5911" s="1">
        <v>44691</v>
      </c>
      <c r="F5911" s="4">
        <v>0.62232638888888892</v>
      </c>
      <c r="G5911">
        <v>11.18</v>
      </c>
      <c r="H5911">
        <v>6.87</v>
      </c>
      <c r="I5911">
        <v>1087</v>
      </c>
      <c r="J5911">
        <v>2140</v>
      </c>
      <c r="K5911" t="str">
        <f t="shared" si="368"/>
        <v>2022</v>
      </c>
      <c r="L5911" t="str">
        <f t="shared" si="369"/>
        <v>05</v>
      </c>
      <c r="M5911" t="str">
        <f t="shared" si="370"/>
        <v>2022-05</v>
      </c>
      <c r="N5911">
        <f t="shared" si="371"/>
        <v>18.05</v>
      </c>
    </row>
    <row r="5912" spans="1:14" x14ac:dyDescent="0.3">
      <c r="A5912" s="3" t="s">
        <v>14</v>
      </c>
      <c r="B5912" s="1">
        <v>47848</v>
      </c>
      <c r="C5912">
        <v>10</v>
      </c>
      <c r="D5912" s="3" t="s">
        <v>15</v>
      </c>
      <c r="E5912" s="1">
        <v>44656</v>
      </c>
      <c r="F5912" s="4">
        <v>0.74097222222222225</v>
      </c>
      <c r="G5912">
        <v>8.1199999999999992</v>
      </c>
      <c r="H5912">
        <v>8.8800000000000008</v>
      </c>
      <c r="I5912">
        <v>1088</v>
      </c>
      <c r="J5912">
        <v>2141</v>
      </c>
      <c r="K5912" t="str">
        <f t="shared" si="368"/>
        <v>2022</v>
      </c>
      <c r="L5912" t="str">
        <f t="shared" si="369"/>
        <v>04</v>
      </c>
      <c r="M5912" t="str">
        <f t="shared" si="370"/>
        <v>2022-04</v>
      </c>
      <c r="N5912">
        <f t="shared" si="371"/>
        <v>17</v>
      </c>
    </row>
    <row r="5913" spans="1:14" x14ac:dyDescent="0.3">
      <c r="A5913" s="3" t="s">
        <v>14</v>
      </c>
      <c r="B5913" s="1">
        <v>47848</v>
      </c>
      <c r="C5913">
        <v>25</v>
      </c>
      <c r="D5913" s="3" t="s">
        <v>17</v>
      </c>
      <c r="E5913" s="1">
        <v>44656</v>
      </c>
      <c r="F5913" s="4">
        <v>0.74097222222222225</v>
      </c>
      <c r="G5913">
        <v>8.1199999999999992</v>
      </c>
      <c r="H5913">
        <v>8.8800000000000008</v>
      </c>
      <c r="I5913">
        <v>1088</v>
      </c>
      <c r="J5913">
        <v>2142</v>
      </c>
      <c r="K5913" t="str">
        <f t="shared" si="368"/>
        <v>2022</v>
      </c>
      <c r="L5913" t="str">
        <f t="shared" si="369"/>
        <v>04</v>
      </c>
      <c r="M5913" t="str">
        <f t="shared" si="370"/>
        <v>2022-04</v>
      </c>
      <c r="N5913">
        <f t="shared" si="371"/>
        <v>17</v>
      </c>
    </row>
    <row r="5914" spans="1:14" x14ac:dyDescent="0.3">
      <c r="A5914" s="3" t="s">
        <v>22</v>
      </c>
      <c r="B5914" s="1">
        <v>47299</v>
      </c>
      <c r="C5914">
        <v>20</v>
      </c>
      <c r="D5914" s="3" t="s">
        <v>16</v>
      </c>
      <c r="E5914" s="1">
        <v>44669</v>
      </c>
      <c r="F5914" s="4">
        <v>0.7680324074074073</v>
      </c>
      <c r="G5914">
        <v>7.42</v>
      </c>
      <c r="H5914">
        <v>6.52</v>
      </c>
      <c r="I5914">
        <v>1089</v>
      </c>
      <c r="J5914">
        <v>2143</v>
      </c>
      <c r="K5914" t="str">
        <f t="shared" si="368"/>
        <v>2022</v>
      </c>
      <c r="L5914" t="str">
        <f t="shared" si="369"/>
        <v>04</v>
      </c>
      <c r="M5914" t="str">
        <f t="shared" si="370"/>
        <v>2022-04</v>
      </c>
      <c r="N5914">
        <f t="shared" si="371"/>
        <v>13.94</v>
      </c>
    </row>
    <row r="5915" spans="1:14" x14ac:dyDescent="0.3">
      <c r="A5915" s="3" t="s">
        <v>21</v>
      </c>
      <c r="C5915">
        <v>10</v>
      </c>
      <c r="D5915" s="3" t="s">
        <v>15</v>
      </c>
      <c r="E5915" s="1">
        <v>44869</v>
      </c>
      <c r="F5915" s="4">
        <v>0.48685185185185187</v>
      </c>
      <c r="G5915">
        <v>5.25</v>
      </c>
      <c r="H5915">
        <v>13.73</v>
      </c>
      <c r="I5915">
        <v>1090</v>
      </c>
      <c r="J5915">
        <v>2144</v>
      </c>
      <c r="K5915" t="str">
        <f t="shared" si="368"/>
        <v>2022</v>
      </c>
      <c r="L5915" t="str">
        <f t="shared" si="369"/>
        <v>11</v>
      </c>
      <c r="M5915" t="str">
        <f t="shared" si="370"/>
        <v>2022-11</v>
      </c>
      <c r="N5915">
        <f t="shared" si="371"/>
        <v>18.98</v>
      </c>
    </row>
    <row r="5916" spans="1:14" x14ac:dyDescent="0.3">
      <c r="A5916" s="3" t="s">
        <v>21</v>
      </c>
      <c r="C5916">
        <v>40</v>
      </c>
      <c r="D5916" s="3" t="s">
        <v>12</v>
      </c>
      <c r="E5916" s="1">
        <v>44869</v>
      </c>
      <c r="F5916" s="4">
        <v>0.48685185185185187</v>
      </c>
      <c r="G5916">
        <v>5.25</v>
      </c>
      <c r="H5916">
        <v>13.73</v>
      </c>
      <c r="I5916">
        <v>1090</v>
      </c>
      <c r="J5916">
        <v>2145</v>
      </c>
      <c r="K5916" t="str">
        <f t="shared" si="368"/>
        <v>2022</v>
      </c>
      <c r="L5916" t="str">
        <f t="shared" si="369"/>
        <v>11</v>
      </c>
      <c r="M5916" t="str">
        <f t="shared" si="370"/>
        <v>2022-11</v>
      </c>
      <c r="N5916">
        <f t="shared" si="371"/>
        <v>18.98</v>
      </c>
    </row>
    <row r="5917" spans="1:14" x14ac:dyDescent="0.3">
      <c r="A5917" s="3" t="s">
        <v>22</v>
      </c>
      <c r="B5917" s="1">
        <v>47299</v>
      </c>
      <c r="C5917">
        <v>0</v>
      </c>
      <c r="D5917" s="3" t="s">
        <v>11</v>
      </c>
      <c r="E5917" s="1">
        <v>44822</v>
      </c>
      <c r="F5917" s="4">
        <v>0.62980324074074068</v>
      </c>
      <c r="G5917">
        <v>7.1</v>
      </c>
      <c r="H5917">
        <v>9.76</v>
      </c>
      <c r="I5917">
        <v>1091</v>
      </c>
      <c r="J5917">
        <v>2146</v>
      </c>
      <c r="K5917" t="str">
        <f t="shared" si="368"/>
        <v>2022</v>
      </c>
      <c r="L5917" t="str">
        <f t="shared" si="369"/>
        <v>09</v>
      </c>
      <c r="M5917" t="str">
        <f t="shared" si="370"/>
        <v>2022-09</v>
      </c>
      <c r="N5917">
        <f t="shared" si="371"/>
        <v>16.86</v>
      </c>
    </row>
    <row r="5918" spans="1:14" x14ac:dyDescent="0.3">
      <c r="A5918" s="3" t="s">
        <v>22</v>
      </c>
      <c r="B5918" s="1">
        <v>47299</v>
      </c>
      <c r="C5918">
        <v>25</v>
      </c>
      <c r="D5918" s="3" t="s">
        <v>17</v>
      </c>
      <c r="E5918" s="1">
        <v>44822</v>
      </c>
      <c r="F5918" s="4">
        <v>0.62980324074074068</v>
      </c>
      <c r="G5918">
        <v>7.1</v>
      </c>
      <c r="H5918">
        <v>9.76</v>
      </c>
      <c r="I5918">
        <v>1091</v>
      </c>
      <c r="J5918">
        <v>2147</v>
      </c>
      <c r="K5918" t="str">
        <f t="shared" si="368"/>
        <v>2022</v>
      </c>
      <c r="L5918" t="str">
        <f t="shared" si="369"/>
        <v>09</v>
      </c>
      <c r="M5918" t="str">
        <f t="shared" si="370"/>
        <v>2022-09</v>
      </c>
      <c r="N5918">
        <f t="shared" si="371"/>
        <v>16.86</v>
      </c>
    </row>
    <row r="5919" spans="1:14" x14ac:dyDescent="0.3">
      <c r="A5919" s="3" t="s">
        <v>22</v>
      </c>
      <c r="B5919" s="1">
        <v>47299</v>
      </c>
      <c r="C5919">
        <v>80</v>
      </c>
      <c r="D5919" s="3" t="s">
        <v>20</v>
      </c>
      <c r="E5919" s="1">
        <v>44822</v>
      </c>
      <c r="F5919" s="4">
        <v>0.62980324074074068</v>
      </c>
      <c r="G5919">
        <v>7.1</v>
      </c>
      <c r="H5919">
        <v>9.76</v>
      </c>
      <c r="I5919">
        <v>1091</v>
      </c>
      <c r="J5919">
        <v>2148</v>
      </c>
      <c r="K5919" t="str">
        <f t="shared" si="368"/>
        <v>2022</v>
      </c>
      <c r="L5919" t="str">
        <f t="shared" si="369"/>
        <v>09</v>
      </c>
      <c r="M5919" t="str">
        <f t="shared" si="370"/>
        <v>2022-09</v>
      </c>
      <c r="N5919">
        <f t="shared" si="371"/>
        <v>16.86</v>
      </c>
    </row>
    <row r="5920" spans="1:14" x14ac:dyDescent="0.3">
      <c r="A5920" s="3" t="s">
        <v>14</v>
      </c>
      <c r="B5920" s="1">
        <v>47848</v>
      </c>
      <c r="C5920">
        <v>10</v>
      </c>
      <c r="D5920" s="3" t="s">
        <v>15</v>
      </c>
      <c r="E5920" s="1">
        <v>44877</v>
      </c>
      <c r="F5920" s="4">
        <v>0.47109953703703705</v>
      </c>
      <c r="G5920">
        <v>7.98</v>
      </c>
      <c r="H5920">
        <v>9.68</v>
      </c>
      <c r="I5920">
        <v>1092</v>
      </c>
      <c r="J5920">
        <v>2149</v>
      </c>
      <c r="K5920" t="str">
        <f t="shared" si="368"/>
        <v>2022</v>
      </c>
      <c r="L5920" t="str">
        <f t="shared" si="369"/>
        <v>11</v>
      </c>
      <c r="M5920" t="str">
        <f t="shared" si="370"/>
        <v>2022-11</v>
      </c>
      <c r="N5920">
        <f t="shared" si="371"/>
        <v>17.66</v>
      </c>
    </row>
    <row r="5921" spans="1:14" x14ac:dyDescent="0.3">
      <c r="A5921" s="3" t="s">
        <v>14</v>
      </c>
      <c r="B5921" s="1">
        <v>47848</v>
      </c>
      <c r="C5921">
        <v>0</v>
      </c>
      <c r="D5921" s="3" t="s">
        <v>11</v>
      </c>
      <c r="E5921" s="1">
        <v>44848</v>
      </c>
      <c r="F5921" s="4">
        <v>0.68640046296296298</v>
      </c>
      <c r="G5921">
        <v>8.4</v>
      </c>
      <c r="H5921">
        <v>17.37</v>
      </c>
      <c r="I5921">
        <v>1093</v>
      </c>
      <c r="J5921">
        <v>2150</v>
      </c>
      <c r="K5921" t="str">
        <f t="shared" si="368"/>
        <v>2022</v>
      </c>
      <c r="L5921" t="str">
        <f t="shared" si="369"/>
        <v>10</v>
      </c>
      <c r="M5921" t="str">
        <f t="shared" si="370"/>
        <v>2022-10</v>
      </c>
      <c r="N5921">
        <f t="shared" si="371"/>
        <v>25.770000000000003</v>
      </c>
    </row>
    <row r="5922" spans="1:14" x14ac:dyDescent="0.3">
      <c r="A5922" s="3" t="s">
        <v>14</v>
      </c>
      <c r="B5922" s="1">
        <v>47848</v>
      </c>
      <c r="C5922">
        <v>25</v>
      </c>
      <c r="D5922" s="3" t="s">
        <v>17</v>
      </c>
      <c r="E5922" s="1">
        <v>44848</v>
      </c>
      <c r="F5922" s="4">
        <v>0.68640046296296298</v>
      </c>
      <c r="G5922">
        <v>8.4</v>
      </c>
      <c r="H5922">
        <v>17.37</v>
      </c>
      <c r="I5922">
        <v>1093</v>
      </c>
      <c r="J5922">
        <v>2151</v>
      </c>
      <c r="K5922" t="str">
        <f t="shared" si="368"/>
        <v>2022</v>
      </c>
      <c r="L5922" t="str">
        <f t="shared" si="369"/>
        <v>10</v>
      </c>
      <c r="M5922" t="str">
        <f t="shared" si="370"/>
        <v>2022-10</v>
      </c>
      <c r="N5922">
        <f t="shared" si="371"/>
        <v>25.770000000000003</v>
      </c>
    </row>
    <row r="5923" spans="1:14" x14ac:dyDescent="0.3">
      <c r="A5923" s="3" t="s">
        <v>14</v>
      </c>
      <c r="B5923" s="1">
        <v>47848</v>
      </c>
      <c r="C5923">
        <v>50</v>
      </c>
      <c r="D5923" s="3" t="s">
        <v>13</v>
      </c>
      <c r="E5923" s="1">
        <v>44848</v>
      </c>
      <c r="F5923" s="4">
        <v>0.68640046296296298</v>
      </c>
      <c r="G5923">
        <v>8.4</v>
      </c>
      <c r="H5923">
        <v>17.37</v>
      </c>
      <c r="I5923">
        <v>1093</v>
      </c>
      <c r="J5923">
        <v>2152</v>
      </c>
      <c r="K5923" t="str">
        <f t="shared" si="368"/>
        <v>2022</v>
      </c>
      <c r="L5923" t="str">
        <f t="shared" si="369"/>
        <v>10</v>
      </c>
      <c r="M5923" t="str">
        <f t="shared" si="370"/>
        <v>2022-10</v>
      </c>
      <c r="N5923">
        <f t="shared" si="371"/>
        <v>25.770000000000003</v>
      </c>
    </row>
    <row r="5924" spans="1:14" x14ac:dyDescent="0.3">
      <c r="A5924" s="3" t="s">
        <v>22</v>
      </c>
      <c r="B5924" s="1">
        <v>47299</v>
      </c>
      <c r="C5924">
        <v>10</v>
      </c>
      <c r="D5924" s="3" t="s">
        <v>15</v>
      </c>
      <c r="E5924" s="1">
        <v>44899</v>
      </c>
      <c r="F5924" s="4">
        <v>0.39871527777777777</v>
      </c>
      <c r="G5924">
        <v>9.11</v>
      </c>
      <c r="H5924">
        <v>10.49</v>
      </c>
      <c r="I5924">
        <v>1094</v>
      </c>
      <c r="J5924">
        <v>2153</v>
      </c>
      <c r="K5924" t="str">
        <f t="shared" si="368"/>
        <v>2022</v>
      </c>
      <c r="L5924" t="str">
        <f t="shared" si="369"/>
        <v>12</v>
      </c>
      <c r="M5924" t="str">
        <f t="shared" si="370"/>
        <v>2022-12</v>
      </c>
      <c r="N5924">
        <f t="shared" si="371"/>
        <v>19.600000000000001</v>
      </c>
    </row>
    <row r="5925" spans="1:14" x14ac:dyDescent="0.3">
      <c r="A5925" s="3" t="s">
        <v>21</v>
      </c>
      <c r="C5925">
        <v>10</v>
      </c>
      <c r="D5925" s="3" t="s">
        <v>15</v>
      </c>
      <c r="E5925" s="1">
        <v>44798</v>
      </c>
      <c r="F5925" s="4">
        <v>0.44035879629629626</v>
      </c>
      <c r="G5925">
        <v>11.71</v>
      </c>
      <c r="H5925">
        <v>10.47</v>
      </c>
      <c r="I5925">
        <v>1095</v>
      </c>
      <c r="J5925">
        <v>2154</v>
      </c>
      <c r="K5925" t="str">
        <f t="shared" si="368"/>
        <v>2022</v>
      </c>
      <c r="L5925" t="str">
        <f t="shared" si="369"/>
        <v>08</v>
      </c>
      <c r="M5925" t="str">
        <f t="shared" si="370"/>
        <v>2022-08</v>
      </c>
      <c r="N5925">
        <f t="shared" si="371"/>
        <v>22.18</v>
      </c>
    </row>
    <row r="5926" spans="1:14" x14ac:dyDescent="0.3">
      <c r="A5926" s="3" t="s">
        <v>14</v>
      </c>
      <c r="B5926" s="1">
        <v>47848</v>
      </c>
      <c r="C5926">
        <v>20</v>
      </c>
      <c r="D5926" s="3" t="s">
        <v>16</v>
      </c>
      <c r="E5926" s="1">
        <v>44808</v>
      </c>
      <c r="F5926" s="4">
        <v>0.43854166666666666</v>
      </c>
      <c r="G5926">
        <v>5.57</v>
      </c>
      <c r="H5926">
        <v>14.79</v>
      </c>
      <c r="I5926">
        <v>1096</v>
      </c>
      <c r="J5926">
        <v>2155</v>
      </c>
      <c r="K5926" t="str">
        <f t="shared" si="368"/>
        <v>2022</v>
      </c>
      <c r="L5926" t="str">
        <f t="shared" si="369"/>
        <v>09</v>
      </c>
      <c r="M5926" t="str">
        <f t="shared" si="370"/>
        <v>2022-09</v>
      </c>
      <c r="N5926">
        <f t="shared" si="371"/>
        <v>20.36</v>
      </c>
    </row>
    <row r="5927" spans="1:14" x14ac:dyDescent="0.3">
      <c r="A5927" s="3" t="s">
        <v>21</v>
      </c>
      <c r="C5927">
        <v>10</v>
      </c>
      <c r="D5927" s="3" t="s">
        <v>15</v>
      </c>
      <c r="E5927" s="1">
        <v>44847</v>
      </c>
      <c r="F5927" s="4">
        <v>0.49979166666666663</v>
      </c>
      <c r="G5927">
        <v>6.07</v>
      </c>
      <c r="H5927">
        <v>10.75</v>
      </c>
      <c r="I5927">
        <v>1097</v>
      </c>
      <c r="J5927">
        <v>2156</v>
      </c>
      <c r="K5927" t="str">
        <f t="shared" si="368"/>
        <v>2022</v>
      </c>
      <c r="L5927" t="str">
        <f t="shared" si="369"/>
        <v>10</v>
      </c>
      <c r="M5927" t="str">
        <f t="shared" si="370"/>
        <v>2022-10</v>
      </c>
      <c r="N5927">
        <f t="shared" si="371"/>
        <v>16.82</v>
      </c>
    </row>
    <row r="5928" spans="1:14" x14ac:dyDescent="0.3">
      <c r="A5928" s="3" t="s">
        <v>10</v>
      </c>
      <c r="B5928" s="1">
        <v>47118</v>
      </c>
      <c r="C5928">
        <v>20</v>
      </c>
      <c r="D5928" s="3" t="s">
        <v>16</v>
      </c>
      <c r="E5928" s="1">
        <v>44572</v>
      </c>
      <c r="F5928" s="4">
        <v>0.55768518518518517</v>
      </c>
      <c r="G5928">
        <v>10.28</v>
      </c>
      <c r="H5928">
        <v>16.350000000000001</v>
      </c>
      <c r="I5928">
        <v>1098</v>
      </c>
      <c r="J5928">
        <v>2157</v>
      </c>
      <c r="K5928" t="str">
        <f t="shared" si="368"/>
        <v>2022</v>
      </c>
      <c r="L5928" t="str">
        <f t="shared" si="369"/>
        <v>01</v>
      </c>
      <c r="M5928" t="str">
        <f t="shared" si="370"/>
        <v>2022-01</v>
      </c>
      <c r="N5928">
        <f t="shared" si="371"/>
        <v>26.630000000000003</v>
      </c>
    </row>
    <row r="5929" spans="1:14" x14ac:dyDescent="0.3">
      <c r="A5929" s="3" t="s">
        <v>10</v>
      </c>
      <c r="B5929" s="1">
        <v>47118</v>
      </c>
      <c r="C5929">
        <v>40</v>
      </c>
      <c r="D5929" s="3" t="s">
        <v>12</v>
      </c>
      <c r="E5929" s="1">
        <v>44572</v>
      </c>
      <c r="F5929" s="4">
        <v>0.55768518518518517</v>
      </c>
      <c r="G5929">
        <v>10.28</v>
      </c>
      <c r="H5929">
        <v>16.350000000000001</v>
      </c>
      <c r="I5929">
        <v>1098</v>
      </c>
      <c r="J5929">
        <v>2158</v>
      </c>
      <c r="K5929" t="str">
        <f t="shared" si="368"/>
        <v>2022</v>
      </c>
      <c r="L5929" t="str">
        <f t="shared" si="369"/>
        <v>01</v>
      </c>
      <c r="M5929" t="str">
        <f t="shared" si="370"/>
        <v>2022-01</v>
      </c>
      <c r="N5929">
        <f t="shared" si="371"/>
        <v>26.630000000000003</v>
      </c>
    </row>
    <row r="5930" spans="1:14" x14ac:dyDescent="0.3">
      <c r="A5930" s="3" t="s">
        <v>10</v>
      </c>
      <c r="B5930" s="1">
        <v>47118</v>
      </c>
      <c r="C5930">
        <v>10</v>
      </c>
      <c r="D5930" s="3" t="s">
        <v>15</v>
      </c>
      <c r="E5930" s="1">
        <v>44905</v>
      </c>
      <c r="F5930" s="4">
        <v>0.86290509259259263</v>
      </c>
      <c r="G5930">
        <v>7.32</v>
      </c>
      <c r="H5930">
        <v>10.119999999999999</v>
      </c>
      <c r="I5930">
        <v>1099</v>
      </c>
      <c r="J5930">
        <v>2159</v>
      </c>
      <c r="K5930" t="str">
        <f t="shared" si="368"/>
        <v>2022</v>
      </c>
      <c r="L5930" t="str">
        <f t="shared" si="369"/>
        <v>12</v>
      </c>
      <c r="M5930" t="str">
        <f t="shared" si="370"/>
        <v>2022-12</v>
      </c>
      <c r="N5930">
        <f t="shared" si="371"/>
        <v>17.439999999999998</v>
      </c>
    </row>
    <row r="5931" spans="1:14" x14ac:dyDescent="0.3">
      <c r="A5931" s="3" t="s">
        <v>10</v>
      </c>
      <c r="B5931" s="1">
        <v>47118</v>
      </c>
      <c r="C5931">
        <v>40</v>
      </c>
      <c r="D5931" s="3" t="s">
        <v>12</v>
      </c>
      <c r="E5931" s="1">
        <v>44905</v>
      </c>
      <c r="F5931" s="4">
        <v>0.86290509259259263</v>
      </c>
      <c r="G5931">
        <v>7.32</v>
      </c>
      <c r="H5931">
        <v>10.119999999999999</v>
      </c>
      <c r="I5931">
        <v>1099</v>
      </c>
      <c r="J5931">
        <v>2160</v>
      </c>
      <c r="K5931" t="str">
        <f t="shared" si="368"/>
        <v>2022</v>
      </c>
      <c r="L5931" t="str">
        <f t="shared" si="369"/>
        <v>12</v>
      </c>
      <c r="M5931" t="str">
        <f t="shared" si="370"/>
        <v>2022-12</v>
      </c>
      <c r="N5931">
        <f t="shared" si="371"/>
        <v>17.439999999999998</v>
      </c>
    </row>
    <row r="5932" spans="1:14" x14ac:dyDescent="0.3">
      <c r="A5932" s="3" t="s">
        <v>10</v>
      </c>
      <c r="B5932" s="1">
        <v>47118</v>
      </c>
      <c r="C5932">
        <v>80</v>
      </c>
      <c r="D5932" s="3" t="s">
        <v>20</v>
      </c>
      <c r="E5932" s="1">
        <v>44905</v>
      </c>
      <c r="F5932" s="4">
        <v>0.86290509259259263</v>
      </c>
      <c r="G5932">
        <v>7.32</v>
      </c>
      <c r="H5932">
        <v>10.119999999999999</v>
      </c>
      <c r="I5932">
        <v>1099</v>
      </c>
      <c r="J5932">
        <v>2161</v>
      </c>
      <c r="K5932" t="str">
        <f t="shared" si="368"/>
        <v>2022</v>
      </c>
      <c r="L5932" t="str">
        <f t="shared" si="369"/>
        <v>12</v>
      </c>
      <c r="M5932" t="str">
        <f t="shared" si="370"/>
        <v>2022-12</v>
      </c>
      <c r="N5932">
        <f t="shared" si="371"/>
        <v>17.439999999999998</v>
      </c>
    </row>
    <row r="5933" spans="1:14" x14ac:dyDescent="0.3">
      <c r="A5933" s="3" t="s">
        <v>10</v>
      </c>
      <c r="B5933" s="1">
        <v>47118</v>
      </c>
      <c r="C5933">
        <v>10</v>
      </c>
      <c r="D5933" s="3" t="s">
        <v>15</v>
      </c>
      <c r="E5933" s="1">
        <v>44968</v>
      </c>
      <c r="F5933" s="4">
        <v>0.37467592592592597</v>
      </c>
      <c r="G5933">
        <v>6.93</v>
      </c>
      <c r="H5933">
        <v>13.79</v>
      </c>
      <c r="I5933">
        <v>1100</v>
      </c>
      <c r="J5933">
        <v>2162</v>
      </c>
      <c r="K5933" t="str">
        <f t="shared" si="368"/>
        <v>2023</v>
      </c>
      <c r="L5933" t="str">
        <f t="shared" si="369"/>
        <v>02</v>
      </c>
      <c r="M5933" t="str">
        <f t="shared" si="370"/>
        <v>2023-02</v>
      </c>
      <c r="N5933">
        <f t="shared" si="371"/>
        <v>20.72</v>
      </c>
    </row>
    <row r="5934" spans="1:14" x14ac:dyDescent="0.3">
      <c r="A5934" s="3" t="s">
        <v>10</v>
      </c>
      <c r="B5934" s="1">
        <v>47118</v>
      </c>
      <c r="C5934">
        <v>40</v>
      </c>
      <c r="D5934" s="3" t="s">
        <v>12</v>
      </c>
      <c r="E5934" s="1">
        <v>44968</v>
      </c>
      <c r="F5934" s="4">
        <v>0.37467592592592597</v>
      </c>
      <c r="G5934">
        <v>6.93</v>
      </c>
      <c r="H5934">
        <v>13.79</v>
      </c>
      <c r="I5934">
        <v>1100</v>
      </c>
      <c r="J5934">
        <v>2163</v>
      </c>
      <c r="K5934" t="str">
        <f t="shared" si="368"/>
        <v>2023</v>
      </c>
      <c r="L5934" t="str">
        <f t="shared" si="369"/>
        <v>02</v>
      </c>
      <c r="M5934" t="str">
        <f t="shared" si="370"/>
        <v>2023-02</v>
      </c>
      <c r="N5934">
        <f t="shared" si="371"/>
        <v>20.72</v>
      </c>
    </row>
    <row r="5935" spans="1:14" x14ac:dyDescent="0.3">
      <c r="A5935" s="3" t="s">
        <v>14</v>
      </c>
      <c r="B5935" s="1">
        <v>47848</v>
      </c>
      <c r="C5935">
        <v>0</v>
      </c>
      <c r="D5935" s="3" t="s">
        <v>11</v>
      </c>
      <c r="E5935" s="1">
        <v>44984</v>
      </c>
      <c r="F5935" s="4">
        <v>0.48831018518518521</v>
      </c>
      <c r="G5935">
        <v>6.33</v>
      </c>
      <c r="H5935">
        <v>12.22</v>
      </c>
      <c r="I5935">
        <v>1101</v>
      </c>
      <c r="J5935">
        <v>2164</v>
      </c>
      <c r="K5935" t="str">
        <f t="shared" si="368"/>
        <v>2023</v>
      </c>
      <c r="L5935" t="str">
        <f t="shared" si="369"/>
        <v>02</v>
      </c>
      <c r="M5935" t="str">
        <f t="shared" si="370"/>
        <v>2023-02</v>
      </c>
      <c r="N5935">
        <f t="shared" si="371"/>
        <v>18.55</v>
      </c>
    </row>
    <row r="5936" spans="1:14" x14ac:dyDescent="0.3">
      <c r="A5936" s="3" t="s">
        <v>14</v>
      </c>
      <c r="B5936" s="1">
        <v>47848</v>
      </c>
      <c r="C5936">
        <v>40</v>
      </c>
      <c r="D5936" s="3" t="s">
        <v>12</v>
      </c>
      <c r="E5936" s="1">
        <v>44984</v>
      </c>
      <c r="F5936" s="4">
        <v>0.48831018518518521</v>
      </c>
      <c r="G5936">
        <v>6.33</v>
      </c>
      <c r="H5936">
        <v>12.22</v>
      </c>
      <c r="I5936">
        <v>1101</v>
      </c>
      <c r="J5936">
        <v>2165</v>
      </c>
      <c r="K5936" t="str">
        <f t="shared" si="368"/>
        <v>2023</v>
      </c>
      <c r="L5936" t="str">
        <f t="shared" si="369"/>
        <v>02</v>
      </c>
      <c r="M5936" t="str">
        <f t="shared" si="370"/>
        <v>2023-02</v>
      </c>
      <c r="N5936">
        <f t="shared" si="371"/>
        <v>18.55</v>
      </c>
    </row>
    <row r="5937" spans="1:14" x14ac:dyDescent="0.3">
      <c r="A5937" s="3" t="s">
        <v>14</v>
      </c>
      <c r="B5937" s="1">
        <v>47848</v>
      </c>
      <c r="C5937">
        <v>80</v>
      </c>
      <c r="D5937" s="3" t="s">
        <v>20</v>
      </c>
      <c r="E5937" s="1">
        <v>44984</v>
      </c>
      <c r="F5937" s="4">
        <v>0.48831018518518521</v>
      </c>
      <c r="G5937">
        <v>6.33</v>
      </c>
      <c r="H5937">
        <v>12.22</v>
      </c>
      <c r="I5937">
        <v>1101</v>
      </c>
      <c r="J5937">
        <v>2166</v>
      </c>
      <c r="K5937" t="str">
        <f t="shared" si="368"/>
        <v>2023</v>
      </c>
      <c r="L5937" t="str">
        <f t="shared" si="369"/>
        <v>02</v>
      </c>
      <c r="M5937" t="str">
        <f t="shared" si="370"/>
        <v>2023-02</v>
      </c>
      <c r="N5937">
        <f t="shared" si="371"/>
        <v>18.55</v>
      </c>
    </row>
    <row r="5938" spans="1:14" x14ac:dyDescent="0.3">
      <c r="A5938" s="3" t="s">
        <v>21</v>
      </c>
      <c r="C5938">
        <v>10</v>
      </c>
      <c r="D5938" s="3" t="s">
        <v>15</v>
      </c>
      <c r="E5938" s="1">
        <v>44896</v>
      </c>
      <c r="F5938" s="4">
        <v>0.62531250000000005</v>
      </c>
      <c r="G5938">
        <v>7.32</v>
      </c>
      <c r="H5938">
        <v>6.65</v>
      </c>
      <c r="I5938">
        <v>1102</v>
      </c>
      <c r="J5938">
        <v>2167</v>
      </c>
      <c r="K5938" t="str">
        <f t="shared" si="368"/>
        <v>2022</v>
      </c>
      <c r="L5938" t="str">
        <f t="shared" si="369"/>
        <v>12</v>
      </c>
      <c r="M5938" t="str">
        <f t="shared" si="370"/>
        <v>2022-12</v>
      </c>
      <c r="N5938">
        <f t="shared" si="371"/>
        <v>13.97</v>
      </c>
    </row>
    <row r="5939" spans="1:14" x14ac:dyDescent="0.3">
      <c r="A5939" s="3" t="s">
        <v>21</v>
      </c>
      <c r="C5939">
        <v>40</v>
      </c>
      <c r="D5939" s="3" t="s">
        <v>12</v>
      </c>
      <c r="E5939" s="1">
        <v>44896</v>
      </c>
      <c r="F5939" s="4">
        <v>0.62531250000000005</v>
      </c>
      <c r="G5939">
        <v>7.32</v>
      </c>
      <c r="H5939">
        <v>6.65</v>
      </c>
      <c r="I5939">
        <v>1102</v>
      </c>
      <c r="J5939">
        <v>2168</v>
      </c>
      <c r="K5939" t="str">
        <f t="shared" si="368"/>
        <v>2022</v>
      </c>
      <c r="L5939" t="str">
        <f t="shared" si="369"/>
        <v>12</v>
      </c>
      <c r="M5939" t="str">
        <f t="shared" si="370"/>
        <v>2022-12</v>
      </c>
      <c r="N5939">
        <f t="shared" si="371"/>
        <v>13.97</v>
      </c>
    </row>
    <row r="5940" spans="1:14" x14ac:dyDescent="0.3">
      <c r="A5940" s="3" t="s">
        <v>21</v>
      </c>
      <c r="C5940">
        <v>0</v>
      </c>
      <c r="D5940" s="3" t="s">
        <v>11</v>
      </c>
      <c r="E5940" s="1">
        <v>44948</v>
      </c>
      <c r="F5940" s="4">
        <v>0.59916666666666674</v>
      </c>
      <c r="G5940">
        <v>8.2100000000000009</v>
      </c>
      <c r="H5940">
        <v>9.5299999999999994</v>
      </c>
      <c r="I5940">
        <v>1103</v>
      </c>
      <c r="J5940">
        <v>2169</v>
      </c>
      <c r="K5940" t="str">
        <f t="shared" si="368"/>
        <v>2023</v>
      </c>
      <c r="L5940" t="str">
        <f t="shared" si="369"/>
        <v>01</v>
      </c>
      <c r="M5940" t="str">
        <f t="shared" si="370"/>
        <v>2023-01</v>
      </c>
      <c r="N5940">
        <f t="shared" si="371"/>
        <v>17.740000000000002</v>
      </c>
    </row>
    <row r="5941" spans="1:14" x14ac:dyDescent="0.3">
      <c r="A5941" s="3" t="s">
        <v>21</v>
      </c>
      <c r="C5941">
        <v>25</v>
      </c>
      <c r="D5941" s="3" t="s">
        <v>17</v>
      </c>
      <c r="E5941" s="1">
        <v>44948</v>
      </c>
      <c r="F5941" s="4">
        <v>0.59916666666666674</v>
      </c>
      <c r="G5941">
        <v>8.2100000000000009</v>
      </c>
      <c r="H5941">
        <v>9.5299999999999994</v>
      </c>
      <c r="I5941">
        <v>1103</v>
      </c>
      <c r="J5941">
        <v>2170</v>
      </c>
      <c r="K5941" t="str">
        <f t="shared" si="368"/>
        <v>2023</v>
      </c>
      <c r="L5941" t="str">
        <f t="shared" si="369"/>
        <v>01</v>
      </c>
      <c r="M5941" t="str">
        <f t="shared" si="370"/>
        <v>2023-01</v>
      </c>
      <c r="N5941">
        <f t="shared" si="371"/>
        <v>17.740000000000002</v>
      </c>
    </row>
    <row r="5942" spans="1:14" x14ac:dyDescent="0.3">
      <c r="A5942" s="3" t="s">
        <v>21</v>
      </c>
      <c r="C5942">
        <v>10</v>
      </c>
      <c r="D5942" s="3" t="s">
        <v>15</v>
      </c>
      <c r="E5942" s="1">
        <v>44646</v>
      </c>
      <c r="F5942" s="4">
        <v>0.77254629629629623</v>
      </c>
      <c r="G5942">
        <v>5.68</v>
      </c>
      <c r="H5942">
        <v>8.32</v>
      </c>
      <c r="I5942">
        <v>1104</v>
      </c>
      <c r="J5942">
        <v>2171</v>
      </c>
      <c r="K5942" t="str">
        <f t="shared" si="368"/>
        <v>2022</v>
      </c>
      <c r="L5942" t="str">
        <f t="shared" si="369"/>
        <v>03</v>
      </c>
      <c r="M5942" t="str">
        <f t="shared" si="370"/>
        <v>2022-03</v>
      </c>
      <c r="N5942">
        <f t="shared" si="371"/>
        <v>14</v>
      </c>
    </row>
    <row r="5943" spans="1:14" x14ac:dyDescent="0.3">
      <c r="A5943" s="3" t="s">
        <v>21</v>
      </c>
      <c r="C5943">
        <v>25</v>
      </c>
      <c r="D5943" s="3" t="s">
        <v>17</v>
      </c>
      <c r="E5943" s="1">
        <v>44646</v>
      </c>
      <c r="F5943" s="4">
        <v>0.77254629629629623</v>
      </c>
      <c r="G5943">
        <v>5.68</v>
      </c>
      <c r="H5943">
        <v>8.32</v>
      </c>
      <c r="I5943">
        <v>1104</v>
      </c>
      <c r="J5943">
        <v>2172</v>
      </c>
      <c r="K5943" t="str">
        <f t="shared" si="368"/>
        <v>2022</v>
      </c>
      <c r="L5943" t="str">
        <f t="shared" si="369"/>
        <v>03</v>
      </c>
      <c r="M5943" t="str">
        <f t="shared" si="370"/>
        <v>2022-03</v>
      </c>
      <c r="N5943">
        <f t="shared" si="371"/>
        <v>14</v>
      </c>
    </row>
    <row r="5944" spans="1:14" x14ac:dyDescent="0.3">
      <c r="A5944" s="3" t="s">
        <v>22</v>
      </c>
      <c r="B5944" s="1">
        <v>47299</v>
      </c>
      <c r="C5944">
        <v>10</v>
      </c>
      <c r="D5944" s="3" t="s">
        <v>15</v>
      </c>
      <c r="E5944" s="1">
        <v>44699</v>
      </c>
      <c r="F5944" s="4">
        <v>0.52190972222222221</v>
      </c>
      <c r="G5944">
        <v>6.54</v>
      </c>
      <c r="H5944">
        <v>5.89</v>
      </c>
      <c r="I5944">
        <v>1105</v>
      </c>
      <c r="J5944">
        <v>2173</v>
      </c>
      <c r="K5944" t="str">
        <f t="shared" si="368"/>
        <v>2022</v>
      </c>
      <c r="L5944" t="str">
        <f t="shared" si="369"/>
        <v>05</v>
      </c>
      <c r="M5944" t="str">
        <f t="shared" si="370"/>
        <v>2022-05</v>
      </c>
      <c r="N5944">
        <f t="shared" si="371"/>
        <v>12.43</v>
      </c>
    </row>
    <row r="5945" spans="1:14" x14ac:dyDescent="0.3">
      <c r="A5945" s="3" t="s">
        <v>22</v>
      </c>
      <c r="B5945" s="1">
        <v>47299</v>
      </c>
      <c r="C5945">
        <v>25</v>
      </c>
      <c r="D5945" s="3" t="s">
        <v>17</v>
      </c>
      <c r="E5945" s="1">
        <v>44699</v>
      </c>
      <c r="F5945" s="4">
        <v>0.52190972222222221</v>
      </c>
      <c r="G5945">
        <v>6.54</v>
      </c>
      <c r="H5945">
        <v>5.89</v>
      </c>
      <c r="I5945">
        <v>1105</v>
      </c>
      <c r="J5945">
        <v>2174</v>
      </c>
      <c r="K5945" t="str">
        <f t="shared" si="368"/>
        <v>2022</v>
      </c>
      <c r="L5945" t="str">
        <f t="shared" si="369"/>
        <v>05</v>
      </c>
      <c r="M5945" t="str">
        <f t="shared" si="370"/>
        <v>2022-05</v>
      </c>
      <c r="N5945">
        <f t="shared" si="371"/>
        <v>12.43</v>
      </c>
    </row>
    <row r="5946" spans="1:14" x14ac:dyDescent="0.3">
      <c r="A5946" s="3" t="s">
        <v>22</v>
      </c>
      <c r="B5946" s="1">
        <v>47299</v>
      </c>
      <c r="C5946">
        <v>80</v>
      </c>
      <c r="D5946" s="3" t="s">
        <v>20</v>
      </c>
      <c r="E5946" s="1">
        <v>44699</v>
      </c>
      <c r="F5946" s="4">
        <v>0.52190972222222221</v>
      </c>
      <c r="G5946">
        <v>6.54</v>
      </c>
      <c r="H5946">
        <v>5.89</v>
      </c>
      <c r="I5946">
        <v>1105</v>
      </c>
      <c r="J5946">
        <v>2175</v>
      </c>
      <c r="K5946" t="str">
        <f t="shared" si="368"/>
        <v>2022</v>
      </c>
      <c r="L5946" t="str">
        <f t="shared" si="369"/>
        <v>05</v>
      </c>
      <c r="M5946" t="str">
        <f t="shared" si="370"/>
        <v>2022-05</v>
      </c>
      <c r="N5946">
        <f t="shared" si="371"/>
        <v>12.43</v>
      </c>
    </row>
    <row r="5947" spans="1:14" x14ac:dyDescent="0.3">
      <c r="A5947" s="3" t="s">
        <v>22</v>
      </c>
      <c r="B5947" s="1">
        <v>47299</v>
      </c>
      <c r="C5947">
        <v>20</v>
      </c>
      <c r="D5947" s="3" t="s">
        <v>16</v>
      </c>
      <c r="E5947" s="1">
        <v>44682</v>
      </c>
      <c r="F5947" s="4">
        <v>0.49758101851851855</v>
      </c>
      <c r="G5947">
        <v>6.29</v>
      </c>
      <c r="H5947">
        <v>11.79</v>
      </c>
      <c r="I5947">
        <v>1106</v>
      </c>
      <c r="J5947">
        <v>2176</v>
      </c>
      <c r="K5947" t="str">
        <f t="shared" si="368"/>
        <v>2022</v>
      </c>
      <c r="L5947" t="str">
        <f t="shared" si="369"/>
        <v>05</v>
      </c>
      <c r="M5947" t="str">
        <f t="shared" si="370"/>
        <v>2022-05</v>
      </c>
      <c r="N5947">
        <f t="shared" si="371"/>
        <v>18.079999999999998</v>
      </c>
    </row>
    <row r="5948" spans="1:14" x14ac:dyDescent="0.3">
      <c r="A5948" s="3" t="s">
        <v>14</v>
      </c>
      <c r="B5948" s="1">
        <v>47848</v>
      </c>
      <c r="C5948">
        <v>10</v>
      </c>
      <c r="D5948" s="3" t="s">
        <v>15</v>
      </c>
      <c r="E5948" s="1">
        <v>44739</v>
      </c>
      <c r="F5948" s="4">
        <v>0.76240740740740742</v>
      </c>
      <c r="G5948">
        <v>8.6300000000000008</v>
      </c>
      <c r="H5948">
        <v>6.52</v>
      </c>
      <c r="I5948">
        <v>1107</v>
      </c>
      <c r="J5948">
        <v>2177</v>
      </c>
      <c r="K5948" t="str">
        <f t="shared" si="368"/>
        <v>2022</v>
      </c>
      <c r="L5948" t="str">
        <f t="shared" si="369"/>
        <v>06</v>
      </c>
      <c r="M5948" t="str">
        <f t="shared" si="370"/>
        <v>2022-06</v>
      </c>
      <c r="N5948">
        <f t="shared" si="371"/>
        <v>15.15</v>
      </c>
    </row>
    <row r="5949" spans="1:14" x14ac:dyDescent="0.3">
      <c r="A5949" s="3" t="s">
        <v>22</v>
      </c>
      <c r="B5949" s="1">
        <v>47299</v>
      </c>
      <c r="C5949">
        <v>20</v>
      </c>
      <c r="D5949" s="3" t="s">
        <v>16</v>
      </c>
      <c r="E5949" s="1">
        <v>44845</v>
      </c>
      <c r="F5949" s="4">
        <v>0.81429398148148147</v>
      </c>
      <c r="G5949">
        <v>8.35</v>
      </c>
      <c r="H5949">
        <v>11.49</v>
      </c>
      <c r="I5949">
        <v>1108</v>
      </c>
      <c r="J5949">
        <v>2178</v>
      </c>
      <c r="K5949" t="str">
        <f t="shared" si="368"/>
        <v>2022</v>
      </c>
      <c r="L5949" t="str">
        <f t="shared" si="369"/>
        <v>10</v>
      </c>
      <c r="M5949" t="str">
        <f t="shared" si="370"/>
        <v>2022-10</v>
      </c>
      <c r="N5949">
        <f t="shared" si="371"/>
        <v>19.84</v>
      </c>
    </row>
    <row r="5950" spans="1:14" x14ac:dyDescent="0.3">
      <c r="A5950" s="3" t="s">
        <v>10</v>
      </c>
      <c r="B5950" s="1">
        <v>47118</v>
      </c>
      <c r="C5950">
        <v>10</v>
      </c>
      <c r="D5950" s="3" t="s">
        <v>15</v>
      </c>
      <c r="E5950" s="1">
        <v>44902</v>
      </c>
      <c r="F5950" s="4">
        <v>0.38517361111111109</v>
      </c>
      <c r="G5950">
        <v>12.26</v>
      </c>
      <c r="H5950">
        <v>11.22</v>
      </c>
      <c r="I5950">
        <v>1109</v>
      </c>
      <c r="J5950">
        <v>2179</v>
      </c>
      <c r="K5950" t="str">
        <f t="shared" si="368"/>
        <v>2022</v>
      </c>
      <c r="L5950" t="str">
        <f t="shared" si="369"/>
        <v>12</v>
      </c>
      <c r="M5950" t="str">
        <f t="shared" si="370"/>
        <v>2022-12</v>
      </c>
      <c r="N5950">
        <f t="shared" si="371"/>
        <v>23.48</v>
      </c>
    </row>
    <row r="5951" spans="1:14" x14ac:dyDescent="0.3">
      <c r="A5951" s="3" t="s">
        <v>10</v>
      </c>
      <c r="B5951" s="1">
        <v>47118</v>
      </c>
      <c r="C5951">
        <v>40</v>
      </c>
      <c r="D5951" s="3" t="s">
        <v>12</v>
      </c>
      <c r="E5951" s="1">
        <v>44902</v>
      </c>
      <c r="F5951" s="4">
        <v>0.38517361111111109</v>
      </c>
      <c r="G5951">
        <v>12.26</v>
      </c>
      <c r="H5951">
        <v>11.22</v>
      </c>
      <c r="I5951">
        <v>1109</v>
      </c>
      <c r="J5951">
        <v>2180</v>
      </c>
      <c r="K5951" t="str">
        <f t="shared" si="368"/>
        <v>2022</v>
      </c>
      <c r="L5951" t="str">
        <f t="shared" si="369"/>
        <v>12</v>
      </c>
      <c r="M5951" t="str">
        <f t="shared" si="370"/>
        <v>2022-12</v>
      </c>
      <c r="N5951">
        <f t="shared" si="371"/>
        <v>23.48</v>
      </c>
    </row>
    <row r="5952" spans="1:14" x14ac:dyDescent="0.3">
      <c r="A5952" s="3" t="s">
        <v>10</v>
      </c>
      <c r="B5952" s="1">
        <v>47118</v>
      </c>
      <c r="C5952">
        <v>80</v>
      </c>
      <c r="D5952" s="3" t="s">
        <v>20</v>
      </c>
      <c r="E5952" s="1">
        <v>44902</v>
      </c>
      <c r="F5952" s="4">
        <v>0.38517361111111109</v>
      </c>
      <c r="G5952">
        <v>12.26</v>
      </c>
      <c r="H5952">
        <v>11.22</v>
      </c>
      <c r="I5952">
        <v>1109</v>
      </c>
      <c r="J5952">
        <v>2181</v>
      </c>
      <c r="K5952" t="str">
        <f t="shared" si="368"/>
        <v>2022</v>
      </c>
      <c r="L5952" t="str">
        <f t="shared" si="369"/>
        <v>12</v>
      </c>
      <c r="M5952" t="str">
        <f t="shared" si="370"/>
        <v>2022-12</v>
      </c>
      <c r="N5952">
        <f t="shared" si="371"/>
        <v>23.48</v>
      </c>
    </row>
    <row r="5953" spans="1:14" x14ac:dyDescent="0.3">
      <c r="A5953" s="3" t="s">
        <v>21</v>
      </c>
      <c r="C5953">
        <v>0</v>
      </c>
      <c r="D5953" s="3" t="s">
        <v>11</v>
      </c>
      <c r="E5953" s="1">
        <v>44740</v>
      </c>
      <c r="F5953" s="4">
        <v>0.86462962962962964</v>
      </c>
      <c r="G5953">
        <v>12.96</v>
      </c>
      <c r="H5953">
        <v>7.19</v>
      </c>
      <c r="I5953">
        <v>1110</v>
      </c>
      <c r="J5953">
        <v>2182</v>
      </c>
      <c r="K5953" t="str">
        <f t="shared" si="368"/>
        <v>2022</v>
      </c>
      <c r="L5953" t="str">
        <f t="shared" si="369"/>
        <v>06</v>
      </c>
      <c r="M5953" t="str">
        <f t="shared" si="370"/>
        <v>2022-06</v>
      </c>
      <c r="N5953">
        <f t="shared" si="371"/>
        <v>20.150000000000002</v>
      </c>
    </row>
    <row r="5954" spans="1:14" x14ac:dyDescent="0.3">
      <c r="A5954" s="3" t="s">
        <v>21</v>
      </c>
      <c r="C5954">
        <v>40</v>
      </c>
      <c r="D5954" s="3" t="s">
        <v>12</v>
      </c>
      <c r="E5954" s="1">
        <v>44740</v>
      </c>
      <c r="F5954" s="4">
        <v>0.86462962962962964</v>
      </c>
      <c r="G5954">
        <v>12.96</v>
      </c>
      <c r="H5954">
        <v>7.19</v>
      </c>
      <c r="I5954">
        <v>1110</v>
      </c>
      <c r="J5954">
        <v>2183</v>
      </c>
      <c r="K5954" t="str">
        <f t="shared" si="368"/>
        <v>2022</v>
      </c>
      <c r="L5954" t="str">
        <f t="shared" si="369"/>
        <v>06</v>
      </c>
      <c r="M5954" t="str">
        <f t="shared" si="370"/>
        <v>2022-06</v>
      </c>
      <c r="N5954">
        <f t="shared" si="371"/>
        <v>20.150000000000002</v>
      </c>
    </row>
    <row r="5955" spans="1:14" x14ac:dyDescent="0.3">
      <c r="A5955" s="3" t="s">
        <v>14</v>
      </c>
      <c r="B5955" s="1">
        <v>47848</v>
      </c>
      <c r="C5955">
        <v>10</v>
      </c>
      <c r="D5955" s="3" t="s">
        <v>15</v>
      </c>
      <c r="E5955" s="1">
        <v>44766</v>
      </c>
      <c r="F5955" s="4">
        <v>0.72366898148148151</v>
      </c>
      <c r="G5955">
        <v>12.95</v>
      </c>
      <c r="H5955">
        <v>5.94</v>
      </c>
      <c r="I5955">
        <v>1111</v>
      </c>
      <c r="J5955">
        <v>2184</v>
      </c>
      <c r="K5955" t="str">
        <f t="shared" ref="K5955:K6018" si="372">TEXT(E5955, "yyyy")</f>
        <v>2022</v>
      </c>
      <c r="L5955" t="str">
        <f t="shared" ref="L5955:L6018" si="373">TEXT(E5955, "mm")</f>
        <v>07</v>
      </c>
      <c r="M5955" t="str">
        <f t="shared" ref="M5955:M6018" si="374">TEXT(E5955, "yyyy-mm")</f>
        <v>2022-07</v>
      </c>
      <c r="N5955">
        <f t="shared" ref="N5955:N6018" si="375">(G5955+H5955)</f>
        <v>18.89</v>
      </c>
    </row>
    <row r="5956" spans="1:14" x14ac:dyDescent="0.3">
      <c r="A5956" s="3" t="s">
        <v>14</v>
      </c>
      <c r="B5956" s="1">
        <v>47848</v>
      </c>
      <c r="C5956">
        <v>10</v>
      </c>
      <c r="D5956" s="3" t="s">
        <v>15</v>
      </c>
      <c r="E5956" s="1">
        <v>44868</v>
      </c>
      <c r="F5956" s="4">
        <v>0.85578703703703696</v>
      </c>
      <c r="G5956">
        <v>8.07</v>
      </c>
      <c r="H5956">
        <v>6.2</v>
      </c>
      <c r="I5956">
        <v>1112</v>
      </c>
      <c r="J5956">
        <v>2185</v>
      </c>
      <c r="K5956" t="str">
        <f t="shared" si="372"/>
        <v>2022</v>
      </c>
      <c r="L5956" t="str">
        <f t="shared" si="373"/>
        <v>11</v>
      </c>
      <c r="M5956" t="str">
        <f t="shared" si="374"/>
        <v>2022-11</v>
      </c>
      <c r="N5956">
        <f t="shared" si="375"/>
        <v>14.27</v>
      </c>
    </row>
    <row r="5957" spans="1:14" x14ac:dyDescent="0.3">
      <c r="A5957" s="3" t="s">
        <v>10</v>
      </c>
      <c r="B5957" s="1">
        <v>47118</v>
      </c>
      <c r="C5957">
        <v>0</v>
      </c>
      <c r="D5957" s="3" t="s">
        <v>11</v>
      </c>
      <c r="E5957" s="1">
        <v>44907</v>
      </c>
      <c r="F5957" s="4">
        <v>0.7159375</v>
      </c>
      <c r="G5957">
        <v>8.9</v>
      </c>
      <c r="H5957">
        <v>10.06</v>
      </c>
      <c r="I5957">
        <v>1113</v>
      </c>
      <c r="J5957">
        <v>2186</v>
      </c>
      <c r="K5957" t="str">
        <f t="shared" si="372"/>
        <v>2022</v>
      </c>
      <c r="L5957" t="str">
        <f t="shared" si="373"/>
        <v>12</v>
      </c>
      <c r="M5957" t="str">
        <f t="shared" si="374"/>
        <v>2022-12</v>
      </c>
      <c r="N5957">
        <f t="shared" si="375"/>
        <v>18.96</v>
      </c>
    </row>
    <row r="5958" spans="1:14" x14ac:dyDescent="0.3">
      <c r="A5958" s="3" t="s">
        <v>10</v>
      </c>
      <c r="B5958" s="1">
        <v>47118</v>
      </c>
      <c r="C5958">
        <v>0</v>
      </c>
      <c r="D5958" s="3" t="s">
        <v>11</v>
      </c>
      <c r="E5958" s="1">
        <v>44970</v>
      </c>
      <c r="F5958" s="4">
        <v>0.67549768518518516</v>
      </c>
      <c r="G5958">
        <v>8.3000000000000007</v>
      </c>
      <c r="H5958">
        <v>15.29</v>
      </c>
      <c r="I5958">
        <v>1114</v>
      </c>
      <c r="J5958">
        <v>2187</v>
      </c>
      <c r="K5958" t="str">
        <f t="shared" si="372"/>
        <v>2023</v>
      </c>
      <c r="L5958" t="str">
        <f t="shared" si="373"/>
        <v>02</v>
      </c>
      <c r="M5958" t="str">
        <f t="shared" si="374"/>
        <v>2023-02</v>
      </c>
      <c r="N5958">
        <f t="shared" si="375"/>
        <v>23.59</v>
      </c>
    </row>
    <row r="5959" spans="1:14" x14ac:dyDescent="0.3">
      <c r="A5959" s="3" t="s">
        <v>22</v>
      </c>
      <c r="B5959" s="1">
        <v>47299</v>
      </c>
      <c r="C5959">
        <v>10</v>
      </c>
      <c r="D5959" s="3" t="s">
        <v>15</v>
      </c>
      <c r="E5959" s="1">
        <v>44653</v>
      </c>
      <c r="F5959" s="4">
        <v>0.81334490740740739</v>
      </c>
      <c r="G5959">
        <v>8.89</v>
      </c>
      <c r="H5959">
        <v>11.93</v>
      </c>
      <c r="I5959">
        <v>1115</v>
      </c>
      <c r="J5959">
        <v>2188</v>
      </c>
      <c r="K5959" t="str">
        <f t="shared" si="372"/>
        <v>2022</v>
      </c>
      <c r="L5959" t="str">
        <f t="shared" si="373"/>
        <v>04</v>
      </c>
      <c r="M5959" t="str">
        <f t="shared" si="374"/>
        <v>2022-04</v>
      </c>
      <c r="N5959">
        <f t="shared" si="375"/>
        <v>20.82</v>
      </c>
    </row>
    <row r="5960" spans="1:14" x14ac:dyDescent="0.3">
      <c r="A5960" s="3" t="s">
        <v>22</v>
      </c>
      <c r="B5960" s="1">
        <v>47299</v>
      </c>
      <c r="C5960">
        <v>40</v>
      </c>
      <c r="D5960" s="3" t="s">
        <v>12</v>
      </c>
      <c r="E5960" s="1">
        <v>44653</v>
      </c>
      <c r="F5960" s="4">
        <v>0.81334490740740739</v>
      </c>
      <c r="G5960">
        <v>8.89</v>
      </c>
      <c r="H5960">
        <v>11.93</v>
      </c>
      <c r="I5960">
        <v>1115</v>
      </c>
      <c r="J5960">
        <v>2189</v>
      </c>
      <c r="K5960" t="str">
        <f t="shared" si="372"/>
        <v>2022</v>
      </c>
      <c r="L5960" t="str">
        <f t="shared" si="373"/>
        <v>04</v>
      </c>
      <c r="M5960" t="str">
        <f t="shared" si="374"/>
        <v>2022-04</v>
      </c>
      <c r="N5960">
        <f t="shared" si="375"/>
        <v>20.82</v>
      </c>
    </row>
    <row r="5961" spans="1:14" x14ac:dyDescent="0.3">
      <c r="A5961" s="3" t="s">
        <v>10</v>
      </c>
      <c r="B5961" s="1">
        <v>47118</v>
      </c>
      <c r="C5961">
        <v>0</v>
      </c>
      <c r="D5961" s="3" t="s">
        <v>11</v>
      </c>
      <c r="E5961" s="1">
        <v>44653</v>
      </c>
      <c r="F5961" s="4">
        <v>0.49603009259259262</v>
      </c>
      <c r="G5961">
        <v>5.88</v>
      </c>
      <c r="H5961">
        <v>12.43</v>
      </c>
      <c r="I5961">
        <v>1116</v>
      </c>
      <c r="J5961">
        <v>2190</v>
      </c>
      <c r="K5961" t="str">
        <f t="shared" si="372"/>
        <v>2022</v>
      </c>
      <c r="L5961" t="str">
        <f t="shared" si="373"/>
        <v>04</v>
      </c>
      <c r="M5961" t="str">
        <f t="shared" si="374"/>
        <v>2022-04</v>
      </c>
      <c r="N5961">
        <f t="shared" si="375"/>
        <v>18.309999999999999</v>
      </c>
    </row>
    <row r="5962" spans="1:14" x14ac:dyDescent="0.3">
      <c r="A5962" s="3" t="s">
        <v>10</v>
      </c>
      <c r="B5962" s="1">
        <v>47118</v>
      </c>
      <c r="C5962">
        <v>25</v>
      </c>
      <c r="D5962" s="3" t="s">
        <v>17</v>
      </c>
      <c r="E5962" s="1">
        <v>44653</v>
      </c>
      <c r="F5962" s="4">
        <v>0.49603009259259262</v>
      </c>
      <c r="G5962">
        <v>5.88</v>
      </c>
      <c r="H5962">
        <v>12.43</v>
      </c>
      <c r="I5962">
        <v>1116</v>
      </c>
      <c r="J5962">
        <v>2191</v>
      </c>
      <c r="K5962" t="str">
        <f t="shared" si="372"/>
        <v>2022</v>
      </c>
      <c r="L5962" t="str">
        <f t="shared" si="373"/>
        <v>04</v>
      </c>
      <c r="M5962" t="str">
        <f t="shared" si="374"/>
        <v>2022-04</v>
      </c>
      <c r="N5962">
        <f t="shared" si="375"/>
        <v>18.309999999999999</v>
      </c>
    </row>
    <row r="5963" spans="1:14" x14ac:dyDescent="0.3">
      <c r="A5963" s="3" t="s">
        <v>10</v>
      </c>
      <c r="B5963" s="1">
        <v>47118</v>
      </c>
      <c r="C5963">
        <v>80</v>
      </c>
      <c r="D5963" s="3" t="s">
        <v>20</v>
      </c>
      <c r="E5963" s="1">
        <v>44653</v>
      </c>
      <c r="F5963" s="4">
        <v>0.49603009259259262</v>
      </c>
      <c r="G5963">
        <v>5.88</v>
      </c>
      <c r="H5963">
        <v>12.43</v>
      </c>
      <c r="I5963">
        <v>1116</v>
      </c>
      <c r="J5963">
        <v>2192</v>
      </c>
      <c r="K5963" t="str">
        <f t="shared" si="372"/>
        <v>2022</v>
      </c>
      <c r="L5963" t="str">
        <f t="shared" si="373"/>
        <v>04</v>
      </c>
      <c r="M5963" t="str">
        <f t="shared" si="374"/>
        <v>2022-04</v>
      </c>
      <c r="N5963">
        <f t="shared" si="375"/>
        <v>18.309999999999999</v>
      </c>
    </row>
    <row r="5964" spans="1:14" x14ac:dyDescent="0.3">
      <c r="A5964" s="3" t="s">
        <v>10</v>
      </c>
      <c r="B5964" s="1">
        <v>47118</v>
      </c>
      <c r="C5964">
        <v>0</v>
      </c>
      <c r="D5964" s="3" t="s">
        <v>11</v>
      </c>
      <c r="E5964" s="1">
        <v>44862</v>
      </c>
      <c r="F5964" s="4">
        <v>0.60255787037037034</v>
      </c>
      <c r="G5964">
        <v>6.82</v>
      </c>
      <c r="H5964">
        <v>10.71</v>
      </c>
      <c r="I5964">
        <v>1117</v>
      </c>
      <c r="J5964">
        <v>2193</v>
      </c>
      <c r="K5964" t="str">
        <f t="shared" si="372"/>
        <v>2022</v>
      </c>
      <c r="L5964" t="str">
        <f t="shared" si="373"/>
        <v>10</v>
      </c>
      <c r="M5964" t="str">
        <f t="shared" si="374"/>
        <v>2022-10</v>
      </c>
      <c r="N5964">
        <f t="shared" si="375"/>
        <v>17.53</v>
      </c>
    </row>
    <row r="5965" spans="1:14" x14ac:dyDescent="0.3">
      <c r="A5965" s="3" t="s">
        <v>10</v>
      </c>
      <c r="B5965" s="1">
        <v>47118</v>
      </c>
      <c r="C5965">
        <v>10</v>
      </c>
      <c r="D5965" s="3" t="s">
        <v>15</v>
      </c>
      <c r="E5965" s="1">
        <v>44878</v>
      </c>
      <c r="F5965" s="4">
        <v>0.54020833333333329</v>
      </c>
      <c r="G5965">
        <v>14.17</v>
      </c>
      <c r="H5965">
        <v>7.78</v>
      </c>
      <c r="I5965">
        <v>1118</v>
      </c>
      <c r="J5965">
        <v>2194</v>
      </c>
      <c r="K5965" t="str">
        <f t="shared" si="372"/>
        <v>2022</v>
      </c>
      <c r="L5965" t="str">
        <f t="shared" si="373"/>
        <v>11</v>
      </c>
      <c r="M5965" t="str">
        <f t="shared" si="374"/>
        <v>2022-11</v>
      </c>
      <c r="N5965">
        <f t="shared" si="375"/>
        <v>21.95</v>
      </c>
    </row>
    <row r="5966" spans="1:14" x14ac:dyDescent="0.3">
      <c r="A5966" s="3" t="s">
        <v>14</v>
      </c>
      <c r="B5966" s="1">
        <v>47848</v>
      </c>
      <c r="C5966">
        <v>20</v>
      </c>
      <c r="D5966" s="3" t="s">
        <v>16</v>
      </c>
      <c r="E5966" s="1">
        <v>44806</v>
      </c>
      <c r="F5966" s="4">
        <v>0.8571643518518518</v>
      </c>
      <c r="G5966">
        <v>9.18</v>
      </c>
      <c r="H5966">
        <v>10.34</v>
      </c>
      <c r="I5966">
        <v>1119</v>
      </c>
      <c r="J5966">
        <v>2195</v>
      </c>
      <c r="K5966" t="str">
        <f t="shared" si="372"/>
        <v>2022</v>
      </c>
      <c r="L5966" t="str">
        <f t="shared" si="373"/>
        <v>09</v>
      </c>
      <c r="M5966" t="str">
        <f t="shared" si="374"/>
        <v>2022-09</v>
      </c>
      <c r="N5966">
        <f t="shared" si="375"/>
        <v>19.52</v>
      </c>
    </row>
    <row r="5967" spans="1:14" x14ac:dyDescent="0.3">
      <c r="A5967" s="3" t="s">
        <v>14</v>
      </c>
      <c r="B5967" s="1">
        <v>47848</v>
      </c>
      <c r="C5967">
        <v>25</v>
      </c>
      <c r="D5967" s="3" t="s">
        <v>17</v>
      </c>
      <c r="E5967" s="1">
        <v>44806</v>
      </c>
      <c r="F5967" s="4">
        <v>0.8571643518518518</v>
      </c>
      <c r="G5967">
        <v>9.18</v>
      </c>
      <c r="H5967">
        <v>10.34</v>
      </c>
      <c r="I5967">
        <v>1119</v>
      </c>
      <c r="J5967">
        <v>2196</v>
      </c>
      <c r="K5967" t="str">
        <f t="shared" si="372"/>
        <v>2022</v>
      </c>
      <c r="L5967" t="str">
        <f t="shared" si="373"/>
        <v>09</v>
      </c>
      <c r="M5967" t="str">
        <f t="shared" si="374"/>
        <v>2022-09</v>
      </c>
      <c r="N5967">
        <f t="shared" si="375"/>
        <v>19.52</v>
      </c>
    </row>
    <row r="5968" spans="1:14" x14ac:dyDescent="0.3">
      <c r="A5968" s="3" t="s">
        <v>14</v>
      </c>
      <c r="B5968" s="1">
        <v>47848</v>
      </c>
      <c r="C5968">
        <v>50</v>
      </c>
      <c r="D5968" s="3" t="s">
        <v>13</v>
      </c>
      <c r="E5968" s="1">
        <v>44806</v>
      </c>
      <c r="F5968" s="4">
        <v>0.8571643518518518</v>
      </c>
      <c r="G5968">
        <v>9.18</v>
      </c>
      <c r="H5968">
        <v>10.34</v>
      </c>
      <c r="I5968">
        <v>1119</v>
      </c>
      <c r="J5968">
        <v>2197</v>
      </c>
      <c r="K5968" t="str">
        <f t="shared" si="372"/>
        <v>2022</v>
      </c>
      <c r="L5968" t="str">
        <f t="shared" si="373"/>
        <v>09</v>
      </c>
      <c r="M5968" t="str">
        <f t="shared" si="374"/>
        <v>2022-09</v>
      </c>
      <c r="N5968">
        <f t="shared" si="375"/>
        <v>19.52</v>
      </c>
    </row>
    <row r="5969" spans="1:14" x14ac:dyDescent="0.3">
      <c r="A5969" s="3" t="s">
        <v>14</v>
      </c>
      <c r="B5969" s="1">
        <v>47848</v>
      </c>
      <c r="C5969">
        <v>0</v>
      </c>
      <c r="D5969" s="3" t="s">
        <v>11</v>
      </c>
      <c r="E5969" s="1">
        <v>44858</v>
      </c>
      <c r="F5969" s="4">
        <v>0.46414351851851854</v>
      </c>
      <c r="G5969">
        <v>6.58</v>
      </c>
      <c r="H5969">
        <v>4.4800000000000004</v>
      </c>
      <c r="I5969">
        <v>1120</v>
      </c>
      <c r="J5969">
        <v>2198</v>
      </c>
      <c r="K5969" t="str">
        <f t="shared" si="372"/>
        <v>2022</v>
      </c>
      <c r="L5969" t="str">
        <f t="shared" si="373"/>
        <v>10</v>
      </c>
      <c r="M5969" t="str">
        <f t="shared" si="374"/>
        <v>2022-10</v>
      </c>
      <c r="N5969">
        <f t="shared" si="375"/>
        <v>11.06</v>
      </c>
    </row>
    <row r="5970" spans="1:14" x14ac:dyDescent="0.3">
      <c r="A5970" s="3" t="s">
        <v>14</v>
      </c>
      <c r="B5970" s="1">
        <v>47848</v>
      </c>
      <c r="C5970">
        <v>25</v>
      </c>
      <c r="D5970" s="3" t="s">
        <v>17</v>
      </c>
      <c r="E5970" s="1">
        <v>44858</v>
      </c>
      <c r="F5970" s="4">
        <v>0.46414351851851854</v>
      </c>
      <c r="G5970">
        <v>6.58</v>
      </c>
      <c r="H5970">
        <v>4.4800000000000004</v>
      </c>
      <c r="I5970">
        <v>1120</v>
      </c>
      <c r="J5970">
        <v>2199</v>
      </c>
      <c r="K5970" t="str">
        <f t="shared" si="372"/>
        <v>2022</v>
      </c>
      <c r="L5970" t="str">
        <f t="shared" si="373"/>
        <v>10</v>
      </c>
      <c r="M5970" t="str">
        <f t="shared" si="374"/>
        <v>2022-10</v>
      </c>
      <c r="N5970">
        <f t="shared" si="375"/>
        <v>11.06</v>
      </c>
    </row>
    <row r="5971" spans="1:14" x14ac:dyDescent="0.3">
      <c r="A5971" s="3" t="s">
        <v>18</v>
      </c>
      <c r="C5971">
        <v>20</v>
      </c>
      <c r="D5971" s="3" t="s">
        <v>16</v>
      </c>
      <c r="E5971" s="1">
        <v>44811</v>
      </c>
      <c r="F5971" s="4">
        <v>0.42879629629629629</v>
      </c>
      <c r="G5971">
        <v>8.27</v>
      </c>
      <c r="H5971">
        <v>8.4700000000000006</v>
      </c>
      <c r="I5971">
        <v>1121</v>
      </c>
      <c r="J5971">
        <v>2200</v>
      </c>
      <c r="K5971" t="str">
        <f t="shared" si="372"/>
        <v>2022</v>
      </c>
      <c r="L5971" t="str">
        <f t="shared" si="373"/>
        <v>09</v>
      </c>
      <c r="M5971" t="str">
        <f t="shared" si="374"/>
        <v>2022-09</v>
      </c>
      <c r="N5971">
        <f t="shared" si="375"/>
        <v>16.740000000000002</v>
      </c>
    </row>
    <row r="5972" spans="1:14" x14ac:dyDescent="0.3">
      <c r="A5972" s="3" t="s">
        <v>18</v>
      </c>
      <c r="C5972">
        <v>40</v>
      </c>
      <c r="D5972" s="3" t="s">
        <v>12</v>
      </c>
      <c r="E5972" s="1">
        <v>44811</v>
      </c>
      <c r="F5972" s="4">
        <v>0.42879629629629629</v>
      </c>
      <c r="G5972">
        <v>8.27</v>
      </c>
      <c r="H5972">
        <v>8.4700000000000006</v>
      </c>
      <c r="I5972">
        <v>1121</v>
      </c>
      <c r="J5972">
        <v>2201</v>
      </c>
      <c r="K5972" t="str">
        <f t="shared" si="372"/>
        <v>2022</v>
      </c>
      <c r="L5972" t="str">
        <f t="shared" si="373"/>
        <v>09</v>
      </c>
      <c r="M5972" t="str">
        <f t="shared" si="374"/>
        <v>2022-09</v>
      </c>
      <c r="N5972">
        <f t="shared" si="375"/>
        <v>16.740000000000002</v>
      </c>
    </row>
    <row r="5973" spans="1:14" x14ac:dyDescent="0.3">
      <c r="A5973" s="3" t="s">
        <v>18</v>
      </c>
      <c r="C5973">
        <v>80</v>
      </c>
      <c r="D5973" s="3" t="s">
        <v>20</v>
      </c>
      <c r="E5973" s="1">
        <v>44811</v>
      </c>
      <c r="F5973" s="4">
        <v>0.42879629629629629</v>
      </c>
      <c r="G5973">
        <v>8.27</v>
      </c>
      <c r="H5973">
        <v>8.4700000000000006</v>
      </c>
      <c r="I5973">
        <v>1121</v>
      </c>
      <c r="J5973">
        <v>2202</v>
      </c>
      <c r="K5973" t="str">
        <f t="shared" si="372"/>
        <v>2022</v>
      </c>
      <c r="L5973" t="str">
        <f t="shared" si="373"/>
        <v>09</v>
      </c>
      <c r="M5973" t="str">
        <f t="shared" si="374"/>
        <v>2022-09</v>
      </c>
      <c r="N5973">
        <f t="shared" si="375"/>
        <v>16.740000000000002</v>
      </c>
    </row>
    <row r="5974" spans="1:14" x14ac:dyDescent="0.3">
      <c r="A5974" s="3" t="s">
        <v>10</v>
      </c>
      <c r="B5974" s="1">
        <v>47118</v>
      </c>
      <c r="C5974">
        <v>0</v>
      </c>
      <c r="D5974" s="3" t="s">
        <v>11</v>
      </c>
      <c r="E5974" s="1">
        <v>44847</v>
      </c>
      <c r="F5974" s="4">
        <v>0.71813657407407405</v>
      </c>
      <c r="G5974">
        <v>5.91</v>
      </c>
      <c r="H5974">
        <v>14.34</v>
      </c>
      <c r="I5974">
        <v>1122</v>
      </c>
      <c r="J5974">
        <v>2203</v>
      </c>
      <c r="K5974" t="str">
        <f t="shared" si="372"/>
        <v>2022</v>
      </c>
      <c r="L5974" t="str">
        <f t="shared" si="373"/>
        <v>10</v>
      </c>
      <c r="M5974" t="str">
        <f t="shared" si="374"/>
        <v>2022-10</v>
      </c>
      <c r="N5974">
        <f t="shared" si="375"/>
        <v>20.25</v>
      </c>
    </row>
    <row r="5975" spans="1:14" x14ac:dyDescent="0.3">
      <c r="A5975" s="3" t="s">
        <v>10</v>
      </c>
      <c r="B5975" s="1">
        <v>47118</v>
      </c>
      <c r="C5975">
        <v>40</v>
      </c>
      <c r="D5975" s="3" t="s">
        <v>12</v>
      </c>
      <c r="E5975" s="1">
        <v>44847</v>
      </c>
      <c r="F5975" s="4">
        <v>0.71813657407407405</v>
      </c>
      <c r="G5975">
        <v>5.91</v>
      </c>
      <c r="H5975">
        <v>14.34</v>
      </c>
      <c r="I5975">
        <v>1122</v>
      </c>
      <c r="J5975">
        <v>2204</v>
      </c>
      <c r="K5975" t="str">
        <f t="shared" si="372"/>
        <v>2022</v>
      </c>
      <c r="L5975" t="str">
        <f t="shared" si="373"/>
        <v>10</v>
      </c>
      <c r="M5975" t="str">
        <f t="shared" si="374"/>
        <v>2022-10</v>
      </c>
      <c r="N5975">
        <f t="shared" si="375"/>
        <v>20.25</v>
      </c>
    </row>
    <row r="5976" spans="1:14" x14ac:dyDescent="0.3">
      <c r="A5976" s="3" t="s">
        <v>10</v>
      </c>
      <c r="B5976" s="1">
        <v>47118</v>
      </c>
      <c r="C5976">
        <v>0</v>
      </c>
      <c r="D5976" s="3" t="s">
        <v>11</v>
      </c>
      <c r="E5976" s="1">
        <v>44760</v>
      </c>
      <c r="F5976" s="4">
        <v>0.48042824074074075</v>
      </c>
      <c r="G5976">
        <v>9.91</v>
      </c>
      <c r="H5976">
        <v>7.96</v>
      </c>
      <c r="I5976">
        <v>1123</v>
      </c>
      <c r="J5976">
        <v>2205</v>
      </c>
      <c r="K5976" t="str">
        <f t="shared" si="372"/>
        <v>2022</v>
      </c>
      <c r="L5976" t="str">
        <f t="shared" si="373"/>
        <v>07</v>
      </c>
      <c r="M5976" t="str">
        <f t="shared" si="374"/>
        <v>2022-07</v>
      </c>
      <c r="N5976">
        <f t="shared" si="375"/>
        <v>17.87</v>
      </c>
    </row>
    <row r="5977" spans="1:14" x14ac:dyDescent="0.3">
      <c r="A5977" s="3" t="s">
        <v>22</v>
      </c>
      <c r="B5977" s="1">
        <v>47299</v>
      </c>
      <c r="C5977">
        <v>20</v>
      </c>
      <c r="D5977" s="3" t="s">
        <v>16</v>
      </c>
      <c r="E5977" s="1">
        <v>44830</v>
      </c>
      <c r="F5977" s="4">
        <v>0.38759259259259254</v>
      </c>
      <c r="G5977">
        <v>9.85</v>
      </c>
      <c r="H5977">
        <v>10.130000000000001</v>
      </c>
      <c r="I5977">
        <v>1124</v>
      </c>
      <c r="J5977">
        <v>2206</v>
      </c>
      <c r="K5977" t="str">
        <f t="shared" si="372"/>
        <v>2022</v>
      </c>
      <c r="L5977" t="str">
        <f t="shared" si="373"/>
        <v>09</v>
      </c>
      <c r="M5977" t="str">
        <f t="shared" si="374"/>
        <v>2022-09</v>
      </c>
      <c r="N5977">
        <f t="shared" si="375"/>
        <v>19.98</v>
      </c>
    </row>
    <row r="5978" spans="1:14" x14ac:dyDescent="0.3">
      <c r="A5978" s="3" t="s">
        <v>22</v>
      </c>
      <c r="B5978" s="1">
        <v>47299</v>
      </c>
      <c r="C5978">
        <v>40</v>
      </c>
      <c r="D5978" s="3" t="s">
        <v>12</v>
      </c>
      <c r="E5978" s="1">
        <v>44830</v>
      </c>
      <c r="F5978" s="4">
        <v>0.38759259259259254</v>
      </c>
      <c r="G5978">
        <v>9.85</v>
      </c>
      <c r="H5978">
        <v>10.130000000000001</v>
      </c>
      <c r="I5978">
        <v>1124</v>
      </c>
      <c r="J5978">
        <v>2207</v>
      </c>
      <c r="K5978" t="str">
        <f t="shared" si="372"/>
        <v>2022</v>
      </c>
      <c r="L5978" t="str">
        <f t="shared" si="373"/>
        <v>09</v>
      </c>
      <c r="M5978" t="str">
        <f t="shared" si="374"/>
        <v>2022-09</v>
      </c>
      <c r="N5978">
        <f t="shared" si="375"/>
        <v>19.98</v>
      </c>
    </row>
    <row r="5979" spans="1:14" x14ac:dyDescent="0.3">
      <c r="A5979" s="3" t="s">
        <v>22</v>
      </c>
      <c r="B5979" s="1">
        <v>47299</v>
      </c>
      <c r="C5979">
        <v>20</v>
      </c>
      <c r="D5979" s="3" t="s">
        <v>16</v>
      </c>
      <c r="E5979" s="1">
        <v>44684</v>
      </c>
      <c r="F5979" s="4">
        <v>0.76504629629629628</v>
      </c>
      <c r="G5979">
        <v>5.71</v>
      </c>
      <c r="H5979">
        <v>6.93</v>
      </c>
      <c r="I5979">
        <v>1125</v>
      </c>
      <c r="J5979">
        <v>2208</v>
      </c>
      <c r="K5979" t="str">
        <f t="shared" si="372"/>
        <v>2022</v>
      </c>
      <c r="L5979" t="str">
        <f t="shared" si="373"/>
        <v>05</v>
      </c>
      <c r="M5979" t="str">
        <f t="shared" si="374"/>
        <v>2022-05</v>
      </c>
      <c r="N5979">
        <f t="shared" si="375"/>
        <v>12.64</v>
      </c>
    </row>
    <row r="5980" spans="1:14" x14ac:dyDescent="0.3">
      <c r="A5980" s="3" t="s">
        <v>14</v>
      </c>
      <c r="B5980" s="1">
        <v>47848</v>
      </c>
      <c r="C5980">
        <v>10</v>
      </c>
      <c r="D5980" s="3" t="s">
        <v>15</v>
      </c>
      <c r="E5980" s="1">
        <v>44718</v>
      </c>
      <c r="F5980" s="4">
        <v>0.3784837962962963</v>
      </c>
      <c r="G5980">
        <v>7.98</v>
      </c>
      <c r="H5980">
        <v>13.96</v>
      </c>
      <c r="I5980">
        <v>1126</v>
      </c>
      <c r="J5980">
        <v>2209</v>
      </c>
      <c r="K5980" t="str">
        <f t="shared" si="372"/>
        <v>2022</v>
      </c>
      <c r="L5980" t="str">
        <f t="shared" si="373"/>
        <v>06</v>
      </c>
      <c r="M5980" t="str">
        <f t="shared" si="374"/>
        <v>2022-06</v>
      </c>
      <c r="N5980">
        <f t="shared" si="375"/>
        <v>21.94</v>
      </c>
    </row>
    <row r="5981" spans="1:14" x14ac:dyDescent="0.3">
      <c r="A5981" s="3" t="s">
        <v>14</v>
      </c>
      <c r="B5981" s="1">
        <v>47848</v>
      </c>
      <c r="C5981">
        <v>25</v>
      </c>
      <c r="D5981" s="3" t="s">
        <v>17</v>
      </c>
      <c r="E5981" s="1">
        <v>44718</v>
      </c>
      <c r="F5981" s="4">
        <v>0.3784837962962963</v>
      </c>
      <c r="G5981">
        <v>7.98</v>
      </c>
      <c r="H5981">
        <v>13.96</v>
      </c>
      <c r="I5981">
        <v>1126</v>
      </c>
      <c r="J5981">
        <v>2210</v>
      </c>
      <c r="K5981" t="str">
        <f t="shared" si="372"/>
        <v>2022</v>
      </c>
      <c r="L5981" t="str">
        <f t="shared" si="373"/>
        <v>06</v>
      </c>
      <c r="M5981" t="str">
        <f t="shared" si="374"/>
        <v>2022-06</v>
      </c>
      <c r="N5981">
        <f t="shared" si="375"/>
        <v>21.94</v>
      </c>
    </row>
    <row r="5982" spans="1:14" x14ac:dyDescent="0.3">
      <c r="A5982" s="3" t="s">
        <v>14</v>
      </c>
      <c r="B5982" s="1">
        <v>47848</v>
      </c>
      <c r="C5982">
        <v>80</v>
      </c>
      <c r="D5982" s="3" t="s">
        <v>20</v>
      </c>
      <c r="E5982" s="1">
        <v>44718</v>
      </c>
      <c r="F5982" s="4">
        <v>0.3784837962962963</v>
      </c>
      <c r="G5982">
        <v>7.98</v>
      </c>
      <c r="H5982">
        <v>13.96</v>
      </c>
      <c r="I5982">
        <v>1126</v>
      </c>
      <c r="J5982">
        <v>2211</v>
      </c>
      <c r="K5982" t="str">
        <f t="shared" si="372"/>
        <v>2022</v>
      </c>
      <c r="L5982" t="str">
        <f t="shared" si="373"/>
        <v>06</v>
      </c>
      <c r="M5982" t="str">
        <f t="shared" si="374"/>
        <v>2022-06</v>
      </c>
      <c r="N5982">
        <f t="shared" si="375"/>
        <v>21.94</v>
      </c>
    </row>
    <row r="5983" spans="1:14" x14ac:dyDescent="0.3">
      <c r="A5983" s="3" t="s">
        <v>22</v>
      </c>
      <c r="B5983" s="1">
        <v>47299</v>
      </c>
      <c r="C5983">
        <v>20</v>
      </c>
      <c r="D5983" s="3" t="s">
        <v>16</v>
      </c>
      <c r="E5983" s="1">
        <v>44730</v>
      </c>
      <c r="F5983" s="4">
        <v>0.46878472222222217</v>
      </c>
      <c r="G5983">
        <v>11.79</v>
      </c>
      <c r="H5983">
        <v>8.5</v>
      </c>
      <c r="I5983">
        <v>1127</v>
      </c>
      <c r="J5983">
        <v>2212</v>
      </c>
      <c r="K5983" t="str">
        <f t="shared" si="372"/>
        <v>2022</v>
      </c>
      <c r="L5983" t="str">
        <f t="shared" si="373"/>
        <v>06</v>
      </c>
      <c r="M5983" t="str">
        <f t="shared" si="374"/>
        <v>2022-06</v>
      </c>
      <c r="N5983">
        <f t="shared" si="375"/>
        <v>20.29</v>
      </c>
    </row>
    <row r="5984" spans="1:14" x14ac:dyDescent="0.3">
      <c r="A5984" s="3" t="s">
        <v>22</v>
      </c>
      <c r="B5984" s="1">
        <v>47299</v>
      </c>
      <c r="C5984">
        <v>40</v>
      </c>
      <c r="D5984" s="3" t="s">
        <v>12</v>
      </c>
      <c r="E5984" s="1">
        <v>44730</v>
      </c>
      <c r="F5984" s="4">
        <v>0.46878472222222217</v>
      </c>
      <c r="G5984">
        <v>11.79</v>
      </c>
      <c r="H5984">
        <v>8.5</v>
      </c>
      <c r="I5984">
        <v>1127</v>
      </c>
      <c r="J5984">
        <v>2213</v>
      </c>
      <c r="K5984" t="str">
        <f t="shared" si="372"/>
        <v>2022</v>
      </c>
      <c r="L5984" t="str">
        <f t="shared" si="373"/>
        <v>06</v>
      </c>
      <c r="M5984" t="str">
        <f t="shared" si="374"/>
        <v>2022-06</v>
      </c>
      <c r="N5984">
        <f t="shared" si="375"/>
        <v>20.29</v>
      </c>
    </row>
    <row r="5985" spans="1:14" x14ac:dyDescent="0.3">
      <c r="A5985" s="3" t="s">
        <v>10</v>
      </c>
      <c r="B5985" s="1">
        <v>47118</v>
      </c>
      <c r="C5985">
        <v>0</v>
      </c>
      <c r="D5985" s="3" t="s">
        <v>11</v>
      </c>
      <c r="E5985" s="1">
        <v>44737</v>
      </c>
      <c r="F5985" s="4">
        <v>0.83400462962962962</v>
      </c>
      <c r="G5985">
        <v>7.57</v>
      </c>
      <c r="H5985">
        <v>5.78</v>
      </c>
      <c r="I5985">
        <v>1128</v>
      </c>
      <c r="J5985">
        <v>2214</v>
      </c>
      <c r="K5985" t="str">
        <f t="shared" si="372"/>
        <v>2022</v>
      </c>
      <c r="L5985" t="str">
        <f t="shared" si="373"/>
        <v>06</v>
      </c>
      <c r="M5985" t="str">
        <f t="shared" si="374"/>
        <v>2022-06</v>
      </c>
      <c r="N5985">
        <f t="shared" si="375"/>
        <v>13.350000000000001</v>
      </c>
    </row>
    <row r="5986" spans="1:14" x14ac:dyDescent="0.3">
      <c r="A5986" s="3" t="s">
        <v>10</v>
      </c>
      <c r="B5986" s="1">
        <v>47118</v>
      </c>
      <c r="C5986">
        <v>20</v>
      </c>
      <c r="D5986" s="3" t="s">
        <v>16</v>
      </c>
      <c r="E5986" s="1">
        <v>44782</v>
      </c>
      <c r="F5986" s="4">
        <v>0.6141550925925926</v>
      </c>
      <c r="G5986">
        <v>15.29</v>
      </c>
      <c r="H5986">
        <v>8.1199999999999992</v>
      </c>
      <c r="I5986">
        <v>1129</v>
      </c>
      <c r="J5986">
        <v>2215</v>
      </c>
      <c r="K5986" t="str">
        <f t="shared" si="372"/>
        <v>2022</v>
      </c>
      <c r="L5986" t="str">
        <f t="shared" si="373"/>
        <v>08</v>
      </c>
      <c r="M5986" t="str">
        <f t="shared" si="374"/>
        <v>2022-08</v>
      </c>
      <c r="N5986">
        <f t="shared" si="375"/>
        <v>23.409999999999997</v>
      </c>
    </row>
    <row r="5987" spans="1:14" x14ac:dyDescent="0.3">
      <c r="A5987" s="3" t="s">
        <v>10</v>
      </c>
      <c r="B5987" s="1">
        <v>47118</v>
      </c>
      <c r="C5987">
        <v>40</v>
      </c>
      <c r="D5987" s="3" t="s">
        <v>12</v>
      </c>
      <c r="E5987" s="1">
        <v>44782</v>
      </c>
      <c r="F5987" s="4">
        <v>0.6141550925925926</v>
      </c>
      <c r="G5987">
        <v>15.29</v>
      </c>
      <c r="H5987">
        <v>8.1199999999999992</v>
      </c>
      <c r="I5987">
        <v>1129</v>
      </c>
      <c r="J5987">
        <v>2216</v>
      </c>
      <c r="K5987" t="str">
        <f t="shared" si="372"/>
        <v>2022</v>
      </c>
      <c r="L5987" t="str">
        <f t="shared" si="373"/>
        <v>08</v>
      </c>
      <c r="M5987" t="str">
        <f t="shared" si="374"/>
        <v>2022-08</v>
      </c>
      <c r="N5987">
        <f t="shared" si="375"/>
        <v>23.409999999999997</v>
      </c>
    </row>
    <row r="5988" spans="1:14" x14ac:dyDescent="0.3">
      <c r="A5988" s="3" t="s">
        <v>14</v>
      </c>
      <c r="B5988" s="1">
        <v>47848</v>
      </c>
      <c r="C5988">
        <v>20</v>
      </c>
      <c r="D5988" s="3" t="s">
        <v>16</v>
      </c>
      <c r="E5988" s="1">
        <v>44803</v>
      </c>
      <c r="F5988" s="4">
        <v>0.5560532407407407</v>
      </c>
      <c r="G5988">
        <v>13.84</v>
      </c>
      <c r="H5988">
        <v>6.71</v>
      </c>
      <c r="I5988">
        <v>1130</v>
      </c>
      <c r="J5988">
        <v>2217</v>
      </c>
      <c r="K5988" t="str">
        <f t="shared" si="372"/>
        <v>2022</v>
      </c>
      <c r="L5988" t="str">
        <f t="shared" si="373"/>
        <v>08</v>
      </c>
      <c r="M5988" t="str">
        <f t="shared" si="374"/>
        <v>2022-08</v>
      </c>
      <c r="N5988">
        <f t="shared" si="375"/>
        <v>20.55</v>
      </c>
    </row>
    <row r="5989" spans="1:14" x14ac:dyDescent="0.3">
      <c r="A5989" s="3" t="s">
        <v>14</v>
      </c>
      <c r="B5989" s="1">
        <v>47848</v>
      </c>
      <c r="C5989">
        <v>25</v>
      </c>
      <c r="D5989" s="3" t="s">
        <v>17</v>
      </c>
      <c r="E5989" s="1">
        <v>44803</v>
      </c>
      <c r="F5989" s="4">
        <v>0.5560532407407407</v>
      </c>
      <c r="G5989">
        <v>13.84</v>
      </c>
      <c r="H5989">
        <v>6.71</v>
      </c>
      <c r="I5989">
        <v>1130</v>
      </c>
      <c r="J5989">
        <v>2218</v>
      </c>
      <c r="K5989" t="str">
        <f t="shared" si="372"/>
        <v>2022</v>
      </c>
      <c r="L5989" t="str">
        <f t="shared" si="373"/>
        <v>08</v>
      </c>
      <c r="M5989" t="str">
        <f t="shared" si="374"/>
        <v>2022-08</v>
      </c>
      <c r="N5989">
        <f t="shared" si="375"/>
        <v>20.55</v>
      </c>
    </row>
    <row r="5990" spans="1:14" x14ac:dyDescent="0.3">
      <c r="A5990" s="3" t="s">
        <v>14</v>
      </c>
      <c r="B5990" s="1">
        <v>47848</v>
      </c>
      <c r="C5990">
        <v>80</v>
      </c>
      <c r="D5990" s="3" t="s">
        <v>20</v>
      </c>
      <c r="E5990" s="1">
        <v>44803</v>
      </c>
      <c r="F5990" s="4">
        <v>0.5560532407407407</v>
      </c>
      <c r="G5990">
        <v>13.84</v>
      </c>
      <c r="H5990">
        <v>6.71</v>
      </c>
      <c r="I5990">
        <v>1130</v>
      </c>
      <c r="J5990">
        <v>2219</v>
      </c>
      <c r="K5990" t="str">
        <f t="shared" si="372"/>
        <v>2022</v>
      </c>
      <c r="L5990" t="str">
        <f t="shared" si="373"/>
        <v>08</v>
      </c>
      <c r="M5990" t="str">
        <f t="shared" si="374"/>
        <v>2022-08</v>
      </c>
      <c r="N5990">
        <f t="shared" si="375"/>
        <v>20.55</v>
      </c>
    </row>
    <row r="5991" spans="1:14" x14ac:dyDescent="0.3">
      <c r="A5991" s="3" t="s">
        <v>22</v>
      </c>
      <c r="B5991" s="1">
        <v>47299</v>
      </c>
      <c r="C5991">
        <v>10</v>
      </c>
      <c r="D5991" s="3" t="s">
        <v>15</v>
      </c>
      <c r="E5991" s="1">
        <v>44879</v>
      </c>
      <c r="F5991" s="4">
        <v>0.7778356481481481</v>
      </c>
      <c r="G5991">
        <v>14.82</v>
      </c>
      <c r="H5991">
        <v>8.07</v>
      </c>
      <c r="I5991">
        <v>1131</v>
      </c>
      <c r="J5991">
        <v>2220</v>
      </c>
      <c r="K5991" t="str">
        <f t="shared" si="372"/>
        <v>2022</v>
      </c>
      <c r="L5991" t="str">
        <f t="shared" si="373"/>
        <v>11</v>
      </c>
      <c r="M5991" t="str">
        <f t="shared" si="374"/>
        <v>2022-11</v>
      </c>
      <c r="N5991">
        <f t="shared" si="375"/>
        <v>22.89</v>
      </c>
    </row>
    <row r="5992" spans="1:14" x14ac:dyDescent="0.3">
      <c r="A5992" s="3" t="s">
        <v>22</v>
      </c>
      <c r="B5992" s="1">
        <v>47299</v>
      </c>
      <c r="C5992">
        <v>40</v>
      </c>
      <c r="D5992" s="3" t="s">
        <v>12</v>
      </c>
      <c r="E5992" s="1">
        <v>44879</v>
      </c>
      <c r="F5992" s="4">
        <v>0.7778356481481481</v>
      </c>
      <c r="G5992">
        <v>14.82</v>
      </c>
      <c r="H5992">
        <v>8.07</v>
      </c>
      <c r="I5992">
        <v>1131</v>
      </c>
      <c r="J5992">
        <v>2221</v>
      </c>
      <c r="K5992" t="str">
        <f t="shared" si="372"/>
        <v>2022</v>
      </c>
      <c r="L5992" t="str">
        <f t="shared" si="373"/>
        <v>11</v>
      </c>
      <c r="M5992" t="str">
        <f t="shared" si="374"/>
        <v>2022-11</v>
      </c>
      <c r="N5992">
        <f t="shared" si="375"/>
        <v>22.89</v>
      </c>
    </row>
    <row r="5993" spans="1:14" x14ac:dyDescent="0.3">
      <c r="A5993" s="3" t="s">
        <v>22</v>
      </c>
      <c r="B5993" s="1">
        <v>47299</v>
      </c>
      <c r="C5993">
        <v>50</v>
      </c>
      <c r="D5993" s="3" t="s">
        <v>13</v>
      </c>
      <c r="E5993" s="1">
        <v>44879</v>
      </c>
      <c r="F5993" s="4">
        <v>0.7778356481481481</v>
      </c>
      <c r="G5993">
        <v>14.82</v>
      </c>
      <c r="H5993">
        <v>8.07</v>
      </c>
      <c r="I5993">
        <v>1131</v>
      </c>
      <c r="J5993">
        <v>2222</v>
      </c>
      <c r="K5993" t="str">
        <f t="shared" si="372"/>
        <v>2022</v>
      </c>
      <c r="L5993" t="str">
        <f t="shared" si="373"/>
        <v>11</v>
      </c>
      <c r="M5993" t="str">
        <f t="shared" si="374"/>
        <v>2022-11</v>
      </c>
      <c r="N5993">
        <f t="shared" si="375"/>
        <v>22.89</v>
      </c>
    </row>
    <row r="5994" spans="1:14" x14ac:dyDescent="0.3">
      <c r="A5994" s="3" t="s">
        <v>18</v>
      </c>
      <c r="C5994">
        <v>20</v>
      </c>
      <c r="D5994" s="3" t="s">
        <v>16</v>
      </c>
      <c r="E5994" s="1">
        <v>44640</v>
      </c>
      <c r="F5994" s="4">
        <v>0.6212037037037037</v>
      </c>
      <c r="G5994">
        <v>7.53</v>
      </c>
      <c r="H5994">
        <v>13.6</v>
      </c>
      <c r="I5994">
        <v>1132</v>
      </c>
      <c r="J5994">
        <v>2223</v>
      </c>
      <c r="K5994" t="str">
        <f t="shared" si="372"/>
        <v>2022</v>
      </c>
      <c r="L5994" t="str">
        <f t="shared" si="373"/>
        <v>03</v>
      </c>
      <c r="M5994" t="str">
        <f t="shared" si="374"/>
        <v>2022-03</v>
      </c>
      <c r="N5994">
        <f t="shared" si="375"/>
        <v>21.13</v>
      </c>
    </row>
    <row r="5995" spans="1:14" x14ac:dyDescent="0.3">
      <c r="A5995" s="3" t="s">
        <v>18</v>
      </c>
      <c r="C5995">
        <v>25</v>
      </c>
      <c r="D5995" s="3" t="s">
        <v>17</v>
      </c>
      <c r="E5995" s="1">
        <v>44640</v>
      </c>
      <c r="F5995" s="4">
        <v>0.6212037037037037</v>
      </c>
      <c r="G5995">
        <v>7.53</v>
      </c>
      <c r="H5995">
        <v>13.6</v>
      </c>
      <c r="I5995">
        <v>1132</v>
      </c>
      <c r="J5995">
        <v>2224</v>
      </c>
      <c r="K5995" t="str">
        <f t="shared" si="372"/>
        <v>2022</v>
      </c>
      <c r="L5995" t="str">
        <f t="shared" si="373"/>
        <v>03</v>
      </c>
      <c r="M5995" t="str">
        <f t="shared" si="374"/>
        <v>2022-03</v>
      </c>
      <c r="N5995">
        <f t="shared" si="375"/>
        <v>21.13</v>
      </c>
    </row>
    <row r="5996" spans="1:14" x14ac:dyDescent="0.3">
      <c r="A5996" s="3" t="s">
        <v>18</v>
      </c>
      <c r="C5996">
        <v>80</v>
      </c>
      <c r="D5996" s="3" t="s">
        <v>20</v>
      </c>
      <c r="E5996" s="1">
        <v>44640</v>
      </c>
      <c r="F5996" s="4">
        <v>0.6212037037037037</v>
      </c>
      <c r="G5996">
        <v>7.53</v>
      </c>
      <c r="H5996">
        <v>13.6</v>
      </c>
      <c r="I5996">
        <v>1132</v>
      </c>
      <c r="J5996">
        <v>2225</v>
      </c>
      <c r="K5996" t="str">
        <f t="shared" si="372"/>
        <v>2022</v>
      </c>
      <c r="L5996" t="str">
        <f t="shared" si="373"/>
        <v>03</v>
      </c>
      <c r="M5996" t="str">
        <f t="shared" si="374"/>
        <v>2022-03</v>
      </c>
      <c r="N5996">
        <f t="shared" si="375"/>
        <v>21.13</v>
      </c>
    </row>
    <row r="5997" spans="1:14" x14ac:dyDescent="0.3">
      <c r="A5997" s="3" t="s">
        <v>14</v>
      </c>
      <c r="B5997" s="1">
        <v>47848</v>
      </c>
      <c r="C5997">
        <v>10</v>
      </c>
      <c r="D5997" s="3" t="s">
        <v>15</v>
      </c>
      <c r="E5997" s="1">
        <v>44642</v>
      </c>
      <c r="F5997" s="4">
        <v>0.74350694444444443</v>
      </c>
      <c r="G5997">
        <v>6.12</v>
      </c>
      <c r="H5997">
        <v>9.7799999999999994</v>
      </c>
      <c r="I5997">
        <v>1133</v>
      </c>
      <c r="J5997">
        <v>2226</v>
      </c>
      <c r="K5997" t="str">
        <f t="shared" si="372"/>
        <v>2022</v>
      </c>
      <c r="L5997" t="str">
        <f t="shared" si="373"/>
        <v>03</v>
      </c>
      <c r="M5997" t="str">
        <f t="shared" si="374"/>
        <v>2022-03</v>
      </c>
      <c r="N5997">
        <f t="shared" si="375"/>
        <v>15.899999999999999</v>
      </c>
    </row>
    <row r="5998" spans="1:14" x14ac:dyDescent="0.3">
      <c r="A5998" s="3" t="s">
        <v>22</v>
      </c>
      <c r="B5998" s="1">
        <v>47299</v>
      </c>
      <c r="C5998">
        <v>20</v>
      </c>
      <c r="D5998" s="3" t="s">
        <v>16</v>
      </c>
      <c r="E5998" s="1">
        <v>44759</v>
      </c>
      <c r="F5998" s="4">
        <v>0.35931712962962964</v>
      </c>
      <c r="G5998">
        <v>8.93</v>
      </c>
      <c r="H5998">
        <v>9.7899999999999991</v>
      </c>
      <c r="I5998">
        <v>1134</v>
      </c>
      <c r="J5998">
        <v>2227</v>
      </c>
      <c r="K5998" t="str">
        <f t="shared" si="372"/>
        <v>2022</v>
      </c>
      <c r="L5998" t="str">
        <f t="shared" si="373"/>
        <v>07</v>
      </c>
      <c r="M5998" t="str">
        <f t="shared" si="374"/>
        <v>2022-07</v>
      </c>
      <c r="N5998">
        <f t="shared" si="375"/>
        <v>18.72</v>
      </c>
    </row>
    <row r="5999" spans="1:14" x14ac:dyDescent="0.3">
      <c r="A5999" s="3" t="s">
        <v>22</v>
      </c>
      <c r="B5999" s="1">
        <v>47299</v>
      </c>
      <c r="C5999">
        <v>25</v>
      </c>
      <c r="D5999" s="3" t="s">
        <v>17</v>
      </c>
      <c r="E5999" s="1">
        <v>44759</v>
      </c>
      <c r="F5999" s="4">
        <v>0.35931712962962964</v>
      </c>
      <c r="G5999">
        <v>8.93</v>
      </c>
      <c r="H5999">
        <v>9.7899999999999991</v>
      </c>
      <c r="I5999">
        <v>1134</v>
      </c>
      <c r="J5999">
        <v>2228</v>
      </c>
      <c r="K5999" t="str">
        <f t="shared" si="372"/>
        <v>2022</v>
      </c>
      <c r="L5999" t="str">
        <f t="shared" si="373"/>
        <v>07</v>
      </c>
      <c r="M5999" t="str">
        <f t="shared" si="374"/>
        <v>2022-07</v>
      </c>
      <c r="N5999">
        <f t="shared" si="375"/>
        <v>18.72</v>
      </c>
    </row>
    <row r="6000" spans="1:14" x14ac:dyDescent="0.3">
      <c r="A6000" s="3" t="s">
        <v>22</v>
      </c>
      <c r="B6000" s="1">
        <v>47299</v>
      </c>
      <c r="C6000">
        <v>80</v>
      </c>
      <c r="D6000" s="3" t="s">
        <v>20</v>
      </c>
      <c r="E6000" s="1">
        <v>44759</v>
      </c>
      <c r="F6000" s="4">
        <v>0.35931712962962964</v>
      </c>
      <c r="G6000">
        <v>8.93</v>
      </c>
      <c r="H6000">
        <v>9.7899999999999991</v>
      </c>
      <c r="I6000">
        <v>1134</v>
      </c>
      <c r="J6000">
        <v>2229</v>
      </c>
      <c r="K6000" t="str">
        <f t="shared" si="372"/>
        <v>2022</v>
      </c>
      <c r="L6000" t="str">
        <f t="shared" si="373"/>
        <v>07</v>
      </c>
      <c r="M6000" t="str">
        <f t="shared" si="374"/>
        <v>2022-07</v>
      </c>
      <c r="N6000">
        <f t="shared" si="375"/>
        <v>18.72</v>
      </c>
    </row>
    <row r="6001" spans="1:14" x14ac:dyDescent="0.3">
      <c r="A6001" s="3" t="s">
        <v>18</v>
      </c>
      <c r="C6001">
        <v>10</v>
      </c>
      <c r="D6001" s="3" t="s">
        <v>15</v>
      </c>
      <c r="E6001" s="1">
        <v>44645</v>
      </c>
      <c r="F6001" s="4">
        <v>0.79222222222222216</v>
      </c>
      <c r="G6001">
        <v>6.36</v>
      </c>
      <c r="H6001">
        <v>18.940000000000001</v>
      </c>
      <c r="I6001">
        <v>1135</v>
      </c>
      <c r="J6001">
        <v>2230</v>
      </c>
      <c r="K6001" t="str">
        <f t="shared" si="372"/>
        <v>2022</v>
      </c>
      <c r="L6001" t="str">
        <f t="shared" si="373"/>
        <v>03</v>
      </c>
      <c r="M6001" t="str">
        <f t="shared" si="374"/>
        <v>2022-03</v>
      </c>
      <c r="N6001">
        <f t="shared" si="375"/>
        <v>25.3</v>
      </c>
    </row>
    <row r="6002" spans="1:14" x14ac:dyDescent="0.3">
      <c r="A6002" s="3" t="s">
        <v>10</v>
      </c>
      <c r="B6002" s="1">
        <v>47118</v>
      </c>
      <c r="C6002">
        <v>10</v>
      </c>
      <c r="D6002" s="3" t="s">
        <v>15</v>
      </c>
      <c r="E6002" s="1">
        <v>44674</v>
      </c>
      <c r="F6002" s="4">
        <v>0.60228009259259263</v>
      </c>
      <c r="G6002">
        <v>16.170000000000002</v>
      </c>
      <c r="H6002">
        <v>9.7899999999999991</v>
      </c>
      <c r="I6002">
        <v>1136</v>
      </c>
      <c r="J6002">
        <v>2231</v>
      </c>
      <c r="K6002" t="str">
        <f t="shared" si="372"/>
        <v>2022</v>
      </c>
      <c r="L6002" t="str">
        <f t="shared" si="373"/>
        <v>04</v>
      </c>
      <c r="M6002" t="str">
        <f t="shared" si="374"/>
        <v>2022-04</v>
      </c>
      <c r="N6002">
        <f t="shared" si="375"/>
        <v>25.96</v>
      </c>
    </row>
    <row r="6003" spans="1:14" x14ac:dyDescent="0.3">
      <c r="A6003" s="3" t="s">
        <v>10</v>
      </c>
      <c r="B6003" s="1">
        <v>47118</v>
      </c>
      <c r="C6003">
        <v>25</v>
      </c>
      <c r="D6003" s="3" t="s">
        <v>17</v>
      </c>
      <c r="E6003" s="1">
        <v>44674</v>
      </c>
      <c r="F6003" s="4">
        <v>0.60228009259259263</v>
      </c>
      <c r="G6003">
        <v>16.170000000000002</v>
      </c>
      <c r="H6003">
        <v>9.7899999999999991</v>
      </c>
      <c r="I6003">
        <v>1136</v>
      </c>
      <c r="J6003">
        <v>2232</v>
      </c>
      <c r="K6003" t="str">
        <f t="shared" si="372"/>
        <v>2022</v>
      </c>
      <c r="L6003" t="str">
        <f t="shared" si="373"/>
        <v>04</v>
      </c>
      <c r="M6003" t="str">
        <f t="shared" si="374"/>
        <v>2022-04</v>
      </c>
      <c r="N6003">
        <f t="shared" si="375"/>
        <v>25.96</v>
      </c>
    </row>
    <row r="6004" spans="1:14" x14ac:dyDescent="0.3">
      <c r="A6004" s="3" t="s">
        <v>10</v>
      </c>
      <c r="B6004" s="1">
        <v>47118</v>
      </c>
      <c r="C6004">
        <v>80</v>
      </c>
      <c r="D6004" s="3" t="s">
        <v>20</v>
      </c>
      <c r="E6004" s="1">
        <v>44674</v>
      </c>
      <c r="F6004" s="4">
        <v>0.60228009259259263</v>
      </c>
      <c r="G6004">
        <v>16.170000000000002</v>
      </c>
      <c r="H6004">
        <v>9.7899999999999991</v>
      </c>
      <c r="I6004">
        <v>1136</v>
      </c>
      <c r="J6004">
        <v>2233</v>
      </c>
      <c r="K6004" t="str">
        <f t="shared" si="372"/>
        <v>2022</v>
      </c>
      <c r="L6004" t="str">
        <f t="shared" si="373"/>
        <v>04</v>
      </c>
      <c r="M6004" t="str">
        <f t="shared" si="374"/>
        <v>2022-04</v>
      </c>
      <c r="N6004">
        <f t="shared" si="375"/>
        <v>25.96</v>
      </c>
    </row>
    <row r="6005" spans="1:14" x14ac:dyDescent="0.3">
      <c r="A6005" s="3" t="s">
        <v>21</v>
      </c>
      <c r="C6005">
        <v>20</v>
      </c>
      <c r="D6005" s="3" t="s">
        <v>16</v>
      </c>
      <c r="E6005" s="1">
        <v>44596</v>
      </c>
      <c r="F6005" s="4">
        <v>0.62033564814814812</v>
      </c>
      <c r="G6005">
        <v>14.51</v>
      </c>
      <c r="H6005">
        <v>4.8499999999999996</v>
      </c>
      <c r="I6005">
        <v>1137</v>
      </c>
      <c r="J6005">
        <v>2234</v>
      </c>
      <c r="K6005" t="str">
        <f t="shared" si="372"/>
        <v>2022</v>
      </c>
      <c r="L6005" t="str">
        <f t="shared" si="373"/>
        <v>02</v>
      </c>
      <c r="M6005" t="str">
        <f t="shared" si="374"/>
        <v>2022-02</v>
      </c>
      <c r="N6005">
        <f t="shared" si="375"/>
        <v>19.36</v>
      </c>
    </row>
    <row r="6006" spans="1:14" x14ac:dyDescent="0.3">
      <c r="A6006" s="3" t="s">
        <v>14</v>
      </c>
      <c r="B6006" s="1">
        <v>47848</v>
      </c>
      <c r="C6006">
        <v>20</v>
      </c>
      <c r="D6006" s="3" t="s">
        <v>16</v>
      </c>
      <c r="E6006" s="1">
        <v>44805</v>
      </c>
      <c r="F6006" s="4">
        <v>0.68685185185185194</v>
      </c>
      <c r="G6006">
        <v>6.34</v>
      </c>
      <c r="H6006">
        <v>7.49</v>
      </c>
      <c r="I6006">
        <v>1138</v>
      </c>
      <c r="J6006">
        <v>2235</v>
      </c>
      <c r="K6006" t="str">
        <f t="shared" si="372"/>
        <v>2022</v>
      </c>
      <c r="L6006" t="str">
        <f t="shared" si="373"/>
        <v>09</v>
      </c>
      <c r="M6006" t="str">
        <f t="shared" si="374"/>
        <v>2022-09</v>
      </c>
      <c r="N6006">
        <f t="shared" si="375"/>
        <v>13.83</v>
      </c>
    </row>
    <row r="6007" spans="1:14" x14ac:dyDescent="0.3">
      <c r="A6007" s="3" t="s">
        <v>14</v>
      </c>
      <c r="B6007" s="1">
        <v>47848</v>
      </c>
      <c r="C6007">
        <v>25</v>
      </c>
      <c r="D6007" s="3" t="s">
        <v>17</v>
      </c>
      <c r="E6007" s="1">
        <v>44805</v>
      </c>
      <c r="F6007" s="4">
        <v>0.68685185185185194</v>
      </c>
      <c r="G6007">
        <v>6.34</v>
      </c>
      <c r="H6007">
        <v>7.49</v>
      </c>
      <c r="I6007">
        <v>1138</v>
      </c>
      <c r="J6007">
        <v>2236</v>
      </c>
      <c r="K6007" t="str">
        <f t="shared" si="372"/>
        <v>2022</v>
      </c>
      <c r="L6007" t="str">
        <f t="shared" si="373"/>
        <v>09</v>
      </c>
      <c r="M6007" t="str">
        <f t="shared" si="374"/>
        <v>2022-09</v>
      </c>
      <c r="N6007">
        <f t="shared" si="375"/>
        <v>13.83</v>
      </c>
    </row>
    <row r="6008" spans="1:14" x14ac:dyDescent="0.3">
      <c r="A6008" s="3" t="s">
        <v>10</v>
      </c>
      <c r="B6008" s="1">
        <v>47118</v>
      </c>
      <c r="C6008">
        <v>20</v>
      </c>
      <c r="D6008" s="3" t="s">
        <v>16</v>
      </c>
      <c r="E6008" s="1">
        <v>44834</v>
      </c>
      <c r="F6008" s="4">
        <v>0.3777430555555556</v>
      </c>
      <c r="G6008">
        <v>8.01</v>
      </c>
      <c r="H6008">
        <v>9.86</v>
      </c>
      <c r="I6008">
        <v>1139</v>
      </c>
      <c r="J6008">
        <v>2237</v>
      </c>
      <c r="K6008" t="str">
        <f t="shared" si="372"/>
        <v>2022</v>
      </c>
      <c r="L6008" t="str">
        <f t="shared" si="373"/>
        <v>09</v>
      </c>
      <c r="M6008" t="str">
        <f t="shared" si="374"/>
        <v>2022-09</v>
      </c>
      <c r="N6008">
        <f t="shared" si="375"/>
        <v>17.869999999999997</v>
      </c>
    </row>
    <row r="6009" spans="1:14" x14ac:dyDescent="0.3">
      <c r="A6009" s="3" t="s">
        <v>10</v>
      </c>
      <c r="B6009" s="1">
        <v>47118</v>
      </c>
      <c r="C6009">
        <v>40</v>
      </c>
      <c r="D6009" s="3" t="s">
        <v>12</v>
      </c>
      <c r="E6009" s="1">
        <v>44834</v>
      </c>
      <c r="F6009" s="4">
        <v>0.3777430555555556</v>
      </c>
      <c r="G6009">
        <v>8.01</v>
      </c>
      <c r="H6009">
        <v>9.86</v>
      </c>
      <c r="I6009">
        <v>1139</v>
      </c>
      <c r="J6009">
        <v>2238</v>
      </c>
      <c r="K6009" t="str">
        <f t="shared" si="372"/>
        <v>2022</v>
      </c>
      <c r="L6009" t="str">
        <f t="shared" si="373"/>
        <v>09</v>
      </c>
      <c r="M6009" t="str">
        <f t="shared" si="374"/>
        <v>2022-09</v>
      </c>
      <c r="N6009">
        <f t="shared" si="375"/>
        <v>17.869999999999997</v>
      </c>
    </row>
    <row r="6010" spans="1:14" x14ac:dyDescent="0.3">
      <c r="A6010" s="3" t="s">
        <v>10</v>
      </c>
      <c r="B6010" s="1">
        <v>47118</v>
      </c>
      <c r="C6010">
        <v>50</v>
      </c>
      <c r="D6010" s="3" t="s">
        <v>13</v>
      </c>
      <c r="E6010" s="1">
        <v>44834</v>
      </c>
      <c r="F6010" s="4">
        <v>0.3777430555555556</v>
      </c>
      <c r="G6010">
        <v>8.01</v>
      </c>
      <c r="H6010">
        <v>9.86</v>
      </c>
      <c r="I6010">
        <v>1139</v>
      </c>
      <c r="J6010">
        <v>2239</v>
      </c>
      <c r="K6010" t="str">
        <f t="shared" si="372"/>
        <v>2022</v>
      </c>
      <c r="L6010" t="str">
        <f t="shared" si="373"/>
        <v>09</v>
      </c>
      <c r="M6010" t="str">
        <f t="shared" si="374"/>
        <v>2022-09</v>
      </c>
      <c r="N6010">
        <f t="shared" si="375"/>
        <v>17.869999999999997</v>
      </c>
    </row>
    <row r="6011" spans="1:14" x14ac:dyDescent="0.3">
      <c r="A6011" s="3" t="s">
        <v>10</v>
      </c>
      <c r="B6011" s="1">
        <v>47118</v>
      </c>
      <c r="C6011">
        <v>20</v>
      </c>
      <c r="D6011" s="3" t="s">
        <v>16</v>
      </c>
      <c r="E6011" s="1">
        <v>44635</v>
      </c>
      <c r="F6011" s="4">
        <v>0.5412731481481482</v>
      </c>
      <c r="G6011">
        <v>12</v>
      </c>
      <c r="H6011">
        <v>10.039999999999999</v>
      </c>
      <c r="I6011">
        <v>1140</v>
      </c>
      <c r="J6011">
        <v>2240</v>
      </c>
      <c r="K6011" t="str">
        <f t="shared" si="372"/>
        <v>2022</v>
      </c>
      <c r="L6011" t="str">
        <f t="shared" si="373"/>
        <v>03</v>
      </c>
      <c r="M6011" t="str">
        <f t="shared" si="374"/>
        <v>2022-03</v>
      </c>
      <c r="N6011">
        <f t="shared" si="375"/>
        <v>22.04</v>
      </c>
    </row>
    <row r="6012" spans="1:14" x14ac:dyDescent="0.3">
      <c r="A6012" s="3" t="s">
        <v>10</v>
      </c>
      <c r="B6012" s="1">
        <v>47118</v>
      </c>
      <c r="C6012">
        <v>40</v>
      </c>
      <c r="D6012" s="3" t="s">
        <v>12</v>
      </c>
      <c r="E6012" s="1">
        <v>44635</v>
      </c>
      <c r="F6012" s="4">
        <v>0.5412731481481482</v>
      </c>
      <c r="G6012">
        <v>12</v>
      </c>
      <c r="H6012">
        <v>10.039999999999999</v>
      </c>
      <c r="I6012">
        <v>1140</v>
      </c>
      <c r="J6012">
        <v>2241</v>
      </c>
      <c r="K6012" t="str">
        <f t="shared" si="372"/>
        <v>2022</v>
      </c>
      <c r="L6012" t="str">
        <f t="shared" si="373"/>
        <v>03</v>
      </c>
      <c r="M6012" t="str">
        <f t="shared" si="374"/>
        <v>2022-03</v>
      </c>
      <c r="N6012">
        <f t="shared" si="375"/>
        <v>22.04</v>
      </c>
    </row>
    <row r="6013" spans="1:14" x14ac:dyDescent="0.3">
      <c r="A6013" s="3" t="s">
        <v>10</v>
      </c>
      <c r="B6013" s="1">
        <v>47118</v>
      </c>
      <c r="C6013">
        <v>50</v>
      </c>
      <c r="D6013" s="3" t="s">
        <v>13</v>
      </c>
      <c r="E6013" s="1">
        <v>44635</v>
      </c>
      <c r="F6013" s="4">
        <v>0.5412731481481482</v>
      </c>
      <c r="G6013">
        <v>12</v>
      </c>
      <c r="H6013">
        <v>10.039999999999999</v>
      </c>
      <c r="I6013">
        <v>1140</v>
      </c>
      <c r="J6013">
        <v>2242</v>
      </c>
      <c r="K6013" t="str">
        <f t="shared" si="372"/>
        <v>2022</v>
      </c>
      <c r="L6013" t="str">
        <f t="shared" si="373"/>
        <v>03</v>
      </c>
      <c r="M6013" t="str">
        <f t="shared" si="374"/>
        <v>2022-03</v>
      </c>
      <c r="N6013">
        <f t="shared" si="375"/>
        <v>22.04</v>
      </c>
    </row>
    <row r="6014" spans="1:14" x14ac:dyDescent="0.3">
      <c r="A6014" s="3" t="s">
        <v>14</v>
      </c>
      <c r="B6014" s="1">
        <v>47848</v>
      </c>
      <c r="C6014">
        <v>10</v>
      </c>
      <c r="D6014" s="3" t="s">
        <v>15</v>
      </c>
      <c r="E6014" s="1">
        <v>44663</v>
      </c>
      <c r="F6014" s="4">
        <v>0.4337152777777778</v>
      </c>
      <c r="G6014">
        <v>8.59</v>
      </c>
      <c r="H6014">
        <v>11.85</v>
      </c>
      <c r="I6014">
        <v>1141</v>
      </c>
      <c r="J6014">
        <v>2243</v>
      </c>
      <c r="K6014" t="str">
        <f t="shared" si="372"/>
        <v>2022</v>
      </c>
      <c r="L6014" t="str">
        <f t="shared" si="373"/>
        <v>04</v>
      </c>
      <c r="M6014" t="str">
        <f t="shared" si="374"/>
        <v>2022-04</v>
      </c>
      <c r="N6014">
        <f t="shared" si="375"/>
        <v>20.439999999999998</v>
      </c>
    </row>
    <row r="6015" spans="1:14" x14ac:dyDescent="0.3">
      <c r="A6015" s="3" t="s">
        <v>14</v>
      </c>
      <c r="B6015" s="1">
        <v>47848</v>
      </c>
      <c r="C6015">
        <v>40</v>
      </c>
      <c r="D6015" s="3" t="s">
        <v>12</v>
      </c>
      <c r="E6015" s="1">
        <v>44663</v>
      </c>
      <c r="F6015" s="4">
        <v>0.4337152777777778</v>
      </c>
      <c r="G6015">
        <v>8.59</v>
      </c>
      <c r="H6015">
        <v>11.85</v>
      </c>
      <c r="I6015">
        <v>1141</v>
      </c>
      <c r="J6015">
        <v>2244</v>
      </c>
      <c r="K6015" t="str">
        <f t="shared" si="372"/>
        <v>2022</v>
      </c>
      <c r="L6015" t="str">
        <f t="shared" si="373"/>
        <v>04</v>
      </c>
      <c r="M6015" t="str">
        <f t="shared" si="374"/>
        <v>2022-04</v>
      </c>
      <c r="N6015">
        <f t="shared" si="375"/>
        <v>20.439999999999998</v>
      </c>
    </row>
    <row r="6016" spans="1:14" x14ac:dyDescent="0.3">
      <c r="A6016" s="3" t="s">
        <v>14</v>
      </c>
      <c r="B6016" s="1">
        <v>47848</v>
      </c>
      <c r="C6016">
        <v>80</v>
      </c>
      <c r="D6016" s="3" t="s">
        <v>20</v>
      </c>
      <c r="E6016" s="1">
        <v>44663</v>
      </c>
      <c r="F6016" s="4">
        <v>0.4337152777777778</v>
      </c>
      <c r="G6016">
        <v>8.59</v>
      </c>
      <c r="H6016">
        <v>11.85</v>
      </c>
      <c r="I6016">
        <v>1141</v>
      </c>
      <c r="J6016">
        <v>2245</v>
      </c>
      <c r="K6016" t="str">
        <f t="shared" si="372"/>
        <v>2022</v>
      </c>
      <c r="L6016" t="str">
        <f t="shared" si="373"/>
        <v>04</v>
      </c>
      <c r="M6016" t="str">
        <f t="shared" si="374"/>
        <v>2022-04</v>
      </c>
      <c r="N6016">
        <f t="shared" si="375"/>
        <v>20.439999999999998</v>
      </c>
    </row>
    <row r="6017" spans="1:14" x14ac:dyDescent="0.3">
      <c r="A6017" s="3" t="s">
        <v>10</v>
      </c>
      <c r="B6017" s="1">
        <v>47118</v>
      </c>
      <c r="C6017">
        <v>20</v>
      </c>
      <c r="D6017" s="3" t="s">
        <v>16</v>
      </c>
      <c r="E6017" s="1">
        <v>44589</v>
      </c>
      <c r="F6017" s="4">
        <v>0.77797453703703701</v>
      </c>
      <c r="G6017">
        <v>10.68</v>
      </c>
      <c r="H6017">
        <v>13.61</v>
      </c>
      <c r="I6017">
        <v>1142</v>
      </c>
      <c r="J6017">
        <v>2246</v>
      </c>
      <c r="K6017" t="str">
        <f t="shared" si="372"/>
        <v>2022</v>
      </c>
      <c r="L6017" t="str">
        <f t="shared" si="373"/>
        <v>01</v>
      </c>
      <c r="M6017" t="str">
        <f t="shared" si="374"/>
        <v>2022-01</v>
      </c>
      <c r="N6017">
        <f t="shared" si="375"/>
        <v>24.29</v>
      </c>
    </row>
    <row r="6018" spans="1:14" x14ac:dyDescent="0.3">
      <c r="A6018" s="3" t="s">
        <v>10</v>
      </c>
      <c r="B6018" s="1">
        <v>47118</v>
      </c>
      <c r="C6018">
        <v>25</v>
      </c>
      <c r="D6018" s="3" t="s">
        <v>17</v>
      </c>
      <c r="E6018" s="1">
        <v>44589</v>
      </c>
      <c r="F6018" s="4">
        <v>0.77797453703703701</v>
      </c>
      <c r="G6018">
        <v>10.68</v>
      </c>
      <c r="H6018">
        <v>13.61</v>
      </c>
      <c r="I6018">
        <v>1142</v>
      </c>
      <c r="J6018">
        <v>2247</v>
      </c>
      <c r="K6018" t="str">
        <f t="shared" si="372"/>
        <v>2022</v>
      </c>
      <c r="L6018" t="str">
        <f t="shared" si="373"/>
        <v>01</v>
      </c>
      <c r="M6018" t="str">
        <f t="shared" si="374"/>
        <v>2022-01</v>
      </c>
      <c r="N6018">
        <f t="shared" si="375"/>
        <v>24.29</v>
      </c>
    </row>
    <row r="6019" spans="1:14" x14ac:dyDescent="0.3">
      <c r="A6019" s="3" t="s">
        <v>10</v>
      </c>
      <c r="B6019" s="1">
        <v>47118</v>
      </c>
      <c r="C6019">
        <v>80</v>
      </c>
      <c r="D6019" s="3" t="s">
        <v>20</v>
      </c>
      <c r="E6019" s="1">
        <v>44589</v>
      </c>
      <c r="F6019" s="4">
        <v>0.77797453703703701</v>
      </c>
      <c r="G6019">
        <v>10.68</v>
      </c>
      <c r="H6019">
        <v>13.61</v>
      </c>
      <c r="I6019">
        <v>1142</v>
      </c>
      <c r="J6019">
        <v>2248</v>
      </c>
      <c r="K6019" t="str">
        <f t="shared" ref="K6019:K6082" si="376">TEXT(E6019, "yyyy")</f>
        <v>2022</v>
      </c>
      <c r="L6019" t="str">
        <f t="shared" ref="L6019:L6082" si="377">TEXT(E6019, "mm")</f>
        <v>01</v>
      </c>
      <c r="M6019" t="str">
        <f t="shared" ref="M6019:M6082" si="378">TEXT(E6019, "yyyy-mm")</f>
        <v>2022-01</v>
      </c>
      <c r="N6019">
        <f t="shared" ref="N6019:N6082" si="379">(G6019+H6019)</f>
        <v>24.29</v>
      </c>
    </row>
    <row r="6020" spans="1:14" x14ac:dyDescent="0.3">
      <c r="A6020" s="3" t="s">
        <v>10</v>
      </c>
      <c r="B6020" s="1">
        <v>47118</v>
      </c>
      <c r="C6020">
        <v>10</v>
      </c>
      <c r="D6020" s="3" t="s">
        <v>15</v>
      </c>
      <c r="E6020" s="1">
        <v>44792</v>
      </c>
      <c r="F6020" s="4">
        <v>0.62296296296296294</v>
      </c>
      <c r="G6020">
        <v>8.4700000000000006</v>
      </c>
      <c r="H6020">
        <v>9.5500000000000007</v>
      </c>
      <c r="I6020">
        <v>1143</v>
      </c>
      <c r="J6020">
        <v>2249</v>
      </c>
      <c r="K6020" t="str">
        <f t="shared" si="376"/>
        <v>2022</v>
      </c>
      <c r="L6020" t="str">
        <f t="shared" si="377"/>
        <v>08</v>
      </c>
      <c r="M6020" t="str">
        <f t="shared" si="378"/>
        <v>2022-08</v>
      </c>
      <c r="N6020">
        <f t="shared" si="379"/>
        <v>18.020000000000003</v>
      </c>
    </row>
    <row r="6021" spans="1:14" x14ac:dyDescent="0.3">
      <c r="A6021" s="3" t="s">
        <v>10</v>
      </c>
      <c r="B6021" s="1">
        <v>47118</v>
      </c>
      <c r="C6021">
        <v>40</v>
      </c>
      <c r="D6021" s="3" t="s">
        <v>12</v>
      </c>
      <c r="E6021" s="1">
        <v>44792</v>
      </c>
      <c r="F6021" s="4">
        <v>0.62296296296296294</v>
      </c>
      <c r="G6021">
        <v>8.4700000000000006</v>
      </c>
      <c r="H6021">
        <v>9.5500000000000007</v>
      </c>
      <c r="I6021">
        <v>1143</v>
      </c>
      <c r="J6021">
        <v>2250</v>
      </c>
      <c r="K6021" t="str">
        <f t="shared" si="376"/>
        <v>2022</v>
      </c>
      <c r="L6021" t="str">
        <f t="shared" si="377"/>
        <v>08</v>
      </c>
      <c r="M6021" t="str">
        <f t="shared" si="378"/>
        <v>2022-08</v>
      </c>
      <c r="N6021">
        <f t="shared" si="379"/>
        <v>18.020000000000003</v>
      </c>
    </row>
    <row r="6022" spans="1:14" x14ac:dyDescent="0.3">
      <c r="A6022" s="3" t="s">
        <v>10</v>
      </c>
      <c r="B6022" s="1">
        <v>47118</v>
      </c>
      <c r="C6022">
        <v>10</v>
      </c>
      <c r="D6022" s="3" t="s">
        <v>15</v>
      </c>
      <c r="E6022" s="1">
        <v>44601</v>
      </c>
      <c r="F6022" s="4">
        <v>0.84031250000000002</v>
      </c>
      <c r="G6022">
        <v>6.06</v>
      </c>
      <c r="H6022">
        <v>8.42</v>
      </c>
      <c r="I6022">
        <v>1144</v>
      </c>
      <c r="J6022">
        <v>2251</v>
      </c>
      <c r="K6022" t="str">
        <f t="shared" si="376"/>
        <v>2022</v>
      </c>
      <c r="L6022" t="str">
        <f t="shared" si="377"/>
        <v>02</v>
      </c>
      <c r="M6022" t="str">
        <f t="shared" si="378"/>
        <v>2022-02</v>
      </c>
      <c r="N6022">
        <f t="shared" si="379"/>
        <v>14.48</v>
      </c>
    </row>
    <row r="6023" spans="1:14" x14ac:dyDescent="0.3">
      <c r="A6023" s="3" t="s">
        <v>22</v>
      </c>
      <c r="B6023" s="1">
        <v>47299</v>
      </c>
      <c r="C6023">
        <v>0</v>
      </c>
      <c r="D6023" s="3" t="s">
        <v>11</v>
      </c>
      <c r="E6023" s="1">
        <v>44676</v>
      </c>
      <c r="F6023" s="4">
        <v>0.68586805555555552</v>
      </c>
      <c r="G6023">
        <v>7.11</v>
      </c>
      <c r="H6023">
        <v>6.16</v>
      </c>
      <c r="I6023">
        <v>1145</v>
      </c>
      <c r="J6023">
        <v>2252</v>
      </c>
      <c r="K6023" t="str">
        <f t="shared" si="376"/>
        <v>2022</v>
      </c>
      <c r="L6023" t="str">
        <f t="shared" si="377"/>
        <v>04</v>
      </c>
      <c r="M6023" t="str">
        <f t="shared" si="378"/>
        <v>2022-04</v>
      </c>
      <c r="N6023">
        <f t="shared" si="379"/>
        <v>13.27</v>
      </c>
    </row>
    <row r="6024" spans="1:14" x14ac:dyDescent="0.3">
      <c r="A6024" s="3" t="s">
        <v>22</v>
      </c>
      <c r="B6024" s="1">
        <v>47299</v>
      </c>
      <c r="C6024">
        <v>40</v>
      </c>
      <c r="D6024" s="3" t="s">
        <v>12</v>
      </c>
      <c r="E6024" s="1">
        <v>44676</v>
      </c>
      <c r="F6024" s="4">
        <v>0.68586805555555552</v>
      </c>
      <c r="G6024">
        <v>7.11</v>
      </c>
      <c r="H6024">
        <v>6.16</v>
      </c>
      <c r="I6024">
        <v>1145</v>
      </c>
      <c r="J6024">
        <v>2253</v>
      </c>
      <c r="K6024" t="str">
        <f t="shared" si="376"/>
        <v>2022</v>
      </c>
      <c r="L6024" t="str">
        <f t="shared" si="377"/>
        <v>04</v>
      </c>
      <c r="M6024" t="str">
        <f t="shared" si="378"/>
        <v>2022-04</v>
      </c>
      <c r="N6024">
        <f t="shared" si="379"/>
        <v>13.27</v>
      </c>
    </row>
    <row r="6025" spans="1:14" x14ac:dyDescent="0.3">
      <c r="A6025" s="3" t="s">
        <v>22</v>
      </c>
      <c r="B6025" s="1">
        <v>47299</v>
      </c>
      <c r="C6025">
        <v>20</v>
      </c>
      <c r="D6025" s="3" t="s">
        <v>16</v>
      </c>
      <c r="E6025" s="1">
        <v>44709</v>
      </c>
      <c r="F6025" s="4">
        <v>0.50594907407407408</v>
      </c>
      <c r="G6025">
        <v>14.52</v>
      </c>
      <c r="H6025">
        <v>8.75</v>
      </c>
      <c r="I6025">
        <v>1146</v>
      </c>
      <c r="J6025">
        <v>2254</v>
      </c>
      <c r="K6025" t="str">
        <f t="shared" si="376"/>
        <v>2022</v>
      </c>
      <c r="L6025" t="str">
        <f t="shared" si="377"/>
        <v>05</v>
      </c>
      <c r="M6025" t="str">
        <f t="shared" si="378"/>
        <v>2022-05</v>
      </c>
      <c r="N6025">
        <f t="shared" si="379"/>
        <v>23.27</v>
      </c>
    </row>
    <row r="6026" spans="1:14" x14ac:dyDescent="0.3">
      <c r="A6026" s="3" t="s">
        <v>22</v>
      </c>
      <c r="B6026" s="1">
        <v>47299</v>
      </c>
      <c r="C6026">
        <v>25</v>
      </c>
      <c r="D6026" s="3" t="s">
        <v>17</v>
      </c>
      <c r="E6026" s="1">
        <v>44709</v>
      </c>
      <c r="F6026" s="4">
        <v>0.50594907407407408</v>
      </c>
      <c r="G6026">
        <v>14.52</v>
      </c>
      <c r="H6026">
        <v>8.75</v>
      </c>
      <c r="I6026">
        <v>1146</v>
      </c>
      <c r="J6026">
        <v>2255</v>
      </c>
      <c r="K6026" t="str">
        <f t="shared" si="376"/>
        <v>2022</v>
      </c>
      <c r="L6026" t="str">
        <f t="shared" si="377"/>
        <v>05</v>
      </c>
      <c r="M6026" t="str">
        <f t="shared" si="378"/>
        <v>2022-05</v>
      </c>
      <c r="N6026">
        <f t="shared" si="379"/>
        <v>23.27</v>
      </c>
    </row>
    <row r="6027" spans="1:14" x14ac:dyDescent="0.3">
      <c r="A6027" s="3" t="s">
        <v>10</v>
      </c>
      <c r="B6027" s="1">
        <v>47118</v>
      </c>
      <c r="C6027">
        <v>0</v>
      </c>
      <c r="D6027" s="3" t="s">
        <v>11</v>
      </c>
      <c r="E6027" s="1">
        <v>44757</v>
      </c>
      <c r="F6027" s="4">
        <v>0.59832175925925923</v>
      </c>
      <c r="G6027">
        <v>7.76</v>
      </c>
      <c r="H6027">
        <v>5.01</v>
      </c>
      <c r="I6027">
        <v>1147</v>
      </c>
      <c r="J6027">
        <v>2256</v>
      </c>
      <c r="K6027" t="str">
        <f t="shared" si="376"/>
        <v>2022</v>
      </c>
      <c r="L6027" t="str">
        <f t="shared" si="377"/>
        <v>07</v>
      </c>
      <c r="M6027" t="str">
        <f t="shared" si="378"/>
        <v>2022-07</v>
      </c>
      <c r="N6027">
        <f t="shared" si="379"/>
        <v>12.77</v>
      </c>
    </row>
    <row r="6028" spans="1:14" x14ac:dyDescent="0.3">
      <c r="A6028" s="3" t="s">
        <v>10</v>
      </c>
      <c r="B6028" s="1">
        <v>47118</v>
      </c>
      <c r="C6028">
        <v>0</v>
      </c>
      <c r="D6028" s="3" t="s">
        <v>11</v>
      </c>
      <c r="E6028" s="1">
        <v>44832</v>
      </c>
      <c r="F6028" s="4">
        <v>0.39998842592592593</v>
      </c>
      <c r="G6028">
        <v>13.11</v>
      </c>
      <c r="H6028">
        <v>8.92</v>
      </c>
      <c r="I6028">
        <v>1148</v>
      </c>
      <c r="J6028">
        <v>2257</v>
      </c>
      <c r="K6028" t="str">
        <f t="shared" si="376"/>
        <v>2022</v>
      </c>
      <c r="L6028" t="str">
        <f t="shared" si="377"/>
        <v>09</v>
      </c>
      <c r="M6028" t="str">
        <f t="shared" si="378"/>
        <v>2022-09</v>
      </c>
      <c r="N6028">
        <f t="shared" si="379"/>
        <v>22.03</v>
      </c>
    </row>
    <row r="6029" spans="1:14" x14ac:dyDescent="0.3">
      <c r="A6029" s="3" t="s">
        <v>14</v>
      </c>
      <c r="B6029" s="1">
        <v>47848</v>
      </c>
      <c r="C6029">
        <v>20</v>
      </c>
      <c r="D6029" s="3" t="s">
        <v>16</v>
      </c>
      <c r="E6029" s="1">
        <v>44565</v>
      </c>
      <c r="F6029" s="4">
        <v>0.60101851851851851</v>
      </c>
      <c r="G6029">
        <v>9.83</v>
      </c>
      <c r="H6029">
        <v>9.2200000000000006</v>
      </c>
      <c r="I6029">
        <v>1149</v>
      </c>
      <c r="J6029">
        <v>2258</v>
      </c>
      <c r="K6029" t="str">
        <f t="shared" si="376"/>
        <v>2022</v>
      </c>
      <c r="L6029" t="str">
        <f t="shared" si="377"/>
        <v>01</v>
      </c>
      <c r="M6029" t="str">
        <f t="shared" si="378"/>
        <v>2022-01</v>
      </c>
      <c r="N6029">
        <f t="shared" si="379"/>
        <v>19.05</v>
      </c>
    </row>
    <row r="6030" spans="1:14" x14ac:dyDescent="0.3">
      <c r="A6030" s="3" t="s">
        <v>14</v>
      </c>
      <c r="B6030" s="1">
        <v>47848</v>
      </c>
      <c r="C6030">
        <v>40</v>
      </c>
      <c r="D6030" s="3" t="s">
        <v>12</v>
      </c>
      <c r="E6030" s="1">
        <v>44565</v>
      </c>
      <c r="F6030" s="4">
        <v>0.60101851851851851</v>
      </c>
      <c r="G6030">
        <v>9.83</v>
      </c>
      <c r="H6030">
        <v>9.2200000000000006</v>
      </c>
      <c r="I6030">
        <v>1149</v>
      </c>
      <c r="J6030">
        <v>2259</v>
      </c>
      <c r="K6030" t="str">
        <f t="shared" si="376"/>
        <v>2022</v>
      </c>
      <c r="L6030" t="str">
        <f t="shared" si="377"/>
        <v>01</v>
      </c>
      <c r="M6030" t="str">
        <f t="shared" si="378"/>
        <v>2022-01</v>
      </c>
      <c r="N6030">
        <f t="shared" si="379"/>
        <v>19.05</v>
      </c>
    </row>
    <row r="6031" spans="1:14" x14ac:dyDescent="0.3">
      <c r="A6031" s="3" t="s">
        <v>14</v>
      </c>
      <c r="B6031" s="1">
        <v>47848</v>
      </c>
      <c r="C6031">
        <v>50</v>
      </c>
      <c r="D6031" s="3" t="s">
        <v>13</v>
      </c>
      <c r="E6031" s="1">
        <v>44565</v>
      </c>
      <c r="F6031" s="4">
        <v>0.60101851851851851</v>
      </c>
      <c r="G6031">
        <v>9.83</v>
      </c>
      <c r="H6031">
        <v>9.2200000000000006</v>
      </c>
      <c r="I6031">
        <v>1149</v>
      </c>
      <c r="J6031">
        <v>2260</v>
      </c>
      <c r="K6031" t="str">
        <f t="shared" si="376"/>
        <v>2022</v>
      </c>
      <c r="L6031" t="str">
        <f t="shared" si="377"/>
        <v>01</v>
      </c>
      <c r="M6031" t="str">
        <f t="shared" si="378"/>
        <v>2022-01</v>
      </c>
      <c r="N6031">
        <f t="shared" si="379"/>
        <v>19.05</v>
      </c>
    </row>
    <row r="6032" spans="1:14" x14ac:dyDescent="0.3">
      <c r="A6032" s="3" t="s">
        <v>14</v>
      </c>
      <c r="B6032" s="1">
        <v>47848</v>
      </c>
      <c r="C6032">
        <v>20</v>
      </c>
      <c r="D6032" s="3" t="s">
        <v>16</v>
      </c>
      <c r="E6032" s="1">
        <v>44570</v>
      </c>
      <c r="F6032" s="4">
        <v>0.53245370370370371</v>
      </c>
      <c r="G6032">
        <v>6.54</v>
      </c>
      <c r="H6032">
        <v>14.94</v>
      </c>
      <c r="I6032">
        <v>1150</v>
      </c>
      <c r="J6032">
        <v>2261</v>
      </c>
      <c r="K6032" t="str">
        <f t="shared" si="376"/>
        <v>2022</v>
      </c>
      <c r="L6032" t="str">
        <f t="shared" si="377"/>
        <v>01</v>
      </c>
      <c r="M6032" t="str">
        <f t="shared" si="378"/>
        <v>2022-01</v>
      </c>
      <c r="N6032">
        <f t="shared" si="379"/>
        <v>21.48</v>
      </c>
    </row>
    <row r="6033" spans="1:14" x14ac:dyDescent="0.3">
      <c r="A6033" s="3" t="s">
        <v>14</v>
      </c>
      <c r="B6033" s="1">
        <v>47848</v>
      </c>
      <c r="C6033">
        <v>40</v>
      </c>
      <c r="D6033" s="3" t="s">
        <v>12</v>
      </c>
      <c r="E6033" s="1">
        <v>44570</v>
      </c>
      <c r="F6033" s="4">
        <v>0.53245370370370371</v>
      </c>
      <c r="G6033">
        <v>6.54</v>
      </c>
      <c r="H6033">
        <v>14.94</v>
      </c>
      <c r="I6033">
        <v>1150</v>
      </c>
      <c r="J6033">
        <v>2262</v>
      </c>
      <c r="K6033" t="str">
        <f t="shared" si="376"/>
        <v>2022</v>
      </c>
      <c r="L6033" t="str">
        <f t="shared" si="377"/>
        <v>01</v>
      </c>
      <c r="M6033" t="str">
        <f t="shared" si="378"/>
        <v>2022-01</v>
      </c>
      <c r="N6033">
        <f t="shared" si="379"/>
        <v>21.48</v>
      </c>
    </row>
    <row r="6034" spans="1:14" x14ac:dyDescent="0.3">
      <c r="A6034" s="3" t="s">
        <v>14</v>
      </c>
      <c r="B6034" s="1">
        <v>47848</v>
      </c>
      <c r="C6034">
        <v>10</v>
      </c>
      <c r="D6034" s="3" t="s">
        <v>15</v>
      </c>
      <c r="E6034" s="1">
        <v>44588</v>
      </c>
      <c r="F6034" s="4">
        <v>0.40459490740740739</v>
      </c>
      <c r="G6034">
        <v>6.63</v>
      </c>
      <c r="H6034">
        <v>6.72</v>
      </c>
      <c r="I6034">
        <v>1151</v>
      </c>
      <c r="J6034">
        <v>2263</v>
      </c>
      <c r="K6034" t="str">
        <f t="shared" si="376"/>
        <v>2022</v>
      </c>
      <c r="L6034" t="str">
        <f t="shared" si="377"/>
        <v>01</v>
      </c>
      <c r="M6034" t="str">
        <f t="shared" si="378"/>
        <v>2022-01</v>
      </c>
      <c r="N6034">
        <f t="shared" si="379"/>
        <v>13.35</v>
      </c>
    </row>
    <row r="6035" spans="1:14" x14ac:dyDescent="0.3">
      <c r="A6035" s="3" t="s">
        <v>14</v>
      </c>
      <c r="B6035" s="1">
        <v>47848</v>
      </c>
      <c r="C6035">
        <v>0</v>
      </c>
      <c r="D6035" s="3" t="s">
        <v>11</v>
      </c>
      <c r="E6035" s="1">
        <v>44884</v>
      </c>
      <c r="F6035" s="4">
        <v>0.37855324074074076</v>
      </c>
      <c r="G6035">
        <v>10.36</v>
      </c>
      <c r="H6035">
        <v>11.5</v>
      </c>
      <c r="I6035">
        <v>1152</v>
      </c>
      <c r="J6035">
        <v>2264</v>
      </c>
      <c r="K6035" t="str">
        <f t="shared" si="376"/>
        <v>2022</v>
      </c>
      <c r="L6035" t="str">
        <f t="shared" si="377"/>
        <v>11</v>
      </c>
      <c r="M6035" t="str">
        <f t="shared" si="378"/>
        <v>2022-11</v>
      </c>
      <c r="N6035">
        <f t="shared" si="379"/>
        <v>21.86</v>
      </c>
    </row>
    <row r="6036" spans="1:14" x14ac:dyDescent="0.3">
      <c r="A6036" s="3" t="s">
        <v>14</v>
      </c>
      <c r="B6036" s="1">
        <v>47848</v>
      </c>
      <c r="C6036">
        <v>25</v>
      </c>
      <c r="D6036" s="3" t="s">
        <v>17</v>
      </c>
      <c r="E6036" s="1">
        <v>44884</v>
      </c>
      <c r="F6036" s="4">
        <v>0.37855324074074076</v>
      </c>
      <c r="G6036">
        <v>10.36</v>
      </c>
      <c r="H6036">
        <v>11.5</v>
      </c>
      <c r="I6036">
        <v>1152</v>
      </c>
      <c r="J6036">
        <v>2265</v>
      </c>
      <c r="K6036" t="str">
        <f t="shared" si="376"/>
        <v>2022</v>
      </c>
      <c r="L6036" t="str">
        <f t="shared" si="377"/>
        <v>11</v>
      </c>
      <c r="M6036" t="str">
        <f t="shared" si="378"/>
        <v>2022-11</v>
      </c>
      <c r="N6036">
        <f t="shared" si="379"/>
        <v>21.86</v>
      </c>
    </row>
    <row r="6037" spans="1:14" x14ac:dyDescent="0.3">
      <c r="A6037" s="3" t="s">
        <v>14</v>
      </c>
      <c r="B6037" s="1">
        <v>47848</v>
      </c>
      <c r="C6037">
        <v>80</v>
      </c>
      <c r="D6037" s="3" t="s">
        <v>20</v>
      </c>
      <c r="E6037" s="1">
        <v>44884</v>
      </c>
      <c r="F6037" s="4">
        <v>0.37855324074074076</v>
      </c>
      <c r="G6037">
        <v>10.36</v>
      </c>
      <c r="H6037">
        <v>11.5</v>
      </c>
      <c r="I6037">
        <v>1152</v>
      </c>
      <c r="J6037">
        <v>2266</v>
      </c>
      <c r="K6037" t="str">
        <f t="shared" si="376"/>
        <v>2022</v>
      </c>
      <c r="L6037" t="str">
        <f t="shared" si="377"/>
        <v>11</v>
      </c>
      <c r="M6037" t="str">
        <f t="shared" si="378"/>
        <v>2022-11</v>
      </c>
      <c r="N6037">
        <f t="shared" si="379"/>
        <v>21.86</v>
      </c>
    </row>
    <row r="6038" spans="1:14" x14ac:dyDescent="0.3">
      <c r="A6038" s="3" t="s">
        <v>22</v>
      </c>
      <c r="B6038" s="1">
        <v>47299</v>
      </c>
      <c r="C6038">
        <v>10</v>
      </c>
      <c r="D6038" s="3" t="s">
        <v>15</v>
      </c>
      <c r="E6038" s="1">
        <v>44702</v>
      </c>
      <c r="F6038" s="4">
        <v>0.46195601851851853</v>
      </c>
      <c r="G6038">
        <v>8.23</v>
      </c>
      <c r="H6038">
        <v>9.6199999999999992</v>
      </c>
      <c r="I6038">
        <v>1153</v>
      </c>
      <c r="J6038">
        <v>2267</v>
      </c>
      <c r="K6038" t="str">
        <f t="shared" si="376"/>
        <v>2022</v>
      </c>
      <c r="L6038" t="str">
        <f t="shared" si="377"/>
        <v>05</v>
      </c>
      <c r="M6038" t="str">
        <f t="shared" si="378"/>
        <v>2022-05</v>
      </c>
      <c r="N6038">
        <f t="shared" si="379"/>
        <v>17.850000000000001</v>
      </c>
    </row>
    <row r="6039" spans="1:14" x14ac:dyDescent="0.3">
      <c r="A6039" s="3" t="s">
        <v>22</v>
      </c>
      <c r="B6039" s="1">
        <v>47299</v>
      </c>
      <c r="C6039">
        <v>40</v>
      </c>
      <c r="D6039" s="3" t="s">
        <v>12</v>
      </c>
      <c r="E6039" s="1">
        <v>44702</v>
      </c>
      <c r="F6039" s="4">
        <v>0.46195601851851853</v>
      </c>
      <c r="G6039">
        <v>8.23</v>
      </c>
      <c r="H6039">
        <v>9.6199999999999992</v>
      </c>
      <c r="I6039">
        <v>1153</v>
      </c>
      <c r="J6039">
        <v>2268</v>
      </c>
      <c r="K6039" t="str">
        <f t="shared" si="376"/>
        <v>2022</v>
      </c>
      <c r="L6039" t="str">
        <f t="shared" si="377"/>
        <v>05</v>
      </c>
      <c r="M6039" t="str">
        <f t="shared" si="378"/>
        <v>2022-05</v>
      </c>
      <c r="N6039">
        <f t="shared" si="379"/>
        <v>17.850000000000001</v>
      </c>
    </row>
    <row r="6040" spans="1:14" x14ac:dyDescent="0.3">
      <c r="A6040" s="3" t="s">
        <v>22</v>
      </c>
      <c r="B6040" s="1">
        <v>47299</v>
      </c>
      <c r="C6040">
        <v>80</v>
      </c>
      <c r="D6040" s="3" t="s">
        <v>20</v>
      </c>
      <c r="E6040" s="1">
        <v>44702</v>
      </c>
      <c r="F6040" s="4">
        <v>0.46195601851851853</v>
      </c>
      <c r="G6040">
        <v>8.23</v>
      </c>
      <c r="H6040">
        <v>9.6199999999999992</v>
      </c>
      <c r="I6040">
        <v>1153</v>
      </c>
      <c r="J6040">
        <v>2269</v>
      </c>
      <c r="K6040" t="str">
        <f t="shared" si="376"/>
        <v>2022</v>
      </c>
      <c r="L6040" t="str">
        <f t="shared" si="377"/>
        <v>05</v>
      </c>
      <c r="M6040" t="str">
        <f t="shared" si="378"/>
        <v>2022-05</v>
      </c>
      <c r="N6040">
        <f t="shared" si="379"/>
        <v>17.850000000000001</v>
      </c>
    </row>
    <row r="6041" spans="1:14" x14ac:dyDescent="0.3">
      <c r="A6041" s="3" t="s">
        <v>22</v>
      </c>
      <c r="B6041" s="1">
        <v>47299</v>
      </c>
      <c r="C6041">
        <v>10</v>
      </c>
      <c r="D6041" s="3" t="s">
        <v>15</v>
      </c>
      <c r="E6041" s="1">
        <v>44765</v>
      </c>
      <c r="F6041" s="4">
        <v>0.55739583333333331</v>
      </c>
      <c r="G6041">
        <v>6.9</v>
      </c>
      <c r="H6041">
        <v>10.199999999999999</v>
      </c>
      <c r="I6041">
        <v>1154</v>
      </c>
      <c r="J6041">
        <v>2270</v>
      </c>
      <c r="K6041" t="str">
        <f t="shared" si="376"/>
        <v>2022</v>
      </c>
      <c r="L6041" t="str">
        <f t="shared" si="377"/>
        <v>07</v>
      </c>
      <c r="M6041" t="str">
        <f t="shared" si="378"/>
        <v>2022-07</v>
      </c>
      <c r="N6041">
        <f t="shared" si="379"/>
        <v>17.100000000000001</v>
      </c>
    </row>
    <row r="6042" spans="1:14" x14ac:dyDescent="0.3">
      <c r="A6042" s="3" t="s">
        <v>22</v>
      </c>
      <c r="B6042" s="1">
        <v>47299</v>
      </c>
      <c r="C6042">
        <v>0</v>
      </c>
      <c r="D6042" s="3" t="s">
        <v>11</v>
      </c>
      <c r="E6042" s="1">
        <v>44869</v>
      </c>
      <c r="F6042" s="4">
        <v>0.63866898148148155</v>
      </c>
      <c r="G6042">
        <v>6.59</v>
      </c>
      <c r="H6042">
        <v>7</v>
      </c>
      <c r="I6042">
        <v>1155</v>
      </c>
      <c r="J6042">
        <v>2271</v>
      </c>
      <c r="K6042" t="str">
        <f t="shared" si="376"/>
        <v>2022</v>
      </c>
      <c r="L6042" t="str">
        <f t="shared" si="377"/>
        <v>11</v>
      </c>
      <c r="M6042" t="str">
        <f t="shared" si="378"/>
        <v>2022-11</v>
      </c>
      <c r="N6042">
        <f t="shared" si="379"/>
        <v>13.59</v>
      </c>
    </row>
    <row r="6043" spans="1:14" x14ac:dyDescent="0.3">
      <c r="A6043" s="3" t="s">
        <v>22</v>
      </c>
      <c r="B6043" s="1">
        <v>47299</v>
      </c>
      <c r="C6043">
        <v>40</v>
      </c>
      <c r="D6043" s="3" t="s">
        <v>12</v>
      </c>
      <c r="E6043" s="1">
        <v>44869</v>
      </c>
      <c r="F6043" s="4">
        <v>0.63866898148148155</v>
      </c>
      <c r="G6043">
        <v>6.59</v>
      </c>
      <c r="H6043">
        <v>7</v>
      </c>
      <c r="I6043">
        <v>1155</v>
      </c>
      <c r="J6043">
        <v>2272</v>
      </c>
      <c r="K6043" t="str">
        <f t="shared" si="376"/>
        <v>2022</v>
      </c>
      <c r="L6043" t="str">
        <f t="shared" si="377"/>
        <v>11</v>
      </c>
      <c r="M6043" t="str">
        <f t="shared" si="378"/>
        <v>2022-11</v>
      </c>
      <c r="N6043">
        <f t="shared" si="379"/>
        <v>13.59</v>
      </c>
    </row>
    <row r="6044" spans="1:14" x14ac:dyDescent="0.3">
      <c r="A6044" s="3" t="s">
        <v>22</v>
      </c>
      <c r="B6044" s="1">
        <v>47299</v>
      </c>
      <c r="C6044">
        <v>50</v>
      </c>
      <c r="D6044" s="3" t="s">
        <v>13</v>
      </c>
      <c r="E6044" s="1">
        <v>44869</v>
      </c>
      <c r="F6044" s="4">
        <v>0.63866898148148155</v>
      </c>
      <c r="G6044">
        <v>6.59</v>
      </c>
      <c r="H6044">
        <v>7</v>
      </c>
      <c r="I6044">
        <v>1155</v>
      </c>
      <c r="J6044">
        <v>2273</v>
      </c>
      <c r="K6044" t="str">
        <f t="shared" si="376"/>
        <v>2022</v>
      </c>
      <c r="L6044" t="str">
        <f t="shared" si="377"/>
        <v>11</v>
      </c>
      <c r="M6044" t="str">
        <f t="shared" si="378"/>
        <v>2022-11</v>
      </c>
      <c r="N6044">
        <f t="shared" si="379"/>
        <v>13.59</v>
      </c>
    </row>
    <row r="6045" spans="1:14" x14ac:dyDescent="0.3">
      <c r="A6045" s="3" t="s">
        <v>14</v>
      </c>
      <c r="B6045" s="1">
        <v>47848</v>
      </c>
      <c r="C6045">
        <v>10</v>
      </c>
      <c r="D6045" s="3" t="s">
        <v>15</v>
      </c>
      <c r="E6045" s="1">
        <v>44890</v>
      </c>
      <c r="F6045" s="4">
        <v>0.77947916666666661</v>
      </c>
      <c r="G6045">
        <v>10.19</v>
      </c>
      <c r="H6045">
        <v>8.84</v>
      </c>
      <c r="I6045">
        <v>1156</v>
      </c>
      <c r="J6045">
        <v>2274</v>
      </c>
      <c r="K6045" t="str">
        <f t="shared" si="376"/>
        <v>2022</v>
      </c>
      <c r="L6045" t="str">
        <f t="shared" si="377"/>
        <v>11</v>
      </c>
      <c r="M6045" t="str">
        <f t="shared" si="378"/>
        <v>2022-11</v>
      </c>
      <c r="N6045">
        <f t="shared" si="379"/>
        <v>19.03</v>
      </c>
    </row>
    <row r="6046" spans="1:14" x14ac:dyDescent="0.3">
      <c r="A6046" s="3" t="s">
        <v>14</v>
      </c>
      <c r="B6046" s="1">
        <v>47848</v>
      </c>
      <c r="C6046">
        <v>25</v>
      </c>
      <c r="D6046" s="3" t="s">
        <v>17</v>
      </c>
      <c r="E6046" s="1">
        <v>44890</v>
      </c>
      <c r="F6046" s="4">
        <v>0.77947916666666661</v>
      </c>
      <c r="G6046">
        <v>10.19</v>
      </c>
      <c r="H6046">
        <v>8.84</v>
      </c>
      <c r="I6046">
        <v>1156</v>
      </c>
      <c r="J6046">
        <v>2275</v>
      </c>
      <c r="K6046" t="str">
        <f t="shared" si="376"/>
        <v>2022</v>
      </c>
      <c r="L6046" t="str">
        <f t="shared" si="377"/>
        <v>11</v>
      </c>
      <c r="M6046" t="str">
        <f t="shared" si="378"/>
        <v>2022-11</v>
      </c>
      <c r="N6046">
        <f t="shared" si="379"/>
        <v>19.03</v>
      </c>
    </row>
    <row r="6047" spans="1:14" x14ac:dyDescent="0.3">
      <c r="A6047" s="3" t="s">
        <v>22</v>
      </c>
      <c r="B6047" s="1">
        <v>47299</v>
      </c>
      <c r="C6047">
        <v>20</v>
      </c>
      <c r="D6047" s="3" t="s">
        <v>16</v>
      </c>
      <c r="E6047" s="1">
        <v>44589</v>
      </c>
      <c r="F6047" s="4">
        <v>0.73577546296296292</v>
      </c>
      <c r="G6047">
        <v>10.56</v>
      </c>
      <c r="H6047">
        <v>6.28</v>
      </c>
      <c r="I6047">
        <v>1157</v>
      </c>
      <c r="J6047">
        <v>2276</v>
      </c>
      <c r="K6047" t="str">
        <f t="shared" si="376"/>
        <v>2022</v>
      </c>
      <c r="L6047" t="str">
        <f t="shared" si="377"/>
        <v>01</v>
      </c>
      <c r="M6047" t="str">
        <f t="shared" si="378"/>
        <v>2022-01</v>
      </c>
      <c r="N6047">
        <f t="shared" si="379"/>
        <v>16.84</v>
      </c>
    </row>
    <row r="6048" spans="1:14" x14ac:dyDescent="0.3">
      <c r="A6048" s="3" t="s">
        <v>10</v>
      </c>
      <c r="B6048" s="1">
        <v>47118</v>
      </c>
      <c r="C6048">
        <v>0</v>
      </c>
      <c r="D6048" s="3" t="s">
        <v>11</v>
      </c>
      <c r="E6048" s="1">
        <v>44646</v>
      </c>
      <c r="F6048" s="4">
        <v>0.51807870370370368</v>
      </c>
      <c r="G6048">
        <v>11.23</v>
      </c>
      <c r="H6048">
        <v>6.55</v>
      </c>
      <c r="I6048">
        <v>1158</v>
      </c>
      <c r="J6048">
        <v>2277</v>
      </c>
      <c r="K6048" t="str">
        <f t="shared" si="376"/>
        <v>2022</v>
      </c>
      <c r="L6048" t="str">
        <f t="shared" si="377"/>
        <v>03</v>
      </c>
      <c r="M6048" t="str">
        <f t="shared" si="378"/>
        <v>2022-03</v>
      </c>
      <c r="N6048">
        <f t="shared" si="379"/>
        <v>17.78</v>
      </c>
    </row>
    <row r="6049" spans="1:14" x14ac:dyDescent="0.3">
      <c r="A6049" s="3" t="s">
        <v>10</v>
      </c>
      <c r="B6049" s="1">
        <v>47118</v>
      </c>
      <c r="C6049">
        <v>40</v>
      </c>
      <c r="D6049" s="3" t="s">
        <v>12</v>
      </c>
      <c r="E6049" s="1">
        <v>44646</v>
      </c>
      <c r="F6049" s="4">
        <v>0.51807870370370368</v>
      </c>
      <c r="G6049">
        <v>11.23</v>
      </c>
      <c r="H6049">
        <v>6.55</v>
      </c>
      <c r="I6049">
        <v>1158</v>
      </c>
      <c r="J6049">
        <v>2278</v>
      </c>
      <c r="K6049" t="str">
        <f t="shared" si="376"/>
        <v>2022</v>
      </c>
      <c r="L6049" t="str">
        <f t="shared" si="377"/>
        <v>03</v>
      </c>
      <c r="M6049" t="str">
        <f t="shared" si="378"/>
        <v>2022-03</v>
      </c>
      <c r="N6049">
        <f t="shared" si="379"/>
        <v>17.78</v>
      </c>
    </row>
    <row r="6050" spans="1:14" x14ac:dyDescent="0.3">
      <c r="A6050" s="3" t="s">
        <v>10</v>
      </c>
      <c r="B6050" s="1">
        <v>47118</v>
      </c>
      <c r="C6050">
        <v>50</v>
      </c>
      <c r="D6050" s="3" t="s">
        <v>13</v>
      </c>
      <c r="E6050" s="1">
        <v>44646</v>
      </c>
      <c r="F6050" s="4">
        <v>0.51807870370370368</v>
      </c>
      <c r="G6050">
        <v>11.23</v>
      </c>
      <c r="H6050">
        <v>6.55</v>
      </c>
      <c r="I6050">
        <v>1158</v>
      </c>
      <c r="J6050">
        <v>2279</v>
      </c>
      <c r="K6050" t="str">
        <f t="shared" si="376"/>
        <v>2022</v>
      </c>
      <c r="L6050" t="str">
        <f t="shared" si="377"/>
        <v>03</v>
      </c>
      <c r="M6050" t="str">
        <f t="shared" si="378"/>
        <v>2022-03</v>
      </c>
      <c r="N6050">
        <f t="shared" si="379"/>
        <v>17.78</v>
      </c>
    </row>
    <row r="6051" spans="1:14" x14ac:dyDescent="0.3">
      <c r="A6051" s="3" t="s">
        <v>22</v>
      </c>
      <c r="B6051" s="1">
        <v>47299</v>
      </c>
      <c r="C6051">
        <v>0</v>
      </c>
      <c r="D6051" s="3" t="s">
        <v>11</v>
      </c>
      <c r="E6051" s="1">
        <v>44657</v>
      </c>
      <c r="F6051" s="4">
        <v>0.41180555555555554</v>
      </c>
      <c r="G6051">
        <v>7.27</v>
      </c>
      <c r="H6051">
        <v>7.07</v>
      </c>
      <c r="I6051">
        <v>1159</v>
      </c>
      <c r="J6051">
        <v>2280</v>
      </c>
      <c r="K6051" t="str">
        <f t="shared" si="376"/>
        <v>2022</v>
      </c>
      <c r="L6051" t="str">
        <f t="shared" si="377"/>
        <v>04</v>
      </c>
      <c r="M6051" t="str">
        <f t="shared" si="378"/>
        <v>2022-04</v>
      </c>
      <c r="N6051">
        <f t="shared" si="379"/>
        <v>14.34</v>
      </c>
    </row>
    <row r="6052" spans="1:14" x14ac:dyDescent="0.3">
      <c r="A6052" s="3" t="s">
        <v>22</v>
      </c>
      <c r="B6052" s="1">
        <v>47299</v>
      </c>
      <c r="C6052">
        <v>25</v>
      </c>
      <c r="D6052" s="3" t="s">
        <v>17</v>
      </c>
      <c r="E6052" s="1">
        <v>44657</v>
      </c>
      <c r="F6052" s="4">
        <v>0.41180555555555554</v>
      </c>
      <c r="G6052">
        <v>7.27</v>
      </c>
      <c r="H6052">
        <v>7.07</v>
      </c>
      <c r="I6052">
        <v>1159</v>
      </c>
      <c r="J6052">
        <v>2281</v>
      </c>
      <c r="K6052" t="str">
        <f t="shared" si="376"/>
        <v>2022</v>
      </c>
      <c r="L6052" t="str">
        <f t="shared" si="377"/>
        <v>04</v>
      </c>
      <c r="M6052" t="str">
        <f t="shared" si="378"/>
        <v>2022-04</v>
      </c>
      <c r="N6052">
        <f t="shared" si="379"/>
        <v>14.34</v>
      </c>
    </row>
    <row r="6053" spans="1:14" x14ac:dyDescent="0.3">
      <c r="A6053" s="3" t="s">
        <v>14</v>
      </c>
      <c r="B6053" s="1">
        <v>47848</v>
      </c>
      <c r="C6053">
        <v>0</v>
      </c>
      <c r="D6053" s="3" t="s">
        <v>11</v>
      </c>
      <c r="E6053" s="1">
        <v>44786</v>
      </c>
      <c r="F6053" s="4">
        <v>0.55287037037037035</v>
      </c>
      <c r="G6053">
        <v>8.74</v>
      </c>
      <c r="H6053">
        <v>8.24</v>
      </c>
      <c r="I6053">
        <v>1160</v>
      </c>
      <c r="J6053">
        <v>2282</v>
      </c>
      <c r="K6053" t="str">
        <f t="shared" si="376"/>
        <v>2022</v>
      </c>
      <c r="L6053" t="str">
        <f t="shared" si="377"/>
        <v>08</v>
      </c>
      <c r="M6053" t="str">
        <f t="shared" si="378"/>
        <v>2022-08</v>
      </c>
      <c r="N6053">
        <f t="shared" si="379"/>
        <v>16.98</v>
      </c>
    </row>
    <row r="6054" spans="1:14" x14ac:dyDescent="0.3">
      <c r="A6054" s="3" t="s">
        <v>14</v>
      </c>
      <c r="B6054" s="1">
        <v>47848</v>
      </c>
      <c r="C6054">
        <v>25</v>
      </c>
      <c r="D6054" s="3" t="s">
        <v>17</v>
      </c>
      <c r="E6054" s="1">
        <v>44786</v>
      </c>
      <c r="F6054" s="4">
        <v>0.55287037037037035</v>
      </c>
      <c r="G6054">
        <v>8.74</v>
      </c>
      <c r="H6054">
        <v>8.24</v>
      </c>
      <c r="I6054">
        <v>1160</v>
      </c>
      <c r="J6054">
        <v>2283</v>
      </c>
      <c r="K6054" t="str">
        <f t="shared" si="376"/>
        <v>2022</v>
      </c>
      <c r="L6054" t="str">
        <f t="shared" si="377"/>
        <v>08</v>
      </c>
      <c r="M6054" t="str">
        <f t="shared" si="378"/>
        <v>2022-08</v>
      </c>
      <c r="N6054">
        <f t="shared" si="379"/>
        <v>16.98</v>
      </c>
    </row>
    <row r="6055" spans="1:14" x14ac:dyDescent="0.3">
      <c r="A6055" s="3" t="s">
        <v>22</v>
      </c>
      <c r="B6055" s="1">
        <v>47299</v>
      </c>
      <c r="C6055">
        <v>20</v>
      </c>
      <c r="D6055" s="3" t="s">
        <v>16</v>
      </c>
      <c r="E6055" s="1">
        <v>44591</v>
      </c>
      <c r="F6055" s="4">
        <v>0.85483796296296299</v>
      </c>
      <c r="G6055">
        <v>7.89</v>
      </c>
      <c r="H6055">
        <v>12.75</v>
      </c>
      <c r="I6055">
        <v>1161</v>
      </c>
      <c r="J6055">
        <v>2284</v>
      </c>
      <c r="K6055" t="str">
        <f t="shared" si="376"/>
        <v>2022</v>
      </c>
      <c r="L6055" t="str">
        <f t="shared" si="377"/>
        <v>01</v>
      </c>
      <c r="M6055" t="str">
        <f t="shared" si="378"/>
        <v>2022-01</v>
      </c>
      <c r="N6055">
        <f t="shared" si="379"/>
        <v>20.64</v>
      </c>
    </row>
    <row r="6056" spans="1:14" x14ac:dyDescent="0.3">
      <c r="A6056" s="3" t="s">
        <v>22</v>
      </c>
      <c r="B6056" s="1">
        <v>47299</v>
      </c>
      <c r="C6056">
        <v>40</v>
      </c>
      <c r="D6056" s="3" t="s">
        <v>12</v>
      </c>
      <c r="E6056" s="1">
        <v>44591</v>
      </c>
      <c r="F6056" s="4">
        <v>0.85483796296296299</v>
      </c>
      <c r="G6056">
        <v>7.89</v>
      </c>
      <c r="H6056">
        <v>12.75</v>
      </c>
      <c r="I6056">
        <v>1161</v>
      </c>
      <c r="J6056">
        <v>2285</v>
      </c>
      <c r="K6056" t="str">
        <f t="shared" si="376"/>
        <v>2022</v>
      </c>
      <c r="L6056" t="str">
        <f t="shared" si="377"/>
        <v>01</v>
      </c>
      <c r="M6056" t="str">
        <f t="shared" si="378"/>
        <v>2022-01</v>
      </c>
      <c r="N6056">
        <f t="shared" si="379"/>
        <v>20.64</v>
      </c>
    </row>
    <row r="6057" spans="1:14" x14ac:dyDescent="0.3">
      <c r="A6057" s="3" t="s">
        <v>10</v>
      </c>
      <c r="B6057" s="1">
        <v>47118</v>
      </c>
      <c r="C6057">
        <v>10</v>
      </c>
      <c r="D6057" s="3" t="s">
        <v>15</v>
      </c>
      <c r="E6057" s="1">
        <v>44605</v>
      </c>
      <c r="F6057" s="4">
        <v>0.76364583333333336</v>
      </c>
      <c r="G6057">
        <v>5.67</v>
      </c>
      <c r="H6057">
        <v>12.64</v>
      </c>
      <c r="I6057">
        <v>1162</v>
      </c>
      <c r="J6057">
        <v>2286</v>
      </c>
      <c r="K6057" t="str">
        <f t="shared" si="376"/>
        <v>2022</v>
      </c>
      <c r="L6057" t="str">
        <f t="shared" si="377"/>
        <v>02</v>
      </c>
      <c r="M6057" t="str">
        <f t="shared" si="378"/>
        <v>2022-02</v>
      </c>
      <c r="N6057">
        <f t="shared" si="379"/>
        <v>18.310000000000002</v>
      </c>
    </row>
    <row r="6058" spans="1:14" x14ac:dyDescent="0.3">
      <c r="A6058" s="3" t="s">
        <v>10</v>
      </c>
      <c r="B6058" s="1">
        <v>47118</v>
      </c>
      <c r="C6058">
        <v>25</v>
      </c>
      <c r="D6058" s="3" t="s">
        <v>17</v>
      </c>
      <c r="E6058" s="1">
        <v>44605</v>
      </c>
      <c r="F6058" s="4">
        <v>0.76364583333333336</v>
      </c>
      <c r="G6058">
        <v>5.67</v>
      </c>
      <c r="H6058">
        <v>12.64</v>
      </c>
      <c r="I6058">
        <v>1162</v>
      </c>
      <c r="J6058">
        <v>2287</v>
      </c>
      <c r="K6058" t="str">
        <f t="shared" si="376"/>
        <v>2022</v>
      </c>
      <c r="L6058" t="str">
        <f t="shared" si="377"/>
        <v>02</v>
      </c>
      <c r="M6058" t="str">
        <f t="shared" si="378"/>
        <v>2022-02</v>
      </c>
      <c r="N6058">
        <f t="shared" si="379"/>
        <v>18.310000000000002</v>
      </c>
    </row>
    <row r="6059" spans="1:14" x14ac:dyDescent="0.3">
      <c r="A6059" s="3" t="s">
        <v>21</v>
      </c>
      <c r="C6059">
        <v>0</v>
      </c>
      <c r="D6059" s="3" t="s">
        <v>11</v>
      </c>
      <c r="E6059" s="1">
        <v>44572</v>
      </c>
      <c r="F6059" s="4">
        <v>0.39711805555555557</v>
      </c>
      <c r="G6059">
        <v>7.74</v>
      </c>
      <c r="H6059">
        <v>9.09</v>
      </c>
      <c r="I6059">
        <v>1163</v>
      </c>
      <c r="J6059">
        <v>2288</v>
      </c>
      <c r="K6059" t="str">
        <f t="shared" si="376"/>
        <v>2022</v>
      </c>
      <c r="L6059" t="str">
        <f t="shared" si="377"/>
        <v>01</v>
      </c>
      <c r="M6059" t="str">
        <f t="shared" si="378"/>
        <v>2022-01</v>
      </c>
      <c r="N6059">
        <f t="shared" si="379"/>
        <v>16.829999999999998</v>
      </c>
    </row>
    <row r="6060" spans="1:14" x14ac:dyDescent="0.3">
      <c r="A6060" s="3" t="s">
        <v>14</v>
      </c>
      <c r="B6060" s="1">
        <v>47848</v>
      </c>
      <c r="C6060">
        <v>10</v>
      </c>
      <c r="D6060" s="3" t="s">
        <v>15</v>
      </c>
      <c r="E6060" s="1">
        <v>44837</v>
      </c>
      <c r="F6060" s="4">
        <v>0.74656250000000002</v>
      </c>
      <c r="G6060">
        <v>7.54</v>
      </c>
      <c r="H6060">
        <v>7.73</v>
      </c>
      <c r="I6060">
        <v>1164</v>
      </c>
      <c r="J6060">
        <v>2289</v>
      </c>
      <c r="K6060" t="str">
        <f t="shared" si="376"/>
        <v>2022</v>
      </c>
      <c r="L6060" t="str">
        <f t="shared" si="377"/>
        <v>10</v>
      </c>
      <c r="M6060" t="str">
        <f t="shared" si="378"/>
        <v>2022-10</v>
      </c>
      <c r="N6060">
        <f t="shared" si="379"/>
        <v>15.27</v>
      </c>
    </row>
    <row r="6061" spans="1:14" x14ac:dyDescent="0.3">
      <c r="A6061" s="3" t="s">
        <v>10</v>
      </c>
      <c r="B6061" s="1">
        <v>47118</v>
      </c>
      <c r="C6061">
        <v>20</v>
      </c>
      <c r="D6061" s="3" t="s">
        <v>16</v>
      </c>
      <c r="E6061" s="1">
        <v>44869</v>
      </c>
      <c r="F6061" s="4">
        <v>0.72971064814814823</v>
      </c>
      <c r="G6061">
        <v>6.21</v>
      </c>
      <c r="H6061">
        <v>12.92</v>
      </c>
      <c r="I6061">
        <v>1165</v>
      </c>
      <c r="J6061">
        <v>2290</v>
      </c>
      <c r="K6061" t="str">
        <f t="shared" si="376"/>
        <v>2022</v>
      </c>
      <c r="L6061" t="str">
        <f t="shared" si="377"/>
        <v>11</v>
      </c>
      <c r="M6061" t="str">
        <f t="shared" si="378"/>
        <v>2022-11</v>
      </c>
      <c r="N6061">
        <f t="shared" si="379"/>
        <v>19.13</v>
      </c>
    </row>
    <row r="6062" spans="1:14" x14ac:dyDescent="0.3">
      <c r="A6062" s="3" t="s">
        <v>10</v>
      </c>
      <c r="B6062" s="1">
        <v>47118</v>
      </c>
      <c r="C6062">
        <v>40</v>
      </c>
      <c r="D6062" s="3" t="s">
        <v>12</v>
      </c>
      <c r="E6062" s="1">
        <v>44869</v>
      </c>
      <c r="F6062" s="4">
        <v>0.72971064814814823</v>
      </c>
      <c r="G6062">
        <v>6.21</v>
      </c>
      <c r="H6062">
        <v>12.92</v>
      </c>
      <c r="I6062">
        <v>1165</v>
      </c>
      <c r="J6062">
        <v>2291</v>
      </c>
      <c r="K6062" t="str">
        <f t="shared" si="376"/>
        <v>2022</v>
      </c>
      <c r="L6062" t="str">
        <f t="shared" si="377"/>
        <v>11</v>
      </c>
      <c r="M6062" t="str">
        <f t="shared" si="378"/>
        <v>2022-11</v>
      </c>
      <c r="N6062">
        <f t="shared" si="379"/>
        <v>19.13</v>
      </c>
    </row>
    <row r="6063" spans="1:14" x14ac:dyDescent="0.3">
      <c r="A6063" s="3" t="s">
        <v>10</v>
      </c>
      <c r="B6063" s="1">
        <v>47118</v>
      </c>
      <c r="C6063">
        <v>80</v>
      </c>
      <c r="D6063" s="3" t="s">
        <v>20</v>
      </c>
      <c r="E6063" s="1">
        <v>44869</v>
      </c>
      <c r="F6063" s="4">
        <v>0.72971064814814823</v>
      </c>
      <c r="G6063">
        <v>6.21</v>
      </c>
      <c r="H6063">
        <v>12.92</v>
      </c>
      <c r="I6063">
        <v>1165</v>
      </c>
      <c r="J6063">
        <v>2292</v>
      </c>
      <c r="K6063" t="str">
        <f t="shared" si="376"/>
        <v>2022</v>
      </c>
      <c r="L6063" t="str">
        <f t="shared" si="377"/>
        <v>11</v>
      </c>
      <c r="M6063" t="str">
        <f t="shared" si="378"/>
        <v>2022-11</v>
      </c>
      <c r="N6063">
        <f t="shared" si="379"/>
        <v>19.13</v>
      </c>
    </row>
    <row r="6064" spans="1:14" x14ac:dyDescent="0.3">
      <c r="A6064" s="3" t="s">
        <v>22</v>
      </c>
      <c r="B6064" s="1">
        <v>47299</v>
      </c>
      <c r="C6064">
        <v>20</v>
      </c>
      <c r="D6064" s="3" t="s">
        <v>16</v>
      </c>
      <c r="E6064" s="1">
        <v>44933</v>
      </c>
      <c r="F6064" s="4">
        <v>0.41174768518518517</v>
      </c>
      <c r="G6064">
        <v>6.28</v>
      </c>
      <c r="H6064">
        <v>11.71</v>
      </c>
      <c r="I6064">
        <v>1166</v>
      </c>
      <c r="J6064">
        <v>2293</v>
      </c>
      <c r="K6064" t="str">
        <f t="shared" si="376"/>
        <v>2023</v>
      </c>
      <c r="L6064" t="str">
        <f t="shared" si="377"/>
        <v>01</v>
      </c>
      <c r="M6064" t="str">
        <f t="shared" si="378"/>
        <v>2023-01</v>
      </c>
      <c r="N6064">
        <f t="shared" si="379"/>
        <v>17.990000000000002</v>
      </c>
    </row>
    <row r="6065" spans="1:14" x14ac:dyDescent="0.3">
      <c r="A6065" s="3" t="s">
        <v>22</v>
      </c>
      <c r="B6065" s="1">
        <v>47299</v>
      </c>
      <c r="C6065">
        <v>40</v>
      </c>
      <c r="D6065" s="3" t="s">
        <v>12</v>
      </c>
      <c r="E6065" s="1">
        <v>44933</v>
      </c>
      <c r="F6065" s="4">
        <v>0.41174768518518517</v>
      </c>
      <c r="G6065">
        <v>6.28</v>
      </c>
      <c r="H6065">
        <v>11.71</v>
      </c>
      <c r="I6065">
        <v>1166</v>
      </c>
      <c r="J6065">
        <v>2294</v>
      </c>
      <c r="K6065" t="str">
        <f t="shared" si="376"/>
        <v>2023</v>
      </c>
      <c r="L6065" t="str">
        <f t="shared" si="377"/>
        <v>01</v>
      </c>
      <c r="M6065" t="str">
        <f t="shared" si="378"/>
        <v>2023-01</v>
      </c>
      <c r="N6065">
        <f t="shared" si="379"/>
        <v>17.990000000000002</v>
      </c>
    </row>
    <row r="6066" spans="1:14" x14ac:dyDescent="0.3">
      <c r="A6066" s="3" t="s">
        <v>14</v>
      </c>
      <c r="B6066" s="1">
        <v>47848</v>
      </c>
      <c r="C6066">
        <v>10</v>
      </c>
      <c r="D6066" s="3" t="s">
        <v>15</v>
      </c>
      <c r="E6066" s="1">
        <v>44747</v>
      </c>
      <c r="F6066" s="4">
        <v>0.83570601851851845</v>
      </c>
      <c r="G6066">
        <v>7.15</v>
      </c>
      <c r="H6066">
        <v>14.41</v>
      </c>
      <c r="I6066">
        <v>1167</v>
      </c>
      <c r="J6066">
        <v>2295</v>
      </c>
      <c r="K6066" t="str">
        <f t="shared" si="376"/>
        <v>2022</v>
      </c>
      <c r="L6066" t="str">
        <f t="shared" si="377"/>
        <v>07</v>
      </c>
      <c r="M6066" t="str">
        <f t="shared" si="378"/>
        <v>2022-07</v>
      </c>
      <c r="N6066">
        <f t="shared" si="379"/>
        <v>21.560000000000002</v>
      </c>
    </row>
    <row r="6067" spans="1:14" x14ac:dyDescent="0.3">
      <c r="A6067" s="3" t="s">
        <v>14</v>
      </c>
      <c r="B6067" s="1">
        <v>47848</v>
      </c>
      <c r="C6067">
        <v>40</v>
      </c>
      <c r="D6067" s="3" t="s">
        <v>12</v>
      </c>
      <c r="E6067" s="1">
        <v>44747</v>
      </c>
      <c r="F6067" s="4">
        <v>0.83570601851851845</v>
      </c>
      <c r="G6067">
        <v>7.15</v>
      </c>
      <c r="H6067">
        <v>14.41</v>
      </c>
      <c r="I6067">
        <v>1167</v>
      </c>
      <c r="J6067">
        <v>2296</v>
      </c>
      <c r="K6067" t="str">
        <f t="shared" si="376"/>
        <v>2022</v>
      </c>
      <c r="L6067" t="str">
        <f t="shared" si="377"/>
        <v>07</v>
      </c>
      <c r="M6067" t="str">
        <f t="shared" si="378"/>
        <v>2022-07</v>
      </c>
      <c r="N6067">
        <f t="shared" si="379"/>
        <v>21.560000000000002</v>
      </c>
    </row>
    <row r="6068" spans="1:14" x14ac:dyDescent="0.3">
      <c r="A6068" s="3" t="s">
        <v>10</v>
      </c>
      <c r="B6068" s="1">
        <v>47118</v>
      </c>
      <c r="C6068">
        <v>0</v>
      </c>
      <c r="D6068" s="3" t="s">
        <v>11</v>
      </c>
      <c r="E6068" s="1">
        <v>44809</v>
      </c>
      <c r="F6068" s="4">
        <v>0.74684027777777784</v>
      </c>
      <c r="G6068">
        <v>9.3699999999999992</v>
      </c>
      <c r="H6068">
        <v>9.16</v>
      </c>
      <c r="I6068">
        <v>1168</v>
      </c>
      <c r="J6068">
        <v>2297</v>
      </c>
      <c r="K6068" t="str">
        <f t="shared" si="376"/>
        <v>2022</v>
      </c>
      <c r="L6068" t="str">
        <f t="shared" si="377"/>
        <v>09</v>
      </c>
      <c r="M6068" t="str">
        <f t="shared" si="378"/>
        <v>2022-09</v>
      </c>
      <c r="N6068">
        <f t="shared" si="379"/>
        <v>18.53</v>
      </c>
    </row>
    <row r="6069" spans="1:14" x14ac:dyDescent="0.3">
      <c r="A6069" s="3" t="s">
        <v>22</v>
      </c>
      <c r="B6069" s="1">
        <v>47299</v>
      </c>
      <c r="C6069">
        <v>0</v>
      </c>
      <c r="D6069" s="3" t="s">
        <v>11</v>
      </c>
      <c r="E6069" s="1">
        <v>44884</v>
      </c>
      <c r="F6069" s="4">
        <v>0.56601851851851859</v>
      </c>
      <c r="G6069">
        <v>7.65</v>
      </c>
      <c r="H6069">
        <v>6.77</v>
      </c>
      <c r="I6069">
        <v>1169</v>
      </c>
      <c r="J6069">
        <v>2298</v>
      </c>
      <c r="K6069" t="str">
        <f t="shared" si="376"/>
        <v>2022</v>
      </c>
      <c r="L6069" t="str">
        <f t="shared" si="377"/>
        <v>11</v>
      </c>
      <c r="M6069" t="str">
        <f t="shared" si="378"/>
        <v>2022-11</v>
      </c>
      <c r="N6069">
        <f t="shared" si="379"/>
        <v>14.42</v>
      </c>
    </row>
    <row r="6070" spans="1:14" x14ac:dyDescent="0.3">
      <c r="A6070" s="3" t="s">
        <v>22</v>
      </c>
      <c r="B6070" s="1">
        <v>47299</v>
      </c>
      <c r="C6070">
        <v>40</v>
      </c>
      <c r="D6070" s="3" t="s">
        <v>12</v>
      </c>
      <c r="E6070" s="1">
        <v>44884</v>
      </c>
      <c r="F6070" s="4">
        <v>0.56601851851851859</v>
      </c>
      <c r="G6070">
        <v>7.65</v>
      </c>
      <c r="H6070">
        <v>6.77</v>
      </c>
      <c r="I6070">
        <v>1169</v>
      </c>
      <c r="J6070">
        <v>2299</v>
      </c>
      <c r="K6070" t="str">
        <f t="shared" si="376"/>
        <v>2022</v>
      </c>
      <c r="L6070" t="str">
        <f t="shared" si="377"/>
        <v>11</v>
      </c>
      <c r="M6070" t="str">
        <f t="shared" si="378"/>
        <v>2022-11</v>
      </c>
      <c r="N6070">
        <f t="shared" si="379"/>
        <v>14.42</v>
      </c>
    </row>
    <row r="6071" spans="1:14" x14ac:dyDescent="0.3">
      <c r="A6071" s="3" t="s">
        <v>10</v>
      </c>
      <c r="B6071" s="1">
        <v>47118</v>
      </c>
      <c r="C6071">
        <v>0</v>
      </c>
      <c r="D6071" s="3" t="s">
        <v>11</v>
      </c>
      <c r="E6071" s="1">
        <v>44708</v>
      </c>
      <c r="F6071" s="4">
        <v>0.61733796296296295</v>
      </c>
      <c r="G6071">
        <v>9.9700000000000006</v>
      </c>
      <c r="H6071">
        <v>11.61</v>
      </c>
      <c r="I6071">
        <v>1170</v>
      </c>
      <c r="J6071">
        <v>2300</v>
      </c>
      <c r="K6071" t="str">
        <f t="shared" si="376"/>
        <v>2022</v>
      </c>
      <c r="L6071" t="str">
        <f t="shared" si="377"/>
        <v>05</v>
      </c>
      <c r="M6071" t="str">
        <f t="shared" si="378"/>
        <v>2022-05</v>
      </c>
      <c r="N6071">
        <f t="shared" si="379"/>
        <v>21.58</v>
      </c>
    </row>
    <row r="6072" spans="1:14" x14ac:dyDescent="0.3">
      <c r="A6072" s="3" t="s">
        <v>10</v>
      </c>
      <c r="B6072" s="1">
        <v>47118</v>
      </c>
      <c r="C6072">
        <v>40</v>
      </c>
      <c r="D6072" s="3" t="s">
        <v>12</v>
      </c>
      <c r="E6072" s="1">
        <v>44708</v>
      </c>
      <c r="F6072" s="4">
        <v>0.61733796296296295</v>
      </c>
      <c r="G6072">
        <v>9.9700000000000006</v>
      </c>
      <c r="H6072">
        <v>11.61</v>
      </c>
      <c r="I6072">
        <v>1170</v>
      </c>
      <c r="J6072">
        <v>2301</v>
      </c>
      <c r="K6072" t="str">
        <f t="shared" si="376"/>
        <v>2022</v>
      </c>
      <c r="L6072" t="str">
        <f t="shared" si="377"/>
        <v>05</v>
      </c>
      <c r="M6072" t="str">
        <f t="shared" si="378"/>
        <v>2022-05</v>
      </c>
      <c r="N6072">
        <f t="shared" si="379"/>
        <v>21.58</v>
      </c>
    </row>
    <row r="6073" spans="1:14" x14ac:dyDescent="0.3">
      <c r="A6073" s="3" t="s">
        <v>10</v>
      </c>
      <c r="B6073" s="1">
        <v>47118</v>
      </c>
      <c r="C6073">
        <v>80</v>
      </c>
      <c r="D6073" s="3" t="s">
        <v>20</v>
      </c>
      <c r="E6073" s="1">
        <v>44708</v>
      </c>
      <c r="F6073" s="4">
        <v>0.61733796296296295</v>
      </c>
      <c r="G6073">
        <v>9.9700000000000006</v>
      </c>
      <c r="H6073">
        <v>11.61</v>
      </c>
      <c r="I6073">
        <v>1170</v>
      </c>
      <c r="J6073">
        <v>2302</v>
      </c>
      <c r="K6073" t="str">
        <f t="shared" si="376"/>
        <v>2022</v>
      </c>
      <c r="L6073" t="str">
        <f t="shared" si="377"/>
        <v>05</v>
      </c>
      <c r="M6073" t="str">
        <f t="shared" si="378"/>
        <v>2022-05</v>
      </c>
      <c r="N6073">
        <f t="shared" si="379"/>
        <v>21.58</v>
      </c>
    </row>
    <row r="6074" spans="1:14" x14ac:dyDescent="0.3">
      <c r="A6074" s="3" t="s">
        <v>21</v>
      </c>
      <c r="C6074">
        <v>0</v>
      </c>
      <c r="D6074" s="3" t="s">
        <v>11</v>
      </c>
      <c r="E6074" s="1">
        <v>44653</v>
      </c>
      <c r="F6074" s="4">
        <v>0.49754629629629626</v>
      </c>
      <c r="G6074">
        <v>5.88</v>
      </c>
      <c r="H6074">
        <v>9.59</v>
      </c>
      <c r="I6074">
        <v>1171</v>
      </c>
      <c r="J6074">
        <v>2303</v>
      </c>
      <c r="K6074" t="str">
        <f t="shared" si="376"/>
        <v>2022</v>
      </c>
      <c r="L6074" t="str">
        <f t="shared" si="377"/>
        <v>04</v>
      </c>
      <c r="M6074" t="str">
        <f t="shared" si="378"/>
        <v>2022-04</v>
      </c>
      <c r="N6074">
        <f t="shared" si="379"/>
        <v>15.469999999999999</v>
      </c>
    </row>
    <row r="6075" spans="1:14" x14ac:dyDescent="0.3">
      <c r="A6075" s="3" t="s">
        <v>18</v>
      </c>
      <c r="C6075">
        <v>0</v>
      </c>
      <c r="D6075" s="3" t="s">
        <v>11</v>
      </c>
      <c r="E6075" s="1">
        <v>44727</v>
      </c>
      <c r="F6075" s="4">
        <v>0.62949074074074074</v>
      </c>
      <c r="G6075">
        <v>5.74</v>
      </c>
      <c r="H6075">
        <v>18.579999999999998</v>
      </c>
      <c r="I6075">
        <v>1172</v>
      </c>
      <c r="J6075">
        <v>2304</v>
      </c>
      <c r="K6075" t="str">
        <f t="shared" si="376"/>
        <v>2022</v>
      </c>
      <c r="L6075" t="str">
        <f t="shared" si="377"/>
        <v>06</v>
      </c>
      <c r="M6075" t="str">
        <f t="shared" si="378"/>
        <v>2022-06</v>
      </c>
      <c r="N6075">
        <f t="shared" si="379"/>
        <v>24.32</v>
      </c>
    </row>
    <row r="6076" spans="1:14" x14ac:dyDescent="0.3">
      <c r="A6076" s="3" t="s">
        <v>18</v>
      </c>
      <c r="C6076">
        <v>40</v>
      </c>
      <c r="D6076" s="3" t="s">
        <v>12</v>
      </c>
      <c r="E6076" s="1">
        <v>44727</v>
      </c>
      <c r="F6076" s="4">
        <v>0.62949074074074074</v>
      </c>
      <c r="G6076">
        <v>5.74</v>
      </c>
      <c r="H6076">
        <v>18.579999999999998</v>
      </c>
      <c r="I6076">
        <v>1172</v>
      </c>
      <c r="J6076">
        <v>2305</v>
      </c>
      <c r="K6076" t="str">
        <f t="shared" si="376"/>
        <v>2022</v>
      </c>
      <c r="L6076" t="str">
        <f t="shared" si="377"/>
        <v>06</v>
      </c>
      <c r="M6076" t="str">
        <f t="shared" si="378"/>
        <v>2022-06</v>
      </c>
      <c r="N6076">
        <f t="shared" si="379"/>
        <v>24.32</v>
      </c>
    </row>
    <row r="6077" spans="1:14" x14ac:dyDescent="0.3">
      <c r="A6077" s="3" t="s">
        <v>10</v>
      </c>
      <c r="B6077" s="1">
        <v>47118</v>
      </c>
      <c r="C6077">
        <v>10</v>
      </c>
      <c r="D6077" s="3" t="s">
        <v>15</v>
      </c>
      <c r="E6077" s="1">
        <v>44849</v>
      </c>
      <c r="F6077" s="4">
        <v>0.62111111111111106</v>
      </c>
      <c r="G6077">
        <v>8.2100000000000009</v>
      </c>
      <c r="H6077">
        <v>6.54</v>
      </c>
      <c r="I6077">
        <v>1173</v>
      </c>
      <c r="J6077">
        <v>2306</v>
      </c>
      <c r="K6077" t="str">
        <f t="shared" si="376"/>
        <v>2022</v>
      </c>
      <c r="L6077" t="str">
        <f t="shared" si="377"/>
        <v>10</v>
      </c>
      <c r="M6077" t="str">
        <f t="shared" si="378"/>
        <v>2022-10</v>
      </c>
      <c r="N6077">
        <f t="shared" si="379"/>
        <v>14.75</v>
      </c>
    </row>
    <row r="6078" spans="1:14" x14ac:dyDescent="0.3">
      <c r="A6078" s="3" t="s">
        <v>10</v>
      </c>
      <c r="B6078" s="1">
        <v>47118</v>
      </c>
      <c r="C6078">
        <v>20</v>
      </c>
      <c r="D6078" s="3" t="s">
        <v>16</v>
      </c>
      <c r="E6078" s="1">
        <v>44885</v>
      </c>
      <c r="F6078" s="4">
        <v>0.5037962962962963</v>
      </c>
      <c r="G6078">
        <v>7.64</v>
      </c>
      <c r="H6078">
        <v>8.07</v>
      </c>
      <c r="I6078">
        <v>1174</v>
      </c>
      <c r="J6078">
        <v>2307</v>
      </c>
      <c r="K6078" t="str">
        <f t="shared" si="376"/>
        <v>2022</v>
      </c>
      <c r="L6078" t="str">
        <f t="shared" si="377"/>
        <v>11</v>
      </c>
      <c r="M6078" t="str">
        <f t="shared" si="378"/>
        <v>2022-11</v>
      </c>
      <c r="N6078">
        <f t="shared" si="379"/>
        <v>15.71</v>
      </c>
    </row>
    <row r="6079" spans="1:14" x14ac:dyDescent="0.3">
      <c r="A6079" s="3" t="s">
        <v>10</v>
      </c>
      <c r="B6079" s="1">
        <v>47118</v>
      </c>
      <c r="C6079">
        <v>25</v>
      </c>
      <c r="D6079" s="3" t="s">
        <v>17</v>
      </c>
      <c r="E6079" s="1">
        <v>44885</v>
      </c>
      <c r="F6079" s="4">
        <v>0.5037962962962963</v>
      </c>
      <c r="G6079">
        <v>7.64</v>
      </c>
      <c r="H6079">
        <v>8.07</v>
      </c>
      <c r="I6079">
        <v>1174</v>
      </c>
      <c r="J6079">
        <v>2308</v>
      </c>
      <c r="K6079" t="str">
        <f t="shared" si="376"/>
        <v>2022</v>
      </c>
      <c r="L6079" t="str">
        <f t="shared" si="377"/>
        <v>11</v>
      </c>
      <c r="M6079" t="str">
        <f t="shared" si="378"/>
        <v>2022-11</v>
      </c>
      <c r="N6079">
        <f t="shared" si="379"/>
        <v>15.71</v>
      </c>
    </row>
    <row r="6080" spans="1:14" x14ac:dyDescent="0.3">
      <c r="A6080" s="3" t="s">
        <v>22</v>
      </c>
      <c r="B6080" s="1">
        <v>47299</v>
      </c>
      <c r="C6080">
        <v>0</v>
      </c>
      <c r="D6080" s="3" t="s">
        <v>11</v>
      </c>
      <c r="E6080" s="1">
        <v>44600</v>
      </c>
      <c r="F6080" s="4">
        <v>0.54195601851851849</v>
      </c>
      <c r="G6080">
        <v>5.84</v>
      </c>
      <c r="H6080">
        <v>11.44</v>
      </c>
      <c r="I6080">
        <v>1175</v>
      </c>
      <c r="J6080">
        <v>2309</v>
      </c>
      <c r="K6080" t="str">
        <f t="shared" si="376"/>
        <v>2022</v>
      </c>
      <c r="L6080" t="str">
        <f t="shared" si="377"/>
        <v>02</v>
      </c>
      <c r="M6080" t="str">
        <f t="shared" si="378"/>
        <v>2022-02</v>
      </c>
      <c r="N6080">
        <f t="shared" si="379"/>
        <v>17.28</v>
      </c>
    </row>
    <row r="6081" spans="1:14" x14ac:dyDescent="0.3">
      <c r="A6081" s="3" t="s">
        <v>22</v>
      </c>
      <c r="B6081" s="1">
        <v>47299</v>
      </c>
      <c r="C6081">
        <v>25</v>
      </c>
      <c r="D6081" s="3" t="s">
        <v>17</v>
      </c>
      <c r="E6081" s="1">
        <v>44600</v>
      </c>
      <c r="F6081" s="4">
        <v>0.54195601851851849</v>
      </c>
      <c r="G6081">
        <v>5.84</v>
      </c>
      <c r="H6081">
        <v>11.44</v>
      </c>
      <c r="I6081">
        <v>1175</v>
      </c>
      <c r="J6081">
        <v>2310</v>
      </c>
      <c r="K6081" t="str">
        <f t="shared" si="376"/>
        <v>2022</v>
      </c>
      <c r="L6081" t="str">
        <f t="shared" si="377"/>
        <v>02</v>
      </c>
      <c r="M6081" t="str">
        <f t="shared" si="378"/>
        <v>2022-02</v>
      </c>
      <c r="N6081">
        <f t="shared" si="379"/>
        <v>17.28</v>
      </c>
    </row>
    <row r="6082" spans="1:14" x14ac:dyDescent="0.3">
      <c r="A6082" s="3" t="s">
        <v>22</v>
      </c>
      <c r="B6082" s="1">
        <v>47299</v>
      </c>
      <c r="C6082">
        <v>50</v>
      </c>
      <c r="D6082" s="3" t="s">
        <v>13</v>
      </c>
      <c r="E6082" s="1">
        <v>44600</v>
      </c>
      <c r="F6082" s="4">
        <v>0.54195601851851849</v>
      </c>
      <c r="G6082">
        <v>5.84</v>
      </c>
      <c r="H6082">
        <v>11.44</v>
      </c>
      <c r="I6082">
        <v>1175</v>
      </c>
      <c r="J6082">
        <v>2311</v>
      </c>
      <c r="K6082" t="str">
        <f t="shared" si="376"/>
        <v>2022</v>
      </c>
      <c r="L6082" t="str">
        <f t="shared" si="377"/>
        <v>02</v>
      </c>
      <c r="M6082" t="str">
        <f t="shared" si="378"/>
        <v>2022-02</v>
      </c>
      <c r="N6082">
        <f t="shared" si="379"/>
        <v>17.28</v>
      </c>
    </row>
    <row r="6083" spans="1:14" x14ac:dyDescent="0.3">
      <c r="A6083" s="3" t="s">
        <v>22</v>
      </c>
      <c r="B6083" s="1">
        <v>47299</v>
      </c>
      <c r="C6083">
        <v>0</v>
      </c>
      <c r="D6083" s="3" t="s">
        <v>11</v>
      </c>
      <c r="E6083" s="1">
        <v>44654</v>
      </c>
      <c r="F6083" s="4">
        <v>0.42952546296296296</v>
      </c>
      <c r="G6083">
        <v>10.63</v>
      </c>
      <c r="H6083">
        <v>16.07</v>
      </c>
      <c r="I6083">
        <v>1176</v>
      </c>
      <c r="J6083">
        <v>2312</v>
      </c>
      <c r="K6083" t="str">
        <f t="shared" ref="K6083:K6146" si="380">TEXT(E6083, "yyyy")</f>
        <v>2022</v>
      </c>
      <c r="L6083" t="str">
        <f t="shared" ref="L6083:L6146" si="381">TEXT(E6083, "mm")</f>
        <v>04</v>
      </c>
      <c r="M6083" t="str">
        <f t="shared" ref="M6083:M6146" si="382">TEXT(E6083, "yyyy-mm")</f>
        <v>2022-04</v>
      </c>
      <c r="N6083">
        <f t="shared" ref="N6083:N6146" si="383">(G6083+H6083)</f>
        <v>26.700000000000003</v>
      </c>
    </row>
    <row r="6084" spans="1:14" x14ac:dyDescent="0.3">
      <c r="A6084" s="3" t="s">
        <v>22</v>
      </c>
      <c r="B6084" s="1">
        <v>47299</v>
      </c>
      <c r="C6084">
        <v>25</v>
      </c>
      <c r="D6084" s="3" t="s">
        <v>17</v>
      </c>
      <c r="E6084" s="1">
        <v>44654</v>
      </c>
      <c r="F6084" s="4">
        <v>0.42952546296296296</v>
      </c>
      <c r="G6084">
        <v>10.63</v>
      </c>
      <c r="H6084">
        <v>16.07</v>
      </c>
      <c r="I6084">
        <v>1176</v>
      </c>
      <c r="J6084">
        <v>2313</v>
      </c>
      <c r="K6084" t="str">
        <f t="shared" si="380"/>
        <v>2022</v>
      </c>
      <c r="L6084" t="str">
        <f t="shared" si="381"/>
        <v>04</v>
      </c>
      <c r="M6084" t="str">
        <f t="shared" si="382"/>
        <v>2022-04</v>
      </c>
      <c r="N6084">
        <f t="shared" si="383"/>
        <v>26.700000000000003</v>
      </c>
    </row>
    <row r="6085" spans="1:14" x14ac:dyDescent="0.3">
      <c r="A6085" s="3" t="s">
        <v>22</v>
      </c>
      <c r="B6085" s="1">
        <v>47299</v>
      </c>
      <c r="C6085">
        <v>80</v>
      </c>
      <c r="D6085" s="3" t="s">
        <v>20</v>
      </c>
      <c r="E6085" s="1">
        <v>44654</v>
      </c>
      <c r="F6085" s="4">
        <v>0.42952546296296296</v>
      </c>
      <c r="G6085">
        <v>10.63</v>
      </c>
      <c r="H6085">
        <v>16.07</v>
      </c>
      <c r="I6085">
        <v>1176</v>
      </c>
      <c r="J6085">
        <v>2314</v>
      </c>
      <c r="K6085" t="str">
        <f t="shared" si="380"/>
        <v>2022</v>
      </c>
      <c r="L6085" t="str">
        <f t="shared" si="381"/>
        <v>04</v>
      </c>
      <c r="M6085" t="str">
        <f t="shared" si="382"/>
        <v>2022-04</v>
      </c>
      <c r="N6085">
        <f t="shared" si="383"/>
        <v>26.700000000000003</v>
      </c>
    </row>
    <row r="6086" spans="1:14" x14ac:dyDescent="0.3">
      <c r="A6086" s="3" t="s">
        <v>18</v>
      </c>
      <c r="C6086">
        <v>0</v>
      </c>
      <c r="D6086" s="3" t="s">
        <v>11</v>
      </c>
      <c r="E6086" s="1">
        <v>44805</v>
      </c>
      <c r="F6086" s="4">
        <v>0.73412037037037037</v>
      </c>
      <c r="G6086">
        <v>10.69</v>
      </c>
      <c r="H6086">
        <v>8.3699999999999992</v>
      </c>
      <c r="I6086">
        <v>1177</v>
      </c>
      <c r="J6086">
        <v>2315</v>
      </c>
      <c r="K6086" t="str">
        <f t="shared" si="380"/>
        <v>2022</v>
      </c>
      <c r="L6086" t="str">
        <f t="shared" si="381"/>
        <v>09</v>
      </c>
      <c r="M6086" t="str">
        <f t="shared" si="382"/>
        <v>2022-09</v>
      </c>
      <c r="N6086">
        <f t="shared" si="383"/>
        <v>19.059999999999999</v>
      </c>
    </row>
    <row r="6087" spans="1:14" x14ac:dyDescent="0.3">
      <c r="A6087" s="3" t="s">
        <v>18</v>
      </c>
      <c r="C6087">
        <v>25</v>
      </c>
      <c r="D6087" s="3" t="s">
        <v>17</v>
      </c>
      <c r="E6087" s="1">
        <v>44805</v>
      </c>
      <c r="F6087" s="4">
        <v>0.73412037037037037</v>
      </c>
      <c r="G6087">
        <v>10.69</v>
      </c>
      <c r="H6087">
        <v>8.3699999999999992</v>
      </c>
      <c r="I6087">
        <v>1177</v>
      </c>
      <c r="J6087">
        <v>2316</v>
      </c>
      <c r="K6087" t="str">
        <f t="shared" si="380"/>
        <v>2022</v>
      </c>
      <c r="L6087" t="str">
        <f t="shared" si="381"/>
        <v>09</v>
      </c>
      <c r="M6087" t="str">
        <f t="shared" si="382"/>
        <v>2022-09</v>
      </c>
      <c r="N6087">
        <f t="shared" si="383"/>
        <v>19.059999999999999</v>
      </c>
    </row>
    <row r="6088" spans="1:14" x14ac:dyDescent="0.3">
      <c r="A6088" s="3" t="s">
        <v>18</v>
      </c>
      <c r="C6088">
        <v>50</v>
      </c>
      <c r="D6088" s="3" t="s">
        <v>13</v>
      </c>
      <c r="E6088" s="1">
        <v>44805</v>
      </c>
      <c r="F6088" s="4">
        <v>0.73412037037037037</v>
      </c>
      <c r="G6088">
        <v>10.69</v>
      </c>
      <c r="H6088">
        <v>8.3699999999999992</v>
      </c>
      <c r="I6088">
        <v>1177</v>
      </c>
      <c r="J6088">
        <v>2317</v>
      </c>
      <c r="K6088" t="str">
        <f t="shared" si="380"/>
        <v>2022</v>
      </c>
      <c r="L6088" t="str">
        <f t="shared" si="381"/>
        <v>09</v>
      </c>
      <c r="M6088" t="str">
        <f t="shared" si="382"/>
        <v>2022-09</v>
      </c>
      <c r="N6088">
        <f t="shared" si="383"/>
        <v>19.059999999999999</v>
      </c>
    </row>
    <row r="6089" spans="1:14" x14ac:dyDescent="0.3">
      <c r="A6089" s="3" t="s">
        <v>10</v>
      </c>
      <c r="B6089" s="1">
        <v>47118</v>
      </c>
      <c r="C6089">
        <v>10</v>
      </c>
      <c r="D6089" s="3" t="s">
        <v>15</v>
      </c>
      <c r="E6089" s="1">
        <v>44850</v>
      </c>
      <c r="F6089" s="4">
        <v>0.84240740740740738</v>
      </c>
      <c r="G6089">
        <v>10.45</v>
      </c>
      <c r="H6089">
        <v>6.43</v>
      </c>
      <c r="I6089">
        <v>1178</v>
      </c>
      <c r="J6089">
        <v>2318</v>
      </c>
      <c r="K6089" t="str">
        <f t="shared" si="380"/>
        <v>2022</v>
      </c>
      <c r="L6089" t="str">
        <f t="shared" si="381"/>
        <v>10</v>
      </c>
      <c r="M6089" t="str">
        <f t="shared" si="382"/>
        <v>2022-10</v>
      </c>
      <c r="N6089">
        <f t="shared" si="383"/>
        <v>16.88</v>
      </c>
    </row>
    <row r="6090" spans="1:14" x14ac:dyDescent="0.3">
      <c r="A6090" s="3" t="s">
        <v>10</v>
      </c>
      <c r="B6090" s="1">
        <v>47118</v>
      </c>
      <c r="C6090">
        <v>40</v>
      </c>
      <c r="D6090" s="3" t="s">
        <v>12</v>
      </c>
      <c r="E6090" s="1">
        <v>44850</v>
      </c>
      <c r="F6090" s="4">
        <v>0.84240740740740738</v>
      </c>
      <c r="G6090">
        <v>10.45</v>
      </c>
      <c r="H6090">
        <v>6.43</v>
      </c>
      <c r="I6090">
        <v>1178</v>
      </c>
      <c r="J6090">
        <v>2319</v>
      </c>
      <c r="K6090" t="str">
        <f t="shared" si="380"/>
        <v>2022</v>
      </c>
      <c r="L6090" t="str">
        <f t="shared" si="381"/>
        <v>10</v>
      </c>
      <c r="M6090" t="str">
        <f t="shared" si="382"/>
        <v>2022-10</v>
      </c>
      <c r="N6090">
        <f t="shared" si="383"/>
        <v>16.88</v>
      </c>
    </row>
    <row r="6091" spans="1:14" x14ac:dyDescent="0.3">
      <c r="A6091" s="3" t="s">
        <v>10</v>
      </c>
      <c r="B6091" s="1">
        <v>47118</v>
      </c>
      <c r="C6091">
        <v>10</v>
      </c>
      <c r="D6091" s="3" t="s">
        <v>15</v>
      </c>
      <c r="E6091" s="1">
        <v>44926</v>
      </c>
      <c r="F6091" s="4">
        <v>0.60146990740740736</v>
      </c>
      <c r="G6091">
        <v>7.35</v>
      </c>
      <c r="H6091">
        <v>7.6</v>
      </c>
      <c r="I6091">
        <v>1179</v>
      </c>
      <c r="J6091">
        <v>2320</v>
      </c>
      <c r="K6091" t="str">
        <f t="shared" si="380"/>
        <v>2022</v>
      </c>
      <c r="L6091" t="str">
        <f t="shared" si="381"/>
        <v>12</v>
      </c>
      <c r="M6091" t="str">
        <f t="shared" si="382"/>
        <v>2022-12</v>
      </c>
      <c r="N6091">
        <f t="shared" si="383"/>
        <v>14.95</v>
      </c>
    </row>
    <row r="6092" spans="1:14" x14ac:dyDescent="0.3">
      <c r="A6092" s="3" t="s">
        <v>22</v>
      </c>
      <c r="B6092" s="1">
        <v>47299</v>
      </c>
      <c r="C6092">
        <v>10</v>
      </c>
      <c r="D6092" s="3" t="s">
        <v>15</v>
      </c>
      <c r="E6092" s="1">
        <v>44725</v>
      </c>
      <c r="F6092" s="4">
        <v>0.49236111111111108</v>
      </c>
      <c r="G6092">
        <v>9.41</v>
      </c>
      <c r="H6092">
        <v>8.8000000000000007</v>
      </c>
      <c r="I6092">
        <v>1180</v>
      </c>
      <c r="J6092">
        <v>2321</v>
      </c>
      <c r="K6092" t="str">
        <f t="shared" si="380"/>
        <v>2022</v>
      </c>
      <c r="L6092" t="str">
        <f t="shared" si="381"/>
        <v>06</v>
      </c>
      <c r="M6092" t="str">
        <f t="shared" si="382"/>
        <v>2022-06</v>
      </c>
      <c r="N6092">
        <f t="shared" si="383"/>
        <v>18.21</v>
      </c>
    </row>
    <row r="6093" spans="1:14" x14ac:dyDescent="0.3">
      <c r="A6093" s="3" t="s">
        <v>22</v>
      </c>
      <c r="B6093" s="1">
        <v>47299</v>
      </c>
      <c r="C6093">
        <v>25</v>
      </c>
      <c r="D6093" s="3" t="s">
        <v>17</v>
      </c>
      <c r="E6093" s="1">
        <v>44725</v>
      </c>
      <c r="F6093" s="4">
        <v>0.49236111111111108</v>
      </c>
      <c r="G6093">
        <v>9.41</v>
      </c>
      <c r="H6093">
        <v>8.8000000000000007</v>
      </c>
      <c r="I6093">
        <v>1180</v>
      </c>
      <c r="J6093">
        <v>2322</v>
      </c>
      <c r="K6093" t="str">
        <f t="shared" si="380"/>
        <v>2022</v>
      </c>
      <c r="L6093" t="str">
        <f t="shared" si="381"/>
        <v>06</v>
      </c>
      <c r="M6093" t="str">
        <f t="shared" si="382"/>
        <v>2022-06</v>
      </c>
      <c r="N6093">
        <f t="shared" si="383"/>
        <v>18.21</v>
      </c>
    </row>
    <row r="6094" spans="1:14" x14ac:dyDescent="0.3">
      <c r="A6094" s="3" t="s">
        <v>22</v>
      </c>
      <c r="B6094" s="1">
        <v>47299</v>
      </c>
      <c r="C6094">
        <v>50</v>
      </c>
      <c r="D6094" s="3" t="s">
        <v>13</v>
      </c>
      <c r="E6094" s="1">
        <v>44725</v>
      </c>
      <c r="F6094" s="4">
        <v>0.49236111111111108</v>
      </c>
      <c r="G6094">
        <v>9.41</v>
      </c>
      <c r="H6094">
        <v>8.8000000000000007</v>
      </c>
      <c r="I6094">
        <v>1180</v>
      </c>
      <c r="J6094">
        <v>2323</v>
      </c>
      <c r="K6094" t="str">
        <f t="shared" si="380"/>
        <v>2022</v>
      </c>
      <c r="L6094" t="str">
        <f t="shared" si="381"/>
        <v>06</v>
      </c>
      <c r="M6094" t="str">
        <f t="shared" si="382"/>
        <v>2022-06</v>
      </c>
      <c r="N6094">
        <f t="shared" si="383"/>
        <v>18.21</v>
      </c>
    </row>
    <row r="6095" spans="1:14" x14ac:dyDescent="0.3">
      <c r="A6095" s="3" t="s">
        <v>22</v>
      </c>
      <c r="B6095" s="1">
        <v>47299</v>
      </c>
      <c r="C6095">
        <v>20</v>
      </c>
      <c r="D6095" s="3" t="s">
        <v>16</v>
      </c>
      <c r="E6095" s="1">
        <v>44727</v>
      </c>
      <c r="F6095" s="4">
        <v>0.81111111111111101</v>
      </c>
      <c r="G6095">
        <v>11.31</v>
      </c>
      <c r="H6095">
        <v>6.42</v>
      </c>
      <c r="I6095">
        <v>1181</v>
      </c>
      <c r="J6095">
        <v>2324</v>
      </c>
      <c r="K6095" t="str">
        <f t="shared" si="380"/>
        <v>2022</v>
      </c>
      <c r="L6095" t="str">
        <f t="shared" si="381"/>
        <v>06</v>
      </c>
      <c r="M6095" t="str">
        <f t="shared" si="382"/>
        <v>2022-06</v>
      </c>
      <c r="N6095">
        <f t="shared" si="383"/>
        <v>17.73</v>
      </c>
    </row>
    <row r="6096" spans="1:14" x14ac:dyDescent="0.3">
      <c r="A6096" s="3" t="s">
        <v>22</v>
      </c>
      <c r="B6096" s="1">
        <v>47299</v>
      </c>
      <c r="C6096">
        <v>0</v>
      </c>
      <c r="D6096" s="3" t="s">
        <v>11</v>
      </c>
      <c r="E6096" s="1">
        <v>44732</v>
      </c>
      <c r="F6096" s="4">
        <v>0.51469907407407411</v>
      </c>
      <c r="G6096">
        <v>8.93</v>
      </c>
      <c r="H6096">
        <v>8.3000000000000007</v>
      </c>
      <c r="I6096">
        <v>1182</v>
      </c>
      <c r="J6096">
        <v>2325</v>
      </c>
      <c r="K6096" t="str">
        <f t="shared" si="380"/>
        <v>2022</v>
      </c>
      <c r="L6096" t="str">
        <f t="shared" si="381"/>
        <v>06</v>
      </c>
      <c r="M6096" t="str">
        <f t="shared" si="382"/>
        <v>2022-06</v>
      </c>
      <c r="N6096">
        <f t="shared" si="383"/>
        <v>17.23</v>
      </c>
    </row>
    <row r="6097" spans="1:14" x14ac:dyDescent="0.3">
      <c r="A6097" s="3" t="s">
        <v>22</v>
      </c>
      <c r="B6097" s="1">
        <v>47299</v>
      </c>
      <c r="C6097">
        <v>25</v>
      </c>
      <c r="D6097" s="3" t="s">
        <v>17</v>
      </c>
      <c r="E6097" s="1">
        <v>44732</v>
      </c>
      <c r="F6097" s="4">
        <v>0.51469907407407411</v>
      </c>
      <c r="G6097">
        <v>8.93</v>
      </c>
      <c r="H6097">
        <v>8.3000000000000007</v>
      </c>
      <c r="I6097">
        <v>1182</v>
      </c>
      <c r="J6097">
        <v>2326</v>
      </c>
      <c r="K6097" t="str">
        <f t="shared" si="380"/>
        <v>2022</v>
      </c>
      <c r="L6097" t="str">
        <f t="shared" si="381"/>
        <v>06</v>
      </c>
      <c r="M6097" t="str">
        <f t="shared" si="382"/>
        <v>2022-06</v>
      </c>
      <c r="N6097">
        <f t="shared" si="383"/>
        <v>17.23</v>
      </c>
    </row>
    <row r="6098" spans="1:14" x14ac:dyDescent="0.3">
      <c r="A6098" s="3" t="s">
        <v>10</v>
      </c>
      <c r="B6098" s="1">
        <v>47118</v>
      </c>
      <c r="C6098">
        <v>10</v>
      </c>
      <c r="D6098" s="3" t="s">
        <v>15</v>
      </c>
      <c r="E6098" s="1">
        <v>44852</v>
      </c>
      <c r="F6098" s="4">
        <v>0.41827546296296297</v>
      </c>
      <c r="G6098">
        <v>7.57</v>
      </c>
      <c r="H6098">
        <v>7.07</v>
      </c>
      <c r="I6098">
        <v>1183</v>
      </c>
      <c r="J6098">
        <v>2327</v>
      </c>
      <c r="K6098" t="str">
        <f t="shared" si="380"/>
        <v>2022</v>
      </c>
      <c r="L6098" t="str">
        <f t="shared" si="381"/>
        <v>10</v>
      </c>
      <c r="M6098" t="str">
        <f t="shared" si="382"/>
        <v>2022-10</v>
      </c>
      <c r="N6098">
        <f t="shared" si="383"/>
        <v>14.64</v>
      </c>
    </row>
    <row r="6099" spans="1:14" x14ac:dyDescent="0.3">
      <c r="A6099" s="3" t="s">
        <v>10</v>
      </c>
      <c r="B6099" s="1">
        <v>47118</v>
      </c>
      <c r="C6099">
        <v>25</v>
      </c>
      <c r="D6099" s="3" t="s">
        <v>17</v>
      </c>
      <c r="E6099" s="1">
        <v>44852</v>
      </c>
      <c r="F6099" s="4">
        <v>0.41827546296296297</v>
      </c>
      <c r="G6099">
        <v>7.57</v>
      </c>
      <c r="H6099">
        <v>7.07</v>
      </c>
      <c r="I6099">
        <v>1183</v>
      </c>
      <c r="J6099">
        <v>2328</v>
      </c>
      <c r="K6099" t="str">
        <f t="shared" si="380"/>
        <v>2022</v>
      </c>
      <c r="L6099" t="str">
        <f t="shared" si="381"/>
        <v>10</v>
      </c>
      <c r="M6099" t="str">
        <f t="shared" si="382"/>
        <v>2022-10</v>
      </c>
      <c r="N6099">
        <f t="shared" si="383"/>
        <v>14.64</v>
      </c>
    </row>
    <row r="6100" spans="1:14" x14ac:dyDescent="0.3">
      <c r="A6100" s="3" t="s">
        <v>10</v>
      </c>
      <c r="B6100" s="1">
        <v>47118</v>
      </c>
      <c r="C6100">
        <v>10</v>
      </c>
      <c r="D6100" s="3" t="s">
        <v>15</v>
      </c>
      <c r="E6100" s="1">
        <v>44890</v>
      </c>
      <c r="F6100" s="4">
        <v>0.56813657407407414</v>
      </c>
      <c r="G6100">
        <v>7.05</v>
      </c>
      <c r="H6100">
        <v>8.43</v>
      </c>
      <c r="I6100">
        <v>1184</v>
      </c>
      <c r="J6100">
        <v>2329</v>
      </c>
      <c r="K6100" t="str">
        <f t="shared" si="380"/>
        <v>2022</v>
      </c>
      <c r="L6100" t="str">
        <f t="shared" si="381"/>
        <v>11</v>
      </c>
      <c r="M6100" t="str">
        <f t="shared" si="382"/>
        <v>2022-11</v>
      </c>
      <c r="N6100">
        <f t="shared" si="383"/>
        <v>15.48</v>
      </c>
    </row>
    <row r="6101" spans="1:14" x14ac:dyDescent="0.3">
      <c r="A6101" s="3" t="s">
        <v>10</v>
      </c>
      <c r="B6101" s="1">
        <v>47118</v>
      </c>
      <c r="C6101">
        <v>40</v>
      </c>
      <c r="D6101" s="3" t="s">
        <v>12</v>
      </c>
      <c r="E6101" s="1">
        <v>44890</v>
      </c>
      <c r="F6101" s="4">
        <v>0.56813657407407414</v>
      </c>
      <c r="G6101">
        <v>7.05</v>
      </c>
      <c r="H6101">
        <v>8.43</v>
      </c>
      <c r="I6101">
        <v>1184</v>
      </c>
      <c r="J6101">
        <v>2330</v>
      </c>
      <c r="K6101" t="str">
        <f t="shared" si="380"/>
        <v>2022</v>
      </c>
      <c r="L6101" t="str">
        <f t="shared" si="381"/>
        <v>11</v>
      </c>
      <c r="M6101" t="str">
        <f t="shared" si="382"/>
        <v>2022-11</v>
      </c>
      <c r="N6101">
        <f t="shared" si="383"/>
        <v>15.48</v>
      </c>
    </row>
    <row r="6102" spans="1:14" x14ac:dyDescent="0.3">
      <c r="A6102" s="3" t="s">
        <v>18</v>
      </c>
      <c r="C6102">
        <v>0</v>
      </c>
      <c r="D6102" s="3" t="s">
        <v>11</v>
      </c>
      <c r="E6102" s="1">
        <v>44968</v>
      </c>
      <c r="F6102" s="4">
        <v>0.5160069444444445</v>
      </c>
      <c r="G6102">
        <v>16.559999999999999</v>
      </c>
      <c r="H6102">
        <v>10.43</v>
      </c>
      <c r="I6102">
        <v>1185</v>
      </c>
      <c r="J6102">
        <v>2331</v>
      </c>
      <c r="K6102" t="str">
        <f t="shared" si="380"/>
        <v>2023</v>
      </c>
      <c r="L6102" t="str">
        <f t="shared" si="381"/>
        <v>02</v>
      </c>
      <c r="M6102" t="str">
        <f t="shared" si="382"/>
        <v>2023-02</v>
      </c>
      <c r="N6102">
        <f t="shared" si="383"/>
        <v>26.99</v>
      </c>
    </row>
    <row r="6103" spans="1:14" x14ac:dyDescent="0.3">
      <c r="A6103" s="3" t="s">
        <v>18</v>
      </c>
      <c r="C6103">
        <v>25</v>
      </c>
      <c r="D6103" s="3" t="s">
        <v>17</v>
      </c>
      <c r="E6103" s="1">
        <v>44968</v>
      </c>
      <c r="F6103" s="4">
        <v>0.5160069444444445</v>
      </c>
      <c r="G6103">
        <v>16.559999999999999</v>
      </c>
      <c r="H6103">
        <v>10.43</v>
      </c>
      <c r="I6103">
        <v>1185</v>
      </c>
      <c r="J6103">
        <v>2332</v>
      </c>
      <c r="K6103" t="str">
        <f t="shared" si="380"/>
        <v>2023</v>
      </c>
      <c r="L6103" t="str">
        <f t="shared" si="381"/>
        <v>02</v>
      </c>
      <c r="M6103" t="str">
        <f t="shared" si="382"/>
        <v>2023-02</v>
      </c>
      <c r="N6103">
        <f t="shared" si="383"/>
        <v>26.99</v>
      </c>
    </row>
    <row r="6104" spans="1:14" x14ac:dyDescent="0.3">
      <c r="A6104" s="3" t="s">
        <v>18</v>
      </c>
      <c r="C6104">
        <v>50</v>
      </c>
      <c r="D6104" s="3" t="s">
        <v>13</v>
      </c>
      <c r="E6104" s="1">
        <v>44968</v>
      </c>
      <c r="F6104" s="4">
        <v>0.5160069444444445</v>
      </c>
      <c r="G6104">
        <v>16.559999999999999</v>
      </c>
      <c r="H6104">
        <v>10.43</v>
      </c>
      <c r="I6104">
        <v>1185</v>
      </c>
      <c r="J6104">
        <v>2333</v>
      </c>
      <c r="K6104" t="str">
        <f t="shared" si="380"/>
        <v>2023</v>
      </c>
      <c r="L6104" t="str">
        <f t="shared" si="381"/>
        <v>02</v>
      </c>
      <c r="M6104" t="str">
        <f t="shared" si="382"/>
        <v>2023-02</v>
      </c>
      <c r="N6104">
        <f t="shared" si="383"/>
        <v>26.99</v>
      </c>
    </row>
    <row r="6105" spans="1:14" x14ac:dyDescent="0.3">
      <c r="A6105" s="3" t="s">
        <v>22</v>
      </c>
      <c r="B6105" s="1">
        <v>47299</v>
      </c>
      <c r="C6105">
        <v>20</v>
      </c>
      <c r="D6105" s="3" t="s">
        <v>16</v>
      </c>
      <c r="E6105" s="1">
        <v>44700</v>
      </c>
      <c r="F6105" s="4">
        <v>0.65855324074074073</v>
      </c>
      <c r="G6105">
        <v>6.2</v>
      </c>
      <c r="H6105">
        <v>12.38</v>
      </c>
      <c r="I6105">
        <v>1186</v>
      </c>
      <c r="J6105">
        <v>2334</v>
      </c>
      <c r="K6105" t="str">
        <f t="shared" si="380"/>
        <v>2022</v>
      </c>
      <c r="L6105" t="str">
        <f t="shared" si="381"/>
        <v>05</v>
      </c>
      <c r="M6105" t="str">
        <f t="shared" si="382"/>
        <v>2022-05</v>
      </c>
      <c r="N6105">
        <f t="shared" si="383"/>
        <v>18.580000000000002</v>
      </c>
    </row>
    <row r="6106" spans="1:14" x14ac:dyDescent="0.3">
      <c r="A6106" s="3" t="s">
        <v>22</v>
      </c>
      <c r="B6106" s="1">
        <v>47299</v>
      </c>
      <c r="C6106">
        <v>0</v>
      </c>
      <c r="D6106" s="3" t="s">
        <v>11</v>
      </c>
      <c r="E6106" s="1">
        <v>44889</v>
      </c>
      <c r="F6106" s="4">
        <v>0.72013888888888899</v>
      </c>
      <c r="G6106">
        <v>11.01</v>
      </c>
      <c r="H6106">
        <v>11.85</v>
      </c>
      <c r="I6106">
        <v>1187</v>
      </c>
      <c r="J6106">
        <v>2335</v>
      </c>
      <c r="K6106" t="str">
        <f t="shared" si="380"/>
        <v>2022</v>
      </c>
      <c r="L6106" t="str">
        <f t="shared" si="381"/>
        <v>11</v>
      </c>
      <c r="M6106" t="str">
        <f t="shared" si="382"/>
        <v>2022-11</v>
      </c>
      <c r="N6106">
        <f t="shared" si="383"/>
        <v>22.86</v>
      </c>
    </row>
    <row r="6107" spans="1:14" x14ac:dyDescent="0.3">
      <c r="A6107" s="3" t="s">
        <v>22</v>
      </c>
      <c r="B6107" s="1">
        <v>47299</v>
      </c>
      <c r="C6107">
        <v>10</v>
      </c>
      <c r="D6107" s="3" t="s">
        <v>15</v>
      </c>
      <c r="E6107" s="1">
        <v>44921</v>
      </c>
      <c r="F6107" s="4">
        <v>0.4573726851851852</v>
      </c>
      <c r="G6107">
        <v>8.41</v>
      </c>
      <c r="H6107">
        <v>9.06</v>
      </c>
      <c r="I6107">
        <v>1188</v>
      </c>
      <c r="J6107">
        <v>2336</v>
      </c>
      <c r="K6107" t="str">
        <f t="shared" si="380"/>
        <v>2022</v>
      </c>
      <c r="L6107" t="str">
        <f t="shared" si="381"/>
        <v>12</v>
      </c>
      <c r="M6107" t="str">
        <f t="shared" si="382"/>
        <v>2022-12</v>
      </c>
      <c r="N6107">
        <f t="shared" si="383"/>
        <v>17.47</v>
      </c>
    </row>
    <row r="6108" spans="1:14" x14ac:dyDescent="0.3">
      <c r="A6108" s="3" t="s">
        <v>22</v>
      </c>
      <c r="B6108" s="1">
        <v>47299</v>
      </c>
      <c r="C6108">
        <v>40</v>
      </c>
      <c r="D6108" s="3" t="s">
        <v>12</v>
      </c>
      <c r="E6108" s="1">
        <v>44921</v>
      </c>
      <c r="F6108" s="4">
        <v>0.4573726851851852</v>
      </c>
      <c r="G6108">
        <v>8.41</v>
      </c>
      <c r="H6108">
        <v>9.06</v>
      </c>
      <c r="I6108">
        <v>1188</v>
      </c>
      <c r="J6108">
        <v>2337</v>
      </c>
      <c r="K6108" t="str">
        <f t="shared" si="380"/>
        <v>2022</v>
      </c>
      <c r="L6108" t="str">
        <f t="shared" si="381"/>
        <v>12</v>
      </c>
      <c r="M6108" t="str">
        <f t="shared" si="382"/>
        <v>2022-12</v>
      </c>
      <c r="N6108">
        <f t="shared" si="383"/>
        <v>17.47</v>
      </c>
    </row>
    <row r="6109" spans="1:14" x14ac:dyDescent="0.3">
      <c r="A6109" s="3" t="s">
        <v>22</v>
      </c>
      <c r="B6109" s="1">
        <v>47299</v>
      </c>
      <c r="C6109">
        <v>50</v>
      </c>
      <c r="D6109" s="3" t="s">
        <v>13</v>
      </c>
      <c r="E6109" s="1">
        <v>44921</v>
      </c>
      <c r="F6109" s="4">
        <v>0.4573726851851852</v>
      </c>
      <c r="G6109">
        <v>8.41</v>
      </c>
      <c r="H6109">
        <v>9.06</v>
      </c>
      <c r="I6109">
        <v>1188</v>
      </c>
      <c r="J6109">
        <v>2338</v>
      </c>
      <c r="K6109" t="str">
        <f t="shared" si="380"/>
        <v>2022</v>
      </c>
      <c r="L6109" t="str">
        <f t="shared" si="381"/>
        <v>12</v>
      </c>
      <c r="M6109" t="str">
        <f t="shared" si="382"/>
        <v>2022-12</v>
      </c>
      <c r="N6109">
        <f t="shared" si="383"/>
        <v>17.47</v>
      </c>
    </row>
    <row r="6110" spans="1:14" x14ac:dyDescent="0.3">
      <c r="A6110" s="3" t="s">
        <v>14</v>
      </c>
      <c r="B6110" s="1">
        <v>47848</v>
      </c>
      <c r="C6110">
        <v>10</v>
      </c>
      <c r="D6110" s="3" t="s">
        <v>15</v>
      </c>
      <c r="E6110" s="1">
        <v>44872</v>
      </c>
      <c r="F6110" s="4">
        <v>0.81442129629629623</v>
      </c>
      <c r="G6110">
        <v>12.54</v>
      </c>
      <c r="H6110">
        <v>5.3</v>
      </c>
      <c r="I6110">
        <v>1189</v>
      </c>
      <c r="J6110">
        <v>2339</v>
      </c>
      <c r="K6110" t="str">
        <f t="shared" si="380"/>
        <v>2022</v>
      </c>
      <c r="L6110" t="str">
        <f t="shared" si="381"/>
        <v>11</v>
      </c>
      <c r="M6110" t="str">
        <f t="shared" si="382"/>
        <v>2022-11</v>
      </c>
      <c r="N6110">
        <f t="shared" si="383"/>
        <v>17.84</v>
      </c>
    </row>
    <row r="6111" spans="1:14" x14ac:dyDescent="0.3">
      <c r="A6111" s="3" t="s">
        <v>14</v>
      </c>
      <c r="B6111" s="1">
        <v>47848</v>
      </c>
      <c r="C6111">
        <v>40</v>
      </c>
      <c r="D6111" s="3" t="s">
        <v>12</v>
      </c>
      <c r="E6111" s="1">
        <v>44872</v>
      </c>
      <c r="F6111" s="4">
        <v>0.81442129629629623</v>
      </c>
      <c r="G6111">
        <v>12.54</v>
      </c>
      <c r="H6111">
        <v>5.3</v>
      </c>
      <c r="I6111">
        <v>1189</v>
      </c>
      <c r="J6111">
        <v>2340</v>
      </c>
      <c r="K6111" t="str">
        <f t="shared" si="380"/>
        <v>2022</v>
      </c>
      <c r="L6111" t="str">
        <f t="shared" si="381"/>
        <v>11</v>
      </c>
      <c r="M6111" t="str">
        <f t="shared" si="382"/>
        <v>2022-11</v>
      </c>
      <c r="N6111">
        <f t="shared" si="383"/>
        <v>17.84</v>
      </c>
    </row>
    <row r="6112" spans="1:14" x14ac:dyDescent="0.3">
      <c r="A6112" s="3" t="s">
        <v>14</v>
      </c>
      <c r="B6112" s="1">
        <v>47848</v>
      </c>
      <c r="C6112">
        <v>80</v>
      </c>
      <c r="D6112" s="3" t="s">
        <v>20</v>
      </c>
      <c r="E6112" s="1">
        <v>44872</v>
      </c>
      <c r="F6112" s="4">
        <v>0.81442129629629623</v>
      </c>
      <c r="G6112">
        <v>12.54</v>
      </c>
      <c r="H6112">
        <v>5.3</v>
      </c>
      <c r="I6112">
        <v>1189</v>
      </c>
      <c r="J6112">
        <v>2341</v>
      </c>
      <c r="K6112" t="str">
        <f t="shared" si="380"/>
        <v>2022</v>
      </c>
      <c r="L6112" t="str">
        <f t="shared" si="381"/>
        <v>11</v>
      </c>
      <c r="M6112" t="str">
        <f t="shared" si="382"/>
        <v>2022-11</v>
      </c>
      <c r="N6112">
        <f t="shared" si="383"/>
        <v>17.84</v>
      </c>
    </row>
    <row r="6113" spans="1:14" x14ac:dyDescent="0.3">
      <c r="A6113" s="3" t="s">
        <v>10</v>
      </c>
      <c r="B6113" s="1">
        <v>47118</v>
      </c>
      <c r="C6113">
        <v>0</v>
      </c>
      <c r="D6113" s="3" t="s">
        <v>11</v>
      </c>
      <c r="E6113" s="1">
        <v>44879</v>
      </c>
      <c r="F6113" s="4">
        <v>0.4470486111111111</v>
      </c>
      <c r="G6113">
        <v>8.1300000000000008</v>
      </c>
      <c r="H6113">
        <v>6.22</v>
      </c>
      <c r="I6113">
        <v>1190</v>
      </c>
      <c r="J6113">
        <v>2342</v>
      </c>
      <c r="K6113" t="str">
        <f t="shared" si="380"/>
        <v>2022</v>
      </c>
      <c r="L6113" t="str">
        <f t="shared" si="381"/>
        <v>11</v>
      </c>
      <c r="M6113" t="str">
        <f t="shared" si="382"/>
        <v>2022-11</v>
      </c>
      <c r="N6113">
        <f t="shared" si="383"/>
        <v>14.350000000000001</v>
      </c>
    </row>
    <row r="6114" spans="1:14" x14ac:dyDescent="0.3">
      <c r="A6114" s="3" t="s">
        <v>22</v>
      </c>
      <c r="B6114" s="1">
        <v>47299</v>
      </c>
      <c r="C6114">
        <v>20</v>
      </c>
      <c r="D6114" s="3" t="s">
        <v>16</v>
      </c>
      <c r="E6114" s="1">
        <v>44884</v>
      </c>
      <c r="F6114" s="4">
        <v>0.70413194444444438</v>
      </c>
      <c r="G6114">
        <v>9.26</v>
      </c>
      <c r="H6114">
        <v>13.94</v>
      </c>
      <c r="I6114">
        <v>1191</v>
      </c>
      <c r="J6114">
        <v>2343</v>
      </c>
      <c r="K6114" t="str">
        <f t="shared" si="380"/>
        <v>2022</v>
      </c>
      <c r="L6114" t="str">
        <f t="shared" si="381"/>
        <v>11</v>
      </c>
      <c r="M6114" t="str">
        <f t="shared" si="382"/>
        <v>2022-11</v>
      </c>
      <c r="N6114">
        <f t="shared" si="383"/>
        <v>23.2</v>
      </c>
    </row>
    <row r="6115" spans="1:14" x14ac:dyDescent="0.3">
      <c r="A6115" s="3" t="s">
        <v>22</v>
      </c>
      <c r="B6115" s="1">
        <v>47299</v>
      </c>
      <c r="C6115">
        <v>25</v>
      </c>
      <c r="D6115" s="3" t="s">
        <v>17</v>
      </c>
      <c r="E6115" s="1">
        <v>44884</v>
      </c>
      <c r="F6115" s="4">
        <v>0.70413194444444438</v>
      </c>
      <c r="G6115">
        <v>9.26</v>
      </c>
      <c r="H6115">
        <v>13.94</v>
      </c>
      <c r="I6115">
        <v>1191</v>
      </c>
      <c r="J6115">
        <v>2344</v>
      </c>
      <c r="K6115" t="str">
        <f t="shared" si="380"/>
        <v>2022</v>
      </c>
      <c r="L6115" t="str">
        <f t="shared" si="381"/>
        <v>11</v>
      </c>
      <c r="M6115" t="str">
        <f t="shared" si="382"/>
        <v>2022-11</v>
      </c>
      <c r="N6115">
        <f t="shared" si="383"/>
        <v>23.2</v>
      </c>
    </row>
    <row r="6116" spans="1:14" x14ac:dyDescent="0.3">
      <c r="A6116" s="3" t="s">
        <v>10</v>
      </c>
      <c r="B6116" s="1">
        <v>47118</v>
      </c>
      <c r="C6116">
        <v>0</v>
      </c>
      <c r="D6116" s="3" t="s">
        <v>11</v>
      </c>
      <c r="E6116" s="1">
        <v>44937</v>
      </c>
      <c r="F6116" s="4">
        <v>0.4024537037037037</v>
      </c>
      <c r="G6116">
        <v>11.26</v>
      </c>
      <c r="H6116">
        <v>6.55</v>
      </c>
      <c r="I6116">
        <v>1192</v>
      </c>
      <c r="J6116">
        <v>2345</v>
      </c>
      <c r="K6116" t="str">
        <f t="shared" si="380"/>
        <v>2023</v>
      </c>
      <c r="L6116" t="str">
        <f t="shared" si="381"/>
        <v>01</v>
      </c>
      <c r="M6116" t="str">
        <f t="shared" si="382"/>
        <v>2023-01</v>
      </c>
      <c r="N6116">
        <f t="shared" si="383"/>
        <v>17.809999999999999</v>
      </c>
    </row>
    <row r="6117" spans="1:14" x14ac:dyDescent="0.3">
      <c r="A6117" s="3" t="s">
        <v>10</v>
      </c>
      <c r="B6117" s="1">
        <v>47118</v>
      </c>
      <c r="C6117">
        <v>25</v>
      </c>
      <c r="D6117" s="3" t="s">
        <v>17</v>
      </c>
      <c r="E6117" s="1">
        <v>44937</v>
      </c>
      <c r="F6117" s="4">
        <v>0.4024537037037037</v>
      </c>
      <c r="G6117">
        <v>11.26</v>
      </c>
      <c r="H6117">
        <v>6.55</v>
      </c>
      <c r="I6117">
        <v>1192</v>
      </c>
      <c r="J6117">
        <v>2346</v>
      </c>
      <c r="K6117" t="str">
        <f t="shared" si="380"/>
        <v>2023</v>
      </c>
      <c r="L6117" t="str">
        <f t="shared" si="381"/>
        <v>01</v>
      </c>
      <c r="M6117" t="str">
        <f t="shared" si="382"/>
        <v>2023-01</v>
      </c>
      <c r="N6117">
        <f t="shared" si="383"/>
        <v>17.809999999999999</v>
      </c>
    </row>
    <row r="6118" spans="1:14" x14ac:dyDescent="0.3">
      <c r="A6118" s="3" t="s">
        <v>10</v>
      </c>
      <c r="B6118" s="1">
        <v>47118</v>
      </c>
      <c r="C6118">
        <v>50</v>
      </c>
      <c r="D6118" s="3" t="s">
        <v>13</v>
      </c>
      <c r="E6118" s="1">
        <v>44937</v>
      </c>
      <c r="F6118" s="4">
        <v>0.4024537037037037</v>
      </c>
      <c r="G6118">
        <v>11.26</v>
      </c>
      <c r="H6118">
        <v>6.55</v>
      </c>
      <c r="I6118">
        <v>1192</v>
      </c>
      <c r="J6118">
        <v>2347</v>
      </c>
      <c r="K6118" t="str">
        <f t="shared" si="380"/>
        <v>2023</v>
      </c>
      <c r="L6118" t="str">
        <f t="shared" si="381"/>
        <v>01</v>
      </c>
      <c r="M6118" t="str">
        <f t="shared" si="382"/>
        <v>2023-01</v>
      </c>
      <c r="N6118">
        <f t="shared" si="383"/>
        <v>17.809999999999999</v>
      </c>
    </row>
    <row r="6119" spans="1:14" x14ac:dyDescent="0.3">
      <c r="A6119" s="3" t="s">
        <v>14</v>
      </c>
      <c r="B6119" s="1">
        <v>47848</v>
      </c>
      <c r="C6119">
        <v>0</v>
      </c>
      <c r="D6119" s="3" t="s">
        <v>11</v>
      </c>
      <c r="E6119" s="1">
        <v>44820</v>
      </c>
      <c r="F6119" s="4">
        <v>0.56877314814814817</v>
      </c>
      <c r="G6119">
        <v>8.4600000000000009</v>
      </c>
      <c r="H6119">
        <v>22.15</v>
      </c>
      <c r="I6119">
        <v>1193</v>
      </c>
      <c r="J6119">
        <v>2348</v>
      </c>
      <c r="K6119" t="str">
        <f t="shared" si="380"/>
        <v>2022</v>
      </c>
      <c r="L6119" t="str">
        <f t="shared" si="381"/>
        <v>09</v>
      </c>
      <c r="M6119" t="str">
        <f t="shared" si="382"/>
        <v>2022-09</v>
      </c>
      <c r="N6119">
        <f t="shared" si="383"/>
        <v>30.61</v>
      </c>
    </row>
    <row r="6120" spans="1:14" x14ac:dyDescent="0.3">
      <c r="A6120" s="3" t="s">
        <v>14</v>
      </c>
      <c r="B6120" s="1">
        <v>47848</v>
      </c>
      <c r="C6120">
        <v>25</v>
      </c>
      <c r="D6120" s="3" t="s">
        <v>17</v>
      </c>
      <c r="E6120" s="1">
        <v>44820</v>
      </c>
      <c r="F6120" s="4">
        <v>0.56877314814814817</v>
      </c>
      <c r="G6120">
        <v>8.4600000000000009</v>
      </c>
      <c r="H6120">
        <v>22.15</v>
      </c>
      <c r="I6120">
        <v>1193</v>
      </c>
      <c r="J6120">
        <v>2349</v>
      </c>
      <c r="K6120" t="str">
        <f t="shared" si="380"/>
        <v>2022</v>
      </c>
      <c r="L6120" t="str">
        <f t="shared" si="381"/>
        <v>09</v>
      </c>
      <c r="M6120" t="str">
        <f t="shared" si="382"/>
        <v>2022-09</v>
      </c>
      <c r="N6120">
        <f t="shared" si="383"/>
        <v>30.61</v>
      </c>
    </row>
    <row r="6121" spans="1:14" x14ac:dyDescent="0.3">
      <c r="A6121" s="3" t="s">
        <v>14</v>
      </c>
      <c r="B6121" s="1">
        <v>47848</v>
      </c>
      <c r="C6121">
        <v>50</v>
      </c>
      <c r="D6121" s="3" t="s">
        <v>13</v>
      </c>
      <c r="E6121" s="1">
        <v>44820</v>
      </c>
      <c r="F6121" s="4">
        <v>0.56877314814814817</v>
      </c>
      <c r="G6121">
        <v>8.4600000000000009</v>
      </c>
      <c r="H6121">
        <v>22.15</v>
      </c>
      <c r="I6121">
        <v>1193</v>
      </c>
      <c r="J6121">
        <v>2350</v>
      </c>
      <c r="K6121" t="str">
        <f t="shared" si="380"/>
        <v>2022</v>
      </c>
      <c r="L6121" t="str">
        <f t="shared" si="381"/>
        <v>09</v>
      </c>
      <c r="M6121" t="str">
        <f t="shared" si="382"/>
        <v>2022-09</v>
      </c>
      <c r="N6121">
        <f t="shared" si="383"/>
        <v>30.61</v>
      </c>
    </row>
    <row r="6122" spans="1:14" x14ac:dyDescent="0.3">
      <c r="A6122" s="3" t="s">
        <v>22</v>
      </c>
      <c r="B6122" s="1">
        <v>47299</v>
      </c>
      <c r="C6122">
        <v>10</v>
      </c>
      <c r="D6122" s="3" t="s">
        <v>15</v>
      </c>
      <c r="E6122" s="1">
        <v>44885</v>
      </c>
      <c r="F6122" s="4">
        <v>0.75234953703703711</v>
      </c>
      <c r="G6122">
        <v>7.64</v>
      </c>
      <c r="H6122">
        <v>7.56</v>
      </c>
      <c r="I6122">
        <v>1194</v>
      </c>
      <c r="J6122">
        <v>2351</v>
      </c>
      <c r="K6122" t="str">
        <f t="shared" si="380"/>
        <v>2022</v>
      </c>
      <c r="L6122" t="str">
        <f t="shared" si="381"/>
        <v>11</v>
      </c>
      <c r="M6122" t="str">
        <f t="shared" si="382"/>
        <v>2022-11</v>
      </c>
      <c r="N6122">
        <f t="shared" si="383"/>
        <v>15.2</v>
      </c>
    </row>
    <row r="6123" spans="1:14" x14ac:dyDescent="0.3">
      <c r="A6123" s="3" t="s">
        <v>22</v>
      </c>
      <c r="B6123" s="1">
        <v>47299</v>
      </c>
      <c r="C6123">
        <v>40</v>
      </c>
      <c r="D6123" s="3" t="s">
        <v>12</v>
      </c>
      <c r="E6123" s="1">
        <v>44885</v>
      </c>
      <c r="F6123" s="4">
        <v>0.75234953703703711</v>
      </c>
      <c r="G6123">
        <v>7.64</v>
      </c>
      <c r="H6123">
        <v>7.56</v>
      </c>
      <c r="I6123">
        <v>1194</v>
      </c>
      <c r="J6123">
        <v>2352</v>
      </c>
      <c r="K6123" t="str">
        <f t="shared" si="380"/>
        <v>2022</v>
      </c>
      <c r="L6123" t="str">
        <f t="shared" si="381"/>
        <v>11</v>
      </c>
      <c r="M6123" t="str">
        <f t="shared" si="382"/>
        <v>2022-11</v>
      </c>
      <c r="N6123">
        <f t="shared" si="383"/>
        <v>15.2</v>
      </c>
    </row>
    <row r="6124" spans="1:14" x14ac:dyDescent="0.3">
      <c r="A6124" s="3" t="s">
        <v>21</v>
      </c>
      <c r="C6124">
        <v>20</v>
      </c>
      <c r="D6124" s="3" t="s">
        <v>16</v>
      </c>
      <c r="E6124" s="1">
        <v>44933</v>
      </c>
      <c r="F6124" s="4">
        <v>0.53761574074074081</v>
      </c>
      <c r="G6124">
        <v>7.91</v>
      </c>
      <c r="H6124">
        <v>6.18</v>
      </c>
      <c r="I6124">
        <v>1195</v>
      </c>
      <c r="J6124">
        <v>2353</v>
      </c>
      <c r="K6124" t="str">
        <f t="shared" si="380"/>
        <v>2023</v>
      </c>
      <c r="L6124" t="str">
        <f t="shared" si="381"/>
        <v>01</v>
      </c>
      <c r="M6124" t="str">
        <f t="shared" si="382"/>
        <v>2023-01</v>
      </c>
      <c r="N6124">
        <f t="shared" si="383"/>
        <v>14.09</v>
      </c>
    </row>
    <row r="6125" spans="1:14" x14ac:dyDescent="0.3">
      <c r="A6125" s="3" t="s">
        <v>21</v>
      </c>
      <c r="C6125">
        <v>25</v>
      </c>
      <c r="D6125" s="3" t="s">
        <v>17</v>
      </c>
      <c r="E6125" s="1">
        <v>44933</v>
      </c>
      <c r="F6125" s="4">
        <v>0.53761574074074081</v>
      </c>
      <c r="G6125">
        <v>7.91</v>
      </c>
      <c r="H6125">
        <v>6.18</v>
      </c>
      <c r="I6125">
        <v>1195</v>
      </c>
      <c r="J6125">
        <v>2354</v>
      </c>
      <c r="K6125" t="str">
        <f t="shared" si="380"/>
        <v>2023</v>
      </c>
      <c r="L6125" t="str">
        <f t="shared" si="381"/>
        <v>01</v>
      </c>
      <c r="M6125" t="str">
        <f t="shared" si="382"/>
        <v>2023-01</v>
      </c>
      <c r="N6125">
        <f t="shared" si="383"/>
        <v>14.09</v>
      </c>
    </row>
    <row r="6126" spans="1:14" x14ac:dyDescent="0.3">
      <c r="A6126" s="3" t="s">
        <v>21</v>
      </c>
      <c r="C6126">
        <v>80</v>
      </c>
      <c r="D6126" s="3" t="s">
        <v>20</v>
      </c>
      <c r="E6126" s="1">
        <v>44933</v>
      </c>
      <c r="F6126" s="4">
        <v>0.53761574074074081</v>
      </c>
      <c r="G6126">
        <v>7.91</v>
      </c>
      <c r="H6126">
        <v>6.18</v>
      </c>
      <c r="I6126">
        <v>1195</v>
      </c>
      <c r="J6126">
        <v>2355</v>
      </c>
      <c r="K6126" t="str">
        <f t="shared" si="380"/>
        <v>2023</v>
      </c>
      <c r="L6126" t="str">
        <f t="shared" si="381"/>
        <v>01</v>
      </c>
      <c r="M6126" t="str">
        <f t="shared" si="382"/>
        <v>2023-01</v>
      </c>
      <c r="N6126">
        <f t="shared" si="383"/>
        <v>14.09</v>
      </c>
    </row>
    <row r="6127" spans="1:14" x14ac:dyDescent="0.3">
      <c r="A6127" s="3" t="s">
        <v>14</v>
      </c>
      <c r="B6127" s="1">
        <v>47848</v>
      </c>
      <c r="C6127">
        <v>0</v>
      </c>
      <c r="D6127" s="3" t="s">
        <v>11</v>
      </c>
      <c r="E6127" s="1">
        <v>44627</v>
      </c>
      <c r="F6127" s="4">
        <v>0.79712962962962963</v>
      </c>
      <c r="G6127">
        <v>10.24</v>
      </c>
      <c r="H6127">
        <v>9.3800000000000008</v>
      </c>
      <c r="I6127">
        <v>1196</v>
      </c>
      <c r="J6127">
        <v>2356</v>
      </c>
      <c r="K6127" t="str">
        <f t="shared" si="380"/>
        <v>2022</v>
      </c>
      <c r="L6127" t="str">
        <f t="shared" si="381"/>
        <v>03</v>
      </c>
      <c r="M6127" t="str">
        <f t="shared" si="382"/>
        <v>2022-03</v>
      </c>
      <c r="N6127">
        <f t="shared" si="383"/>
        <v>19.62</v>
      </c>
    </row>
    <row r="6128" spans="1:14" x14ac:dyDescent="0.3">
      <c r="A6128" s="3" t="s">
        <v>14</v>
      </c>
      <c r="B6128" s="1">
        <v>47848</v>
      </c>
      <c r="C6128">
        <v>25</v>
      </c>
      <c r="D6128" s="3" t="s">
        <v>17</v>
      </c>
      <c r="E6128" s="1">
        <v>44627</v>
      </c>
      <c r="F6128" s="4">
        <v>0.79712962962962963</v>
      </c>
      <c r="G6128">
        <v>10.24</v>
      </c>
      <c r="H6128">
        <v>9.3800000000000008</v>
      </c>
      <c r="I6128">
        <v>1196</v>
      </c>
      <c r="J6128">
        <v>2357</v>
      </c>
      <c r="K6128" t="str">
        <f t="shared" si="380"/>
        <v>2022</v>
      </c>
      <c r="L6128" t="str">
        <f t="shared" si="381"/>
        <v>03</v>
      </c>
      <c r="M6128" t="str">
        <f t="shared" si="382"/>
        <v>2022-03</v>
      </c>
      <c r="N6128">
        <f t="shared" si="383"/>
        <v>19.62</v>
      </c>
    </row>
    <row r="6129" spans="1:14" x14ac:dyDescent="0.3">
      <c r="A6129" s="3" t="s">
        <v>14</v>
      </c>
      <c r="B6129" s="1">
        <v>47848</v>
      </c>
      <c r="C6129">
        <v>80</v>
      </c>
      <c r="D6129" s="3" t="s">
        <v>20</v>
      </c>
      <c r="E6129" s="1">
        <v>44627</v>
      </c>
      <c r="F6129" s="4">
        <v>0.79712962962962963</v>
      </c>
      <c r="G6129">
        <v>10.24</v>
      </c>
      <c r="H6129">
        <v>9.3800000000000008</v>
      </c>
      <c r="I6129">
        <v>1196</v>
      </c>
      <c r="J6129">
        <v>2358</v>
      </c>
      <c r="K6129" t="str">
        <f t="shared" si="380"/>
        <v>2022</v>
      </c>
      <c r="L6129" t="str">
        <f t="shared" si="381"/>
        <v>03</v>
      </c>
      <c r="M6129" t="str">
        <f t="shared" si="382"/>
        <v>2022-03</v>
      </c>
      <c r="N6129">
        <f t="shared" si="383"/>
        <v>19.62</v>
      </c>
    </row>
    <row r="6130" spans="1:14" x14ac:dyDescent="0.3">
      <c r="A6130" s="3" t="s">
        <v>14</v>
      </c>
      <c r="B6130" s="1">
        <v>47848</v>
      </c>
      <c r="C6130">
        <v>0</v>
      </c>
      <c r="D6130" s="3" t="s">
        <v>11</v>
      </c>
      <c r="E6130" s="1">
        <v>44680</v>
      </c>
      <c r="F6130" s="4">
        <v>0.51918981481481474</v>
      </c>
      <c r="G6130">
        <v>12.54</v>
      </c>
      <c r="H6130">
        <v>12.98</v>
      </c>
      <c r="I6130">
        <v>1197</v>
      </c>
      <c r="J6130">
        <v>2359</v>
      </c>
      <c r="K6130" t="str">
        <f t="shared" si="380"/>
        <v>2022</v>
      </c>
      <c r="L6130" t="str">
        <f t="shared" si="381"/>
        <v>04</v>
      </c>
      <c r="M6130" t="str">
        <f t="shared" si="382"/>
        <v>2022-04</v>
      </c>
      <c r="N6130">
        <f t="shared" si="383"/>
        <v>25.52</v>
      </c>
    </row>
    <row r="6131" spans="1:14" x14ac:dyDescent="0.3">
      <c r="A6131" s="3" t="s">
        <v>18</v>
      </c>
      <c r="C6131">
        <v>10</v>
      </c>
      <c r="D6131" s="3" t="s">
        <v>15</v>
      </c>
      <c r="E6131" s="1">
        <v>44715</v>
      </c>
      <c r="F6131" s="4">
        <v>0.52309027777777783</v>
      </c>
      <c r="G6131">
        <v>6.23</v>
      </c>
      <c r="H6131">
        <v>7.06</v>
      </c>
      <c r="I6131">
        <v>1198</v>
      </c>
      <c r="J6131">
        <v>2360</v>
      </c>
      <c r="K6131" t="str">
        <f t="shared" si="380"/>
        <v>2022</v>
      </c>
      <c r="L6131" t="str">
        <f t="shared" si="381"/>
        <v>06</v>
      </c>
      <c r="M6131" t="str">
        <f t="shared" si="382"/>
        <v>2022-06</v>
      </c>
      <c r="N6131">
        <f t="shared" si="383"/>
        <v>13.29</v>
      </c>
    </row>
    <row r="6132" spans="1:14" x14ac:dyDescent="0.3">
      <c r="A6132" s="3" t="s">
        <v>18</v>
      </c>
      <c r="C6132">
        <v>25</v>
      </c>
      <c r="D6132" s="3" t="s">
        <v>17</v>
      </c>
      <c r="E6132" s="1">
        <v>44715</v>
      </c>
      <c r="F6132" s="4">
        <v>0.52309027777777783</v>
      </c>
      <c r="G6132">
        <v>6.23</v>
      </c>
      <c r="H6132">
        <v>7.06</v>
      </c>
      <c r="I6132">
        <v>1198</v>
      </c>
      <c r="J6132">
        <v>2361</v>
      </c>
      <c r="K6132" t="str">
        <f t="shared" si="380"/>
        <v>2022</v>
      </c>
      <c r="L6132" t="str">
        <f t="shared" si="381"/>
        <v>06</v>
      </c>
      <c r="M6132" t="str">
        <f t="shared" si="382"/>
        <v>2022-06</v>
      </c>
      <c r="N6132">
        <f t="shared" si="383"/>
        <v>13.29</v>
      </c>
    </row>
    <row r="6133" spans="1:14" x14ac:dyDescent="0.3">
      <c r="A6133" s="3" t="s">
        <v>14</v>
      </c>
      <c r="B6133" s="1">
        <v>47848</v>
      </c>
      <c r="C6133">
        <v>10</v>
      </c>
      <c r="D6133" s="3" t="s">
        <v>15</v>
      </c>
      <c r="E6133" s="1">
        <v>44855</v>
      </c>
      <c r="F6133" s="4">
        <v>0.6705092592592593</v>
      </c>
      <c r="G6133">
        <v>6.2</v>
      </c>
      <c r="H6133">
        <v>8.74</v>
      </c>
      <c r="I6133">
        <v>1199</v>
      </c>
      <c r="J6133">
        <v>2362</v>
      </c>
      <c r="K6133" t="str">
        <f t="shared" si="380"/>
        <v>2022</v>
      </c>
      <c r="L6133" t="str">
        <f t="shared" si="381"/>
        <v>10</v>
      </c>
      <c r="M6133" t="str">
        <f t="shared" si="382"/>
        <v>2022-10</v>
      </c>
      <c r="N6133">
        <f t="shared" si="383"/>
        <v>14.940000000000001</v>
      </c>
    </row>
    <row r="6134" spans="1:14" x14ac:dyDescent="0.3">
      <c r="A6134" s="3" t="s">
        <v>14</v>
      </c>
      <c r="B6134" s="1">
        <v>47848</v>
      </c>
      <c r="C6134">
        <v>40</v>
      </c>
      <c r="D6134" s="3" t="s">
        <v>12</v>
      </c>
      <c r="E6134" s="1">
        <v>44855</v>
      </c>
      <c r="F6134" s="4">
        <v>0.6705092592592593</v>
      </c>
      <c r="G6134">
        <v>6.2</v>
      </c>
      <c r="H6134">
        <v>8.74</v>
      </c>
      <c r="I6134">
        <v>1199</v>
      </c>
      <c r="J6134">
        <v>2363</v>
      </c>
      <c r="K6134" t="str">
        <f t="shared" si="380"/>
        <v>2022</v>
      </c>
      <c r="L6134" t="str">
        <f t="shared" si="381"/>
        <v>10</v>
      </c>
      <c r="M6134" t="str">
        <f t="shared" si="382"/>
        <v>2022-10</v>
      </c>
      <c r="N6134">
        <f t="shared" si="383"/>
        <v>14.940000000000001</v>
      </c>
    </row>
    <row r="6135" spans="1:14" x14ac:dyDescent="0.3">
      <c r="A6135" s="3" t="s">
        <v>14</v>
      </c>
      <c r="B6135" s="1">
        <v>47848</v>
      </c>
      <c r="C6135">
        <v>10</v>
      </c>
      <c r="D6135" s="3" t="s">
        <v>15</v>
      </c>
      <c r="E6135" s="1">
        <v>44860</v>
      </c>
      <c r="F6135" s="4">
        <v>0.70520833333333333</v>
      </c>
      <c r="G6135">
        <v>8.94</v>
      </c>
      <c r="H6135">
        <v>7.91</v>
      </c>
      <c r="I6135">
        <v>1200</v>
      </c>
      <c r="J6135">
        <v>2364</v>
      </c>
      <c r="K6135" t="str">
        <f t="shared" si="380"/>
        <v>2022</v>
      </c>
      <c r="L6135" t="str">
        <f t="shared" si="381"/>
        <v>10</v>
      </c>
      <c r="M6135" t="str">
        <f t="shared" si="382"/>
        <v>2022-10</v>
      </c>
      <c r="N6135">
        <f t="shared" si="383"/>
        <v>16.850000000000001</v>
      </c>
    </row>
    <row r="6136" spans="1:14" x14ac:dyDescent="0.3">
      <c r="A6136" s="3" t="s">
        <v>14</v>
      </c>
      <c r="B6136" s="1">
        <v>47848</v>
      </c>
      <c r="C6136">
        <v>20</v>
      </c>
      <c r="D6136" s="3" t="s">
        <v>16</v>
      </c>
      <c r="E6136" s="1">
        <v>44753</v>
      </c>
      <c r="F6136" s="4">
        <v>0.84304398148148152</v>
      </c>
      <c r="G6136">
        <v>8.33</v>
      </c>
      <c r="H6136">
        <v>7.62</v>
      </c>
      <c r="I6136">
        <v>1201</v>
      </c>
      <c r="J6136">
        <v>2365</v>
      </c>
      <c r="K6136" t="str">
        <f t="shared" si="380"/>
        <v>2022</v>
      </c>
      <c r="L6136" t="str">
        <f t="shared" si="381"/>
        <v>07</v>
      </c>
      <c r="M6136" t="str">
        <f t="shared" si="382"/>
        <v>2022-07</v>
      </c>
      <c r="N6136">
        <f t="shared" si="383"/>
        <v>15.95</v>
      </c>
    </row>
    <row r="6137" spans="1:14" x14ac:dyDescent="0.3">
      <c r="A6137" s="3" t="s">
        <v>14</v>
      </c>
      <c r="B6137" s="1">
        <v>47848</v>
      </c>
      <c r="C6137">
        <v>25</v>
      </c>
      <c r="D6137" s="3" t="s">
        <v>17</v>
      </c>
      <c r="E6137" s="1">
        <v>44753</v>
      </c>
      <c r="F6137" s="4">
        <v>0.84304398148148152</v>
      </c>
      <c r="G6137">
        <v>8.33</v>
      </c>
      <c r="H6137">
        <v>7.62</v>
      </c>
      <c r="I6137">
        <v>1201</v>
      </c>
      <c r="J6137">
        <v>2366</v>
      </c>
      <c r="K6137" t="str">
        <f t="shared" si="380"/>
        <v>2022</v>
      </c>
      <c r="L6137" t="str">
        <f t="shared" si="381"/>
        <v>07</v>
      </c>
      <c r="M6137" t="str">
        <f t="shared" si="382"/>
        <v>2022-07</v>
      </c>
      <c r="N6137">
        <f t="shared" si="383"/>
        <v>15.95</v>
      </c>
    </row>
    <row r="6138" spans="1:14" x14ac:dyDescent="0.3">
      <c r="A6138" s="3" t="s">
        <v>14</v>
      </c>
      <c r="B6138" s="1">
        <v>47848</v>
      </c>
      <c r="C6138">
        <v>50</v>
      </c>
      <c r="D6138" s="3" t="s">
        <v>13</v>
      </c>
      <c r="E6138" s="1">
        <v>44753</v>
      </c>
      <c r="F6138" s="4">
        <v>0.84304398148148152</v>
      </c>
      <c r="G6138">
        <v>8.33</v>
      </c>
      <c r="H6138">
        <v>7.62</v>
      </c>
      <c r="I6138">
        <v>1201</v>
      </c>
      <c r="J6138">
        <v>2367</v>
      </c>
      <c r="K6138" t="str">
        <f t="shared" si="380"/>
        <v>2022</v>
      </c>
      <c r="L6138" t="str">
        <f t="shared" si="381"/>
        <v>07</v>
      </c>
      <c r="M6138" t="str">
        <f t="shared" si="382"/>
        <v>2022-07</v>
      </c>
      <c r="N6138">
        <f t="shared" si="383"/>
        <v>15.95</v>
      </c>
    </row>
    <row r="6139" spans="1:14" x14ac:dyDescent="0.3">
      <c r="A6139" s="3" t="s">
        <v>22</v>
      </c>
      <c r="B6139" s="1">
        <v>47299</v>
      </c>
      <c r="C6139">
        <v>10</v>
      </c>
      <c r="D6139" s="3" t="s">
        <v>15</v>
      </c>
      <c r="E6139" s="1">
        <v>44808</v>
      </c>
      <c r="F6139" s="4">
        <v>0.53403935185185192</v>
      </c>
      <c r="G6139">
        <v>5.78</v>
      </c>
      <c r="H6139">
        <v>8.06</v>
      </c>
      <c r="I6139">
        <v>1202</v>
      </c>
      <c r="J6139">
        <v>2368</v>
      </c>
      <c r="K6139" t="str">
        <f t="shared" si="380"/>
        <v>2022</v>
      </c>
      <c r="L6139" t="str">
        <f t="shared" si="381"/>
        <v>09</v>
      </c>
      <c r="M6139" t="str">
        <f t="shared" si="382"/>
        <v>2022-09</v>
      </c>
      <c r="N6139">
        <f t="shared" si="383"/>
        <v>13.84</v>
      </c>
    </row>
    <row r="6140" spans="1:14" x14ac:dyDescent="0.3">
      <c r="A6140" s="3" t="s">
        <v>22</v>
      </c>
      <c r="B6140" s="1">
        <v>47299</v>
      </c>
      <c r="C6140">
        <v>25</v>
      </c>
      <c r="D6140" s="3" t="s">
        <v>17</v>
      </c>
      <c r="E6140" s="1">
        <v>44808</v>
      </c>
      <c r="F6140" s="4">
        <v>0.53403935185185192</v>
      </c>
      <c r="G6140">
        <v>5.78</v>
      </c>
      <c r="H6140">
        <v>8.06</v>
      </c>
      <c r="I6140">
        <v>1202</v>
      </c>
      <c r="J6140">
        <v>2369</v>
      </c>
      <c r="K6140" t="str">
        <f t="shared" si="380"/>
        <v>2022</v>
      </c>
      <c r="L6140" t="str">
        <f t="shared" si="381"/>
        <v>09</v>
      </c>
      <c r="M6140" t="str">
        <f t="shared" si="382"/>
        <v>2022-09</v>
      </c>
      <c r="N6140">
        <f t="shared" si="383"/>
        <v>13.84</v>
      </c>
    </row>
    <row r="6141" spans="1:14" x14ac:dyDescent="0.3">
      <c r="A6141" s="3" t="s">
        <v>21</v>
      </c>
      <c r="C6141">
        <v>10</v>
      </c>
      <c r="D6141" s="3" t="s">
        <v>15</v>
      </c>
      <c r="E6141" s="1">
        <v>44789</v>
      </c>
      <c r="F6141" s="4">
        <v>0.66447916666666662</v>
      </c>
      <c r="G6141">
        <v>8.51</v>
      </c>
      <c r="H6141">
        <v>10.71</v>
      </c>
      <c r="I6141">
        <v>1203</v>
      </c>
      <c r="J6141">
        <v>2370</v>
      </c>
      <c r="K6141" t="str">
        <f t="shared" si="380"/>
        <v>2022</v>
      </c>
      <c r="L6141" t="str">
        <f t="shared" si="381"/>
        <v>08</v>
      </c>
      <c r="M6141" t="str">
        <f t="shared" si="382"/>
        <v>2022-08</v>
      </c>
      <c r="N6141">
        <f t="shared" si="383"/>
        <v>19.22</v>
      </c>
    </row>
    <row r="6142" spans="1:14" x14ac:dyDescent="0.3">
      <c r="A6142" s="3" t="s">
        <v>21</v>
      </c>
      <c r="C6142">
        <v>25</v>
      </c>
      <c r="D6142" s="3" t="s">
        <v>17</v>
      </c>
      <c r="E6142" s="1">
        <v>44789</v>
      </c>
      <c r="F6142" s="4">
        <v>0.66447916666666662</v>
      </c>
      <c r="G6142">
        <v>8.51</v>
      </c>
      <c r="H6142">
        <v>10.71</v>
      </c>
      <c r="I6142">
        <v>1203</v>
      </c>
      <c r="J6142">
        <v>2371</v>
      </c>
      <c r="K6142" t="str">
        <f t="shared" si="380"/>
        <v>2022</v>
      </c>
      <c r="L6142" t="str">
        <f t="shared" si="381"/>
        <v>08</v>
      </c>
      <c r="M6142" t="str">
        <f t="shared" si="382"/>
        <v>2022-08</v>
      </c>
      <c r="N6142">
        <f t="shared" si="383"/>
        <v>19.22</v>
      </c>
    </row>
    <row r="6143" spans="1:14" x14ac:dyDescent="0.3">
      <c r="A6143" s="3" t="s">
        <v>21</v>
      </c>
      <c r="C6143">
        <v>50</v>
      </c>
      <c r="D6143" s="3" t="s">
        <v>13</v>
      </c>
      <c r="E6143" s="1">
        <v>44789</v>
      </c>
      <c r="F6143" s="4">
        <v>0.66447916666666662</v>
      </c>
      <c r="G6143">
        <v>8.51</v>
      </c>
      <c r="H6143">
        <v>10.71</v>
      </c>
      <c r="I6143">
        <v>1203</v>
      </c>
      <c r="J6143">
        <v>2372</v>
      </c>
      <c r="K6143" t="str">
        <f t="shared" si="380"/>
        <v>2022</v>
      </c>
      <c r="L6143" t="str">
        <f t="shared" si="381"/>
        <v>08</v>
      </c>
      <c r="M6143" t="str">
        <f t="shared" si="382"/>
        <v>2022-08</v>
      </c>
      <c r="N6143">
        <f t="shared" si="383"/>
        <v>19.22</v>
      </c>
    </row>
    <row r="6144" spans="1:14" x14ac:dyDescent="0.3">
      <c r="A6144" s="3" t="s">
        <v>10</v>
      </c>
      <c r="B6144" s="1">
        <v>47118</v>
      </c>
      <c r="C6144">
        <v>10</v>
      </c>
      <c r="D6144" s="3" t="s">
        <v>15</v>
      </c>
      <c r="E6144" s="1">
        <v>44828</v>
      </c>
      <c r="F6144" s="4">
        <v>0.43967592592592591</v>
      </c>
      <c r="G6144">
        <v>7.95</v>
      </c>
      <c r="H6144">
        <v>13.9</v>
      </c>
      <c r="I6144">
        <v>1204</v>
      </c>
      <c r="J6144">
        <v>2373</v>
      </c>
      <c r="K6144" t="str">
        <f t="shared" si="380"/>
        <v>2022</v>
      </c>
      <c r="L6144" t="str">
        <f t="shared" si="381"/>
        <v>09</v>
      </c>
      <c r="M6144" t="str">
        <f t="shared" si="382"/>
        <v>2022-09</v>
      </c>
      <c r="N6144">
        <f t="shared" si="383"/>
        <v>21.85</v>
      </c>
    </row>
    <row r="6145" spans="1:14" x14ac:dyDescent="0.3">
      <c r="A6145" s="3" t="s">
        <v>14</v>
      </c>
      <c r="B6145" s="1">
        <v>47848</v>
      </c>
      <c r="C6145">
        <v>20</v>
      </c>
      <c r="D6145" s="3" t="s">
        <v>16</v>
      </c>
      <c r="E6145" s="1">
        <v>44900</v>
      </c>
      <c r="F6145" s="4">
        <v>0.49365740740740738</v>
      </c>
      <c r="G6145">
        <v>12.44</v>
      </c>
      <c r="H6145">
        <v>7.55</v>
      </c>
      <c r="I6145">
        <v>1205</v>
      </c>
      <c r="J6145">
        <v>2374</v>
      </c>
      <c r="K6145" t="str">
        <f t="shared" si="380"/>
        <v>2022</v>
      </c>
      <c r="L6145" t="str">
        <f t="shared" si="381"/>
        <v>12</v>
      </c>
      <c r="M6145" t="str">
        <f t="shared" si="382"/>
        <v>2022-12</v>
      </c>
      <c r="N6145">
        <f t="shared" si="383"/>
        <v>19.989999999999998</v>
      </c>
    </row>
    <row r="6146" spans="1:14" x14ac:dyDescent="0.3">
      <c r="A6146" s="3" t="s">
        <v>18</v>
      </c>
      <c r="C6146">
        <v>0</v>
      </c>
      <c r="D6146" s="3" t="s">
        <v>11</v>
      </c>
      <c r="E6146" s="1">
        <v>44714</v>
      </c>
      <c r="F6146" s="4">
        <v>0.37092592592592594</v>
      </c>
      <c r="G6146">
        <v>12.6</v>
      </c>
      <c r="H6146">
        <v>23.43</v>
      </c>
      <c r="I6146">
        <v>1206</v>
      </c>
      <c r="J6146">
        <v>2375</v>
      </c>
      <c r="K6146" t="str">
        <f t="shared" si="380"/>
        <v>2022</v>
      </c>
      <c r="L6146" t="str">
        <f t="shared" si="381"/>
        <v>06</v>
      </c>
      <c r="M6146" t="str">
        <f t="shared" si="382"/>
        <v>2022-06</v>
      </c>
      <c r="N6146">
        <f t="shared" si="383"/>
        <v>36.03</v>
      </c>
    </row>
    <row r="6147" spans="1:14" x14ac:dyDescent="0.3">
      <c r="A6147" s="3" t="s">
        <v>18</v>
      </c>
      <c r="C6147">
        <v>25</v>
      </c>
      <c r="D6147" s="3" t="s">
        <v>17</v>
      </c>
      <c r="E6147" s="1">
        <v>44714</v>
      </c>
      <c r="F6147" s="4">
        <v>0.37092592592592594</v>
      </c>
      <c r="G6147">
        <v>12.6</v>
      </c>
      <c r="H6147">
        <v>23.43</v>
      </c>
      <c r="I6147">
        <v>1206</v>
      </c>
      <c r="J6147">
        <v>2376</v>
      </c>
      <c r="K6147" t="str">
        <f t="shared" ref="K6147:K6210" si="384">TEXT(E6147, "yyyy")</f>
        <v>2022</v>
      </c>
      <c r="L6147" t="str">
        <f t="shared" ref="L6147:L6210" si="385">TEXT(E6147, "mm")</f>
        <v>06</v>
      </c>
      <c r="M6147" t="str">
        <f t="shared" ref="M6147:M6210" si="386">TEXT(E6147, "yyyy-mm")</f>
        <v>2022-06</v>
      </c>
      <c r="N6147">
        <f t="shared" ref="N6147:N6210" si="387">(G6147+H6147)</f>
        <v>36.03</v>
      </c>
    </row>
    <row r="6148" spans="1:14" x14ac:dyDescent="0.3">
      <c r="A6148" s="3" t="s">
        <v>18</v>
      </c>
      <c r="C6148">
        <v>50</v>
      </c>
      <c r="D6148" s="3" t="s">
        <v>13</v>
      </c>
      <c r="E6148" s="1">
        <v>44714</v>
      </c>
      <c r="F6148" s="4">
        <v>0.37092592592592594</v>
      </c>
      <c r="G6148">
        <v>12.6</v>
      </c>
      <c r="H6148">
        <v>23.43</v>
      </c>
      <c r="I6148">
        <v>1206</v>
      </c>
      <c r="J6148">
        <v>2377</v>
      </c>
      <c r="K6148" t="str">
        <f t="shared" si="384"/>
        <v>2022</v>
      </c>
      <c r="L6148" t="str">
        <f t="shared" si="385"/>
        <v>06</v>
      </c>
      <c r="M6148" t="str">
        <f t="shared" si="386"/>
        <v>2022-06</v>
      </c>
      <c r="N6148">
        <f t="shared" si="387"/>
        <v>36.03</v>
      </c>
    </row>
    <row r="6149" spans="1:14" x14ac:dyDescent="0.3">
      <c r="A6149" s="3" t="s">
        <v>14</v>
      </c>
      <c r="B6149" s="1">
        <v>47848</v>
      </c>
      <c r="C6149">
        <v>0</v>
      </c>
      <c r="D6149" s="3" t="s">
        <v>11</v>
      </c>
      <c r="E6149" s="1">
        <v>44744</v>
      </c>
      <c r="F6149" s="4">
        <v>0.5496875</v>
      </c>
      <c r="G6149">
        <v>8.7899999999999991</v>
      </c>
      <c r="H6149">
        <v>6.48</v>
      </c>
      <c r="I6149">
        <v>1207</v>
      </c>
      <c r="J6149">
        <v>2378</v>
      </c>
      <c r="K6149" t="str">
        <f t="shared" si="384"/>
        <v>2022</v>
      </c>
      <c r="L6149" t="str">
        <f t="shared" si="385"/>
        <v>07</v>
      </c>
      <c r="M6149" t="str">
        <f t="shared" si="386"/>
        <v>2022-07</v>
      </c>
      <c r="N6149">
        <f t="shared" si="387"/>
        <v>15.27</v>
      </c>
    </row>
    <row r="6150" spans="1:14" x14ac:dyDescent="0.3">
      <c r="A6150" s="3" t="s">
        <v>14</v>
      </c>
      <c r="B6150" s="1">
        <v>47848</v>
      </c>
      <c r="C6150">
        <v>40</v>
      </c>
      <c r="D6150" s="3" t="s">
        <v>12</v>
      </c>
      <c r="E6150" s="1">
        <v>44744</v>
      </c>
      <c r="F6150" s="4">
        <v>0.5496875</v>
      </c>
      <c r="G6150">
        <v>8.7899999999999991</v>
      </c>
      <c r="H6150">
        <v>6.48</v>
      </c>
      <c r="I6150">
        <v>1207</v>
      </c>
      <c r="J6150">
        <v>2379</v>
      </c>
      <c r="K6150" t="str">
        <f t="shared" si="384"/>
        <v>2022</v>
      </c>
      <c r="L6150" t="str">
        <f t="shared" si="385"/>
        <v>07</v>
      </c>
      <c r="M6150" t="str">
        <f t="shared" si="386"/>
        <v>2022-07</v>
      </c>
      <c r="N6150">
        <f t="shared" si="387"/>
        <v>15.27</v>
      </c>
    </row>
    <row r="6151" spans="1:14" x14ac:dyDescent="0.3">
      <c r="A6151" s="3" t="s">
        <v>18</v>
      </c>
      <c r="C6151">
        <v>10</v>
      </c>
      <c r="D6151" s="3" t="s">
        <v>15</v>
      </c>
      <c r="E6151" s="1">
        <v>44764</v>
      </c>
      <c r="F6151" s="4">
        <v>0.55248842592592595</v>
      </c>
      <c r="G6151">
        <v>6.01</v>
      </c>
      <c r="H6151">
        <v>9.9600000000000009</v>
      </c>
      <c r="I6151">
        <v>1208</v>
      </c>
      <c r="J6151">
        <v>2380</v>
      </c>
      <c r="K6151" t="str">
        <f t="shared" si="384"/>
        <v>2022</v>
      </c>
      <c r="L6151" t="str">
        <f t="shared" si="385"/>
        <v>07</v>
      </c>
      <c r="M6151" t="str">
        <f t="shared" si="386"/>
        <v>2022-07</v>
      </c>
      <c r="N6151">
        <f t="shared" si="387"/>
        <v>15.97</v>
      </c>
    </row>
    <row r="6152" spans="1:14" x14ac:dyDescent="0.3">
      <c r="A6152" s="3" t="s">
        <v>21</v>
      </c>
      <c r="C6152">
        <v>0</v>
      </c>
      <c r="D6152" s="3" t="s">
        <v>11</v>
      </c>
      <c r="E6152" s="1">
        <v>44620</v>
      </c>
      <c r="F6152" s="4">
        <v>0.54416666666666669</v>
      </c>
      <c r="G6152">
        <v>7.14</v>
      </c>
      <c r="H6152">
        <v>17.8</v>
      </c>
      <c r="I6152">
        <v>1209</v>
      </c>
      <c r="J6152">
        <v>2381</v>
      </c>
      <c r="K6152" t="str">
        <f t="shared" si="384"/>
        <v>2022</v>
      </c>
      <c r="L6152" t="str">
        <f t="shared" si="385"/>
        <v>02</v>
      </c>
      <c r="M6152" t="str">
        <f t="shared" si="386"/>
        <v>2022-02</v>
      </c>
      <c r="N6152">
        <f t="shared" si="387"/>
        <v>24.94</v>
      </c>
    </row>
    <row r="6153" spans="1:14" x14ac:dyDescent="0.3">
      <c r="A6153" s="3" t="s">
        <v>21</v>
      </c>
      <c r="C6153">
        <v>25</v>
      </c>
      <c r="D6153" s="3" t="s">
        <v>17</v>
      </c>
      <c r="E6153" s="1">
        <v>44620</v>
      </c>
      <c r="F6153" s="4">
        <v>0.54416666666666669</v>
      </c>
      <c r="G6153">
        <v>7.14</v>
      </c>
      <c r="H6153">
        <v>17.8</v>
      </c>
      <c r="I6153">
        <v>1209</v>
      </c>
      <c r="J6153">
        <v>2382</v>
      </c>
      <c r="K6153" t="str">
        <f t="shared" si="384"/>
        <v>2022</v>
      </c>
      <c r="L6153" t="str">
        <f t="shared" si="385"/>
        <v>02</v>
      </c>
      <c r="M6153" t="str">
        <f t="shared" si="386"/>
        <v>2022-02</v>
      </c>
      <c r="N6153">
        <f t="shared" si="387"/>
        <v>24.94</v>
      </c>
    </row>
    <row r="6154" spans="1:14" x14ac:dyDescent="0.3">
      <c r="A6154" s="3" t="s">
        <v>21</v>
      </c>
      <c r="C6154">
        <v>50</v>
      </c>
      <c r="D6154" s="3" t="s">
        <v>13</v>
      </c>
      <c r="E6154" s="1">
        <v>44620</v>
      </c>
      <c r="F6154" s="4">
        <v>0.54416666666666669</v>
      </c>
      <c r="G6154">
        <v>7.14</v>
      </c>
      <c r="H6154">
        <v>17.8</v>
      </c>
      <c r="I6154">
        <v>1209</v>
      </c>
      <c r="J6154">
        <v>2383</v>
      </c>
      <c r="K6154" t="str">
        <f t="shared" si="384"/>
        <v>2022</v>
      </c>
      <c r="L6154" t="str">
        <f t="shared" si="385"/>
        <v>02</v>
      </c>
      <c r="M6154" t="str">
        <f t="shared" si="386"/>
        <v>2022-02</v>
      </c>
      <c r="N6154">
        <f t="shared" si="387"/>
        <v>24.94</v>
      </c>
    </row>
    <row r="6155" spans="1:14" x14ac:dyDescent="0.3">
      <c r="A6155" s="3" t="s">
        <v>10</v>
      </c>
      <c r="B6155" s="1">
        <v>47118</v>
      </c>
      <c r="C6155">
        <v>10</v>
      </c>
      <c r="D6155" s="3" t="s">
        <v>15</v>
      </c>
      <c r="E6155" s="1">
        <v>44691</v>
      </c>
      <c r="F6155" s="4">
        <v>0.72084490740740748</v>
      </c>
      <c r="G6155">
        <v>8.07</v>
      </c>
      <c r="H6155">
        <v>13.72</v>
      </c>
      <c r="I6155">
        <v>1210</v>
      </c>
      <c r="J6155">
        <v>2384</v>
      </c>
      <c r="K6155" t="str">
        <f t="shared" si="384"/>
        <v>2022</v>
      </c>
      <c r="L6155" t="str">
        <f t="shared" si="385"/>
        <v>05</v>
      </c>
      <c r="M6155" t="str">
        <f t="shared" si="386"/>
        <v>2022-05</v>
      </c>
      <c r="N6155">
        <f t="shared" si="387"/>
        <v>21.79</v>
      </c>
    </row>
    <row r="6156" spans="1:14" x14ac:dyDescent="0.3">
      <c r="A6156" s="3" t="s">
        <v>10</v>
      </c>
      <c r="B6156" s="1">
        <v>47118</v>
      </c>
      <c r="C6156">
        <v>25</v>
      </c>
      <c r="D6156" s="3" t="s">
        <v>17</v>
      </c>
      <c r="E6156" s="1">
        <v>44691</v>
      </c>
      <c r="F6156" s="4">
        <v>0.72084490740740748</v>
      </c>
      <c r="G6156">
        <v>8.07</v>
      </c>
      <c r="H6156">
        <v>13.72</v>
      </c>
      <c r="I6156">
        <v>1210</v>
      </c>
      <c r="J6156">
        <v>2385</v>
      </c>
      <c r="K6156" t="str">
        <f t="shared" si="384"/>
        <v>2022</v>
      </c>
      <c r="L6156" t="str">
        <f t="shared" si="385"/>
        <v>05</v>
      </c>
      <c r="M6156" t="str">
        <f t="shared" si="386"/>
        <v>2022-05</v>
      </c>
      <c r="N6156">
        <f t="shared" si="387"/>
        <v>21.79</v>
      </c>
    </row>
    <row r="6157" spans="1:14" x14ac:dyDescent="0.3">
      <c r="A6157" s="3" t="s">
        <v>14</v>
      </c>
      <c r="B6157" s="1">
        <v>47848</v>
      </c>
      <c r="C6157">
        <v>20</v>
      </c>
      <c r="D6157" s="3" t="s">
        <v>16</v>
      </c>
      <c r="E6157" s="1">
        <v>44731</v>
      </c>
      <c r="F6157" s="4">
        <v>0.47260416666666666</v>
      </c>
      <c r="G6157">
        <v>6.8</v>
      </c>
      <c r="H6157">
        <v>9.8000000000000007</v>
      </c>
      <c r="I6157">
        <v>1211</v>
      </c>
      <c r="J6157">
        <v>2386</v>
      </c>
      <c r="K6157" t="str">
        <f t="shared" si="384"/>
        <v>2022</v>
      </c>
      <c r="L6157" t="str">
        <f t="shared" si="385"/>
        <v>06</v>
      </c>
      <c r="M6157" t="str">
        <f t="shared" si="386"/>
        <v>2022-06</v>
      </c>
      <c r="N6157">
        <f t="shared" si="387"/>
        <v>16.600000000000001</v>
      </c>
    </row>
    <row r="6158" spans="1:14" x14ac:dyDescent="0.3">
      <c r="A6158" s="3" t="s">
        <v>14</v>
      </c>
      <c r="B6158" s="1">
        <v>47848</v>
      </c>
      <c r="C6158">
        <v>25</v>
      </c>
      <c r="D6158" s="3" t="s">
        <v>17</v>
      </c>
      <c r="E6158" s="1">
        <v>44731</v>
      </c>
      <c r="F6158" s="4">
        <v>0.47260416666666666</v>
      </c>
      <c r="G6158">
        <v>6.8</v>
      </c>
      <c r="H6158">
        <v>9.8000000000000007</v>
      </c>
      <c r="I6158">
        <v>1211</v>
      </c>
      <c r="J6158">
        <v>2387</v>
      </c>
      <c r="K6158" t="str">
        <f t="shared" si="384"/>
        <v>2022</v>
      </c>
      <c r="L6158" t="str">
        <f t="shared" si="385"/>
        <v>06</v>
      </c>
      <c r="M6158" t="str">
        <f t="shared" si="386"/>
        <v>2022-06</v>
      </c>
      <c r="N6158">
        <f t="shared" si="387"/>
        <v>16.600000000000001</v>
      </c>
    </row>
    <row r="6159" spans="1:14" x14ac:dyDescent="0.3">
      <c r="A6159" s="3" t="s">
        <v>22</v>
      </c>
      <c r="B6159" s="1">
        <v>47299</v>
      </c>
      <c r="C6159">
        <v>20</v>
      </c>
      <c r="D6159" s="3" t="s">
        <v>16</v>
      </c>
      <c r="E6159" s="1">
        <v>44575</v>
      </c>
      <c r="F6159" s="4">
        <v>0.43200231481481483</v>
      </c>
      <c r="G6159">
        <v>10.36</v>
      </c>
      <c r="H6159">
        <v>8.92</v>
      </c>
      <c r="I6159">
        <v>1212</v>
      </c>
      <c r="J6159">
        <v>2388</v>
      </c>
      <c r="K6159" t="str">
        <f t="shared" si="384"/>
        <v>2022</v>
      </c>
      <c r="L6159" t="str">
        <f t="shared" si="385"/>
        <v>01</v>
      </c>
      <c r="M6159" t="str">
        <f t="shared" si="386"/>
        <v>2022-01</v>
      </c>
      <c r="N6159">
        <f t="shared" si="387"/>
        <v>19.28</v>
      </c>
    </row>
    <row r="6160" spans="1:14" x14ac:dyDescent="0.3">
      <c r="A6160" s="3" t="s">
        <v>22</v>
      </c>
      <c r="B6160" s="1">
        <v>47299</v>
      </c>
      <c r="C6160">
        <v>40</v>
      </c>
      <c r="D6160" s="3" t="s">
        <v>12</v>
      </c>
      <c r="E6160" s="1">
        <v>44575</v>
      </c>
      <c r="F6160" s="4">
        <v>0.43200231481481483</v>
      </c>
      <c r="G6160">
        <v>10.36</v>
      </c>
      <c r="H6160">
        <v>8.92</v>
      </c>
      <c r="I6160">
        <v>1212</v>
      </c>
      <c r="J6160">
        <v>2389</v>
      </c>
      <c r="K6160" t="str">
        <f t="shared" si="384"/>
        <v>2022</v>
      </c>
      <c r="L6160" t="str">
        <f t="shared" si="385"/>
        <v>01</v>
      </c>
      <c r="M6160" t="str">
        <f t="shared" si="386"/>
        <v>2022-01</v>
      </c>
      <c r="N6160">
        <f t="shared" si="387"/>
        <v>19.28</v>
      </c>
    </row>
    <row r="6161" spans="1:14" x14ac:dyDescent="0.3">
      <c r="A6161" s="3" t="s">
        <v>22</v>
      </c>
      <c r="B6161" s="1">
        <v>47299</v>
      </c>
      <c r="C6161">
        <v>10</v>
      </c>
      <c r="D6161" s="3" t="s">
        <v>15</v>
      </c>
      <c r="E6161" s="1">
        <v>44607</v>
      </c>
      <c r="F6161" s="4">
        <v>0.54888888888888887</v>
      </c>
      <c r="G6161">
        <v>9.3000000000000007</v>
      </c>
      <c r="H6161">
        <v>12.08</v>
      </c>
      <c r="I6161">
        <v>1213</v>
      </c>
      <c r="J6161">
        <v>2390</v>
      </c>
      <c r="K6161" t="str">
        <f t="shared" si="384"/>
        <v>2022</v>
      </c>
      <c r="L6161" t="str">
        <f t="shared" si="385"/>
        <v>02</v>
      </c>
      <c r="M6161" t="str">
        <f t="shared" si="386"/>
        <v>2022-02</v>
      </c>
      <c r="N6161">
        <f t="shared" si="387"/>
        <v>21.380000000000003</v>
      </c>
    </row>
    <row r="6162" spans="1:14" x14ac:dyDescent="0.3">
      <c r="A6162" s="3" t="s">
        <v>22</v>
      </c>
      <c r="B6162" s="1">
        <v>47299</v>
      </c>
      <c r="C6162">
        <v>25</v>
      </c>
      <c r="D6162" s="3" t="s">
        <v>17</v>
      </c>
      <c r="E6162" s="1">
        <v>44607</v>
      </c>
      <c r="F6162" s="4">
        <v>0.54888888888888887</v>
      </c>
      <c r="G6162">
        <v>9.3000000000000007</v>
      </c>
      <c r="H6162">
        <v>12.08</v>
      </c>
      <c r="I6162">
        <v>1213</v>
      </c>
      <c r="J6162">
        <v>2391</v>
      </c>
      <c r="K6162" t="str">
        <f t="shared" si="384"/>
        <v>2022</v>
      </c>
      <c r="L6162" t="str">
        <f t="shared" si="385"/>
        <v>02</v>
      </c>
      <c r="M6162" t="str">
        <f t="shared" si="386"/>
        <v>2022-02</v>
      </c>
      <c r="N6162">
        <f t="shared" si="387"/>
        <v>21.380000000000003</v>
      </c>
    </row>
    <row r="6163" spans="1:14" x14ac:dyDescent="0.3">
      <c r="A6163" s="3" t="s">
        <v>22</v>
      </c>
      <c r="B6163" s="1">
        <v>47299</v>
      </c>
      <c r="C6163">
        <v>80</v>
      </c>
      <c r="D6163" s="3" t="s">
        <v>20</v>
      </c>
      <c r="E6163" s="1">
        <v>44607</v>
      </c>
      <c r="F6163" s="4">
        <v>0.54888888888888887</v>
      </c>
      <c r="G6163">
        <v>9.3000000000000007</v>
      </c>
      <c r="H6163">
        <v>12.08</v>
      </c>
      <c r="I6163">
        <v>1213</v>
      </c>
      <c r="J6163">
        <v>2392</v>
      </c>
      <c r="K6163" t="str">
        <f t="shared" si="384"/>
        <v>2022</v>
      </c>
      <c r="L6163" t="str">
        <f t="shared" si="385"/>
        <v>02</v>
      </c>
      <c r="M6163" t="str">
        <f t="shared" si="386"/>
        <v>2022-02</v>
      </c>
      <c r="N6163">
        <f t="shared" si="387"/>
        <v>21.380000000000003</v>
      </c>
    </row>
    <row r="6164" spans="1:14" x14ac:dyDescent="0.3">
      <c r="A6164" s="3" t="s">
        <v>14</v>
      </c>
      <c r="B6164" s="1">
        <v>47848</v>
      </c>
      <c r="C6164">
        <v>20</v>
      </c>
      <c r="D6164" s="3" t="s">
        <v>16</v>
      </c>
      <c r="E6164" s="1">
        <v>44732</v>
      </c>
      <c r="F6164" s="4">
        <v>0.76768518518518514</v>
      </c>
      <c r="G6164">
        <v>9.48</v>
      </c>
      <c r="H6164">
        <v>14.67</v>
      </c>
      <c r="I6164">
        <v>1214</v>
      </c>
      <c r="J6164">
        <v>2393</v>
      </c>
      <c r="K6164" t="str">
        <f t="shared" si="384"/>
        <v>2022</v>
      </c>
      <c r="L6164" t="str">
        <f t="shared" si="385"/>
        <v>06</v>
      </c>
      <c r="M6164" t="str">
        <f t="shared" si="386"/>
        <v>2022-06</v>
      </c>
      <c r="N6164">
        <f t="shared" si="387"/>
        <v>24.15</v>
      </c>
    </row>
    <row r="6165" spans="1:14" x14ac:dyDescent="0.3">
      <c r="A6165" s="3" t="s">
        <v>14</v>
      </c>
      <c r="B6165" s="1">
        <v>47848</v>
      </c>
      <c r="C6165">
        <v>25</v>
      </c>
      <c r="D6165" s="3" t="s">
        <v>17</v>
      </c>
      <c r="E6165" s="1">
        <v>44732</v>
      </c>
      <c r="F6165" s="4">
        <v>0.76768518518518514</v>
      </c>
      <c r="G6165">
        <v>9.48</v>
      </c>
      <c r="H6165">
        <v>14.67</v>
      </c>
      <c r="I6165">
        <v>1214</v>
      </c>
      <c r="J6165">
        <v>2394</v>
      </c>
      <c r="K6165" t="str">
        <f t="shared" si="384"/>
        <v>2022</v>
      </c>
      <c r="L6165" t="str">
        <f t="shared" si="385"/>
        <v>06</v>
      </c>
      <c r="M6165" t="str">
        <f t="shared" si="386"/>
        <v>2022-06</v>
      </c>
      <c r="N6165">
        <f t="shared" si="387"/>
        <v>24.15</v>
      </c>
    </row>
    <row r="6166" spans="1:14" x14ac:dyDescent="0.3">
      <c r="A6166" s="3" t="s">
        <v>14</v>
      </c>
      <c r="B6166" s="1">
        <v>47848</v>
      </c>
      <c r="C6166">
        <v>80</v>
      </c>
      <c r="D6166" s="3" t="s">
        <v>20</v>
      </c>
      <c r="E6166" s="1">
        <v>44732</v>
      </c>
      <c r="F6166" s="4">
        <v>0.76768518518518514</v>
      </c>
      <c r="G6166">
        <v>9.48</v>
      </c>
      <c r="H6166">
        <v>14.67</v>
      </c>
      <c r="I6166">
        <v>1214</v>
      </c>
      <c r="J6166">
        <v>2395</v>
      </c>
      <c r="K6166" t="str">
        <f t="shared" si="384"/>
        <v>2022</v>
      </c>
      <c r="L6166" t="str">
        <f t="shared" si="385"/>
        <v>06</v>
      </c>
      <c r="M6166" t="str">
        <f t="shared" si="386"/>
        <v>2022-06</v>
      </c>
      <c r="N6166">
        <f t="shared" si="387"/>
        <v>24.15</v>
      </c>
    </row>
    <row r="6167" spans="1:14" x14ac:dyDescent="0.3">
      <c r="A6167" s="3" t="s">
        <v>22</v>
      </c>
      <c r="B6167" s="1">
        <v>47299</v>
      </c>
      <c r="C6167">
        <v>10</v>
      </c>
      <c r="D6167" s="3" t="s">
        <v>15</v>
      </c>
      <c r="E6167" s="1">
        <v>44736</v>
      </c>
      <c r="F6167" s="4">
        <v>0.40116898148148145</v>
      </c>
      <c r="G6167">
        <v>9.2899999999999991</v>
      </c>
      <c r="H6167">
        <v>9.5399999999999991</v>
      </c>
      <c r="I6167">
        <v>1215</v>
      </c>
      <c r="J6167">
        <v>2396</v>
      </c>
      <c r="K6167" t="str">
        <f t="shared" si="384"/>
        <v>2022</v>
      </c>
      <c r="L6167" t="str">
        <f t="shared" si="385"/>
        <v>06</v>
      </c>
      <c r="M6167" t="str">
        <f t="shared" si="386"/>
        <v>2022-06</v>
      </c>
      <c r="N6167">
        <f t="shared" si="387"/>
        <v>18.829999999999998</v>
      </c>
    </row>
    <row r="6168" spans="1:14" x14ac:dyDescent="0.3">
      <c r="A6168" s="3" t="s">
        <v>10</v>
      </c>
      <c r="B6168" s="1">
        <v>47118</v>
      </c>
      <c r="C6168">
        <v>10</v>
      </c>
      <c r="D6168" s="3" t="s">
        <v>15</v>
      </c>
      <c r="E6168" s="1">
        <v>44809</v>
      </c>
      <c r="F6168" s="4">
        <v>0.61881944444444448</v>
      </c>
      <c r="G6168">
        <v>10.87</v>
      </c>
      <c r="H6168">
        <v>6.68</v>
      </c>
      <c r="I6168">
        <v>1216</v>
      </c>
      <c r="J6168">
        <v>2397</v>
      </c>
      <c r="K6168" t="str">
        <f t="shared" si="384"/>
        <v>2022</v>
      </c>
      <c r="L6168" t="str">
        <f t="shared" si="385"/>
        <v>09</v>
      </c>
      <c r="M6168" t="str">
        <f t="shared" si="386"/>
        <v>2022-09</v>
      </c>
      <c r="N6168">
        <f t="shared" si="387"/>
        <v>17.549999999999997</v>
      </c>
    </row>
    <row r="6169" spans="1:14" x14ac:dyDescent="0.3">
      <c r="A6169" s="3" t="s">
        <v>10</v>
      </c>
      <c r="B6169" s="1">
        <v>47118</v>
      </c>
      <c r="C6169">
        <v>40</v>
      </c>
      <c r="D6169" s="3" t="s">
        <v>12</v>
      </c>
      <c r="E6169" s="1">
        <v>44809</v>
      </c>
      <c r="F6169" s="4">
        <v>0.61881944444444448</v>
      </c>
      <c r="G6169">
        <v>10.87</v>
      </c>
      <c r="H6169">
        <v>6.68</v>
      </c>
      <c r="I6169">
        <v>1216</v>
      </c>
      <c r="J6169">
        <v>2398</v>
      </c>
      <c r="K6169" t="str">
        <f t="shared" si="384"/>
        <v>2022</v>
      </c>
      <c r="L6169" t="str">
        <f t="shared" si="385"/>
        <v>09</v>
      </c>
      <c r="M6169" t="str">
        <f t="shared" si="386"/>
        <v>2022-09</v>
      </c>
      <c r="N6169">
        <f t="shared" si="387"/>
        <v>17.549999999999997</v>
      </c>
    </row>
    <row r="6170" spans="1:14" x14ac:dyDescent="0.3">
      <c r="A6170" s="3" t="s">
        <v>10</v>
      </c>
      <c r="B6170" s="1">
        <v>47118</v>
      </c>
      <c r="C6170">
        <v>50</v>
      </c>
      <c r="D6170" s="3" t="s">
        <v>13</v>
      </c>
      <c r="E6170" s="1">
        <v>44809</v>
      </c>
      <c r="F6170" s="4">
        <v>0.61881944444444448</v>
      </c>
      <c r="G6170">
        <v>10.87</v>
      </c>
      <c r="H6170">
        <v>6.68</v>
      </c>
      <c r="I6170">
        <v>1216</v>
      </c>
      <c r="J6170">
        <v>2399</v>
      </c>
      <c r="K6170" t="str">
        <f t="shared" si="384"/>
        <v>2022</v>
      </c>
      <c r="L6170" t="str">
        <f t="shared" si="385"/>
        <v>09</v>
      </c>
      <c r="M6170" t="str">
        <f t="shared" si="386"/>
        <v>2022-09</v>
      </c>
      <c r="N6170">
        <f t="shared" si="387"/>
        <v>17.549999999999997</v>
      </c>
    </row>
    <row r="6171" spans="1:14" x14ac:dyDescent="0.3">
      <c r="A6171" s="3" t="s">
        <v>14</v>
      </c>
      <c r="B6171" s="1">
        <v>47848</v>
      </c>
      <c r="C6171">
        <v>10</v>
      </c>
      <c r="D6171" s="3" t="s">
        <v>15</v>
      </c>
      <c r="E6171" s="1">
        <v>44806</v>
      </c>
      <c r="F6171" s="4">
        <v>0.44793981481481482</v>
      </c>
      <c r="G6171">
        <v>9.89</v>
      </c>
      <c r="H6171">
        <v>8.6300000000000008</v>
      </c>
      <c r="I6171">
        <v>1217</v>
      </c>
      <c r="J6171">
        <v>2400</v>
      </c>
      <c r="K6171" t="str">
        <f t="shared" si="384"/>
        <v>2022</v>
      </c>
      <c r="L6171" t="str">
        <f t="shared" si="385"/>
        <v>09</v>
      </c>
      <c r="M6171" t="str">
        <f t="shared" si="386"/>
        <v>2022-09</v>
      </c>
      <c r="N6171">
        <f t="shared" si="387"/>
        <v>18.520000000000003</v>
      </c>
    </row>
    <row r="6172" spans="1:14" x14ac:dyDescent="0.3">
      <c r="A6172" s="3" t="s">
        <v>14</v>
      </c>
      <c r="B6172" s="1">
        <v>47848</v>
      </c>
      <c r="C6172">
        <v>40</v>
      </c>
      <c r="D6172" s="3" t="s">
        <v>12</v>
      </c>
      <c r="E6172" s="1">
        <v>44806</v>
      </c>
      <c r="F6172" s="4">
        <v>0.44793981481481482</v>
      </c>
      <c r="G6172">
        <v>9.89</v>
      </c>
      <c r="H6172">
        <v>8.6300000000000008</v>
      </c>
      <c r="I6172">
        <v>1217</v>
      </c>
      <c r="J6172">
        <v>2401</v>
      </c>
      <c r="K6172" t="str">
        <f t="shared" si="384"/>
        <v>2022</v>
      </c>
      <c r="L6172" t="str">
        <f t="shared" si="385"/>
        <v>09</v>
      </c>
      <c r="M6172" t="str">
        <f t="shared" si="386"/>
        <v>2022-09</v>
      </c>
      <c r="N6172">
        <f t="shared" si="387"/>
        <v>18.520000000000003</v>
      </c>
    </row>
    <row r="6173" spans="1:14" x14ac:dyDescent="0.3">
      <c r="A6173" s="3" t="s">
        <v>10</v>
      </c>
      <c r="B6173" s="1">
        <v>47118</v>
      </c>
      <c r="C6173">
        <v>20</v>
      </c>
      <c r="D6173" s="3" t="s">
        <v>16</v>
      </c>
      <c r="E6173" s="1">
        <v>44884</v>
      </c>
      <c r="F6173" s="4">
        <v>0.57182870370370364</v>
      </c>
      <c r="G6173">
        <v>9.36</v>
      </c>
      <c r="H6173">
        <v>20.6</v>
      </c>
      <c r="I6173">
        <v>1218</v>
      </c>
      <c r="J6173">
        <v>2402</v>
      </c>
      <c r="K6173" t="str">
        <f t="shared" si="384"/>
        <v>2022</v>
      </c>
      <c r="L6173" t="str">
        <f t="shared" si="385"/>
        <v>11</v>
      </c>
      <c r="M6173" t="str">
        <f t="shared" si="386"/>
        <v>2022-11</v>
      </c>
      <c r="N6173">
        <f t="shared" si="387"/>
        <v>29.96</v>
      </c>
    </row>
    <row r="6174" spans="1:14" x14ac:dyDescent="0.3">
      <c r="A6174" s="3" t="s">
        <v>22</v>
      </c>
      <c r="B6174" s="1">
        <v>47299</v>
      </c>
      <c r="C6174">
        <v>20</v>
      </c>
      <c r="D6174" s="3" t="s">
        <v>16</v>
      </c>
      <c r="E6174" s="1">
        <v>44583</v>
      </c>
      <c r="F6174" s="4">
        <v>0.48796296296296293</v>
      </c>
      <c r="G6174">
        <v>7.02</v>
      </c>
      <c r="H6174">
        <v>19.62</v>
      </c>
      <c r="I6174">
        <v>1219</v>
      </c>
      <c r="J6174">
        <v>2403</v>
      </c>
      <c r="K6174" t="str">
        <f t="shared" si="384"/>
        <v>2022</v>
      </c>
      <c r="L6174" t="str">
        <f t="shared" si="385"/>
        <v>01</v>
      </c>
      <c r="M6174" t="str">
        <f t="shared" si="386"/>
        <v>2022-01</v>
      </c>
      <c r="N6174">
        <f t="shared" si="387"/>
        <v>26.64</v>
      </c>
    </row>
    <row r="6175" spans="1:14" x14ac:dyDescent="0.3">
      <c r="A6175" s="3" t="s">
        <v>22</v>
      </c>
      <c r="B6175" s="1">
        <v>47299</v>
      </c>
      <c r="C6175">
        <v>25</v>
      </c>
      <c r="D6175" s="3" t="s">
        <v>17</v>
      </c>
      <c r="E6175" s="1">
        <v>44583</v>
      </c>
      <c r="F6175" s="4">
        <v>0.48796296296296293</v>
      </c>
      <c r="G6175">
        <v>7.02</v>
      </c>
      <c r="H6175">
        <v>19.62</v>
      </c>
      <c r="I6175">
        <v>1219</v>
      </c>
      <c r="J6175">
        <v>2404</v>
      </c>
      <c r="K6175" t="str">
        <f t="shared" si="384"/>
        <v>2022</v>
      </c>
      <c r="L6175" t="str">
        <f t="shared" si="385"/>
        <v>01</v>
      </c>
      <c r="M6175" t="str">
        <f t="shared" si="386"/>
        <v>2022-01</v>
      </c>
      <c r="N6175">
        <f t="shared" si="387"/>
        <v>26.64</v>
      </c>
    </row>
    <row r="6176" spans="1:14" x14ac:dyDescent="0.3">
      <c r="A6176" s="3" t="s">
        <v>10</v>
      </c>
      <c r="B6176" s="1">
        <v>47118</v>
      </c>
      <c r="C6176">
        <v>20</v>
      </c>
      <c r="D6176" s="3" t="s">
        <v>16</v>
      </c>
      <c r="E6176" s="1">
        <v>44608</v>
      </c>
      <c r="F6176" s="4">
        <v>0.798761574074074</v>
      </c>
      <c r="G6176">
        <v>6.66</v>
      </c>
      <c r="H6176">
        <v>11.2</v>
      </c>
      <c r="I6176">
        <v>1220</v>
      </c>
      <c r="J6176">
        <v>2405</v>
      </c>
      <c r="K6176" t="str">
        <f t="shared" si="384"/>
        <v>2022</v>
      </c>
      <c r="L6176" t="str">
        <f t="shared" si="385"/>
        <v>02</v>
      </c>
      <c r="M6176" t="str">
        <f t="shared" si="386"/>
        <v>2022-02</v>
      </c>
      <c r="N6176">
        <f t="shared" si="387"/>
        <v>17.86</v>
      </c>
    </row>
    <row r="6177" spans="1:14" x14ac:dyDescent="0.3">
      <c r="A6177" s="3" t="s">
        <v>10</v>
      </c>
      <c r="B6177" s="1">
        <v>47118</v>
      </c>
      <c r="C6177">
        <v>40</v>
      </c>
      <c r="D6177" s="3" t="s">
        <v>12</v>
      </c>
      <c r="E6177" s="1">
        <v>44608</v>
      </c>
      <c r="F6177" s="4">
        <v>0.798761574074074</v>
      </c>
      <c r="G6177">
        <v>6.66</v>
      </c>
      <c r="H6177">
        <v>11.2</v>
      </c>
      <c r="I6177">
        <v>1220</v>
      </c>
      <c r="J6177">
        <v>2406</v>
      </c>
      <c r="K6177" t="str">
        <f t="shared" si="384"/>
        <v>2022</v>
      </c>
      <c r="L6177" t="str">
        <f t="shared" si="385"/>
        <v>02</v>
      </c>
      <c r="M6177" t="str">
        <f t="shared" si="386"/>
        <v>2022-02</v>
      </c>
      <c r="N6177">
        <f t="shared" si="387"/>
        <v>17.86</v>
      </c>
    </row>
    <row r="6178" spans="1:14" x14ac:dyDescent="0.3">
      <c r="A6178" s="3" t="s">
        <v>10</v>
      </c>
      <c r="B6178" s="1">
        <v>47118</v>
      </c>
      <c r="C6178">
        <v>80</v>
      </c>
      <c r="D6178" s="3" t="s">
        <v>20</v>
      </c>
      <c r="E6178" s="1">
        <v>44608</v>
      </c>
      <c r="F6178" s="4">
        <v>0.798761574074074</v>
      </c>
      <c r="G6178">
        <v>6.66</v>
      </c>
      <c r="H6178">
        <v>11.2</v>
      </c>
      <c r="I6178">
        <v>1220</v>
      </c>
      <c r="J6178">
        <v>2407</v>
      </c>
      <c r="K6178" t="str">
        <f t="shared" si="384"/>
        <v>2022</v>
      </c>
      <c r="L6178" t="str">
        <f t="shared" si="385"/>
        <v>02</v>
      </c>
      <c r="M6178" t="str">
        <f t="shared" si="386"/>
        <v>2022-02</v>
      </c>
      <c r="N6178">
        <f t="shared" si="387"/>
        <v>17.86</v>
      </c>
    </row>
    <row r="6179" spans="1:14" x14ac:dyDescent="0.3">
      <c r="A6179" s="3" t="s">
        <v>14</v>
      </c>
      <c r="B6179" s="1">
        <v>47848</v>
      </c>
      <c r="C6179">
        <v>20</v>
      </c>
      <c r="D6179" s="3" t="s">
        <v>16</v>
      </c>
      <c r="E6179" s="1">
        <v>44613</v>
      </c>
      <c r="F6179" s="4">
        <v>0.41502314814814811</v>
      </c>
      <c r="G6179">
        <v>5.79</v>
      </c>
      <c r="H6179">
        <v>14.44</v>
      </c>
      <c r="I6179">
        <v>1221</v>
      </c>
      <c r="J6179">
        <v>2408</v>
      </c>
      <c r="K6179" t="str">
        <f t="shared" si="384"/>
        <v>2022</v>
      </c>
      <c r="L6179" t="str">
        <f t="shared" si="385"/>
        <v>02</v>
      </c>
      <c r="M6179" t="str">
        <f t="shared" si="386"/>
        <v>2022-02</v>
      </c>
      <c r="N6179">
        <f t="shared" si="387"/>
        <v>20.23</v>
      </c>
    </row>
    <row r="6180" spans="1:14" x14ac:dyDescent="0.3">
      <c r="A6180" s="3" t="s">
        <v>10</v>
      </c>
      <c r="B6180" s="1">
        <v>47118</v>
      </c>
      <c r="C6180">
        <v>0</v>
      </c>
      <c r="D6180" s="3" t="s">
        <v>11</v>
      </c>
      <c r="E6180" s="1">
        <v>44802</v>
      </c>
      <c r="F6180" s="4">
        <v>0.57969907407407406</v>
      </c>
      <c r="G6180">
        <v>13.05</v>
      </c>
      <c r="H6180">
        <v>13.48</v>
      </c>
      <c r="I6180">
        <v>1222</v>
      </c>
      <c r="J6180">
        <v>2409</v>
      </c>
      <c r="K6180" t="str">
        <f t="shared" si="384"/>
        <v>2022</v>
      </c>
      <c r="L6180" t="str">
        <f t="shared" si="385"/>
        <v>08</v>
      </c>
      <c r="M6180" t="str">
        <f t="shared" si="386"/>
        <v>2022-08</v>
      </c>
      <c r="N6180">
        <f t="shared" si="387"/>
        <v>26.53</v>
      </c>
    </row>
    <row r="6181" spans="1:14" x14ac:dyDescent="0.3">
      <c r="A6181" s="3" t="s">
        <v>10</v>
      </c>
      <c r="B6181" s="1">
        <v>47118</v>
      </c>
      <c r="C6181">
        <v>40</v>
      </c>
      <c r="D6181" s="3" t="s">
        <v>12</v>
      </c>
      <c r="E6181" s="1">
        <v>44802</v>
      </c>
      <c r="F6181" s="4">
        <v>0.57969907407407406</v>
      </c>
      <c r="G6181">
        <v>13.05</v>
      </c>
      <c r="H6181">
        <v>13.48</v>
      </c>
      <c r="I6181">
        <v>1222</v>
      </c>
      <c r="J6181">
        <v>2410</v>
      </c>
      <c r="K6181" t="str">
        <f t="shared" si="384"/>
        <v>2022</v>
      </c>
      <c r="L6181" t="str">
        <f t="shared" si="385"/>
        <v>08</v>
      </c>
      <c r="M6181" t="str">
        <f t="shared" si="386"/>
        <v>2022-08</v>
      </c>
      <c r="N6181">
        <f t="shared" si="387"/>
        <v>26.53</v>
      </c>
    </row>
    <row r="6182" spans="1:14" x14ac:dyDescent="0.3">
      <c r="A6182" s="3" t="s">
        <v>14</v>
      </c>
      <c r="B6182" s="1">
        <v>47848</v>
      </c>
      <c r="C6182">
        <v>10</v>
      </c>
      <c r="D6182" s="3" t="s">
        <v>15</v>
      </c>
      <c r="E6182" s="1">
        <v>44816</v>
      </c>
      <c r="F6182" s="4">
        <v>0.41552083333333334</v>
      </c>
      <c r="G6182">
        <v>9.83</v>
      </c>
      <c r="H6182">
        <v>10.69</v>
      </c>
      <c r="I6182">
        <v>1223</v>
      </c>
      <c r="J6182">
        <v>2411</v>
      </c>
      <c r="K6182" t="str">
        <f t="shared" si="384"/>
        <v>2022</v>
      </c>
      <c r="L6182" t="str">
        <f t="shared" si="385"/>
        <v>09</v>
      </c>
      <c r="M6182" t="str">
        <f t="shared" si="386"/>
        <v>2022-09</v>
      </c>
      <c r="N6182">
        <f t="shared" si="387"/>
        <v>20.52</v>
      </c>
    </row>
    <row r="6183" spans="1:14" x14ac:dyDescent="0.3">
      <c r="A6183" s="3" t="s">
        <v>14</v>
      </c>
      <c r="B6183" s="1">
        <v>47848</v>
      </c>
      <c r="C6183">
        <v>40</v>
      </c>
      <c r="D6183" s="3" t="s">
        <v>12</v>
      </c>
      <c r="E6183" s="1">
        <v>44816</v>
      </c>
      <c r="F6183" s="4">
        <v>0.41552083333333334</v>
      </c>
      <c r="G6183">
        <v>9.83</v>
      </c>
      <c r="H6183">
        <v>10.69</v>
      </c>
      <c r="I6183">
        <v>1223</v>
      </c>
      <c r="J6183">
        <v>2412</v>
      </c>
      <c r="K6183" t="str">
        <f t="shared" si="384"/>
        <v>2022</v>
      </c>
      <c r="L6183" t="str">
        <f t="shared" si="385"/>
        <v>09</v>
      </c>
      <c r="M6183" t="str">
        <f t="shared" si="386"/>
        <v>2022-09</v>
      </c>
      <c r="N6183">
        <f t="shared" si="387"/>
        <v>20.52</v>
      </c>
    </row>
    <row r="6184" spans="1:14" x14ac:dyDescent="0.3">
      <c r="A6184" s="3" t="s">
        <v>14</v>
      </c>
      <c r="B6184" s="1">
        <v>47848</v>
      </c>
      <c r="C6184">
        <v>50</v>
      </c>
      <c r="D6184" s="3" t="s">
        <v>13</v>
      </c>
      <c r="E6184" s="1">
        <v>44816</v>
      </c>
      <c r="F6184" s="4">
        <v>0.41552083333333334</v>
      </c>
      <c r="G6184">
        <v>9.83</v>
      </c>
      <c r="H6184">
        <v>10.69</v>
      </c>
      <c r="I6184">
        <v>1223</v>
      </c>
      <c r="J6184">
        <v>2413</v>
      </c>
      <c r="K6184" t="str">
        <f t="shared" si="384"/>
        <v>2022</v>
      </c>
      <c r="L6184" t="str">
        <f t="shared" si="385"/>
        <v>09</v>
      </c>
      <c r="M6184" t="str">
        <f t="shared" si="386"/>
        <v>2022-09</v>
      </c>
      <c r="N6184">
        <f t="shared" si="387"/>
        <v>20.52</v>
      </c>
    </row>
    <row r="6185" spans="1:14" x14ac:dyDescent="0.3">
      <c r="A6185" s="3" t="s">
        <v>10</v>
      </c>
      <c r="B6185" s="1">
        <v>47118</v>
      </c>
      <c r="C6185">
        <v>20</v>
      </c>
      <c r="D6185" s="3" t="s">
        <v>16</v>
      </c>
      <c r="E6185" s="1">
        <v>44841</v>
      </c>
      <c r="F6185" s="4">
        <v>0.46751157407407407</v>
      </c>
      <c r="G6185">
        <v>6.43</v>
      </c>
      <c r="H6185">
        <v>13.92</v>
      </c>
      <c r="I6185">
        <v>1224</v>
      </c>
      <c r="J6185">
        <v>2414</v>
      </c>
      <c r="K6185" t="str">
        <f t="shared" si="384"/>
        <v>2022</v>
      </c>
      <c r="L6185" t="str">
        <f t="shared" si="385"/>
        <v>10</v>
      </c>
      <c r="M6185" t="str">
        <f t="shared" si="386"/>
        <v>2022-10</v>
      </c>
      <c r="N6185">
        <f t="shared" si="387"/>
        <v>20.350000000000001</v>
      </c>
    </row>
    <row r="6186" spans="1:14" x14ac:dyDescent="0.3">
      <c r="A6186" s="3" t="s">
        <v>10</v>
      </c>
      <c r="B6186" s="1">
        <v>47118</v>
      </c>
      <c r="C6186">
        <v>40</v>
      </c>
      <c r="D6186" s="3" t="s">
        <v>12</v>
      </c>
      <c r="E6186" s="1">
        <v>44841</v>
      </c>
      <c r="F6186" s="4">
        <v>0.46751157407407407</v>
      </c>
      <c r="G6186">
        <v>6.43</v>
      </c>
      <c r="H6186">
        <v>13.92</v>
      </c>
      <c r="I6186">
        <v>1224</v>
      </c>
      <c r="J6186">
        <v>2415</v>
      </c>
      <c r="K6186" t="str">
        <f t="shared" si="384"/>
        <v>2022</v>
      </c>
      <c r="L6186" t="str">
        <f t="shared" si="385"/>
        <v>10</v>
      </c>
      <c r="M6186" t="str">
        <f t="shared" si="386"/>
        <v>2022-10</v>
      </c>
      <c r="N6186">
        <f t="shared" si="387"/>
        <v>20.350000000000001</v>
      </c>
    </row>
    <row r="6187" spans="1:14" x14ac:dyDescent="0.3">
      <c r="A6187" s="3" t="s">
        <v>10</v>
      </c>
      <c r="B6187" s="1">
        <v>47118</v>
      </c>
      <c r="C6187">
        <v>50</v>
      </c>
      <c r="D6187" s="3" t="s">
        <v>13</v>
      </c>
      <c r="E6187" s="1">
        <v>44841</v>
      </c>
      <c r="F6187" s="4">
        <v>0.46751157407407407</v>
      </c>
      <c r="G6187">
        <v>6.43</v>
      </c>
      <c r="H6187">
        <v>13.92</v>
      </c>
      <c r="I6187">
        <v>1224</v>
      </c>
      <c r="J6187">
        <v>2416</v>
      </c>
      <c r="K6187" t="str">
        <f t="shared" si="384"/>
        <v>2022</v>
      </c>
      <c r="L6187" t="str">
        <f t="shared" si="385"/>
        <v>10</v>
      </c>
      <c r="M6187" t="str">
        <f t="shared" si="386"/>
        <v>2022-10</v>
      </c>
      <c r="N6187">
        <f t="shared" si="387"/>
        <v>20.350000000000001</v>
      </c>
    </row>
    <row r="6188" spans="1:14" x14ac:dyDescent="0.3">
      <c r="A6188" s="3" t="s">
        <v>14</v>
      </c>
      <c r="B6188" s="1">
        <v>47848</v>
      </c>
      <c r="C6188">
        <v>20</v>
      </c>
      <c r="D6188" s="3" t="s">
        <v>16</v>
      </c>
      <c r="E6188" s="1">
        <v>44585</v>
      </c>
      <c r="F6188" s="4">
        <v>0.5291203703703703</v>
      </c>
      <c r="G6188">
        <v>6.77</v>
      </c>
      <c r="H6188">
        <v>9.52</v>
      </c>
      <c r="I6188">
        <v>1225</v>
      </c>
      <c r="J6188">
        <v>2417</v>
      </c>
      <c r="K6188" t="str">
        <f t="shared" si="384"/>
        <v>2022</v>
      </c>
      <c r="L6188" t="str">
        <f t="shared" si="385"/>
        <v>01</v>
      </c>
      <c r="M6188" t="str">
        <f t="shared" si="386"/>
        <v>2022-01</v>
      </c>
      <c r="N6188">
        <f t="shared" si="387"/>
        <v>16.29</v>
      </c>
    </row>
    <row r="6189" spans="1:14" x14ac:dyDescent="0.3">
      <c r="A6189" s="3" t="s">
        <v>14</v>
      </c>
      <c r="B6189" s="1">
        <v>47848</v>
      </c>
      <c r="C6189">
        <v>25</v>
      </c>
      <c r="D6189" s="3" t="s">
        <v>17</v>
      </c>
      <c r="E6189" s="1">
        <v>44585</v>
      </c>
      <c r="F6189" s="4">
        <v>0.5291203703703703</v>
      </c>
      <c r="G6189">
        <v>6.77</v>
      </c>
      <c r="H6189">
        <v>9.52</v>
      </c>
      <c r="I6189">
        <v>1225</v>
      </c>
      <c r="J6189">
        <v>2418</v>
      </c>
      <c r="K6189" t="str">
        <f t="shared" si="384"/>
        <v>2022</v>
      </c>
      <c r="L6189" t="str">
        <f t="shared" si="385"/>
        <v>01</v>
      </c>
      <c r="M6189" t="str">
        <f t="shared" si="386"/>
        <v>2022-01</v>
      </c>
      <c r="N6189">
        <f t="shared" si="387"/>
        <v>16.29</v>
      </c>
    </row>
    <row r="6190" spans="1:14" x14ac:dyDescent="0.3">
      <c r="A6190" s="3" t="s">
        <v>14</v>
      </c>
      <c r="B6190" s="1">
        <v>47848</v>
      </c>
      <c r="C6190">
        <v>50</v>
      </c>
      <c r="D6190" s="3" t="s">
        <v>13</v>
      </c>
      <c r="E6190" s="1">
        <v>44585</v>
      </c>
      <c r="F6190" s="4">
        <v>0.5291203703703703</v>
      </c>
      <c r="G6190">
        <v>6.77</v>
      </c>
      <c r="H6190">
        <v>9.52</v>
      </c>
      <c r="I6190">
        <v>1225</v>
      </c>
      <c r="J6190">
        <v>2419</v>
      </c>
      <c r="K6190" t="str">
        <f t="shared" si="384"/>
        <v>2022</v>
      </c>
      <c r="L6190" t="str">
        <f t="shared" si="385"/>
        <v>01</v>
      </c>
      <c r="M6190" t="str">
        <f t="shared" si="386"/>
        <v>2022-01</v>
      </c>
      <c r="N6190">
        <f t="shared" si="387"/>
        <v>16.29</v>
      </c>
    </row>
    <row r="6191" spans="1:14" x14ac:dyDescent="0.3">
      <c r="A6191" s="3" t="s">
        <v>21</v>
      </c>
      <c r="C6191">
        <v>0</v>
      </c>
      <c r="D6191" s="3" t="s">
        <v>11</v>
      </c>
      <c r="E6191" s="1">
        <v>44845</v>
      </c>
      <c r="F6191" s="4">
        <v>0.6489583333333333</v>
      </c>
      <c r="G6191">
        <v>13.07</v>
      </c>
      <c r="H6191">
        <v>5.74</v>
      </c>
      <c r="I6191">
        <v>1226</v>
      </c>
      <c r="J6191">
        <v>2420</v>
      </c>
      <c r="K6191" t="str">
        <f t="shared" si="384"/>
        <v>2022</v>
      </c>
      <c r="L6191" t="str">
        <f t="shared" si="385"/>
        <v>10</v>
      </c>
      <c r="M6191" t="str">
        <f t="shared" si="386"/>
        <v>2022-10</v>
      </c>
      <c r="N6191">
        <f t="shared" si="387"/>
        <v>18.810000000000002</v>
      </c>
    </row>
    <row r="6192" spans="1:14" x14ac:dyDescent="0.3">
      <c r="A6192" s="3" t="s">
        <v>21</v>
      </c>
      <c r="C6192">
        <v>20</v>
      </c>
      <c r="D6192" s="3" t="s">
        <v>16</v>
      </c>
      <c r="E6192" s="1">
        <v>44899</v>
      </c>
      <c r="F6192" s="4">
        <v>0.66379629629629633</v>
      </c>
      <c r="G6192">
        <v>6.27</v>
      </c>
      <c r="H6192">
        <v>14.16</v>
      </c>
      <c r="I6192">
        <v>1227</v>
      </c>
      <c r="J6192">
        <v>2421</v>
      </c>
      <c r="K6192" t="str">
        <f t="shared" si="384"/>
        <v>2022</v>
      </c>
      <c r="L6192" t="str">
        <f t="shared" si="385"/>
        <v>12</v>
      </c>
      <c r="M6192" t="str">
        <f t="shared" si="386"/>
        <v>2022-12</v>
      </c>
      <c r="N6192">
        <f t="shared" si="387"/>
        <v>20.43</v>
      </c>
    </row>
    <row r="6193" spans="1:14" x14ac:dyDescent="0.3">
      <c r="A6193" s="3" t="s">
        <v>21</v>
      </c>
      <c r="C6193">
        <v>25</v>
      </c>
      <c r="D6193" s="3" t="s">
        <v>17</v>
      </c>
      <c r="E6193" s="1">
        <v>44899</v>
      </c>
      <c r="F6193" s="4">
        <v>0.66379629629629633</v>
      </c>
      <c r="G6193">
        <v>6.27</v>
      </c>
      <c r="H6193">
        <v>14.16</v>
      </c>
      <c r="I6193">
        <v>1227</v>
      </c>
      <c r="J6193">
        <v>2422</v>
      </c>
      <c r="K6193" t="str">
        <f t="shared" si="384"/>
        <v>2022</v>
      </c>
      <c r="L6193" t="str">
        <f t="shared" si="385"/>
        <v>12</v>
      </c>
      <c r="M6193" t="str">
        <f t="shared" si="386"/>
        <v>2022-12</v>
      </c>
      <c r="N6193">
        <f t="shared" si="387"/>
        <v>20.43</v>
      </c>
    </row>
    <row r="6194" spans="1:14" x14ac:dyDescent="0.3">
      <c r="A6194" s="3" t="s">
        <v>22</v>
      </c>
      <c r="B6194" s="1">
        <v>47299</v>
      </c>
      <c r="C6194">
        <v>0</v>
      </c>
      <c r="D6194" s="3" t="s">
        <v>11</v>
      </c>
      <c r="E6194" s="1">
        <v>44929</v>
      </c>
      <c r="F6194" s="4">
        <v>0.65135416666666668</v>
      </c>
      <c r="G6194">
        <v>10.58</v>
      </c>
      <c r="H6194">
        <v>14.52</v>
      </c>
      <c r="I6194">
        <v>1228</v>
      </c>
      <c r="J6194">
        <v>2423</v>
      </c>
      <c r="K6194" t="str">
        <f t="shared" si="384"/>
        <v>2023</v>
      </c>
      <c r="L6194" t="str">
        <f t="shared" si="385"/>
        <v>01</v>
      </c>
      <c r="M6194" t="str">
        <f t="shared" si="386"/>
        <v>2023-01</v>
      </c>
      <c r="N6194">
        <f t="shared" si="387"/>
        <v>25.1</v>
      </c>
    </row>
    <row r="6195" spans="1:14" x14ac:dyDescent="0.3">
      <c r="A6195" s="3" t="s">
        <v>22</v>
      </c>
      <c r="B6195" s="1">
        <v>47299</v>
      </c>
      <c r="C6195">
        <v>40</v>
      </c>
      <c r="D6195" s="3" t="s">
        <v>12</v>
      </c>
      <c r="E6195" s="1">
        <v>44929</v>
      </c>
      <c r="F6195" s="4">
        <v>0.65135416666666668</v>
      </c>
      <c r="G6195">
        <v>10.58</v>
      </c>
      <c r="H6195">
        <v>14.52</v>
      </c>
      <c r="I6195">
        <v>1228</v>
      </c>
      <c r="J6195">
        <v>2424</v>
      </c>
      <c r="K6195" t="str">
        <f t="shared" si="384"/>
        <v>2023</v>
      </c>
      <c r="L6195" t="str">
        <f t="shared" si="385"/>
        <v>01</v>
      </c>
      <c r="M6195" t="str">
        <f t="shared" si="386"/>
        <v>2023-01</v>
      </c>
      <c r="N6195">
        <f t="shared" si="387"/>
        <v>25.1</v>
      </c>
    </row>
    <row r="6196" spans="1:14" x14ac:dyDescent="0.3">
      <c r="A6196" s="3" t="s">
        <v>10</v>
      </c>
      <c r="B6196" s="1">
        <v>47118</v>
      </c>
      <c r="C6196">
        <v>0</v>
      </c>
      <c r="D6196" s="3" t="s">
        <v>11</v>
      </c>
      <c r="E6196" s="1">
        <v>44664</v>
      </c>
      <c r="F6196" s="4">
        <v>0.49403935185185183</v>
      </c>
      <c r="G6196">
        <v>7.19</v>
      </c>
      <c r="H6196">
        <v>9.4600000000000009</v>
      </c>
      <c r="I6196">
        <v>1229</v>
      </c>
      <c r="J6196">
        <v>2425</v>
      </c>
      <c r="K6196" t="str">
        <f t="shared" si="384"/>
        <v>2022</v>
      </c>
      <c r="L6196" t="str">
        <f t="shared" si="385"/>
        <v>04</v>
      </c>
      <c r="M6196" t="str">
        <f t="shared" si="386"/>
        <v>2022-04</v>
      </c>
      <c r="N6196">
        <f t="shared" si="387"/>
        <v>16.650000000000002</v>
      </c>
    </row>
    <row r="6197" spans="1:14" x14ac:dyDescent="0.3">
      <c r="A6197" s="3" t="s">
        <v>21</v>
      </c>
      <c r="C6197">
        <v>20</v>
      </c>
      <c r="D6197" s="3" t="s">
        <v>16</v>
      </c>
      <c r="E6197" s="1">
        <v>44694</v>
      </c>
      <c r="F6197" s="4">
        <v>0.60629629629629633</v>
      </c>
      <c r="G6197">
        <v>5.84</v>
      </c>
      <c r="H6197">
        <v>14.96</v>
      </c>
      <c r="I6197">
        <v>1230</v>
      </c>
      <c r="J6197">
        <v>2426</v>
      </c>
      <c r="K6197" t="str">
        <f t="shared" si="384"/>
        <v>2022</v>
      </c>
      <c r="L6197" t="str">
        <f t="shared" si="385"/>
        <v>05</v>
      </c>
      <c r="M6197" t="str">
        <f t="shared" si="386"/>
        <v>2022-05</v>
      </c>
      <c r="N6197">
        <f t="shared" si="387"/>
        <v>20.8</v>
      </c>
    </row>
    <row r="6198" spans="1:14" x14ac:dyDescent="0.3">
      <c r="A6198" s="3" t="s">
        <v>21</v>
      </c>
      <c r="C6198">
        <v>25</v>
      </c>
      <c r="D6198" s="3" t="s">
        <v>17</v>
      </c>
      <c r="E6198" s="1">
        <v>44694</v>
      </c>
      <c r="F6198" s="4">
        <v>0.60629629629629633</v>
      </c>
      <c r="G6198">
        <v>5.84</v>
      </c>
      <c r="H6198">
        <v>14.96</v>
      </c>
      <c r="I6198">
        <v>1230</v>
      </c>
      <c r="J6198">
        <v>2427</v>
      </c>
      <c r="K6198" t="str">
        <f t="shared" si="384"/>
        <v>2022</v>
      </c>
      <c r="L6198" t="str">
        <f t="shared" si="385"/>
        <v>05</v>
      </c>
      <c r="M6198" t="str">
        <f t="shared" si="386"/>
        <v>2022-05</v>
      </c>
      <c r="N6198">
        <f t="shared" si="387"/>
        <v>20.8</v>
      </c>
    </row>
    <row r="6199" spans="1:14" x14ac:dyDescent="0.3">
      <c r="A6199" s="3" t="s">
        <v>21</v>
      </c>
      <c r="C6199">
        <v>50</v>
      </c>
      <c r="D6199" s="3" t="s">
        <v>13</v>
      </c>
      <c r="E6199" s="1">
        <v>44694</v>
      </c>
      <c r="F6199" s="4">
        <v>0.60629629629629633</v>
      </c>
      <c r="G6199">
        <v>5.84</v>
      </c>
      <c r="H6199">
        <v>14.96</v>
      </c>
      <c r="I6199">
        <v>1230</v>
      </c>
      <c r="J6199">
        <v>2428</v>
      </c>
      <c r="K6199" t="str">
        <f t="shared" si="384"/>
        <v>2022</v>
      </c>
      <c r="L6199" t="str">
        <f t="shared" si="385"/>
        <v>05</v>
      </c>
      <c r="M6199" t="str">
        <f t="shared" si="386"/>
        <v>2022-05</v>
      </c>
      <c r="N6199">
        <f t="shared" si="387"/>
        <v>20.8</v>
      </c>
    </row>
    <row r="6200" spans="1:14" x14ac:dyDescent="0.3">
      <c r="A6200" s="3" t="s">
        <v>10</v>
      </c>
      <c r="B6200" s="1">
        <v>47118</v>
      </c>
      <c r="C6200">
        <v>10</v>
      </c>
      <c r="D6200" s="3" t="s">
        <v>15</v>
      </c>
      <c r="E6200" s="1">
        <v>44643</v>
      </c>
      <c r="F6200" s="4">
        <v>0.5994328703703703</v>
      </c>
      <c r="G6200">
        <v>13.52</v>
      </c>
      <c r="H6200">
        <v>7.88</v>
      </c>
      <c r="I6200">
        <v>1231</v>
      </c>
      <c r="J6200">
        <v>2429</v>
      </c>
      <c r="K6200" t="str">
        <f t="shared" si="384"/>
        <v>2022</v>
      </c>
      <c r="L6200" t="str">
        <f t="shared" si="385"/>
        <v>03</v>
      </c>
      <c r="M6200" t="str">
        <f t="shared" si="386"/>
        <v>2022-03</v>
      </c>
      <c r="N6200">
        <f t="shared" si="387"/>
        <v>21.4</v>
      </c>
    </row>
    <row r="6201" spans="1:14" x14ac:dyDescent="0.3">
      <c r="A6201" s="3" t="s">
        <v>10</v>
      </c>
      <c r="B6201" s="1">
        <v>47118</v>
      </c>
      <c r="C6201">
        <v>40</v>
      </c>
      <c r="D6201" s="3" t="s">
        <v>12</v>
      </c>
      <c r="E6201" s="1">
        <v>44643</v>
      </c>
      <c r="F6201" s="4">
        <v>0.5994328703703703</v>
      </c>
      <c r="G6201">
        <v>13.52</v>
      </c>
      <c r="H6201">
        <v>7.88</v>
      </c>
      <c r="I6201">
        <v>1231</v>
      </c>
      <c r="J6201">
        <v>2430</v>
      </c>
      <c r="K6201" t="str">
        <f t="shared" si="384"/>
        <v>2022</v>
      </c>
      <c r="L6201" t="str">
        <f t="shared" si="385"/>
        <v>03</v>
      </c>
      <c r="M6201" t="str">
        <f t="shared" si="386"/>
        <v>2022-03</v>
      </c>
      <c r="N6201">
        <f t="shared" si="387"/>
        <v>21.4</v>
      </c>
    </row>
    <row r="6202" spans="1:14" x14ac:dyDescent="0.3">
      <c r="A6202" s="3" t="s">
        <v>10</v>
      </c>
      <c r="B6202" s="1">
        <v>47118</v>
      </c>
      <c r="C6202">
        <v>80</v>
      </c>
      <c r="D6202" s="3" t="s">
        <v>20</v>
      </c>
      <c r="E6202" s="1">
        <v>44643</v>
      </c>
      <c r="F6202" s="4">
        <v>0.5994328703703703</v>
      </c>
      <c r="G6202">
        <v>13.52</v>
      </c>
      <c r="H6202">
        <v>7.88</v>
      </c>
      <c r="I6202">
        <v>1231</v>
      </c>
      <c r="J6202">
        <v>2431</v>
      </c>
      <c r="K6202" t="str">
        <f t="shared" si="384"/>
        <v>2022</v>
      </c>
      <c r="L6202" t="str">
        <f t="shared" si="385"/>
        <v>03</v>
      </c>
      <c r="M6202" t="str">
        <f t="shared" si="386"/>
        <v>2022-03</v>
      </c>
      <c r="N6202">
        <f t="shared" si="387"/>
        <v>21.4</v>
      </c>
    </row>
    <row r="6203" spans="1:14" x14ac:dyDescent="0.3">
      <c r="A6203" s="3" t="s">
        <v>14</v>
      </c>
      <c r="B6203" s="1">
        <v>47848</v>
      </c>
      <c r="C6203">
        <v>20</v>
      </c>
      <c r="D6203" s="3" t="s">
        <v>16</v>
      </c>
      <c r="E6203" s="1">
        <v>44655</v>
      </c>
      <c r="F6203" s="4">
        <v>0.44155092592592587</v>
      </c>
      <c r="G6203">
        <v>8.2799999999999994</v>
      </c>
      <c r="H6203">
        <v>5.04</v>
      </c>
      <c r="I6203">
        <v>1232</v>
      </c>
      <c r="J6203">
        <v>2432</v>
      </c>
      <c r="K6203" t="str">
        <f t="shared" si="384"/>
        <v>2022</v>
      </c>
      <c r="L6203" t="str">
        <f t="shared" si="385"/>
        <v>04</v>
      </c>
      <c r="M6203" t="str">
        <f t="shared" si="386"/>
        <v>2022-04</v>
      </c>
      <c r="N6203">
        <f t="shared" si="387"/>
        <v>13.32</v>
      </c>
    </row>
    <row r="6204" spans="1:14" x14ac:dyDescent="0.3">
      <c r="A6204" s="3" t="s">
        <v>14</v>
      </c>
      <c r="B6204" s="1">
        <v>47848</v>
      </c>
      <c r="C6204">
        <v>25</v>
      </c>
      <c r="D6204" s="3" t="s">
        <v>17</v>
      </c>
      <c r="E6204" s="1">
        <v>44655</v>
      </c>
      <c r="F6204" s="4">
        <v>0.44155092592592587</v>
      </c>
      <c r="G6204">
        <v>8.2799999999999994</v>
      </c>
      <c r="H6204">
        <v>5.04</v>
      </c>
      <c r="I6204">
        <v>1232</v>
      </c>
      <c r="J6204">
        <v>2433</v>
      </c>
      <c r="K6204" t="str">
        <f t="shared" si="384"/>
        <v>2022</v>
      </c>
      <c r="L6204" t="str">
        <f t="shared" si="385"/>
        <v>04</v>
      </c>
      <c r="M6204" t="str">
        <f t="shared" si="386"/>
        <v>2022-04</v>
      </c>
      <c r="N6204">
        <f t="shared" si="387"/>
        <v>13.32</v>
      </c>
    </row>
    <row r="6205" spans="1:14" x14ac:dyDescent="0.3">
      <c r="A6205" s="3" t="s">
        <v>14</v>
      </c>
      <c r="B6205" s="1">
        <v>47848</v>
      </c>
      <c r="C6205">
        <v>50</v>
      </c>
      <c r="D6205" s="3" t="s">
        <v>13</v>
      </c>
      <c r="E6205" s="1">
        <v>44655</v>
      </c>
      <c r="F6205" s="4">
        <v>0.44155092592592587</v>
      </c>
      <c r="G6205">
        <v>8.2799999999999994</v>
      </c>
      <c r="H6205">
        <v>5.04</v>
      </c>
      <c r="I6205">
        <v>1232</v>
      </c>
      <c r="J6205">
        <v>2434</v>
      </c>
      <c r="K6205" t="str">
        <f t="shared" si="384"/>
        <v>2022</v>
      </c>
      <c r="L6205" t="str">
        <f t="shared" si="385"/>
        <v>04</v>
      </c>
      <c r="M6205" t="str">
        <f t="shared" si="386"/>
        <v>2022-04</v>
      </c>
      <c r="N6205">
        <f t="shared" si="387"/>
        <v>13.32</v>
      </c>
    </row>
    <row r="6206" spans="1:14" x14ac:dyDescent="0.3">
      <c r="A6206" s="3" t="s">
        <v>22</v>
      </c>
      <c r="B6206" s="1">
        <v>47299</v>
      </c>
      <c r="C6206">
        <v>10</v>
      </c>
      <c r="D6206" s="3" t="s">
        <v>15</v>
      </c>
      <c r="E6206" s="1">
        <v>44714</v>
      </c>
      <c r="F6206" s="4">
        <v>0.53883101851851845</v>
      </c>
      <c r="G6206">
        <v>6.69</v>
      </c>
      <c r="H6206">
        <v>5.82</v>
      </c>
      <c r="I6206">
        <v>1233</v>
      </c>
      <c r="J6206">
        <v>2435</v>
      </c>
      <c r="K6206" t="str">
        <f t="shared" si="384"/>
        <v>2022</v>
      </c>
      <c r="L6206" t="str">
        <f t="shared" si="385"/>
        <v>06</v>
      </c>
      <c r="M6206" t="str">
        <f t="shared" si="386"/>
        <v>2022-06</v>
      </c>
      <c r="N6206">
        <f t="shared" si="387"/>
        <v>12.510000000000002</v>
      </c>
    </row>
    <row r="6207" spans="1:14" x14ac:dyDescent="0.3">
      <c r="A6207" s="3" t="s">
        <v>22</v>
      </c>
      <c r="B6207" s="1">
        <v>47299</v>
      </c>
      <c r="C6207">
        <v>25</v>
      </c>
      <c r="D6207" s="3" t="s">
        <v>17</v>
      </c>
      <c r="E6207" s="1">
        <v>44714</v>
      </c>
      <c r="F6207" s="4">
        <v>0.53883101851851845</v>
      </c>
      <c r="G6207">
        <v>6.69</v>
      </c>
      <c r="H6207">
        <v>5.82</v>
      </c>
      <c r="I6207">
        <v>1233</v>
      </c>
      <c r="J6207">
        <v>2436</v>
      </c>
      <c r="K6207" t="str">
        <f t="shared" si="384"/>
        <v>2022</v>
      </c>
      <c r="L6207" t="str">
        <f t="shared" si="385"/>
        <v>06</v>
      </c>
      <c r="M6207" t="str">
        <f t="shared" si="386"/>
        <v>2022-06</v>
      </c>
      <c r="N6207">
        <f t="shared" si="387"/>
        <v>12.510000000000002</v>
      </c>
    </row>
    <row r="6208" spans="1:14" x14ac:dyDescent="0.3">
      <c r="A6208" s="3" t="s">
        <v>18</v>
      </c>
      <c r="C6208">
        <v>0</v>
      </c>
      <c r="D6208" s="3" t="s">
        <v>11</v>
      </c>
      <c r="E6208" s="1">
        <v>44753</v>
      </c>
      <c r="F6208" s="4">
        <v>0.59333333333333338</v>
      </c>
      <c r="G6208">
        <v>7.31</v>
      </c>
      <c r="H6208">
        <v>8.51</v>
      </c>
      <c r="I6208">
        <v>1234</v>
      </c>
      <c r="J6208">
        <v>2437</v>
      </c>
      <c r="K6208" t="str">
        <f t="shared" si="384"/>
        <v>2022</v>
      </c>
      <c r="L6208" t="str">
        <f t="shared" si="385"/>
        <v>07</v>
      </c>
      <c r="M6208" t="str">
        <f t="shared" si="386"/>
        <v>2022-07</v>
      </c>
      <c r="N6208">
        <f t="shared" si="387"/>
        <v>15.82</v>
      </c>
    </row>
    <row r="6209" spans="1:14" x14ac:dyDescent="0.3">
      <c r="A6209" s="3" t="s">
        <v>18</v>
      </c>
      <c r="C6209">
        <v>40</v>
      </c>
      <c r="D6209" s="3" t="s">
        <v>12</v>
      </c>
      <c r="E6209" s="1">
        <v>44753</v>
      </c>
      <c r="F6209" s="4">
        <v>0.59333333333333338</v>
      </c>
      <c r="G6209">
        <v>7.31</v>
      </c>
      <c r="H6209">
        <v>8.51</v>
      </c>
      <c r="I6209">
        <v>1234</v>
      </c>
      <c r="J6209">
        <v>2438</v>
      </c>
      <c r="K6209" t="str">
        <f t="shared" si="384"/>
        <v>2022</v>
      </c>
      <c r="L6209" t="str">
        <f t="shared" si="385"/>
        <v>07</v>
      </c>
      <c r="M6209" t="str">
        <f t="shared" si="386"/>
        <v>2022-07</v>
      </c>
      <c r="N6209">
        <f t="shared" si="387"/>
        <v>15.82</v>
      </c>
    </row>
    <row r="6210" spans="1:14" x14ac:dyDescent="0.3">
      <c r="A6210" s="3" t="s">
        <v>18</v>
      </c>
      <c r="C6210">
        <v>80</v>
      </c>
      <c r="D6210" s="3" t="s">
        <v>20</v>
      </c>
      <c r="E6210" s="1">
        <v>44753</v>
      </c>
      <c r="F6210" s="4">
        <v>0.59333333333333338</v>
      </c>
      <c r="G6210">
        <v>7.31</v>
      </c>
      <c r="H6210">
        <v>8.51</v>
      </c>
      <c r="I6210">
        <v>1234</v>
      </c>
      <c r="J6210">
        <v>2439</v>
      </c>
      <c r="K6210" t="str">
        <f t="shared" si="384"/>
        <v>2022</v>
      </c>
      <c r="L6210" t="str">
        <f t="shared" si="385"/>
        <v>07</v>
      </c>
      <c r="M6210" t="str">
        <f t="shared" si="386"/>
        <v>2022-07</v>
      </c>
      <c r="N6210">
        <f t="shared" si="387"/>
        <v>15.82</v>
      </c>
    </row>
    <row r="6211" spans="1:14" x14ac:dyDescent="0.3">
      <c r="A6211" s="3" t="s">
        <v>10</v>
      </c>
      <c r="B6211" s="1">
        <v>47118</v>
      </c>
      <c r="C6211">
        <v>20</v>
      </c>
      <c r="D6211" s="3" t="s">
        <v>16</v>
      </c>
      <c r="E6211" s="1">
        <v>44793</v>
      </c>
      <c r="F6211" s="4">
        <v>0.56895833333333334</v>
      </c>
      <c r="G6211">
        <v>8.36</v>
      </c>
      <c r="H6211">
        <v>10.96</v>
      </c>
      <c r="I6211">
        <v>1235</v>
      </c>
      <c r="J6211">
        <v>2440</v>
      </c>
      <c r="K6211" t="str">
        <f t="shared" ref="K6211:K6274" si="388">TEXT(E6211, "yyyy")</f>
        <v>2022</v>
      </c>
      <c r="L6211" t="str">
        <f t="shared" ref="L6211:L6274" si="389">TEXT(E6211, "mm")</f>
        <v>08</v>
      </c>
      <c r="M6211" t="str">
        <f t="shared" ref="M6211:M6274" si="390">TEXT(E6211, "yyyy-mm")</f>
        <v>2022-08</v>
      </c>
      <c r="N6211">
        <f t="shared" ref="N6211:N6274" si="391">(G6211+H6211)</f>
        <v>19.32</v>
      </c>
    </row>
    <row r="6212" spans="1:14" x14ac:dyDescent="0.3">
      <c r="A6212" s="3" t="s">
        <v>14</v>
      </c>
      <c r="B6212" s="1">
        <v>47848</v>
      </c>
      <c r="C6212">
        <v>10</v>
      </c>
      <c r="D6212" s="3" t="s">
        <v>15</v>
      </c>
      <c r="E6212" s="1">
        <v>44820</v>
      </c>
      <c r="F6212" s="4">
        <v>0.49967592592592597</v>
      </c>
      <c r="G6212">
        <v>10.08</v>
      </c>
      <c r="H6212">
        <v>10.92</v>
      </c>
      <c r="I6212">
        <v>1236</v>
      </c>
      <c r="J6212">
        <v>2441</v>
      </c>
      <c r="K6212" t="str">
        <f t="shared" si="388"/>
        <v>2022</v>
      </c>
      <c r="L6212" t="str">
        <f t="shared" si="389"/>
        <v>09</v>
      </c>
      <c r="M6212" t="str">
        <f t="shared" si="390"/>
        <v>2022-09</v>
      </c>
      <c r="N6212">
        <f t="shared" si="391"/>
        <v>21</v>
      </c>
    </row>
    <row r="6213" spans="1:14" x14ac:dyDescent="0.3">
      <c r="A6213" s="3" t="s">
        <v>14</v>
      </c>
      <c r="B6213" s="1">
        <v>47848</v>
      </c>
      <c r="C6213">
        <v>25</v>
      </c>
      <c r="D6213" s="3" t="s">
        <v>17</v>
      </c>
      <c r="E6213" s="1">
        <v>44820</v>
      </c>
      <c r="F6213" s="4">
        <v>0.49967592592592597</v>
      </c>
      <c r="G6213">
        <v>10.08</v>
      </c>
      <c r="H6213">
        <v>10.92</v>
      </c>
      <c r="I6213">
        <v>1236</v>
      </c>
      <c r="J6213">
        <v>2442</v>
      </c>
      <c r="K6213" t="str">
        <f t="shared" si="388"/>
        <v>2022</v>
      </c>
      <c r="L6213" t="str">
        <f t="shared" si="389"/>
        <v>09</v>
      </c>
      <c r="M6213" t="str">
        <f t="shared" si="390"/>
        <v>2022-09</v>
      </c>
      <c r="N6213">
        <f t="shared" si="391"/>
        <v>21</v>
      </c>
    </row>
    <row r="6214" spans="1:14" x14ac:dyDescent="0.3">
      <c r="A6214" s="3" t="s">
        <v>14</v>
      </c>
      <c r="B6214" s="1">
        <v>47848</v>
      </c>
      <c r="C6214">
        <v>50</v>
      </c>
      <c r="D6214" s="3" t="s">
        <v>13</v>
      </c>
      <c r="E6214" s="1">
        <v>44820</v>
      </c>
      <c r="F6214" s="4">
        <v>0.49967592592592597</v>
      </c>
      <c r="G6214">
        <v>10.08</v>
      </c>
      <c r="H6214">
        <v>10.92</v>
      </c>
      <c r="I6214">
        <v>1236</v>
      </c>
      <c r="J6214">
        <v>2443</v>
      </c>
      <c r="K6214" t="str">
        <f t="shared" si="388"/>
        <v>2022</v>
      </c>
      <c r="L6214" t="str">
        <f t="shared" si="389"/>
        <v>09</v>
      </c>
      <c r="M6214" t="str">
        <f t="shared" si="390"/>
        <v>2022-09</v>
      </c>
      <c r="N6214">
        <f t="shared" si="391"/>
        <v>21</v>
      </c>
    </row>
    <row r="6215" spans="1:14" x14ac:dyDescent="0.3">
      <c r="A6215" s="3" t="s">
        <v>21</v>
      </c>
      <c r="C6215">
        <v>0</v>
      </c>
      <c r="D6215" s="3" t="s">
        <v>11</v>
      </c>
      <c r="E6215" s="1">
        <v>44891</v>
      </c>
      <c r="F6215" s="4">
        <v>0.54569444444444437</v>
      </c>
      <c r="G6215">
        <v>12.28</v>
      </c>
      <c r="H6215">
        <v>8.17</v>
      </c>
      <c r="I6215">
        <v>1237</v>
      </c>
      <c r="J6215">
        <v>2444</v>
      </c>
      <c r="K6215" t="str">
        <f t="shared" si="388"/>
        <v>2022</v>
      </c>
      <c r="L6215" t="str">
        <f t="shared" si="389"/>
        <v>11</v>
      </c>
      <c r="M6215" t="str">
        <f t="shared" si="390"/>
        <v>2022-11</v>
      </c>
      <c r="N6215">
        <f t="shared" si="391"/>
        <v>20.45</v>
      </c>
    </row>
    <row r="6216" spans="1:14" x14ac:dyDescent="0.3">
      <c r="A6216" s="3" t="s">
        <v>10</v>
      </c>
      <c r="B6216" s="1">
        <v>47118</v>
      </c>
      <c r="C6216">
        <v>10</v>
      </c>
      <c r="D6216" s="3" t="s">
        <v>15</v>
      </c>
      <c r="E6216" s="1">
        <v>44881</v>
      </c>
      <c r="F6216" s="4">
        <v>0.48851851851851852</v>
      </c>
      <c r="G6216">
        <v>8.8699999999999992</v>
      </c>
      <c r="H6216">
        <v>10.39</v>
      </c>
      <c r="I6216">
        <v>1238</v>
      </c>
      <c r="J6216">
        <v>2445</v>
      </c>
      <c r="K6216" t="str">
        <f t="shared" si="388"/>
        <v>2022</v>
      </c>
      <c r="L6216" t="str">
        <f t="shared" si="389"/>
        <v>11</v>
      </c>
      <c r="M6216" t="str">
        <f t="shared" si="390"/>
        <v>2022-11</v>
      </c>
      <c r="N6216">
        <f t="shared" si="391"/>
        <v>19.259999999999998</v>
      </c>
    </row>
    <row r="6217" spans="1:14" x14ac:dyDescent="0.3">
      <c r="A6217" s="3" t="s">
        <v>10</v>
      </c>
      <c r="B6217" s="1">
        <v>47118</v>
      </c>
      <c r="C6217">
        <v>40</v>
      </c>
      <c r="D6217" s="3" t="s">
        <v>12</v>
      </c>
      <c r="E6217" s="1">
        <v>44881</v>
      </c>
      <c r="F6217" s="4">
        <v>0.48851851851851852</v>
      </c>
      <c r="G6217">
        <v>8.8699999999999992</v>
      </c>
      <c r="H6217">
        <v>10.39</v>
      </c>
      <c r="I6217">
        <v>1238</v>
      </c>
      <c r="J6217">
        <v>2446</v>
      </c>
      <c r="K6217" t="str">
        <f t="shared" si="388"/>
        <v>2022</v>
      </c>
      <c r="L6217" t="str">
        <f t="shared" si="389"/>
        <v>11</v>
      </c>
      <c r="M6217" t="str">
        <f t="shared" si="390"/>
        <v>2022-11</v>
      </c>
      <c r="N6217">
        <f t="shared" si="391"/>
        <v>19.259999999999998</v>
      </c>
    </row>
    <row r="6218" spans="1:14" x14ac:dyDescent="0.3">
      <c r="A6218" s="3" t="s">
        <v>10</v>
      </c>
      <c r="B6218" s="1">
        <v>47118</v>
      </c>
      <c r="C6218">
        <v>50</v>
      </c>
      <c r="D6218" s="3" t="s">
        <v>13</v>
      </c>
      <c r="E6218" s="1">
        <v>44881</v>
      </c>
      <c r="F6218" s="4">
        <v>0.48851851851851852</v>
      </c>
      <c r="G6218">
        <v>8.8699999999999992</v>
      </c>
      <c r="H6218">
        <v>10.39</v>
      </c>
      <c r="I6218">
        <v>1238</v>
      </c>
      <c r="J6218">
        <v>2447</v>
      </c>
      <c r="K6218" t="str">
        <f t="shared" si="388"/>
        <v>2022</v>
      </c>
      <c r="L6218" t="str">
        <f t="shared" si="389"/>
        <v>11</v>
      </c>
      <c r="M6218" t="str">
        <f t="shared" si="390"/>
        <v>2022-11</v>
      </c>
      <c r="N6218">
        <f t="shared" si="391"/>
        <v>19.259999999999998</v>
      </c>
    </row>
    <row r="6219" spans="1:14" x14ac:dyDescent="0.3">
      <c r="A6219" s="3" t="s">
        <v>14</v>
      </c>
      <c r="B6219" s="1">
        <v>47848</v>
      </c>
      <c r="C6219">
        <v>0</v>
      </c>
      <c r="D6219" s="3" t="s">
        <v>11</v>
      </c>
      <c r="E6219" s="1">
        <v>44933</v>
      </c>
      <c r="F6219" s="4">
        <v>0.74372685185185183</v>
      </c>
      <c r="G6219">
        <v>5.45</v>
      </c>
      <c r="H6219">
        <v>4.2699999999999996</v>
      </c>
      <c r="I6219">
        <v>1239</v>
      </c>
      <c r="J6219">
        <v>2448</v>
      </c>
      <c r="K6219" t="str">
        <f t="shared" si="388"/>
        <v>2023</v>
      </c>
      <c r="L6219" t="str">
        <f t="shared" si="389"/>
        <v>01</v>
      </c>
      <c r="M6219" t="str">
        <f t="shared" si="390"/>
        <v>2023-01</v>
      </c>
      <c r="N6219">
        <f t="shared" si="391"/>
        <v>9.7199999999999989</v>
      </c>
    </row>
    <row r="6220" spans="1:14" x14ac:dyDescent="0.3">
      <c r="A6220" s="3" t="s">
        <v>14</v>
      </c>
      <c r="B6220" s="1">
        <v>47848</v>
      </c>
      <c r="C6220">
        <v>40</v>
      </c>
      <c r="D6220" s="3" t="s">
        <v>12</v>
      </c>
      <c r="E6220" s="1">
        <v>44933</v>
      </c>
      <c r="F6220" s="4">
        <v>0.74372685185185183</v>
      </c>
      <c r="G6220">
        <v>5.45</v>
      </c>
      <c r="H6220">
        <v>4.2699999999999996</v>
      </c>
      <c r="I6220">
        <v>1239</v>
      </c>
      <c r="J6220">
        <v>2449</v>
      </c>
      <c r="K6220" t="str">
        <f t="shared" si="388"/>
        <v>2023</v>
      </c>
      <c r="L6220" t="str">
        <f t="shared" si="389"/>
        <v>01</v>
      </c>
      <c r="M6220" t="str">
        <f t="shared" si="390"/>
        <v>2023-01</v>
      </c>
      <c r="N6220">
        <f t="shared" si="391"/>
        <v>9.7199999999999989</v>
      </c>
    </row>
    <row r="6221" spans="1:14" x14ac:dyDescent="0.3">
      <c r="A6221" s="3" t="s">
        <v>21</v>
      </c>
      <c r="C6221">
        <v>10</v>
      </c>
      <c r="D6221" s="3" t="s">
        <v>15</v>
      </c>
      <c r="E6221" s="1">
        <v>44758</v>
      </c>
      <c r="F6221" s="4">
        <v>0.47410879629629626</v>
      </c>
      <c r="G6221">
        <v>11.75</v>
      </c>
      <c r="H6221">
        <v>9.2799999999999994</v>
      </c>
      <c r="I6221">
        <v>1240</v>
      </c>
      <c r="J6221">
        <v>2450</v>
      </c>
      <c r="K6221" t="str">
        <f t="shared" si="388"/>
        <v>2022</v>
      </c>
      <c r="L6221" t="str">
        <f t="shared" si="389"/>
        <v>07</v>
      </c>
      <c r="M6221" t="str">
        <f t="shared" si="390"/>
        <v>2022-07</v>
      </c>
      <c r="N6221">
        <f t="shared" si="391"/>
        <v>21.03</v>
      </c>
    </row>
    <row r="6222" spans="1:14" x14ac:dyDescent="0.3">
      <c r="A6222" s="3" t="s">
        <v>21</v>
      </c>
      <c r="C6222">
        <v>25</v>
      </c>
      <c r="D6222" s="3" t="s">
        <v>17</v>
      </c>
      <c r="E6222" s="1">
        <v>44758</v>
      </c>
      <c r="F6222" s="4">
        <v>0.47410879629629626</v>
      </c>
      <c r="G6222">
        <v>11.75</v>
      </c>
      <c r="H6222">
        <v>9.2799999999999994</v>
      </c>
      <c r="I6222">
        <v>1240</v>
      </c>
      <c r="J6222">
        <v>2451</v>
      </c>
      <c r="K6222" t="str">
        <f t="shared" si="388"/>
        <v>2022</v>
      </c>
      <c r="L6222" t="str">
        <f t="shared" si="389"/>
        <v>07</v>
      </c>
      <c r="M6222" t="str">
        <f t="shared" si="390"/>
        <v>2022-07</v>
      </c>
      <c r="N6222">
        <f t="shared" si="391"/>
        <v>21.03</v>
      </c>
    </row>
    <row r="6223" spans="1:14" x14ac:dyDescent="0.3">
      <c r="A6223" s="3" t="s">
        <v>22</v>
      </c>
      <c r="B6223" s="1">
        <v>47299</v>
      </c>
      <c r="C6223">
        <v>20</v>
      </c>
      <c r="D6223" s="3" t="s">
        <v>16</v>
      </c>
      <c r="E6223" s="1">
        <v>44758</v>
      </c>
      <c r="F6223" s="4">
        <v>0.4541203703703704</v>
      </c>
      <c r="G6223">
        <v>7.33</v>
      </c>
      <c r="H6223">
        <v>11.58</v>
      </c>
      <c r="I6223">
        <v>1241</v>
      </c>
      <c r="J6223">
        <v>2452</v>
      </c>
      <c r="K6223" t="str">
        <f t="shared" si="388"/>
        <v>2022</v>
      </c>
      <c r="L6223" t="str">
        <f t="shared" si="389"/>
        <v>07</v>
      </c>
      <c r="M6223" t="str">
        <f t="shared" si="390"/>
        <v>2022-07</v>
      </c>
      <c r="N6223">
        <f t="shared" si="391"/>
        <v>18.91</v>
      </c>
    </row>
    <row r="6224" spans="1:14" x14ac:dyDescent="0.3">
      <c r="A6224" s="3" t="s">
        <v>10</v>
      </c>
      <c r="B6224" s="1">
        <v>47118</v>
      </c>
      <c r="C6224">
        <v>10</v>
      </c>
      <c r="D6224" s="3" t="s">
        <v>15</v>
      </c>
      <c r="E6224" s="1">
        <v>44781</v>
      </c>
      <c r="F6224" s="4">
        <v>0.54905092592592586</v>
      </c>
      <c r="G6224">
        <v>5.99</v>
      </c>
      <c r="H6224">
        <v>12.59</v>
      </c>
      <c r="I6224">
        <v>1242</v>
      </c>
      <c r="J6224">
        <v>2453</v>
      </c>
      <c r="K6224" t="str">
        <f t="shared" si="388"/>
        <v>2022</v>
      </c>
      <c r="L6224" t="str">
        <f t="shared" si="389"/>
        <v>08</v>
      </c>
      <c r="M6224" t="str">
        <f t="shared" si="390"/>
        <v>2022-08</v>
      </c>
      <c r="N6224">
        <f t="shared" si="391"/>
        <v>18.579999999999998</v>
      </c>
    </row>
    <row r="6225" spans="1:14" x14ac:dyDescent="0.3">
      <c r="A6225" s="3" t="s">
        <v>22</v>
      </c>
      <c r="B6225" s="1">
        <v>47299</v>
      </c>
      <c r="C6225">
        <v>0</v>
      </c>
      <c r="D6225" s="3" t="s">
        <v>11</v>
      </c>
      <c r="E6225" s="1">
        <v>44648</v>
      </c>
      <c r="F6225" s="4">
        <v>0.56016203703703704</v>
      </c>
      <c r="G6225">
        <v>7.1</v>
      </c>
      <c r="H6225">
        <v>15.09</v>
      </c>
      <c r="I6225">
        <v>1243</v>
      </c>
      <c r="J6225">
        <v>2454</v>
      </c>
      <c r="K6225" t="str">
        <f t="shared" si="388"/>
        <v>2022</v>
      </c>
      <c r="L6225" t="str">
        <f t="shared" si="389"/>
        <v>03</v>
      </c>
      <c r="M6225" t="str">
        <f t="shared" si="390"/>
        <v>2022-03</v>
      </c>
      <c r="N6225">
        <f t="shared" si="391"/>
        <v>22.189999999999998</v>
      </c>
    </row>
    <row r="6226" spans="1:14" x14ac:dyDescent="0.3">
      <c r="A6226" s="3" t="s">
        <v>22</v>
      </c>
      <c r="B6226" s="1">
        <v>47299</v>
      </c>
      <c r="C6226">
        <v>40</v>
      </c>
      <c r="D6226" s="3" t="s">
        <v>12</v>
      </c>
      <c r="E6226" s="1">
        <v>44648</v>
      </c>
      <c r="F6226" s="4">
        <v>0.56016203703703704</v>
      </c>
      <c r="G6226">
        <v>7.1</v>
      </c>
      <c r="H6226">
        <v>15.09</v>
      </c>
      <c r="I6226">
        <v>1243</v>
      </c>
      <c r="J6226">
        <v>2455</v>
      </c>
      <c r="K6226" t="str">
        <f t="shared" si="388"/>
        <v>2022</v>
      </c>
      <c r="L6226" t="str">
        <f t="shared" si="389"/>
        <v>03</v>
      </c>
      <c r="M6226" t="str">
        <f t="shared" si="390"/>
        <v>2022-03</v>
      </c>
      <c r="N6226">
        <f t="shared" si="391"/>
        <v>22.189999999999998</v>
      </c>
    </row>
    <row r="6227" spans="1:14" x14ac:dyDescent="0.3">
      <c r="A6227" s="3" t="s">
        <v>22</v>
      </c>
      <c r="B6227" s="1">
        <v>47299</v>
      </c>
      <c r="C6227">
        <v>0</v>
      </c>
      <c r="D6227" s="3" t="s">
        <v>11</v>
      </c>
      <c r="E6227" s="1">
        <v>44699</v>
      </c>
      <c r="F6227" s="4">
        <v>0.49754629629629626</v>
      </c>
      <c r="G6227">
        <v>14.75</v>
      </c>
      <c r="H6227">
        <v>10.11</v>
      </c>
      <c r="I6227">
        <v>1244</v>
      </c>
      <c r="J6227">
        <v>2456</v>
      </c>
      <c r="K6227" t="str">
        <f t="shared" si="388"/>
        <v>2022</v>
      </c>
      <c r="L6227" t="str">
        <f t="shared" si="389"/>
        <v>05</v>
      </c>
      <c r="M6227" t="str">
        <f t="shared" si="390"/>
        <v>2022-05</v>
      </c>
      <c r="N6227">
        <f t="shared" si="391"/>
        <v>24.86</v>
      </c>
    </row>
    <row r="6228" spans="1:14" x14ac:dyDescent="0.3">
      <c r="A6228" s="3" t="s">
        <v>22</v>
      </c>
      <c r="B6228" s="1">
        <v>47299</v>
      </c>
      <c r="C6228">
        <v>40</v>
      </c>
      <c r="D6228" s="3" t="s">
        <v>12</v>
      </c>
      <c r="E6228" s="1">
        <v>44699</v>
      </c>
      <c r="F6228" s="4">
        <v>0.49754629629629626</v>
      </c>
      <c r="G6228">
        <v>14.75</v>
      </c>
      <c r="H6228">
        <v>10.11</v>
      </c>
      <c r="I6228">
        <v>1244</v>
      </c>
      <c r="J6228">
        <v>2457</v>
      </c>
      <c r="K6228" t="str">
        <f t="shared" si="388"/>
        <v>2022</v>
      </c>
      <c r="L6228" t="str">
        <f t="shared" si="389"/>
        <v>05</v>
      </c>
      <c r="M6228" t="str">
        <f t="shared" si="390"/>
        <v>2022-05</v>
      </c>
      <c r="N6228">
        <f t="shared" si="391"/>
        <v>24.86</v>
      </c>
    </row>
    <row r="6229" spans="1:14" x14ac:dyDescent="0.3">
      <c r="A6229" s="3" t="s">
        <v>10</v>
      </c>
      <c r="B6229" s="1">
        <v>47118</v>
      </c>
      <c r="C6229">
        <v>0</v>
      </c>
      <c r="D6229" s="3" t="s">
        <v>11</v>
      </c>
      <c r="E6229" s="1">
        <v>44771</v>
      </c>
      <c r="F6229" s="4">
        <v>0.55791666666666673</v>
      </c>
      <c r="G6229">
        <v>9.9700000000000006</v>
      </c>
      <c r="H6229">
        <v>8.94</v>
      </c>
      <c r="I6229">
        <v>1245</v>
      </c>
      <c r="J6229">
        <v>2458</v>
      </c>
      <c r="K6229" t="str">
        <f t="shared" si="388"/>
        <v>2022</v>
      </c>
      <c r="L6229" t="str">
        <f t="shared" si="389"/>
        <v>07</v>
      </c>
      <c r="M6229" t="str">
        <f t="shared" si="390"/>
        <v>2022-07</v>
      </c>
      <c r="N6229">
        <f t="shared" si="391"/>
        <v>18.91</v>
      </c>
    </row>
    <row r="6230" spans="1:14" x14ac:dyDescent="0.3">
      <c r="A6230" s="3" t="s">
        <v>10</v>
      </c>
      <c r="B6230" s="1">
        <v>47118</v>
      </c>
      <c r="C6230">
        <v>0</v>
      </c>
      <c r="D6230" s="3" t="s">
        <v>11</v>
      </c>
      <c r="E6230" s="1">
        <v>44880</v>
      </c>
      <c r="F6230" s="4">
        <v>0.77738425925925936</v>
      </c>
      <c r="G6230">
        <v>14.8</v>
      </c>
      <c r="H6230">
        <v>7.85</v>
      </c>
      <c r="I6230">
        <v>1246</v>
      </c>
      <c r="J6230">
        <v>2459</v>
      </c>
      <c r="K6230" t="str">
        <f t="shared" si="388"/>
        <v>2022</v>
      </c>
      <c r="L6230" t="str">
        <f t="shared" si="389"/>
        <v>11</v>
      </c>
      <c r="M6230" t="str">
        <f t="shared" si="390"/>
        <v>2022-11</v>
      </c>
      <c r="N6230">
        <f t="shared" si="391"/>
        <v>22.65</v>
      </c>
    </row>
    <row r="6231" spans="1:14" x14ac:dyDescent="0.3">
      <c r="A6231" s="3" t="s">
        <v>10</v>
      </c>
      <c r="B6231" s="1">
        <v>47118</v>
      </c>
      <c r="C6231">
        <v>25</v>
      </c>
      <c r="D6231" s="3" t="s">
        <v>17</v>
      </c>
      <c r="E6231" s="1">
        <v>44880</v>
      </c>
      <c r="F6231" s="4">
        <v>0.77738425925925936</v>
      </c>
      <c r="G6231">
        <v>14.8</v>
      </c>
      <c r="H6231">
        <v>7.85</v>
      </c>
      <c r="I6231">
        <v>1246</v>
      </c>
      <c r="J6231">
        <v>2460</v>
      </c>
      <c r="K6231" t="str">
        <f t="shared" si="388"/>
        <v>2022</v>
      </c>
      <c r="L6231" t="str">
        <f t="shared" si="389"/>
        <v>11</v>
      </c>
      <c r="M6231" t="str">
        <f t="shared" si="390"/>
        <v>2022-11</v>
      </c>
      <c r="N6231">
        <f t="shared" si="391"/>
        <v>22.65</v>
      </c>
    </row>
    <row r="6232" spans="1:14" x14ac:dyDescent="0.3">
      <c r="A6232" s="3" t="s">
        <v>14</v>
      </c>
      <c r="B6232" s="1">
        <v>47848</v>
      </c>
      <c r="C6232">
        <v>10</v>
      </c>
      <c r="D6232" s="3" t="s">
        <v>15</v>
      </c>
      <c r="E6232" s="1">
        <v>44920</v>
      </c>
      <c r="F6232" s="4">
        <v>0.46134259259259264</v>
      </c>
      <c r="G6232">
        <v>14.49</v>
      </c>
      <c r="H6232">
        <v>9.24</v>
      </c>
      <c r="I6232">
        <v>1247</v>
      </c>
      <c r="J6232">
        <v>2461</v>
      </c>
      <c r="K6232" t="str">
        <f t="shared" si="388"/>
        <v>2022</v>
      </c>
      <c r="L6232" t="str">
        <f t="shared" si="389"/>
        <v>12</v>
      </c>
      <c r="M6232" t="str">
        <f t="shared" si="390"/>
        <v>2022-12</v>
      </c>
      <c r="N6232">
        <f t="shared" si="391"/>
        <v>23.73</v>
      </c>
    </row>
    <row r="6233" spans="1:14" x14ac:dyDescent="0.3">
      <c r="A6233" s="3" t="s">
        <v>14</v>
      </c>
      <c r="B6233" s="1">
        <v>47848</v>
      </c>
      <c r="C6233">
        <v>25</v>
      </c>
      <c r="D6233" s="3" t="s">
        <v>17</v>
      </c>
      <c r="E6233" s="1">
        <v>44920</v>
      </c>
      <c r="F6233" s="4">
        <v>0.46134259259259264</v>
      </c>
      <c r="G6233">
        <v>14.49</v>
      </c>
      <c r="H6233">
        <v>9.24</v>
      </c>
      <c r="I6233">
        <v>1247</v>
      </c>
      <c r="J6233">
        <v>2462</v>
      </c>
      <c r="K6233" t="str">
        <f t="shared" si="388"/>
        <v>2022</v>
      </c>
      <c r="L6233" t="str">
        <f t="shared" si="389"/>
        <v>12</v>
      </c>
      <c r="M6233" t="str">
        <f t="shared" si="390"/>
        <v>2022-12</v>
      </c>
      <c r="N6233">
        <f t="shared" si="391"/>
        <v>23.73</v>
      </c>
    </row>
    <row r="6234" spans="1:14" x14ac:dyDescent="0.3">
      <c r="A6234" s="3" t="s">
        <v>14</v>
      </c>
      <c r="B6234" s="1">
        <v>47848</v>
      </c>
      <c r="C6234">
        <v>20</v>
      </c>
      <c r="D6234" s="3" t="s">
        <v>16</v>
      </c>
      <c r="E6234" s="1">
        <v>44974</v>
      </c>
      <c r="F6234" s="4">
        <v>0.51714120370370364</v>
      </c>
      <c r="G6234">
        <v>11.22</v>
      </c>
      <c r="H6234">
        <v>6.12</v>
      </c>
      <c r="I6234">
        <v>1248</v>
      </c>
      <c r="J6234">
        <v>2463</v>
      </c>
      <c r="K6234" t="str">
        <f t="shared" si="388"/>
        <v>2023</v>
      </c>
      <c r="L6234" t="str">
        <f t="shared" si="389"/>
        <v>02</v>
      </c>
      <c r="M6234" t="str">
        <f t="shared" si="390"/>
        <v>2023-02</v>
      </c>
      <c r="N6234">
        <f t="shared" si="391"/>
        <v>17.34</v>
      </c>
    </row>
    <row r="6235" spans="1:14" x14ac:dyDescent="0.3">
      <c r="A6235" s="3" t="s">
        <v>14</v>
      </c>
      <c r="B6235" s="1">
        <v>47848</v>
      </c>
      <c r="C6235">
        <v>25</v>
      </c>
      <c r="D6235" s="3" t="s">
        <v>17</v>
      </c>
      <c r="E6235" s="1">
        <v>44974</v>
      </c>
      <c r="F6235" s="4">
        <v>0.51714120370370364</v>
      </c>
      <c r="G6235">
        <v>11.22</v>
      </c>
      <c r="H6235">
        <v>6.12</v>
      </c>
      <c r="I6235">
        <v>1248</v>
      </c>
      <c r="J6235">
        <v>2464</v>
      </c>
      <c r="K6235" t="str">
        <f t="shared" si="388"/>
        <v>2023</v>
      </c>
      <c r="L6235" t="str">
        <f t="shared" si="389"/>
        <v>02</v>
      </c>
      <c r="M6235" t="str">
        <f t="shared" si="390"/>
        <v>2023-02</v>
      </c>
      <c r="N6235">
        <f t="shared" si="391"/>
        <v>17.34</v>
      </c>
    </row>
    <row r="6236" spans="1:14" x14ac:dyDescent="0.3">
      <c r="A6236" s="3" t="s">
        <v>14</v>
      </c>
      <c r="B6236" s="1">
        <v>47848</v>
      </c>
      <c r="C6236">
        <v>20</v>
      </c>
      <c r="D6236" s="3" t="s">
        <v>16</v>
      </c>
      <c r="E6236" s="1">
        <v>44622</v>
      </c>
      <c r="F6236" s="4">
        <v>0.47642361111111109</v>
      </c>
      <c r="G6236">
        <v>13</v>
      </c>
      <c r="H6236">
        <v>5.36</v>
      </c>
      <c r="I6236">
        <v>1249</v>
      </c>
      <c r="J6236">
        <v>2465</v>
      </c>
      <c r="K6236" t="str">
        <f t="shared" si="388"/>
        <v>2022</v>
      </c>
      <c r="L6236" t="str">
        <f t="shared" si="389"/>
        <v>03</v>
      </c>
      <c r="M6236" t="str">
        <f t="shared" si="390"/>
        <v>2022-03</v>
      </c>
      <c r="N6236">
        <f t="shared" si="391"/>
        <v>18.36</v>
      </c>
    </row>
    <row r="6237" spans="1:14" x14ac:dyDescent="0.3">
      <c r="A6237" s="3" t="s">
        <v>14</v>
      </c>
      <c r="B6237" s="1">
        <v>47848</v>
      </c>
      <c r="C6237">
        <v>40</v>
      </c>
      <c r="D6237" s="3" t="s">
        <v>12</v>
      </c>
      <c r="E6237" s="1">
        <v>44622</v>
      </c>
      <c r="F6237" s="4">
        <v>0.47642361111111109</v>
      </c>
      <c r="G6237">
        <v>13</v>
      </c>
      <c r="H6237">
        <v>5.36</v>
      </c>
      <c r="I6237">
        <v>1249</v>
      </c>
      <c r="J6237">
        <v>2466</v>
      </c>
      <c r="K6237" t="str">
        <f t="shared" si="388"/>
        <v>2022</v>
      </c>
      <c r="L6237" t="str">
        <f t="shared" si="389"/>
        <v>03</v>
      </c>
      <c r="M6237" t="str">
        <f t="shared" si="390"/>
        <v>2022-03</v>
      </c>
      <c r="N6237">
        <f t="shared" si="391"/>
        <v>18.36</v>
      </c>
    </row>
    <row r="6238" spans="1:14" x14ac:dyDescent="0.3">
      <c r="A6238" s="3" t="s">
        <v>22</v>
      </c>
      <c r="B6238" s="1">
        <v>47299</v>
      </c>
      <c r="C6238">
        <v>10</v>
      </c>
      <c r="D6238" s="3" t="s">
        <v>15</v>
      </c>
      <c r="E6238" s="1">
        <v>44687</v>
      </c>
      <c r="F6238" s="4">
        <v>0.72310185185185183</v>
      </c>
      <c r="G6238">
        <v>13.73</v>
      </c>
      <c r="H6238">
        <v>10.84</v>
      </c>
      <c r="I6238">
        <v>1250</v>
      </c>
      <c r="J6238">
        <v>2467</v>
      </c>
      <c r="K6238" t="str">
        <f t="shared" si="388"/>
        <v>2022</v>
      </c>
      <c r="L6238" t="str">
        <f t="shared" si="389"/>
        <v>05</v>
      </c>
      <c r="M6238" t="str">
        <f t="shared" si="390"/>
        <v>2022-05</v>
      </c>
      <c r="N6238">
        <f t="shared" si="391"/>
        <v>24.57</v>
      </c>
    </row>
    <row r="6239" spans="1:14" x14ac:dyDescent="0.3">
      <c r="A6239" s="3" t="s">
        <v>14</v>
      </c>
      <c r="B6239" s="1">
        <v>47848</v>
      </c>
      <c r="C6239">
        <v>10</v>
      </c>
      <c r="D6239" s="3" t="s">
        <v>15</v>
      </c>
      <c r="E6239" s="1">
        <v>44771</v>
      </c>
      <c r="F6239" s="4">
        <v>0.42686342592592591</v>
      </c>
      <c r="G6239">
        <v>10.31</v>
      </c>
      <c r="H6239">
        <v>9.7100000000000009</v>
      </c>
      <c r="I6239">
        <v>1251</v>
      </c>
      <c r="J6239">
        <v>2468</v>
      </c>
      <c r="K6239" t="str">
        <f t="shared" si="388"/>
        <v>2022</v>
      </c>
      <c r="L6239" t="str">
        <f t="shared" si="389"/>
        <v>07</v>
      </c>
      <c r="M6239" t="str">
        <f t="shared" si="390"/>
        <v>2022-07</v>
      </c>
      <c r="N6239">
        <f t="shared" si="391"/>
        <v>20.020000000000003</v>
      </c>
    </row>
    <row r="6240" spans="1:14" x14ac:dyDescent="0.3">
      <c r="A6240" s="3" t="s">
        <v>22</v>
      </c>
      <c r="B6240" s="1">
        <v>47299</v>
      </c>
      <c r="C6240">
        <v>20</v>
      </c>
      <c r="D6240" s="3" t="s">
        <v>16</v>
      </c>
      <c r="E6240" s="1">
        <v>44833</v>
      </c>
      <c r="F6240" s="4">
        <v>0.46270833333333333</v>
      </c>
      <c r="G6240">
        <v>10.53</v>
      </c>
      <c r="H6240">
        <v>7.1</v>
      </c>
      <c r="I6240">
        <v>1252</v>
      </c>
      <c r="J6240">
        <v>2469</v>
      </c>
      <c r="K6240" t="str">
        <f t="shared" si="388"/>
        <v>2022</v>
      </c>
      <c r="L6240" t="str">
        <f t="shared" si="389"/>
        <v>09</v>
      </c>
      <c r="M6240" t="str">
        <f t="shared" si="390"/>
        <v>2022-09</v>
      </c>
      <c r="N6240">
        <f t="shared" si="391"/>
        <v>17.63</v>
      </c>
    </row>
    <row r="6241" spans="1:14" x14ac:dyDescent="0.3">
      <c r="A6241" s="3" t="s">
        <v>22</v>
      </c>
      <c r="B6241" s="1">
        <v>47299</v>
      </c>
      <c r="C6241">
        <v>25</v>
      </c>
      <c r="D6241" s="3" t="s">
        <v>17</v>
      </c>
      <c r="E6241" s="1">
        <v>44833</v>
      </c>
      <c r="F6241" s="4">
        <v>0.46270833333333333</v>
      </c>
      <c r="G6241">
        <v>10.53</v>
      </c>
      <c r="H6241">
        <v>7.1</v>
      </c>
      <c r="I6241">
        <v>1252</v>
      </c>
      <c r="J6241">
        <v>2470</v>
      </c>
      <c r="K6241" t="str">
        <f t="shared" si="388"/>
        <v>2022</v>
      </c>
      <c r="L6241" t="str">
        <f t="shared" si="389"/>
        <v>09</v>
      </c>
      <c r="M6241" t="str">
        <f t="shared" si="390"/>
        <v>2022-09</v>
      </c>
      <c r="N6241">
        <f t="shared" si="391"/>
        <v>17.63</v>
      </c>
    </row>
    <row r="6242" spans="1:14" x14ac:dyDescent="0.3">
      <c r="A6242" s="3" t="s">
        <v>10</v>
      </c>
      <c r="B6242" s="1">
        <v>47118</v>
      </c>
      <c r="C6242">
        <v>20</v>
      </c>
      <c r="D6242" s="3" t="s">
        <v>16</v>
      </c>
      <c r="E6242" s="1">
        <v>44793</v>
      </c>
      <c r="F6242" s="4">
        <v>0.34144675925925921</v>
      </c>
      <c r="G6242">
        <v>6.73</v>
      </c>
      <c r="H6242">
        <v>10.8</v>
      </c>
      <c r="I6242">
        <v>1253</v>
      </c>
      <c r="J6242">
        <v>2471</v>
      </c>
      <c r="K6242" t="str">
        <f t="shared" si="388"/>
        <v>2022</v>
      </c>
      <c r="L6242" t="str">
        <f t="shared" si="389"/>
        <v>08</v>
      </c>
      <c r="M6242" t="str">
        <f t="shared" si="390"/>
        <v>2022-08</v>
      </c>
      <c r="N6242">
        <f t="shared" si="391"/>
        <v>17.53</v>
      </c>
    </row>
    <row r="6243" spans="1:14" x14ac:dyDescent="0.3">
      <c r="A6243" s="3" t="s">
        <v>10</v>
      </c>
      <c r="B6243" s="1">
        <v>47118</v>
      </c>
      <c r="C6243">
        <v>20</v>
      </c>
      <c r="D6243" s="3" t="s">
        <v>16</v>
      </c>
      <c r="E6243" s="1">
        <v>44814</v>
      </c>
      <c r="F6243" s="4">
        <v>0.6138541666666667</v>
      </c>
      <c r="G6243">
        <v>10.89</v>
      </c>
      <c r="H6243">
        <v>9.2100000000000009</v>
      </c>
      <c r="I6243">
        <v>1254</v>
      </c>
      <c r="J6243">
        <v>2472</v>
      </c>
      <c r="K6243" t="str">
        <f t="shared" si="388"/>
        <v>2022</v>
      </c>
      <c r="L6243" t="str">
        <f t="shared" si="389"/>
        <v>09</v>
      </c>
      <c r="M6243" t="str">
        <f t="shared" si="390"/>
        <v>2022-09</v>
      </c>
      <c r="N6243">
        <f t="shared" si="391"/>
        <v>20.100000000000001</v>
      </c>
    </row>
    <row r="6244" spans="1:14" x14ac:dyDescent="0.3">
      <c r="A6244" s="3" t="s">
        <v>21</v>
      </c>
      <c r="C6244">
        <v>10</v>
      </c>
      <c r="D6244" s="3" t="s">
        <v>15</v>
      </c>
      <c r="E6244" s="1">
        <v>44861</v>
      </c>
      <c r="F6244" s="4">
        <v>0.85271990740740744</v>
      </c>
      <c r="G6244">
        <v>13.52</v>
      </c>
      <c r="H6244">
        <v>11.81</v>
      </c>
      <c r="I6244">
        <v>1255</v>
      </c>
      <c r="J6244">
        <v>2473</v>
      </c>
      <c r="K6244" t="str">
        <f t="shared" si="388"/>
        <v>2022</v>
      </c>
      <c r="L6244" t="str">
        <f t="shared" si="389"/>
        <v>10</v>
      </c>
      <c r="M6244" t="str">
        <f t="shared" si="390"/>
        <v>2022-10</v>
      </c>
      <c r="N6244">
        <f t="shared" si="391"/>
        <v>25.33</v>
      </c>
    </row>
    <row r="6245" spans="1:14" x14ac:dyDescent="0.3">
      <c r="A6245" s="3" t="s">
        <v>21</v>
      </c>
      <c r="C6245">
        <v>40</v>
      </c>
      <c r="D6245" s="3" t="s">
        <v>12</v>
      </c>
      <c r="E6245" s="1">
        <v>44861</v>
      </c>
      <c r="F6245" s="4">
        <v>0.85271990740740744</v>
      </c>
      <c r="G6245">
        <v>13.52</v>
      </c>
      <c r="H6245">
        <v>11.81</v>
      </c>
      <c r="I6245">
        <v>1255</v>
      </c>
      <c r="J6245">
        <v>2474</v>
      </c>
      <c r="K6245" t="str">
        <f t="shared" si="388"/>
        <v>2022</v>
      </c>
      <c r="L6245" t="str">
        <f t="shared" si="389"/>
        <v>10</v>
      </c>
      <c r="M6245" t="str">
        <f t="shared" si="390"/>
        <v>2022-10</v>
      </c>
      <c r="N6245">
        <f t="shared" si="391"/>
        <v>25.33</v>
      </c>
    </row>
    <row r="6246" spans="1:14" x14ac:dyDescent="0.3">
      <c r="A6246" s="3" t="s">
        <v>21</v>
      </c>
      <c r="C6246">
        <v>50</v>
      </c>
      <c r="D6246" s="3" t="s">
        <v>13</v>
      </c>
      <c r="E6246" s="1">
        <v>44861</v>
      </c>
      <c r="F6246" s="4">
        <v>0.85271990740740744</v>
      </c>
      <c r="G6246">
        <v>13.52</v>
      </c>
      <c r="H6246">
        <v>11.81</v>
      </c>
      <c r="I6246">
        <v>1255</v>
      </c>
      <c r="J6246">
        <v>2475</v>
      </c>
      <c r="K6246" t="str">
        <f t="shared" si="388"/>
        <v>2022</v>
      </c>
      <c r="L6246" t="str">
        <f t="shared" si="389"/>
        <v>10</v>
      </c>
      <c r="M6246" t="str">
        <f t="shared" si="390"/>
        <v>2022-10</v>
      </c>
      <c r="N6246">
        <f t="shared" si="391"/>
        <v>25.33</v>
      </c>
    </row>
    <row r="6247" spans="1:14" x14ac:dyDescent="0.3">
      <c r="A6247" s="3" t="s">
        <v>22</v>
      </c>
      <c r="B6247" s="1">
        <v>47299</v>
      </c>
      <c r="C6247">
        <v>20</v>
      </c>
      <c r="D6247" s="3" t="s">
        <v>16</v>
      </c>
      <c r="E6247" s="1">
        <v>44597</v>
      </c>
      <c r="F6247" s="4">
        <v>0.4730787037037037</v>
      </c>
      <c r="G6247">
        <v>6.62</v>
      </c>
      <c r="H6247">
        <v>11.78</v>
      </c>
      <c r="I6247">
        <v>1256</v>
      </c>
      <c r="J6247">
        <v>2476</v>
      </c>
      <c r="K6247" t="str">
        <f t="shared" si="388"/>
        <v>2022</v>
      </c>
      <c r="L6247" t="str">
        <f t="shared" si="389"/>
        <v>02</v>
      </c>
      <c r="M6247" t="str">
        <f t="shared" si="390"/>
        <v>2022-02</v>
      </c>
      <c r="N6247">
        <f t="shared" si="391"/>
        <v>18.399999999999999</v>
      </c>
    </row>
    <row r="6248" spans="1:14" x14ac:dyDescent="0.3">
      <c r="A6248" s="3" t="s">
        <v>21</v>
      </c>
      <c r="C6248">
        <v>0</v>
      </c>
      <c r="D6248" s="3" t="s">
        <v>11</v>
      </c>
      <c r="E6248" s="1">
        <v>44688</v>
      </c>
      <c r="F6248" s="4">
        <v>0.6008796296296296</v>
      </c>
      <c r="G6248">
        <v>5.79</v>
      </c>
      <c r="H6248">
        <v>5.41</v>
      </c>
      <c r="I6248">
        <v>1257</v>
      </c>
      <c r="J6248">
        <v>2477</v>
      </c>
      <c r="K6248" t="str">
        <f t="shared" si="388"/>
        <v>2022</v>
      </c>
      <c r="L6248" t="str">
        <f t="shared" si="389"/>
        <v>05</v>
      </c>
      <c r="M6248" t="str">
        <f t="shared" si="390"/>
        <v>2022-05</v>
      </c>
      <c r="N6248">
        <f t="shared" si="391"/>
        <v>11.2</v>
      </c>
    </row>
    <row r="6249" spans="1:14" x14ac:dyDescent="0.3">
      <c r="A6249" s="3" t="s">
        <v>21</v>
      </c>
      <c r="C6249">
        <v>25</v>
      </c>
      <c r="D6249" s="3" t="s">
        <v>17</v>
      </c>
      <c r="E6249" s="1">
        <v>44688</v>
      </c>
      <c r="F6249" s="4">
        <v>0.6008796296296296</v>
      </c>
      <c r="G6249">
        <v>5.79</v>
      </c>
      <c r="H6249">
        <v>5.41</v>
      </c>
      <c r="I6249">
        <v>1257</v>
      </c>
      <c r="J6249">
        <v>2478</v>
      </c>
      <c r="K6249" t="str">
        <f t="shared" si="388"/>
        <v>2022</v>
      </c>
      <c r="L6249" t="str">
        <f t="shared" si="389"/>
        <v>05</v>
      </c>
      <c r="M6249" t="str">
        <f t="shared" si="390"/>
        <v>2022-05</v>
      </c>
      <c r="N6249">
        <f t="shared" si="391"/>
        <v>11.2</v>
      </c>
    </row>
    <row r="6250" spans="1:14" x14ac:dyDescent="0.3">
      <c r="A6250" s="3" t="s">
        <v>21</v>
      </c>
      <c r="C6250">
        <v>80</v>
      </c>
      <c r="D6250" s="3" t="s">
        <v>20</v>
      </c>
      <c r="E6250" s="1">
        <v>44688</v>
      </c>
      <c r="F6250" s="4">
        <v>0.6008796296296296</v>
      </c>
      <c r="G6250">
        <v>5.79</v>
      </c>
      <c r="H6250">
        <v>5.41</v>
      </c>
      <c r="I6250">
        <v>1257</v>
      </c>
      <c r="J6250">
        <v>2479</v>
      </c>
      <c r="K6250" t="str">
        <f t="shared" si="388"/>
        <v>2022</v>
      </c>
      <c r="L6250" t="str">
        <f t="shared" si="389"/>
        <v>05</v>
      </c>
      <c r="M6250" t="str">
        <f t="shared" si="390"/>
        <v>2022-05</v>
      </c>
      <c r="N6250">
        <f t="shared" si="391"/>
        <v>11.2</v>
      </c>
    </row>
    <row r="6251" spans="1:14" x14ac:dyDescent="0.3">
      <c r="A6251" s="3" t="s">
        <v>21</v>
      </c>
      <c r="C6251">
        <v>10</v>
      </c>
      <c r="D6251" s="3" t="s">
        <v>15</v>
      </c>
      <c r="E6251" s="1">
        <v>44725</v>
      </c>
      <c r="F6251" s="4">
        <v>0.71180555555555547</v>
      </c>
      <c r="G6251">
        <v>13.76</v>
      </c>
      <c r="H6251">
        <v>9.7899999999999991</v>
      </c>
      <c r="I6251">
        <v>1258</v>
      </c>
      <c r="J6251">
        <v>2480</v>
      </c>
      <c r="K6251" t="str">
        <f t="shared" si="388"/>
        <v>2022</v>
      </c>
      <c r="L6251" t="str">
        <f t="shared" si="389"/>
        <v>06</v>
      </c>
      <c r="M6251" t="str">
        <f t="shared" si="390"/>
        <v>2022-06</v>
      </c>
      <c r="N6251">
        <f t="shared" si="391"/>
        <v>23.549999999999997</v>
      </c>
    </row>
    <row r="6252" spans="1:14" x14ac:dyDescent="0.3">
      <c r="A6252" s="3" t="s">
        <v>21</v>
      </c>
      <c r="C6252">
        <v>40</v>
      </c>
      <c r="D6252" s="3" t="s">
        <v>12</v>
      </c>
      <c r="E6252" s="1">
        <v>44725</v>
      </c>
      <c r="F6252" s="4">
        <v>0.71180555555555547</v>
      </c>
      <c r="G6252">
        <v>13.76</v>
      </c>
      <c r="H6252">
        <v>9.7899999999999991</v>
      </c>
      <c r="I6252">
        <v>1258</v>
      </c>
      <c r="J6252">
        <v>2481</v>
      </c>
      <c r="K6252" t="str">
        <f t="shared" si="388"/>
        <v>2022</v>
      </c>
      <c r="L6252" t="str">
        <f t="shared" si="389"/>
        <v>06</v>
      </c>
      <c r="M6252" t="str">
        <f t="shared" si="390"/>
        <v>2022-06</v>
      </c>
      <c r="N6252">
        <f t="shared" si="391"/>
        <v>23.549999999999997</v>
      </c>
    </row>
    <row r="6253" spans="1:14" x14ac:dyDescent="0.3">
      <c r="A6253" s="3" t="s">
        <v>21</v>
      </c>
      <c r="C6253">
        <v>80</v>
      </c>
      <c r="D6253" s="3" t="s">
        <v>20</v>
      </c>
      <c r="E6253" s="1">
        <v>44725</v>
      </c>
      <c r="F6253" s="4">
        <v>0.71180555555555547</v>
      </c>
      <c r="G6253">
        <v>13.76</v>
      </c>
      <c r="H6253">
        <v>9.7899999999999991</v>
      </c>
      <c r="I6253">
        <v>1258</v>
      </c>
      <c r="J6253">
        <v>2482</v>
      </c>
      <c r="K6253" t="str">
        <f t="shared" si="388"/>
        <v>2022</v>
      </c>
      <c r="L6253" t="str">
        <f t="shared" si="389"/>
        <v>06</v>
      </c>
      <c r="M6253" t="str">
        <f t="shared" si="390"/>
        <v>2022-06</v>
      </c>
      <c r="N6253">
        <f t="shared" si="391"/>
        <v>23.549999999999997</v>
      </c>
    </row>
    <row r="6254" spans="1:14" x14ac:dyDescent="0.3">
      <c r="A6254" s="3" t="s">
        <v>10</v>
      </c>
      <c r="B6254" s="1">
        <v>47118</v>
      </c>
      <c r="C6254">
        <v>0</v>
      </c>
      <c r="D6254" s="3" t="s">
        <v>11</v>
      </c>
      <c r="E6254" s="1">
        <v>44746</v>
      </c>
      <c r="F6254" s="4">
        <v>0.5291203703703703</v>
      </c>
      <c r="G6254">
        <v>7.96</v>
      </c>
      <c r="H6254">
        <v>8.4700000000000006</v>
      </c>
      <c r="I6254">
        <v>1259</v>
      </c>
      <c r="J6254">
        <v>2483</v>
      </c>
      <c r="K6254" t="str">
        <f t="shared" si="388"/>
        <v>2022</v>
      </c>
      <c r="L6254" t="str">
        <f t="shared" si="389"/>
        <v>07</v>
      </c>
      <c r="M6254" t="str">
        <f t="shared" si="390"/>
        <v>2022-07</v>
      </c>
      <c r="N6254">
        <f t="shared" si="391"/>
        <v>16.43</v>
      </c>
    </row>
    <row r="6255" spans="1:14" x14ac:dyDescent="0.3">
      <c r="A6255" s="3" t="s">
        <v>10</v>
      </c>
      <c r="B6255" s="1">
        <v>47118</v>
      </c>
      <c r="C6255">
        <v>40</v>
      </c>
      <c r="D6255" s="3" t="s">
        <v>12</v>
      </c>
      <c r="E6255" s="1">
        <v>44746</v>
      </c>
      <c r="F6255" s="4">
        <v>0.5291203703703703</v>
      </c>
      <c r="G6255">
        <v>7.96</v>
      </c>
      <c r="H6255">
        <v>8.4700000000000006</v>
      </c>
      <c r="I6255">
        <v>1259</v>
      </c>
      <c r="J6255">
        <v>2484</v>
      </c>
      <c r="K6255" t="str">
        <f t="shared" si="388"/>
        <v>2022</v>
      </c>
      <c r="L6255" t="str">
        <f t="shared" si="389"/>
        <v>07</v>
      </c>
      <c r="M6255" t="str">
        <f t="shared" si="390"/>
        <v>2022-07</v>
      </c>
      <c r="N6255">
        <f t="shared" si="391"/>
        <v>16.43</v>
      </c>
    </row>
    <row r="6256" spans="1:14" x14ac:dyDescent="0.3">
      <c r="A6256" s="3" t="s">
        <v>10</v>
      </c>
      <c r="B6256" s="1">
        <v>47118</v>
      </c>
      <c r="C6256">
        <v>50</v>
      </c>
      <c r="D6256" s="3" t="s">
        <v>13</v>
      </c>
      <c r="E6256" s="1">
        <v>44746</v>
      </c>
      <c r="F6256" s="4">
        <v>0.5291203703703703</v>
      </c>
      <c r="G6256">
        <v>7.96</v>
      </c>
      <c r="H6256">
        <v>8.4700000000000006</v>
      </c>
      <c r="I6256">
        <v>1259</v>
      </c>
      <c r="J6256">
        <v>2485</v>
      </c>
      <c r="K6256" t="str">
        <f t="shared" si="388"/>
        <v>2022</v>
      </c>
      <c r="L6256" t="str">
        <f t="shared" si="389"/>
        <v>07</v>
      </c>
      <c r="M6256" t="str">
        <f t="shared" si="390"/>
        <v>2022-07</v>
      </c>
      <c r="N6256">
        <f t="shared" si="391"/>
        <v>16.43</v>
      </c>
    </row>
    <row r="6257" spans="1:14" x14ac:dyDescent="0.3">
      <c r="A6257" s="3" t="s">
        <v>10</v>
      </c>
      <c r="B6257" s="1">
        <v>47118</v>
      </c>
      <c r="C6257">
        <v>10</v>
      </c>
      <c r="D6257" s="3" t="s">
        <v>15</v>
      </c>
      <c r="E6257" s="1">
        <v>44693</v>
      </c>
      <c r="F6257" s="4">
        <v>0.81521990740740735</v>
      </c>
      <c r="G6257">
        <v>13.19</v>
      </c>
      <c r="H6257">
        <v>10.43</v>
      </c>
      <c r="I6257">
        <v>1260</v>
      </c>
      <c r="J6257">
        <v>2486</v>
      </c>
      <c r="K6257" t="str">
        <f t="shared" si="388"/>
        <v>2022</v>
      </c>
      <c r="L6257" t="str">
        <f t="shared" si="389"/>
        <v>05</v>
      </c>
      <c r="M6257" t="str">
        <f t="shared" si="390"/>
        <v>2022-05</v>
      </c>
      <c r="N6257">
        <f t="shared" si="391"/>
        <v>23.619999999999997</v>
      </c>
    </row>
    <row r="6258" spans="1:14" x14ac:dyDescent="0.3">
      <c r="A6258" s="3" t="s">
        <v>10</v>
      </c>
      <c r="B6258" s="1">
        <v>47118</v>
      </c>
      <c r="C6258">
        <v>25</v>
      </c>
      <c r="D6258" s="3" t="s">
        <v>17</v>
      </c>
      <c r="E6258" s="1">
        <v>44693</v>
      </c>
      <c r="F6258" s="4">
        <v>0.81521990740740735</v>
      </c>
      <c r="G6258">
        <v>13.19</v>
      </c>
      <c r="H6258">
        <v>10.43</v>
      </c>
      <c r="I6258">
        <v>1260</v>
      </c>
      <c r="J6258">
        <v>2487</v>
      </c>
      <c r="K6258" t="str">
        <f t="shared" si="388"/>
        <v>2022</v>
      </c>
      <c r="L6258" t="str">
        <f t="shared" si="389"/>
        <v>05</v>
      </c>
      <c r="M6258" t="str">
        <f t="shared" si="390"/>
        <v>2022-05</v>
      </c>
      <c r="N6258">
        <f t="shared" si="391"/>
        <v>23.619999999999997</v>
      </c>
    </row>
    <row r="6259" spans="1:14" x14ac:dyDescent="0.3">
      <c r="A6259" s="3" t="s">
        <v>10</v>
      </c>
      <c r="B6259" s="1">
        <v>47118</v>
      </c>
      <c r="C6259">
        <v>50</v>
      </c>
      <c r="D6259" s="3" t="s">
        <v>13</v>
      </c>
      <c r="E6259" s="1">
        <v>44693</v>
      </c>
      <c r="F6259" s="4">
        <v>0.81521990740740735</v>
      </c>
      <c r="G6259">
        <v>13.19</v>
      </c>
      <c r="H6259">
        <v>10.43</v>
      </c>
      <c r="I6259">
        <v>1260</v>
      </c>
      <c r="J6259">
        <v>2488</v>
      </c>
      <c r="K6259" t="str">
        <f t="shared" si="388"/>
        <v>2022</v>
      </c>
      <c r="L6259" t="str">
        <f t="shared" si="389"/>
        <v>05</v>
      </c>
      <c r="M6259" t="str">
        <f t="shared" si="390"/>
        <v>2022-05</v>
      </c>
      <c r="N6259">
        <f t="shared" si="391"/>
        <v>23.619999999999997</v>
      </c>
    </row>
    <row r="6260" spans="1:14" x14ac:dyDescent="0.3">
      <c r="A6260" s="3" t="s">
        <v>14</v>
      </c>
      <c r="B6260" s="1">
        <v>47848</v>
      </c>
      <c r="C6260">
        <v>0</v>
      </c>
      <c r="D6260" s="3" t="s">
        <v>11</v>
      </c>
      <c r="E6260" s="1">
        <v>44757</v>
      </c>
      <c r="F6260" s="4">
        <v>0.46939814814814818</v>
      </c>
      <c r="G6260">
        <v>6.5</v>
      </c>
      <c r="H6260">
        <v>9.2200000000000006</v>
      </c>
      <c r="I6260">
        <v>1261</v>
      </c>
      <c r="J6260">
        <v>2489</v>
      </c>
      <c r="K6260" t="str">
        <f t="shared" si="388"/>
        <v>2022</v>
      </c>
      <c r="L6260" t="str">
        <f t="shared" si="389"/>
        <v>07</v>
      </c>
      <c r="M6260" t="str">
        <f t="shared" si="390"/>
        <v>2022-07</v>
      </c>
      <c r="N6260">
        <f t="shared" si="391"/>
        <v>15.72</v>
      </c>
    </row>
    <row r="6261" spans="1:14" x14ac:dyDescent="0.3">
      <c r="A6261" s="3" t="s">
        <v>14</v>
      </c>
      <c r="B6261" s="1">
        <v>47848</v>
      </c>
      <c r="C6261">
        <v>25</v>
      </c>
      <c r="D6261" s="3" t="s">
        <v>17</v>
      </c>
      <c r="E6261" s="1">
        <v>44757</v>
      </c>
      <c r="F6261" s="4">
        <v>0.46939814814814818</v>
      </c>
      <c r="G6261">
        <v>6.5</v>
      </c>
      <c r="H6261">
        <v>9.2200000000000006</v>
      </c>
      <c r="I6261">
        <v>1261</v>
      </c>
      <c r="J6261">
        <v>2490</v>
      </c>
      <c r="K6261" t="str">
        <f t="shared" si="388"/>
        <v>2022</v>
      </c>
      <c r="L6261" t="str">
        <f t="shared" si="389"/>
        <v>07</v>
      </c>
      <c r="M6261" t="str">
        <f t="shared" si="390"/>
        <v>2022-07</v>
      </c>
      <c r="N6261">
        <f t="shared" si="391"/>
        <v>15.72</v>
      </c>
    </row>
    <row r="6262" spans="1:14" x14ac:dyDescent="0.3">
      <c r="A6262" s="3" t="s">
        <v>14</v>
      </c>
      <c r="B6262" s="1">
        <v>47848</v>
      </c>
      <c r="C6262">
        <v>10</v>
      </c>
      <c r="D6262" s="3" t="s">
        <v>15</v>
      </c>
      <c r="E6262" s="1">
        <v>44776</v>
      </c>
      <c r="F6262" s="4">
        <v>0.43083333333333335</v>
      </c>
      <c r="G6262">
        <v>12.16</v>
      </c>
      <c r="H6262">
        <v>8.1199999999999992</v>
      </c>
      <c r="I6262">
        <v>1262</v>
      </c>
      <c r="J6262">
        <v>2491</v>
      </c>
      <c r="K6262" t="str">
        <f t="shared" si="388"/>
        <v>2022</v>
      </c>
      <c r="L6262" t="str">
        <f t="shared" si="389"/>
        <v>08</v>
      </c>
      <c r="M6262" t="str">
        <f t="shared" si="390"/>
        <v>2022-08</v>
      </c>
      <c r="N6262">
        <f t="shared" si="391"/>
        <v>20.28</v>
      </c>
    </row>
    <row r="6263" spans="1:14" x14ac:dyDescent="0.3">
      <c r="A6263" s="3" t="s">
        <v>10</v>
      </c>
      <c r="B6263" s="1">
        <v>47118</v>
      </c>
      <c r="C6263">
        <v>0</v>
      </c>
      <c r="D6263" s="3" t="s">
        <v>11</v>
      </c>
      <c r="E6263" s="1">
        <v>44898</v>
      </c>
      <c r="F6263" s="4">
        <v>0.52915509259259264</v>
      </c>
      <c r="G6263">
        <v>6.29</v>
      </c>
      <c r="H6263">
        <v>8.1</v>
      </c>
      <c r="I6263">
        <v>1263</v>
      </c>
      <c r="J6263">
        <v>2492</v>
      </c>
      <c r="K6263" t="str">
        <f t="shared" si="388"/>
        <v>2022</v>
      </c>
      <c r="L6263" t="str">
        <f t="shared" si="389"/>
        <v>12</v>
      </c>
      <c r="M6263" t="str">
        <f t="shared" si="390"/>
        <v>2022-12</v>
      </c>
      <c r="N6263">
        <f t="shared" si="391"/>
        <v>14.39</v>
      </c>
    </row>
    <row r="6264" spans="1:14" x14ac:dyDescent="0.3">
      <c r="A6264" s="3" t="s">
        <v>14</v>
      </c>
      <c r="B6264" s="1">
        <v>47848</v>
      </c>
      <c r="C6264">
        <v>10</v>
      </c>
      <c r="D6264" s="3" t="s">
        <v>15</v>
      </c>
      <c r="E6264" s="1">
        <v>44863</v>
      </c>
      <c r="F6264" s="4">
        <v>0.43067129629629625</v>
      </c>
      <c r="G6264">
        <v>10.24</v>
      </c>
      <c r="H6264">
        <v>14.55</v>
      </c>
      <c r="I6264">
        <v>1264</v>
      </c>
      <c r="J6264">
        <v>2493</v>
      </c>
      <c r="K6264" t="str">
        <f t="shared" si="388"/>
        <v>2022</v>
      </c>
      <c r="L6264" t="str">
        <f t="shared" si="389"/>
        <v>10</v>
      </c>
      <c r="M6264" t="str">
        <f t="shared" si="390"/>
        <v>2022-10</v>
      </c>
      <c r="N6264">
        <f t="shared" si="391"/>
        <v>24.79</v>
      </c>
    </row>
    <row r="6265" spans="1:14" x14ac:dyDescent="0.3">
      <c r="A6265" s="3" t="s">
        <v>14</v>
      </c>
      <c r="B6265" s="1">
        <v>47848</v>
      </c>
      <c r="C6265">
        <v>40</v>
      </c>
      <c r="D6265" s="3" t="s">
        <v>12</v>
      </c>
      <c r="E6265" s="1">
        <v>44863</v>
      </c>
      <c r="F6265" s="4">
        <v>0.43067129629629625</v>
      </c>
      <c r="G6265">
        <v>10.24</v>
      </c>
      <c r="H6265">
        <v>14.55</v>
      </c>
      <c r="I6265">
        <v>1264</v>
      </c>
      <c r="J6265">
        <v>2494</v>
      </c>
      <c r="K6265" t="str">
        <f t="shared" si="388"/>
        <v>2022</v>
      </c>
      <c r="L6265" t="str">
        <f t="shared" si="389"/>
        <v>10</v>
      </c>
      <c r="M6265" t="str">
        <f t="shared" si="390"/>
        <v>2022-10</v>
      </c>
      <c r="N6265">
        <f t="shared" si="391"/>
        <v>24.79</v>
      </c>
    </row>
    <row r="6266" spans="1:14" x14ac:dyDescent="0.3">
      <c r="A6266" s="3" t="s">
        <v>14</v>
      </c>
      <c r="B6266" s="1">
        <v>47848</v>
      </c>
      <c r="C6266">
        <v>80</v>
      </c>
      <c r="D6266" s="3" t="s">
        <v>20</v>
      </c>
      <c r="E6266" s="1">
        <v>44863</v>
      </c>
      <c r="F6266" s="4">
        <v>0.43067129629629625</v>
      </c>
      <c r="G6266">
        <v>10.24</v>
      </c>
      <c r="H6266">
        <v>14.55</v>
      </c>
      <c r="I6266">
        <v>1264</v>
      </c>
      <c r="J6266">
        <v>2495</v>
      </c>
      <c r="K6266" t="str">
        <f t="shared" si="388"/>
        <v>2022</v>
      </c>
      <c r="L6266" t="str">
        <f t="shared" si="389"/>
        <v>10</v>
      </c>
      <c r="M6266" t="str">
        <f t="shared" si="390"/>
        <v>2022-10</v>
      </c>
      <c r="N6266">
        <f t="shared" si="391"/>
        <v>24.79</v>
      </c>
    </row>
    <row r="6267" spans="1:14" x14ac:dyDescent="0.3">
      <c r="A6267" s="3" t="s">
        <v>22</v>
      </c>
      <c r="B6267" s="1">
        <v>47299</v>
      </c>
      <c r="C6267">
        <v>20</v>
      </c>
      <c r="D6267" s="3" t="s">
        <v>16</v>
      </c>
      <c r="E6267" s="1">
        <v>44905</v>
      </c>
      <c r="F6267" s="4">
        <v>0.7180671296296296</v>
      </c>
      <c r="G6267">
        <v>6.94</v>
      </c>
      <c r="H6267">
        <v>9.31</v>
      </c>
      <c r="I6267">
        <v>1265</v>
      </c>
      <c r="J6267">
        <v>2496</v>
      </c>
      <c r="K6267" t="str">
        <f t="shared" si="388"/>
        <v>2022</v>
      </c>
      <c r="L6267" t="str">
        <f t="shared" si="389"/>
        <v>12</v>
      </c>
      <c r="M6267" t="str">
        <f t="shared" si="390"/>
        <v>2022-12</v>
      </c>
      <c r="N6267">
        <f t="shared" si="391"/>
        <v>16.25</v>
      </c>
    </row>
    <row r="6268" spans="1:14" x14ac:dyDescent="0.3">
      <c r="A6268" s="3" t="s">
        <v>22</v>
      </c>
      <c r="B6268" s="1">
        <v>47299</v>
      </c>
      <c r="C6268">
        <v>40</v>
      </c>
      <c r="D6268" s="3" t="s">
        <v>12</v>
      </c>
      <c r="E6268" s="1">
        <v>44905</v>
      </c>
      <c r="F6268" s="4">
        <v>0.7180671296296296</v>
      </c>
      <c r="G6268">
        <v>6.94</v>
      </c>
      <c r="H6268">
        <v>9.31</v>
      </c>
      <c r="I6268">
        <v>1265</v>
      </c>
      <c r="J6268">
        <v>2497</v>
      </c>
      <c r="K6268" t="str">
        <f t="shared" si="388"/>
        <v>2022</v>
      </c>
      <c r="L6268" t="str">
        <f t="shared" si="389"/>
        <v>12</v>
      </c>
      <c r="M6268" t="str">
        <f t="shared" si="390"/>
        <v>2022-12</v>
      </c>
      <c r="N6268">
        <f t="shared" si="391"/>
        <v>16.25</v>
      </c>
    </row>
    <row r="6269" spans="1:14" x14ac:dyDescent="0.3">
      <c r="A6269" s="3" t="s">
        <v>22</v>
      </c>
      <c r="B6269" s="1">
        <v>47299</v>
      </c>
      <c r="C6269">
        <v>80</v>
      </c>
      <c r="D6269" s="3" t="s">
        <v>20</v>
      </c>
      <c r="E6269" s="1">
        <v>44905</v>
      </c>
      <c r="F6269" s="4">
        <v>0.7180671296296296</v>
      </c>
      <c r="G6269">
        <v>6.94</v>
      </c>
      <c r="H6269">
        <v>9.31</v>
      </c>
      <c r="I6269">
        <v>1265</v>
      </c>
      <c r="J6269">
        <v>2498</v>
      </c>
      <c r="K6269" t="str">
        <f t="shared" si="388"/>
        <v>2022</v>
      </c>
      <c r="L6269" t="str">
        <f t="shared" si="389"/>
        <v>12</v>
      </c>
      <c r="M6269" t="str">
        <f t="shared" si="390"/>
        <v>2022-12</v>
      </c>
      <c r="N6269">
        <f t="shared" si="391"/>
        <v>16.25</v>
      </c>
    </row>
    <row r="6270" spans="1:14" x14ac:dyDescent="0.3">
      <c r="A6270" s="3" t="s">
        <v>21</v>
      </c>
      <c r="C6270">
        <v>0</v>
      </c>
      <c r="D6270" s="3" t="s">
        <v>11</v>
      </c>
      <c r="E6270" s="1">
        <v>44579</v>
      </c>
      <c r="F6270" s="4">
        <v>0.75543981481481481</v>
      </c>
      <c r="G6270">
        <v>7.7</v>
      </c>
      <c r="H6270">
        <v>12.38</v>
      </c>
      <c r="I6270">
        <v>1266</v>
      </c>
      <c r="J6270">
        <v>2499</v>
      </c>
      <c r="K6270" t="str">
        <f t="shared" si="388"/>
        <v>2022</v>
      </c>
      <c r="L6270" t="str">
        <f t="shared" si="389"/>
        <v>01</v>
      </c>
      <c r="M6270" t="str">
        <f t="shared" si="390"/>
        <v>2022-01</v>
      </c>
      <c r="N6270">
        <f t="shared" si="391"/>
        <v>20.080000000000002</v>
      </c>
    </row>
    <row r="6271" spans="1:14" x14ac:dyDescent="0.3">
      <c r="A6271" s="3" t="s">
        <v>21</v>
      </c>
      <c r="C6271">
        <v>25</v>
      </c>
      <c r="D6271" s="3" t="s">
        <v>17</v>
      </c>
      <c r="E6271" s="1">
        <v>44579</v>
      </c>
      <c r="F6271" s="4">
        <v>0.75543981481481481</v>
      </c>
      <c r="G6271">
        <v>7.7</v>
      </c>
      <c r="H6271">
        <v>12.38</v>
      </c>
      <c r="I6271">
        <v>1266</v>
      </c>
      <c r="J6271">
        <v>2500</v>
      </c>
      <c r="K6271" t="str">
        <f t="shared" si="388"/>
        <v>2022</v>
      </c>
      <c r="L6271" t="str">
        <f t="shared" si="389"/>
        <v>01</v>
      </c>
      <c r="M6271" t="str">
        <f t="shared" si="390"/>
        <v>2022-01</v>
      </c>
      <c r="N6271">
        <f t="shared" si="391"/>
        <v>20.080000000000002</v>
      </c>
    </row>
    <row r="6272" spans="1:14" x14ac:dyDescent="0.3">
      <c r="A6272" s="3" t="s">
        <v>21</v>
      </c>
      <c r="C6272">
        <v>80</v>
      </c>
      <c r="D6272" s="3" t="s">
        <v>20</v>
      </c>
      <c r="E6272" s="1">
        <v>44579</v>
      </c>
      <c r="F6272" s="4">
        <v>0.75543981481481481</v>
      </c>
      <c r="G6272">
        <v>7.7</v>
      </c>
      <c r="H6272">
        <v>12.38</v>
      </c>
      <c r="I6272">
        <v>1266</v>
      </c>
      <c r="J6272">
        <v>2501</v>
      </c>
      <c r="K6272" t="str">
        <f t="shared" si="388"/>
        <v>2022</v>
      </c>
      <c r="L6272" t="str">
        <f t="shared" si="389"/>
        <v>01</v>
      </c>
      <c r="M6272" t="str">
        <f t="shared" si="390"/>
        <v>2022-01</v>
      </c>
      <c r="N6272">
        <f t="shared" si="391"/>
        <v>20.080000000000002</v>
      </c>
    </row>
    <row r="6273" spans="1:14" x14ac:dyDescent="0.3">
      <c r="A6273" s="3" t="s">
        <v>14</v>
      </c>
      <c r="B6273" s="1">
        <v>47848</v>
      </c>
      <c r="C6273">
        <v>0</v>
      </c>
      <c r="D6273" s="3" t="s">
        <v>11</v>
      </c>
      <c r="E6273" s="1">
        <v>44612</v>
      </c>
      <c r="F6273" s="4">
        <v>0.45055555555555554</v>
      </c>
      <c r="G6273">
        <v>6.79</v>
      </c>
      <c r="H6273">
        <v>11.86</v>
      </c>
      <c r="I6273">
        <v>1267</v>
      </c>
      <c r="J6273">
        <v>2502</v>
      </c>
      <c r="K6273" t="str">
        <f t="shared" si="388"/>
        <v>2022</v>
      </c>
      <c r="L6273" t="str">
        <f t="shared" si="389"/>
        <v>02</v>
      </c>
      <c r="M6273" t="str">
        <f t="shared" si="390"/>
        <v>2022-02</v>
      </c>
      <c r="N6273">
        <f t="shared" si="391"/>
        <v>18.649999999999999</v>
      </c>
    </row>
    <row r="6274" spans="1:14" x14ac:dyDescent="0.3">
      <c r="A6274" s="3" t="s">
        <v>14</v>
      </c>
      <c r="B6274" s="1">
        <v>47848</v>
      </c>
      <c r="C6274">
        <v>0</v>
      </c>
      <c r="D6274" s="3" t="s">
        <v>11</v>
      </c>
      <c r="E6274" s="1">
        <v>44658</v>
      </c>
      <c r="F6274" s="4">
        <v>0.55865740740740744</v>
      </c>
      <c r="G6274">
        <v>6.39</v>
      </c>
      <c r="H6274">
        <v>9.01</v>
      </c>
      <c r="I6274">
        <v>1268</v>
      </c>
      <c r="J6274">
        <v>2503</v>
      </c>
      <c r="K6274" t="str">
        <f t="shared" si="388"/>
        <v>2022</v>
      </c>
      <c r="L6274" t="str">
        <f t="shared" si="389"/>
        <v>04</v>
      </c>
      <c r="M6274" t="str">
        <f t="shared" si="390"/>
        <v>2022-04</v>
      </c>
      <c r="N6274">
        <f t="shared" si="391"/>
        <v>15.399999999999999</v>
      </c>
    </row>
    <row r="6275" spans="1:14" x14ac:dyDescent="0.3">
      <c r="A6275" s="3" t="s">
        <v>14</v>
      </c>
      <c r="B6275" s="1">
        <v>47848</v>
      </c>
      <c r="C6275">
        <v>0</v>
      </c>
      <c r="D6275" s="3" t="s">
        <v>11</v>
      </c>
      <c r="E6275" s="1">
        <v>44816</v>
      </c>
      <c r="F6275" s="4">
        <v>0.33887731481481481</v>
      </c>
      <c r="G6275">
        <v>8.25</v>
      </c>
      <c r="H6275">
        <v>6.36</v>
      </c>
      <c r="I6275">
        <v>1269</v>
      </c>
      <c r="J6275">
        <v>2504</v>
      </c>
      <c r="K6275" t="str">
        <f t="shared" ref="K6275:K6338" si="392">TEXT(E6275, "yyyy")</f>
        <v>2022</v>
      </c>
      <c r="L6275" t="str">
        <f t="shared" ref="L6275:L6338" si="393">TEXT(E6275, "mm")</f>
        <v>09</v>
      </c>
      <c r="M6275" t="str">
        <f t="shared" ref="M6275:M6338" si="394">TEXT(E6275, "yyyy-mm")</f>
        <v>2022-09</v>
      </c>
      <c r="N6275">
        <f t="shared" ref="N6275:N6338" si="395">(G6275+H6275)</f>
        <v>14.61</v>
      </c>
    </row>
    <row r="6276" spans="1:14" x14ac:dyDescent="0.3">
      <c r="A6276" s="3" t="s">
        <v>14</v>
      </c>
      <c r="B6276" s="1">
        <v>47848</v>
      </c>
      <c r="C6276">
        <v>25</v>
      </c>
      <c r="D6276" s="3" t="s">
        <v>17</v>
      </c>
      <c r="E6276" s="1">
        <v>44816</v>
      </c>
      <c r="F6276" s="4">
        <v>0.33887731481481481</v>
      </c>
      <c r="G6276">
        <v>8.25</v>
      </c>
      <c r="H6276">
        <v>6.36</v>
      </c>
      <c r="I6276">
        <v>1269</v>
      </c>
      <c r="J6276">
        <v>2505</v>
      </c>
      <c r="K6276" t="str">
        <f t="shared" si="392"/>
        <v>2022</v>
      </c>
      <c r="L6276" t="str">
        <f t="shared" si="393"/>
        <v>09</v>
      </c>
      <c r="M6276" t="str">
        <f t="shared" si="394"/>
        <v>2022-09</v>
      </c>
      <c r="N6276">
        <f t="shared" si="395"/>
        <v>14.61</v>
      </c>
    </row>
    <row r="6277" spans="1:14" x14ac:dyDescent="0.3">
      <c r="A6277" s="3" t="s">
        <v>10</v>
      </c>
      <c r="B6277" s="1">
        <v>47118</v>
      </c>
      <c r="C6277">
        <v>0</v>
      </c>
      <c r="D6277" s="3" t="s">
        <v>11</v>
      </c>
      <c r="E6277" s="1">
        <v>44875</v>
      </c>
      <c r="F6277" s="4">
        <v>0.78481481481481474</v>
      </c>
      <c r="G6277">
        <v>5.93</v>
      </c>
      <c r="H6277">
        <v>8.85</v>
      </c>
      <c r="I6277">
        <v>1270</v>
      </c>
      <c r="J6277">
        <v>2506</v>
      </c>
      <c r="K6277" t="str">
        <f t="shared" si="392"/>
        <v>2022</v>
      </c>
      <c r="L6277" t="str">
        <f t="shared" si="393"/>
        <v>11</v>
      </c>
      <c r="M6277" t="str">
        <f t="shared" si="394"/>
        <v>2022-11</v>
      </c>
      <c r="N6277">
        <f t="shared" si="395"/>
        <v>14.78</v>
      </c>
    </row>
    <row r="6278" spans="1:14" x14ac:dyDescent="0.3">
      <c r="A6278" s="3" t="s">
        <v>10</v>
      </c>
      <c r="B6278" s="1">
        <v>47118</v>
      </c>
      <c r="C6278">
        <v>40</v>
      </c>
      <c r="D6278" s="3" t="s">
        <v>12</v>
      </c>
      <c r="E6278" s="1">
        <v>44875</v>
      </c>
      <c r="F6278" s="4">
        <v>0.78481481481481474</v>
      </c>
      <c r="G6278">
        <v>5.93</v>
      </c>
      <c r="H6278">
        <v>8.85</v>
      </c>
      <c r="I6278">
        <v>1270</v>
      </c>
      <c r="J6278">
        <v>2507</v>
      </c>
      <c r="K6278" t="str">
        <f t="shared" si="392"/>
        <v>2022</v>
      </c>
      <c r="L6278" t="str">
        <f t="shared" si="393"/>
        <v>11</v>
      </c>
      <c r="M6278" t="str">
        <f t="shared" si="394"/>
        <v>2022-11</v>
      </c>
      <c r="N6278">
        <f t="shared" si="395"/>
        <v>14.78</v>
      </c>
    </row>
    <row r="6279" spans="1:14" x14ac:dyDescent="0.3">
      <c r="A6279" s="3" t="s">
        <v>10</v>
      </c>
      <c r="B6279" s="1">
        <v>47118</v>
      </c>
      <c r="C6279">
        <v>20</v>
      </c>
      <c r="D6279" s="3" t="s">
        <v>16</v>
      </c>
      <c r="E6279" s="1">
        <v>44614</v>
      </c>
      <c r="F6279" s="4">
        <v>0.47839120370370369</v>
      </c>
      <c r="G6279">
        <v>7.98</v>
      </c>
      <c r="H6279">
        <v>16.84</v>
      </c>
      <c r="I6279">
        <v>1271</v>
      </c>
      <c r="J6279">
        <v>2508</v>
      </c>
      <c r="K6279" t="str">
        <f t="shared" si="392"/>
        <v>2022</v>
      </c>
      <c r="L6279" t="str">
        <f t="shared" si="393"/>
        <v>02</v>
      </c>
      <c r="M6279" t="str">
        <f t="shared" si="394"/>
        <v>2022-02</v>
      </c>
      <c r="N6279">
        <f t="shared" si="395"/>
        <v>24.82</v>
      </c>
    </row>
    <row r="6280" spans="1:14" x14ac:dyDescent="0.3">
      <c r="A6280" s="3" t="s">
        <v>10</v>
      </c>
      <c r="B6280" s="1">
        <v>47118</v>
      </c>
      <c r="C6280">
        <v>25</v>
      </c>
      <c r="D6280" s="3" t="s">
        <v>17</v>
      </c>
      <c r="E6280" s="1">
        <v>44614</v>
      </c>
      <c r="F6280" s="4">
        <v>0.47839120370370369</v>
      </c>
      <c r="G6280">
        <v>7.98</v>
      </c>
      <c r="H6280">
        <v>16.84</v>
      </c>
      <c r="I6280">
        <v>1271</v>
      </c>
      <c r="J6280">
        <v>2509</v>
      </c>
      <c r="K6280" t="str">
        <f t="shared" si="392"/>
        <v>2022</v>
      </c>
      <c r="L6280" t="str">
        <f t="shared" si="393"/>
        <v>02</v>
      </c>
      <c r="M6280" t="str">
        <f t="shared" si="394"/>
        <v>2022-02</v>
      </c>
      <c r="N6280">
        <f t="shared" si="395"/>
        <v>24.82</v>
      </c>
    </row>
    <row r="6281" spans="1:14" x14ac:dyDescent="0.3">
      <c r="A6281" s="3" t="s">
        <v>10</v>
      </c>
      <c r="B6281" s="1">
        <v>47118</v>
      </c>
      <c r="C6281">
        <v>80</v>
      </c>
      <c r="D6281" s="3" t="s">
        <v>20</v>
      </c>
      <c r="E6281" s="1">
        <v>44614</v>
      </c>
      <c r="F6281" s="4">
        <v>0.47839120370370369</v>
      </c>
      <c r="G6281">
        <v>7.98</v>
      </c>
      <c r="H6281">
        <v>16.84</v>
      </c>
      <c r="I6281">
        <v>1271</v>
      </c>
      <c r="J6281">
        <v>2510</v>
      </c>
      <c r="K6281" t="str">
        <f t="shared" si="392"/>
        <v>2022</v>
      </c>
      <c r="L6281" t="str">
        <f t="shared" si="393"/>
        <v>02</v>
      </c>
      <c r="M6281" t="str">
        <f t="shared" si="394"/>
        <v>2022-02</v>
      </c>
      <c r="N6281">
        <f t="shared" si="395"/>
        <v>24.82</v>
      </c>
    </row>
    <row r="6282" spans="1:14" x14ac:dyDescent="0.3">
      <c r="A6282" s="3" t="s">
        <v>22</v>
      </c>
      <c r="B6282" s="1">
        <v>47299</v>
      </c>
      <c r="C6282">
        <v>10</v>
      </c>
      <c r="D6282" s="3" t="s">
        <v>15</v>
      </c>
      <c r="E6282" s="1">
        <v>44692</v>
      </c>
      <c r="F6282" s="4">
        <v>0.69715277777777773</v>
      </c>
      <c r="G6282">
        <v>8.25</v>
      </c>
      <c r="H6282">
        <v>8.42</v>
      </c>
      <c r="I6282">
        <v>1272</v>
      </c>
      <c r="J6282">
        <v>2511</v>
      </c>
      <c r="K6282" t="str">
        <f t="shared" si="392"/>
        <v>2022</v>
      </c>
      <c r="L6282" t="str">
        <f t="shared" si="393"/>
        <v>05</v>
      </c>
      <c r="M6282" t="str">
        <f t="shared" si="394"/>
        <v>2022-05</v>
      </c>
      <c r="N6282">
        <f t="shared" si="395"/>
        <v>16.670000000000002</v>
      </c>
    </row>
    <row r="6283" spans="1:14" x14ac:dyDescent="0.3">
      <c r="A6283" s="3" t="s">
        <v>22</v>
      </c>
      <c r="B6283" s="1">
        <v>47299</v>
      </c>
      <c r="C6283">
        <v>40</v>
      </c>
      <c r="D6283" s="3" t="s">
        <v>12</v>
      </c>
      <c r="E6283" s="1">
        <v>44692</v>
      </c>
      <c r="F6283" s="4">
        <v>0.69715277777777773</v>
      </c>
      <c r="G6283">
        <v>8.25</v>
      </c>
      <c r="H6283">
        <v>8.42</v>
      </c>
      <c r="I6283">
        <v>1272</v>
      </c>
      <c r="J6283">
        <v>2512</v>
      </c>
      <c r="K6283" t="str">
        <f t="shared" si="392"/>
        <v>2022</v>
      </c>
      <c r="L6283" t="str">
        <f t="shared" si="393"/>
        <v>05</v>
      </c>
      <c r="M6283" t="str">
        <f t="shared" si="394"/>
        <v>2022-05</v>
      </c>
      <c r="N6283">
        <f t="shared" si="395"/>
        <v>16.670000000000002</v>
      </c>
    </row>
    <row r="6284" spans="1:14" x14ac:dyDescent="0.3">
      <c r="A6284" s="3" t="s">
        <v>18</v>
      </c>
      <c r="C6284">
        <v>10</v>
      </c>
      <c r="D6284" s="3" t="s">
        <v>15</v>
      </c>
      <c r="E6284" s="1">
        <v>44599</v>
      </c>
      <c r="F6284" s="4">
        <v>0.43902777777777779</v>
      </c>
      <c r="G6284">
        <v>7.44</v>
      </c>
      <c r="H6284">
        <v>10.08</v>
      </c>
      <c r="I6284">
        <v>1273</v>
      </c>
      <c r="J6284">
        <v>2513</v>
      </c>
      <c r="K6284" t="str">
        <f t="shared" si="392"/>
        <v>2022</v>
      </c>
      <c r="L6284" t="str">
        <f t="shared" si="393"/>
        <v>02</v>
      </c>
      <c r="M6284" t="str">
        <f t="shared" si="394"/>
        <v>2022-02</v>
      </c>
      <c r="N6284">
        <f t="shared" si="395"/>
        <v>17.52</v>
      </c>
    </row>
    <row r="6285" spans="1:14" x14ac:dyDescent="0.3">
      <c r="A6285" s="3" t="s">
        <v>18</v>
      </c>
      <c r="C6285">
        <v>40</v>
      </c>
      <c r="D6285" s="3" t="s">
        <v>12</v>
      </c>
      <c r="E6285" s="1">
        <v>44599</v>
      </c>
      <c r="F6285" s="4">
        <v>0.43902777777777779</v>
      </c>
      <c r="G6285">
        <v>7.44</v>
      </c>
      <c r="H6285">
        <v>10.08</v>
      </c>
      <c r="I6285">
        <v>1273</v>
      </c>
      <c r="J6285">
        <v>2514</v>
      </c>
      <c r="K6285" t="str">
        <f t="shared" si="392"/>
        <v>2022</v>
      </c>
      <c r="L6285" t="str">
        <f t="shared" si="393"/>
        <v>02</v>
      </c>
      <c r="M6285" t="str">
        <f t="shared" si="394"/>
        <v>2022-02</v>
      </c>
      <c r="N6285">
        <f t="shared" si="395"/>
        <v>17.52</v>
      </c>
    </row>
    <row r="6286" spans="1:14" x14ac:dyDescent="0.3">
      <c r="A6286" s="3" t="s">
        <v>18</v>
      </c>
      <c r="C6286">
        <v>80</v>
      </c>
      <c r="D6286" s="3" t="s">
        <v>20</v>
      </c>
      <c r="E6286" s="1">
        <v>44599</v>
      </c>
      <c r="F6286" s="4">
        <v>0.43902777777777779</v>
      </c>
      <c r="G6286">
        <v>7.44</v>
      </c>
      <c r="H6286">
        <v>10.08</v>
      </c>
      <c r="I6286">
        <v>1273</v>
      </c>
      <c r="J6286">
        <v>2515</v>
      </c>
      <c r="K6286" t="str">
        <f t="shared" si="392"/>
        <v>2022</v>
      </c>
      <c r="L6286" t="str">
        <f t="shared" si="393"/>
        <v>02</v>
      </c>
      <c r="M6286" t="str">
        <f t="shared" si="394"/>
        <v>2022-02</v>
      </c>
      <c r="N6286">
        <f t="shared" si="395"/>
        <v>17.52</v>
      </c>
    </row>
    <row r="6287" spans="1:14" x14ac:dyDescent="0.3">
      <c r="A6287" s="3" t="s">
        <v>22</v>
      </c>
      <c r="B6287" s="1">
        <v>47299</v>
      </c>
      <c r="C6287">
        <v>10</v>
      </c>
      <c r="D6287" s="3" t="s">
        <v>15</v>
      </c>
      <c r="E6287" s="1">
        <v>44608</v>
      </c>
      <c r="F6287" s="4">
        <v>0.4369791666666667</v>
      </c>
      <c r="G6287">
        <v>8.17</v>
      </c>
      <c r="H6287">
        <v>6.31</v>
      </c>
      <c r="I6287">
        <v>1274</v>
      </c>
      <c r="J6287">
        <v>2516</v>
      </c>
      <c r="K6287" t="str">
        <f t="shared" si="392"/>
        <v>2022</v>
      </c>
      <c r="L6287" t="str">
        <f t="shared" si="393"/>
        <v>02</v>
      </c>
      <c r="M6287" t="str">
        <f t="shared" si="394"/>
        <v>2022-02</v>
      </c>
      <c r="N6287">
        <f t="shared" si="395"/>
        <v>14.48</v>
      </c>
    </row>
    <row r="6288" spans="1:14" x14ac:dyDescent="0.3">
      <c r="A6288" s="3" t="s">
        <v>22</v>
      </c>
      <c r="B6288" s="1">
        <v>47299</v>
      </c>
      <c r="C6288">
        <v>25</v>
      </c>
      <c r="D6288" s="3" t="s">
        <v>17</v>
      </c>
      <c r="E6288" s="1">
        <v>44608</v>
      </c>
      <c r="F6288" s="4">
        <v>0.4369791666666667</v>
      </c>
      <c r="G6288">
        <v>8.17</v>
      </c>
      <c r="H6288">
        <v>6.31</v>
      </c>
      <c r="I6288">
        <v>1274</v>
      </c>
      <c r="J6288">
        <v>2517</v>
      </c>
      <c r="K6288" t="str">
        <f t="shared" si="392"/>
        <v>2022</v>
      </c>
      <c r="L6288" t="str">
        <f t="shared" si="393"/>
        <v>02</v>
      </c>
      <c r="M6288" t="str">
        <f t="shared" si="394"/>
        <v>2022-02</v>
      </c>
      <c r="N6288">
        <f t="shared" si="395"/>
        <v>14.48</v>
      </c>
    </row>
    <row r="6289" spans="1:14" x14ac:dyDescent="0.3">
      <c r="A6289" s="3" t="s">
        <v>22</v>
      </c>
      <c r="B6289" s="1">
        <v>47299</v>
      </c>
      <c r="C6289">
        <v>20</v>
      </c>
      <c r="D6289" s="3" t="s">
        <v>16</v>
      </c>
      <c r="E6289" s="1">
        <v>44868</v>
      </c>
      <c r="F6289" s="4">
        <v>0.42032407407407407</v>
      </c>
      <c r="G6289">
        <v>6.18</v>
      </c>
      <c r="H6289">
        <v>8.01</v>
      </c>
      <c r="I6289">
        <v>1275</v>
      </c>
      <c r="J6289">
        <v>2518</v>
      </c>
      <c r="K6289" t="str">
        <f t="shared" si="392"/>
        <v>2022</v>
      </c>
      <c r="L6289" t="str">
        <f t="shared" si="393"/>
        <v>11</v>
      </c>
      <c r="M6289" t="str">
        <f t="shared" si="394"/>
        <v>2022-11</v>
      </c>
      <c r="N6289">
        <f t="shared" si="395"/>
        <v>14.19</v>
      </c>
    </row>
    <row r="6290" spans="1:14" x14ac:dyDescent="0.3">
      <c r="A6290" s="3" t="s">
        <v>22</v>
      </c>
      <c r="B6290" s="1">
        <v>47299</v>
      </c>
      <c r="C6290">
        <v>25</v>
      </c>
      <c r="D6290" s="3" t="s">
        <v>17</v>
      </c>
      <c r="E6290" s="1">
        <v>44868</v>
      </c>
      <c r="F6290" s="4">
        <v>0.42032407407407407</v>
      </c>
      <c r="G6290">
        <v>6.18</v>
      </c>
      <c r="H6290">
        <v>8.01</v>
      </c>
      <c r="I6290">
        <v>1275</v>
      </c>
      <c r="J6290">
        <v>2519</v>
      </c>
      <c r="K6290" t="str">
        <f t="shared" si="392"/>
        <v>2022</v>
      </c>
      <c r="L6290" t="str">
        <f t="shared" si="393"/>
        <v>11</v>
      </c>
      <c r="M6290" t="str">
        <f t="shared" si="394"/>
        <v>2022-11</v>
      </c>
      <c r="N6290">
        <f t="shared" si="395"/>
        <v>14.19</v>
      </c>
    </row>
    <row r="6291" spans="1:14" x14ac:dyDescent="0.3">
      <c r="A6291" s="3" t="s">
        <v>22</v>
      </c>
      <c r="B6291" s="1">
        <v>47299</v>
      </c>
      <c r="C6291">
        <v>50</v>
      </c>
      <c r="D6291" s="3" t="s">
        <v>13</v>
      </c>
      <c r="E6291" s="1">
        <v>44868</v>
      </c>
      <c r="F6291" s="4">
        <v>0.42032407407407407</v>
      </c>
      <c r="G6291">
        <v>6.18</v>
      </c>
      <c r="H6291">
        <v>8.01</v>
      </c>
      <c r="I6291">
        <v>1275</v>
      </c>
      <c r="J6291">
        <v>2520</v>
      </c>
      <c r="K6291" t="str">
        <f t="shared" si="392"/>
        <v>2022</v>
      </c>
      <c r="L6291" t="str">
        <f t="shared" si="393"/>
        <v>11</v>
      </c>
      <c r="M6291" t="str">
        <f t="shared" si="394"/>
        <v>2022-11</v>
      </c>
      <c r="N6291">
        <f t="shared" si="395"/>
        <v>14.19</v>
      </c>
    </row>
    <row r="6292" spans="1:14" x14ac:dyDescent="0.3">
      <c r="A6292" s="3" t="s">
        <v>10</v>
      </c>
      <c r="B6292" s="1">
        <v>47118</v>
      </c>
      <c r="C6292">
        <v>10</v>
      </c>
      <c r="D6292" s="3" t="s">
        <v>15</v>
      </c>
      <c r="E6292" s="1">
        <v>44944</v>
      </c>
      <c r="F6292" s="4">
        <v>0.47488425925925926</v>
      </c>
      <c r="G6292">
        <v>9.77</v>
      </c>
      <c r="H6292">
        <v>10.71</v>
      </c>
      <c r="I6292">
        <v>1276</v>
      </c>
      <c r="J6292">
        <v>2521</v>
      </c>
      <c r="K6292" t="str">
        <f t="shared" si="392"/>
        <v>2023</v>
      </c>
      <c r="L6292" t="str">
        <f t="shared" si="393"/>
        <v>01</v>
      </c>
      <c r="M6292" t="str">
        <f t="shared" si="394"/>
        <v>2023-01</v>
      </c>
      <c r="N6292">
        <f t="shared" si="395"/>
        <v>20.48</v>
      </c>
    </row>
    <row r="6293" spans="1:14" x14ac:dyDescent="0.3">
      <c r="A6293" s="3" t="s">
        <v>10</v>
      </c>
      <c r="B6293" s="1">
        <v>47118</v>
      </c>
      <c r="C6293">
        <v>25</v>
      </c>
      <c r="D6293" s="3" t="s">
        <v>17</v>
      </c>
      <c r="E6293" s="1">
        <v>44944</v>
      </c>
      <c r="F6293" s="4">
        <v>0.47488425925925926</v>
      </c>
      <c r="G6293">
        <v>9.77</v>
      </c>
      <c r="H6293">
        <v>10.71</v>
      </c>
      <c r="I6293">
        <v>1276</v>
      </c>
      <c r="J6293">
        <v>2522</v>
      </c>
      <c r="K6293" t="str">
        <f t="shared" si="392"/>
        <v>2023</v>
      </c>
      <c r="L6293" t="str">
        <f t="shared" si="393"/>
        <v>01</v>
      </c>
      <c r="M6293" t="str">
        <f t="shared" si="394"/>
        <v>2023-01</v>
      </c>
      <c r="N6293">
        <f t="shared" si="395"/>
        <v>20.48</v>
      </c>
    </row>
    <row r="6294" spans="1:14" x14ac:dyDescent="0.3">
      <c r="A6294" s="3" t="s">
        <v>10</v>
      </c>
      <c r="B6294" s="1">
        <v>47118</v>
      </c>
      <c r="C6294">
        <v>10</v>
      </c>
      <c r="D6294" s="3" t="s">
        <v>15</v>
      </c>
      <c r="E6294" s="1">
        <v>44868</v>
      </c>
      <c r="F6294" s="4">
        <v>0.47072916666666664</v>
      </c>
      <c r="G6294">
        <v>20.14</v>
      </c>
      <c r="H6294">
        <v>16.25</v>
      </c>
      <c r="I6294">
        <v>1277</v>
      </c>
      <c r="J6294">
        <v>2523</v>
      </c>
      <c r="K6294" t="str">
        <f t="shared" si="392"/>
        <v>2022</v>
      </c>
      <c r="L6294" t="str">
        <f t="shared" si="393"/>
        <v>11</v>
      </c>
      <c r="M6294" t="str">
        <f t="shared" si="394"/>
        <v>2022-11</v>
      </c>
      <c r="N6294">
        <f t="shared" si="395"/>
        <v>36.39</v>
      </c>
    </row>
    <row r="6295" spans="1:14" x14ac:dyDescent="0.3">
      <c r="A6295" s="3" t="s">
        <v>10</v>
      </c>
      <c r="B6295" s="1">
        <v>47118</v>
      </c>
      <c r="C6295">
        <v>20</v>
      </c>
      <c r="D6295" s="3" t="s">
        <v>16</v>
      </c>
      <c r="E6295" s="1">
        <v>44912</v>
      </c>
      <c r="F6295" s="4">
        <v>0.58799768518518525</v>
      </c>
      <c r="G6295">
        <v>7.67</v>
      </c>
      <c r="H6295">
        <v>11.06</v>
      </c>
      <c r="I6295">
        <v>1278</v>
      </c>
      <c r="J6295">
        <v>2524</v>
      </c>
      <c r="K6295" t="str">
        <f t="shared" si="392"/>
        <v>2022</v>
      </c>
      <c r="L6295" t="str">
        <f t="shared" si="393"/>
        <v>12</v>
      </c>
      <c r="M6295" t="str">
        <f t="shared" si="394"/>
        <v>2022-12</v>
      </c>
      <c r="N6295">
        <f t="shared" si="395"/>
        <v>18.73</v>
      </c>
    </row>
    <row r="6296" spans="1:14" x14ac:dyDescent="0.3">
      <c r="A6296" s="3" t="s">
        <v>10</v>
      </c>
      <c r="B6296" s="1">
        <v>47118</v>
      </c>
      <c r="C6296">
        <v>40</v>
      </c>
      <c r="D6296" s="3" t="s">
        <v>12</v>
      </c>
      <c r="E6296" s="1">
        <v>44912</v>
      </c>
      <c r="F6296" s="4">
        <v>0.58799768518518525</v>
      </c>
      <c r="G6296">
        <v>7.67</v>
      </c>
      <c r="H6296">
        <v>11.06</v>
      </c>
      <c r="I6296">
        <v>1278</v>
      </c>
      <c r="J6296">
        <v>2525</v>
      </c>
      <c r="K6296" t="str">
        <f t="shared" si="392"/>
        <v>2022</v>
      </c>
      <c r="L6296" t="str">
        <f t="shared" si="393"/>
        <v>12</v>
      </c>
      <c r="M6296" t="str">
        <f t="shared" si="394"/>
        <v>2022-12</v>
      </c>
      <c r="N6296">
        <f t="shared" si="395"/>
        <v>18.73</v>
      </c>
    </row>
    <row r="6297" spans="1:14" x14ac:dyDescent="0.3">
      <c r="A6297" s="3" t="s">
        <v>10</v>
      </c>
      <c r="B6297" s="1">
        <v>47118</v>
      </c>
      <c r="C6297">
        <v>80</v>
      </c>
      <c r="D6297" s="3" t="s">
        <v>20</v>
      </c>
      <c r="E6297" s="1">
        <v>44912</v>
      </c>
      <c r="F6297" s="4">
        <v>0.58799768518518525</v>
      </c>
      <c r="G6297">
        <v>7.67</v>
      </c>
      <c r="H6297">
        <v>11.06</v>
      </c>
      <c r="I6297">
        <v>1278</v>
      </c>
      <c r="J6297">
        <v>2526</v>
      </c>
      <c r="K6297" t="str">
        <f t="shared" si="392"/>
        <v>2022</v>
      </c>
      <c r="L6297" t="str">
        <f t="shared" si="393"/>
        <v>12</v>
      </c>
      <c r="M6297" t="str">
        <f t="shared" si="394"/>
        <v>2022-12</v>
      </c>
      <c r="N6297">
        <f t="shared" si="395"/>
        <v>18.73</v>
      </c>
    </row>
    <row r="6298" spans="1:14" x14ac:dyDescent="0.3">
      <c r="A6298" s="3" t="s">
        <v>14</v>
      </c>
      <c r="B6298" s="1">
        <v>47848</v>
      </c>
      <c r="C6298">
        <v>10</v>
      </c>
      <c r="D6298" s="3" t="s">
        <v>15</v>
      </c>
      <c r="E6298" s="1">
        <v>44827</v>
      </c>
      <c r="F6298" s="4">
        <v>0.51233796296296297</v>
      </c>
      <c r="G6298">
        <v>7.89</v>
      </c>
      <c r="H6298">
        <v>11.28</v>
      </c>
      <c r="I6298">
        <v>1279</v>
      </c>
      <c r="J6298">
        <v>2527</v>
      </c>
      <c r="K6298" t="str">
        <f t="shared" si="392"/>
        <v>2022</v>
      </c>
      <c r="L6298" t="str">
        <f t="shared" si="393"/>
        <v>09</v>
      </c>
      <c r="M6298" t="str">
        <f t="shared" si="394"/>
        <v>2022-09</v>
      </c>
      <c r="N6298">
        <f t="shared" si="395"/>
        <v>19.169999999999998</v>
      </c>
    </row>
    <row r="6299" spans="1:14" x14ac:dyDescent="0.3">
      <c r="A6299" s="3" t="s">
        <v>18</v>
      </c>
      <c r="C6299">
        <v>0</v>
      </c>
      <c r="D6299" s="3" t="s">
        <v>11</v>
      </c>
      <c r="E6299" s="1">
        <v>44723</v>
      </c>
      <c r="F6299" s="4">
        <v>0.59872685185185182</v>
      </c>
      <c r="G6299">
        <v>8.25</v>
      </c>
      <c r="H6299">
        <v>9.48</v>
      </c>
      <c r="I6299">
        <v>1280</v>
      </c>
      <c r="J6299">
        <v>2528</v>
      </c>
      <c r="K6299" t="str">
        <f t="shared" si="392"/>
        <v>2022</v>
      </c>
      <c r="L6299" t="str">
        <f t="shared" si="393"/>
        <v>06</v>
      </c>
      <c r="M6299" t="str">
        <f t="shared" si="394"/>
        <v>2022-06</v>
      </c>
      <c r="N6299">
        <f t="shared" si="395"/>
        <v>17.73</v>
      </c>
    </row>
    <row r="6300" spans="1:14" x14ac:dyDescent="0.3">
      <c r="A6300" s="3" t="s">
        <v>18</v>
      </c>
      <c r="C6300">
        <v>25</v>
      </c>
      <c r="D6300" s="3" t="s">
        <v>17</v>
      </c>
      <c r="E6300" s="1">
        <v>44723</v>
      </c>
      <c r="F6300" s="4">
        <v>0.59872685185185182</v>
      </c>
      <c r="G6300">
        <v>8.25</v>
      </c>
      <c r="H6300">
        <v>9.48</v>
      </c>
      <c r="I6300">
        <v>1280</v>
      </c>
      <c r="J6300">
        <v>2529</v>
      </c>
      <c r="K6300" t="str">
        <f t="shared" si="392"/>
        <v>2022</v>
      </c>
      <c r="L6300" t="str">
        <f t="shared" si="393"/>
        <v>06</v>
      </c>
      <c r="M6300" t="str">
        <f t="shared" si="394"/>
        <v>2022-06</v>
      </c>
      <c r="N6300">
        <f t="shared" si="395"/>
        <v>17.73</v>
      </c>
    </row>
    <row r="6301" spans="1:14" x14ac:dyDescent="0.3">
      <c r="A6301" s="3" t="s">
        <v>21</v>
      </c>
      <c r="C6301">
        <v>10</v>
      </c>
      <c r="D6301" s="3" t="s">
        <v>15</v>
      </c>
      <c r="E6301" s="1">
        <v>44734</v>
      </c>
      <c r="F6301" s="4">
        <v>0.34133101851851855</v>
      </c>
      <c r="G6301">
        <v>7.89</v>
      </c>
      <c r="H6301">
        <v>10.19</v>
      </c>
      <c r="I6301">
        <v>1281</v>
      </c>
      <c r="J6301">
        <v>2530</v>
      </c>
      <c r="K6301" t="str">
        <f t="shared" si="392"/>
        <v>2022</v>
      </c>
      <c r="L6301" t="str">
        <f t="shared" si="393"/>
        <v>06</v>
      </c>
      <c r="M6301" t="str">
        <f t="shared" si="394"/>
        <v>2022-06</v>
      </c>
      <c r="N6301">
        <f t="shared" si="395"/>
        <v>18.079999999999998</v>
      </c>
    </row>
    <row r="6302" spans="1:14" x14ac:dyDescent="0.3">
      <c r="A6302" s="3" t="s">
        <v>22</v>
      </c>
      <c r="B6302" s="1">
        <v>47299</v>
      </c>
      <c r="C6302">
        <v>0</v>
      </c>
      <c r="D6302" s="3" t="s">
        <v>11</v>
      </c>
      <c r="E6302" s="1">
        <v>44620</v>
      </c>
      <c r="F6302" s="4">
        <v>0.63776620370370374</v>
      </c>
      <c r="G6302">
        <v>8.81</v>
      </c>
      <c r="H6302">
        <v>7.49</v>
      </c>
      <c r="I6302">
        <v>1282</v>
      </c>
      <c r="J6302">
        <v>2531</v>
      </c>
      <c r="K6302" t="str">
        <f t="shared" si="392"/>
        <v>2022</v>
      </c>
      <c r="L6302" t="str">
        <f t="shared" si="393"/>
        <v>02</v>
      </c>
      <c r="M6302" t="str">
        <f t="shared" si="394"/>
        <v>2022-02</v>
      </c>
      <c r="N6302">
        <f t="shared" si="395"/>
        <v>16.3</v>
      </c>
    </row>
    <row r="6303" spans="1:14" x14ac:dyDescent="0.3">
      <c r="A6303" s="3" t="s">
        <v>22</v>
      </c>
      <c r="B6303" s="1">
        <v>47299</v>
      </c>
      <c r="C6303">
        <v>25</v>
      </c>
      <c r="D6303" s="3" t="s">
        <v>17</v>
      </c>
      <c r="E6303" s="1">
        <v>44620</v>
      </c>
      <c r="F6303" s="4">
        <v>0.63776620370370374</v>
      </c>
      <c r="G6303">
        <v>8.81</v>
      </c>
      <c r="H6303">
        <v>7.49</v>
      </c>
      <c r="I6303">
        <v>1282</v>
      </c>
      <c r="J6303">
        <v>2532</v>
      </c>
      <c r="K6303" t="str">
        <f t="shared" si="392"/>
        <v>2022</v>
      </c>
      <c r="L6303" t="str">
        <f t="shared" si="393"/>
        <v>02</v>
      </c>
      <c r="M6303" t="str">
        <f t="shared" si="394"/>
        <v>2022-02</v>
      </c>
      <c r="N6303">
        <f t="shared" si="395"/>
        <v>16.3</v>
      </c>
    </row>
    <row r="6304" spans="1:14" x14ac:dyDescent="0.3">
      <c r="A6304" s="3" t="s">
        <v>14</v>
      </c>
      <c r="B6304" s="1">
        <v>47848</v>
      </c>
      <c r="C6304">
        <v>0</v>
      </c>
      <c r="D6304" s="3" t="s">
        <v>11</v>
      </c>
      <c r="E6304" s="1">
        <v>44621</v>
      </c>
      <c r="F6304" s="4">
        <v>0.40877314814814819</v>
      </c>
      <c r="G6304">
        <v>6.7</v>
      </c>
      <c r="H6304">
        <v>7.91</v>
      </c>
      <c r="I6304">
        <v>1283</v>
      </c>
      <c r="J6304">
        <v>2533</v>
      </c>
      <c r="K6304" t="str">
        <f t="shared" si="392"/>
        <v>2022</v>
      </c>
      <c r="L6304" t="str">
        <f t="shared" si="393"/>
        <v>03</v>
      </c>
      <c r="M6304" t="str">
        <f t="shared" si="394"/>
        <v>2022-03</v>
      </c>
      <c r="N6304">
        <f t="shared" si="395"/>
        <v>14.61</v>
      </c>
    </row>
    <row r="6305" spans="1:14" x14ac:dyDescent="0.3">
      <c r="A6305" s="3" t="s">
        <v>14</v>
      </c>
      <c r="B6305" s="1">
        <v>47848</v>
      </c>
      <c r="C6305">
        <v>20</v>
      </c>
      <c r="D6305" s="3" t="s">
        <v>16</v>
      </c>
      <c r="E6305" s="1">
        <v>44643</v>
      </c>
      <c r="F6305" s="4">
        <v>0.82709490740740732</v>
      </c>
      <c r="G6305">
        <v>11.6</v>
      </c>
      <c r="H6305">
        <v>10.66</v>
      </c>
      <c r="I6305">
        <v>1284</v>
      </c>
      <c r="J6305">
        <v>2534</v>
      </c>
      <c r="K6305" t="str">
        <f t="shared" si="392"/>
        <v>2022</v>
      </c>
      <c r="L6305" t="str">
        <f t="shared" si="393"/>
        <v>03</v>
      </c>
      <c r="M6305" t="str">
        <f t="shared" si="394"/>
        <v>2022-03</v>
      </c>
      <c r="N6305">
        <f t="shared" si="395"/>
        <v>22.259999999999998</v>
      </c>
    </row>
    <row r="6306" spans="1:14" x14ac:dyDescent="0.3">
      <c r="A6306" s="3" t="s">
        <v>14</v>
      </c>
      <c r="B6306" s="1">
        <v>47848</v>
      </c>
      <c r="C6306">
        <v>40</v>
      </c>
      <c r="D6306" s="3" t="s">
        <v>12</v>
      </c>
      <c r="E6306" s="1">
        <v>44643</v>
      </c>
      <c r="F6306" s="4">
        <v>0.82709490740740732</v>
      </c>
      <c r="G6306">
        <v>11.6</v>
      </c>
      <c r="H6306">
        <v>10.66</v>
      </c>
      <c r="I6306">
        <v>1284</v>
      </c>
      <c r="J6306">
        <v>2535</v>
      </c>
      <c r="K6306" t="str">
        <f t="shared" si="392"/>
        <v>2022</v>
      </c>
      <c r="L6306" t="str">
        <f t="shared" si="393"/>
        <v>03</v>
      </c>
      <c r="M6306" t="str">
        <f t="shared" si="394"/>
        <v>2022-03</v>
      </c>
      <c r="N6306">
        <f t="shared" si="395"/>
        <v>22.259999999999998</v>
      </c>
    </row>
    <row r="6307" spans="1:14" x14ac:dyDescent="0.3">
      <c r="A6307" s="3" t="s">
        <v>14</v>
      </c>
      <c r="B6307" s="1">
        <v>47848</v>
      </c>
      <c r="C6307">
        <v>80</v>
      </c>
      <c r="D6307" s="3" t="s">
        <v>20</v>
      </c>
      <c r="E6307" s="1">
        <v>44643</v>
      </c>
      <c r="F6307" s="4">
        <v>0.82709490740740732</v>
      </c>
      <c r="G6307">
        <v>11.6</v>
      </c>
      <c r="H6307">
        <v>10.66</v>
      </c>
      <c r="I6307">
        <v>1284</v>
      </c>
      <c r="J6307">
        <v>2536</v>
      </c>
      <c r="K6307" t="str">
        <f t="shared" si="392"/>
        <v>2022</v>
      </c>
      <c r="L6307" t="str">
        <f t="shared" si="393"/>
        <v>03</v>
      </c>
      <c r="M6307" t="str">
        <f t="shared" si="394"/>
        <v>2022-03</v>
      </c>
      <c r="N6307">
        <f t="shared" si="395"/>
        <v>22.259999999999998</v>
      </c>
    </row>
    <row r="6308" spans="1:14" x14ac:dyDescent="0.3">
      <c r="A6308" s="3" t="s">
        <v>14</v>
      </c>
      <c r="B6308" s="1">
        <v>47848</v>
      </c>
      <c r="C6308">
        <v>10</v>
      </c>
      <c r="D6308" s="3" t="s">
        <v>15</v>
      </c>
      <c r="E6308" s="1">
        <v>44696</v>
      </c>
      <c r="F6308" s="4">
        <v>0.35964120370370373</v>
      </c>
      <c r="G6308">
        <v>6.98</v>
      </c>
      <c r="H6308">
        <v>8.6</v>
      </c>
      <c r="I6308">
        <v>1285</v>
      </c>
      <c r="J6308">
        <v>2537</v>
      </c>
      <c r="K6308" t="str">
        <f t="shared" si="392"/>
        <v>2022</v>
      </c>
      <c r="L6308" t="str">
        <f t="shared" si="393"/>
        <v>05</v>
      </c>
      <c r="M6308" t="str">
        <f t="shared" si="394"/>
        <v>2022-05</v>
      </c>
      <c r="N6308">
        <f t="shared" si="395"/>
        <v>15.58</v>
      </c>
    </row>
    <row r="6309" spans="1:14" x14ac:dyDescent="0.3">
      <c r="A6309" s="3" t="s">
        <v>14</v>
      </c>
      <c r="B6309" s="1">
        <v>47848</v>
      </c>
      <c r="C6309">
        <v>25</v>
      </c>
      <c r="D6309" s="3" t="s">
        <v>17</v>
      </c>
      <c r="E6309" s="1">
        <v>44696</v>
      </c>
      <c r="F6309" s="4">
        <v>0.35964120370370373</v>
      </c>
      <c r="G6309">
        <v>6.98</v>
      </c>
      <c r="H6309">
        <v>8.6</v>
      </c>
      <c r="I6309">
        <v>1285</v>
      </c>
      <c r="J6309">
        <v>2538</v>
      </c>
      <c r="K6309" t="str">
        <f t="shared" si="392"/>
        <v>2022</v>
      </c>
      <c r="L6309" t="str">
        <f t="shared" si="393"/>
        <v>05</v>
      </c>
      <c r="M6309" t="str">
        <f t="shared" si="394"/>
        <v>2022-05</v>
      </c>
      <c r="N6309">
        <f t="shared" si="395"/>
        <v>15.58</v>
      </c>
    </row>
    <row r="6310" spans="1:14" x14ac:dyDescent="0.3">
      <c r="A6310" s="3" t="s">
        <v>14</v>
      </c>
      <c r="B6310" s="1">
        <v>47848</v>
      </c>
      <c r="C6310">
        <v>0</v>
      </c>
      <c r="D6310" s="3" t="s">
        <v>11</v>
      </c>
      <c r="E6310" s="1">
        <v>44719</v>
      </c>
      <c r="F6310" s="4">
        <v>0.79715277777777782</v>
      </c>
      <c r="G6310">
        <v>11.58</v>
      </c>
      <c r="H6310">
        <v>8.49</v>
      </c>
      <c r="I6310">
        <v>1286</v>
      </c>
      <c r="J6310">
        <v>2539</v>
      </c>
      <c r="K6310" t="str">
        <f t="shared" si="392"/>
        <v>2022</v>
      </c>
      <c r="L6310" t="str">
        <f t="shared" si="393"/>
        <v>06</v>
      </c>
      <c r="M6310" t="str">
        <f t="shared" si="394"/>
        <v>2022-06</v>
      </c>
      <c r="N6310">
        <f t="shared" si="395"/>
        <v>20.07</v>
      </c>
    </row>
    <row r="6311" spans="1:14" x14ac:dyDescent="0.3">
      <c r="A6311" s="3" t="s">
        <v>14</v>
      </c>
      <c r="B6311" s="1">
        <v>47848</v>
      </c>
      <c r="C6311">
        <v>25</v>
      </c>
      <c r="D6311" s="3" t="s">
        <v>17</v>
      </c>
      <c r="E6311" s="1">
        <v>44719</v>
      </c>
      <c r="F6311" s="4">
        <v>0.79715277777777782</v>
      </c>
      <c r="G6311">
        <v>11.58</v>
      </c>
      <c r="H6311">
        <v>8.49</v>
      </c>
      <c r="I6311">
        <v>1286</v>
      </c>
      <c r="J6311">
        <v>2540</v>
      </c>
      <c r="K6311" t="str">
        <f t="shared" si="392"/>
        <v>2022</v>
      </c>
      <c r="L6311" t="str">
        <f t="shared" si="393"/>
        <v>06</v>
      </c>
      <c r="M6311" t="str">
        <f t="shared" si="394"/>
        <v>2022-06</v>
      </c>
      <c r="N6311">
        <f t="shared" si="395"/>
        <v>20.07</v>
      </c>
    </row>
    <row r="6312" spans="1:14" x14ac:dyDescent="0.3">
      <c r="A6312" s="3" t="s">
        <v>22</v>
      </c>
      <c r="B6312" s="1">
        <v>47299</v>
      </c>
      <c r="C6312">
        <v>10</v>
      </c>
      <c r="D6312" s="3" t="s">
        <v>15</v>
      </c>
      <c r="E6312" s="1">
        <v>44588</v>
      </c>
      <c r="F6312" s="4">
        <v>0.67074074074074075</v>
      </c>
      <c r="G6312">
        <v>10.39</v>
      </c>
      <c r="H6312">
        <v>5.53</v>
      </c>
      <c r="I6312">
        <v>1287</v>
      </c>
      <c r="J6312">
        <v>2541</v>
      </c>
      <c r="K6312" t="str">
        <f t="shared" si="392"/>
        <v>2022</v>
      </c>
      <c r="L6312" t="str">
        <f t="shared" si="393"/>
        <v>01</v>
      </c>
      <c r="M6312" t="str">
        <f t="shared" si="394"/>
        <v>2022-01</v>
      </c>
      <c r="N6312">
        <f t="shared" si="395"/>
        <v>15.920000000000002</v>
      </c>
    </row>
    <row r="6313" spans="1:14" x14ac:dyDescent="0.3">
      <c r="A6313" s="3" t="s">
        <v>22</v>
      </c>
      <c r="B6313" s="1">
        <v>47299</v>
      </c>
      <c r="C6313">
        <v>10</v>
      </c>
      <c r="D6313" s="3" t="s">
        <v>15</v>
      </c>
      <c r="E6313" s="1">
        <v>44648</v>
      </c>
      <c r="F6313" s="4">
        <v>0.82615740740740751</v>
      </c>
      <c r="G6313">
        <v>5.63</v>
      </c>
      <c r="H6313">
        <v>10.75</v>
      </c>
      <c r="I6313">
        <v>1288</v>
      </c>
      <c r="J6313">
        <v>2542</v>
      </c>
      <c r="K6313" t="str">
        <f t="shared" si="392"/>
        <v>2022</v>
      </c>
      <c r="L6313" t="str">
        <f t="shared" si="393"/>
        <v>03</v>
      </c>
      <c r="M6313" t="str">
        <f t="shared" si="394"/>
        <v>2022-03</v>
      </c>
      <c r="N6313">
        <f t="shared" si="395"/>
        <v>16.38</v>
      </c>
    </row>
    <row r="6314" spans="1:14" x14ac:dyDescent="0.3">
      <c r="A6314" s="3" t="s">
        <v>22</v>
      </c>
      <c r="B6314" s="1">
        <v>47299</v>
      </c>
      <c r="C6314">
        <v>25</v>
      </c>
      <c r="D6314" s="3" t="s">
        <v>17</v>
      </c>
      <c r="E6314" s="1">
        <v>44648</v>
      </c>
      <c r="F6314" s="4">
        <v>0.82615740740740751</v>
      </c>
      <c r="G6314">
        <v>5.63</v>
      </c>
      <c r="H6314">
        <v>10.75</v>
      </c>
      <c r="I6314">
        <v>1288</v>
      </c>
      <c r="J6314">
        <v>2543</v>
      </c>
      <c r="K6314" t="str">
        <f t="shared" si="392"/>
        <v>2022</v>
      </c>
      <c r="L6314" t="str">
        <f t="shared" si="393"/>
        <v>03</v>
      </c>
      <c r="M6314" t="str">
        <f t="shared" si="394"/>
        <v>2022-03</v>
      </c>
      <c r="N6314">
        <f t="shared" si="395"/>
        <v>16.38</v>
      </c>
    </row>
    <row r="6315" spans="1:14" x14ac:dyDescent="0.3">
      <c r="A6315" s="3" t="s">
        <v>14</v>
      </c>
      <c r="B6315" s="1">
        <v>47848</v>
      </c>
      <c r="C6315">
        <v>0</v>
      </c>
      <c r="D6315" s="3" t="s">
        <v>11</v>
      </c>
      <c r="E6315" s="1">
        <v>44632</v>
      </c>
      <c r="F6315" s="4">
        <v>0.50773148148148151</v>
      </c>
      <c r="G6315">
        <v>12.02</v>
      </c>
      <c r="H6315">
        <v>8.1300000000000008</v>
      </c>
      <c r="I6315">
        <v>1289</v>
      </c>
      <c r="J6315">
        <v>2544</v>
      </c>
      <c r="K6315" t="str">
        <f t="shared" si="392"/>
        <v>2022</v>
      </c>
      <c r="L6315" t="str">
        <f t="shared" si="393"/>
        <v>03</v>
      </c>
      <c r="M6315" t="str">
        <f t="shared" si="394"/>
        <v>2022-03</v>
      </c>
      <c r="N6315">
        <f t="shared" si="395"/>
        <v>20.149999999999999</v>
      </c>
    </row>
    <row r="6316" spans="1:14" x14ac:dyDescent="0.3">
      <c r="A6316" s="3" t="s">
        <v>14</v>
      </c>
      <c r="B6316" s="1">
        <v>47848</v>
      </c>
      <c r="C6316">
        <v>25</v>
      </c>
      <c r="D6316" s="3" t="s">
        <v>17</v>
      </c>
      <c r="E6316" s="1">
        <v>44632</v>
      </c>
      <c r="F6316" s="4">
        <v>0.50773148148148151</v>
      </c>
      <c r="G6316">
        <v>12.02</v>
      </c>
      <c r="H6316">
        <v>8.1300000000000008</v>
      </c>
      <c r="I6316">
        <v>1289</v>
      </c>
      <c r="J6316">
        <v>2545</v>
      </c>
      <c r="K6316" t="str">
        <f t="shared" si="392"/>
        <v>2022</v>
      </c>
      <c r="L6316" t="str">
        <f t="shared" si="393"/>
        <v>03</v>
      </c>
      <c r="M6316" t="str">
        <f t="shared" si="394"/>
        <v>2022-03</v>
      </c>
      <c r="N6316">
        <f t="shared" si="395"/>
        <v>20.149999999999999</v>
      </c>
    </row>
    <row r="6317" spans="1:14" x14ac:dyDescent="0.3">
      <c r="A6317" s="3" t="s">
        <v>22</v>
      </c>
      <c r="B6317" s="1">
        <v>47299</v>
      </c>
      <c r="C6317">
        <v>0</v>
      </c>
      <c r="D6317" s="3" t="s">
        <v>11</v>
      </c>
      <c r="E6317" s="1">
        <v>44658</v>
      </c>
      <c r="F6317" s="4">
        <v>0.4682291666666667</v>
      </c>
      <c r="G6317">
        <v>5.58</v>
      </c>
      <c r="H6317">
        <v>18.329999999999998</v>
      </c>
      <c r="I6317">
        <v>1290</v>
      </c>
      <c r="J6317">
        <v>2546</v>
      </c>
      <c r="K6317" t="str">
        <f t="shared" si="392"/>
        <v>2022</v>
      </c>
      <c r="L6317" t="str">
        <f t="shared" si="393"/>
        <v>04</v>
      </c>
      <c r="M6317" t="str">
        <f t="shared" si="394"/>
        <v>2022-04</v>
      </c>
      <c r="N6317">
        <f t="shared" si="395"/>
        <v>23.909999999999997</v>
      </c>
    </row>
    <row r="6318" spans="1:14" x14ac:dyDescent="0.3">
      <c r="A6318" s="3" t="s">
        <v>22</v>
      </c>
      <c r="B6318" s="1">
        <v>47299</v>
      </c>
      <c r="C6318">
        <v>25</v>
      </c>
      <c r="D6318" s="3" t="s">
        <v>17</v>
      </c>
      <c r="E6318" s="1">
        <v>44658</v>
      </c>
      <c r="F6318" s="4">
        <v>0.4682291666666667</v>
      </c>
      <c r="G6318">
        <v>5.58</v>
      </c>
      <c r="H6318">
        <v>18.329999999999998</v>
      </c>
      <c r="I6318">
        <v>1290</v>
      </c>
      <c r="J6318">
        <v>2547</v>
      </c>
      <c r="K6318" t="str">
        <f t="shared" si="392"/>
        <v>2022</v>
      </c>
      <c r="L6318" t="str">
        <f t="shared" si="393"/>
        <v>04</v>
      </c>
      <c r="M6318" t="str">
        <f t="shared" si="394"/>
        <v>2022-04</v>
      </c>
      <c r="N6318">
        <f t="shared" si="395"/>
        <v>23.909999999999997</v>
      </c>
    </row>
    <row r="6319" spans="1:14" x14ac:dyDescent="0.3">
      <c r="A6319" s="3" t="s">
        <v>22</v>
      </c>
      <c r="B6319" s="1">
        <v>47299</v>
      </c>
      <c r="C6319">
        <v>80</v>
      </c>
      <c r="D6319" s="3" t="s">
        <v>20</v>
      </c>
      <c r="E6319" s="1">
        <v>44658</v>
      </c>
      <c r="F6319" s="4">
        <v>0.4682291666666667</v>
      </c>
      <c r="G6319">
        <v>5.58</v>
      </c>
      <c r="H6319">
        <v>18.329999999999998</v>
      </c>
      <c r="I6319">
        <v>1290</v>
      </c>
      <c r="J6319">
        <v>2548</v>
      </c>
      <c r="K6319" t="str">
        <f t="shared" si="392"/>
        <v>2022</v>
      </c>
      <c r="L6319" t="str">
        <f t="shared" si="393"/>
        <v>04</v>
      </c>
      <c r="M6319" t="str">
        <f t="shared" si="394"/>
        <v>2022-04</v>
      </c>
      <c r="N6319">
        <f t="shared" si="395"/>
        <v>23.909999999999997</v>
      </c>
    </row>
    <row r="6320" spans="1:14" x14ac:dyDescent="0.3">
      <c r="A6320" s="3" t="s">
        <v>10</v>
      </c>
      <c r="B6320" s="1">
        <v>47118</v>
      </c>
      <c r="C6320">
        <v>20</v>
      </c>
      <c r="D6320" s="3" t="s">
        <v>16</v>
      </c>
      <c r="E6320" s="1">
        <v>44744</v>
      </c>
      <c r="F6320" s="4">
        <v>0.6740046296296297</v>
      </c>
      <c r="G6320">
        <v>11.64</v>
      </c>
      <c r="H6320">
        <v>7.14</v>
      </c>
      <c r="I6320">
        <v>1291</v>
      </c>
      <c r="J6320">
        <v>2549</v>
      </c>
      <c r="K6320" t="str">
        <f t="shared" si="392"/>
        <v>2022</v>
      </c>
      <c r="L6320" t="str">
        <f t="shared" si="393"/>
        <v>07</v>
      </c>
      <c r="M6320" t="str">
        <f t="shared" si="394"/>
        <v>2022-07</v>
      </c>
      <c r="N6320">
        <f t="shared" si="395"/>
        <v>18.78</v>
      </c>
    </row>
    <row r="6321" spans="1:14" x14ac:dyDescent="0.3">
      <c r="A6321" s="3" t="s">
        <v>10</v>
      </c>
      <c r="B6321" s="1">
        <v>47118</v>
      </c>
      <c r="C6321">
        <v>25</v>
      </c>
      <c r="D6321" s="3" t="s">
        <v>17</v>
      </c>
      <c r="E6321" s="1">
        <v>44744</v>
      </c>
      <c r="F6321" s="4">
        <v>0.6740046296296297</v>
      </c>
      <c r="G6321">
        <v>11.64</v>
      </c>
      <c r="H6321">
        <v>7.14</v>
      </c>
      <c r="I6321">
        <v>1291</v>
      </c>
      <c r="J6321">
        <v>2550</v>
      </c>
      <c r="K6321" t="str">
        <f t="shared" si="392"/>
        <v>2022</v>
      </c>
      <c r="L6321" t="str">
        <f t="shared" si="393"/>
        <v>07</v>
      </c>
      <c r="M6321" t="str">
        <f t="shared" si="394"/>
        <v>2022-07</v>
      </c>
      <c r="N6321">
        <f t="shared" si="395"/>
        <v>18.78</v>
      </c>
    </row>
    <row r="6322" spans="1:14" x14ac:dyDescent="0.3">
      <c r="A6322" s="3" t="s">
        <v>22</v>
      </c>
      <c r="B6322" s="1">
        <v>47299</v>
      </c>
      <c r="C6322">
        <v>0</v>
      </c>
      <c r="D6322" s="3" t="s">
        <v>11</v>
      </c>
      <c r="E6322" s="1">
        <v>44753</v>
      </c>
      <c r="F6322" s="4">
        <v>0.84932870370370372</v>
      </c>
      <c r="G6322">
        <v>10.66</v>
      </c>
      <c r="H6322">
        <v>8.85</v>
      </c>
      <c r="I6322">
        <v>1292</v>
      </c>
      <c r="J6322">
        <v>2551</v>
      </c>
      <c r="K6322" t="str">
        <f t="shared" si="392"/>
        <v>2022</v>
      </c>
      <c r="L6322" t="str">
        <f t="shared" si="393"/>
        <v>07</v>
      </c>
      <c r="M6322" t="str">
        <f t="shared" si="394"/>
        <v>2022-07</v>
      </c>
      <c r="N6322">
        <f t="shared" si="395"/>
        <v>19.509999999999998</v>
      </c>
    </row>
    <row r="6323" spans="1:14" x14ac:dyDescent="0.3">
      <c r="A6323" s="3" t="s">
        <v>22</v>
      </c>
      <c r="B6323" s="1">
        <v>47299</v>
      </c>
      <c r="C6323">
        <v>40</v>
      </c>
      <c r="D6323" s="3" t="s">
        <v>12</v>
      </c>
      <c r="E6323" s="1">
        <v>44753</v>
      </c>
      <c r="F6323" s="4">
        <v>0.84932870370370372</v>
      </c>
      <c r="G6323">
        <v>10.66</v>
      </c>
      <c r="H6323">
        <v>8.85</v>
      </c>
      <c r="I6323">
        <v>1292</v>
      </c>
      <c r="J6323">
        <v>2552</v>
      </c>
      <c r="K6323" t="str">
        <f t="shared" si="392"/>
        <v>2022</v>
      </c>
      <c r="L6323" t="str">
        <f t="shared" si="393"/>
        <v>07</v>
      </c>
      <c r="M6323" t="str">
        <f t="shared" si="394"/>
        <v>2022-07</v>
      </c>
      <c r="N6323">
        <f t="shared" si="395"/>
        <v>19.509999999999998</v>
      </c>
    </row>
    <row r="6324" spans="1:14" x14ac:dyDescent="0.3">
      <c r="A6324" s="3" t="s">
        <v>22</v>
      </c>
      <c r="B6324" s="1">
        <v>47299</v>
      </c>
      <c r="C6324">
        <v>50</v>
      </c>
      <c r="D6324" s="3" t="s">
        <v>13</v>
      </c>
      <c r="E6324" s="1">
        <v>44753</v>
      </c>
      <c r="F6324" s="4">
        <v>0.84932870370370372</v>
      </c>
      <c r="G6324">
        <v>10.66</v>
      </c>
      <c r="H6324">
        <v>8.85</v>
      </c>
      <c r="I6324">
        <v>1292</v>
      </c>
      <c r="J6324">
        <v>2553</v>
      </c>
      <c r="K6324" t="str">
        <f t="shared" si="392"/>
        <v>2022</v>
      </c>
      <c r="L6324" t="str">
        <f t="shared" si="393"/>
        <v>07</v>
      </c>
      <c r="M6324" t="str">
        <f t="shared" si="394"/>
        <v>2022-07</v>
      </c>
      <c r="N6324">
        <f t="shared" si="395"/>
        <v>19.509999999999998</v>
      </c>
    </row>
    <row r="6325" spans="1:14" x14ac:dyDescent="0.3">
      <c r="A6325" s="3" t="s">
        <v>10</v>
      </c>
      <c r="B6325" s="1">
        <v>47118</v>
      </c>
      <c r="C6325">
        <v>10</v>
      </c>
      <c r="D6325" s="3" t="s">
        <v>15</v>
      </c>
      <c r="E6325" s="1">
        <v>44693</v>
      </c>
      <c r="F6325" s="4">
        <v>0.44761574074074079</v>
      </c>
      <c r="G6325">
        <v>6.1</v>
      </c>
      <c r="H6325">
        <v>12.24</v>
      </c>
      <c r="I6325">
        <v>1293</v>
      </c>
      <c r="J6325">
        <v>2554</v>
      </c>
      <c r="K6325" t="str">
        <f t="shared" si="392"/>
        <v>2022</v>
      </c>
      <c r="L6325" t="str">
        <f t="shared" si="393"/>
        <v>05</v>
      </c>
      <c r="M6325" t="str">
        <f t="shared" si="394"/>
        <v>2022-05</v>
      </c>
      <c r="N6325">
        <f t="shared" si="395"/>
        <v>18.34</v>
      </c>
    </row>
    <row r="6326" spans="1:14" x14ac:dyDescent="0.3">
      <c r="A6326" s="3" t="s">
        <v>10</v>
      </c>
      <c r="B6326" s="1">
        <v>47118</v>
      </c>
      <c r="C6326">
        <v>40</v>
      </c>
      <c r="D6326" s="3" t="s">
        <v>12</v>
      </c>
      <c r="E6326" s="1">
        <v>44693</v>
      </c>
      <c r="F6326" s="4">
        <v>0.44761574074074079</v>
      </c>
      <c r="G6326">
        <v>6.1</v>
      </c>
      <c r="H6326">
        <v>12.24</v>
      </c>
      <c r="I6326">
        <v>1293</v>
      </c>
      <c r="J6326">
        <v>2555</v>
      </c>
      <c r="K6326" t="str">
        <f t="shared" si="392"/>
        <v>2022</v>
      </c>
      <c r="L6326" t="str">
        <f t="shared" si="393"/>
        <v>05</v>
      </c>
      <c r="M6326" t="str">
        <f t="shared" si="394"/>
        <v>2022-05</v>
      </c>
      <c r="N6326">
        <f t="shared" si="395"/>
        <v>18.34</v>
      </c>
    </row>
    <row r="6327" spans="1:14" x14ac:dyDescent="0.3">
      <c r="A6327" s="3" t="s">
        <v>10</v>
      </c>
      <c r="B6327" s="1">
        <v>47118</v>
      </c>
      <c r="C6327">
        <v>80</v>
      </c>
      <c r="D6327" s="3" t="s">
        <v>20</v>
      </c>
      <c r="E6327" s="1">
        <v>44693</v>
      </c>
      <c r="F6327" s="4">
        <v>0.44761574074074079</v>
      </c>
      <c r="G6327">
        <v>6.1</v>
      </c>
      <c r="H6327">
        <v>12.24</v>
      </c>
      <c r="I6327">
        <v>1293</v>
      </c>
      <c r="J6327">
        <v>2556</v>
      </c>
      <c r="K6327" t="str">
        <f t="shared" si="392"/>
        <v>2022</v>
      </c>
      <c r="L6327" t="str">
        <f t="shared" si="393"/>
        <v>05</v>
      </c>
      <c r="M6327" t="str">
        <f t="shared" si="394"/>
        <v>2022-05</v>
      </c>
      <c r="N6327">
        <f t="shared" si="395"/>
        <v>18.34</v>
      </c>
    </row>
    <row r="6328" spans="1:14" x14ac:dyDescent="0.3">
      <c r="A6328" s="3" t="s">
        <v>22</v>
      </c>
      <c r="B6328" s="1">
        <v>47299</v>
      </c>
      <c r="C6328">
        <v>20</v>
      </c>
      <c r="D6328" s="3" t="s">
        <v>16</v>
      </c>
      <c r="E6328" s="1">
        <v>44664</v>
      </c>
      <c r="F6328" s="4">
        <v>0.7255787037037037</v>
      </c>
      <c r="G6328">
        <v>5.97</v>
      </c>
      <c r="H6328">
        <v>10.3</v>
      </c>
      <c r="I6328">
        <v>1294</v>
      </c>
      <c r="J6328">
        <v>2557</v>
      </c>
      <c r="K6328" t="str">
        <f t="shared" si="392"/>
        <v>2022</v>
      </c>
      <c r="L6328" t="str">
        <f t="shared" si="393"/>
        <v>04</v>
      </c>
      <c r="M6328" t="str">
        <f t="shared" si="394"/>
        <v>2022-04</v>
      </c>
      <c r="N6328">
        <f t="shared" si="395"/>
        <v>16.27</v>
      </c>
    </row>
    <row r="6329" spans="1:14" x14ac:dyDescent="0.3">
      <c r="A6329" s="3" t="s">
        <v>22</v>
      </c>
      <c r="B6329" s="1">
        <v>47299</v>
      </c>
      <c r="C6329">
        <v>40</v>
      </c>
      <c r="D6329" s="3" t="s">
        <v>12</v>
      </c>
      <c r="E6329" s="1">
        <v>44664</v>
      </c>
      <c r="F6329" s="4">
        <v>0.7255787037037037</v>
      </c>
      <c r="G6329">
        <v>5.97</v>
      </c>
      <c r="H6329">
        <v>10.3</v>
      </c>
      <c r="I6329">
        <v>1294</v>
      </c>
      <c r="J6329">
        <v>2558</v>
      </c>
      <c r="K6329" t="str">
        <f t="shared" si="392"/>
        <v>2022</v>
      </c>
      <c r="L6329" t="str">
        <f t="shared" si="393"/>
        <v>04</v>
      </c>
      <c r="M6329" t="str">
        <f t="shared" si="394"/>
        <v>2022-04</v>
      </c>
      <c r="N6329">
        <f t="shared" si="395"/>
        <v>16.27</v>
      </c>
    </row>
    <row r="6330" spans="1:14" x14ac:dyDescent="0.3">
      <c r="A6330" s="3" t="s">
        <v>14</v>
      </c>
      <c r="B6330" s="1">
        <v>47848</v>
      </c>
      <c r="C6330">
        <v>0</v>
      </c>
      <c r="D6330" s="3" t="s">
        <v>11</v>
      </c>
      <c r="E6330" s="1">
        <v>44684</v>
      </c>
      <c r="F6330" s="4">
        <v>0.59410879629629632</v>
      </c>
      <c r="G6330">
        <v>12.62</v>
      </c>
      <c r="H6330">
        <v>9.43</v>
      </c>
      <c r="I6330">
        <v>1295</v>
      </c>
      <c r="J6330">
        <v>2559</v>
      </c>
      <c r="K6330" t="str">
        <f t="shared" si="392"/>
        <v>2022</v>
      </c>
      <c r="L6330" t="str">
        <f t="shared" si="393"/>
        <v>05</v>
      </c>
      <c r="M6330" t="str">
        <f t="shared" si="394"/>
        <v>2022-05</v>
      </c>
      <c r="N6330">
        <f t="shared" si="395"/>
        <v>22.049999999999997</v>
      </c>
    </row>
    <row r="6331" spans="1:14" x14ac:dyDescent="0.3">
      <c r="A6331" s="3" t="s">
        <v>22</v>
      </c>
      <c r="B6331" s="1">
        <v>47299</v>
      </c>
      <c r="C6331">
        <v>20</v>
      </c>
      <c r="D6331" s="3" t="s">
        <v>16</v>
      </c>
      <c r="E6331" s="1">
        <v>44738</v>
      </c>
      <c r="F6331" s="4">
        <v>0.61229166666666668</v>
      </c>
      <c r="G6331">
        <v>9.52</v>
      </c>
      <c r="H6331">
        <v>10.35</v>
      </c>
      <c r="I6331">
        <v>1296</v>
      </c>
      <c r="J6331">
        <v>2560</v>
      </c>
      <c r="K6331" t="str">
        <f t="shared" si="392"/>
        <v>2022</v>
      </c>
      <c r="L6331" t="str">
        <f t="shared" si="393"/>
        <v>06</v>
      </c>
      <c r="M6331" t="str">
        <f t="shared" si="394"/>
        <v>2022-06</v>
      </c>
      <c r="N6331">
        <f t="shared" si="395"/>
        <v>19.869999999999997</v>
      </c>
    </row>
    <row r="6332" spans="1:14" x14ac:dyDescent="0.3">
      <c r="A6332" s="3" t="s">
        <v>22</v>
      </c>
      <c r="B6332" s="1">
        <v>47299</v>
      </c>
      <c r="C6332">
        <v>25</v>
      </c>
      <c r="D6332" s="3" t="s">
        <v>17</v>
      </c>
      <c r="E6332" s="1">
        <v>44738</v>
      </c>
      <c r="F6332" s="4">
        <v>0.61229166666666668</v>
      </c>
      <c r="G6332">
        <v>9.52</v>
      </c>
      <c r="H6332">
        <v>10.35</v>
      </c>
      <c r="I6332">
        <v>1296</v>
      </c>
      <c r="J6332">
        <v>2561</v>
      </c>
      <c r="K6332" t="str">
        <f t="shared" si="392"/>
        <v>2022</v>
      </c>
      <c r="L6332" t="str">
        <f t="shared" si="393"/>
        <v>06</v>
      </c>
      <c r="M6332" t="str">
        <f t="shared" si="394"/>
        <v>2022-06</v>
      </c>
      <c r="N6332">
        <f t="shared" si="395"/>
        <v>19.869999999999997</v>
      </c>
    </row>
    <row r="6333" spans="1:14" x14ac:dyDescent="0.3">
      <c r="A6333" s="3" t="s">
        <v>18</v>
      </c>
      <c r="C6333">
        <v>10</v>
      </c>
      <c r="D6333" s="3" t="s">
        <v>15</v>
      </c>
      <c r="E6333" s="1">
        <v>44698</v>
      </c>
      <c r="F6333" s="4">
        <v>0.64107638888888896</v>
      </c>
      <c r="G6333">
        <v>8.07</v>
      </c>
      <c r="H6333">
        <v>7.68</v>
      </c>
      <c r="I6333">
        <v>1297</v>
      </c>
      <c r="J6333">
        <v>2562</v>
      </c>
      <c r="K6333" t="str">
        <f t="shared" si="392"/>
        <v>2022</v>
      </c>
      <c r="L6333" t="str">
        <f t="shared" si="393"/>
        <v>05</v>
      </c>
      <c r="M6333" t="str">
        <f t="shared" si="394"/>
        <v>2022-05</v>
      </c>
      <c r="N6333">
        <f t="shared" si="395"/>
        <v>15.75</v>
      </c>
    </row>
    <row r="6334" spans="1:14" x14ac:dyDescent="0.3">
      <c r="A6334" s="3" t="s">
        <v>18</v>
      </c>
      <c r="C6334">
        <v>25</v>
      </c>
      <c r="D6334" s="3" t="s">
        <v>17</v>
      </c>
      <c r="E6334" s="1">
        <v>44698</v>
      </c>
      <c r="F6334" s="4">
        <v>0.64107638888888896</v>
      </c>
      <c r="G6334">
        <v>8.07</v>
      </c>
      <c r="H6334">
        <v>7.68</v>
      </c>
      <c r="I6334">
        <v>1297</v>
      </c>
      <c r="J6334">
        <v>2563</v>
      </c>
      <c r="K6334" t="str">
        <f t="shared" si="392"/>
        <v>2022</v>
      </c>
      <c r="L6334" t="str">
        <f t="shared" si="393"/>
        <v>05</v>
      </c>
      <c r="M6334" t="str">
        <f t="shared" si="394"/>
        <v>2022-05</v>
      </c>
      <c r="N6334">
        <f t="shared" si="395"/>
        <v>15.75</v>
      </c>
    </row>
    <row r="6335" spans="1:14" x14ac:dyDescent="0.3">
      <c r="A6335" s="3" t="s">
        <v>22</v>
      </c>
      <c r="B6335" s="1">
        <v>47299</v>
      </c>
      <c r="C6335">
        <v>0</v>
      </c>
      <c r="D6335" s="3" t="s">
        <v>11</v>
      </c>
      <c r="E6335" s="1">
        <v>44847</v>
      </c>
      <c r="F6335" s="4">
        <v>0.75679398148148147</v>
      </c>
      <c r="G6335">
        <v>10.210000000000001</v>
      </c>
      <c r="H6335">
        <v>22.29</v>
      </c>
      <c r="I6335">
        <v>1298</v>
      </c>
      <c r="J6335">
        <v>2564</v>
      </c>
      <c r="K6335" t="str">
        <f t="shared" si="392"/>
        <v>2022</v>
      </c>
      <c r="L6335" t="str">
        <f t="shared" si="393"/>
        <v>10</v>
      </c>
      <c r="M6335" t="str">
        <f t="shared" si="394"/>
        <v>2022-10</v>
      </c>
      <c r="N6335">
        <f t="shared" si="395"/>
        <v>32.5</v>
      </c>
    </row>
    <row r="6336" spans="1:14" x14ac:dyDescent="0.3">
      <c r="A6336" s="3" t="s">
        <v>22</v>
      </c>
      <c r="B6336" s="1">
        <v>47299</v>
      </c>
      <c r="C6336">
        <v>25</v>
      </c>
      <c r="D6336" s="3" t="s">
        <v>17</v>
      </c>
      <c r="E6336" s="1">
        <v>44847</v>
      </c>
      <c r="F6336" s="4">
        <v>0.75679398148148147</v>
      </c>
      <c r="G6336">
        <v>10.210000000000001</v>
      </c>
      <c r="H6336">
        <v>22.29</v>
      </c>
      <c r="I6336">
        <v>1298</v>
      </c>
      <c r="J6336">
        <v>2565</v>
      </c>
      <c r="K6336" t="str">
        <f t="shared" si="392"/>
        <v>2022</v>
      </c>
      <c r="L6336" t="str">
        <f t="shared" si="393"/>
        <v>10</v>
      </c>
      <c r="M6336" t="str">
        <f t="shared" si="394"/>
        <v>2022-10</v>
      </c>
      <c r="N6336">
        <f t="shared" si="395"/>
        <v>32.5</v>
      </c>
    </row>
    <row r="6337" spans="1:14" x14ac:dyDescent="0.3">
      <c r="A6337" s="3" t="s">
        <v>22</v>
      </c>
      <c r="B6337" s="1">
        <v>47299</v>
      </c>
      <c r="C6337">
        <v>50</v>
      </c>
      <c r="D6337" s="3" t="s">
        <v>13</v>
      </c>
      <c r="E6337" s="1">
        <v>44847</v>
      </c>
      <c r="F6337" s="4">
        <v>0.75679398148148147</v>
      </c>
      <c r="G6337">
        <v>10.210000000000001</v>
      </c>
      <c r="H6337">
        <v>22.29</v>
      </c>
      <c r="I6337">
        <v>1298</v>
      </c>
      <c r="J6337">
        <v>2566</v>
      </c>
      <c r="K6337" t="str">
        <f t="shared" si="392"/>
        <v>2022</v>
      </c>
      <c r="L6337" t="str">
        <f t="shared" si="393"/>
        <v>10</v>
      </c>
      <c r="M6337" t="str">
        <f t="shared" si="394"/>
        <v>2022-10</v>
      </c>
      <c r="N6337">
        <f t="shared" si="395"/>
        <v>32.5</v>
      </c>
    </row>
    <row r="6338" spans="1:14" x14ac:dyDescent="0.3">
      <c r="A6338" s="3" t="s">
        <v>10</v>
      </c>
      <c r="B6338" s="1">
        <v>47118</v>
      </c>
      <c r="C6338">
        <v>20</v>
      </c>
      <c r="D6338" s="3" t="s">
        <v>16</v>
      </c>
      <c r="E6338" s="1">
        <v>44904</v>
      </c>
      <c r="F6338" s="4">
        <v>0.4806597222222222</v>
      </c>
      <c r="G6338">
        <v>9.7799999999999994</v>
      </c>
      <c r="H6338">
        <v>8.7799999999999994</v>
      </c>
      <c r="I6338">
        <v>1299</v>
      </c>
      <c r="J6338">
        <v>2567</v>
      </c>
      <c r="K6338" t="str">
        <f t="shared" si="392"/>
        <v>2022</v>
      </c>
      <c r="L6338" t="str">
        <f t="shared" si="393"/>
        <v>12</v>
      </c>
      <c r="M6338" t="str">
        <f t="shared" si="394"/>
        <v>2022-12</v>
      </c>
      <c r="N6338">
        <f t="shared" si="395"/>
        <v>18.559999999999999</v>
      </c>
    </row>
    <row r="6339" spans="1:14" x14ac:dyDescent="0.3">
      <c r="A6339" s="3" t="s">
        <v>10</v>
      </c>
      <c r="B6339" s="1">
        <v>47118</v>
      </c>
      <c r="C6339">
        <v>25</v>
      </c>
      <c r="D6339" s="3" t="s">
        <v>17</v>
      </c>
      <c r="E6339" s="1">
        <v>44904</v>
      </c>
      <c r="F6339" s="4">
        <v>0.4806597222222222</v>
      </c>
      <c r="G6339">
        <v>9.7799999999999994</v>
      </c>
      <c r="H6339">
        <v>8.7799999999999994</v>
      </c>
      <c r="I6339">
        <v>1299</v>
      </c>
      <c r="J6339">
        <v>2568</v>
      </c>
      <c r="K6339" t="str">
        <f t="shared" ref="K6339:K6402" si="396">TEXT(E6339, "yyyy")</f>
        <v>2022</v>
      </c>
      <c r="L6339" t="str">
        <f t="shared" ref="L6339:L6402" si="397">TEXT(E6339, "mm")</f>
        <v>12</v>
      </c>
      <c r="M6339" t="str">
        <f t="shared" ref="M6339:M6402" si="398">TEXT(E6339, "yyyy-mm")</f>
        <v>2022-12</v>
      </c>
      <c r="N6339">
        <f t="shared" ref="N6339:N6402" si="399">(G6339+H6339)</f>
        <v>18.559999999999999</v>
      </c>
    </row>
    <row r="6340" spans="1:14" x14ac:dyDescent="0.3">
      <c r="A6340" s="3" t="s">
        <v>10</v>
      </c>
      <c r="B6340" s="1">
        <v>47118</v>
      </c>
      <c r="C6340">
        <v>80</v>
      </c>
      <c r="D6340" s="3" t="s">
        <v>20</v>
      </c>
      <c r="E6340" s="1">
        <v>44904</v>
      </c>
      <c r="F6340" s="4">
        <v>0.4806597222222222</v>
      </c>
      <c r="G6340">
        <v>9.7799999999999994</v>
      </c>
      <c r="H6340">
        <v>8.7799999999999994</v>
      </c>
      <c r="I6340">
        <v>1299</v>
      </c>
      <c r="J6340">
        <v>2569</v>
      </c>
      <c r="K6340" t="str">
        <f t="shared" si="396"/>
        <v>2022</v>
      </c>
      <c r="L6340" t="str">
        <f t="shared" si="397"/>
        <v>12</v>
      </c>
      <c r="M6340" t="str">
        <f t="shared" si="398"/>
        <v>2022-12</v>
      </c>
      <c r="N6340">
        <f t="shared" si="399"/>
        <v>18.559999999999999</v>
      </c>
    </row>
    <row r="6341" spans="1:14" x14ac:dyDescent="0.3">
      <c r="A6341" s="3" t="s">
        <v>10</v>
      </c>
      <c r="B6341" s="1">
        <v>47118</v>
      </c>
      <c r="C6341">
        <v>20</v>
      </c>
      <c r="D6341" s="3" t="s">
        <v>16</v>
      </c>
      <c r="E6341" s="1">
        <v>44744</v>
      </c>
      <c r="F6341" s="4">
        <v>0.8378472222222223</v>
      </c>
      <c r="G6341">
        <v>14.23</v>
      </c>
      <c r="H6341">
        <v>7.59</v>
      </c>
      <c r="I6341">
        <v>1300</v>
      </c>
      <c r="J6341">
        <v>2570</v>
      </c>
      <c r="K6341" t="str">
        <f t="shared" si="396"/>
        <v>2022</v>
      </c>
      <c r="L6341" t="str">
        <f t="shared" si="397"/>
        <v>07</v>
      </c>
      <c r="M6341" t="str">
        <f t="shared" si="398"/>
        <v>2022-07</v>
      </c>
      <c r="N6341">
        <f t="shared" si="399"/>
        <v>21.82</v>
      </c>
    </row>
    <row r="6342" spans="1:14" x14ac:dyDescent="0.3">
      <c r="A6342" s="3" t="s">
        <v>10</v>
      </c>
      <c r="B6342" s="1">
        <v>47118</v>
      </c>
      <c r="C6342">
        <v>25</v>
      </c>
      <c r="D6342" s="3" t="s">
        <v>17</v>
      </c>
      <c r="E6342" s="1">
        <v>44744</v>
      </c>
      <c r="F6342" s="4">
        <v>0.8378472222222223</v>
      </c>
      <c r="G6342">
        <v>14.23</v>
      </c>
      <c r="H6342">
        <v>7.59</v>
      </c>
      <c r="I6342">
        <v>1300</v>
      </c>
      <c r="J6342">
        <v>2571</v>
      </c>
      <c r="K6342" t="str">
        <f t="shared" si="396"/>
        <v>2022</v>
      </c>
      <c r="L6342" t="str">
        <f t="shared" si="397"/>
        <v>07</v>
      </c>
      <c r="M6342" t="str">
        <f t="shared" si="398"/>
        <v>2022-07</v>
      </c>
      <c r="N6342">
        <f t="shared" si="399"/>
        <v>21.82</v>
      </c>
    </row>
    <row r="6343" spans="1:14" x14ac:dyDescent="0.3">
      <c r="A6343" s="3" t="s">
        <v>14</v>
      </c>
      <c r="B6343" s="1">
        <v>47848</v>
      </c>
      <c r="C6343">
        <v>0</v>
      </c>
      <c r="D6343" s="3" t="s">
        <v>11</v>
      </c>
      <c r="E6343" s="1">
        <v>44799</v>
      </c>
      <c r="F6343" s="4">
        <v>0.53715277777777781</v>
      </c>
      <c r="G6343">
        <v>12.15</v>
      </c>
      <c r="H6343">
        <v>11.45</v>
      </c>
      <c r="I6343">
        <v>1301</v>
      </c>
      <c r="J6343">
        <v>2572</v>
      </c>
      <c r="K6343" t="str">
        <f t="shared" si="396"/>
        <v>2022</v>
      </c>
      <c r="L6343" t="str">
        <f t="shared" si="397"/>
        <v>08</v>
      </c>
      <c r="M6343" t="str">
        <f t="shared" si="398"/>
        <v>2022-08</v>
      </c>
      <c r="N6343">
        <f t="shared" si="399"/>
        <v>23.6</v>
      </c>
    </row>
    <row r="6344" spans="1:14" x14ac:dyDescent="0.3">
      <c r="A6344" s="3" t="s">
        <v>14</v>
      </c>
      <c r="B6344" s="1">
        <v>47848</v>
      </c>
      <c r="C6344">
        <v>40</v>
      </c>
      <c r="D6344" s="3" t="s">
        <v>12</v>
      </c>
      <c r="E6344" s="1">
        <v>44799</v>
      </c>
      <c r="F6344" s="4">
        <v>0.53715277777777781</v>
      </c>
      <c r="G6344">
        <v>12.15</v>
      </c>
      <c r="H6344">
        <v>11.45</v>
      </c>
      <c r="I6344">
        <v>1301</v>
      </c>
      <c r="J6344">
        <v>2573</v>
      </c>
      <c r="K6344" t="str">
        <f t="shared" si="396"/>
        <v>2022</v>
      </c>
      <c r="L6344" t="str">
        <f t="shared" si="397"/>
        <v>08</v>
      </c>
      <c r="M6344" t="str">
        <f t="shared" si="398"/>
        <v>2022-08</v>
      </c>
      <c r="N6344">
        <f t="shared" si="399"/>
        <v>23.6</v>
      </c>
    </row>
    <row r="6345" spans="1:14" x14ac:dyDescent="0.3">
      <c r="A6345" s="3" t="s">
        <v>10</v>
      </c>
      <c r="B6345" s="1">
        <v>47118</v>
      </c>
      <c r="C6345">
        <v>0</v>
      </c>
      <c r="D6345" s="3" t="s">
        <v>11</v>
      </c>
      <c r="E6345" s="1">
        <v>44659</v>
      </c>
      <c r="F6345" s="4">
        <v>0.58269675925925923</v>
      </c>
      <c r="G6345">
        <v>7.85</v>
      </c>
      <c r="H6345">
        <v>12.77</v>
      </c>
      <c r="I6345">
        <v>1302</v>
      </c>
      <c r="J6345">
        <v>2574</v>
      </c>
      <c r="K6345" t="str">
        <f t="shared" si="396"/>
        <v>2022</v>
      </c>
      <c r="L6345" t="str">
        <f t="shared" si="397"/>
        <v>04</v>
      </c>
      <c r="M6345" t="str">
        <f t="shared" si="398"/>
        <v>2022-04</v>
      </c>
      <c r="N6345">
        <f t="shared" si="399"/>
        <v>20.619999999999997</v>
      </c>
    </row>
    <row r="6346" spans="1:14" x14ac:dyDescent="0.3">
      <c r="A6346" s="3" t="s">
        <v>14</v>
      </c>
      <c r="B6346" s="1">
        <v>47848</v>
      </c>
      <c r="C6346">
        <v>20</v>
      </c>
      <c r="D6346" s="3" t="s">
        <v>16</v>
      </c>
      <c r="E6346" s="1">
        <v>44674</v>
      </c>
      <c r="F6346" s="4">
        <v>0.39061342592592596</v>
      </c>
      <c r="G6346">
        <v>8</v>
      </c>
      <c r="H6346">
        <v>8.6999999999999993</v>
      </c>
      <c r="I6346">
        <v>1303</v>
      </c>
      <c r="J6346">
        <v>2575</v>
      </c>
      <c r="K6346" t="str">
        <f t="shared" si="396"/>
        <v>2022</v>
      </c>
      <c r="L6346" t="str">
        <f t="shared" si="397"/>
        <v>04</v>
      </c>
      <c r="M6346" t="str">
        <f t="shared" si="398"/>
        <v>2022-04</v>
      </c>
      <c r="N6346">
        <f t="shared" si="399"/>
        <v>16.7</v>
      </c>
    </row>
    <row r="6347" spans="1:14" x14ac:dyDescent="0.3">
      <c r="A6347" s="3" t="s">
        <v>14</v>
      </c>
      <c r="B6347" s="1">
        <v>47848</v>
      </c>
      <c r="C6347">
        <v>40</v>
      </c>
      <c r="D6347" s="3" t="s">
        <v>12</v>
      </c>
      <c r="E6347" s="1">
        <v>44674</v>
      </c>
      <c r="F6347" s="4">
        <v>0.39061342592592596</v>
      </c>
      <c r="G6347">
        <v>8</v>
      </c>
      <c r="H6347">
        <v>8.6999999999999993</v>
      </c>
      <c r="I6347">
        <v>1303</v>
      </c>
      <c r="J6347">
        <v>2576</v>
      </c>
      <c r="K6347" t="str">
        <f t="shared" si="396"/>
        <v>2022</v>
      </c>
      <c r="L6347" t="str">
        <f t="shared" si="397"/>
        <v>04</v>
      </c>
      <c r="M6347" t="str">
        <f t="shared" si="398"/>
        <v>2022-04</v>
      </c>
      <c r="N6347">
        <f t="shared" si="399"/>
        <v>16.7</v>
      </c>
    </row>
    <row r="6348" spans="1:14" x14ac:dyDescent="0.3">
      <c r="A6348" s="3" t="s">
        <v>21</v>
      </c>
      <c r="C6348">
        <v>10</v>
      </c>
      <c r="D6348" s="3" t="s">
        <v>15</v>
      </c>
      <c r="E6348" s="1">
        <v>44836</v>
      </c>
      <c r="F6348" s="4">
        <v>0.76105324074074077</v>
      </c>
      <c r="G6348">
        <v>10.51</v>
      </c>
      <c r="H6348">
        <v>6.8</v>
      </c>
      <c r="I6348">
        <v>1304</v>
      </c>
      <c r="J6348">
        <v>2577</v>
      </c>
      <c r="K6348" t="str">
        <f t="shared" si="396"/>
        <v>2022</v>
      </c>
      <c r="L6348" t="str">
        <f t="shared" si="397"/>
        <v>10</v>
      </c>
      <c r="M6348" t="str">
        <f t="shared" si="398"/>
        <v>2022-10</v>
      </c>
      <c r="N6348">
        <f t="shared" si="399"/>
        <v>17.309999999999999</v>
      </c>
    </row>
    <row r="6349" spans="1:14" x14ac:dyDescent="0.3">
      <c r="A6349" s="3" t="s">
        <v>22</v>
      </c>
      <c r="B6349" s="1">
        <v>47299</v>
      </c>
      <c r="C6349">
        <v>0</v>
      </c>
      <c r="D6349" s="3" t="s">
        <v>11</v>
      </c>
      <c r="E6349" s="1">
        <v>44847</v>
      </c>
      <c r="F6349" s="4">
        <v>0.5897916666666666</v>
      </c>
      <c r="G6349">
        <v>7.25</v>
      </c>
      <c r="H6349">
        <v>5.29</v>
      </c>
      <c r="I6349">
        <v>1305</v>
      </c>
      <c r="J6349">
        <v>2578</v>
      </c>
      <c r="K6349" t="str">
        <f t="shared" si="396"/>
        <v>2022</v>
      </c>
      <c r="L6349" t="str">
        <f t="shared" si="397"/>
        <v>10</v>
      </c>
      <c r="M6349" t="str">
        <f t="shared" si="398"/>
        <v>2022-10</v>
      </c>
      <c r="N6349">
        <f t="shared" si="399"/>
        <v>12.54</v>
      </c>
    </row>
    <row r="6350" spans="1:14" x14ac:dyDescent="0.3">
      <c r="A6350" s="3" t="s">
        <v>22</v>
      </c>
      <c r="B6350" s="1">
        <v>47299</v>
      </c>
      <c r="C6350">
        <v>40</v>
      </c>
      <c r="D6350" s="3" t="s">
        <v>12</v>
      </c>
      <c r="E6350" s="1">
        <v>44847</v>
      </c>
      <c r="F6350" s="4">
        <v>0.5897916666666666</v>
      </c>
      <c r="G6350">
        <v>7.25</v>
      </c>
      <c r="H6350">
        <v>5.29</v>
      </c>
      <c r="I6350">
        <v>1305</v>
      </c>
      <c r="J6350">
        <v>2579</v>
      </c>
      <c r="K6350" t="str">
        <f t="shared" si="396"/>
        <v>2022</v>
      </c>
      <c r="L6350" t="str">
        <f t="shared" si="397"/>
        <v>10</v>
      </c>
      <c r="M6350" t="str">
        <f t="shared" si="398"/>
        <v>2022-10</v>
      </c>
      <c r="N6350">
        <f t="shared" si="399"/>
        <v>12.54</v>
      </c>
    </row>
    <row r="6351" spans="1:14" x14ac:dyDescent="0.3">
      <c r="A6351" s="3" t="s">
        <v>22</v>
      </c>
      <c r="B6351" s="1">
        <v>47299</v>
      </c>
      <c r="C6351">
        <v>50</v>
      </c>
      <c r="D6351" s="3" t="s">
        <v>13</v>
      </c>
      <c r="E6351" s="1">
        <v>44847</v>
      </c>
      <c r="F6351" s="4">
        <v>0.5897916666666666</v>
      </c>
      <c r="G6351">
        <v>7.25</v>
      </c>
      <c r="H6351">
        <v>5.29</v>
      </c>
      <c r="I6351">
        <v>1305</v>
      </c>
      <c r="J6351">
        <v>2580</v>
      </c>
      <c r="K6351" t="str">
        <f t="shared" si="396"/>
        <v>2022</v>
      </c>
      <c r="L6351" t="str">
        <f t="shared" si="397"/>
        <v>10</v>
      </c>
      <c r="M6351" t="str">
        <f t="shared" si="398"/>
        <v>2022-10</v>
      </c>
      <c r="N6351">
        <f t="shared" si="399"/>
        <v>12.54</v>
      </c>
    </row>
    <row r="6352" spans="1:14" x14ac:dyDescent="0.3">
      <c r="A6352" s="3" t="s">
        <v>18</v>
      </c>
      <c r="C6352">
        <v>10</v>
      </c>
      <c r="D6352" s="3" t="s">
        <v>15</v>
      </c>
      <c r="E6352" s="1">
        <v>44923</v>
      </c>
      <c r="F6352" s="4">
        <v>0.34276620370370375</v>
      </c>
      <c r="G6352">
        <v>14.6</v>
      </c>
      <c r="H6352">
        <v>10.69</v>
      </c>
      <c r="I6352">
        <v>1306</v>
      </c>
      <c r="J6352">
        <v>2581</v>
      </c>
      <c r="K6352" t="str">
        <f t="shared" si="396"/>
        <v>2022</v>
      </c>
      <c r="L6352" t="str">
        <f t="shared" si="397"/>
        <v>12</v>
      </c>
      <c r="M6352" t="str">
        <f t="shared" si="398"/>
        <v>2022-12</v>
      </c>
      <c r="N6352">
        <f t="shared" si="399"/>
        <v>25.29</v>
      </c>
    </row>
    <row r="6353" spans="1:14" x14ac:dyDescent="0.3">
      <c r="A6353" s="3" t="s">
        <v>10</v>
      </c>
      <c r="B6353" s="1">
        <v>47118</v>
      </c>
      <c r="C6353">
        <v>20</v>
      </c>
      <c r="D6353" s="3" t="s">
        <v>16</v>
      </c>
      <c r="E6353" s="1">
        <v>44694</v>
      </c>
      <c r="F6353" s="4">
        <v>0.61006944444444444</v>
      </c>
      <c r="G6353">
        <v>8.2899999999999991</v>
      </c>
      <c r="H6353">
        <v>6.77</v>
      </c>
      <c r="I6353">
        <v>1307</v>
      </c>
      <c r="J6353">
        <v>2582</v>
      </c>
      <c r="K6353" t="str">
        <f t="shared" si="396"/>
        <v>2022</v>
      </c>
      <c r="L6353" t="str">
        <f t="shared" si="397"/>
        <v>05</v>
      </c>
      <c r="M6353" t="str">
        <f t="shared" si="398"/>
        <v>2022-05</v>
      </c>
      <c r="N6353">
        <f t="shared" si="399"/>
        <v>15.059999999999999</v>
      </c>
    </row>
    <row r="6354" spans="1:14" x14ac:dyDescent="0.3">
      <c r="A6354" s="3" t="s">
        <v>10</v>
      </c>
      <c r="B6354" s="1">
        <v>47118</v>
      </c>
      <c r="C6354">
        <v>40</v>
      </c>
      <c r="D6354" s="3" t="s">
        <v>12</v>
      </c>
      <c r="E6354" s="1">
        <v>44694</v>
      </c>
      <c r="F6354" s="4">
        <v>0.61006944444444444</v>
      </c>
      <c r="G6354">
        <v>8.2899999999999991</v>
      </c>
      <c r="H6354">
        <v>6.77</v>
      </c>
      <c r="I6354">
        <v>1307</v>
      </c>
      <c r="J6354">
        <v>2583</v>
      </c>
      <c r="K6354" t="str">
        <f t="shared" si="396"/>
        <v>2022</v>
      </c>
      <c r="L6354" t="str">
        <f t="shared" si="397"/>
        <v>05</v>
      </c>
      <c r="M6354" t="str">
        <f t="shared" si="398"/>
        <v>2022-05</v>
      </c>
      <c r="N6354">
        <f t="shared" si="399"/>
        <v>15.059999999999999</v>
      </c>
    </row>
    <row r="6355" spans="1:14" x14ac:dyDescent="0.3">
      <c r="A6355" s="3" t="s">
        <v>10</v>
      </c>
      <c r="B6355" s="1">
        <v>47118</v>
      </c>
      <c r="C6355">
        <v>80</v>
      </c>
      <c r="D6355" s="3" t="s">
        <v>20</v>
      </c>
      <c r="E6355" s="1">
        <v>44694</v>
      </c>
      <c r="F6355" s="4">
        <v>0.61006944444444444</v>
      </c>
      <c r="G6355">
        <v>8.2899999999999991</v>
      </c>
      <c r="H6355">
        <v>6.77</v>
      </c>
      <c r="I6355">
        <v>1307</v>
      </c>
      <c r="J6355">
        <v>2584</v>
      </c>
      <c r="K6355" t="str">
        <f t="shared" si="396"/>
        <v>2022</v>
      </c>
      <c r="L6355" t="str">
        <f t="shared" si="397"/>
        <v>05</v>
      </c>
      <c r="M6355" t="str">
        <f t="shared" si="398"/>
        <v>2022-05</v>
      </c>
      <c r="N6355">
        <f t="shared" si="399"/>
        <v>15.059999999999999</v>
      </c>
    </row>
    <row r="6356" spans="1:14" x14ac:dyDescent="0.3">
      <c r="A6356" s="3" t="s">
        <v>18</v>
      </c>
      <c r="C6356">
        <v>0</v>
      </c>
      <c r="D6356" s="3" t="s">
        <v>11</v>
      </c>
      <c r="E6356" s="1">
        <v>44699</v>
      </c>
      <c r="F6356" s="4">
        <v>0.65524305555555562</v>
      </c>
      <c r="G6356">
        <v>9.15</v>
      </c>
      <c r="H6356">
        <v>8.93</v>
      </c>
      <c r="I6356">
        <v>1308</v>
      </c>
      <c r="J6356">
        <v>2585</v>
      </c>
      <c r="K6356" t="str">
        <f t="shared" si="396"/>
        <v>2022</v>
      </c>
      <c r="L6356" t="str">
        <f t="shared" si="397"/>
        <v>05</v>
      </c>
      <c r="M6356" t="str">
        <f t="shared" si="398"/>
        <v>2022-05</v>
      </c>
      <c r="N6356">
        <f t="shared" si="399"/>
        <v>18.079999999999998</v>
      </c>
    </row>
    <row r="6357" spans="1:14" x14ac:dyDescent="0.3">
      <c r="A6357" s="3" t="s">
        <v>14</v>
      </c>
      <c r="B6357" s="1">
        <v>47848</v>
      </c>
      <c r="C6357">
        <v>10</v>
      </c>
      <c r="D6357" s="3" t="s">
        <v>15</v>
      </c>
      <c r="E6357" s="1">
        <v>44772</v>
      </c>
      <c r="F6357" s="4">
        <v>0.48091435185185188</v>
      </c>
      <c r="G6357">
        <v>5.71</v>
      </c>
      <c r="H6357">
        <v>8.7100000000000009</v>
      </c>
      <c r="I6357">
        <v>1309</v>
      </c>
      <c r="J6357">
        <v>2586</v>
      </c>
      <c r="K6357" t="str">
        <f t="shared" si="396"/>
        <v>2022</v>
      </c>
      <c r="L6357" t="str">
        <f t="shared" si="397"/>
        <v>07</v>
      </c>
      <c r="M6357" t="str">
        <f t="shared" si="398"/>
        <v>2022-07</v>
      </c>
      <c r="N6357">
        <f t="shared" si="399"/>
        <v>14.420000000000002</v>
      </c>
    </row>
    <row r="6358" spans="1:14" x14ac:dyDescent="0.3">
      <c r="A6358" s="3" t="s">
        <v>14</v>
      </c>
      <c r="B6358" s="1">
        <v>47848</v>
      </c>
      <c r="C6358">
        <v>40</v>
      </c>
      <c r="D6358" s="3" t="s">
        <v>12</v>
      </c>
      <c r="E6358" s="1">
        <v>44772</v>
      </c>
      <c r="F6358" s="4">
        <v>0.48091435185185188</v>
      </c>
      <c r="G6358">
        <v>5.71</v>
      </c>
      <c r="H6358">
        <v>8.7100000000000009</v>
      </c>
      <c r="I6358">
        <v>1309</v>
      </c>
      <c r="J6358">
        <v>2587</v>
      </c>
      <c r="K6358" t="str">
        <f t="shared" si="396"/>
        <v>2022</v>
      </c>
      <c r="L6358" t="str">
        <f t="shared" si="397"/>
        <v>07</v>
      </c>
      <c r="M6358" t="str">
        <f t="shared" si="398"/>
        <v>2022-07</v>
      </c>
      <c r="N6358">
        <f t="shared" si="399"/>
        <v>14.420000000000002</v>
      </c>
    </row>
    <row r="6359" spans="1:14" x14ac:dyDescent="0.3">
      <c r="A6359" s="3" t="s">
        <v>14</v>
      </c>
      <c r="B6359" s="1">
        <v>47848</v>
      </c>
      <c r="C6359">
        <v>80</v>
      </c>
      <c r="D6359" s="3" t="s">
        <v>20</v>
      </c>
      <c r="E6359" s="1">
        <v>44772</v>
      </c>
      <c r="F6359" s="4">
        <v>0.48091435185185188</v>
      </c>
      <c r="G6359">
        <v>5.71</v>
      </c>
      <c r="H6359">
        <v>8.7100000000000009</v>
      </c>
      <c r="I6359">
        <v>1309</v>
      </c>
      <c r="J6359">
        <v>2588</v>
      </c>
      <c r="K6359" t="str">
        <f t="shared" si="396"/>
        <v>2022</v>
      </c>
      <c r="L6359" t="str">
        <f t="shared" si="397"/>
        <v>07</v>
      </c>
      <c r="M6359" t="str">
        <f t="shared" si="398"/>
        <v>2022-07</v>
      </c>
      <c r="N6359">
        <f t="shared" si="399"/>
        <v>14.420000000000002</v>
      </c>
    </row>
    <row r="6360" spans="1:14" x14ac:dyDescent="0.3">
      <c r="A6360" s="3" t="s">
        <v>14</v>
      </c>
      <c r="B6360" s="1">
        <v>47848</v>
      </c>
      <c r="C6360">
        <v>0</v>
      </c>
      <c r="D6360" s="3" t="s">
        <v>11</v>
      </c>
      <c r="E6360" s="1">
        <v>44819</v>
      </c>
      <c r="F6360" s="4">
        <v>0.81375000000000008</v>
      </c>
      <c r="G6360">
        <v>5.04</v>
      </c>
      <c r="H6360">
        <v>11.61</v>
      </c>
      <c r="I6360">
        <v>1310</v>
      </c>
      <c r="J6360">
        <v>2589</v>
      </c>
      <c r="K6360" t="str">
        <f t="shared" si="396"/>
        <v>2022</v>
      </c>
      <c r="L6360" t="str">
        <f t="shared" si="397"/>
        <v>09</v>
      </c>
      <c r="M6360" t="str">
        <f t="shared" si="398"/>
        <v>2022-09</v>
      </c>
      <c r="N6360">
        <f t="shared" si="399"/>
        <v>16.649999999999999</v>
      </c>
    </row>
    <row r="6361" spans="1:14" x14ac:dyDescent="0.3">
      <c r="A6361" s="3" t="s">
        <v>14</v>
      </c>
      <c r="B6361" s="1">
        <v>47848</v>
      </c>
      <c r="C6361">
        <v>25</v>
      </c>
      <c r="D6361" s="3" t="s">
        <v>17</v>
      </c>
      <c r="E6361" s="1">
        <v>44819</v>
      </c>
      <c r="F6361" s="4">
        <v>0.81375000000000008</v>
      </c>
      <c r="G6361">
        <v>5.04</v>
      </c>
      <c r="H6361">
        <v>11.61</v>
      </c>
      <c r="I6361">
        <v>1310</v>
      </c>
      <c r="J6361">
        <v>2590</v>
      </c>
      <c r="K6361" t="str">
        <f t="shared" si="396"/>
        <v>2022</v>
      </c>
      <c r="L6361" t="str">
        <f t="shared" si="397"/>
        <v>09</v>
      </c>
      <c r="M6361" t="str">
        <f t="shared" si="398"/>
        <v>2022-09</v>
      </c>
      <c r="N6361">
        <f t="shared" si="399"/>
        <v>16.649999999999999</v>
      </c>
    </row>
    <row r="6362" spans="1:14" x14ac:dyDescent="0.3">
      <c r="A6362" s="3" t="s">
        <v>14</v>
      </c>
      <c r="B6362" s="1">
        <v>47848</v>
      </c>
      <c r="C6362">
        <v>80</v>
      </c>
      <c r="D6362" s="3" t="s">
        <v>20</v>
      </c>
      <c r="E6362" s="1">
        <v>44819</v>
      </c>
      <c r="F6362" s="4">
        <v>0.81375000000000008</v>
      </c>
      <c r="G6362">
        <v>5.04</v>
      </c>
      <c r="H6362">
        <v>11.61</v>
      </c>
      <c r="I6362">
        <v>1310</v>
      </c>
      <c r="J6362">
        <v>2591</v>
      </c>
      <c r="K6362" t="str">
        <f t="shared" si="396"/>
        <v>2022</v>
      </c>
      <c r="L6362" t="str">
        <f t="shared" si="397"/>
        <v>09</v>
      </c>
      <c r="M6362" t="str">
        <f t="shared" si="398"/>
        <v>2022-09</v>
      </c>
      <c r="N6362">
        <f t="shared" si="399"/>
        <v>16.649999999999999</v>
      </c>
    </row>
    <row r="6363" spans="1:14" x14ac:dyDescent="0.3">
      <c r="A6363" s="3" t="s">
        <v>21</v>
      </c>
      <c r="C6363">
        <v>0</v>
      </c>
      <c r="D6363" s="3" t="s">
        <v>11</v>
      </c>
      <c r="E6363" s="1">
        <v>44848</v>
      </c>
      <c r="F6363" s="4">
        <v>0.51939814814814811</v>
      </c>
      <c r="G6363">
        <v>6.53</v>
      </c>
      <c r="H6363">
        <v>8.84</v>
      </c>
      <c r="I6363">
        <v>1311</v>
      </c>
      <c r="J6363">
        <v>2592</v>
      </c>
      <c r="K6363" t="str">
        <f t="shared" si="396"/>
        <v>2022</v>
      </c>
      <c r="L6363" t="str">
        <f t="shared" si="397"/>
        <v>10</v>
      </c>
      <c r="M6363" t="str">
        <f t="shared" si="398"/>
        <v>2022-10</v>
      </c>
      <c r="N6363">
        <f t="shared" si="399"/>
        <v>15.370000000000001</v>
      </c>
    </row>
    <row r="6364" spans="1:14" x14ac:dyDescent="0.3">
      <c r="A6364" s="3" t="s">
        <v>21</v>
      </c>
      <c r="C6364">
        <v>25</v>
      </c>
      <c r="D6364" s="3" t="s">
        <v>17</v>
      </c>
      <c r="E6364" s="1">
        <v>44848</v>
      </c>
      <c r="F6364" s="4">
        <v>0.51939814814814811</v>
      </c>
      <c r="G6364">
        <v>6.53</v>
      </c>
      <c r="H6364">
        <v>8.84</v>
      </c>
      <c r="I6364">
        <v>1311</v>
      </c>
      <c r="J6364">
        <v>2593</v>
      </c>
      <c r="K6364" t="str">
        <f t="shared" si="396"/>
        <v>2022</v>
      </c>
      <c r="L6364" t="str">
        <f t="shared" si="397"/>
        <v>10</v>
      </c>
      <c r="M6364" t="str">
        <f t="shared" si="398"/>
        <v>2022-10</v>
      </c>
      <c r="N6364">
        <f t="shared" si="399"/>
        <v>15.370000000000001</v>
      </c>
    </row>
    <row r="6365" spans="1:14" x14ac:dyDescent="0.3">
      <c r="A6365" s="3" t="s">
        <v>21</v>
      </c>
      <c r="C6365">
        <v>50</v>
      </c>
      <c r="D6365" s="3" t="s">
        <v>13</v>
      </c>
      <c r="E6365" s="1">
        <v>44848</v>
      </c>
      <c r="F6365" s="4">
        <v>0.51939814814814811</v>
      </c>
      <c r="G6365">
        <v>6.53</v>
      </c>
      <c r="H6365">
        <v>8.84</v>
      </c>
      <c r="I6365">
        <v>1311</v>
      </c>
      <c r="J6365">
        <v>2594</v>
      </c>
      <c r="K6365" t="str">
        <f t="shared" si="396"/>
        <v>2022</v>
      </c>
      <c r="L6365" t="str">
        <f t="shared" si="397"/>
        <v>10</v>
      </c>
      <c r="M6365" t="str">
        <f t="shared" si="398"/>
        <v>2022-10</v>
      </c>
      <c r="N6365">
        <f t="shared" si="399"/>
        <v>15.370000000000001</v>
      </c>
    </row>
    <row r="6366" spans="1:14" x14ac:dyDescent="0.3">
      <c r="A6366" s="3" t="s">
        <v>22</v>
      </c>
      <c r="B6366" s="1">
        <v>47299</v>
      </c>
      <c r="C6366">
        <v>10</v>
      </c>
      <c r="D6366" s="3" t="s">
        <v>15</v>
      </c>
      <c r="E6366" s="1">
        <v>44879</v>
      </c>
      <c r="F6366" s="4">
        <v>0.70822916666666658</v>
      </c>
      <c r="G6366">
        <v>8.6999999999999993</v>
      </c>
      <c r="H6366">
        <v>7.29</v>
      </c>
      <c r="I6366">
        <v>1312</v>
      </c>
      <c r="J6366">
        <v>2595</v>
      </c>
      <c r="K6366" t="str">
        <f t="shared" si="396"/>
        <v>2022</v>
      </c>
      <c r="L6366" t="str">
        <f t="shared" si="397"/>
        <v>11</v>
      </c>
      <c r="M6366" t="str">
        <f t="shared" si="398"/>
        <v>2022-11</v>
      </c>
      <c r="N6366">
        <f t="shared" si="399"/>
        <v>15.989999999999998</v>
      </c>
    </row>
    <row r="6367" spans="1:14" x14ac:dyDescent="0.3">
      <c r="A6367" s="3" t="s">
        <v>22</v>
      </c>
      <c r="B6367" s="1">
        <v>47299</v>
      </c>
      <c r="C6367">
        <v>40</v>
      </c>
      <c r="D6367" s="3" t="s">
        <v>12</v>
      </c>
      <c r="E6367" s="1">
        <v>44879</v>
      </c>
      <c r="F6367" s="4">
        <v>0.70822916666666658</v>
      </c>
      <c r="G6367">
        <v>8.6999999999999993</v>
      </c>
      <c r="H6367">
        <v>7.29</v>
      </c>
      <c r="I6367">
        <v>1312</v>
      </c>
      <c r="J6367">
        <v>2596</v>
      </c>
      <c r="K6367" t="str">
        <f t="shared" si="396"/>
        <v>2022</v>
      </c>
      <c r="L6367" t="str">
        <f t="shared" si="397"/>
        <v>11</v>
      </c>
      <c r="M6367" t="str">
        <f t="shared" si="398"/>
        <v>2022-11</v>
      </c>
      <c r="N6367">
        <f t="shared" si="399"/>
        <v>15.989999999999998</v>
      </c>
    </row>
    <row r="6368" spans="1:14" x14ac:dyDescent="0.3">
      <c r="A6368" s="3" t="s">
        <v>22</v>
      </c>
      <c r="B6368" s="1">
        <v>47299</v>
      </c>
      <c r="C6368">
        <v>50</v>
      </c>
      <c r="D6368" s="3" t="s">
        <v>13</v>
      </c>
      <c r="E6368" s="1">
        <v>44879</v>
      </c>
      <c r="F6368" s="4">
        <v>0.70822916666666658</v>
      </c>
      <c r="G6368">
        <v>8.6999999999999993</v>
      </c>
      <c r="H6368">
        <v>7.29</v>
      </c>
      <c r="I6368">
        <v>1312</v>
      </c>
      <c r="J6368">
        <v>2597</v>
      </c>
      <c r="K6368" t="str">
        <f t="shared" si="396"/>
        <v>2022</v>
      </c>
      <c r="L6368" t="str">
        <f t="shared" si="397"/>
        <v>11</v>
      </c>
      <c r="M6368" t="str">
        <f t="shared" si="398"/>
        <v>2022-11</v>
      </c>
      <c r="N6368">
        <f t="shared" si="399"/>
        <v>15.989999999999998</v>
      </c>
    </row>
    <row r="6369" spans="1:14" x14ac:dyDescent="0.3">
      <c r="A6369" s="3" t="s">
        <v>10</v>
      </c>
      <c r="B6369" s="1">
        <v>47118</v>
      </c>
      <c r="C6369">
        <v>10</v>
      </c>
      <c r="D6369" s="3" t="s">
        <v>15</v>
      </c>
      <c r="E6369" s="1">
        <v>44914</v>
      </c>
      <c r="F6369" s="4">
        <v>0.66309027777777774</v>
      </c>
      <c r="G6369">
        <v>5.42</v>
      </c>
      <c r="H6369">
        <v>5.23</v>
      </c>
      <c r="I6369">
        <v>1313</v>
      </c>
      <c r="J6369">
        <v>2598</v>
      </c>
      <c r="K6369" t="str">
        <f t="shared" si="396"/>
        <v>2022</v>
      </c>
      <c r="L6369" t="str">
        <f t="shared" si="397"/>
        <v>12</v>
      </c>
      <c r="M6369" t="str">
        <f t="shared" si="398"/>
        <v>2022-12</v>
      </c>
      <c r="N6369">
        <f t="shared" si="399"/>
        <v>10.65</v>
      </c>
    </row>
    <row r="6370" spans="1:14" x14ac:dyDescent="0.3">
      <c r="A6370" s="3" t="s">
        <v>10</v>
      </c>
      <c r="B6370" s="1">
        <v>47118</v>
      </c>
      <c r="C6370">
        <v>40</v>
      </c>
      <c r="D6370" s="3" t="s">
        <v>12</v>
      </c>
      <c r="E6370" s="1">
        <v>44914</v>
      </c>
      <c r="F6370" s="4">
        <v>0.66309027777777774</v>
      </c>
      <c r="G6370">
        <v>5.42</v>
      </c>
      <c r="H6370">
        <v>5.23</v>
      </c>
      <c r="I6370">
        <v>1313</v>
      </c>
      <c r="J6370">
        <v>2599</v>
      </c>
      <c r="K6370" t="str">
        <f t="shared" si="396"/>
        <v>2022</v>
      </c>
      <c r="L6370" t="str">
        <f t="shared" si="397"/>
        <v>12</v>
      </c>
      <c r="M6370" t="str">
        <f t="shared" si="398"/>
        <v>2022-12</v>
      </c>
      <c r="N6370">
        <f t="shared" si="399"/>
        <v>10.65</v>
      </c>
    </row>
    <row r="6371" spans="1:14" x14ac:dyDescent="0.3">
      <c r="A6371" s="3" t="s">
        <v>10</v>
      </c>
      <c r="B6371" s="1">
        <v>47118</v>
      </c>
      <c r="C6371">
        <v>50</v>
      </c>
      <c r="D6371" s="3" t="s">
        <v>13</v>
      </c>
      <c r="E6371" s="1">
        <v>44914</v>
      </c>
      <c r="F6371" s="4">
        <v>0.66309027777777774</v>
      </c>
      <c r="G6371">
        <v>5.42</v>
      </c>
      <c r="H6371">
        <v>5.23</v>
      </c>
      <c r="I6371">
        <v>1313</v>
      </c>
      <c r="J6371">
        <v>2600</v>
      </c>
      <c r="K6371" t="str">
        <f t="shared" si="396"/>
        <v>2022</v>
      </c>
      <c r="L6371" t="str">
        <f t="shared" si="397"/>
        <v>12</v>
      </c>
      <c r="M6371" t="str">
        <f t="shared" si="398"/>
        <v>2022-12</v>
      </c>
      <c r="N6371">
        <f t="shared" si="399"/>
        <v>10.65</v>
      </c>
    </row>
    <row r="6372" spans="1:14" x14ac:dyDescent="0.3">
      <c r="A6372" s="3" t="s">
        <v>14</v>
      </c>
      <c r="B6372" s="1">
        <v>47848</v>
      </c>
      <c r="C6372">
        <v>0</v>
      </c>
      <c r="D6372" s="3" t="s">
        <v>11</v>
      </c>
      <c r="E6372" s="1">
        <v>44590</v>
      </c>
      <c r="F6372" s="4">
        <v>0.62496527777777777</v>
      </c>
      <c r="G6372">
        <v>8.6</v>
      </c>
      <c r="H6372">
        <v>6.05</v>
      </c>
      <c r="I6372">
        <v>1314</v>
      </c>
      <c r="J6372">
        <v>2601</v>
      </c>
      <c r="K6372" t="str">
        <f t="shared" si="396"/>
        <v>2022</v>
      </c>
      <c r="L6372" t="str">
        <f t="shared" si="397"/>
        <v>01</v>
      </c>
      <c r="M6372" t="str">
        <f t="shared" si="398"/>
        <v>2022-01</v>
      </c>
      <c r="N6372">
        <f t="shared" si="399"/>
        <v>14.649999999999999</v>
      </c>
    </row>
    <row r="6373" spans="1:14" x14ac:dyDescent="0.3">
      <c r="A6373" s="3" t="s">
        <v>14</v>
      </c>
      <c r="B6373" s="1">
        <v>47848</v>
      </c>
      <c r="C6373">
        <v>25</v>
      </c>
      <c r="D6373" s="3" t="s">
        <v>17</v>
      </c>
      <c r="E6373" s="1">
        <v>44590</v>
      </c>
      <c r="F6373" s="4">
        <v>0.62496527777777777</v>
      </c>
      <c r="G6373">
        <v>8.6</v>
      </c>
      <c r="H6373">
        <v>6.05</v>
      </c>
      <c r="I6373">
        <v>1314</v>
      </c>
      <c r="J6373">
        <v>2602</v>
      </c>
      <c r="K6373" t="str">
        <f t="shared" si="396"/>
        <v>2022</v>
      </c>
      <c r="L6373" t="str">
        <f t="shared" si="397"/>
        <v>01</v>
      </c>
      <c r="M6373" t="str">
        <f t="shared" si="398"/>
        <v>2022-01</v>
      </c>
      <c r="N6373">
        <f t="shared" si="399"/>
        <v>14.649999999999999</v>
      </c>
    </row>
    <row r="6374" spans="1:14" x14ac:dyDescent="0.3">
      <c r="A6374" s="3" t="s">
        <v>14</v>
      </c>
      <c r="B6374" s="1">
        <v>47848</v>
      </c>
      <c r="C6374">
        <v>80</v>
      </c>
      <c r="D6374" s="3" t="s">
        <v>20</v>
      </c>
      <c r="E6374" s="1">
        <v>44590</v>
      </c>
      <c r="F6374" s="4">
        <v>0.62496527777777777</v>
      </c>
      <c r="G6374">
        <v>8.6</v>
      </c>
      <c r="H6374">
        <v>6.05</v>
      </c>
      <c r="I6374">
        <v>1314</v>
      </c>
      <c r="J6374">
        <v>2603</v>
      </c>
      <c r="K6374" t="str">
        <f t="shared" si="396"/>
        <v>2022</v>
      </c>
      <c r="L6374" t="str">
        <f t="shared" si="397"/>
        <v>01</v>
      </c>
      <c r="M6374" t="str">
        <f t="shared" si="398"/>
        <v>2022-01</v>
      </c>
      <c r="N6374">
        <f t="shared" si="399"/>
        <v>14.649999999999999</v>
      </c>
    </row>
    <row r="6375" spans="1:14" x14ac:dyDescent="0.3">
      <c r="A6375" s="3" t="s">
        <v>22</v>
      </c>
      <c r="B6375" s="1">
        <v>47299</v>
      </c>
      <c r="C6375">
        <v>10</v>
      </c>
      <c r="D6375" s="3" t="s">
        <v>15</v>
      </c>
      <c r="E6375" s="1">
        <v>44767</v>
      </c>
      <c r="F6375" s="4">
        <v>0.50083333333333335</v>
      </c>
      <c r="G6375">
        <v>6.57</v>
      </c>
      <c r="H6375">
        <v>8.77</v>
      </c>
      <c r="I6375">
        <v>1315</v>
      </c>
      <c r="J6375">
        <v>2604</v>
      </c>
      <c r="K6375" t="str">
        <f t="shared" si="396"/>
        <v>2022</v>
      </c>
      <c r="L6375" t="str">
        <f t="shared" si="397"/>
        <v>07</v>
      </c>
      <c r="M6375" t="str">
        <f t="shared" si="398"/>
        <v>2022-07</v>
      </c>
      <c r="N6375">
        <f t="shared" si="399"/>
        <v>15.34</v>
      </c>
    </row>
    <row r="6376" spans="1:14" x14ac:dyDescent="0.3">
      <c r="A6376" s="3" t="s">
        <v>22</v>
      </c>
      <c r="B6376" s="1">
        <v>47299</v>
      </c>
      <c r="C6376">
        <v>10</v>
      </c>
      <c r="D6376" s="3" t="s">
        <v>15</v>
      </c>
      <c r="E6376" s="1">
        <v>44631</v>
      </c>
      <c r="F6376" s="4">
        <v>0.55630787037037044</v>
      </c>
      <c r="G6376">
        <v>7.06</v>
      </c>
      <c r="H6376">
        <v>13.51</v>
      </c>
      <c r="I6376">
        <v>1316</v>
      </c>
      <c r="J6376">
        <v>2605</v>
      </c>
      <c r="K6376" t="str">
        <f t="shared" si="396"/>
        <v>2022</v>
      </c>
      <c r="L6376" t="str">
        <f t="shared" si="397"/>
        <v>03</v>
      </c>
      <c r="M6376" t="str">
        <f t="shared" si="398"/>
        <v>2022-03</v>
      </c>
      <c r="N6376">
        <f t="shared" si="399"/>
        <v>20.57</v>
      </c>
    </row>
    <row r="6377" spans="1:14" x14ac:dyDescent="0.3">
      <c r="A6377" s="3" t="s">
        <v>22</v>
      </c>
      <c r="B6377" s="1">
        <v>47299</v>
      </c>
      <c r="C6377">
        <v>40</v>
      </c>
      <c r="D6377" s="3" t="s">
        <v>12</v>
      </c>
      <c r="E6377" s="1">
        <v>44631</v>
      </c>
      <c r="F6377" s="4">
        <v>0.55630787037037044</v>
      </c>
      <c r="G6377">
        <v>7.06</v>
      </c>
      <c r="H6377">
        <v>13.51</v>
      </c>
      <c r="I6377">
        <v>1316</v>
      </c>
      <c r="J6377">
        <v>2606</v>
      </c>
      <c r="K6377" t="str">
        <f t="shared" si="396"/>
        <v>2022</v>
      </c>
      <c r="L6377" t="str">
        <f t="shared" si="397"/>
        <v>03</v>
      </c>
      <c r="M6377" t="str">
        <f t="shared" si="398"/>
        <v>2022-03</v>
      </c>
      <c r="N6377">
        <f t="shared" si="399"/>
        <v>20.57</v>
      </c>
    </row>
    <row r="6378" spans="1:14" x14ac:dyDescent="0.3">
      <c r="A6378" s="3" t="s">
        <v>10</v>
      </c>
      <c r="B6378" s="1">
        <v>47118</v>
      </c>
      <c r="C6378">
        <v>10</v>
      </c>
      <c r="D6378" s="3" t="s">
        <v>15</v>
      </c>
      <c r="E6378" s="1">
        <v>44650</v>
      </c>
      <c r="F6378" s="4">
        <v>0.59460648148148143</v>
      </c>
      <c r="G6378">
        <v>16.39</v>
      </c>
      <c r="H6378">
        <v>9.34</v>
      </c>
      <c r="I6378">
        <v>1317</v>
      </c>
      <c r="J6378">
        <v>2607</v>
      </c>
      <c r="K6378" t="str">
        <f t="shared" si="396"/>
        <v>2022</v>
      </c>
      <c r="L6378" t="str">
        <f t="shared" si="397"/>
        <v>03</v>
      </c>
      <c r="M6378" t="str">
        <f t="shared" si="398"/>
        <v>2022-03</v>
      </c>
      <c r="N6378">
        <f t="shared" si="399"/>
        <v>25.73</v>
      </c>
    </row>
    <row r="6379" spans="1:14" x14ac:dyDescent="0.3">
      <c r="A6379" s="3" t="s">
        <v>21</v>
      </c>
      <c r="C6379">
        <v>20</v>
      </c>
      <c r="D6379" s="3" t="s">
        <v>16</v>
      </c>
      <c r="E6379" s="1">
        <v>44792</v>
      </c>
      <c r="F6379" s="4">
        <v>0.80239583333333331</v>
      </c>
      <c r="G6379">
        <v>5.3</v>
      </c>
      <c r="H6379">
        <v>8.6300000000000008</v>
      </c>
      <c r="I6379">
        <v>1318</v>
      </c>
      <c r="J6379">
        <v>2608</v>
      </c>
      <c r="K6379" t="str">
        <f t="shared" si="396"/>
        <v>2022</v>
      </c>
      <c r="L6379" t="str">
        <f t="shared" si="397"/>
        <v>08</v>
      </c>
      <c r="M6379" t="str">
        <f t="shared" si="398"/>
        <v>2022-08</v>
      </c>
      <c r="N6379">
        <f t="shared" si="399"/>
        <v>13.93</v>
      </c>
    </row>
    <row r="6380" spans="1:14" x14ac:dyDescent="0.3">
      <c r="A6380" s="3" t="s">
        <v>21</v>
      </c>
      <c r="C6380">
        <v>25</v>
      </c>
      <c r="D6380" s="3" t="s">
        <v>17</v>
      </c>
      <c r="E6380" s="1">
        <v>44792</v>
      </c>
      <c r="F6380" s="4">
        <v>0.80239583333333331</v>
      </c>
      <c r="G6380">
        <v>5.3</v>
      </c>
      <c r="H6380">
        <v>8.6300000000000008</v>
      </c>
      <c r="I6380">
        <v>1318</v>
      </c>
      <c r="J6380">
        <v>2609</v>
      </c>
      <c r="K6380" t="str">
        <f t="shared" si="396"/>
        <v>2022</v>
      </c>
      <c r="L6380" t="str">
        <f t="shared" si="397"/>
        <v>08</v>
      </c>
      <c r="M6380" t="str">
        <f t="shared" si="398"/>
        <v>2022-08</v>
      </c>
      <c r="N6380">
        <f t="shared" si="399"/>
        <v>13.93</v>
      </c>
    </row>
    <row r="6381" spans="1:14" x14ac:dyDescent="0.3">
      <c r="A6381" s="3" t="s">
        <v>14</v>
      </c>
      <c r="B6381" s="1">
        <v>47848</v>
      </c>
      <c r="C6381">
        <v>20</v>
      </c>
      <c r="D6381" s="3" t="s">
        <v>16</v>
      </c>
      <c r="E6381" s="1">
        <v>44795</v>
      </c>
      <c r="F6381" s="4">
        <v>0.36715277777777783</v>
      </c>
      <c r="G6381">
        <v>7.68</v>
      </c>
      <c r="H6381">
        <v>10.07</v>
      </c>
      <c r="I6381">
        <v>1319</v>
      </c>
      <c r="J6381">
        <v>2610</v>
      </c>
      <c r="K6381" t="str">
        <f t="shared" si="396"/>
        <v>2022</v>
      </c>
      <c r="L6381" t="str">
        <f t="shared" si="397"/>
        <v>08</v>
      </c>
      <c r="M6381" t="str">
        <f t="shared" si="398"/>
        <v>2022-08</v>
      </c>
      <c r="N6381">
        <f t="shared" si="399"/>
        <v>17.75</v>
      </c>
    </row>
    <row r="6382" spans="1:14" x14ac:dyDescent="0.3">
      <c r="A6382" s="3" t="s">
        <v>14</v>
      </c>
      <c r="B6382" s="1">
        <v>47848</v>
      </c>
      <c r="C6382">
        <v>25</v>
      </c>
      <c r="D6382" s="3" t="s">
        <v>17</v>
      </c>
      <c r="E6382" s="1">
        <v>44795</v>
      </c>
      <c r="F6382" s="4">
        <v>0.36715277777777783</v>
      </c>
      <c r="G6382">
        <v>7.68</v>
      </c>
      <c r="H6382">
        <v>10.07</v>
      </c>
      <c r="I6382">
        <v>1319</v>
      </c>
      <c r="J6382">
        <v>2611</v>
      </c>
      <c r="K6382" t="str">
        <f t="shared" si="396"/>
        <v>2022</v>
      </c>
      <c r="L6382" t="str">
        <f t="shared" si="397"/>
        <v>08</v>
      </c>
      <c r="M6382" t="str">
        <f t="shared" si="398"/>
        <v>2022-08</v>
      </c>
      <c r="N6382">
        <f t="shared" si="399"/>
        <v>17.75</v>
      </c>
    </row>
    <row r="6383" spans="1:14" x14ac:dyDescent="0.3">
      <c r="A6383" s="3" t="s">
        <v>18</v>
      </c>
      <c r="C6383">
        <v>10</v>
      </c>
      <c r="D6383" s="3" t="s">
        <v>15</v>
      </c>
      <c r="E6383" s="1">
        <v>44856</v>
      </c>
      <c r="F6383" s="4">
        <v>0.41950231481481487</v>
      </c>
      <c r="G6383">
        <v>6.7</v>
      </c>
      <c r="H6383">
        <v>10.32</v>
      </c>
      <c r="I6383">
        <v>1320</v>
      </c>
      <c r="J6383">
        <v>2612</v>
      </c>
      <c r="K6383" t="str">
        <f t="shared" si="396"/>
        <v>2022</v>
      </c>
      <c r="L6383" t="str">
        <f t="shared" si="397"/>
        <v>10</v>
      </c>
      <c r="M6383" t="str">
        <f t="shared" si="398"/>
        <v>2022-10</v>
      </c>
      <c r="N6383">
        <f t="shared" si="399"/>
        <v>17.02</v>
      </c>
    </row>
    <row r="6384" spans="1:14" x14ac:dyDescent="0.3">
      <c r="A6384" s="3" t="s">
        <v>18</v>
      </c>
      <c r="C6384">
        <v>25</v>
      </c>
      <c r="D6384" s="3" t="s">
        <v>17</v>
      </c>
      <c r="E6384" s="1">
        <v>44856</v>
      </c>
      <c r="F6384" s="4">
        <v>0.41950231481481487</v>
      </c>
      <c r="G6384">
        <v>6.7</v>
      </c>
      <c r="H6384">
        <v>10.32</v>
      </c>
      <c r="I6384">
        <v>1320</v>
      </c>
      <c r="J6384">
        <v>2613</v>
      </c>
      <c r="K6384" t="str">
        <f t="shared" si="396"/>
        <v>2022</v>
      </c>
      <c r="L6384" t="str">
        <f t="shared" si="397"/>
        <v>10</v>
      </c>
      <c r="M6384" t="str">
        <f t="shared" si="398"/>
        <v>2022-10</v>
      </c>
      <c r="N6384">
        <f t="shared" si="399"/>
        <v>17.02</v>
      </c>
    </row>
    <row r="6385" spans="1:14" x14ac:dyDescent="0.3">
      <c r="A6385" s="3" t="s">
        <v>18</v>
      </c>
      <c r="C6385">
        <v>50</v>
      </c>
      <c r="D6385" s="3" t="s">
        <v>13</v>
      </c>
      <c r="E6385" s="1">
        <v>44856</v>
      </c>
      <c r="F6385" s="4">
        <v>0.41950231481481487</v>
      </c>
      <c r="G6385">
        <v>6.7</v>
      </c>
      <c r="H6385">
        <v>10.32</v>
      </c>
      <c r="I6385">
        <v>1320</v>
      </c>
      <c r="J6385">
        <v>2614</v>
      </c>
      <c r="K6385" t="str">
        <f t="shared" si="396"/>
        <v>2022</v>
      </c>
      <c r="L6385" t="str">
        <f t="shared" si="397"/>
        <v>10</v>
      </c>
      <c r="M6385" t="str">
        <f t="shared" si="398"/>
        <v>2022-10</v>
      </c>
      <c r="N6385">
        <f t="shared" si="399"/>
        <v>17.02</v>
      </c>
    </row>
    <row r="6386" spans="1:14" x14ac:dyDescent="0.3">
      <c r="A6386" s="3" t="s">
        <v>21</v>
      </c>
      <c r="C6386">
        <v>20</v>
      </c>
      <c r="D6386" s="3" t="s">
        <v>16</v>
      </c>
      <c r="E6386" s="1">
        <v>44819</v>
      </c>
      <c r="F6386" s="4">
        <v>0.39715277777777774</v>
      </c>
      <c r="G6386">
        <v>7.16</v>
      </c>
      <c r="H6386">
        <v>10.27</v>
      </c>
      <c r="I6386">
        <v>1321</v>
      </c>
      <c r="J6386">
        <v>2615</v>
      </c>
      <c r="K6386" t="str">
        <f t="shared" si="396"/>
        <v>2022</v>
      </c>
      <c r="L6386" t="str">
        <f t="shared" si="397"/>
        <v>09</v>
      </c>
      <c r="M6386" t="str">
        <f t="shared" si="398"/>
        <v>2022-09</v>
      </c>
      <c r="N6386">
        <f t="shared" si="399"/>
        <v>17.43</v>
      </c>
    </row>
    <row r="6387" spans="1:14" x14ac:dyDescent="0.3">
      <c r="A6387" s="3" t="s">
        <v>21</v>
      </c>
      <c r="C6387">
        <v>25</v>
      </c>
      <c r="D6387" s="3" t="s">
        <v>17</v>
      </c>
      <c r="E6387" s="1">
        <v>44819</v>
      </c>
      <c r="F6387" s="4">
        <v>0.39715277777777774</v>
      </c>
      <c r="G6387">
        <v>7.16</v>
      </c>
      <c r="H6387">
        <v>10.27</v>
      </c>
      <c r="I6387">
        <v>1321</v>
      </c>
      <c r="J6387">
        <v>2616</v>
      </c>
      <c r="K6387" t="str">
        <f t="shared" si="396"/>
        <v>2022</v>
      </c>
      <c r="L6387" t="str">
        <f t="shared" si="397"/>
        <v>09</v>
      </c>
      <c r="M6387" t="str">
        <f t="shared" si="398"/>
        <v>2022-09</v>
      </c>
      <c r="N6387">
        <f t="shared" si="399"/>
        <v>17.43</v>
      </c>
    </row>
    <row r="6388" spans="1:14" x14ac:dyDescent="0.3">
      <c r="A6388" s="3" t="s">
        <v>22</v>
      </c>
      <c r="B6388" s="1">
        <v>47299</v>
      </c>
      <c r="C6388">
        <v>20</v>
      </c>
      <c r="D6388" s="3" t="s">
        <v>16</v>
      </c>
      <c r="E6388" s="1">
        <v>44851</v>
      </c>
      <c r="F6388" s="4">
        <v>0.35327546296296292</v>
      </c>
      <c r="G6388">
        <v>10.38</v>
      </c>
      <c r="H6388">
        <v>7.25</v>
      </c>
      <c r="I6388">
        <v>1322</v>
      </c>
      <c r="J6388">
        <v>2617</v>
      </c>
      <c r="K6388" t="str">
        <f t="shared" si="396"/>
        <v>2022</v>
      </c>
      <c r="L6388" t="str">
        <f t="shared" si="397"/>
        <v>10</v>
      </c>
      <c r="M6388" t="str">
        <f t="shared" si="398"/>
        <v>2022-10</v>
      </c>
      <c r="N6388">
        <f t="shared" si="399"/>
        <v>17.630000000000003</v>
      </c>
    </row>
    <row r="6389" spans="1:14" x14ac:dyDescent="0.3">
      <c r="A6389" s="3" t="s">
        <v>21</v>
      </c>
      <c r="C6389">
        <v>0</v>
      </c>
      <c r="D6389" s="3" t="s">
        <v>11</v>
      </c>
      <c r="E6389" s="1">
        <v>44574</v>
      </c>
      <c r="F6389" s="4">
        <v>0.54079861111111105</v>
      </c>
      <c r="G6389">
        <v>6.53</v>
      </c>
      <c r="H6389">
        <v>11.38</v>
      </c>
      <c r="I6389">
        <v>1323</v>
      </c>
      <c r="J6389">
        <v>2618</v>
      </c>
      <c r="K6389" t="str">
        <f t="shared" si="396"/>
        <v>2022</v>
      </c>
      <c r="L6389" t="str">
        <f t="shared" si="397"/>
        <v>01</v>
      </c>
      <c r="M6389" t="str">
        <f t="shared" si="398"/>
        <v>2022-01</v>
      </c>
      <c r="N6389">
        <f t="shared" si="399"/>
        <v>17.91</v>
      </c>
    </row>
    <row r="6390" spans="1:14" x14ac:dyDescent="0.3">
      <c r="A6390" s="3" t="s">
        <v>21</v>
      </c>
      <c r="C6390">
        <v>40</v>
      </c>
      <c r="D6390" s="3" t="s">
        <v>12</v>
      </c>
      <c r="E6390" s="1">
        <v>44574</v>
      </c>
      <c r="F6390" s="4">
        <v>0.54079861111111105</v>
      </c>
      <c r="G6390">
        <v>6.53</v>
      </c>
      <c r="H6390">
        <v>11.38</v>
      </c>
      <c r="I6390">
        <v>1323</v>
      </c>
      <c r="J6390">
        <v>2619</v>
      </c>
      <c r="K6390" t="str">
        <f t="shared" si="396"/>
        <v>2022</v>
      </c>
      <c r="L6390" t="str">
        <f t="shared" si="397"/>
        <v>01</v>
      </c>
      <c r="M6390" t="str">
        <f t="shared" si="398"/>
        <v>2022-01</v>
      </c>
      <c r="N6390">
        <f t="shared" si="399"/>
        <v>17.91</v>
      </c>
    </row>
    <row r="6391" spans="1:14" x14ac:dyDescent="0.3">
      <c r="A6391" s="3" t="s">
        <v>18</v>
      </c>
      <c r="C6391">
        <v>0</v>
      </c>
      <c r="D6391" s="3" t="s">
        <v>11</v>
      </c>
      <c r="E6391" s="1">
        <v>44636</v>
      </c>
      <c r="F6391" s="4">
        <v>0.80458333333333332</v>
      </c>
      <c r="G6391">
        <v>6.43</v>
      </c>
      <c r="H6391">
        <v>5.39</v>
      </c>
      <c r="I6391">
        <v>1324</v>
      </c>
      <c r="J6391">
        <v>2620</v>
      </c>
      <c r="K6391" t="str">
        <f t="shared" si="396"/>
        <v>2022</v>
      </c>
      <c r="L6391" t="str">
        <f t="shared" si="397"/>
        <v>03</v>
      </c>
      <c r="M6391" t="str">
        <f t="shared" si="398"/>
        <v>2022-03</v>
      </c>
      <c r="N6391">
        <f t="shared" si="399"/>
        <v>11.82</v>
      </c>
    </row>
    <row r="6392" spans="1:14" x14ac:dyDescent="0.3">
      <c r="A6392" s="3" t="s">
        <v>10</v>
      </c>
      <c r="B6392" s="1">
        <v>47118</v>
      </c>
      <c r="C6392">
        <v>10</v>
      </c>
      <c r="D6392" s="3" t="s">
        <v>15</v>
      </c>
      <c r="E6392" s="1">
        <v>44694</v>
      </c>
      <c r="F6392" s="4">
        <v>0.53653935185185186</v>
      </c>
      <c r="G6392">
        <v>7.62</v>
      </c>
      <c r="H6392">
        <v>6.65</v>
      </c>
      <c r="I6392">
        <v>1325</v>
      </c>
      <c r="J6392">
        <v>2621</v>
      </c>
      <c r="K6392" t="str">
        <f t="shared" si="396"/>
        <v>2022</v>
      </c>
      <c r="L6392" t="str">
        <f t="shared" si="397"/>
        <v>05</v>
      </c>
      <c r="M6392" t="str">
        <f t="shared" si="398"/>
        <v>2022-05</v>
      </c>
      <c r="N6392">
        <f t="shared" si="399"/>
        <v>14.27</v>
      </c>
    </row>
    <row r="6393" spans="1:14" x14ac:dyDescent="0.3">
      <c r="A6393" s="3" t="s">
        <v>10</v>
      </c>
      <c r="B6393" s="1">
        <v>47118</v>
      </c>
      <c r="C6393">
        <v>25</v>
      </c>
      <c r="D6393" s="3" t="s">
        <v>17</v>
      </c>
      <c r="E6393" s="1">
        <v>44694</v>
      </c>
      <c r="F6393" s="4">
        <v>0.53653935185185186</v>
      </c>
      <c r="G6393">
        <v>7.62</v>
      </c>
      <c r="H6393">
        <v>6.65</v>
      </c>
      <c r="I6393">
        <v>1325</v>
      </c>
      <c r="J6393">
        <v>2622</v>
      </c>
      <c r="K6393" t="str">
        <f t="shared" si="396"/>
        <v>2022</v>
      </c>
      <c r="L6393" t="str">
        <f t="shared" si="397"/>
        <v>05</v>
      </c>
      <c r="M6393" t="str">
        <f t="shared" si="398"/>
        <v>2022-05</v>
      </c>
      <c r="N6393">
        <f t="shared" si="399"/>
        <v>14.27</v>
      </c>
    </row>
    <row r="6394" spans="1:14" x14ac:dyDescent="0.3">
      <c r="A6394" s="3" t="s">
        <v>10</v>
      </c>
      <c r="B6394" s="1">
        <v>47118</v>
      </c>
      <c r="C6394">
        <v>50</v>
      </c>
      <c r="D6394" s="3" t="s">
        <v>13</v>
      </c>
      <c r="E6394" s="1">
        <v>44694</v>
      </c>
      <c r="F6394" s="4">
        <v>0.53653935185185186</v>
      </c>
      <c r="G6394">
        <v>7.62</v>
      </c>
      <c r="H6394">
        <v>6.65</v>
      </c>
      <c r="I6394">
        <v>1325</v>
      </c>
      <c r="J6394">
        <v>2623</v>
      </c>
      <c r="K6394" t="str">
        <f t="shared" si="396"/>
        <v>2022</v>
      </c>
      <c r="L6394" t="str">
        <f t="shared" si="397"/>
        <v>05</v>
      </c>
      <c r="M6394" t="str">
        <f t="shared" si="398"/>
        <v>2022-05</v>
      </c>
      <c r="N6394">
        <f t="shared" si="399"/>
        <v>14.27</v>
      </c>
    </row>
    <row r="6395" spans="1:14" x14ac:dyDescent="0.3">
      <c r="A6395" s="3" t="s">
        <v>22</v>
      </c>
      <c r="B6395" s="1">
        <v>47299</v>
      </c>
      <c r="C6395">
        <v>20</v>
      </c>
      <c r="D6395" s="3" t="s">
        <v>16</v>
      </c>
      <c r="E6395" s="1">
        <v>44731</v>
      </c>
      <c r="F6395" s="4">
        <v>0.4944560185185185</v>
      </c>
      <c r="G6395">
        <v>7.77</v>
      </c>
      <c r="H6395">
        <v>8.66</v>
      </c>
      <c r="I6395">
        <v>1326</v>
      </c>
      <c r="J6395">
        <v>2624</v>
      </c>
      <c r="K6395" t="str">
        <f t="shared" si="396"/>
        <v>2022</v>
      </c>
      <c r="L6395" t="str">
        <f t="shared" si="397"/>
        <v>06</v>
      </c>
      <c r="M6395" t="str">
        <f t="shared" si="398"/>
        <v>2022-06</v>
      </c>
      <c r="N6395">
        <f t="shared" si="399"/>
        <v>16.43</v>
      </c>
    </row>
    <row r="6396" spans="1:14" x14ac:dyDescent="0.3">
      <c r="A6396" s="3" t="s">
        <v>22</v>
      </c>
      <c r="B6396" s="1">
        <v>47299</v>
      </c>
      <c r="C6396">
        <v>25</v>
      </c>
      <c r="D6396" s="3" t="s">
        <v>17</v>
      </c>
      <c r="E6396" s="1">
        <v>44731</v>
      </c>
      <c r="F6396" s="4">
        <v>0.4944560185185185</v>
      </c>
      <c r="G6396">
        <v>7.77</v>
      </c>
      <c r="H6396">
        <v>8.66</v>
      </c>
      <c r="I6396">
        <v>1326</v>
      </c>
      <c r="J6396">
        <v>2625</v>
      </c>
      <c r="K6396" t="str">
        <f t="shared" si="396"/>
        <v>2022</v>
      </c>
      <c r="L6396" t="str">
        <f t="shared" si="397"/>
        <v>06</v>
      </c>
      <c r="M6396" t="str">
        <f t="shared" si="398"/>
        <v>2022-06</v>
      </c>
      <c r="N6396">
        <f t="shared" si="399"/>
        <v>16.43</v>
      </c>
    </row>
    <row r="6397" spans="1:14" x14ac:dyDescent="0.3">
      <c r="A6397" s="3" t="s">
        <v>22</v>
      </c>
      <c r="B6397" s="1">
        <v>47299</v>
      </c>
      <c r="C6397">
        <v>20</v>
      </c>
      <c r="D6397" s="3" t="s">
        <v>16</v>
      </c>
      <c r="E6397" s="1">
        <v>44566</v>
      </c>
      <c r="F6397" s="4">
        <v>0.68778935185185175</v>
      </c>
      <c r="G6397">
        <v>17.149999999999999</v>
      </c>
      <c r="H6397">
        <v>7.15</v>
      </c>
      <c r="I6397">
        <v>1327</v>
      </c>
      <c r="J6397">
        <v>2626</v>
      </c>
      <c r="K6397" t="str">
        <f t="shared" si="396"/>
        <v>2022</v>
      </c>
      <c r="L6397" t="str">
        <f t="shared" si="397"/>
        <v>01</v>
      </c>
      <c r="M6397" t="str">
        <f t="shared" si="398"/>
        <v>2022-01</v>
      </c>
      <c r="N6397">
        <f t="shared" si="399"/>
        <v>24.299999999999997</v>
      </c>
    </row>
    <row r="6398" spans="1:14" x14ac:dyDescent="0.3">
      <c r="A6398" s="3" t="s">
        <v>22</v>
      </c>
      <c r="B6398" s="1">
        <v>47299</v>
      </c>
      <c r="C6398">
        <v>40</v>
      </c>
      <c r="D6398" s="3" t="s">
        <v>12</v>
      </c>
      <c r="E6398" s="1">
        <v>44566</v>
      </c>
      <c r="F6398" s="4">
        <v>0.68778935185185175</v>
      </c>
      <c r="G6398">
        <v>17.149999999999999</v>
      </c>
      <c r="H6398">
        <v>7.15</v>
      </c>
      <c r="I6398">
        <v>1327</v>
      </c>
      <c r="J6398">
        <v>2627</v>
      </c>
      <c r="K6398" t="str">
        <f t="shared" si="396"/>
        <v>2022</v>
      </c>
      <c r="L6398" t="str">
        <f t="shared" si="397"/>
        <v>01</v>
      </c>
      <c r="M6398" t="str">
        <f t="shared" si="398"/>
        <v>2022-01</v>
      </c>
      <c r="N6398">
        <f t="shared" si="399"/>
        <v>24.299999999999997</v>
      </c>
    </row>
    <row r="6399" spans="1:14" x14ac:dyDescent="0.3">
      <c r="A6399" s="3" t="s">
        <v>18</v>
      </c>
      <c r="C6399">
        <v>20</v>
      </c>
      <c r="D6399" s="3" t="s">
        <v>16</v>
      </c>
      <c r="E6399" s="1">
        <v>44633</v>
      </c>
      <c r="F6399" s="4">
        <v>0.53787037037037033</v>
      </c>
      <c r="G6399">
        <v>6.3</v>
      </c>
      <c r="H6399">
        <v>5.63</v>
      </c>
      <c r="I6399">
        <v>1328</v>
      </c>
      <c r="J6399">
        <v>2628</v>
      </c>
      <c r="K6399" t="str">
        <f t="shared" si="396"/>
        <v>2022</v>
      </c>
      <c r="L6399" t="str">
        <f t="shared" si="397"/>
        <v>03</v>
      </c>
      <c r="M6399" t="str">
        <f t="shared" si="398"/>
        <v>2022-03</v>
      </c>
      <c r="N6399">
        <f t="shared" si="399"/>
        <v>11.93</v>
      </c>
    </row>
    <row r="6400" spans="1:14" x14ac:dyDescent="0.3">
      <c r="A6400" s="3" t="s">
        <v>18</v>
      </c>
      <c r="C6400">
        <v>25</v>
      </c>
      <c r="D6400" s="3" t="s">
        <v>17</v>
      </c>
      <c r="E6400" s="1">
        <v>44633</v>
      </c>
      <c r="F6400" s="4">
        <v>0.53787037037037033</v>
      </c>
      <c r="G6400">
        <v>6.3</v>
      </c>
      <c r="H6400">
        <v>5.63</v>
      </c>
      <c r="I6400">
        <v>1328</v>
      </c>
      <c r="J6400">
        <v>2629</v>
      </c>
      <c r="K6400" t="str">
        <f t="shared" si="396"/>
        <v>2022</v>
      </c>
      <c r="L6400" t="str">
        <f t="shared" si="397"/>
        <v>03</v>
      </c>
      <c r="M6400" t="str">
        <f t="shared" si="398"/>
        <v>2022-03</v>
      </c>
      <c r="N6400">
        <f t="shared" si="399"/>
        <v>11.93</v>
      </c>
    </row>
    <row r="6401" spans="1:14" x14ac:dyDescent="0.3">
      <c r="A6401" s="3" t="s">
        <v>10</v>
      </c>
      <c r="B6401" s="1">
        <v>47118</v>
      </c>
      <c r="C6401">
        <v>0</v>
      </c>
      <c r="D6401" s="3" t="s">
        <v>11</v>
      </c>
      <c r="E6401" s="1">
        <v>44638</v>
      </c>
      <c r="F6401" s="4">
        <v>0.7106365740740741</v>
      </c>
      <c r="G6401">
        <v>5.43</v>
      </c>
      <c r="H6401">
        <v>7.75</v>
      </c>
      <c r="I6401">
        <v>1329</v>
      </c>
      <c r="J6401">
        <v>2630</v>
      </c>
      <c r="K6401" t="str">
        <f t="shared" si="396"/>
        <v>2022</v>
      </c>
      <c r="L6401" t="str">
        <f t="shared" si="397"/>
        <v>03</v>
      </c>
      <c r="M6401" t="str">
        <f t="shared" si="398"/>
        <v>2022-03</v>
      </c>
      <c r="N6401">
        <f t="shared" si="399"/>
        <v>13.18</v>
      </c>
    </row>
    <row r="6402" spans="1:14" x14ac:dyDescent="0.3">
      <c r="A6402" s="3" t="s">
        <v>10</v>
      </c>
      <c r="B6402" s="1">
        <v>47118</v>
      </c>
      <c r="C6402">
        <v>40</v>
      </c>
      <c r="D6402" s="3" t="s">
        <v>12</v>
      </c>
      <c r="E6402" s="1">
        <v>44638</v>
      </c>
      <c r="F6402" s="4">
        <v>0.7106365740740741</v>
      </c>
      <c r="G6402">
        <v>5.43</v>
      </c>
      <c r="H6402">
        <v>7.75</v>
      </c>
      <c r="I6402">
        <v>1329</v>
      </c>
      <c r="J6402">
        <v>2631</v>
      </c>
      <c r="K6402" t="str">
        <f t="shared" si="396"/>
        <v>2022</v>
      </c>
      <c r="L6402" t="str">
        <f t="shared" si="397"/>
        <v>03</v>
      </c>
      <c r="M6402" t="str">
        <f t="shared" si="398"/>
        <v>2022-03</v>
      </c>
      <c r="N6402">
        <f t="shared" si="399"/>
        <v>13.18</v>
      </c>
    </row>
    <row r="6403" spans="1:14" x14ac:dyDescent="0.3">
      <c r="A6403" s="3" t="s">
        <v>22</v>
      </c>
      <c r="B6403" s="1">
        <v>47299</v>
      </c>
      <c r="C6403">
        <v>10</v>
      </c>
      <c r="D6403" s="3" t="s">
        <v>15</v>
      </c>
      <c r="E6403" s="1">
        <v>44691</v>
      </c>
      <c r="F6403" s="4">
        <v>0.82671296296296293</v>
      </c>
      <c r="G6403">
        <v>6.66</v>
      </c>
      <c r="H6403">
        <v>9.81</v>
      </c>
      <c r="I6403">
        <v>1330</v>
      </c>
      <c r="J6403">
        <v>2632</v>
      </c>
      <c r="K6403" t="str">
        <f t="shared" ref="K6403:K6466" si="400">TEXT(E6403, "yyyy")</f>
        <v>2022</v>
      </c>
      <c r="L6403" t="str">
        <f t="shared" ref="L6403:L6466" si="401">TEXT(E6403, "mm")</f>
        <v>05</v>
      </c>
      <c r="M6403" t="str">
        <f t="shared" ref="M6403:M6466" si="402">TEXT(E6403, "yyyy-mm")</f>
        <v>2022-05</v>
      </c>
      <c r="N6403">
        <f t="shared" ref="N6403:N6466" si="403">(G6403+H6403)</f>
        <v>16.47</v>
      </c>
    </row>
    <row r="6404" spans="1:14" x14ac:dyDescent="0.3">
      <c r="A6404" s="3" t="s">
        <v>22</v>
      </c>
      <c r="B6404" s="1">
        <v>47299</v>
      </c>
      <c r="C6404">
        <v>25</v>
      </c>
      <c r="D6404" s="3" t="s">
        <v>17</v>
      </c>
      <c r="E6404" s="1">
        <v>44691</v>
      </c>
      <c r="F6404" s="4">
        <v>0.82671296296296293</v>
      </c>
      <c r="G6404">
        <v>6.66</v>
      </c>
      <c r="H6404">
        <v>9.81</v>
      </c>
      <c r="I6404">
        <v>1330</v>
      </c>
      <c r="J6404">
        <v>2633</v>
      </c>
      <c r="K6404" t="str">
        <f t="shared" si="400"/>
        <v>2022</v>
      </c>
      <c r="L6404" t="str">
        <f t="shared" si="401"/>
        <v>05</v>
      </c>
      <c r="M6404" t="str">
        <f t="shared" si="402"/>
        <v>2022-05</v>
      </c>
      <c r="N6404">
        <f t="shared" si="403"/>
        <v>16.47</v>
      </c>
    </row>
    <row r="6405" spans="1:14" x14ac:dyDescent="0.3">
      <c r="A6405" s="3" t="s">
        <v>10</v>
      </c>
      <c r="B6405" s="1">
        <v>47118</v>
      </c>
      <c r="C6405">
        <v>0</v>
      </c>
      <c r="D6405" s="3" t="s">
        <v>11</v>
      </c>
      <c r="E6405" s="1">
        <v>44787</v>
      </c>
      <c r="F6405" s="4">
        <v>0.79461805555555554</v>
      </c>
      <c r="G6405">
        <v>6.26</v>
      </c>
      <c r="H6405">
        <v>9.07</v>
      </c>
      <c r="I6405">
        <v>1331</v>
      </c>
      <c r="J6405">
        <v>2634</v>
      </c>
      <c r="K6405" t="str">
        <f t="shared" si="400"/>
        <v>2022</v>
      </c>
      <c r="L6405" t="str">
        <f t="shared" si="401"/>
        <v>08</v>
      </c>
      <c r="M6405" t="str">
        <f t="shared" si="402"/>
        <v>2022-08</v>
      </c>
      <c r="N6405">
        <f t="shared" si="403"/>
        <v>15.33</v>
      </c>
    </row>
    <row r="6406" spans="1:14" x14ac:dyDescent="0.3">
      <c r="A6406" s="3" t="s">
        <v>14</v>
      </c>
      <c r="B6406" s="1">
        <v>47848</v>
      </c>
      <c r="C6406">
        <v>20</v>
      </c>
      <c r="D6406" s="3" t="s">
        <v>16</v>
      </c>
      <c r="E6406" s="1">
        <v>44849</v>
      </c>
      <c r="F6406" s="4">
        <v>0.43793981481481481</v>
      </c>
      <c r="G6406">
        <v>7.38</v>
      </c>
      <c r="H6406">
        <v>6.85</v>
      </c>
      <c r="I6406">
        <v>1332</v>
      </c>
      <c r="J6406">
        <v>2635</v>
      </c>
      <c r="K6406" t="str">
        <f t="shared" si="400"/>
        <v>2022</v>
      </c>
      <c r="L6406" t="str">
        <f t="shared" si="401"/>
        <v>10</v>
      </c>
      <c r="M6406" t="str">
        <f t="shared" si="402"/>
        <v>2022-10</v>
      </c>
      <c r="N6406">
        <f t="shared" si="403"/>
        <v>14.23</v>
      </c>
    </row>
    <row r="6407" spans="1:14" x14ac:dyDescent="0.3">
      <c r="A6407" s="3" t="s">
        <v>14</v>
      </c>
      <c r="B6407" s="1">
        <v>47848</v>
      </c>
      <c r="C6407">
        <v>10</v>
      </c>
      <c r="D6407" s="3" t="s">
        <v>15</v>
      </c>
      <c r="E6407" s="1">
        <v>44672</v>
      </c>
      <c r="F6407" s="4">
        <v>0.3787962962962963</v>
      </c>
      <c r="G6407">
        <v>8.9</v>
      </c>
      <c r="H6407">
        <v>14.85</v>
      </c>
      <c r="I6407">
        <v>1333</v>
      </c>
      <c r="J6407">
        <v>2636</v>
      </c>
      <c r="K6407" t="str">
        <f t="shared" si="400"/>
        <v>2022</v>
      </c>
      <c r="L6407" t="str">
        <f t="shared" si="401"/>
        <v>04</v>
      </c>
      <c r="M6407" t="str">
        <f t="shared" si="402"/>
        <v>2022-04</v>
      </c>
      <c r="N6407">
        <f t="shared" si="403"/>
        <v>23.75</v>
      </c>
    </row>
    <row r="6408" spans="1:14" x14ac:dyDescent="0.3">
      <c r="A6408" s="3" t="s">
        <v>14</v>
      </c>
      <c r="B6408" s="1">
        <v>47848</v>
      </c>
      <c r="C6408">
        <v>25</v>
      </c>
      <c r="D6408" s="3" t="s">
        <v>17</v>
      </c>
      <c r="E6408" s="1">
        <v>44672</v>
      </c>
      <c r="F6408" s="4">
        <v>0.3787962962962963</v>
      </c>
      <c r="G6408">
        <v>8.9</v>
      </c>
      <c r="H6408">
        <v>14.85</v>
      </c>
      <c r="I6408">
        <v>1333</v>
      </c>
      <c r="J6408">
        <v>2637</v>
      </c>
      <c r="K6408" t="str">
        <f t="shared" si="400"/>
        <v>2022</v>
      </c>
      <c r="L6408" t="str">
        <f t="shared" si="401"/>
        <v>04</v>
      </c>
      <c r="M6408" t="str">
        <f t="shared" si="402"/>
        <v>2022-04</v>
      </c>
      <c r="N6408">
        <f t="shared" si="403"/>
        <v>23.75</v>
      </c>
    </row>
    <row r="6409" spans="1:14" x14ac:dyDescent="0.3">
      <c r="A6409" s="3" t="s">
        <v>21</v>
      </c>
      <c r="C6409">
        <v>0</v>
      </c>
      <c r="D6409" s="3" t="s">
        <v>11</v>
      </c>
      <c r="E6409" s="1">
        <v>44729</v>
      </c>
      <c r="F6409" s="4">
        <v>0.83800925925925929</v>
      </c>
      <c r="G6409">
        <v>9.8800000000000008</v>
      </c>
      <c r="H6409">
        <v>11.12</v>
      </c>
      <c r="I6409">
        <v>1334</v>
      </c>
      <c r="J6409">
        <v>2638</v>
      </c>
      <c r="K6409" t="str">
        <f t="shared" si="400"/>
        <v>2022</v>
      </c>
      <c r="L6409" t="str">
        <f t="shared" si="401"/>
        <v>06</v>
      </c>
      <c r="M6409" t="str">
        <f t="shared" si="402"/>
        <v>2022-06</v>
      </c>
      <c r="N6409">
        <f t="shared" si="403"/>
        <v>21</v>
      </c>
    </row>
    <row r="6410" spans="1:14" x14ac:dyDescent="0.3">
      <c r="A6410" s="3" t="s">
        <v>21</v>
      </c>
      <c r="C6410">
        <v>40</v>
      </c>
      <c r="D6410" s="3" t="s">
        <v>12</v>
      </c>
      <c r="E6410" s="1">
        <v>44729</v>
      </c>
      <c r="F6410" s="4">
        <v>0.83800925925925929</v>
      </c>
      <c r="G6410">
        <v>9.8800000000000008</v>
      </c>
      <c r="H6410">
        <v>11.12</v>
      </c>
      <c r="I6410">
        <v>1334</v>
      </c>
      <c r="J6410">
        <v>2639</v>
      </c>
      <c r="K6410" t="str">
        <f t="shared" si="400"/>
        <v>2022</v>
      </c>
      <c r="L6410" t="str">
        <f t="shared" si="401"/>
        <v>06</v>
      </c>
      <c r="M6410" t="str">
        <f t="shared" si="402"/>
        <v>2022-06</v>
      </c>
      <c r="N6410">
        <f t="shared" si="403"/>
        <v>21</v>
      </c>
    </row>
    <row r="6411" spans="1:14" x14ac:dyDescent="0.3">
      <c r="A6411" s="3" t="s">
        <v>14</v>
      </c>
      <c r="B6411" s="1">
        <v>47848</v>
      </c>
      <c r="C6411">
        <v>20</v>
      </c>
      <c r="D6411" s="3" t="s">
        <v>16</v>
      </c>
      <c r="E6411" s="1">
        <v>44729</v>
      </c>
      <c r="F6411" s="4">
        <v>0.50512731481481488</v>
      </c>
      <c r="G6411">
        <v>7.87</v>
      </c>
      <c r="H6411">
        <v>7.3</v>
      </c>
      <c r="I6411">
        <v>1335</v>
      </c>
      <c r="J6411">
        <v>2640</v>
      </c>
      <c r="K6411" t="str">
        <f t="shared" si="400"/>
        <v>2022</v>
      </c>
      <c r="L6411" t="str">
        <f t="shared" si="401"/>
        <v>06</v>
      </c>
      <c r="M6411" t="str">
        <f t="shared" si="402"/>
        <v>2022-06</v>
      </c>
      <c r="N6411">
        <f t="shared" si="403"/>
        <v>15.17</v>
      </c>
    </row>
    <row r="6412" spans="1:14" x14ac:dyDescent="0.3">
      <c r="A6412" s="3" t="s">
        <v>14</v>
      </c>
      <c r="B6412" s="1">
        <v>47848</v>
      </c>
      <c r="C6412">
        <v>25</v>
      </c>
      <c r="D6412" s="3" t="s">
        <v>17</v>
      </c>
      <c r="E6412" s="1">
        <v>44729</v>
      </c>
      <c r="F6412" s="4">
        <v>0.50512731481481488</v>
      </c>
      <c r="G6412">
        <v>7.87</v>
      </c>
      <c r="H6412">
        <v>7.3</v>
      </c>
      <c r="I6412">
        <v>1335</v>
      </c>
      <c r="J6412">
        <v>2641</v>
      </c>
      <c r="K6412" t="str">
        <f t="shared" si="400"/>
        <v>2022</v>
      </c>
      <c r="L6412" t="str">
        <f t="shared" si="401"/>
        <v>06</v>
      </c>
      <c r="M6412" t="str">
        <f t="shared" si="402"/>
        <v>2022-06</v>
      </c>
      <c r="N6412">
        <f t="shared" si="403"/>
        <v>15.17</v>
      </c>
    </row>
    <row r="6413" spans="1:14" x14ac:dyDescent="0.3">
      <c r="A6413" s="3" t="s">
        <v>18</v>
      </c>
      <c r="C6413">
        <v>20</v>
      </c>
      <c r="D6413" s="3" t="s">
        <v>16</v>
      </c>
      <c r="E6413" s="1">
        <v>44661</v>
      </c>
      <c r="F6413" s="4">
        <v>0.62731481481481477</v>
      </c>
      <c r="G6413">
        <v>10.96</v>
      </c>
      <c r="H6413">
        <v>15.07</v>
      </c>
      <c r="I6413">
        <v>1336</v>
      </c>
      <c r="J6413">
        <v>2642</v>
      </c>
      <c r="K6413" t="str">
        <f t="shared" si="400"/>
        <v>2022</v>
      </c>
      <c r="L6413" t="str">
        <f t="shared" si="401"/>
        <v>04</v>
      </c>
      <c r="M6413" t="str">
        <f t="shared" si="402"/>
        <v>2022-04</v>
      </c>
      <c r="N6413">
        <f t="shared" si="403"/>
        <v>26.03</v>
      </c>
    </row>
    <row r="6414" spans="1:14" x14ac:dyDescent="0.3">
      <c r="A6414" s="3" t="s">
        <v>18</v>
      </c>
      <c r="C6414">
        <v>25</v>
      </c>
      <c r="D6414" s="3" t="s">
        <v>17</v>
      </c>
      <c r="E6414" s="1">
        <v>44661</v>
      </c>
      <c r="F6414" s="4">
        <v>0.62731481481481477</v>
      </c>
      <c r="G6414">
        <v>10.96</v>
      </c>
      <c r="H6414">
        <v>15.07</v>
      </c>
      <c r="I6414">
        <v>1336</v>
      </c>
      <c r="J6414">
        <v>2643</v>
      </c>
      <c r="K6414" t="str">
        <f t="shared" si="400"/>
        <v>2022</v>
      </c>
      <c r="L6414" t="str">
        <f t="shared" si="401"/>
        <v>04</v>
      </c>
      <c r="M6414" t="str">
        <f t="shared" si="402"/>
        <v>2022-04</v>
      </c>
      <c r="N6414">
        <f t="shared" si="403"/>
        <v>26.03</v>
      </c>
    </row>
    <row r="6415" spans="1:14" x14ac:dyDescent="0.3">
      <c r="A6415" s="3" t="s">
        <v>18</v>
      </c>
      <c r="C6415">
        <v>80</v>
      </c>
      <c r="D6415" s="3" t="s">
        <v>20</v>
      </c>
      <c r="E6415" s="1">
        <v>44661</v>
      </c>
      <c r="F6415" s="4">
        <v>0.62731481481481477</v>
      </c>
      <c r="G6415">
        <v>10.96</v>
      </c>
      <c r="H6415">
        <v>15.07</v>
      </c>
      <c r="I6415">
        <v>1336</v>
      </c>
      <c r="J6415">
        <v>2644</v>
      </c>
      <c r="K6415" t="str">
        <f t="shared" si="400"/>
        <v>2022</v>
      </c>
      <c r="L6415" t="str">
        <f t="shared" si="401"/>
        <v>04</v>
      </c>
      <c r="M6415" t="str">
        <f t="shared" si="402"/>
        <v>2022-04</v>
      </c>
      <c r="N6415">
        <f t="shared" si="403"/>
        <v>26.03</v>
      </c>
    </row>
    <row r="6416" spans="1:14" x14ac:dyDescent="0.3">
      <c r="A6416" s="3" t="s">
        <v>18</v>
      </c>
      <c r="C6416">
        <v>0</v>
      </c>
      <c r="D6416" s="3" t="s">
        <v>11</v>
      </c>
      <c r="E6416" s="1">
        <v>44715</v>
      </c>
      <c r="F6416" s="4">
        <v>0.67512731481481481</v>
      </c>
      <c r="G6416">
        <v>8.4600000000000009</v>
      </c>
      <c r="H6416">
        <v>7.38</v>
      </c>
      <c r="I6416">
        <v>1337</v>
      </c>
      <c r="J6416">
        <v>2645</v>
      </c>
      <c r="K6416" t="str">
        <f t="shared" si="400"/>
        <v>2022</v>
      </c>
      <c r="L6416" t="str">
        <f t="shared" si="401"/>
        <v>06</v>
      </c>
      <c r="M6416" t="str">
        <f t="shared" si="402"/>
        <v>2022-06</v>
      </c>
      <c r="N6416">
        <f t="shared" si="403"/>
        <v>15.84</v>
      </c>
    </row>
    <row r="6417" spans="1:14" x14ac:dyDescent="0.3">
      <c r="A6417" s="3" t="s">
        <v>21</v>
      </c>
      <c r="C6417">
        <v>0</v>
      </c>
      <c r="D6417" s="3" t="s">
        <v>11</v>
      </c>
      <c r="E6417" s="1">
        <v>44765</v>
      </c>
      <c r="F6417" s="4">
        <v>0.42678240740740742</v>
      </c>
      <c r="G6417">
        <v>9.7799999999999994</v>
      </c>
      <c r="H6417">
        <v>5.49</v>
      </c>
      <c r="I6417">
        <v>1338</v>
      </c>
      <c r="J6417">
        <v>2646</v>
      </c>
      <c r="K6417" t="str">
        <f t="shared" si="400"/>
        <v>2022</v>
      </c>
      <c r="L6417" t="str">
        <f t="shared" si="401"/>
        <v>07</v>
      </c>
      <c r="M6417" t="str">
        <f t="shared" si="402"/>
        <v>2022-07</v>
      </c>
      <c r="N6417">
        <f t="shared" si="403"/>
        <v>15.27</v>
      </c>
    </row>
    <row r="6418" spans="1:14" x14ac:dyDescent="0.3">
      <c r="A6418" s="3" t="s">
        <v>21</v>
      </c>
      <c r="C6418">
        <v>25</v>
      </c>
      <c r="D6418" s="3" t="s">
        <v>17</v>
      </c>
      <c r="E6418" s="1">
        <v>44765</v>
      </c>
      <c r="F6418" s="4">
        <v>0.42678240740740742</v>
      </c>
      <c r="G6418">
        <v>9.7799999999999994</v>
      </c>
      <c r="H6418">
        <v>5.49</v>
      </c>
      <c r="I6418">
        <v>1338</v>
      </c>
      <c r="J6418">
        <v>2647</v>
      </c>
      <c r="K6418" t="str">
        <f t="shared" si="400"/>
        <v>2022</v>
      </c>
      <c r="L6418" t="str">
        <f t="shared" si="401"/>
        <v>07</v>
      </c>
      <c r="M6418" t="str">
        <f t="shared" si="402"/>
        <v>2022-07</v>
      </c>
      <c r="N6418">
        <f t="shared" si="403"/>
        <v>15.27</v>
      </c>
    </row>
    <row r="6419" spans="1:14" x14ac:dyDescent="0.3">
      <c r="A6419" s="3" t="s">
        <v>21</v>
      </c>
      <c r="C6419">
        <v>50</v>
      </c>
      <c r="D6419" s="3" t="s">
        <v>13</v>
      </c>
      <c r="E6419" s="1">
        <v>44765</v>
      </c>
      <c r="F6419" s="4">
        <v>0.42678240740740742</v>
      </c>
      <c r="G6419">
        <v>9.7799999999999994</v>
      </c>
      <c r="H6419">
        <v>5.49</v>
      </c>
      <c r="I6419">
        <v>1338</v>
      </c>
      <c r="J6419">
        <v>2648</v>
      </c>
      <c r="K6419" t="str">
        <f t="shared" si="400"/>
        <v>2022</v>
      </c>
      <c r="L6419" t="str">
        <f t="shared" si="401"/>
        <v>07</v>
      </c>
      <c r="M6419" t="str">
        <f t="shared" si="402"/>
        <v>2022-07</v>
      </c>
      <c r="N6419">
        <f t="shared" si="403"/>
        <v>15.27</v>
      </c>
    </row>
    <row r="6420" spans="1:14" x14ac:dyDescent="0.3">
      <c r="A6420" s="3" t="s">
        <v>14</v>
      </c>
      <c r="B6420" s="1">
        <v>47848</v>
      </c>
      <c r="C6420">
        <v>20</v>
      </c>
      <c r="D6420" s="3" t="s">
        <v>16</v>
      </c>
      <c r="E6420" s="1">
        <v>44716</v>
      </c>
      <c r="F6420" s="4">
        <v>0.58045138888888892</v>
      </c>
      <c r="G6420">
        <v>8.4499999999999993</v>
      </c>
      <c r="H6420">
        <v>6.41</v>
      </c>
      <c r="I6420">
        <v>1339</v>
      </c>
      <c r="J6420">
        <v>2649</v>
      </c>
      <c r="K6420" t="str">
        <f t="shared" si="400"/>
        <v>2022</v>
      </c>
      <c r="L6420" t="str">
        <f t="shared" si="401"/>
        <v>06</v>
      </c>
      <c r="M6420" t="str">
        <f t="shared" si="402"/>
        <v>2022-06</v>
      </c>
      <c r="N6420">
        <f t="shared" si="403"/>
        <v>14.86</v>
      </c>
    </row>
    <row r="6421" spans="1:14" x14ac:dyDescent="0.3">
      <c r="A6421" s="3" t="s">
        <v>14</v>
      </c>
      <c r="B6421" s="1">
        <v>47848</v>
      </c>
      <c r="C6421">
        <v>40</v>
      </c>
      <c r="D6421" s="3" t="s">
        <v>12</v>
      </c>
      <c r="E6421" s="1">
        <v>44716</v>
      </c>
      <c r="F6421" s="4">
        <v>0.58045138888888892</v>
      </c>
      <c r="G6421">
        <v>8.4499999999999993</v>
      </c>
      <c r="H6421">
        <v>6.41</v>
      </c>
      <c r="I6421">
        <v>1339</v>
      </c>
      <c r="J6421">
        <v>2650</v>
      </c>
      <c r="K6421" t="str">
        <f t="shared" si="400"/>
        <v>2022</v>
      </c>
      <c r="L6421" t="str">
        <f t="shared" si="401"/>
        <v>06</v>
      </c>
      <c r="M6421" t="str">
        <f t="shared" si="402"/>
        <v>2022-06</v>
      </c>
      <c r="N6421">
        <f t="shared" si="403"/>
        <v>14.86</v>
      </c>
    </row>
    <row r="6422" spans="1:14" x14ac:dyDescent="0.3">
      <c r="A6422" s="3" t="s">
        <v>14</v>
      </c>
      <c r="B6422" s="1">
        <v>47848</v>
      </c>
      <c r="C6422">
        <v>50</v>
      </c>
      <c r="D6422" s="3" t="s">
        <v>13</v>
      </c>
      <c r="E6422" s="1">
        <v>44716</v>
      </c>
      <c r="F6422" s="4">
        <v>0.58045138888888892</v>
      </c>
      <c r="G6422">
        <v>8.4499999999999993</v>
      </c>
      <c r="H6422">
        <v>6.41</v>
      </c>
      <c r="I6422">
        <v>1339</v>
      </c>
      <c r="J6422">
        <v>2651</v>
      </c>
      <c r="K6422" t="str">
        <f t="shared" si="400"/>
        <v>2022</v>
      </c>
      <c r="L6422" t="str">
        <f t="shared" si="401"/>
        <v>06</v>
      </c>
      <c r="M6422" t="str">
        <f t="shared" si="402"/>
        <v>2022-06</v>
      </c>
      <c r="N6422">
        <f t="shared" si="403"/>
        <v>14.86</v>
      </c>
    </row>
    <row r="6423" spans="1:14" x14ac:dyDescent="0.3">
      <c r="A6423" s="3" t="s">
        <v>18</v>
      </c>
      <c r="C6423">
        <v>20</v>
      </c>
      <c r="D6423" s="3" t="s">
        <v>16</v>
      </c>
      <c r="E6423" s="1">
        <v>44804</v>
      </c>
      <c r="F6423" s="4">
        <v>0.48253472222222221</v>
      </c>
      <c r="G6423">
        <v>9.7899999999999991</v>
      </c>
      <c r="H6423">
        <v>6.4</v>
      </c>
      <c r="I6423">
        <v>1340</v>
      </c>
      <c r="J6423">
        <v>2652</v>
      </c>
      <c r="K6423" t="str">
        <f t="shared" si="400"/>
        <v>2022</v>
      </c>
      <c r="L6423" t="str">
        <f t="shared" si="401"/>
        <v>08</v>
      </c>
      <c r="M6423" t="str">
        <f t="shared" si="402"/>
        <v>2022-08</v>
      </c>
      <c r="N6423">
        <f t="shared" si="403"/>
        <v>16.189999999999998</v>
      </c>
    </row>
    <row r="6424" spans="1:14" x14ac:dyDescent="0.3">
      <c r="A6424" s="3" t="s">
        <v>18</v>
      </c>
      <c r="C6424">
        <v>25</v>
      </c>
      <c r="D6424" s="3" t="s">
        <v>17</v>
      </c>
      <c r="E6424" s="1">
        <v>44804</v>
      </c>
      <c r="F6424" s="4">
        <v>0.48253472222222221</v>
      </c>
      <c r="G6424">
        <v>9.7899999999999991</v>
      </c>
      <c r="H6424">
        <v>6.4</v>
      </c>
      <c r="I6424">
        <v>1340</v>
      </c>
      <c r="J6424">
        <v>2653</v>
      </c>
      <c r="K6424" t="str">
        <f t="shared" si="400"/>
        <v>2022</v>
      </c>
      <c r="L6424" t="str">
        <f t="shared" si="401"/>
        <v>08</v>
      </c>
      <c r="M6424" t="str">
        <f t="shared" si="402"/>
        <v>2022-08</v>
      </c>
      <c r="N6424">
        <f t="shared" si="403"/>
        <v>16.189999999999998</v>
      </c>
    </row>
    <row r="6425" spans="1:14" x14ac:dyDescent="0.3">
      <c r="A6425" s="3" t="s">
        <v>18</v>
      </c>
      <c r="C6425">
        <v>80</v>
      </c>
      <c r="D6425" s="3" t="s">
        <v>20</v>
      </c>
      <c r="E6425" s="1">
        <v>44804</v>
      </c>
      <c r="F6425" s="4">
        <v>0.48253472222222221</v>
      </c>
      <c r="G6425">
        <v>9.7899999999999991</v>
      </c>
      <c r="H6425">
        <v>6.4</v>
      </c>
      <c r="I6425">
        <v>1340</v>
      </c>
      <c r="J6425">
        <v>2654</v>
      </c>
      <c r="K6425" t="str">
        <f t="shared" si="400"/>
        <v>2022</v>
      </c>
      <c r="L6425" t="str">
        <f t="shared" si="401"/>
        <v>08</v>
      </c>
      <c r="M6425" t="str">
        <f t="shared" si="402"/>
        <v>2022-08</v>
      </c>
      <c r="N6425">
        <f t="shared" si="403"/>
        <v>16.189999999999998</v>
      </c>
    </row>
    <row r="6426" spans="1:14" x14ac:dyDescent="0.3">
      <c r="A6426" s="3" t="s">
        <v>22</v>
      </c>
      <c r="B6426" s="1">
        <v>47299</v>
      </c>
      <c r="C6426">
        <v>0</v>
      </c>
      <c r="D6426" s="3" t="s">
        <v>11</v>
      </c>
      <c r="E6426" s="1">
        <v>44852</v>
      </c>
      <c r="F6426" s="4">
        <v>0.7510648148148148</v>
      </c>
      <c r="G6426">
        <v>8.94</v>
      </c>
      <c r="H6426">
        <v>9.83</v>
      </c>
      <c r="I6426">
        <v>1341</v>
      </c>
      <c r="J6426">
        <v>2655</v>
      </c>
      <c r="K6426" t="str">
        <f t="shared" si="400"/>
        <v>2022</v>
      </c>
      <c r="L6426" t="str">
        <f t="shared" si="401"/>
        <v>10</v>
      </c>
      <c r="M6426" t="str">
        <f t="shared" si="402"/>
        <v>2022-10</v>
      </c>
      <c r="N6426">
        <f t="shared" si="403"/>
        <v>18.77</v>
      </c>
    </row>
    <row r="6427" spans="1:14" x14ac:dyDescent="0.3">
      <c r="A6427" s="3" t="s">
        <v>22</v>
      </c>
      <c r="B6427" s="1">
        <v>47299</v>
      </c>
      <c r="C6427">
        <v>40</v>
      </c>
      <c r="D6427" s="3" t="s">
        <v>12</v>
      </c>
      <c r="E6427" s="1">
        <v>44852</v>
      </c>
      <c r="F6427" s="4">
        <v>0.7510648148148148</v>
      </c>
      <c r="G6427">
        <v>8.94</v>
      </c>
      <c r="H6427">
        <v>9.83</v>
      </c>
      <c r="I6427">
        <v>1341</v>
      </c>
      <c r="J6427">
        <v>2656</v>
      </c>
      <c r="K6427" t="str">
        <f t="shared" si="400"/>
        <v>2022</v>
      </c>
      <c r="L6427" t="str">
        <f t="shared" si="401"/>
        <v>10</v>
      </c>
      <c r="M6427" t="str">
        <f t="shared" si="402"/>
        <v>2022-10</v>
      </c>
      <c r="N6427">
        <f t="shared" si="403"/>
        <v>18.77</v>
      </c>
    </row>
    <row r="6428" spans="1:14" x14ac:dyDescent="0.3">
      <c r="A6428" s="3" t="s">
        <v>22</v>
      </c>
      <c r="B6428" s="1">
        <v>47299</v>
      </c>
      <c r="C6428">
        <v>50</v>
      </c>
      <c r="D6428" s="3" t="s">
        <v>13</v>
      </c>
      <c r="E6428" s="1">
        <v>44852</v>
      </c>
      <c r="F6428" s="4">
        <v>0.7510648148148148</v>
      </c>
      <c r="G6428">
        <v>8.94</v>
      </c>
      <c r="H6428">
        <v>9.83</v>
      </c>
      <c r="I6428">
        <v>1341</v>
      </c>
      <c r="J6428">
        <v>2657</v>
      </c>
      <c r="K6428" t="str">
        <f t="shared" si="400"/>
        <v>2022</v>
      </c>
      <c r="L6428" t="str">
        <f t="shared" si="401"/>
        <v>10</v>
      </c>
      <c r="M6428" t="str">
        <f t="shared" si="402"/>
        <v>2022-10</v>
      </c>
      <c r="N6428">
        <f t="shared" si="403"/>
        <v>18.77</v>
      </c>
    </row>
    <row r="6429" spans="1:14" x14ac:dyDescent="0.3">
      <c r="A6429" s="3" t="s">
        <v>14</v>
      </c>
      <c r="B6429" s="1">
        <v>47848</v>
      </c>
      <c r="C6429">
        <v>20</v>
      </c>
      <c r="D6429" s="3" t="s">
        <v>16</v>
      </c>
      <c r="E6429" s="1">
        <v>44604</v>
      </c>
      <c r="F6429" s="4">
        <v>0.82335648148148144</v>
      </c>
      <c r="G6429">
        <v>7.94</v>
      </c>
      <c r="H6429">
        <v>9.09</v>
      </c>
      <c r="I6429">
        <v>1342</v>
      </c>
      <c r="J6429">
        <v>2658</v>
      </c>
      <c r="K6429" t="str">
        <f t="shared" si="400"/>
        <v>2022</v>
      </c>
      <c r="L6429" t="str">
        <f t="shared" si="401"/>
        <v>02</v>
      </c>
      <c r="M6429" t="str">
        <f t="shared" si="402"/>
        <v>2022-02</v>
      </c>
      <c r="N6429">
        <f t="shared" si="403"/>
        <v>17.03</v>
      </c>
    </row>
    <row r="6430" spans="1:14" x14ac:dyDescent="0.3">
      <c r="A6430" s="3" t="s">
        <v>14</v>
      </c>
      <c r="B6430" s="1">
        <v>47848</v>
      </c>
      <c r="C6430">
        <v>40</v>
      </c>
      <c r="D6430" s="3" t="s">
        <v>12</v>
      </c>
      <c r="E6430" s="1">
        <v>44604</v>
      </c>
      <c r="F6430" s="4">
        <v>0.82335648148148144</v>
      </c>
      <c r="G6430">
        <v>7.94</v>
      </c>
      <c r="H6430">
        <v>9.09</v>
      </c>
      <c r="I6430">
        <v>1342</v>
      </c>
      <c r="J6430">
        <v>2659</v>
      </c>
      <c r="K6430" t="str">
        <f t="shared" si="400"/>
        <v>2022</v>
      </c>
      <c r="L6430" t="str">
        <f t="shared" si="401"/>
        <v>02</v>
      </c>
      <c r="M6430" t="str">
        <f t="shared" si="402"/>
        <v>2022-02</v>
      </c>
      <c r="N6430">
        <f t="shared" si="403"/>
        <v>17.03</v>
      </c>
    </row>
    <row r="6431" spans="1:14" x14ac:dyDescent="0.3">
      <c r="A6431" s="3" t="s">
        <v>14</v>
      </c>
      <c r="B6431" s="1">
        <v>47848</v>
      </c>
      <c r="C6431">
        <v>50</v>
      </c>
      <c r="D6431" s="3" t="s">
        <v>13</v>
      </c>
      <c r="E6431" s="1">
        <v>44604</v>
      </c>
      <c r="F6431" s="4">
        <v>0.82335648148148144</v>
      </c>
      <c r="G6431">
        <v>7.94</v>
      </c>
      <c r="H6431">
        <v>9.09</v>
      </c>
      <c r="I6431">
        <v>1342</v>
      </c>
      <c r="J6431">
        <v>2660</v>
      </c>
      <c r="K6431" t="str">
        <f t="shared" si="400"/>
        <v>2022</v>
      </c>
      <c r="L6431" t="str">
        <f t="shared" si="401"/>
        <v>02</v>
      </c>
      <c r="M6431" t="str">
        <f t="shared" si="402"/>
        <v>2022-02</v>
      </c>
      <c r="N6431">
        <f t="shared" si="403"/>
        <v>17.03</v>
      </c>
    </row>
    <row r="6432" spans="1:14" x14ac:dyDescent="0.3">
      <c r="A6432" s="3" t="s">
        <v>14</v>
      </c>
      <c r="B6432" s="1">
        <v>47848</v>
      </c>
      <c r="C6432">
        <v>20</v>
      </c>
      <c r="D6432" s="3" t="s">
        <v>16</v>
      </c>
      <c r="E6432" s="1">
        <v>44661</v>
      </c>
      <c r="F6432" s="4">
        <v>0.54556712962962961</v>
      </c>
      <c r="G6432">
        <v>10.6</v>
      </c>
      <c r="H6432">
        <v>8.92</v>
      </c>
      <c r="I6432">
        <v>1343</v>
      </c>
      <c r="J6432">
        <v>2661</v>
      </c>
      <c r="K6432" t="str">
        <f t="shared" si="400"/>
        <v>2022</v>
      </c>
      <c r="L6432" t="str">
        <f t="shared" si="401"/>
        <v>04</v>
      </c>
      <c r="M6432" t="str">
        <f t="shared" si="402"/>
        <v>2022-04</v>
      </c>
      <c r="N6432">
        <f t="shared" si="403"/>
        <v>19.52</v>
      </c>
    </row>
    <row r="6433" spans="1:14" x14ac:dyDescent="0.3">
      <c r="A6433" s="3" t="s">
        <v>14</v>
      </c>
      <c r="B6433" s="1">
        <v>47848</v>
      </c>
      <c r="C6433">
        <v>40</v>
      </c>
      <c r="D6433" s="3" t="s">
        <v>12</v>
      </c>
      <c r="E6433" s="1">
        <v>44661</v>
      </c>
      <c r="F6433" s="4">
        <v>0.54556712962962961</v>
      </c>
      <c r="G6433">
        <v>10.6</v>
      </c>
      <c r="H6433">
        <v>8.92</v>
      </c>
      <c r="I6433">
        <v>1343</v>
      </c>
      <c r="J6433">
        <v>2662</v>
      </c>
      <c r="K6433" t="str">
        <f t="shared" si="400"/>
        <v>2022</v>
      </c>
      <c r="L6433" t="str">
        <f t="shared" si="401"/>
        <v>04</v>
      </c>
      <c r="M6433" t="str">
        <f t="shared" si="402"/>
        <v>2022-04</v>
      </c>
      <c r="N6433">
        <f t="shared" si="403"/>
        <v>19.52</v>
      </c>
    </row>
    <row r="6434" spans="1:14" x14ac:dyDescent="0.3">
      <c r="A6434" s="3" t="s">
        <v>14</v>
      </c>
      <c r="B6434" s="1">
        <v>47848</v>
      </c>
      <c r="C6434">
        <v>80</v>
      </c>
      <c r="D6434" s="3" t="s">
        <v>20</v>
      </c>
      <c r="E6434" s="1">
        <v>44661</v>
      </c>
      <c r="F6434" s="4">
        <v>0.54556712962962961</v>
      </c>
      <c r="G6434">
        <v>10.6</v>
      </c>
      <c r="H6434">
        <v>8.92</v>
      </c>
      <c r="I6434">
        <v>1343</v>
      </c>
      <c r="J6434">
        <v>2663</v>
      </c>
      <c r="K6434" t="str">
        <f t="shared" si="400"/>
        <v>2022</v>
      </c>
      <c r="L6434" t="str">
        <f t="shared" si="401"/>
        <v>04</v>
      </c>
      <c r="M6434" t="str">
        <f t="shared" si="402"/>
        <v>2022-04</v>
      </c>
      <c r="N6434">
        <f t="shared" si="403"/>
        <v>19.52</v>
      </c>
    </row>
    <row r="6435" spans="1:14" x14ac:dyDescent="0.3">
      <c r="A6435" s="3" t="s">
        <v>10</v>
      </c>
      <c r="B6435" s="1">
        <v>47118</v>
      </c>
      <c r="C6435">
        <v>20</v>
      </c>
      <c r="D6435" s="3" t="s">
        <v>16</v>
      </c>
      <c r="E6435" s="1">
        <v>44604</v>
      </c>
      <c r="F6435" s="4">
        <v>0.45310185185185187</v>
      </c>
      <c r="G6435">
        <v>6.58</v>
      </c>
      <c r="H6435">
        <v>8.2899999999999991</v>
      </c>
      <c r="I6435">
        <v>1344</v>
      </c>
      <c r="J6435">
        <v>2664</v>
      </c>
      <c r="K6435" t="str">
        <f t="shared" si="400"/>
        <v>2022</v>
      </c>
      <c r="L6435" t="str">
        <f t="shared" si="401"/>
        <v>02</v>
      </c>
      <c r="M6435" t="str">
        <f t="shared" si="402"/>
        <v>2022-02</v>
      </c>
      <c r="N6435">
        <f t="shared" si="403"/>
        <v>14.87</v>
      </c>
    </row>
    <row r="6436" spans="1:14" x14ac:dyDescent="0.3">
      <c r="A6436" s="3" t="s">
        <v>10</v>
      </c>
      <c r="B6436" s="1">
        <v>47118</v>
      </c>
      <c r="C6436">
        <v>25</v>
      </c>
      <c r="D6436" s="3" t="s">
        <v>17</v>
      </c>
      <c r="E6436" s="1">
        <v>44604</v>
      </c>
      <c r="F6436" s="4">
        <v>0.45310185185185187</v>
      </c>
      <c r="G6436">
        <v>6.58</v>
      </c>
      <c r="H6436">
        <v>8.2899999999999991</v>
      </c>
      <c r="I6436">
        <v>1344</v>
      </c>
      <c r="J6436">
        <v>2665</v>
      </c>
      <c r="K6436" t="str">
        <f t="shared" si="400"/>
        <v>2022</v>
      </c>
      <c r="L6436" t="str">
        <f t="shared" si="401"/>
        <v>02</v>
      </c>
      <c r="M6436" t="str">
        <f t="shared" si="402"/>
        <v>2022-02</v>
      </c>
      <c r="N6436">
        <f t="shared" si="403"/>
        <v>14.87</v>
      </c>
    </row>
    <row r="6437" spans="1:14" x14ac:dyDescent="0.3">
      <c r="A6437" s="3" t="s">
        <v>10</v>
      </c>
      <c r="B6437" s="1">
        <v>47118</v>
      </c>
      <c r="C6437">
        <v>80</v>
      </c>
      <c r="D6437" s="3" t="s">
        <v>20</v>
      </c>
      <c r="E6437" s="1">
        <v>44604</v>
      </c>
      <c r="F6437" s="4">
        <v>0.45310185185185187</v>
      </c>
      <c r="G6437">
        <v>6.58</v>
      </c>
      <c r="H6437">
        <v>8.2899999999999991</v>
      </c>
      <c r="I6437">
        <v>1344</v>
      </c>
      <c r="J6437">
        <v>2666</v>
      </c>
      <c r="K6437" t="str">
        <f t="shared" si="400"/>
        <v>2022</v>
      </c>
      <c r="L6437" t="str">
        <f t="shared" si="401"/>
        <v>02</v>
      </c>
      <c r="M6437" t="str">
        <f t="shared" si="402"/>
        <v>2022-02</v>
      </c>
      <c r="N6437">
        <f t="shared" si="403"/>
        <v>14.87</v>
      </c>
    </row>
    <row r="6438" spans="1:14" x14ac:dyDescent="0.3">
      <c r="A6438" s="3" t="s">
        <v>22</v>
      </c>
      <c r="B6438" s="1">
        <v>47299</v>
      </c>
      <c r="C6438">
        <v>0</v>
      </c>
      <c r="D6438" s="3" t="s">
        <v>11</v>
      </c>
      <c r="E6438" s="1">
        <v>44671</v>
      </c>
      <c r="F6438" s="4">
        <v>0.40207175925925925</v>
      </c>
      <c r="G6438">
        <v>10.17</v>
      </c>
      <c r="H6438">
        <v>8.5500000000000007</v>
      </c>
      <c r="I6438">
        <v>1345</v>
      </c>
      <c r="J6438">
        <v>2667</v>
      </c>
      <c r="K6438" t="str">
        <f t="shared" si="400"/>
        <v>2022</v>
      </c>
      <c r="L6438" t="str">
        <f t="shared" si="401"/>
        <v>04</v>
      </c>
      <c r="M6438" t="str">
        <f t="shared" si="402"/>
        <v>2022-04</v>
      </c>
      <c r="N6438">
        <f t="shared" si="403"/>
        <v>18.72</v>
      </c>
    </row>
    <row r="6439" spans="1:14" x14ac:dyDescent="0.3">
      <c r="A6439" s="3" t="s">
        <v>14</v>
      </c>
      <c r="B6439" s="1">
        <v>47848</v>
      </c>
      <c r="C6439">
        <v>10</v>
      </c>
      <c r="D6439" s="3" t="s">
        <v>15</v>
      </c>
      <c r="E6439" s="1">
        <v>44638</v>
      </c>
      <c r="F6439" s="4">
        <v>0.68692129629629628</v>
      </c>
      <c r="G6439">
        <v>5.68</v>
      </c>
      <c r="H6439">
        <v>15.29</v>
      </c>
      <c r="I6439">
        <v>1346</v>
      </c>
      <c r="J6439">
        <v>2668</v>
      </c>
      <c r="K6439" t="str">
        <f t="shared" si="400"/>
        <v>2022</v>
      </c>
      <c r="L6439" t="str">
        <f t="shared" si="401"/>
        <v>03</v>
      </c>
      <c r="M6439" t="str">
        <f t="shared" si="402"/>
        <v>2022-03</v>
      </c>
      <c r="N6439">
        <f t="shared" si="403"/>
        <v>20.97</v>
      </c>
    </row>
    <row r="6440" spans="1:14" x14ac:dyDescent="0.3">
      <c r="A6440" s="3" t="s">
        <v>10</v>
      </c>
      <c r="B6440" s="1">
        <v>47118</v>
      </c>
      <c r="C6440">
        <v>10</v>
      </c>
      <c r="D6440" s="3" t="s">
        <v>15</v>
      </c>
      <c r="E6440" s="1">
        <v>44717</v>
      </c>
      <c r="F6440" s="4">
        <v>0.4465277777777778</v>
      </c>
      <c r="G6440">
        <v>7.75</v>
      </c>
      <c r="H6440">
        <v>9.7200000000000006</v>
      </c>
      <c r="I6440">
        <v>1347</v>
      </c>
      <c r="J6440">
        <v>2669</v>
      </c>
      <c r="K6440" t="str">
        <f t="shared" si="400"/>
        <v>2022</v>
      </c>
      <c r="L6440" t="str">
        <f t="shared" si="401"/>
        <v>06</v>
      </c>
      <c r="M6440" t="str">
        <f t="shared" si="402"/>
        <v>2022-06</v>
      </c>
      <c r="N6440">
        <f t="shared" si="403"/>
        <v>17.47</v>
      </c>
    </row>
    <row r="6441" spans="1:14" x14ac:dyDescent="0.3">
      <c r="A6441" s="3" t="s">
        <v>10</v>
      </c>
      <c r="B6441" s="1">
        <v>47118</v>
      </c>
      <c r="C6441">
        <v>40</v>
      </c>
      <c r="D6441" s="3" t="s">
        <v>12</v>
      </c>
      <c r="E6441" s="1">
        <v>44717</v>
      </c>
      <c r="F6441" s="4">
        <v>0.4465277777777778</v>
      </c>
      <c r="G6441">
        <v>7.75</v>
      </c>
      <c r="H6441">
        <v>9.7200000000000006</v>
      </c>
      <c r="I6441">
        <v>1347</v>
      </c>
      <c r="J6441">
        <v>2670</v>
      </c>
      <c r="K6441" t="str">
        <f t="shared" si="400"/>
        <v>2022</v>
      </c>
      <c r="L6441" t="str">
        <f t="shared" si="401"/>
        <v>06</v>
      </c>
      <c r="M6441" t="str">
        <f t="shared" si="402"/>
        <v>2022-06</v>
      </c>
      <c r="N6441">
        <f t="shared" si="403"/>
        <v>17.47</v>
      </c>
    </row>
    <row r="6442" spans="1:14" x14ac:dyDescent="0.3">
      <c r="A6442" s="3" t="s">
        <v>14</v>
      </c>
      <c r="B6442" s="1">
        <v>47848</v>
      </c>
      <c r="C6442">
        <v>10</v>
      </c>
      <c r="D6442" s="3" t="s">
        <v>15</v>
      </c>
      <c r="E6442" s="1">
        <v>44628</v>
      </c>
      <c r="F6442" s="4">
        <v>0.71846064814814825</v>
      </c>
      <c r="G6442">
        <v>8.4499999999999993</v>
      </c>
      <c r="H6442">
        <v>7.14</v>
      </c>
      <c r="I6442">
        <v>1348</v>
      </c>
      <c r="J6442">
        <v>2671</v>
      </c>
      <c r="K6442" t="str">
        <f t="shared" si="400"/>
        <v>2022</v>
      </c>
      <c r="L6442" t="str">
        <f t="shared" si="401"/>
        <v>03</v>
      </c>
      <c r="M6442" t="str">
        <f t="shared" si="402"/>
        <v>2022-03</v>
      </c>
      <c r="N6442">
        <f t="shared" si="403"/>
        <v>15.59</v>
      </c>
    </row>
    <row r="6443" spans="1:14" x14ac:dyDescent="0.3">
      <c r="A6443" s="3" t="s">
        <v>14</v>
      </c>
      <c r="B6443" s="1">
        <v>47848</v>
      </c>
      <c r="C6443">
        <v>40</v>
      </c>
      <c r="D6443" s="3" t="s">
        <v>12</v>
      </c>
      <c r="E6443" s="1">
        <v>44628</v>
      </c>
      <c r="F6443" s="4">
        <v>0.71846064814814825</v>
      </c>
      <c r="G6443">
        <v>8.4499999999999993</v>
      </c>
      <c r="H6443">
        <v>7.14</v>
      </c>
      <c r="I6443">
        <v>1348</v>
      </c>
      <c r="J6443">
        <v>2672</v>
      </c>
      <c r="K6443" t="str">
        <f t="shared" si="400"/>
        <v>2022</v>
      </c>
      <c r="L6443" t="str">
        <f t="shared" si="401"/>
        <v>03</v>
      </c>
      <c r="M6443" t="str">
        <f t="shared" si="402"/>
        <v>2022-03</v>
      </c>
      <c r="N6443">
        <f t="shared" si="403"/>
        <v>15.59</v>
      </c>
    </row>
    <row r="6444" spans="1:14" x14ac:dyDescent="0.3">
      <c r="A6444" s="3" t="s">
        <v>14</v>
      </c>
      <c r="B6444" s="1">
        <v>47848</v>
      </c>
      <c r="C6444">
        <v>50</v>
      </c>
      <c r="D6444" s="3" t="s">
        <v>13</v>
      </c>
      <c r="E6444" s="1">
        <v>44628</v>
      </c>
      <c r="F6444" s="4">
        <v>0.71846064814814825</v>
      </c>
      <c r="G6444">
        <v>8.4499999999999993</v>
      </c>
      <c r="H6444">
        <v>7.14</v>
      </c>
      <c r="I6444">
        <v>1348</v>
      </c>
      <c r="J6444">
        <v>2673</v>
      </c>
      <c r="K6444" t="str">
        <f t="shared" si="400"/>
        <v>2022</v>
      </c>
      <c r="L6444" t="str">
        <f t="shared" si="401"/>
        <v>03</v>
      </c>
      <c r="M6444" t="str">
        <f t="shared" si="402"/>
        <v>2022-03</v>
      </c>
      <c r="N6444">
        <f t="shared" si="403"/>
        <v>15.59</v>
      </c>
    </row>
    <row r="6445" spans="1:14" x14ac:dyDescent="0.3">
      <c r="A6445" s="3" t="s">
        <v>18</v>
      </c>
      <c r="C6445">
        <v>0</v>
      </c>
      <c r="D6445" s="3" t="s">
        <v>11</v>
      </c>
      <c r="E6445" s="1">
        <v>44642</v>
      </c>
      <c r="F6445" s="4">
        <v>0.56570601851851854</v>
      </c>
      <c r="G6445">
        <v>10.08</v>
      </c>
      <c r="H6445">
        <v>4.37</v>
      </c>
      <c r="I6445">
        <v>1349</v>
      </c>
      <c r="J6445">
        <v>2674</v>
      </c>
      <c r="K6445" t="str">
        <f t="shared" si="400"/>
        <v>2022</v>
      </c>
      <c r="L6445" t="str">
        <f t="shared" si="401"/>
        <v>03</v>
      </c>
      <c r="M6445" t="str">
        <f t="shared" si="402"/>
        <v>2022-03</v>
      </c>
      <c r="N6445">
        <f t="shared" si="403"/>
        <v>14.45</v>
      </c>
    </row>
    <row r="6446" spans="1:14" x14ac:dyDescent="0.3">
      <c r="A6446" s="3" t="s">
        <v>18</v>
      </c>
      <c r="C6446">
        <v>25</v>
      </c>
      <c r="D6446" s="3" t="s">
        <v>17</v>
      </c>
      <c r="E6446" s="1">
        <v>44642</v>
      </c>
      <c r="F6446" s="4">
        <v>0.56570601851851854</v>
      </c>
      <c r="G6446">
        <v>10.08</v>
      </c>
      <c r="H6446">
        <v>4.37</v>
      </c>
      <c r="I6446">
        <v>1349</v>
      </c>
      <c r="J6446">
        <v>2675</v>
      </c>
      <c r="K6446" t="str">
        <f t="shared" si="400"/>
        <v>2022</v>
      </c>
      <c r="L6446" t="str">
        <f t="shared" si="401"/>
        <v>03</v>
      </c>
      <c r="M6446" t="str">
        <f t="shared" si="402"/>
        <v>2022-03</v>
      </c>
      <c r="N6446">
        <f t="shared" si="403"/>
        <v>14.45</v>
      </c>
    </row>
    <row r="6447" spans="1:14" x14ac:dyDescent="0.3">
      <c r="A6447" s="3" t="s">
        <v>18</v>
      </c>
      <c r="C6447">
        <v>80</v>
      </c>
      <c r="D6447" s="3" t="s">
        <v>20</v>
      </c>
      <c r="E6447" s="1">
        <v>44642</v>
      </c>
      <c r="F6447" s="4">
        <v>0.56570601851851854</v>
      </c>
      <c r="G6447">
        <v>10.08</v>
      </c>
      <c r="H6447">
        <v>4.37</v>
      </c>
      <c r="I6447">
        <v>1349</v>
      </c>
      <c r="J6447">
        <v>2676</v>
      </c>
      <c r="K6447" t="str">
        <f t="shared" si="400"/>
        <v>2022</v>
      </c>
      <c r="L6447" t="str">
        <f t="shared" si="401"/>
        <v>03</v>
      </c>
      <c r="M6447" t="str">
        <f t="shared" si="402"/>
        <v>2022-03</v>
      </c>
      <c r="N6447">
        <f t="shared" si="403"/>
        <v>14.45</v>
      </c>
    </row>
    <row r="6448" spans="1:14" x14ac:dyDescent="0.3">
      <c r="A6448" s="3" t="s">
        <v>10</v>
      </c>
      <c r="B6448" s="1">
        <v>47118</v>
      </c>
      <c r="C6448">
        <v>20</v>
      </c>
      <c r="D6448" s="3" t="s">
        <v>16</v>
      </c>
      <c r="E6448" s="1">
        <v>44662</v>
      </c>
      <c r="F6448" s="4">
        <v>0.61730324074074072</v>
      </c>
      <c r="G6448">
        <v>7</v>
      </c>
      <c r="H6448">
        <v>6.33</v>
      </c>
      <c r="I6448">
        <v>1350</v>
      </c>
      <c r="J6448">
        <v>2677</v>
      </c>
      <c r="K6448" t="str">
        <f t="shared" si="400"/>
        <v>2022</v>
      </c>
      <c r="L6448" t="str">
        <f t="shared" si="401"/>
        <v>04</v>
      </c>
      <c r="M6448" t="str">
        <f t="shared" si="402"/>
        <v>2022-04</v>
      </c>
      <c r="N6448">
        <f t="shared" si="403"/>
        <v>13.33</v>
      </c>
    </row>
    <row r="6449" spans="1:14" x14ac:dyDescent="0.3">
      <c r="A6449" s="3" t="s">
        <v>22</v>
      </c>
      <c r="B6449" s="1">
        <v>47299</v>
      </c>
      <c r="C6449">
        <v>20</v>
      </c>
      <c r="D6449" s="3" t="s">
        <v>16</v>
      </c>
      <c r="E6449" s="1">
        <v>44708</v>
      </c>
      <c r="F6449" s="4">
        <v>0.43840277777777775</v>
      </c>
      <c r="G6449">
        <v>9.33</v>
      </c>
      <c r="H6449">
        <v>6.03</v>
      </c>
      <c r="I6449">
        <v>1351</v>
      </c>
      <c r="J6449">
        <v>2678</v>
      </c>
      <c r="K6449" t="str">
        <f t="shared" si="400"/>
        <v>2022</v>
      </c>
      <c r="L6449" t="str">
        <f t="shared" si="401"/>
        <v>05</v>
      </c>
      <c r="M6449" t="str">
        <f t="shared" si="402"/>
        <v>2022-05</v>
      </c>
      <c r="N6449">
        <f t="shared" si="403"/>
        <v>15.36</v>
      </c>
    </row>
    <row r="6450" spans="1:14" x14ac:dyDescent="0.3">
      <c r="A6450" s="3" t="s">
        <v>22</v>
      </c>
      <c r="B6450" s="1">
        <v>47299</v>
      </c>
      <c r="C6450">
        <v>25</v>
      </c>
      <c r="D6450" s="3" t="s">
        <v>17</v>
      </c>
      <c r="E6450" s="1">
        <v>44708</v>
      </c>
      <c r="F6450" s="4">
        <v>0.43840277777777775</v>
      </c>
      <c r="G6450">
        <v>9.33</v>
      </c>
      <c r="H6450">
        <v>6.03</v>
      </c>
      <c r="I6450">
        <v>1351</v>
      </c>
      <c r="J6450">
        <v>2679</v>
      </c>
      <c r="K6450" t="str">
        <f t="shared" si="400"/>
        <v>2022</v>
      </c>
      <c r="L6450" t="str">
        <f t="shared" si="401"/>
        <v>05</v>
      </c>
      <c r="M6450" t="str">
        <f t="shared" si="402"/>
        <v>2022-05</v>
      </c>
      <c r="N6450">
        <f t="shared" si="403"/>
        <v>15.36</v>
      </c>
    </row>
    <row r="6451" spans="1:14" x14ac:dyDescent="0.3">
      <c r="A6451" s="3" t="s">
        <v>22</v>
      </c>
      <c r="B6451" s="1">
        <v>47299</v>
      </c>
      <c r="C6451">
        <v>50</v>
      </c>
      <c r="D6451" s="3" t="s">
        <v>13</v>
      </c>
      <c r="E6451" s="1">
        <v>44708</v>
      </c>
      <c r="F6451" s="4">
        <v>0.43840277777777775</v>
      </c>
      <c r="G6451">
        <v>9.33</v>
      </c>
      <c r="H6451">
        <v>6.03</v>
      </c>
      <c r="I6451">
        <v>1351</v>
      </c>
      <c r="J6451">
        <v>2680</v>
      </c>
      <c r="K6451" t="str">
        <f t="shared" si="400"/>
        <v>2022</v>
      </c>
      <c r="L6451" t="str">
        <f t="shared" si="401"/>
        <v>05</v>
      </c>
      <c r="M6451" t="str">
        <f t="shared" si="402"/>
        <v>2022-05</v>
      </c>
      <c r="N6451">
        <f t="shared" si="403"/>
        <v>15.36</v>
      </c>
    </row>
    <row r="6452" spans="1:14" x14ac:dyDescent="0.3">
      <c r="A6452" s="3" t="s">
        <v>22</v>
      </c>
      <c r="B6452" s="1">
        <v>47299</v>
      </c>
      <c r="C6452">
        <v>0</v>
      </c>
      <c r="D6452" s="3" t="s">
        <v>11</v>
      </c>
      <c r="E6452" s="1">
        <v>44736</v>
      </c>
      <c r="F6452" s="4">
        <v>0.5448263888888889</v>
      </c>
      <c r="G6452">
        <v>7.14</v>
      </c>
      <c r="H6452">
        <v>11.84</v>
      </c>
      <c r="I6452">
        <v>1352</v>
      </c>
      <c r="J6452">
        <v>2681</v>
      </c>
      <c r="K6452" t="str">
        <f t="shared" si="400"/>
        <v>2022</v>
      </c>
      <c r="L6452" t="str">
        <f t="shared" si="401"/>
        <v>06</v>
      </c>
      <c r="M6452" t="str">
        <f t="shared" si="402"/>
        <v>2022-06</v>
      </c>
      <c r="N6452">
        <f t="shared" si="403"/>
        <v>18.98</v>
      </c>
    </row>
    <row r="6453" spans="1:14" x14ac:dyDescent="0.3">
      <c r="A6453" s="3" t="s">
        <v>22</v>
      </c>
      <c r="B6453" s="1">
        <v>47299</v>
      </c>
      <c r="C6453">
        <v>40</v>
      </c>
      <c r="D6453" s="3" t="s">
        <v>12</v>
      </c>
      <c r="E6453" s="1">
        <v>44736</v>
      </c>
      <c r="F6453" s="4">
        <v>0.5448263888888889</v>
      </c>
      <c r="G6453">
        <v>7.14</v>
      </c>
      <c r="H6453">
        <v>11.84</v>
      </c>
      <c r="I6453">
        <v>1352</v>
      </c>
      <c r="J6453">
        <v>2682</v>
      </c>
      <c r="K6453" t="str">
        <f t="shared" si="400"/>
        <v>2022</v>
      </c>
      <c r="L6453" t="str">
        <f t="shared" si="401"/>
        <v>06</v>
      </c>
      <c r="M6453" t="str">
        <f t="shared" si="402"/>
        <v>2022-06</v>
      </c>
      <c r="N6453">
        <f t="shared" si="403"/>
        <v>18.98</v>
      </c>
    </row>
    <row r="6454" spans="1:14" x14ac:dyDescent="0.3">
      <c r="A6454" s="3" t="s">
        <v>22</v>
      </c>
      <c r="B6454" s="1">
        <v>47299</v>
      </c>
      <c r="C6454">
        <v>80</v>
      </c>
      <c r="D6454" s="3" t="s">
        <v>20</v>
      </c>
      <c r="E6454" s="1">
        <v>44736</v>
      </c>
      <c r="F6454" s="4">
        <v>0.5448263888888889</v>
      </c>
      <c r="G6454">
        <v>7.14</v>
      </c>
      <c r="H6454">
        <v>11.84</v>
      </c>
      <c r="I6454">
        <v>1352</v>
      </c>
      <c r="J6454">
        <v>2683</v>
      </c>
      <c r="K6454" t="str">
        <f t="shared" si="400"/>
        <v>2022</v>
      </c>
      <c r="L6454" t="str">
        <f t="shared" si="401"/>
        <v>06</v>
      </c>
      <c r="M6454" t="str">
        <f t="shared" si="402"/>
        <v>2022-06</v>
      </c>
      <c r="N6454">
        <f t="shared" si="403"/>
        <v>18.98</v>
      </c>
    </row>
    <row r="6455" spans="1:14" x14ac:dyDescent="0.3">
      <c r="A6455" s="3" t="s">
        <v>14</v>
      </c>
      <c r="B6455" s="1">
        <v>47848</v>
      </c>
      <c r="C6455">
        <v>10</v>
      </c>
      <c r="D6455" s="3" t="s">
        <v>15</v>
      </c>
      <c r="E6455" s="1">
        <v>44738</v>
      </c>
      <c r="F6455" s="4">
        <v>0.80383101851851846</v>
      </c>
      <c r="G6455">
        <v>7.83</v>
      </c>
      <c r="H6455">
        <v>11.98</v>
      </c>
      <c r="I6455">
        <v>1353</v>
      </c>
      <c r="J6455">
        <v>2684</v>
      </c>
      <c r="K6455" t="str">
        <f t="shared" si="400"/>
        <v>2022</v>
      </c>
      <c r="L6455" t="str">
        <f t="shared" si="401"/>
        <v>06</v>
      </c>
      <c r="M6455" t="str">
        <f t="shared" si="402"/>
        <v>2022-06</v>
      </c>
      <c r="N6455">
        <f t="shared" si="403"/>
        <v>19.810000000000002</v>
      </c>
    </row>
    <row r="6456" spans="1:14" x14ac:dyDescent="0.3">
      <c r="A6456" s="3" t="s">
        <v>14</v>
      </c>
      <c r="B6456" s="1">
        <v>47848</v>
      </c>
      <c r="C6456">
        <v>25</v>
      </c>
      <c r="D6456" s="3" t="s">
        <v>17</v>
      </c>
      <c r="E6456" s="1">
        <v>44738</v>
      </c>
      <c r="F6456" s="4">
        <v>0.80383101851851846</v>
      </c>
      <c r="G6456">
        <v>7.83</v>
      </c>
      <c r="H6456">
        <v>11.98</v>
      </c>
      <c r="I6456">
        <v>1353</v>
      </c>
      <c r="J6456">
        <v>2685</v>
      </c>
      <c r="K6456" t="str">
        <f t="shared" si="400"/>
        <v>2022</v>
      </c>
      <c r="L6456" t="str">
        <f t="shared" si="401"/>
        <v>06</v>
      </c>
      <c r="M6456" t="str">
        <f t="shared" si="402"/>
        <v>2022-06</v>
      </c>
      <c r="N6456">
        <f t="shared" si="403"/>
        <v>19.810000000000002</v>
      </c>
    </row>
    <row r="6457" spans="1:14" x14ac:dyDescent="0.3">
      <c r="A6457" s="3" t="s">
        <v>18</v>
      </c>
      <c r="C6457">
        <v>0</v>
      </c>
      <c r="D6457" s="3" t="s">
        <v>11</v>
      </c>
      <c r="E6457" s="1">
        <v>44569</v>
      </c>
      <c r="F6457" s="4">
        <v>0.35563657407407406</v>
      </c>
      <c r="G6457">
        <v>5.7</v>
      </c>
      <c r="H6457">
        <v>11.87</v>
      </c>
      <c r="I6457">
        <v>1354</v>
      </c>
      <c r="J6457">
        <v>2686</v>
      </c>
      <c r="K6457" t="str">
        <f t="shared" si="400"/>
        <v>2022</v>
      </c>
      <c r="L6457" t="str">
        <f t="shared" si="401"/>
        <v>01</v>
      </c>
      <c r="M6457" t="str">
        <f t="shared" si="402"/>
        <v>2022-01</v>
      </c>
      <c r="N6457">
        <f t="shared" si="403"/>
        <v>17.57</v>
      </c>
    </row>
    <row r="6458" spans="1:14" x14ac:dyDescent="0.3">
      <c r="A6458" s="3" t="s">
        <v>18</v>
      </c>
      <c r="C6458">
        <v>25</v>
      </c>
      <c r="D6458" s="3" t="s">
        <v>17</v>
      </c>
      <c r="E6458" s="1">
        <v>44569</v>
      </c>
      <c r="F6458" s="4">
        <v>0.35563657407407406</v>
      </c>
      <c r="G6458">
        <v>5.7</v>
      </c>
      <c r="H6458">
        <v>11.87</v>
      </c>
      <c r="I6458">
        <v>1354</v>
      </c>
      <c r="J6458">
        <v>2687</v>
      </c>
      <c r="K6458" t="str">
        <f t="shared" si="400"/>
        <v>2022</v>
      </c>
      <c r="L6458" t="str">
        <f t="shared" si="401"/>
        <v>01</v>
      </c>
      <c r="M6458" t="str">
        <f t="shared" si="402"/>
        <v>2022-01</v>
      </c>
      <c r="N6458">
        <f t="shared" si="403"/>
        <v>17.57</v>
      </c>
    </row>
    <row r="6459" spans="1:14" x14ac:dyDescent="0.3">
      <c r="A6459" s="3" t="s">
        <v>18</v>
      </c>
      <c r="C6459">
        <v>50</v>
      </c>
      <c r="D6459" s="3" t="s">
        <v>13</v>
      </c>
      <c r="E6459" s="1">
        <v>44569</v>
      </c>
      <c r="F6459" s="4">
        <v>0.35563657407407406</v>
      </c>
      <c r="G6459">
        <v>5.7</v>
      </c>
      <c r="H6459">
        <v>11.87</v>
      </c>
      <c r="I6459">
        <v>1354</v>
      </c>
      <c r="J6459">
        <v>2688</v>
      </c>
      <c r="K6459" t="str">
        <f t="shared" si="400"/>
        <v>2022</v>
      </c>
      <c r="L6459" t="str">
        <f t="shared" si="401"/>
        <v>01</v>
      </c>
      <c r="M6459" t="str">
        <f t="shared" si="402"/>
        <v>2022-01</v>
      </c>
      <c r="N6459">
        <f t="shared" si="403"/>
        <v>17.57</v>
      </c>
    </row>
    <row r="6460" spans="1:14" x14ac:dyDescent="0.3">
      <c r="A6460" s="3" t="s">
        <v>22</v>
      </c>
      <c r="B6460" s="1">
        <v>47299</v>
      </c>
      <c r="C6460">
        <v>20</v>
      </c>
      <c r="D6460" s="3" t="s">
        <v>16</v>
      </c>
      <c r="E6460" s="1">
        <v>44612</v>
      </c>
      <c r="F6460" s="4">
        <v>0.55924768518518519</v>
      </c>
      <c r="G6460">
        <v>11.12</v>
      </c>
      <c r="H6460">
        <v>14.38</v>
      </c>
      <c r="I6460">
        <v>1355</v>
      </c>
      <c r="J6460">
        <v>2689</v>
      </c>
      <c r="K6460" t="str">
        <f t="shared" si="400"/>
        <v>2022</v>
      </c>
      <c r="L6460" t="str">
        <f t="shared" si="401"/>
        <v>02</v>
      </c>
      <c r="M6460" t="str">
        <f t="shared" si="402"/>
        <v>2022-02</v>
      </c>
      <c r="N6460">
        <f t="shared" si="403"/>
        <v>25.5</v>
      </c>
    </row>
    <row r="6461" spans="1:14" x14ac:dyDescent="0.3">
      <c r="A6461" s="3" t="s">
        <v>22</v>
      </c>
      <c r="B6461" s="1">
        <v>47299</v>
      </c>
      <c r="C6461">
        <v>25</v>
      </c>
      <c r="D6461" s="3" t="s">
        <v>17</v>
      </c>
      <c r="E6461" s="1">
        <v>44612</v>
      </c>
      <c r="F6461" s="4">
        <v>0.55924768518518519</v>
      </c>
      <c r="G6461">
        <v>11.12</v>
      </c>
      <c r="H6461">
        <v>14.38</v>
      </c>
      <c r="I6461">
        <v>1355</v>
      </c>
      <c r="J6461">
        <v>2690</v>
      </c>
      <c r="K6461" t="str">
        <f t="shared" si="400"/>
        <v>2022</v>
      </c>
      <c r="L6461" t="str">
        <f t="shared" si="401"/>
        <v>02</v>
      </c>
      <c r="M6461" t="str">
        <f t="shared" si="402"/>
        <v>2022-02</v>
      </c>
      <c r="N6461">
        <f t="shared" si="403"/>
        <v>25.5</v>
      </c>
    </row>
    <row r="6462" spans="1:14" x14ac:dyDescent="0.3">
      <c r="A6462" s="3" t="s">
        <v>22</v>
      </c>
      <c r="B6462" s="1">
        <v>47299</v>
      </c>
      <c r="C6462">
        <v>50</v>
      </c>
      <c r="D6462" s="3" t="s">
        <v>13</v>
      </c>
      <c r="E6462" s="1">
        <v>44612</v>
      </c>
      <c r="F6462" s="4">
        <v>0.55924768518518519</v>
      </c>
      <c r="G6462">
        <v>11.12</v>
      </c>
      <c r="H6462">
        <v>14.38</v>
      </c>
      <c r="I6462">
        <v>1355</v>
      </c>
      <c r="J6462">
        <v>2691</v>
      </c>
      <c r="K6462" t="str">
        <f t="shared" si="400"/>
        <v>2022</v>
      </c>
      <c r="L6462" t="str">
        <f t="shared" si="401"/>
        <v>02</v>
      </c>
      <c r="M6462" t="str">
        <f t="shared" si="402"/>
        <v>2022-02</v>
      </c>
      <c r="N6462">
        <f t="shared" si="403"/>
        <v>25.5</v>
      </c>
    </row>
    <row r="6463" spans="1:14" x14ac:dyDescent="0.3">
      <c r="A6463" s="3" t="s">
        <v>22</v>
      </c>
      <c r="B6463" s="1">
        <v>47299</v>
      </c>
      <c r="C6463">
        <v>20</v>
      </c>
      <c r="D6463" s="3" t="s">
        <v>16</v>
      </c>
      <c r="E6463" s="1">
        <v>44674</v>
      </c>
      <c r="F6463" s="4">
        <v>0.41975694444444445</v>
      </c>
      <c r="G6463">
        <v>7.4</v>
      </c>
      <c r="H6463">
        <v>5.34</v>
      </c>
      <c r="I6463">
        <v>1356</v>
      </c>
      <c r="J6463">
        <v>2692</v>
      </c>
      <c r="K6463" t="str">
        <f t="shared" si="400"/>
        <v>2022</v>
      </c>
      <c r="L6463" t="str">
        <f t="shared" si="401"/>
        <v>04</v>
      </c>
      <c r="M6463" t="str">
        <f t="shared" si="402"/>
        <v>2022-04</v>
      </c>
      <c r="N6463">
        <f t="shared" si="403"/>
        <v>12.74</v>
      </c>
    </row>
    <row r="6464" spans="1:14" x14ac:dyDescent="0.3">
      <c r="A6464" s="3" t="s">
        <v>22</v>
      </c>
      <c r="B6464" s="1">
        <v>47299</v>
      </c>
      <c r="C6464">
        <v>25</v>
      </c>
      <c r="D6464" s="3" t="s">
        <v>17</v>
      </c>
      <c r="E6464" s="1">
        <v>44674</v>
      </c>
      <c r="F6464" s="4">
        <v>0.41975694444444445</v>
      </c>
      <c r="G6464">
        <v>7.4</v>
      </c>
      <c r="H6464">
        <v>5.34</v>
      </c>
      <c r="I6464">
        <v>1356</v>
      </c>
      <c r="J6464">
        <v>2693</v>
      </c>
      <c r="K6464" t="str">
        <f t="shared" si="400"/>
        <v>2022</v>
      </c>
      <c r="L6464" t="str">
        <f t="shared" si="401"/>
        <v>04</v>
      </c>
      <c r="M6464" t="str">
        <f t="shared" si="402"/>
        <v>2022-04</v>
      </c>
      <c r="N6464">
        <f t="shared" si="403"/>
        <v>12.74</v>
      </c>
    </row>
    <row r="6465" spans="1:14" x14ac:dyDescent="0.3">
      <c r="A6465" s="3" t="s">
        <v>18</v>
      </c>
      <c r="C6465">
        <v>20</v>
      </c>
      <c r="D6465" s="3" t="s">
        <v>16</v>
      </c>
      <c r="E6465" s="1">
        <v>44733</v>
      </c>
      <c r="F6465" s="4">
        <v>0.43487268518518518</v>
      </c>
      <c r="G6465">
        <v>7.66</v>
      </c>
      <c r="H6465">
        <v>7.66</v>
      </c>
      <c r="I6465">
        <v>1357</v>
      </c>
      <c r="J6465">
        <v>2694</v>
      </c>
      <c r="K6465" t="str">
        <f t="shared" si="400"/>
        <v>2022</v>
      </c>
      <c r="L6465" t="str">
        <f t="shared" si="401"/>
        <v>06</v>
      </c>
      <c r="M6465" t="str">
        <f t="shared" si="402"/>
        <v>2022-06</v>
      </c>
      <c r="N6465">
        <f t="shared" si="403"/>
        <v>15.32</v>
      </c>
    </row>
    <row r="6466" spans="1:14" x14ac:dyDescent="0.3">
      <c r="A6466" s="3" t="s">
        <v>18</v>
      </c>
      <c r="C6466">
        <v>40</v>
      </c>
      <c r="D6466" s="3" t="s">
        <v>12</v>
      </c>
      <c r="E6466" s="1">
        <v>44733</v>
      </c>
      <c r="F6466" s="4">
        <v>0.43487268518518518</v>
      </c>
      <c r="G6466">
        <v>7.66</v>
      </c>
      <c r="H6466">
        <v>7.66</v>
      </c>
      <c r="I6466">
        <v>1357</v>
      </c>
      <c r="J6466">
        <v>2695</v>
      </c>
      <c r="K6466" t="str">
        <f t="shared" si="400"/>
        <v>2022</v>
      </c>
      <c r="L6466" t="str">
        <f t="shared" si="401"/>
        <v>06</v>
      </c>
      <c r="M6466" t="str">
        <f t="shared" si="402"/>
        <v>2022-06</v>
      </c>
      <c r="N6466">
        <f t="shared" si="403"/>
        <v>15.32</v>
      </c>
    </row>
    <row r="6467" spans="1:14" x14ac:dyDescent="0.3">
      <c r="A6467" s="3" t="s">
        <v>18</v>
      </c>
      <c r="C6467">
        <v>80</v>
      </c>
      <c r="D6467" s="3" t="s">
        <v>20</v>
      </c>
      <c r="E6467" s="1">
        <v>44733</v>
      </c>
      <c r="F6467" s="4">
        <v>0.43487268518518518</v>
      </c>
      <c r="G6467">
        <v>7.66</v>
      </c>
      <c r="H6467">
        <v>7.66</v>
      </c>
      <c r="I6467">
        <v>1357</v>
      </c>
      <c r="J6467">
        <v>2696</v>
      </c>
      <c r="K6467" t="str">
        <f t="shared" ref="K6467:K6530" si="404">TEXT(E6467, "yyyy")</f>
        <v>2022</v>
      </c>
      <c r="L6467" t="str">
        <f t="shared" ref="L6467:L6530" si="405">TEXT(E6467, "mm")</f>
        <v>06</v>
      </c>
      <c r="M6467" t="str">
        <f t="shared" ref="M6467:M6530" si="406">TEXT(E6467, "yyyy-mm")</f>
        <v>2022-06</v>
      </c>
      <c r="N6467">
        <f t="shared" ref="N6467:N6530" si="407">(G6467+H6467)</f>
        <v>15.32</v>
      </c>
    </row>
    <row r="6468" spans="1:14" x14ac:dyDescent="0.3">
      <c r="A6468" s="3" t="s">
        <v>10</v>
      </c>
      <c r="B6468" s="1">
        <v>47118</v>
      </c>
      <c r="C6468">
        <v>20</v>
      </c>
      <c r="D6468" s="3" t="s">
        <v>16</v>
      </c>
      <c r="E6468" s="1">
        <v>44672</v>
      </c>
      <c r="F6468" s="4">
        <v>0.59861111111111109</v>
      </c>
      <c r="G6468">
        <v>11.61</v>
      </c>
      <c r="H6468">
        <v>7.63</v>
      </c>
      <c r="I6468">
        <v>1358</v>
      </c>
      <c r="J6468">
        <v>2697</v>
      </c>
      <c r="K6468" t="str">
        <f t="shared" si="404"/>
        <v>2022</v>
      </c>
      <c r="L6468" t="str">
        <f t="shared" si="405"/>
        <v>04</v>
      </c>
      <c r="M6468" t="str">
        <f t="shared" si="406"/>
        <v>2022-04</v>
      </c>
      <c r="N6468">
        <f t="shared" si="407"/>
        <v>19.239999999999998</v>
      </c>
    </row>
    <row r="6469" spans="1:14" x14ac:dyDescent="0.3">
      <c r="A6469" s="3" t="s">
        <v>10</v>
      </c>
      <c r="B6469" s="1">
        <v>47118</v>
      </c>
      <c r="C6469">
        <v>40</v>
      </c>
      <c r="D6469" s="3" t="s">
        <v>12</v>
      </c>
      <c r="E6469" s="1">
        <v>44672</v>
      </c>
      <c r="F6469" s="4">
        <v>0.59861111111111109</v>
      </c>
      <c r="G6469">
        <v>11.61</v>
      </c>
      <c r="H6469">
        <v>7.63</v>
      </c>
      <c r="I6469">
        <v>1358</v>
      </c>
      <c r="J6469">
        <v>2698</v>
      </c>
      <c r="K6469" t="str">
        <f t="shared" si="404"/>
        <v>2022</v>
      </c>
      <c r="L6469" t="str">
        <f t="shared" si="405"/>
        <v>04</v>
      </c>
      <c r="M6469" t="str">
        <f t="shared" si="406"/>
        <v>2022-04</v>
      </c>
      <c r="N6469">
        <f t="shared" si="407"/>
        <v>19.239999999999998</v>
      </c>
    </row>
    <row r="6470" spans="1:14" x14ac:dyDescent="0.3">
      <c r="A6470" s="3" t="s">
        <v>10</v>
      </c>
      <c r="B6470" s="1">
        <v>47118</v>
      </c>
      <c r="C6470">
        <v>80</v>
      </c>
      <c r="D6470" s="3" t="s">
        <v>20</v>
      </c>
      <c r="E6470" s="1">
        <v>44672</v>
      </c>
      <c r="F6470" s="4">
        <v>0.59861111111111109</v>
      </c>
      <c r="G6470">
        <v>11.61</v>
      </c>
      <c r="H6470">
        <v>7.63</v>
      </c>
      <c r="I6470">
        <v>1358</v>
      </c>
      <c r="J6470">
        <v>2699</v>
      </c>
      <c r="K6470" t="str">
        <f t="shared" si="404"/>
        <v>2022</v>
      </c>
      <c r="L6470" t="str">
        <f t="shared" si="405"/>
        <v>04</v>
      </c>
      <c r="M6470" t="str">
        <f t="shared" si="406"/>
        <v>2022-04</v>
      </c>
      <c r="N6470">
        <f t="shared" si="407"/>
        <v>19.239999999999998</v>
      </c>
    </row>
    <row r="6471" spans="1:14" x14ac:dyDescent="0.3">
      <c r="A6471" s="3" t="s">
        <v>22</v>
      </c>
      <c r="B6471" s="1">
        <v>47299</v>
      </c>
      <c r="C6471">
        <v>20</v>
      </c>
      <c r="D6471" s="3" t="s">
        <v>16</v>
      </c>
      <c r="E6471" s="1">
        <v>44700</v>
      </c>
      <c r="F6471" s="4">
        <v>0.57510416666666664</v>
      </c>
      <c r="G6471">
        <v>6.57</v>
      </c>
      <c r="H6471">
        <v>10.44</v>
      </c>
      <c r="I6471">
        <v>1359</v>
      </c>
      <c r="J6471">
        <v>2700</v>
      </c>
      <c r="K6471" t="str">
        <f t="shared" si="404"/>
        <v>2022</v>
      </c>
      <c r="L6471" t="str">
        <f t="shared" si="405"/>
        <v>05</v>
      </c>
      <c r="M6471" t="str">
        <f t="shared" si="406"/>
        <v>2022-05</v>
      </c>
      <c r="N6471">
        <f t="shared" si="407"/>
        <v>17.009999999999998</v>
      </c>
    </row>
    <row r="6472" spans="1:14" x14ac:dyDescent="0.3">
      <c r="A6472" s="3" t="s">
        <v>22</v>
      </c>
      <c r="B6472" s="1">
        <v>47299</v>
      </c>
      <c r="C6472">
        <v>40</v>
      </c>
      <c r="D6472" s="3" t="s">
        <v>12</v>
      </c>
      <c r="E6472" s="1">
        <v>44700</v>
      </c>
      <c r="F6472" s="4">
        <v>0.57510416666666664</v>
      </c>
      <c r="G6472">
        <v>6.57</v>
      </c>
      <c r="H6472">
        <v>10.44</v>
      </c>
      <c r="I6472">
        <v>1359</v>
      </c>
      <c r="J6472">
        <v>2701</v>
      </c>
      <c r="K6472" t="str">
        <f t="shared" si="404"/>
        <v>2022</v>
      </c>
      <c r="L6472" t="str">
        <f t="shared" si="405"/>
        <v>05</v>
      </c>
      <c r="M6472" t="str">
        <f t="shared" si="406"/>
        <v>2022-05</v>
      </c>
      <c r="N6472">
        <f t="shared" si="407"/>
        <v>17.009999999999998</v>
      </c>
    </row>
    <row r="6473" spans="1:14" x14ac:dyDescent="0.3">
      <c r="A6473" s="3" t="s">
        <v>21</v>
      </c>
      <c r="C6473">
        <v>10</v>
      </c>
      <c r="D6473" s="3" t="s">
        <v>15</v>
      </c>
      <c r="E6473" s="1">
        <v>44844</v>
      </c>
      <c r="F6473" s="4">
        <v>0.48718750000000005</v>
      </c>
      <c r="G6473">
        <v>8.84</v>
      </c>
      <c r="H6473">
        <v>12.01</v>
      </c>
      <c r="I6473">
        <v>1360</v>
      </c>
      <c r="J6473">
        <v>2702</v>
      </c>
      <c r="K6473" t="str">
        <f t="shared" si="404"/>
        <v>2022</v>
      </c>
      <c r="L6473" t="str">
        <f t="shared" si="405"/>
        <v>10</v>
      </c>
      <c r="M6473" t="str">
        <f t="shared" si="406"/>
        <v>2022-10</v>
      </c>
      <c r="N6473">
        <f t="shared" si="407"/>
        <v>20.85</v>
      </c>
    </row>
    <row r="6474" spans="1:14" x14ac:dyDescent="0.3">
      <c r="A6474" s="3" t="s">
        <v>10</v>
      </c>
      <c r="B6474" s="1">
        <v>47118</v>
      </c>
      <c r="C6474">
        <v>20</v>
      </c>
      <c r="D6474" s="3" t="s">
        <v>16</v>
      </c>
      <c r="E6474" s="1">
        <v>44719</v>
      </c>
      <c r="F6474" s="4">
        <v>0.41938657407407409</v>
      </c>
      <c r="G6474">
        <v>12.33</v>
      </c>
      <c r="H6474">
        <v>13.78</v>
      </c>
      <c r="I6474">
        <v>1361</v>
      </c>
      <c r="J6474">
        <v>2703</v>
      </c>
      <c r="K6474" t="str">
        <f t="shared" si="404"/>
        <v>2022</v>
      </c>
      <c r="L6474" t="str">
        <f t="shared" si="405"/>
        <v>06</v>
      </c>
      <c r="M6474" t="str">
        <f t="shared" si="406"/>
        <v>2022-06</v>
      </c>
      <c r="N6474">
        <f t="shared" si="407"/>
        <v>26.11</v>
      </c>
    </row>
    <row r="6475" spans="1:14" x14ac:dyDescent="0.3">
      <c r="A6475" s="3" t="s">
        <v>21</v>
      </c>
      <c r="C6475">
        <v>20</v>
      </c>
      <c r="D6475" s="3" t="s">
        <v>16</v>
      </c>
      <c r="E6475" s="1">
        <v>44794</v>
      </c>
      <c r="F6475" s="4">
        <v>0.62219907407407404</v>
      </c>
      <c r="G6475">
        <v>6.09</v>
      </c>
      <c r="H6475">
        <v>6.63</v>
      </c>
      <c r="I6475">
        <v>1362</v>
      </c>
      <c r="J6475">
        <v>2704</v>
      </c>
      <c r="K6475" t="str">
        <f t="shared" si="404"/>
        <v>2022</v>
      </c>
      <c r="L6475" t="str">
        <f t="shared" si="405"/>
        <v>08</v>
      </c>
      <c r="M6475" t="str">
        <f t="shared" si="406"/>
        <v>2022-08</v>
      </c>
      <c r="N6475">
        <f t="shared" si="407"/>
        <v>12.719999999999999</v>
      </c>
    </row>
    <row r="6476" spans="1:14" x14ac:dyDescent="0.3">
      <c r="A6476" s="3" t="s">
        <v>21</v>
      </c>
      <c r="C6476">
        <v>25</v>
      </c>
      <c r="D6476" s="3" t="s">
        <v>17</v>
      </c>
      <c r="E6476" s="1">
        <v>44794</v>
      </c>
      <c r="F6476" s="4">
        <v>0.62219907407407404</v>
      </c>
      <c r="G6476">
        <v>6.09</v>
      </c>
      <c r="H6476">
        <v>6.63</v>
      </c>
      <c r="I6476">
        <v>1362</v>
      </c>
      <c r="J6476">
        <v>2705</v>
      </c>
      <c r="K6476" t="str">
        <f t="shared" si="404"/>
        <v>2022</v>
      </c>
      <c r="L6476" t="str">
        <f t="shared" si="405"/>
        <v>08</v>
      </c>
      <c r="M6476" t="str">
        <f t="shared" si="406"/>
        <v>2022-08</v>
      </c>
      <c r="N6476">
        <f t="shared" si="407"/>
        <v>12.719999999999999</v>
      </c>
    </row>
    <row r="6477" spans="1:14" x14ac:dyDescent="0.3">
      <c r="A6477" s="3" t="s">
        <v>21</v>
      </c>
      <c r="C6477">
        <v>80</v>
      </c>
      <c r="D6477" s="3" t="s">
        <v>20</v>
      </c>
      <c r="E6477" s="1">
        <v>44794</v>
      </c>
      <c r="F6477" s="4">
        <v>0.62219907407407404</v>
      </c>
      <c r="G6477">
        <v>6.09</v>
      </c>
      <c r="H6477">
        <v>6.63</v>
      </c>
      <c r="I6477">
        <v>1362</v>
      </c>
      <c r="J6477">
        <v>2706</v>
      </c>
      <c r="K6477" t="str">
        <f t="shared" si="404"/>
        <v>2022</v>
      </c>
      <c r="L6477" t="str">
        <f t="shared" si="405"/>
        <v>08</v>
      </c>
      <c r="M6477" t="str">
        <f t="shared" si="406"/>
        <v>2022-08</v>
      </c>
      <c r="N6477">
        <f t="shared" si="407"/>
        <v>12.719999999999999</v>
      </c>
    </row>
    <row r="6478" spans="1:14" x14ac:dyDescent="0.3">
      <c r="A6478" s="3" t="s">
        <v>22</v>
      </c>
      <c r="B6478" s="1">
        <v>47299</v>
      </c>
      <c r="C6478">
        <v>10</v>
      </c>
      <c r="D6478" s="3" t="s">
        <v>15</v>
      </c>
      <c r="E6478" s="1">
        <v>44673</v>
      </c>
      <c r="F6478" s="4">
        <v>0.55797453703703703</v>
      </c>
      <c r="G6478">
        <v>6.31</v>
      </c>
      <c r="H6478">
        <v>10</v>
      </c>
      <c r="I6478">
        <v>1363</v>
      </c>
      <c r="J6478">
        <v>2707</v>
      </c>
      <c r="K6478" t="str">
        <f t="shared" si="404"/>
        <v>2022</v>
      </c>
      <c r="L6478" t="str">
        <f t="shared" si="405"/>
        <v>04</v>
      </c>
      <c r="M6478" t="str">
        <f t="shared" si="406"/>
        <v>2022-04</v>
      </c>
      <c r="N6478">
        <f t="shared" si="407"/>
        <v>16.309999999999999</v>
      </c>
    </row>
    <row r="6479" spans="1:14" x14ac:dyDescent="0.3">
      <c r="A6479" s="3" t="s">
        <v>22</v>
      </c>
      <c r="B6479" s="1">
        <v>47299</v>
      </c>
      <c r="C6479">
        <v>40</v>
      </c>
      <c r="D6479" s="3" t="s">
        <v>12</v>
      </c>
      <c r="E6479" s="1">
        <v>44673</v>
      </c>
      <c r="F6479" s="4">
        <v>0.55797453703703703</v>
      </c>
      <c r="G6479">
        <v>6.31</v>
      </c>
      <c r="H6479">
        <v>10</v>
      </c>
      <c r="I6479">
        <v>1363</v>
      </c>
      <c r="J6479">
        <v>2708</v>
      </c>
      <c r="K6479" t="str">
        <f t="shared" si="404"/>
        <v>2022</v>
      </c>
      <c r="L6479" t="str">
        <f t="shared" si="405"/>
        <v>04</v>
      </c>
      <c r="M6479" t="str">
        <f t="shared" si="406"/>
        <v>2022-04</v>
      </c>
      <c r="N6479">
        <f t="shared" si="407"/>
        <v>16.309999999999999</v>
      </c>
    </row>
    <row r="6480" spans="1:14" x14ac:dyDescent="0.3">
      <c r="A6480" s="3" t="s">
        <v>10</v>
      </c>
      <c r="B6480" s="1">
        <v>47118</v>
      </c>
      <c r="C6480">
        <v>20</v>
      </c>
      <c r="D6480" s="3" t="s">
        <v>16</v>
      </c>
      <c r="E6480" s="1">
        <v>44676</v>
      </c>
      <c r="F6480" s="4">
        <v>0.5856365740740741</v>
      </c>
      <c r="G6480">
        <v>9.84</v>
      </c>
      <c r="H6480">
        <v>12.21</v>
      </c>
      <c r="I6480">
        <v>1364</v>
      </c>
      <c r="J6480">
        <v>2709</v>
      </c>
      <c r="K6480" t="str">
        <f t="shared" si="404"/>
        <v>2022</v>
      </c>
      <c r="L6480" t="str">
        <f t="shared" si="405"/>
        <v>04</v>
      </c>
      <c r="M6480" t="str">
        <f t="shared" si="406"/>
        <v>2022-04</v>
      </c>
      <c r="N6480">
        <f t="shared" si="407"/>
        <v>22.05</v>
      </c>
    </row>
    <row r="6481" spans="1:14" x14ac:dyDescent="0.3">
      <c r="A6481" s="3" t="s">
        <v>10</v>
      </c>
      <c r="B6481" s="1">
        <v>47118</v>
      </c>
      <c r="C6481">
        <v>10</v>
      </c>
      <c r="D6481" s="3" t="s">
        <v>15</v>
      </c>
      <c r="E6481" s="1">
        <v>44862</v>
      </c>
      <c r="F6481" s="4">
        <v>0.45493055555555556</v>
      </c>
      <c r="G6481">
        <v>8.49</v>
      </c>
      <c r="H6481">
        <v>12.17</v>
      </c>
      <c r="I6481">
        <v>1365</v>
      </c>
      <c r="J6481">
        <v>2710</v>
      </c>
      <c r="K6481" t="str">
        <f t="shared" si="404"/>
        <v>2022</v>
      </c>
      <c r="L6481" t="str">
        <f t="shared" si="405"/>
        <v>10</v>
      </c>
      <c r="M6481" t="str">
        <f t="shared" si="406"/>
        <v>2022-10</v>
      </c>
      <c r="N6481">
        <f t="shared" si="407"/>
        <v>20.66</v>
      </c>
    </row>
    <row r="6482" spans="1:14" x14ac:dyDescent="0.3">
      <c r="A6482" s="3" t="s">
        <v>10</v>
      </c>
      <c r="B6482" s="1">
        <v>47118</v>
      </c>
      <c r="C6482">
        <v>25</v>
      </c>
      <c r="D6482" s="3" t="s">
        <v>17</v>
      </c>
      <c r="E6482" s="1">
        <v>44862</v>
      </c>
      <c r="F6482" s="4">
        <v>0.45493055555555556</v>
      </c>
      <c r="G6482">
        <v>8.49</v>
      </c>
      <c r="H6482">
        <v>12.17</v>
      </c>
      <c r="I6482">
        <v>1365</v>
      </c>
      <c r="J6482">
        <v>2711</v>
      </c>
      <c r="K6482" t="str">
        <f t="shared" si="404"/>
        <v>2022</v>
      </c>
      <c r="L6482" t="str">
        <f t="shared" si="405"/>
        <v>10</v>
      </c>
      <c r="M6482" t="str">
        <f t="shared" si="406"/>
        <v>2022-10</v>
      </c>
      <c r="N6482">
        <f t="shared" si="407"/>
        <v>20.66</v>
      </c>
    </row>
    <row r="6483" spans="1:14" x14ac:dyDescent="0.3">
      <c r="A6483" s="3" t="s">
        <v>10</v>
      </c>
      <c r="B6483" s="1">
        <v>47118</v>
      </c>
      <c r="C6483">
        <v>50</v>
      </c>
      <c r="D6483" s="3" t="s">
        <v>13</v>
      </c>
      <c r="E6483" s="1">
        <v>44862</v>
      </c>
      <c r="F6483" s="4">
        <v>0.45493055555555556</v>
      </c>
      <c r="G6483">
        <v>8.49</v>
      </c>
      <c r="H6483">
        <v>12.17</v>
      </c>
      <c r="I6483">
        <v>1365</v>
      </c>
      <c r="J6483">
        <v>2712</v>
      </c>
      <c r="K6483" t="str">
        <f t="shared" si="404"/>
        <v>2022</v>
      </c>
      <c r="L6483" t="str">
        <f t="shared" si="405"/>
        <v>10</v>
      </c>
      <c r="M6483" t="str">
        <f t="shared" si="406"/>
        <v>2022-10</v>
      </c>
      <c r="N6483">
        <f t="shared" si="407"/>
        <v>20.66</v>
      </c>
    </row>
    <row r="6484" spans="1:14" x14ac:dyDescent="0.3">
      <c r="A6484" s="3" t="s">
        <v>22</v>
      </c>
      <c r="B6484" s="1">
        <v>47299</v>
      </c>
      <c r="C6484">
        <v>20</v>
      </c>
      <c r="D6484" s="3" t="s">
        <v>16</v>
      </c>
      <c r="E6484" s="1">
        <v>44642</v>
      </c>
      <c r="F6484" s="4">
        <v>0.87050925925925926</v>
      </c>
      <c r="G6484">
        <v>8.58</v>
      </c>
      <c r="H6484">
        <v>8.07</v>
      </c>
      <c r="I6484">
        <v>1366</v>
      </c>
      <c r="J6484">
        <v>2713</v>
      </c>
      <c r="K6484" t="str">
        <f t="shared" si="404"/>
        <v>2022</v>
      </c>
      <c r="L6484" t="str">
        <f t="shared" si="405"/>
        <v>03</v>
      </c>
      <c r="M6484" t="str">
        <f t="shared" si="406"/>
        <v>2022-03</v>
      </c>
      <c r="N6484">
        <f t="shared" si="407"/>
        <v>16.649999999999999</v>
      </c>
    </row>
    <row r="6485" spans="1:14" x14ac:dyDescent="0.3">
      <c r="A6485" s="3" t="s">
        <v>22</v>
      </c>
      <c r="B6485" s="1">
        <v>47299</v>
      </c>
      <c r="C6485">
        <v>25</v>
      </c>
      <c r="D6485" s="3" t="s">
        <v>17</v>
      </c>
      <c r="E6485" s="1">
        <v>44642</v>
      </c>
      <c r="F6485" s="4">
        <v>0.87050925925925926</v>
      </c>
      <c r="G6485">
        <v>8.58</v>
      </c>
      <c r="H6485">
        <v>8.07</v>
      </c>
      <c r="I6485">
        <v>1366</v>
      </c>
      <c r="J6485">
        <v>2714</v>
      </c>
      <c r="K6485" t="str">
        <f t="shared" si="404"/>
        <v>2022</v>
      </c>
      <c r="L6485" t="str">
        <f t="shared" si="405"/>
        <v>03</v>
      </c>
      <c r="M6485" t="str">
        <f t="shared" si="406"/>
        <v>2022-03</v>
      </c>
      <c r="N6485">
        <f t="shared" si="407"/>
        <v>16.649999999999999</v>
      </c>
    </row>
    <row r="6486" spans="1:14" x14ac:dyDescent="0.3">
      <c r="A6486" s="3" t="s">
        <v>22</v>
      </c>
      <c r="B6486" s="1">
        <v>47299</v>
      </c>
      <c r="C6486">
        <v>50</v>
      </c>
      <c r="D6486" s="3" t="s">
        <v>13</v>
      </c>
      <c r="E6486" s="1">
        <v>44642</v>
      </c>
      <c r="F6486" s="4">
        <v>0.87050925925925926</v>
      </c>
      <c r="G6486">
        <v>8.58</v>
      </c>
      <c r="H6486">
        <v>8.07</v>
      </c>
      <c r="I6486">
        <v>1366</v>
      </c>
      <c r="J6486">
        <v>2715</v>
      </c>
      <c r="K6486" t="str">
        <f t="shared" si="404"/>
        <v>2022</v>
      </c>
      <c r="L6486" t="str">
        <f t="shared" si="405"/>
        <v>03</v>
      </c>
      <c r="M6486" t="str">
        <f t="shared" si="406"/>
        <v>2022-03</v>
      </c>
      <c r="N6486">
        <f t="shared" si="407"/>
        <v>16.649999999999999</v>
      </c>
    </row>
    <row r="6487" spans="1:14" x14ac:dyDescent="0.3">
      <c r="A6487" s="3" t="s">
        <v>10</v>
      </c>
      <c r="B6487" s="1">
        <v>47118</v>
      </c>
      <c r="C6487">
        <v>0</v>
      </c>
      <c r="D6487" s="3" t="s">
        <v>11</v>
      </c>
      <c r="E6487" s="1">
        <v>44665</v>
      </c>
      <c r="F6487" s="4">
        <v>0.56994212962962965</v>
      </c>
      <c r="G6487">
        <v>10.36</v>
      </c>
      <c r="H6487">
        <v>9.9600000000000009</v>
      </c>
      <c r="I6487">
        <v>1367</v>
      </c>
      <c r="J6487">
        <v>2716</v>
      </c>
      <c r="K6487" t="str">
        <f t="shared" si="404"/>
        <v>2022</v>
      </c>
      <c r="L6487" t="str">
        <f t="shared" si="405"/>
        <v>04</v>
      </c>
      <c r="M6487" t="str">
        <f t="shared" si="406"/>
        <v>2022-04</v>
      </c>
      <c r="N6487">
        <f t="shared" si="407"/>
        <v>20.32</v>
      </c>
    </row>
    <row r="6488" spans="1:14" x14ac:dyDescent="0.3">
      <c r="A6488" s="3" t="s">
        <v>10</v>
      </c>
      <c r="B6488" s="1">
        <v>47118</v>
      </c>
      <c r="C6488">
        <v>25</v>
      </c>
      <c r="D6488" s="3" t="s">
        <v>17</v>
      </c>
      <c r="E6488" s="1">
        <v>44665</v>
      </c>
      <c r="F6488" s="4">
        <v>0.56994212962962965</v>
      </c>
      <c r="G6488">
        <v>10.36</v>
      </c>
      <c r="H6488">
        <v>9.9600000000000009</v>
      </c>
      <c r="I6488">
        <v>1367</v>
      </c>
      <c r="J6488">
        <v>2717</v>
      </c>
      <c r="K6488" t="str">
        <f t="shared" si="404"/>
        <v>2022</v>
      </c>
      <c r="L6488" t="str">
        <f t="shared" si="405"/>
        <v>04</v>
      </c>
      <c r="M6488" t="str">
        <f t="shared" si="406"/>
        <v>2022-04</v>
      </c>
      <c r="N6488">
        <f t="shared" si="407"/>
        <v>20.32</v>
      </c>
    </row>
    <row r="6489" spans="1:14" x14ac:dyDescent="0.3">
      <c r="A6489" s="3" t="s">
        <v>14</v>
      </c>
      <c r="B6489" s="1">
        <v>47848</v>
      </c>
      <c r="C6489">
        <v>10</v>
      </c>
      <c r="D6489" s="3" t="s">
        <v>15</v>
      </c>
      <c r="E6489" s="1">
        <v>44681</v>
      </c>
      <c r="F6489" s="4">
        <v>0.61012731481481486</v>
      </c>
      <c r="G6489">
        <v>8.23</v>
      </c>
      <c r="H6489">
        <v>11.48</v>
      </c>
      <c r="I6489">
        <v>1368</v>
      </c>
      <c r="J6489">
        <v>2718</v>
      </c>
      <c r="K6489" t="str">
        <f t="shared" si="404"/>
        <v>2022</v>
      </c>
      <c r="L6489" t="str">
        <f t="shared" si="405"/>
        <v>04</v>
      </c>
      <c r="M6489" t="str">
        <f t="shared" si="406"/>
        <v>2022-04</v>
      </c>
      <c r="N6489">
        <f t="shared" si="407"/>
        <v>19.71</v>
      </c>
    </row>
    <row r="6490" spans="1:14" x14ac:dyDescent="0.3">
      <c r="A6490" s="3" t="s">
        <v>14</v>
      </c>
      <c r="B6490" s="1">
        <v>47848</v>
      </c>
      <c r="C6490">
        <v>25</v>
      </c>
      <c r="D6490" s="3" t="s">
        <v>17</v>
      </c>
      <c r="E6490" s="1">
        <v>44681</v>
      </c>
      <c r="F6490" s="4">
        <v>0.61012731481481486</v>
      </c>
      <c r="G6490">
        <v>8.23</v>
      </c>
      <c r="H6490">
        <v>11.48</v>
      </c>
      <c r="I6490">
        <v>1368</v>
      </c>
      <c r="J6490">
        <v>2719</v>
      </c>
      <c r="K6490" t="str">
        <f t="shared" si="404"/>
        <v>2022</v>
      </c>
      <c r="L6490" t="str">
        <f t="shared" si="405"/>
        <v>04</v>
      </c>
      <c r="M6490" t="str">
        <f t="shared" si="406"/>
        <v>2022-04</v>
      </c>
      <c r="N6490">
        <f t="shared" si="407"/>
        <v>19.71</v>
      </c>
    </row>
    <row r="6491" spans="1:14" x14ac:dyDescent="0.3">
      <c r="A6491" s="3" t="s">
        <v>14</v>
      </c>
      <c r="B6491" s="1">
        <v>47848</v>
      </c>
      <c r="C6491">
        <v>80</v>
      </c>
      <c r="D6491" s="3" t="s">
        <v>20</v>
      </c>
      <c r="E6491" s="1">
        <v>44681</v>
      </c>
      <c r="F6491" s="4">
        <v>0.61012731481481486</v>
      </c>
      <c r="G6491">
        <v>8.23</v>
      </c>
      <c r="H6491">
        <v>11.48</v>
      </c>
      <c r="I6491">
        <v>1368</v>
      </c>
      <c r="J6491">
        <v>2720</v>
      </c>
      <c r="K6491" t="str">
        <f t="shared" si="404"/>
        <v>2022</v>
      </c>
      <c r="L6491" t="str">
        <f t="shared" si="405"/>
        <v>04</v>
      </c>
      <c r="M6491" t="str">
        <f t="shared" si="406"/>
        <v>2022-04</v>
      </c>
      <c r="N6491">
        <f t="shared" si="407"/>
        <v>19.71</v>
      </c>
    </row>
    <row r="6492" spans="1:14" x14ac:dyDescent="0.3">
      <c r="A6492" s="3" t="s">
        <v>22</v>
      </c>
      <c r="B6492" s="1">
        <v>47299</v>
      </c>
      <c r="C6492">
        <v>10</v>
      </c>
      <c r="D6492" s="3" t="s">
        <v>15</v>
      </c>
      <c r="E6492" s="1">
        <v>44901</v>
      </c>
      <c r="F6492" s="4">
        <v>0.59702546296296299</v>
      </c>
      <c r="G6492">
        <v>6.85</v>
      </c>
      <c r="H6492">
        <v>7.14</v>
      </c>
      <c r="I6492">
        <v>1369</v>
      </c>
      <c r="J6492">
        <v>2721</v>
      </c>
      <c r="K6492" t="str">
        <f t="shared" si="404"/>
        <v>2022</v>
      </c>
      <c r="L6492" t="str">
        <f t="shared" si="405"/>
        <v>12</v>
      </c>
      <c r="M6492" t="str">
        <f t="shared" si="406"/>
        <v>2022-12</v>
      </c>
      <c r="N6492">
        <f t="shared" si="407"/>
        <v>13.989999999999998</v>
      </c>
    </row>
    <row r="6493" spans="1:14" x14ac:dyDescent="0.3">
      <c r="A6493" s="3" t="s">
        <v>22</v>
      </c>
      <c r="B6493" s="1">
        <v>47299</v>
      </c>
      <c r="C6493">
        <v>40</v>
      </c>
      <c r="D6493" s="3" t="s">
        <v>12</v>
      </c>
      <c r="E6493" s="1">
        <v>44901</v>
      </c>
      <c r="F6493" s="4">
        <v>0.59702546296296299</v>
      </c>
      <c r="G6493">
        <v>6.85</v>
      </c>
      <c r="H6493">
        <v>7.14</v>
      </c>
      <c r="I6493">
        <v>1369</v>
      </c>
      <c r="J6493">
        <v>2722</v>
      </c>
      <c r="K6493" t="str">
        <f t="shared" si="404"/>
        <v>2022</v>
      </c>
      <c r="L6493" t="str">
        <f t="shared" si="405"/>
        <v>12</v>
      </c>
      <c r="M6493" t="str">
        <f t="shared" si="406"/>
        <v>2022-12</v>
      </c>
      <c r="N6493">
        <f t="shared" si="407"/>
        <v>13.989999999999998</v>
      </c>
    </row>
    <row r="6494" spans="1:14" x14ac:dyDescent="0.3">
      <c r="A6494" s="3" t="s">
        <v>14</v>
      </c>
      <c r="B6494" s="1">
        <v>47848</v>
      </c>
      <c r="C6494">
        <v>20</v>
      </c>
      <c r="D6494" s="3" t="s">
        <v>16</v>
      </c>
      <c r="E6494" s="1">
        <v>44901</v>
      </c>
      <c r="F6494" s="4">
        <v>0.55581018518518521</v>
      </c>
      <c r="G6494">
        <v>10.78</v>
      </c>
      <c r="H6494">
        <v>8.61</v>
      </c>
      <c r="I6494">
        <v>1370</v>
      </c>
      <c r="J6494">
        <v>2723</v>
      </c>
      <c r="K6494" t="str">
        <f t="shared" si="404"/>
        <v>2022</v>
      </c>
      <c r="L6494" t="str">
        <f t="shared" si="405"/>
        <v>12</v>
      </c>
      <c r="M6494" t="str">
        <f t="shared" si="406"/>
        <v>2022-12</v>
      </c>
      <c r="N6494">
        <f t="shared" si="407"/>
        <v>19.39</v>
      </c>
    </row>
    <row r="6495" spans="1:14" x14ac:dyDescent="0.3">
      <c r="A6495" s="3" t="s">
        <v>14</v>
      </c>
      <c r="B6495" s="1">
        <v>47848</v>
      </c>
      <c r="C6495">
        <v>25</v>
      </c>
      <c r="D6495" s="3" t="s">
        <v>17</v>
      </c>
      <c r="E6495" s="1">
        <v>44901</v>
      </c>
      <c r="F6495" s="4">
        <v>0.55581018518518521</v>
      </c>
      <c r="G6495">
        <v>10.78</v>
      </c>
      <c r="H6495">
        <v>8.61</v>
      </c>
      <c r="I6495">
        <v>1370</v>
      </c>
      <c r="J6495">
        <v>2724</v>
      </c>
      <c r="K6495" t="str">
        <f t="shared" si="404"/>
        <v>2022</v>
      </c>
      <c r="L6495" t="str">
        <f t="shared" si="405"/>
        <v>12</v>
      </c>
      <c r="M6495" t="str">
        <f t="shared" si="406"/>
        <v>2022-12</v>
      </c>
      <c r="N6495">
        <f t="shared" si="407"/>
        <v>19.39</v>
      </c>
    </row>
    <row r="6496" spans="1:14" x14ac:dyDescent="0.3">
      <c r="A6496" s="3" t="s">
        <v>22</v>
      </c>
      <c r="B6496" s="1">
        <v>47299</v>
      </c>
      <c r="C6496">
        <v>0</v>
      </c>
      <c r="D6496" s="3" t="s">
        <v>11</v>
      </c>
      <c r="E6496" s="1">
        <v>44929</v>
      </c>
      <c r="F6496" s="4">
        <v>0.48148148148148145</v>
      </c>
      <c r="G6496">
        <v>13.39</v>
      </c>
      <c r="H6496">
        <v>15.05</v>
      </c>
      <c r="I6496">
        <v>1371</v>
      </c>
      <c r="J6496">
        <v>2725</v>
      </c>
      <c r="K6496" t="str">
        <f t="shared" si="404"/>
        <v>2023</v>
      </c>
      <c r="L6496" t="str">
        <f t="shared" si="405"/>
        <v>01</v>
      </c>
      <c r="M6496" t="str">
        <f t="shared" si="406"/>
        <v>2023-01</v>
      </c>
      <c r="N6496">
        <f t="shared" si="407"/>
        <v>28.44</v>
      </c>
    </row>
    <row r="6497" spans="1:14" x14ac:dyDescent="0.3">
      <c r="A6497" s="3" t="s">
        <v>22</v>
      </c>
      <c r="B6497" s="1">
        <v>47299</v>
      </c>
      <c r="C6497">
        <v>40</v>
      </c>
      <c r="D6497" s="3" t="s">
        <v>12</v>
      </c>
      <c r="E6497" s="1">
        <v>44929</v>
      </c>
      <c r="F6497" s="4">
        <v>0.48148148148148145</v>
      </c>
      <c r="G6497">
        <v>13.39</v>
      </c>
      <c r="H6497">
        <v>15.05</v>
      </c>
      <c r="I6497">
        <v>1371</v>
      </c>
      <c r="J6497">
        <v>2726</v>
      </c>
      <c r="K6497" t="str">
        <f t="shared" si="404"/>
        <v>2023</v>
      </c>
      <c r="L6497" t="str">
        <f t="shared" si="405"/>
        <v>01</v>
      </c>
      <c r="M6497" t="str">
        <f t="shared" si="406"/>
        <v>2023-01</v>
      </c>
      <c r="N6497">
        <f t="shared" si="407"/>
        <v>28.44</v>
      </c>
    </row>
    <row r="6498" spans="1:14" x14ac:dyDescent="0.3">
      <c r="A6498" s="3" t="s">
        <v>22</v>
      </c>
      <c r="B6498" s="1">
        <v>47299</v>
      </c>
      <c r="C6498">
        <v>80</v>
      </c>
      <c r="D6498" s="3" t="s">
        <v>20</v>
      </c>
      <c r="E6498" s="1">
        <v>44929</v>
      </c>
      <c r="F6498" s="4">
        <v>0.48148148148148145</v>
      </c>
      <c r="G6498">
        <v>13.39</v>
      </c>
      <c r="H6498">
        <v>15.05</v>
      </c>
      <c r="I6498">
        <v>1371</v>
      </c>
      <c r="J6498">
        <v>2727</v>
      </c>
      <c r="K6498" t="str">
        <f t="shared" si="404"/>
        <v>2023</v>
      </c>
      <c r="L6498" t="str">
        <f t="shared" si="405"/>
        <v>01</v>
      </c>
      <c r="M6498" t="str">
        <f t="shared" si="406"/>
        <v>2023-01</v>
      </c>
      <c r="N6498">
        <f t="shared" si="407"/>
        <v>28.44</v>
      </c>
    </row>
    <row r="6499" spans="1:14" x14ac:dyDescent="0.3">
      <c r="A6499" s="3" t="s">
        <v>14</v>
      </c>
      <c r="B6499" s="1">
        <v>47848</v>
      </c>
      <c r="C6499">
        <v>20</v>
      </c>
      <c r="D6499" s="3" t="s">
        <v>16</v>
      </c>
      <c r="E6499" s="1">
        <v>44622</v>
      </c>
      <c r="F6499" s="4">
        <v>0.40104166666666669</v>
      </c>
      <c r="G6499">
        <v>8.68</v>
      </c>
      <c r="H6499">
        <v>12.57</v>
      </c>
      <c r="I6499">
        <v>1372</v>
      </c>
      <c r="J6499">
        <v>2728</v>
      </c>
      <c r="K6499" t="str">
        <f t="shared" si="404"/>
        <v>2022</v>
      </c>
      <c r="L6499" t="str">
        <f t="shared" si="405"/>
        <v>03</v>
      </c>
      <c r="M6499" t="str">
        <f t="shared" si="406"/>
        <v>2022-03</v>
      </c>
      <c r="N6499">
        <f t="shared" si="407"/>
        <v>21.25</v>
      </c>
    </row>
    <row r="6500" spans="1:14" x14ac:dyDescent="0.3">
      <c r="A6500" s="3" t="s">
        <v>14</v>
      </c>
      <c r="B6500" s="1">
        <v>47848</v>
      </c>
      <c r="C6500">
        <v>40</v>
      </c>
      <c r="D6500" s="3" t="s">
        <v>12</v>
      </c>
      <c r="E6500" s="1">
        <v>44622</v>
      </c>
      <c r="F6500" s="4">
        <v>0.40104166666666669</v>
      </c>
      <c r="G6500">
        <v>8.68</v>
      </c>
      <c r="H6500">
        <v>12.57</v>
      </c>
      <c r="I6500">
        <v>1372</v>
      </c>
      <c r="J6500">
        <v>2729</v>
      </c>
      <c r="K6500" t="str">
        <f t="shared" si="404"/>
        <v>2022</v>
      </c>
      <c r="L6500" t="str">
        <f t="shared" si="405"/>
        <v>03</v>
      </c>
      <c r="M6500" t="str">
        <f t="shared" si="406"/>
        <v>2022-03</v>
      </c>
      <c r="N6500">
        <f t="shared" si="407"/>
        <v>21.25</v>
      </c>
    </row>
    <row r="6501" spans="1:14" x14ac:dyDescent="0.3">
      <c r="A6501" s="3" t="s">
        <v>10</v>
      </c>
      <c r="B6501" s="1">
        <v>47118</v>
      </c>
      <c r="C6501">
        <v>20</v>
      </c>
      <c r="D6501" s="3" t="s">
        <v>16</v>
      </c>
      <c r="E6501" s="1">
        <v>44648</v>
      </c>
      <c r="F6501" s="4">
        <v>0.51747685185185188</v>
      </c>
      <c r="G6501">
        <v>7.87</v>
      </c>
      <c r="H6501">
        <v>9.8800000000000008</v>
      </c>
      <c r="I6501">
        <v>1373</v>
      </c>
      <c r="J6501">
        <v>2730</v>
      </c>
      <c r="K6501" t="str">
        <f t="shared" si="404"/>
        <v>2022</v>
      </c>
      <c r="L6501" t="str">
        <f t="shared" si="405"/>
        <v>03</v>
      </c>
      <c r="M6501" t="str">
        <f t="shared" si="406"/>
        <v>2022-03</v>
      </c>
      <c r="N6501">
        <f t="shared" si="407"/>
        <v>17.75</v>
      </c>
    </row>
    <row r="6502" spans="1:14" x14ac:dyDescent="0.3">
      <c r="A6502" s="3" t="s">
        <v>10</v>
      </c>
      <c r="B6502" s="1">
        <v>47118</v>
      </c>
      <c r="C6502">
        <v>40</v>
      </c>
      <c r="D6502" s="3" t="s">
        <v>12</v>
      </c>
      <c r="E6502" s="1">
        <v>44648</v>
      </c>
      <c r="F6502" s="4">
        <v>0.51747685185185188</v>
      </c>
      <c r="G6502">
        <v>7.87</v>
      </c>
      <c r="H6502">
        <v>9.8800000000000008</v>
      </c>
      <c r="I6502">
        <v>1373</v>
      </c>
      <c r="J6502">
        <v>2731</v>
      </c>
      <c r="K6502" t="str">
        <f t="shared" si="404"/>
        <v>2022</v>
      </c>
      <c r="L6502" t="str">
        <f t="shared" si="405"/>
        <v>03</v>
      </c>
      <c r="M6502" t="str">
        <f t="shared" si="406"/>
        <v>2022-03</v>
      </c>
      <c r="N6502">
        <f t="shared" si="407"/>
        <v>17.75</v>
      </c>
    </row>
    <row r="6503" spans="1:14" x14ac:dyDescent="0.3">
      <c r="A6503" s="3" t="s">
        <v>10</v>
      </c>
      <c r="B6503" s="1">
        <v>47118</v>
      </c>
      <c r="C6503">
        <v>80</v>
      </c>
      <c r="D6503" s="3" t="s">
        <v>20</v>
      </c>
      <c r="E6503" s="1">
        <v>44648</v>
      </c>
      <c r="F6503" s="4">
        <v>0.51747685185185188</v>
      </c>
      <c r="G6503">
        <v>7.87</v>
      </c>
      <c r="H6503">
        <v>9.8800000000000008</v>
      </c>
      <c r="I6503">
        <v>1373</v>
      </c>
      <c r="J6503">
        <v>2732</v>
      </c>
      <c r="K6503" t="str">
        <f t="shared" si="404"/>
        <v>2022</v>
      </c>
      <c r="L6503" t="str">
        <f t="shared" si="405"/>
        <v>03</v>
      </c>
      <c r="M6503" t="str">
        <f t="shared" si="406"/>
        <v>2022-03</v>
      </c>
      <c r="N6503">
        <f t="shared" si="407"/>
        <v>17.75</v>
      </c>
    </row>
    <row r="6504" spans="1:14" x14ac:dyDescent="0.3">
      <c r="A6504" s="3" t="s">
        <v>14</v>
      </c>
      <c r="B6504" s="1">
        <v>47848</v>
      </c>
      <c r="C6504">
        <v>0</v>
      </c>
      <c r="D6504" s="3" t="s">
        <v>11</v>
      </c>
      <c r="E6504" s="1">
        <v>44673</v>
      </c>
      <c r="F6504" s="4">
        <v>0.55729166666666663</v>
      </c>
      <c r="G6504">
        <v>9.43</v>
      </c>
      <c r="H6504">
        <v>7.96</v>
      </c>
      <c r="I6504">
        <v>1374</v>
      </c>
      <c r="J6504">
        <v>2733</v>
      </c>
      <c r="K6504" t="str">
        <f t="shared" si="404"/>
        <v>2022</v>
      </c>
      <c r="L6504" t="str">
        <f t="shared" si="405"/>
        <v>04</v>
      </c>
      <c r="M6504" t="str">
        <f t="shared" si="406"/>
        <v>2022-04</v>
      </c>
      <c r="N6504">
        <f t="shared" si="407"/>
        <v>17.39</v>
      </c>
    </row>
    <row r="6505" spans="1:14" x14ac:dyDescent="0.3">
      <c r="A6505" s="3" t="s">
        <v>14</v>
      </c>
      <c r="B6505" s="1">
        <v>47848</v>
      </c>
      <c r="C6505">
        <v>0</v>
      </c>
      <c r="D6505" s="3" t="s">
        <v>11</v>
      </c>
      <c r="E6505" s="1">
        <v>44686</v>
      </c>
      <c r="F6505" s="4">
        <v>0.43851851851851853</v>
      </c>
      <c r="G6505">
        <v>6.43</v>
      </c>
      <c r="H6505">
        <v>7.44</v>
      </c>
      <c r="I6505">
        <v>1375</v>
      </c>
      <c r="J6505">
        <v>2734</v>
      </c>
      <c r="K6505" t="str">
        <f t="shared" si="404"/>
        <v>2022</v>
      </c>
      <c r="L6505" t="str">
        <f t="shared" si="405"/>
        <v>05</v>
      </c>
      <c r="M6505" t="str">
        <f t="shared" si="406"/>
        <v>2022-05</v>
      </c>
      <c r="N6505">
        <f t="shared" si="407"/>
        <v>13.870000000000001</v>
      </c>
    </row>
    <row r="6506" spans="1:14" x14ac:dyDescent="0.3">
      <c r="A6506" s="3" t="s">
        <v>10</v>
      </c>
      <c r="B6506" s="1">
        <v>47118</v>
      </c>
      <c r="C6506">
        <v>0</v>
      </c>
      <c r="D6506" s="3" t="s">
        <v>11</v>
      </c>
      <c r="E6506" s="1">
        <v>44602</v>
      </c>
      <c r="F6506" s="4">
        <v>0.74254629629629632</v>
      </c>
      <c r="G6506">
        <v>17.86</v>
      </c>
      <c r="H6506">
        <v>5.34</v>
      </c>
      <c r="I6506">
        <v>1376</v>
      </c>
      <c r="J6506">
        <v>2735</v>
      </c>
      <c r="K6506" t="str">
        <f t="shared" si="404"/>
        <v>2022</v>
      </c>
      <c r="L6506" t="str">
        <f t="shared" si="405"/>
        <v>02</v>
      </c>
      <c r="M6506" t="str">
        <f t="shared" si="406"/>
        <v>2022-02</v>
      </c>
      <c r="N6506">
        <f t="shared" si="407"/>
        <v>23.2</v>
      </c>
    </row>
    <row r="6507" spans="1:14" x14ac:dyDescent="0.3">
      <c r="A6507" s="3" t="s">
        <v>10</v>
      </c>
      <c r="B6507" s="1">
        <v>47118</v>
      </c>
      <c r="C6507">
        <v>40</v>
      </c>
      <c r="D6507" s="3" t="s">
        <v>12</v>
      </c>
      <c r="E6507" s="1">
        <v>44602</v>
      </c>
      <c r="F6507" s="4">
        <v>0.74254629629629632</v>
      </c>
      <c r="G6507">
        <v>17.86</v>
      </c>
      <c r="H6507">
        <v>5.34</v>
      </c>
      <c r="I6507">
        <v>1376</v>
      </c>
      <c r="J6507">
        <v>2736</v>
      </c>
      <c r="K6507" t="str">
        <f t="shared" si="404"/>
        <v>2022</v>
      </c>
      <c r="L6507" t="str">
        <f t="shared" si="405"/>
        <v>02</v>
      </c>
      <c r="M6507" t="str">
        <f t="shared" si="406"/>
        <v>2022-02</v>
      </c>
      <c r="N6507">
        <f t="shared" si="407"/>
        <v>23.2</v>
      </c>
    </row>
    <row r="6508" spans="1:14" x14ac:dyDescent="0.3">
      <c r="A6508" s="3" t="s">
        <v>10</v>
      </c>
      <c r="B6508" s="1">
        <v>47118</v>
      </c>
      <c r="C6508">
        <v>0</v>
      </c>
      <c r="D6508" s="3" t="s">
        <v>11</v>
      </c>
      <c r="E6508" s="1">
        <v>44627</v>
      </c>
      <c r="F6508" s="4">
        <v>0.57915509259259257</v>
      </c>
      <c r="G6508">
        <v>9.32</v>
      </c>
      <c r="H6508">
        <v>8.7799999999999994</v>
      </c>
      <c r="I6508">
        <v>1377</v>
      </c>
      <c r="J6508">
        <v>2737</v>
      </c>
      <c r="K6508" t="str">
        <f t="shared" si="404"/>
        <v>2022</v>
      </c>
      <c r="L6508" t="str">
        <f t="shared" si="405"/>
        <v>03</v>
      </c>
      <c r="M6508" t="str">
        <f t="shared" si="406"/>
        <v>2022-03</v>
      </c>
      <c r="N6508">
        <f t="shared" si="407"/>
        <v>18.100000000000001</v>
      </c>
    </row>
    <row r="6509" spans="1:14" x14ac:dyDescent="0.3">
      <c r="A6509" s="3" t="s">
        <v>10</v>
      </c>
      <c r="B6509" s="1">
        <v>47118</v>
      </c>
      <c r="C6509">
        <v>25</v>
      </c>
      <c r="D6509" s="3" t="s">
        <v>17</v>
      </c>
      <c r="E6509" s="1">
        <v>44627</v>
      </c>
      <c r="F6509" s="4">
        <v>0.57915509259259257</v>
      </c>
      <c r="G6509">
        <v>9.32</v>
      </c>
      <c r="H6509">
        <v>8.7799999999999994</v>
      </c>
      <c r="I6509">
        <v>1377</v>
      </c>
      <c r="J6509">
        <v>2738</v>
      </c>
      <c r="K6509" t="str">
        <f t="shared" si="404"/>
        <v>2022</v>
      </c>
      <c r="L6509" t="str">
        <f t="shared" si="405"/>
        <v>03</v>
      </c>
      <c r="M6509" t="str">
        <f t="shared" si="406"/>
        <v>2022-03</v>
      </c>
      <c r="N6509">
        <f t="shared" si="407"/>
        <v>18.100000000000001</v>
      </c>
    </row>
    <row r="6510" spans="1:14" x14ac:dyDescent="0.3">
      <c r="A6510" s="3" t="s">
        <v>10</v>
      </c>
      <c r="B6510" s="1">
        <v>47118</v>
      </c>
      <c r="C6510">
        <v>50</v>
      </c>
      <c r="D6510" s="3" t="s">
        <v>13</v>
      </c>
      <c r="E6510" s="1">
        <v>44627</v>
      </c>
      <c r="F6510" s="4">
        <v>0.57915509259259257</v>
      </c>
      <c r="G6510">
        <v>9.32</v>
      </c>
      <c r="H6510">
        <v>8.7799999999999994</v>
      </c>
      <c r="I6510">
        <v>1377</v>
      </c>
      <c r="J6510">
        <v>2739</v>
      </c>
      <c r="K6510" t="str">
        <f t="shared" si="404"/>
        <v>2022</v>
      </c>
      <c r="L6510" t="str">
        <f t="shared" si="405"/>
        <v>03</v>
      </c>
      <c r="M6510" t="str">
        <f t="shared" si="406"/>
        <v>2022-03</v>
      </c>
      <c r="N6510">
        <f t="shared" si="407"/>
        <v>18.100000000000001</v>
      </c>
    </row>
    <row r="6511" spans="1:14" x14ac:dyDescent="0.3">
      <c r="A6511" s="3" t="s">
        <v>21</v>
      </c>
      <c r="C6511">
        <v>0</v>
      </c>
      <c r="D6511" s="3" t="s">
        <v>11</v>
      </c>
      <c r="E6511" s="1">
        <v>44677</v>
      </c>
      <c r="F6511" s="4">
        <v>0.57144675925925925</v>
      </c>
      <c r="G6511">
        <v>8.5500000000000007</v>
      </c>
      <c r="H6511">
        <v>12.62</v>
      </c>
      <c r="I6511">
        <v>1378</v>
      </c>
      <c r="J6511">
        <v>2740</v>
      </c>
      <c r="K6511" t="str">
        <f t="shared" si="404"/>
        <v>2022</v>
      </c>
      <c r="L6511" t="str">
        <f t="shared" si="405"/>
        <v>04</v>
      </c>
      <c r="M6511" t="str">
        <f t="shared" si="406"/>
        <v>2022-04</v>
      </c>
      <c r="N6511">
        <f t="shared" si="407"/>
        <v>21.17</v>
      </c>
    </row>
    <row r="6512" spans="1:14" x14ac:dyDescent="0.3">
      <c r="A6512" s="3" t="s">
        <v>21</v>
      </c>
      <c r="C6512">
        <v>40</v>
      </c>
      <c r="D6512" s="3" t="s">
        <v>12</v>
      </c>
      <c r="E6512" s="1">
        <v>44677</v>
      </c>
      <c r="F6512" s="4">
        <v>0.57144675925925925</v>
      </c>
      <c r="G6512">
        <v>8.5500000000000007</v>
      </c>
      <c r="H6512">
        <v>12.62</v>
      </c>
      <c r="I6512">
        <v>1378</v>
      </c>
      <c r="J6512">
        <v>2741</v>
      </c>
      <c r="K6512" t="str">
        <f t="shared" si="404"/>
        <v>2022</v>
      </c>
      <c r="L6512" t="str">
        <f t="shared" si="405"/>
        <v>04</v>
      </c>
      <c r="M6512" t="str">
        <f t="shared" si="406"/>
        <v>2022-04</v>
      </c>
      <c r="N6512">
        <f t="shared" si="407"/>
        <v>21.17</v>
      </c>
    </row>
    <row r="6513" spans="1:14" x14ac:dyDescent="0.3">
      <c r="A6513" s="3" t="s">
        <v>21</v>
      </c>
      <c r="C6513">
        <v>80</v>
      </c>
      <c r="D6513" s="3" t="s">
        <v>20</v>
      </c>
      <c r="E6513" s="1">
        <v>44677</v>
      </c>
      <c r="F6513" s="4">
        <v>0.57144675925925925</v>
      </c>
      <c r="G6513">
        <v>8.5500000000000007</v>
      </c>
      <c r="H6513">
        <v>12.62</v>
      </c>
      <c r="I6513">
        <v>1378</v>
      </c>
      <c r="J6513">
        <v>2742</v>
      </c>
      <c r="K6513" t="str">
        <f t="shared" si="404"/>
        <v>2022</v>
      </c>
      <c r="L6513" t="str">
        <f t="shared" si="405"/>
        <v>04</v>
      </c>
      <c r="M6513" t="str">
        <f t="shared" si="406"/>
        <v>2022-04</v>
      </c>
      <c r="N6513">
        <f t="shared" si="407"/>
        <v>21.17</v>
      </c>
    </row>
    <row r="6514" spans="1:14" x14ac:dyDescent="0.3">
      <c r="A6514" s="3" t="s">
        <v>18</v>
      </c>
      <c r="C6514">
        <v>10</v>
      </c>
      <c r="D6514" s="3" t="s">
        <v>15</v>
      </c>
      <c r="E6514" s="1">
        <v>44705</v>
      </c>
      <c r="F6514" s="4">
        <v>0.58898148148148144</v>
      </c>
      <c r="G6514">
        <v>10.36</v>
      </c>
      <c r="H6514">
        <v>7.07</v>
      </c>
      <c r="I6514">
        <v>1379</v>
      </c>
      <c r="J6514">
        <v>2743</v>
      </c>
      <c r="K6514" t="str">
        <f t="shared" si="404"/>
        <v>2022</v>
      </c>
      <c r="L6514" t="str">
        <f t="shared" si="405"/>
        <v>05</v>
      </c>
      <c r="M6514" t="str">
        <f t="shared" si="406"/>
        <v>2022-05</v>
      </c>
      <c r="N6514">
        <f t="shared" si="407"/>
        <v>17.43</v>
      </c>
    </row>
    <row r="6515" spans="1:14" x14ac:dyDescent="0.3">
      <c r="A6515" s="3" t="s">
        <v>22</v>
      </c>
      <c r="B6515" s="1">
        <v>47299</v>
      </c>
      <c r="C6515">
        <v>0</v>
      </c>
      <c r="D6515" s="3" t="s">
        <v>11</v>
      </c>
      <c r="E6515" s="1">
        <v>44852</v>
      </c>
      <c r="F6515" s="4">
        <v>0.44469907407407411</v>
      </c>
      <c r="G6515">
        <v>17.2</v>
      </c>
      <c r="H6515">
        <v>8.65</v>
      </c>
      <c r="I6515">
        <v>1380</v>
      </c>
      <c r="J6515">
        <v>2744</v>
      </c>
      <c r="K6515" t="str">
        <f t="shared" si="404"/>
        <v>2022</v>
      </c>
      <c r="L6515" t="str">
        <f t="shared" si="405"/>
        <v>10</v>
      </c>
      <c r="M6515" t="str">
        <f t="shared" si="406"/>
        <v>2022-10</v>
      </c>
      <c r="N6515">
        <f t="shared" si="407"/>
        <v>25.85</v>
      </c>
    </row>
    <row r="6516" spans="1:14" x14ac:dyDescent="0.3">
      <c r="A6516" s="3" t="s">
        <v>14</v>
      </c>
      <c r="B6516" s="1">
        <v>47848</v>
      </c>
      <c r="C6516">
        <v>0</v>
      </c>
      <c r="D6516" s="3" t="s">
        <v>11</v>
      </c>
      <c r="E6516" s="1">
        <v>44626</v>
      </c>
      <c r="F6516" s="4">
        <v>0.74853009259259251</v>
      </c>
      <c r="G6516">
        <v>11.41</v>
      </c>
      <c r="H6516">
        <v>14.13</v>
      </c>
      <c r="I6516">
        <v>1381</v>
      </c>
      <c r="J6516">
        <v>2745</v>
      </c>
      <c r="K6516" t="str">
        <f t="shared" si="404"/>
        <v>2022</v>
      </c>
      <c r="L6516" t="str">
        <f t="shared" si="405"/>
        <v>03</v>
      </c>
      <c r="M6516" t="str">
        <f t="shared" si="406"/>
        <v>2022-03</v>
      </c>
      <c r="N6516">
        <f t="shared" si="407"/>
        <v>25.54</v>
      </c>
    </row>
    <row r="6517" spans="1:14" x14ac:dyDescent="0.3">
      <c r="A6517" s="3" t="s">
        <v>14</v>
      </c>
      <c r="B6517" s="1">
        <v>47848</v>
      </c>
      <c r="C6517">
        <v>25</v>
      </c>
      <c r="D6517" s="3" t="s">
        <v>17</v>
      </c>
      <c r="E6517" s="1">
        <v>44626</v>
      </c>
      <c r="F6517" s="4">
        <v>0.74853009259259251</v>
      </c>
      <c r="G6517">
        <v>11.41</v>
      </c>
      <c r="H6517">
        <v>14.13</v>
      </c>
      <c r="I6517">
        <v>1381</v>
      </c>
      <c r="J6517">
        <v>2746</v>
      </c>
      <c r="K6517" t="str">
        <f t="shared" si="404"/>
        <v>2022</v>
      </c>
      <c r="L6517" t="str">
        <f t="shared" si="405"/>
        <v>03</v>
      </c>
      <c r="M6517" t="str">
        <f t="shared" si="406"/>
        <v>2022-03</v>
      </c>
      <c r="N6517">
        <f t="shared" si="407"/>
        <v>25.54</v>
      </c>
    </row>
    <row r="6518" spans="1:14" x14ac:dyDescent="0.3">
      <c r="A6518" s="3" t="s">
        <v>22</v>
      </c>
      <c r="B6518" s="1">
        <v>47299</v>
      </c>
      <c r="C6518">
        <v>0</v>
      </c>
      <c r="D6518" s="3" t="s">
        <v>11</v>
      </c>
      <c r="E6518" s="1">
        <v>44690</v>
      </c>
      <c r="F6518" s="4">
        <v>0.65133101851851849</v>
      </c>
      <c r="G6518">
        <v>9.43</v>
      </c>
      <c r="H6518">
        <v>7.1</v>
      </c>
      <c r="I6518">
        <v>1382</v>
      </c>
      <c r="J6518">
        <v>2747</v>
      </c>
      <c r="K6518" t="str">
        <f t="shared" si="404"/>
        <v>2022</v>
      </c>
      <c r="L6518" t="str">
        <f t="shared" si="405"/>
        <v>05</v>
      </c>
      <c r="M6518" t="str">
        <f t="shared" si="406"/>
        <v>2022-05</v>
      </c>
      <c r="N6518">
        <f t="shared" si="407"/>
        <v>16.53</v>
      </c>
    </row>
    <row r="6519" spans="1:14" x14ac:dyDescent="0.3">
      <c r="A6519" s="3" t="s">
        <v>22</v>
      </c>
      <c r="B6519" s="1">
        <v>47299</v>
      </c>
      <c r="C6519">
        <v>25</v>
      </c>
      <c r="D6519" s="3" t="s">
        <v>17</v>
      </c>
      <c r="E6519" s="1">
        <v>44690</v>
      </c>
      <c r="F6519" s="4">
        <v>0.65133101851851849</v>
      </c>
      <c r="G6519">
        <v>9.43</v>
      </c>
      <c r="H6519">
        <v>7.1</v>
      </c>
      <c r="I6519">
        <v>1382</v>
      </c>
      <c r="J6519">
        <v>2748</v>
      </c>
      <c r="K6519" t="str">
        <f t="shared" si="404"/>
        <v>2022</v>
      </c>
      <c r="L6519" t="str">
        <f t="shared" si="405"/>
        <v>05</v>
      </c>
      <c r="M6519" t="str">
        <f t="shared" si="406"/>
        <v>2022-05</v>
      </c>
      <c r="N6519">
        <f t="shared" si="407"/>
        <v>16.53</v>
      </c>
    </row>
    <row r="6520" spans="1:14" x14ac:dyDescent="0.3">
      <c r="A6520" s="3" t="s">
        <v>22</v>
      </c>
      <c r="B6520" s="1">
        <v>47299</v>
      </c>
      <c r="C6520">
        <v>80</v>
      </c>
      <c r="D6520" s="3" t="s">
        <v>20</v>
      </c>
      <c r="E6520" s="1">
        <v>44690</v>
      </c>
      <c r="F6520" s="4">
        <v>0.65133101851851849</v>
      </c>
      <c r="G6520">
        <v>9.43</v>
      </c>
      <c r="H6520">
        <v>7.1</v>
      </c>
      <c r="I6520">
        <v>1382</v>
      </c>
      <c r="J6520">
        <v>2749</v>
      </c>
      <c r="K6520" t="str">
        <f t="shared" si="404"/>
        <v>2022</v>
      </c>
      <c r="L6520" t="str">
        <f t="shared" si="405"/>
        <v>05</v>
      </c>
      <c r="M6520" t="str">
        <f t="shared" si="406"/>
        <v>2022-05</v>
      </c>
      <c r="N6520">
        <f t="shared" si="407"/>
        <v>16.53</v>
      </c>
    </row>
    <row r="6521" spans="1:14" x14ac:dyDescent="0.3">
      <c r="A6521" s="3" t="s">
        <v>21</v>
      </c>
      <c r="C6521">
        <v>20</v>
      </c>
      <c r="D6521" s="3" t="s">
        <v>16</v>
      </c>
      <c r="E6521" s="1">
        <v>44732</v>
      </c>
      <c r="F6521" s="4">
        <v>0.53702546296296294</v>
      </c>
      <c r="G6521">
        <v>11.44</v>
      </c>
      <c r="H6521">
        <v>10.43</v>
      </c>
      <c r="I6521">
        <v>1383</v>
      </c>
      <c r="J6521">
        <v>2750</v>
      </c>
      <c r="K6521" t="str">
        <f t="shared" si="404"/>
        <v>2022</v>
      </c>
      <c r="L6521" t="str">
        <f t="shared" si="405"/>
        <v>06</v>
      </c>
      <c r="M6521" t="str">
        <f t="shared" si="406"/>
        <v>2022-06</v>
      </c>
      <c r="N6521">
        <f t="shared" si="407"/>
        <v>21.869999999999997</v>
      </c>
    </row>
    <row r="6522" spans="1:14" x14ac:dyDescent="0.3">
      <c r="A6522" s="3" t="s">
        <v>10</v>
      </c>
      <c r="B6522" s="1">
        <v>47118</v>
      </c>
      <c r="C6522">
        <v>0</v>
      </c>
      <c r="D6522" s="3" t="s">
        <v>11</v>
      </c>
      <c r="E6522" s="1">
        <v>44734</v>
      </c>
      <c r="F6522" s="4">
        <v>0.81578703703703714</v>
      </c>
      <c r="G6522">
        <v>6.57</v>
      </c>
      <c r="H6522">
        <v>8.4499999999999993</v>
      </c>
      <c r="I6522">
        <v>1384</v>
      </c>
      <c r="J6522">
        <v>2751</v>
      </c>
      <c r="K6522" t="str">
        <f t="shared" si="404"/>
        <v>2022</v>
      </c>
      <c r="L6522" t="str">
        <f t="shared" si="405"/>
        <v>06</v>
      </c>
      <c r="M6522" t="str">
        <f t="shared" si="406"/>
        <v>2022-06</v>
      </c>
      <c r="N6522">
        <f t="shared" si="407"/>
        <v>15.02</v>
      </c>
    </row>
    <row r="6523" spans="1:14" x14ac:dyDescent="0.3">
      <c r="A6523" s="3" t="s">
        <v>10</v>
      </c>
      <c r="B6523" s="1">
        <v>47118</v>
      </c>
      <c r="C6523">
        <v>25</v>
      </c>
      <c r="D6523" s="3" t="s">
        <v>17</v>
      </c>
      <c r="E6523" s="1">
        <v>44734</v>
      </c>
      <c r="F6523" s="4">
        <v>0.81578703703703714</v>
      </c>
      <c r="G6523">
        <v>6.57</v>
      </c>
      <c r="H6523">
        <v>8.4499999999999993</v>
      </c>
      <c r="I6523">
        <v>1384</v>
      </c>
      <c r="J6523">
        <v>2752</v>
      </c>
      <c r="K6523" t="str">
        <f t="shared" si="404"/>
        <v>2022</v>
      </c>
      <c r="L6523" t="str">
        <f t="shared" si="405"/>
        <v>06</v>
      </c>
      <c r="M6523" t="str">
        <f t="shared" si="406"/>
        <v>2022-06</v>
      </c>
      <c r="N6523">
        <f t="shared" si="407"/>
        <v>15.02</v>
      </c>
    </row>
    <row r="6524" spans="1:14" x14ac:dyDescent="0.3">
      <c r="A6524" s="3" t="s">
        <v>10</v>
      </c>
      <c r="B6524" s="1">
        <v>47118</v>
      </c>
      <c r="C6524">
        <v>50</v>
      </c>
      <c r="D6524" s="3" t="s">
        <v>13</v>
      </c>
      <c r="E6524" s="1">
        <v>44734</v>
      </c>
      <c r="F6524" s="4">
        <v>0.81578703703703714</v>
      </c>
      <c r="G6524">
        <v>6.57</v>
      </c>
      <c r="H6524">
        <v>8.4499999999999993</v>
      </c>
      <c r="I6524">
        <v>1384</v>
      </c>
      <c r="J6524">
        <v>2753</v>
      </c>
      <c r="K6524" t="str">
        <f t="shared" si="404"/>
        <v>2022</v>
      </c>
      <c r="L6524" t="str">
        <f t="shared" si="405"/>
        <v>06</v>
      </c>
      <c r="M6524" t="str">
        <f t="shared" si="406"/>
        <v>2022-06</v>
      </c>
      <c r="N6524">
        <f t="shared" si="407"/>
        <v>15.02</v>
      </c>
    </row>
    <row r="6525" spans="1:14" x14ac:dyDescent="0.3">
      <c r="A6525" s="3" t="s">
        <v>22</v>
      </c>
      <c r="B6525" s="1">
        <v>47299</v>
      </c>
      <c r="C6525">
        <v>0</v>
      </c>
      <c r="D6525" s="3" t="s">
        <v>11</v>
      </c>
      <c r="E6525" s="1">
        <v>44681</v>
      </c>
      <c r="F6525" s="4">
        <v>0.50855324074074071</v>
      </c>
      <c r="G6525">
        <v>6.76</v>
      </c>
      <c r="H6525">
        <v>13.16</v>
      </c>
      <c r="I6525">
        <v>1385</v>
      </c>
      <c r="J6525">
        <v>2754</v>
      </c>
      <c r="K6525" t="str">
        <f t="shared" si="404"/>
        <v>2022</v>
      </c>
      <c r="L6525" t="str">
        <f t="shared" si="405"/>
        <v>04</v>
      </c>
      <c r="M6525" t="str">
        <f t="shared" si="406"/>
        <v>2022-04</v>
      </c>
      <c r="N6525">
        <f t="shared" si="407"/>
        <v>19.920000000000002</v>
      </c>
    </row>
    <row r="6526" spans="1:14" x14ac:dyDescent="0.3">
      <c r="A6526" s="3" t="s">
        <v>14</v>
      </c>
      <c r="B6526" s="1">
        <v>47848</v>
      </c>
      <c r="C6526">
        <v>10</v>
      </c>
      <c r="D6526" s="3" t="s">
        <v>15</v>
      </c>
      <c r="E6526" s="1">
        <v>44776</v>
      </c>
      <c r="F6526" s="4">
        <v>0.53248842592592593</v>
      </c>
      <c r="G6526">
        <v>11.53</v>
      </c>
      <c r="H6526">
        <v>7.8</v>
      </c>
      <c r="I6526">
        <v>1386</v>
      </c>
      <c r="J6526">
        <v>2755</v>
      </c>
      <c r="K6526" t="str">
        <f t="shared" si="404"/>
        <v>2022</v>
      </c>
      <c r="L6526" t="str">
        <f t="shared" si="405"/>
        <v>08</v>
      </c>
      <c r="M6526" t="str">
        <f t="shared" si="406"/>
        <v>2022-08</v>
      </c>
      <c r="N6526">
        <f t="shared" si="407"/>
        <v>19.329999999999998</v>
      </c>
    </row>
    <row r="6527" spans="1:14" x14ac:dyDescent="0.3">
      <c r="A6527" s="3" t="s">
        <v>14</v>
      </c>
      <c r="B6527" s="1">
        <v>47848</v>
      </c>
      <c r="C6527">
        <v>25</v>
      </c>
      <c r="D6527" s="3" t="s">
        <v>17</v>
      </c>
      <c r="E6527" s="1">
        <v>44776</v>
      </c>
      <c r="F6527" s="4">
        <v>0.53248842592592593</v>
      </c>
      <c r="G6527">
        <v>11.53</v>
      </c>
      <c r="H6527">
        <v>7.8</v>
      </c>
      <c r="I6527">
        <v>1386</v>
      </c>
      <c r="J6527">
        <v>2756</v>
      </c>
      <c r="K6527" t="str">
        <f t="shared" si="404"/>
        <v>2022</v>
      </c>
      <c r="L6527" t="str">
        <f t="shared" si="405"/>
        <v>08</v>
      </c>
      <c r="M6527" t="str">
        <f t="shared" si="406"/>
        <v>2022-08</v>
      </c>
      <c r="N6527">
        <f t="shared" si="407"/>
        <v>19.329999999999998</v>
      </c>
    </row>
    <row r="6528" spans="1:14" x14ac:dyDescent="0.3">
      <c r="A6528" s="3" t="s">
        <v>21</v>
      </c>
      <c r="C6528">
        <v>10</v>
      </c>
      <c r="D6528" s="3" t="s">
        <v>15</v>
      </c>
      <c r="E6528" s="1">
        <v>44838</v>
      </c>
      <c r="F6528" s="4">
        <v>0.76680555555555552</v>
      </c>
      <c r="G6528">
        <v>8.6300000000000008</v>
      </c>
      <c r="H6528">
        <v>15.28</v>
      </c>
      <c r="I6528">
        <v>1387</v>
      </c>
      <c r="J6528">
        <v>2757</v>
      </c>
      <c r="K6528" t="str">
        <f t="shared" si="404"/>
        <v>2022</v>
      </c>
      <c r="L6528" t="str">
        <f t="shared" si="405"/>
        <v>10</v>
      </c>
      <c r="M6528" t="str">
        <f t="shared" si="406"/>
        <v>2022-10</v>
      </c>
      <c r="N6528">
        <f t="shared" si="407"/>
        <v>23.91</v>
      </c>
    </row>
    <row r="6529" spans="1:14" x14ac:dyDescent="0.3">
      <c r="A6529" s="3" t="s">
        <v>21</v>
      </c>
      <c r="C6529">
        <v>25</v>
      </c>
      <c r="D6529" s="3" t="s">
        <v>17</v>
      </c>
      <c r="E6529" s="1">
        <v>44838</v>
      </c>
      <c r="F6529" s="4">
        <v>0.76680555555555552</v>
      </c>
      <c r="G6529">
        <v>8.6300000000000008</v>
      </c>
      <c r="H6529">
        <v>15.28</v>
      </c>
      <c r="I6529">
        <v>1387</v>
      </c>
      <c r="J6529">
        <v>2758</v>
      </c>
      <c r="K6529" t="str">
        <f t="shared" si="404"/>
        <v>2022</v>
      </c>
      <c r="L6529" t="str">
        <f t="shared" si="405"/>
        <v>10</v>
      </c>
      <c r="M6529" t="str">
        <f t="shared" si="406"/>
        <v>2022-10</v>
      </c>
      <c r="N6529">
        <f t="shared" si="407"/>
        <v>23.91</v>
      </c>
    </row>
    <row r="6530" spans="1:14" x14ac:dyDescent="0.3">
      <c r="A6530" s="3" t="s">
        <v>22</v>
      </c>
      <c r="B6530" s="1">
        <v>47299</v>
      </c>
      <c r="C6530">
        <v>20</v>
      </c>
      <c r="D6530" s="3" t="s">
        <v>16</v>
      </c>
      <c r="E6530" s="1">
        <v>44881</v>
      </c>
      <c r="F6530" s="4">
        <v>0.4670138888888889</v>
      </c>
      <c r="G6530">
        <v>7.76</v>
      </c>
      <c r="H6530">
        <v>16.37</v>
      </c>
      <c r="I6530">
        <v>1388</v>
      </c>
      <c r="J6530">
        <v>2759</v>
      </c>
      <c r="K6530" t="str">
        <f t="shared" si="404"/>
        <v>2022</v>
      </c>
      <c r="L6530" t="str">
        <f t="shared" si="405"/>
        <v>11</v>
      </c>
      <c r="M6530" t="str">
        <f t="shared" si="406"/>
        <v>2022-11</v>
      </c>
      <c r="N6530">
        <f t="shared" si="407"/>
        <v>24.130000000000003</v>
      </c>
    </row>
    <row r="6531" spans="1:14" x14ac:dyDescent="0.3">
      <c r="A6531" s="3" t="s">
        <v>21</v>
      </c>
      <c r="C6531">
        <v>10</v>
      </c>
      <c r="D6531" s="3" t="s">
        <v>15</v>
      </c>
      <c r="E6531" s="1">
        <v>44882</v>
      </c>
      <c r="F6531" s="4">
        <v>0.8612037037037038</v>
      </c>
      <c r="G6531">
        <v>6.41</v>
      </c>
      <c r="H6531">
        <v>7.45</v>
      </c>
      <c r="I6531">
        <v>1389</v>
      </c>
      <c r="J6531">
        <v>2760</v>
      </c>
      <c r="K6531" t="str">
        <f t="shared" ref="K6531:K6559" si="408">TEXT(E6531, "yyyy")</f>
        <v>2022</v>
      </c>
      <c r="L6531" t="str">
        <f t="shared" ref="L6531:L6559" si="409">TEXT(E6531, "mm")</f>
        <v>11</v>
      </c>
      <c r="M6531" t="str">
        <f t="shared" ref="M6531:M6559" si="410">TEXT(E6531, "yyyy-mm")</f>
        <v>2022-11</v>
      </c>
      <c r="N6531">
        <f t="shared" ref="N6531:N6559" si="411">(G6531+H6531)</f>
        <v>13.86</v>
      </c>
    </row>
    <row r="6532" spans="1:14" x14ac:dyDescent="0.3">
      <c r="A6532" s="3" t="s">
        <v>21</v>
      </c>
      <c r="C6532">
        <v>25</v>
      </c>
      <c r="D6532" s="3" t="s">
        <v>17</v>
      </c>
      <c r="E6532" s="1">
        <v>44882</v>
      </c>
      <c r="F6532" s="4">
        <v>0.8612037037037038</v>
      </c>
      <c r="G6532">
        <v>6.41</v>
      </c>
      <c r="H6532">
        <v>7.45</v>
      </c>
      <c r="I6532">
        <v>1389</v>
      </c>
      <c r="J6532">
        <v>2761</v>
      </c>
      <c r="K6532" t="str">
        <f t="shared" si="408"/>
        <v>2022</v>
      </c>
      <c r="L6532" t="str">
        <f t="shared" si="409"/>
        <v>11</v>
      </c>
      <c r="M6532" t="str">
        <f t="shared" si="410"/>
        <v>2022-11</v>
      </c>
      <c r="N6532">
        <f t="shared" si="411"/>
        <v>13.86</v>
      </c>
    </row>
    <row r="6533" spans="1:14" x14ac:dyDescent="0.3">
      <c r="A6533" s="3" t="s">
        <v>21</v>
      </c>
      <c r="C6533">
        <v>50</v>
      </c>
      <c r="D6533" s="3" t="s">
        <v>13</v>
      </c>
      <c r="E6533" s="1">
        <v>44882</v>
      </c>
      <c r="F6533" s="4">
        <v>0.8612037037037038</v>
      </c>
      <c r="G6533">
        <v>6.41</v>
      </c>
      <c r="H6533">
        <v>7.45</v>
      </c>
      <c r="I6533">
        <v>1389</v>
      </c>
      <c r="J6533">
        <v>2762</v>
      </c>
      <c r="K6533" t="str">
        <f t="shared" si="408"/>
        <v>2022</v>
      </c>
      <c r="L6533" t="str">
        <f t="shared" si="409"/>
        <v>11</v>
      </c>
      <c r="M6533" t="str">
        <f t="shared" si="410"/>
        <v>2022-11</v>
      </c>
      <c r="N6533">
        <f t="shared" si="411"/>
        <v>13.86</v>
      </c>
    </row>
    <row r="6534" spans="1:14" x14ac:dyDescent="0.3">
      <c r="A6534" s="3" t="s">
        <v>22</v>
      </c>
      <c r="B6534" s="1">
        <v>47299</v>
      </c>
      <c r="C6534">
        <v>10</v>
      </c>
      <c r="D6534" s="3" t="s">
        <v>15</v>
      </c>
      <c r="E6534" s="1">
        <v>44734</v>
      </c>
      <c r="F6534" s="4">
        <v>0.85782407407407402</v>
      </c>
      <c r="G6534">
        <v>9.07</v>
      </c>
      <c r="H6534">
        <v>8.7799999999999994</v>
      </c>
      <c r="I6534">
        <v>1390</v>
      </c>
      <c r="J6534">
        <v>2763</v>
      </c>
      <c r="K6534" t="str">
        <f t="shared" si="408"/>
        <v>2022</v>
      </c>
      <c r="L6534" t="str">
        <f t="shared" si="409"/>
        <v>06</v>
      </c>
      <c r="M6534" t="str">
        <f t="shared" si="410"/>
        <v>2022-06</v>
      </c>
      <c r="N6534">
        <f t="shared" si="411"/>
        <v>17.850000000000001</v>
      </c>
    </row>
    <row r="6535" spans="1:14" x14ac:dyDescent="0.3">
      <c r="A6535" s="3" t="s">
        <v>22</v>
      </c>
      <c r="B6535" s="1">
        <v>47299</v>
      </c>
      <c r="C6535">
        <v>25</v>
      </c>
      <c r="D6535" s="3" t="s">
        <v>17</v>
      </c>
      <c r="E6535" s="1">
        <v>44734</v>
      </c>
      <c r="F6535" s="4">
        <v>0.85782407407407402</v>
      </c>
      <c r="G6535">
        <v>9.07</v>
      </c>
      <c r="H6535">
        <v>8.7799999999999994</v>
      </c>
      <c r="I6535">
        <v>1390</v>
      </c>
      <c r="J6535">
        <v>2764</v>
      </c>
      <c r="K6535" t="str">
        <f t="shared" si="408"/>
        <v>2022</v>
      </c>
      <c r="L6535" t="str">
        <f t="shared" si="409"/>
        <v>06</v>
      </c>
      <c r="M6535" t="str">
        <f t="shared" si="410"/>
        <v>2022-06</v>
      </c>
      <c r="N6535">
        <f t="shared" si="411"/>
        <v>17.850000000000001</v>
      </c>
    </row>
    <row r="6536" spans="1:14" x14ac:dyDescent="0.3">
      <c r="A6536" s="3" t="s">
        <v>22</v>
      </c>
      <c r="B6536" s="1">
        <v>47299</v>
      </c>
      <c r="C6536">
        <v>50</v>
      </c>
      <c r="D6536" s="3" t="s">
        <v>13</v>
      </c>
      <c r="E6536" s="1">
        <v>44734</v>
      </c>
      <c r="F6536" s="4">
        <v>0.85782407407407402</v>
      </c>
      <c r="G6536">
        <v>9.07</v>
      </c>
      <c r="H6536">
        <v>8.7799999999999994</v>
      </c>
      <c r="I6536">
        <v>1390</v>
      </c>
      <c r="J6536">
        <v>2765</v>
      </c>
      <c r="K6536" t="str">
        <f t="shared" si="408"/>
        <v>2022</v>
      </c>
      <c r="L6536" t="str">
        <f t="shared" si="409"/>
        <v>06</v>
      </c>
      <c r="M6536" t="str">
        <f t="shared" si="410"/>
        <v>2022-06</v>
      </c>
      <c r="N6536">
        <f t="shared" si="411"/>
        <v>17.850000000000001</v>
      </c>
    </row>
    <row r="6537" spans="1:14" x14ac:dyDescent="0.3">
      <c r="A6537" s="3" t="s">
        <v>10</v>
      </c>
      <c r="B6537" s="1">
        <v>47118</v>
      </c>
      <c r="C6537">
        <v>0</v>
      </c>
      <c r="D6537" s="3" t="s">
        <v>11</v>
      </c>
      <c r="E6537" s="1">
        <v>44770</v>
      </c>
      <c r="F6537" s="4">
        <v>0.62526620370370367</v>
      </c>
      <c r="G6537">
        <v>9.67</v>
      </c>
      <c r="H6537">
        <v>10.220000000000001</v>
      </c>
      <c r="I6537">
        <v>1391</v>
      </c>
      <c r="J6537">
        <v>2766</v>
      </c>
      <c r="K6537" t="str">
        <f t="shared" si="408"/>
        <v>2022</v>
      </c>
      <c r="L6537" t="str">
        <f t="shared" si="409"/>
        <v>07</v>
      </c>
      <c r="M6537" t="str">
        <f t="shared" si="410"/>
        <v>2022-07</v>
      </c>
      <c r="N6537">
        <f t="shared" si="411"/>
        <v>19.89</v>
      </c>
    </row>
    <row r="6538" spans="1:14" x14ac:dyDescent="0.3">
      <c r="A6538" s="3" t="s">
        <v>10</v>
      </c>
      <c r="B6538" s="1">
        <v>47118</v>
      </c>
      <c r="C6538">
        <v>40</v>
      </c>
      <c r="D6538" s="3" t="s">
        <v>12</v>
      </c>
      <c r="E6538" s="1">
        <v>44770</v>
      </c>
      <c r="F6538" s="4">
        <v>0.62526620370370367</v>
      </c>
      <c r="G6538">
        <v>9.67</v>
      </c>
      <c r="H6538">
        <v>10.220000000000001</v>
      </c>
      <c r="I6538">
        <v>1391</v>
      </c>
      <c r="J6538">
        <v>2767</v>
      </c>
      <c r="K6538" t="str">
        <f t="shared" si="408"/>
        <v>2022</v>
      </c>
      <c r="L6538" t="str">
        <f t="shared" si="409"/>
        <v>07</v>
      </c>
      <c r="M6538" t="str">
        <f t="shared" si="410"/>
        <v>2022-07</v>
      </c>
      <c r="N6538">
        <f t="shared" si="411"/>
        <v>19.89</v>
      </c>
    </row>
    <row r="6539" spans="1:14" x14ac:dyDescent="0.3">
      <c r="A6539" s="3" t="s">
        <v>10</v>
      </c>
      <c r="B6539" s="1">
        <v>47118</v>
      </c>
      <c r="C6539">
        <v>80</v>
      </c>
      <c r="D6539" s="3" t="s">
        <v>20</v>
      </c>
      <c r="E6539" s="1">
        <v>44770</v>
      </c>
      <c r="F6539" s="4">
        <v>0.62526620370370367</v>
      </c>
      <c r="G6539">
        <v>9.67</v>
      </c>
      <c r="H6539">
        <v>10.220000000000001</v>
      </c>
      <c r="I6539">
        <v>1391</v>
      </c>
      <c r="J6539">
        <v>2768</v>
      </c>
      <c r="K6539" t="str">
        <f t="shared" si="408"/>
        <v>2022</v>
      </c>
      <c r="L6539" t="str">
        <f t="shared" si="409"/>
        <v>07</v>
      </c>
      <c r="M6539" t="str">
        <f t="shared" si="410"/>
        <v>2022-07</v>
      </c>
      <c r="N6539">
        <f t="shared" si="411"/>
        <v>19.89</v>
      </c>
    </row>
    <row r="6540" spans="1:14" x14ac:dyDescent="0.3">
      <c r="A6540" s="3" t="s">
        <v>14</v>
      </c>
      <c r="B6540" s="1">
        <v>47848</v>
      </c>
      <c r="C6540">
        <v>10</v>
      </c>
      <c r="D6540" s="3" t="s">
        <v>15</v>
      </c>
      <c r="E6540" s="1">
        <v>44866</v>
      </c>
      <c r="F6540" s="4">
        <v>0.76675925925925925</v>
      </c>
      <c r="G6540">
        <v>10.25</v>
      </c>
      <c r="H6540">
        <v>9.94</v>
      </c>
      <c r="I6540">
        <v>1392</v>
      </c>
      <c r="J6540">
        <v>2769</v>
      </c>
      <c r="K6540" t="str">
        <f t="shared" si="408"/>
        <v>2022</v>
      </c>
      <c r="L6540" t="str">
        <f t="shared" si="409"/>
        <v>11</v>
      </c>
      <c r="M6540" t="str">
        <f t="shared" si="410"/>
        <v>2022-11</v>
      </c>
      <c r="N6540">
        <f t="shared" si="411"/>
        <v>20.189999999999998</v>
      </c>
    </row>
    <row r="6541" spans="1:14" x14ac:dyDescent="0.3">
      <c r="A6541" s="3" t="s">
        <v>14</v>
      </c>
      <c r="B6541" s="1">
        <v>47848</v>
      </c>
      <c r="C6541">
        <v>0</v>
      </c>
      <c r="D6541" s="3" t="s">
        <v>11</v>
      </c>
      <c r="E6541" s="1">
        <v>44944</v>
      </c>
      <c r="F6541" s="4">
        <v>0.49303240740740745</v>
      </c>
      <c r="G6541">
        <v>7.03</v>
      </c>
      <c r="H6541">
        <v>5.87</v>
      </c>
      <c r="I6541">
        <v>1393</v>
      </c>
      <c r="J6541">
        <v>2770</v>
      </c>
      <c r="K6541" t="str">
        <f t="shared" si="408"/>
        <v>2023</v>
      </c>
      <c r="L6541" t="str">
        <f t="shared" si="409"/>
        <v>01</v>
      </c>
      <c r="M6541" t="str">
        <f t="shared" si="410"/>
        <v>2023-01</v>
      </c>
      <c r="N6541">
        <f t="shared" si="411"/>
        <v>12.9</v>
      </c>
    </row>
    <row r="6542" spans="1:14" x14ac:dyDescent="0.3">
      <c r="A6542" s="3" t="s">
        <v>14</v>
      </c>
      <c r="B6542" s="1">
        <v>47848</v>
      </c>
      <c r="C6542">
        <v>25</v>
      </c>
      <c r="D6542" s="3" t="s">
        <v>17</v>
      </c>
      <c r="E6542" s="1">
        <v>44944</v>
      </c>
      <c r="F6542" s="4">
        <v>0.49303240740740745</v>
      </c>
      <c r="G6542">
        <v>7.03</v>
      </c>
      <c r="H6542">
        <v>5.87</v>
      </c>
      <c r="I6542">
        <v>1393</v>
      </c>
      <c r="J6542">
        <v>2771</v>
      </c>
      <c r="K6542" t="str">
        <f t="shared" si="408"/>
        <v>2023</v>
      </c>
      <c r="L6542" t="str">
        <f t="shared" si="409"/>
        <v>01</v>
      </c>
      <c r="M6542" t="str">
        <f t="shared" si="410"/>
        <v>2023-01</v>
      </c>
      <c r="N6542">
        <f t="shared" si="411"/>
        <v>12.9</v>
      </c>
    </row>
    <row r="6543" spans="1:14" x14ac:dyDescent="0.3">
      <c r="A6543" s="3" t="s">
        <v>14</v>
      </c>
      <c r="B6543" s="1">
        <v>47848</v>
      </c>
      <c r="C6543">
        <v>80</v>
      </c>
      <c r="D6543" s="3" t="s">
        <v>20</v>
      </c>
      <c r="E6543" s="1">
        <v>44944</v>
      </c>
      <c r="F6543" s="4">
        <v>0.49303240740740745</v>
      </c>
      <c r="G6543">
        <v>7.03</v>
      </c>
      <c r="H6543">
        <v>5.87</v>
      </c>
      <c r="I6543">
        <v>1393</v>
      </c>
      <c r="J6543">
        <v>2772</v>
      </c>
      <c r="K6543" t="str">
        <f t="shared" si="408"/>
        <v>2023</v>
      </c>
      <c r="L6543" t="str">
        <f t="shared" si="409"/>
        <v>01</v>
      </c>
      <c r="M6543" t="str">
        <f t="shared" si="410"/>
        <v>2023-01</v>
      </c>
      <c r="N6543">
        <f t="shared" si="411"/>
        <v>12.9</v>
      </c>
    </row>
    <row r="6544" spans="1:14" x14ac:dyDescent="0.3">
      <c r="A6544" s="3" t="s">
        <v>14</v>
      </c>
      <c r="B6544" s="1">
        <v>47848</v>
      </c>
      <c r="C6544">
        <v>20</v>
      </c>
      <c r="D6544" s="3" t="s">
        <v>16</v>
      </c>
      <c r="E6544" s="1">
        <v>45022</v>
      </c>
      <c r="F6544" s="4">
        <v>0.58733796296296303</v>
      </c>
      <c r="G6544">
        <v>14.3</v>
      </c>
      <c r="H6544">
        <v>8.06</v>
      </c>
      <c r="I6544">
        <v>1394</v>
      </c>
      <c r="J6544">
        <v>2773</v>
      </c>
      <c r="K6544" t="str">
        <f t="shared" si="408"/>
        <v>2023</v>
      </c>
      <c r="L6544" t="str">
        <f t="shared" si="409"/>
        <v>04</v>
      </c>
      <c r="M6544" t="str">
        <f t="shared" si="410"/>
        <v>2023-04</v>
      </c>
      <c r="N6544">
        <f t="shared" si="411"/>
        <v>22.36</v>
      </c>
    </row>
    <row r="6545" spans="1:14" x14ac:dyDescent="0.3">
      <c r="A6545" s="3" t="s">
        <v>14</v>
      </c>
      <c r="B6545" s="1">
        <v>47848</v>
      </c>
      <c r="C6545">
        <v>10</v>
      </c>
      <c r="D6545" s="3" t="s">
        <v>15</v>
      </c>
      <c r="E6545" s="1">
        <v>44655</v>
      </c>
      <c r="F6545" s="4">
        <v>0.33368055555555554</v>
      </c>
      <c r="G6545">
        <v>5.6</v>
      </c>
      <c r="H6545">
        <v>19.61</v>
      </c>
      <c r="I6545">
        <v>1395</v>
      </c>
      <c r="J6545">
        <v>2774</v>
      </c>
      <c r="K6545" t="str">
        <f t="shared" si="408"/>
        <v>2022</v>
      </c>
      <c r="L6545" t="str">
        <f t="shared" si="409"/>
        <v>04</v>
      </c>
      <c r="M6545" t="str">
        <f t="shared" si="410"/>
        <v>2022-04</v>
      </c>
      <c r="N6545">
        <f t="shared" si="411"/>
        <v>25.21</v>
      </c>
    </row>
    <row r="6546" spans="1:14" x14ac:dyDescent="0.3">
      <c r="A6546" s="3" t="s">
        <v>14</v>
      </c>
      <c r="B6546" s="1">
        <v>47848</v>
      </c>
      <c r="C6546">
        <v>0</v>
      </c>
      <c r="D6546" s="3" t="s">
        <v>11</v>
      </c>
      <c r="E6546" s="1">
        <v>44677</v>
      </c>
      <c r="F6546" s="4">
        <v>0.33421296296296293</v>
      </c>
      <c r="G6546">
        <v>7.75</v>
      </c>
      <c r="H6546">
        <v>12.21</v>
      </c>
      <c r="I6546">
        <v>1396</v>
      </c>
      <c r="J6546">
        <v>2775</v>
      </c>
      <c r="K6546" t="str">
        <f t="shared" si="408"/>
        <v>2022</v>
      </c>
      <c r="L6546" t="str">
        <f t="shared" si="409"/>
        <v>04</v>
      </c>
      <c r="M6546" t="str">
        <f t="shared" si="410"/>
        <v>2022-04</v>
      </c>
      <c r="N6546">
        <f t="shared" si="411"/>
        <v>19.96</v>
      </c>
    </row>
    <row r="6547" spans="1:14" x14ac:dyDescent="0.3">
      <c r="A6547" s="3" t="s">
        <v>14</v>
      </c>
      <c r="B6547" s="1">
        <v>47848</v>
      </c>
      <c r="C6547">
        <v>40</v>
      </c>
      <c r="D6547" s="3" t="s">
        <v>12</v>
      </c>
      <c r="E6547" s="1">
        <v>44677</v>
      </c>
      <c r="F6547" s="4">
        <v>0.33421296296296293</v>
      </c>
      <c r="G6547">
        <v>7.75</v>
      </c>
      <c r="H6547">
        <v>12.21</v>
      </c>
      <c r="I6547">
        <v>1396</v>
      </c>
      <c r="J6547">
        <v>2776</v>
      </c>
      <c r="K6547" t="str">
        <f t="shared" si="408"/>
        <v>2022</v>
      </c>
      <c r="L6547" t="str">
        <f t="shared" si="409"/>
        <v>04</v>
      </c>
      <c r="M6547" t="str">
        <f t="shared" si="410"/>
        <v>2022-04</v>
      </c>
      <c r="N6547">
        <f t="shared" si="411"/>
        <v>19.96</v>
      </c>
    </row>
    <row r="6548" spans="1:14" x14ac:dyDescent="0.3">
      <c r="A6548" s="3" t="s">
        <v>14</v>
      </c>
      <c r="B6548" s="1">
        <v>47848</v>
      </c>
      <c r="C6548">
        <v>80</v>
      </c>
      <c r="D6548" s="3" t="s">
        <v>20</v>
      </c>
      <c r="E6548" s="1">
        <v>44677</v>
      </c>
      <c r="F6548" s="4">
        <v>0.33421296296296293</v>
      </c>
      <c r="G6548">
        <v>7.75</v>
      </c>
      <c r="H6548">
        <v>12.21</v>
      </c>
      <c r="I6548">
        <v>1396</v>
      </c>
      <c r="J6548">
        <v>2777</v>
      </c>
      <c r="K6548" t="str">
        <f t="shared" si="408"/>
        <v>2022</v>
      </c>
      <c r="L6548" t="str">
        <f t="shared" si="409"/>
        <v>04</v>
      </c>
      <c r="M6548" t="str">
        <f t="shared" si="410"/>
        <v>2022-04</v>
      </c>
      <c r="N6548">
        <f t="shared" si="411"/>
        <v>19.96</v>
      </c>
    </row>
    <row r="6549" spans="1:14" x14ac:dyDescent="0.3">
      <c r="A6549" s="3" t="s">
        <v>14</v>
      </c>
      <c r="B6549" s="1">
        <v>47848</v>
      </c>
      <c r="C6549">
        <v>20</v>
      </c>
      <c r="D6549" s="3" t="s">
        <v>16</v>
      </c>
      <c r="E6549" s="1">
        <v>44612</v>
      </c>
      <c r="F6549" s="4">
        <v>0.47425925925925921</v>
      </c>
      <c r="G6549">
        <v>10.96</v>
      </c>
      <c r="H6549">
        <v>9.17</v>
      </c>
      <c r="I6549">
        <v>1397</v>
      </c>
      <c r="J6549">
        <v>2778</v>
      </c>
      <c r="K6549" t="str">
        <f t="shared" si="408"/>
        <v>2022</v>
      </c>
      <c r="L6549" t="str">
        <f t="shared" si="409"/>
        <v>02</v>
      </c>
      <c r="M6549" t="str">
        <f t="shared" si="410"/>
        <v>2022-02</v>
      </c>
      <c r="N6549">
        <f t="shared" si="411"/>
        <v>20.130000000000003</v>
      </c>
    </row>
    <row r="6550" spans="1:14" x14ac:dyDescent="0.3">
      <c r="A6550" s="3" t="s">
        <v>14</v>
      </c>
      <c r="B6550" s="1">
        <v>47848</v>
      </c>
      <c r="C6550">
        <v>25</v>
      </c>
      <c r="D6550" s="3" t="s">
        <v>17</v>
      </c>
      <c r="E6550" s="1">
        <v>44612</v>
      </c>
      <c r="F6550" s="4">
        <v>0.47425925925925921</v>
      </c>
      <c r="G6550">
        <v>10.96</v>
      </c>
      <c r="H6550">
        <v>9.17</v>
      </c>
      <c r="I6550">
        <v>1397</v>
      </c>
      <c r="J6550">
        <v>2779</v>
      </c>
      <c r="K6550" t="str">
        <f t="shared" si="408"/>
        <v>2022</v>
      </c>
      <c r="L6550" t="str">
        <f t="shared" si="409"/>
        <v>02</v>
      </c>
      <c r="M6550" t="str">
        <f t="shared" si="410"/>
        <v>2022-02</v>
      </c>
      <c r="N6550">
        <f t="shared" si="411"/>
        <v>20.130000000000003</v>
      </c>
    </row>
    <row r="6551" spans="1:14" x14ac:dyDescent="0.3">
      <c r="A6551" s="3" t="s">
        <v>10</v>
      </c>
      <c r="B6551" s="1">
        <v>47118</v>
      </c>
      <c r="C6551">
        <v>10</v>
      </c>
      <c r="D6551" s="3" t="s">
        <v>15</v>
      </c>
      <c r="E6551" s="1">
        <v>44674</v>
      </c>
      <c r="F6551" s="4">
        <v>0.61651620370370364</v>
      </c>
      <c r="G6551">
        <v>6.44</v>
      </c>
      <c r="H6551">
        <v>20.149999999999999</v>
      </c>
      <c r="I6551">
        <v>1398</v>
      </c>
      <c r="J6551">
        <v>2780</v>
      </c>
      <c r="K6551" t="str">
        <f t="shared" si="408"/>
        <v>2022</v>
      </c>
      <c r="L6551" t="str">
        <f t="shared" si="409"/>
        <v>04</v>
      </c>
      <c r="M6551" t="str">
        <f t="shared" si="410"/>
        <v>2022-04</v>
      </c>
      <c r="N6551">
        <f t="shared" si="411"/>
        <v>26.59</v>
      </c>
    </row>
    <row r="6552" spans="1:14" x14ac:dyDescent="0.3">
      <c r="A6552" s="3" t="s">
        <v>10</v>
      </c>
      <c r="B6552" s="1">
        <v>47118</v>
      </c>
      <c r="C6552">
        <v>40</v>
      </c>
      <c r="D6552" s="3" t="s">
        <v>12</v>
      </c>
      <c r="E6552" s="1">
        <v>44674</v>
      </c>
      <c r="F6552" s="4">
        <v>0.61651620370370364</v>
      </c>
      <c r="G6552">
        <v>6.44</v>
      </c>
      <c r="H6552">
        <v>20.149999999999999</v>
      </c>
      <c r="I6552">
        <v>1398</v>
      </c>
      <c r="J6552">
        <v>2781</v>
      </c>
      <c r="K6552" t="str">
        <f t="shared" si="408"/>
        <v>2022</v>
      </c>
      <c r="L6552" t="str">
        <f t="shared" si="409"/>
        <v>04</v>
      </c>
      <c r="M6552" t="str">
        <f t="shared" si="410"/>
        <v>2022-04</v>
      </c>
      <c r="N6552">
        <f t="shared" si="411"/>
        <v>26.59</v>
      </c>
    </row>
    <row r="6553" spans="1:14" x14ac:dyDescent="0.3">
      <c r="A6553" s="3" t="s">
        <v>14</v>
      </c>
      <c r="B6553" s="1">
        <v>47848</v>
      </c>
      <c r="C6553">
        <v>0</v>
      </c>
      <c r="D6553" s="3" t="s">
        <v>11</v>
      </c>
      <c r="E6553" s="1">
        <v>44666</v>
      </c>
      <c r="F6553" s="4">
        <v>0.54368055555555561</v>
      </c>
      <c r="G6553">
        <v>8.1199999999999992</v>
      </c>
      <c r="H6553">
        <v>11.66</v>
      </c>
      <c r="I6553">
        <v>1399</v>
      </c>
      <c r="J6553">
        <v>2782</v>
      </c>
      <c r="K6553" t="str">
        <f t="shared" si="408"/>
        <v>2022</v>
      </c>
      <c r="L6553" t="str">
        <f t="shared" si="409"/>
        <v>04</v>
      </c>
      <c r="M6553" t="str">
        <f t="shared" si="410"/>
        <v>2022-04</v>
      </c>
      <c r="N6553">
        <f t="shared" si="411"/>
        <v>19.78</v>
      </c>
    </row>
    <row r="6554" spans="1:14" x14ac:dyDescent="0.3">
      <c r="A6554" s="3" t="s">
        <v>22</v>
      </c>
      <c r="B6554" s="1">
        <v>47299</v>
      </c>
      <c r="C6554">
        <v>10</v>
      </c>
      <c r="D6554" s="3" t="s">
        <v>15</v>
      </c>
      <c r="E6554" s="1">
        <v>44567</v>
      </c>
      <c r="F6554" s="4">
        <v>0.52562500000000001</v>
      </c>
      <c r="G6554">
        <v>5.8</v>
      </c>
      <c r="H6554">
        <v>6.67</v>
      </c>
      <c r="I6554">
        <v>1400</v>
      </c>
      <c r="J6554">
        <v>2783</v>
      </c>
      <c r="K6554" t="str">
        <f t="shared" si="408"/>
        <v>2022</v>
      </c>
      <c r="L6554" t="str">
        <f t="shared" si="409"/>
        <v>01</v>
      </c>
      <c r="M6554" t="str">
        <f t="shared" si="410"/>
        <v>2022-01</v>
      </c>
      <c r="N6554">
        <f t="shared" si="411"/>
        <v>12.469999999999999</v>
      </c>
    </row>
    <row r="6555" spans="1:14" x14ac:dyDescent="0.3">
      <c r="A6555" s="3" t="s">
        <v>22</v>
      </c>
      <c r="B6555" s="1">
        <v>47299</v>
      </c>
      <c r="C6555">
        <v>25</v>
      </c>
      <c r="D6555" s="3" t="s">
        <v>17</v>
      </c>
      <c r="E6555" s="1">
        <v>44567</v>
      </c>
      <c r="F6555" s="4">
        <v>0.52562500000000001</v>
      </c>
      <c r="G6555">
        <v>5.8</v>
      </c>
      <c r="H6555">
        <v>6.67</v>
      </c>
      <c r="I6555">
        <v>1400</v>
      </c>
      <c r="J6555">
        <v>2784</v>
      </c>
      <c r="K6555" t="str">
        <f t="shared" si="408"/>
        <v>2022</v>
      </c>
      <c r="L6555" t="str">
        <f t="shared" si="409"/>
        <v>01</v>
      </c>
      <c r="M6555" t="str">
        <f t="shared" si="410"/>
        <v>2022-01</v>
      </c>
      <c r="N6555">
        <f t="shared" si="411"/>
        <v>12.469999999999999</v>
      </c>
    </row>
    <row r="6556" spans="1:14" x14ac:dyDescent="0.3">
      <c r="A6556" s="3" t="s">
        <v>14</v>
      </c>
      <c r="B6556" s="1">
        <v>47848</v>
      </c>
      <c r="C6556">
        <v>0</v>
      </c>
      <c r="D6556" s="3" t="s">
        <v>11</v>
      </c>
      <c r="E6556" s="1">
        <v>44593</v>
      </c>
      <c r="F6556" s="4">
        <v>0.33399305555555553</v>
      </c>
      <c r="G6556">
        <v>7.14</v>
      </c>
      <c r="H6556">
        <v>10.23</v>
      </c>
      <c r="I6556">
        <v>1401</v>
      </c>
      <c r="J6556">
        <v>2785</v>
      </c>
      <c r="K6556" t="str">
        <f t="shared" si="408"/>
        <v>2022</v>
      </c>
      <c r="L6556" t="str">
        <f t="shared" si="409"/>
        <v>02</v>
      </c>
      <c r="M6556" t="str">
        <f t="shared" si="410"/>
        <v>2022-02</v>
      </c>
      <c r="N6556">
        <f t="shared" si="411"/>
        <v>17.37</v>
      </c>
    </row>
    <row r="6557" spans="1:14" x14ac:dyDescent="0.3">
      <c r="A6557" s="3" t="s">
        <v>14</v>
      </c>
      <c r="B6557" s="1">
        <v>47848</v>
      </c>
      <c r="C6557">
        <v>25</v>
      </c>
      <c r="D6557" s="3" t="s">
        <v>17</v>
      </c>
      <c r="E6557" s="1">
        <v>44593</v>
      </c>
      <c r="F6557" s="4">
        <v>0.33399305555555553</v>
      </c>
      <c r="G6557">
        <v>7.14</v>
      </c>
      <c r="H6557">
        <v>10.23</v>
      </c>
      <c r="I6557">
        <v>1401</v>
      </c>
      <c r="J6557">
        <v>2786</v>
      </c>
      <c r="K6557" t="str">
        <f t="shared" si="408"/>
        <v>2022</v>
      </c>
      <c r="L6557" t="str">
        <f t="shared" si="409"/>
        <v>02</v>
      </c>
      <c r="M6557" t="str">
        <f t="shared" si="410"/>
        <v>2022-02</v>
      </c>
      <c r="N6557">
        <f t="shared" si="411"/>
        <v>17.37</v>
      </c>
    </row>
    <row r="6558" spans="1:14" x14ac:dyDescent="0.3">
      <c r="A6558" s="3" t="s">
        <v>21</v>
      </c>
      <c r="C6558">
        <v>0</v>
      </c>
      <c r="D6558" s="3" t="s">
        <v>11</v>
      </c>
      <c r="E6558" s="1">
        <v>44599</v>
      </c>
      <c r="F6558" s="4">
        <v>0.724675925925926</v>
      </c>
      <c r="G6558">
        <v>7.31</v>
      </c>
      <c r="H6558">
        <v>8.92</v>
      </c>
      <c r="I6558">
        <v>1402</v>
      </c>
      <c r="J6558">
        <v>2787</v>
      </c>
      <c r="K6558" t="str">
        <f t="shared" si="408"/>
        <v>2022</v>
      </c>
      <c r="L6558" t="str">
        <f t="shared" si="409"/>
        <v>02</v>
      </c>
      <c r="M6558" t="str">
        <f t="shared" si="410"/>
        <v>2022-02</v>
      </c>
      <c r="N6558">
        <f t="shared" si="411"/>
        <v>16.23</v>
      </c>
    </row>
    <row r="6559" spans="1:14" x14ac:dyDescent="0.3">
      <c r="A6559" s="3" t="s">
        <v>21</v>
      </c>
      <c r="C6559">
        <v>40</v>
      </c>
      <c r="D6559" s="3" t="s">
        <v>12</v>
      </c>
      <c r="E6559" s="1">
        <v>44599</v>
      </c>
      <c r="F6559" s="4">
        <v>0.724675925925926</v>
      </c>
      <c r="G6559">
        <v>7.31</v>
      </c>
      <c r="H6559">
        <v>8.92</v>
      </c>
      <c r="I6559">
        <v>1402</v>
      </c>
      <c r="J6559">
        <v>2788</v>
      </c>
      <c r="K6559" t="str">
        <f t="shared" si="408"/>
        <v>2022</v>
      </c>
      <c r="L6559" t="str">
        <f t="shared" si="409"/>
        <v>02</v>
      </c>
      <c r="M6559" t="str">
        <f t="shared" si="410"/>
        <v>2022-02</v>
      </c>
      <c r="N6559">
        <f t="shared" si="411"/>
        <v>16.23</v>
      </c>
    </row>
  </sheetData>
  <autoFilter ref="A1:J6559" xr:uid="{D87EABD2-0F9F-4CEE-9CBF-CB8487CBF32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EABD2-0F9F-4CEE-9CBF-CB8487CBF322}">
  <dimension ref="A1:M6559"/>
  <sheetViews>
    <sheetView workbookViewId="0">
      <selection sqref="A1:M1"/>
    </sheetView>
  </sheetViews>
  <sheetFormatPr defaultRowHeight="14.4" x14ac:dyDescent="0.3"/>
  <cols>
    <col min="1" max="1" width="26.5546875" customWidth="1"/>
    <col min="2" max="2" width="23.21875" customWidth="1"/>
    <col min="3" max="3" width="11.77734375" customWidth="1"/>
    <col min="4" max="4" width="28" customWidth="1"/>
    <col min="5" max="5" width="17.21875" customWidth="1"/>
    <col min="6" max="7" width="15" customWidth="1"/>
    <col min="8" max="8" width="13.88671875" customWidth="1"/>
    <col min="9" max="9" width="12.21875" customWidth="1"/>
    <col min="10" max="10" width="12" customWidth="1"/>
    <col min="13" max="13" width="18.44140625" customWidth="1"/>
  </cols>
  <sheetData>
    <row r="1" spans="1:13" x14ac:dyDescent="0.3">
      <c r="A1" s="10" t="s">
        <v>0</v>
      </c>
      <c r="B1" s="10" t="s">
        <v>1</v>
      </c>
      <c r="C1" s="10" t="s">
        <v>2</v>
      </c>
      <c r="D1" s="10" t="s">
        <v>3</v>
      </c>
      <c r="E1" s="10" t="s">
        <v>4</v>
      </c>
      <c r="F1" s="10" t="s">
        <v>5</v>
      </c>
      <c r="G1" s="10" t="s">
        <v>6</v>
      </c>
      <c r="H1" s="10" t="s">
        <v>7</v>
      </c>
      <c r="I1" s="10" t="s">
        <v>8</v>
      </c>
      <c r="J1" s="10" t="s">
        <v>9</v>
      </c>
      <c r="K1" s="10" t="s">
        <v>23</v>
      </c>
      <c r="L1" s="10" t="s">
        <v>24</v>
      </c>
      <c r="M1" s="10" t="s">
        <v>25</v>
      </c>
    </row>
    <row r="2" spans="1:13" x14ac:dyDescent="0.3">
      <c r="A2" t="s">
        <v>10</v>
      </c>
      <c r="B2" s="1">
        <v>47118</v>
      </c>
      <c r="C2">
        <v>0</v>
      </c>
      <c r="D2" t="s">
        <v>11</v>
      </c>
      <c r="E2" s="1">
        <v>44682</v>
      </c>
      <c r="F2" s="2">
        <v>0.50342592592592594</v>
      </c>
      <c r="G2">
        <v>9.2899999999999991</v>
      </c>
      <c r="H2">
        <v>5.58</v>
      </c>
      <c r="I2">
        <v>1</v>
      </c>
      <c r="J2">
        <v>1</v>
      </c>
      <c r="K2" t="str">
        <f>TEXT(E2, "yyyy")</f>
        <v>2022</v>
      </c>
      <c r="L2" t="str">
        <f>TEXT(E2, "mm")</f>
        <v>05</v>
      </c>
      <c r="M2" t="str">
        <f>TEXT(E2, "yyyy-mm")</f>
        <v>2022-05</v>
      </c>
    </row>
    <row r="3" spans="1:13" x14ac:dyDescent="0.3">
      <c r="A3" t="s">
        <v>10</v>
      </c>
      <c r="B3" s="1">
        <v>47118</v>
      </c>
      <c r="C3">
        <v>40</v>
      </c>
      <c r="D3" t="s">
        <v>12</v>
      </c>
      <c r="E3" s="1">
        <v>44682</v>
      </c>
      <c r="F3" s="2">
        <v>0.50342592592592594</v>
      </c>
      <c r="G3">
        <v>9.2899999999999991</v>
      </c>
      <c r="H3">
        <v>5.58</v>
      </c>
      <c r="I3">
        <v>1</v>
      </c>
      <c r="J3">
        <v>2</v>
      </c>
      <c r="K3" t="str">
        <f t="shared" ref="K3:K66" si="0">TEXT(E3, "yyyy")</f>
        <v>2022</v>
      </c>
      <c r="L3" t="str">
        <f t="shared" ref="L3:L66" si="1">TEXT(E3, "mm")</f>
        <v>05</v>
      </c>
      <c r="M3" t="str">
        <f t="shared" ref="M3:M66" si="2">TEXT(E3, "yyyy-mm")</f>
        <v>2022-05</v>
      </c>
    </row>
    <row r="4" spans="1:13" x14ac:dyDescent="0.3">
      <c r="A4" t="s">
        <v>10</v>
      </c>
      <c r="B4" s="1">
        <v>47118</v>
      </c>
      <c r="C4">
        <v>50</v>
      </c>
      <c r="D4" t="s">
        <v>13</v>
      </c>
      <c r="E4" s="1">
        <v>44682</v>
      </c>
      <c r="F4" s="2">
        <v>0.50342592592592594</v>
      </c>
      <c r="G4">
        <v>9.2899999999999991</v>
      </c>
      <c r="H4">
        <v>5.58</v>
      </c>
      <c r="I4">
        <v>1</v>
      </c>
      <c r="J4">
        <v>3</v>
      </c>
      <c r="K4" t="str">
        <f t="shared" si="0"/>
        <v>2022</v>
      </c>
      <c r="L4" t="str">
        <f t="shared" si="1"/>
        <v>05</v>
      </c>
      <c r="M4" t="str">
        <f t="shared" si="2"/>
        <v>2022-05</v>
      </c>
    </row>
    <row r="5" spans="1:13" x14ac:dyDescent="0.3">
      <c r="A5" t="s">
        <v>14</v>
      </c>
      <c r="B5" s="1">
        <v>47848</v>
      </c>
      <c r="C5">
        <v>10</v>
      </c>
      <c r="D5" t="s">
        <v>15</v>
      </c>
      <c r="E5" s="1">
        <v>44656</v>
      </c>
      <c r="F5" s="2">
        <v>0.36337962962962966</v>
      </c>
      <c r="G5">
        <v>6.37</v>
      </c>
      <c r="H5">
        <v>12.01</v>
      </c>
      <c r="I5">
        <v>2</v>
      </c>
      <c r="J5">
        <v>4</v>
      </c>
      <c r="K5" t="str">
        <f t="shared" si="0"/>
        <v>2022</v>
      </c>
      <c r="L5" t="str">
        <f t="shared" si="1"/>
        <v>04</v>
      </c>
      <c r="M5" t="str">
        <f t="shared" si="2"/>
        <v>2022-04</v>
      </c>
    </row>
    <row r="6" spans="1:13" x14ac:dyDescent="0.3">
      <c r="A6" t="s">
        <v>14</v>
      </c>
      <c r="B6" s="1">
        <v>47848</v>
      </c>
      <c r="C6">
        <v>20</v>
      </c>
      <c r="D6" t="s">
        <v>16</v>
      </c>
      <c r="E6" s="1">
        <v>44866</v>
      </c>
      <c r="F6" s="2">
        <v>0.47295138888888894</v>
      </c>
      <c r="G6">
        <v>8.76</v>
      </c>
      <c r="H6">
        <v>9.76</v>
      </c>
      <c r="I6">
        <v>3</v>
      </c>
      <c r="J6">
        <v>5</v>
      </c>
      <c r="K6" t="str">
        <f t="shared" si="0"/>
        <v>2022</v>
      </c>
      <c r="L6" t="str">
        <f t="shared" si="1"/>
        <v>11</v>
      </c>
      <c r="M6" t="str">
        <f t="shared" si="2"/>
        <v>2022-11</v>
      </c>
    </row>
    <row r="7" spans="1:13" x14ac:dyDescent="0.3">
      <c r="A7" t="s">
        <v>14</v>
      </c>
      <c r="B7" s="1">
        <v>47848</v>
      </c>
      <c r="C7">
        <v>10</v>
      </c>
      <c r="D7" t="s">
        <v>15</v>
      </c>
      <c r="E7" s="1">
        <v>44919</v>
      </c>
      <c r="F7" s="2">
        <v>0.36300925925925925</v>
      </c>
      <c r="G7">
        <v>8.8000000000000007</v>
      </c>
      <c r="H7">
        <v>9.06</v>
      </c>
      <c r="I7">
        <v>4</v>
      </c>
      <c r="J7">
        <v>6</v>
      </c>
      <c r="K7" t="str">
        <f t="shared" si="0"/>
        <v>2022</v>
      </c>
      <c r="L7" t="str">
        <f t="shared" si="1"/>
        <v>12</v>
      </c>
      <c r="M7" t="str">
        <f t="shared" si="2"/>
        <v>2022-12</v>
      </c>
    </row>
    <row r="8" spans="1:13" x14ac:dyDescent="0.3">
      <c r="A8" t="s">
        <v>14</v>
      </c>
      <c r="B8" s="1">
        <v>47848</v>
      </c>
      <c r="C8">
        <v>20</v>
      </c>
      <c r="D8" t="s">
        <v>16</v>
      </c>
      <c r="E8" s="1">
        <v>44929</v>
      </c>
      <c r="F8" s="2">
        <v>0.61289351851851859</v>
      </c>
      <c r="G8">
        <v>12.92</v>
      </c>
      <c r="H8">
        <v>9.2100000000000009</v>
      </c>
      <c r="I8">
        <v>5</v>
      </c>
      <c r="J8">
        <v>7</v>
      </c>
      <c r="K8" t="str">
        <f t="shared" si="0"/>
        <v>2023</v>
      </c>
      <c r="L8" t="str">
        <f t="shared" si="1"/>
        <v>01</v>
      </c>
      <c r="M8" t="str">
        <f t="shared" si="2"/>
        <v>2023-01</v>
      </c>
    </row>
    <row r="9" spans="1:13" x14ac:dyDescent="0.3">
      <c r="A9" t="s">
        <v>10</v>
      </c>
      <c r="B9" s="1">
        <v>47118</v>
      </c>
      <c r="C9">
        <v>0</v>
      </c>
      <c r="D9" t="s">
        <v>11</v>
      </c>
      <c r="E9" s="1">
        <v>44813</v>
      </c>
      <c r="F9" s="2">
        <v>0.71959490740740739</v>
      </c>
      <c r="G9">
        <v>12.09</v>
      </c>
      <c r="H9">
        <v>9.8699999999999992</v>
      </c>
      <c r="I9">
        <v>6</v>
      </c>
      <c r="J9">
        <v>8</v>
      </c>
      <c r="K9" t="str">
        <f t="shared" si="0"/>
        <v>2022</v>
      </c>
      <c r="L9" t="str">
        <f t="shared" si="1"/>
        <v>09</v>
      </c>
      <c r="M9" t="str">
        <f t="shared" si="2"/>
        <v>2022-09</v>
      </c>
    </row>
    <row r="10" spans="1:13" x14ac:dyDescent="0.3">
      <c r="A10" t="s">
        <v>10</v>
      </c>
      <c r="B10" s="1">
        <v>47118</v>
      </c>
      <c r="C10">
        <v>25</v>
      </c>
      <c r="D10" t="s">
        <v>17</v>
      </c>
      <c r="E10" s="1">
        <v>44813</v>
      </c>
      <c r="F10" s="2">
        <v>0.71959490740740739</v>
      </c>
      <c r="G10">
        <v>12.09</v>
      </c>
      <c r="H10">
        <v>9.8699999999999992</v>
      </c>
      <c r="I10">
        <v>6</v>
      </c>
      <c r="J10">
        <v>9</v>
      </c>
      <c r="K10" t="str">
        <f t="shared" si="0"/>
        <v>2022</v>
      </c>
      <c r="L10" t="str">
        <f t="shared" si="1"/>
        <v>09</v>
      </c>
      <c r="M10" t="str">
        <f t="shared" si="2"/>
        <v>2022-09</v>
      </c>
    </row>
    <row r="11" spans="1:13" x14ac:dyDescent="0.3">
      <c r="A11" t="s">
        <v>10</v>
      </c>
      <c r="B11" s="1">
        <v>47118</v>
      </c>
      <c r="C11">
        <v>50</v>
      </c>
      <c r="D11" t="s">
        <v>13</v>
      </c>
      <c r="E11" s="1">
        <v>44813</v>
      </c>
      <c r="F11" s="2">
        <v>0.71959490740740739</v>
      </c>
      <c r="G11">
        <v>12.09</v>
      </c>
      <c r="H11">
        <v>9.8699999999999992</v>
      </c>
      <c r="I11">
        <v>6</v>
      </c>
      <c r="J11">
        <v>10</v>
      </c>
      <c r="K11" t="str">
        <f t="shared" si="0"/>
        <v>2022</v>
      </c>
      <c r="L11" t="str">
        <f t="shared" si="1"/>
        <v>09</v>
      </c>
      <c r="M11" t="str">
        <f t="shared" si="2"/>
        <v>2022-09</v>
      </c>
    </row>
    <row r="12" spans="1:13" x14ac:dyDescent="0.3">
      <c r="A12" t="s">
        <v>18</v>
      </c>
      <c r="B12" t="s">
        <v>19</v>
      </c>
      <c r="C12">
        <v>0</v>
      </c>
      <c r="D12" t="s">
        <v>11</v>
      </c>
      <c r="E12" s="1">
        <v>44832</v>
      </c>
      <c r="F12" s="2">
        <v>0.5430787037037037</v>
      </c>
      <c r="G12">
        <v>7.85</v>
      </c>
      <c r="H12">
        <v>12.3</v>
      </c>
      <c r="I12">
        <v>7</v>
      </c>
      <c r="J12">
        <v>11</v>
      </c>
      <c r="K12" t="str">
        <f t="shared" si="0"/>
        <v>2022</v>
      </c>
      <c r="L12" t="str">
        <f t="shared" si="1"/>
        <v>09</v>
      </c>
      <c r="M12" t="str">
        <f t="shared" si="2"/>
        <v>2022-09</v>
      </c>
    </row>
    <row r="13" spans="1:13" x14ac:dyDescent="0.3">
      <c r="A13" t="s">
        <v>10</v>
      </c>
      <c r="B13" s="1">
        <v>47118</v>
      </c>
      <c r="C13">
        <v>10</v>
      </c>
      <c r="D13" t="s">
        <v>15</v>
      </c>
      <c r="E13" s="1">
        <v>44885</v>
      </c>
      <c r="F13" s="2">
        <v>0.50884259259259257</v>
      </c>
      <c r="G13">
        <v>7.58</v>
      </c>
      <c r="H13">
        <v>15.01</v>
      </c>
      <c r="I13">
        <v>8</v>
      </c>
      <c r="J13">
        <v>12</v>
      </c>
      <c r="K13" t="str">
        <f t="shared" si="0"/>
        <v>2022</v>
      </c>
      <c r="L13" t="str">
        <f t="shared" si="1"/>
        <v>11</v>
      </c>
      <c r="M13" t="str">
        <f t="shared" si="2"/>
        <v>2022-11</v>
      </c>
    </row>
    <row r="14" spans="1:13" x14ac:dyDescent="0.3">
      <c r="A14" t="s">
        <v>10</v>
      </c>
      <c r="B14" s="1">
        <v>47118</v>
      </c>
      <c r="C14">
        <v>25</v>
      </c>
      <c r="D14" t="s">
        <v>17</v>
      </c>
      <c r="E14" s="1">
        <v>44885</v>
      </c>
      <c r="F14" s="2">
        <v>0.50884259259259257</v>
      </c>
      <c r="G14">
        <v>7.58</v>
      </c>
      <c r="H14">
        <v>15.01</v>
      </c>
      <c r="I14">
        <v>8</v>
      </c>
      <c r="J14">
        <v>13</v>
      </c>
      <c r="K14" t="str">
        <f t="shared" si="0"/>
        <v>2022</v>
      </c>
      <c r="L14" t="str">
        <f t="shared" si="1"/>
        <v>11</v>
      </c>
      <c r="M14" t="str">
        <f t="shared" si="2"/>
        <v>2022-11</v>
      </c>
    </row>
    <row r="15" spans="1:13" x14ac:dyDescent="0.3">
      <c r="A15" t="s">
        <v>10</v>
      </c>
      <c r="B15" s="1">
        <v>47118</v>
      </c>
      <c r="C15">
        <v>80</v>
      </c>
      <c r="D15" t="s">
        <v>20</v>
      </c>
      <c r="E15" s="1">
        <v>44885</v>
      </c>
      <c r="F15" s="2">
        <v>0.50884259259259257</v>
      </c>
      <c r="G15">
        <v>7.58</v>
      </c>
      <c r="H15">
        <v>15.01</v>
      </c>
      <c r="I15">
        <v>8</v>
      </c>
      <c r="J15">
        <v>14</v>
      </c>
      <c r="K15" t="str">
        <f t="shared" si="0"/>
        <v>2022</v>
      </c>
      <c r="L15" t="str">
        <f t="shared" si="1"/>
        <v>11</v>
      </c>
      <c r="M15" t="str">
        <f t="shared" si="2"/>
        <v>2022-11</v>
      </c>
    </row>
    <row r="16" spans="1:13" x14ac:dyDescent="0.3">
      <c r="A16" t="s">
        <v>10</v>
      </c>
      <c r="B16" s="1">
        <v>47118</v>
      </c>
      <c r="C16">
        <v>10</v>
      </c>
      <c r="D16" t="s">
        <v>15</v>
      </c>
      <c r="E16" s="1">
        <v>44888</v>
      </c>
      <c r="F16" s="2">
        <v>0.56496527777777772</v>
      </c>
      <c r="G16">
        <v>8.73</v>
      </c>
      <c r="H16">
        <v>7.94</v>
      </c>
      <c r="I16">
        <v>9</v>
      </c>
      <c r="J16">
        <v>15</v>
      </c>
      <c r="K16" t="str">
        <f t="shared" si="0"/>
        <v>2022</v>
      </c>
      <c r="L16" t="str">
        <f t="shared" si="1"/>
        <v>11</v>
      </c>
      <c r="M16" t="str">
        <f t="shared" si="2"/>
        <v>2022-11</v>
      </c>
    </row>
    <row r="17" spans="1:13" x14ac:dyDescent="0.3">
      <c r="A17" t="s">
        <v>10</v>
      </c>
      <c r="B17" s="1">
        <v>47118</v>
      </c>
      <c r="C17">
        <v>40</v>
      </c>
      <c r="D17" t="s">
        <v>12</v>
      </c>
      <c r="E17" s="1">
        <v>44888</v>
      </c>
      <c r="F17" s="2">
        <v>0.56496527777777772</v>
      </c>
      <c r="G17">
        <v>8.73</v>
      </c>
      <c r="H17">
        <v>7.94</v>
      </c>
      <c r="I17">
        <v>9</v>
      </c>
      <c r="J17">
        <v>16</v>
      </c>
      <c r="K17" t="str">
        <f t="shared" si="0"/>
        <v>2022</v>
      </c>
      <c r="L17" t="str">
        <f t="shared" si="1"/>
        <v>11</v>
      </c>
      <c r="M17" t="str">
        <f t="shared" si="2"/>
        <v>2022-11</v>
      </c>
    </row>
    <row r="18" spans="1:13" x14ac:dyDescent="0.3">
      <c r="A18" t="s">
        <v>21</v>
      </c>
      <c r="B18" t="s">
        <v>19</v>
      </c>
      <c r="C18">
        <v>20</v>
      </c>
      <c r="D18" t="s">
        <v>16</v>
      </c>
      <c r="E18" s="1">
        <v>44640</v>
      </c>
      <c r="F18" s="2">
        <v>0.50414351851851846</v>
      </c>
      <c r="G18">
        <v>7.18</v>
      </c>
      <c r="H18">
        <v>7.61</v>
      </c>
      <c r="I18">
        <v>10</v>
      </c>
      <c r="J18">
        <v>17</v>
      </c>
      <c r="K18" t="str">
        <f t="shared" si="0"/>
        <v>2022</v>
      </c>
      <c r="L18" t="str">
        <f t="shared" si="1"/>
        <v>03</v>
      </c>
      <c r="M18" t="str">
        <f t="shared" si="2"/>
        <v>2022-03</v>
      </c>
    </row>
    <row r="19" spans="1:13" x14ac:dyDescent="0.3">
      <c r="A19" t="s">
        <v>22</v>
      </c>
      <c r="B19" s="1">
        <v>47299</v>
      </c>
      <c r="C19">
        <v>0</v>
      </c>
      <c r="D19" t="s">
        <v>11</v>
      </c>
      <c r="E19" s="1">
        <v>44687</v>
      </c>
      <c r="F19" s="2">
        <v>0.47275462962962966</v>
      </c>
      <c r="G19">
        <v>8.75</v>
      </c>
      <c r="H19">
        <v>8.1999999999999993</v>
      </c>
      <c r="I19">
        <v>11</v>
      </c>
      <c r="J19">
        <v>18</v>
      </c>
      <c r="K19" t="str">
        <f t="shared" si="0"/>
        <v>2022</v>
      </c>
      <c r="L19" t="str">
        <f t="shared" si="1"/>
        <v>05</v>
      </c>
      <c r="M19" t="str">
        <f t="shared" si="2"/>
        <v>2022-05</v>
      </c>
    </row>
    <row r="20" spans="1:13" x14ac:dyDescent="0.3">
      <c r="A20" t="s">
        <v>22</v>
      </c>
      <c r="B20" s="1">
        <v>47299</v>
      </c>
      <c r="C20">
        <v>40</v>
      </c>
      <c r="D20" t="s">
        <v>12</v>
      </c>
      <c r="E20" s="1">
        <v>44687</v>
      </c>
      <c r="F20" s="2">
        <v>0.47275462962962966</v>
      </c>
      <c r="G20">
        <v>8.75</v>
      </c>
      <c r="H20">
        <v>8.1999999999999993</v>
      </c>
      <c r="I20">
        <v>11</v>
      </c>
      <c r="J20">
        <v>19</v>
      </c>
      <c r="K20" t="str">
        <f t="shared" si="0"/>
        <v>2022</v>
      </c>
      <c r="L20" t="str">
        <f t="shared" si="1"/>
        <v>05</v>
      </c>
      <c r="M20" t="str">
        <f t="shared" si="2"/>
        <v>2022-05</v>
      </c>
    </row>
    <row r="21" spans="1:13" x14ac:dyDescent="0.3">
      <c r="A21" t="s">
        <v>14</v>
      </c>
      <c r="B21" s="1">
        <v>47848</v>
      </c>
      <c r="C21">
        <v>10</v>
      </c>
      <c r="D21" t="s">
        <v>15</v>
      </c>
      <c r="E21" s="1">
        <v>44667</v>
      </c>
      <c r="F21" s="2">
        <v>0.61094907407407406</v>
      </c>
      <c r="G21">
        <v>10.039999999999999</v>
      </c>
      <c r="H21">
        <v>9.25</v>
      </c>
      <c r="I21">
        <v>12</v>
      </c>
      <c r="J21">
        <v>20</v>
      </c>
      <c r="K21" t="str">
        <f t="shared" si="0"/>
        <v>2022</v>
      </c>
      <c r="L21" t="str">
        <f t="shared" si="1"/>
        <v>04</v>
      </c>
      <c r="M21" t="str">
        <f t="shared" si="2"/>
        <v>2022-04</v>
      </c>
    </row>
    <row r="22" spans="1:13" x14ac:dyDescent="0.3">
      <c r="A22" t="s">
        <v>14</v>
      </c>
      <c r="B22" s="1">
        <v>47848</v>
      </c>
      <c r="C22">
        <v>40</v>
      </c>
      <c r="D22" t="s">
        <v>12</v>
      </c>
      <c r="E22" s="1">
        <v>44667</v>
      </c>
      <c r="F22" s="2">
        <v>0.61094907407407406</v>
      </c>
      <c r="G22">
        <v>10.039999999999999</v>
      </c>
      <c r="H22">
        <v>9.25</v>
      </c>
      <c r="I22">
        <v>12</v>
      </c>
      <c r="J22">
        <v>21</v>
      </c>
      <c r="K22" t="str">
        <f t="shared" si="0"/>
        <v>2022</v>
      </c>
      <c r="L22" t="str">
        <f t="shared" si="1"/>
        <v>04</v>
      </c>
      <c r="M22" t="str">
        <f t="shared" si="2"/>
        <v>2022-04</v>
      </c>
    </row>
    <row r="23" spans="1:13" x14ac:dyDescent="0.3">
      <c r="A23" t="s">
        <v>14</v>
      </c>
      <c r="B23" s="1">
        <v>47848</v>
      </c>
      <c r="C23">
        <v>50</v>
      </c>
      <c r="D23" t="s">
        <v>13</v>
      </c>
      <c r="E23" s="1">
        <v>44667</v>
      </c>
      <c r="F23" s="2">
        <v>0.61094907407407406</v>
      </c>
      <c r="G23">
        <v>10.039999999999999</v>
      </c>
      <c r="H23">
        <v>9.25</v>
      </c>
      <c r="I23">
        <v>12</v>
      </c>
      <c r="J23">
        <v>22</v>
      </c>
      <c r="K23" t="str">
        <f t="shared" si="0"/>
        <v>2022</v>
      </c>
      <c r="L23" t="str">
        <f t="shared" si="1"/>
        <v>04</v>
      </c>
      <c r="M23" t="str">
        <f t="shared" si="2"/>
        <v>2022-04</v>
      </c>
    </row>
    <row r="24" spans="1:13" x14ac:dyDescent="0.3">
      <c r="A24" t="s">
        <v>14</v>
      </c>
      <c r="B24" s="1">
        <v>47848</v>
      </c>
      <c r="C24">
        <v>10</v>
      </c>
      <c r="D24" t="s">
        <v>15</v>
      </c>
      <c r="E24" s="1">
        <v>44712</v>
      </c>
      <c r="F24" s="2">
        <v>0.46924768518518517</v>
      </c>
      <c r="G24">
        <v>9.4600000000000009</v>
      </c>
      <c r="H24">
        <v>16.14</v>
      </c>
      <c r="I24">
        <v>13</v>
      </c>
      <c r="J24">
        <v>23</v>
      </c>
      <c r="K24" t="str">
        <f t="shared" si="0"/>
        <v>2022</v>
      </c>
      <c r="L24" t="str">
        <f t="shared" si="1"/>
        <v>05</v>
      </c>
      <c r="M24" t="str">
        <f t="shared" si="2"/>
        <v>2022-05</v>
      </c>
    </row>
    <row r="25" spans="1:13" x14ac:dyDescent="0.3">
      <c r="A25" t="s">
        <v>14</v>
      </c>
      <c r="B25" s="1">
        <v>47848</v>
      </c>
      <c r="C25">
        <v>0</v>
      </c>
      <c r="D25" t="s">
        <v>11</v>
      </c>
      <c r="E25" s="1">
        <v>44740</v>
      </c>
      <c r="F25" s="2">
        <v>0.81221064814814825</v>
      </c>
      <c r="G25">
        <v>7.32</v>
      </c>
      <c r="H25">
        <v>8.06</v>
      </c>
      <c r="I25">
        <v>14</v>
      </c>
      <c r="J25">
        <v>24</v>
      </c>
      <c r="K25" t="str">
        <f t="shared" si="0"/>
        <v>2022</v>
      </c>
      <c r="L25" t="str">
        <f t="shared" si="1"/>
        <v>06</v>
      </c>
      <c r="M25" t="str">
        <f t="shared" si="2"/>
        <v>2022-06</v>
      </c>
    </row>
    <row r="26" spans="1:13" x14ac:dyDescent="0.3">
      <c r="A26" t="s">
        <v>22</v>
      </c>
      <c r="B26" s="1">
        <v>47299</v>
      </c>
      <c r="C26">
        <v>10</v>
      </c>
      <c r="D26" t="s">
        <v>15</v>
      </c>
      <c r="E26" s="1">
        <v>44675</v>
      </c>
      <c r="F26" s="2">
        <v>0.69436342592592604</v>
      </c>
      <c r="G26">
        <v>5.46</v>
      </c>
      <c r="H26">
        <v>5.59</v>
      </c>
      <c r="I26">
        <v>15</v>
      </c>
      <c r="J26">
        <v>25</v>
      </c>
      <c r="K26" t="str">
        <f t="shared" si="0"/>
        <v>2022</v>
      </c>
      <c r="L26" t="str">
        <f t="shared" si="1"/>
        <v>04</v>
      </c>
      <c r="M26" t="str">
        <f t="shared" si="2"/>
        <v>2022-04</v>
      </c>
    </row>
    <row r="27" spans="1:13" x14ac:dyDescent="0.3">
      <c r="A27" t="s">
        <v>22</v>
      </c>
      <c r="B27" s="1">
        <v>47299</v>
      </c>
      <c r="C27">
        <v>40</v>
      </c>
      <c r="D27" t="s">
        <v>12</v>
      </c>
      <c r="E27" s="1">
        <v>44675</v>
      </c>
      <c r="F27" s="2">
        <v>0.69436342592592604</v>
      </c>
      <c r="G27">
        <v>5.46</v>
      </c>
      <c r="H27">
        <v>5.59</v>
      </c>
      <c r="I27">
        <v>15</v>
      </c>
      <c r="J27">
        <v>26</v>
      </c>
      <c r="K27" t="str">
        <f t="shared" si="0"/>
        <v>2022</v>
      </c>
      <c r="L27" t="str">
        <f t="shared" si="1"/>
        <v>04</v>
      </c>
      <c r="M27" t="str">
        <f t="shared" si="2"/>
        <v>2022-04</v>
      </c>
    </row>
    <row r="28" spans="1:13" x14ac:dyDescent="0.3">
      <c r="A28" t="s">
        <v>22</v>
      </c>
      <c r="B28" s="1">
        <v>47299</v>
      </c>
      <c r="C28">
        <v>80</v>
      </c>
      <c r="D28" t="s">
        <v>20</v>
      </c>
      <c r="E28" s="1">
        <v>44675</v>
      </c>
      <c r="F28" s="2">
        <v>0.69436342592592604</v>
      </c>
      <c r="G28">
        <v>5.46</v>
      </c>
      <c r="H28">
        <v>5.59</v>
      </c>
      <c r="I28">
        <v>15</v>
      </c>
      <c r="J28">
        <v>27</v>
      </c>
      <c r="K28" t="str">
        <f t="shared" si="0"/>
        <v>2022</v>
      </c>
      <c r="L28" t="str">
        <f t="shared" si="1"/>
        <v>04</v>
      </c>
      <c r="M28" t="str">
        <f t="shared" si="2"/>
        <v>2022-04</v>
      </c>
    </row>
    <row r="29" spans="1:13" x14ac:dyDescent="0.3">
      <c r="A29" t="s">
        <v>22</v>
      </c>
      <c r="B29" s="1">
        <v>47299</v>
      </c>
      <c r="C29">
        <v>10</v>
      </c>
      <c r="D29" t="s">
        <v>15</v>
      </c>
      <c r="E29" s="1">
        <v>44729</v>
      </c>
      <c r="F29" s="2">
        <v>0.53748842592592594</v>
      </c>
      <c r="G29">
        <v>5.75</v>
      </c>
      <c r="H29">
        <v>5.48</v>
      </c>
      <c r="I29">
        <v>16</v>
      </c>
      <c r="J29">
        <v>28</v>
      </c>
      <c r="K29" t="str">
        <f t="shared" si="0"/>
        <v>2022</v>
      </c>
      <c r="L29" t="str">
        <f t="shared" si="1"/>
        <v>06</v>
      </c>
      <c r="M29" t="str">
        <f t="shared" si="2"/>
        <v>2022-06</v>
      </c>
    </row>
    <row r="30" spans="1:13" x14ac:dyDescent="0.3">
      <c r="A30" t="s">
        <v>22</v>
      </c>
      <c r="B30" s="1">
        <v>47299</v>
      </c>
      <c r="C30">
        <v>40</v>
      </c>
      <c r="D30" t="s">
        <v>12</v>
      </c>
      <c r="E30" s="1">
        <v>44729</v>
      </c>
      <c r="F30" s="2">
        <v>0.53748842592592594</v>
      </c>
      <c r="G30">
        <v>5.75</v>
      </c>
      <c r="H30">
        <v>5.48</v>
      </c>
      <c r="I30">
        <v>16</v>
      </c>
      <c r="J30">
        <v>29</v>
      </c>
      <c r="K30" t="str">
        <f t="shared" si="0"/>
        <v>2022</v>
      </c>
      <c r="L30" t="str">
        <f t="shared" si="1"/>
        <v>06</v>
      </c>
      <c r="M30" t="str">
        <f t="shared" si="2"/>
        <v>2022-06</v>
      </c>
    </row>
    <row r="31" spans="1:13" x14ac:dyDescent="0.3">
      <c r="A31" t="s">
        <v>10</v>
      </c>
      <c r="B31" s="1">
        <v>47118</v>
      </c>
      <c r="C31">
        <v>20</v>
      </c>
      <c r="D31" t="s">
        <v>16</v>
      </c>
      <c r="E31" s="1">
        <v>44747</v>
      </c>
      <c r="F31" s="2">
        <v>0.48605324074074074</v>
      </c>
      <c r="G31">
        <v>10.25</v>
      </c>
      <c r="H31">
        <v>9.36</v>
      </c>
      <c r="I31">
        <v>17</v>
      </c>
      <c r="J31">
        <v>30</v>
      </c>
      <c r="K31" t="str">
        <f t="shared" si="0"/>
        <v>2022</v>
      </c>
      <c r="L31" t="str">
        <f t="shared" si="1"/>
        <v>07</v>
      </c>
      <c r="M31" t="str">
        <f t="shared" si="2"/>
        <v>2022-07</v>
      </c>
    </row>
    <row r="32" spans="1:13" x14ac:dyDescent="0.3">
      <c r="A32" t="s">
        <v>14</v>
      </c>
      <c r="B32" s="1">
        <v>47848</v>
      </c>
      <c r="C32">
        <v>10</v>
      </c>
      <c r="D32" t="s">
        <v>15</v>
      </c>
      <c r="E32" s="1">
        <v>44905</v>
      </c>
      <c r="F32" s="2">
        <v>0.86793981481481486</v>
      </c>
      <c r="G32">
        <v>17</v>
      </c>
      <c r="H32">
        <v>6.38</v>
      </c>
      <c r="I32">
        <v>18</v>
      </c>
      <c r="J32">
        <v>31</v>
      </c>
      <c r="K32" t="str">
        <f t="shared" si="0"/>
        <v>2022</v>
      </c>
      <c r="L32" t="str">
        <f t="shared" si="1"/>
        <v>12</v>
      </c>
      <c r="M32" t="str">
        <f t="shared" si="2"/>
        <v>2022-12</v>
      </c>
    </row>
    <row r="33" spans="1:13" x14ac:dyDescent="0.3">
      <c r="A33" t="s">
        <v>14</v>
      </c>
      <c r="B33" s="1">
        <v>47848</v>
      </c>
      <c r="C33">
        <v>25</v>
      </c>
      <c r="D33" t="s">
        <v>17</v>
      </c>
      <c r="E33" s="1">
        <v>44905</v>
      </c>
      <c r="F33" s="2">
        <v>0.86793981481481486</v>
      </c>
      <c r="G33">
        <v>17</v>
      </c>
      <c r="H33">
        <v>6.38</v>
      </c>
      <c r="I33">
        <v>18</v>
      </c>
      <c r="J33">
        <v>32</v>
      </c>
      <c r="K33" t="str">
        <f t="shared" si="0"/>
        <v>2022</v>
      </c>
      <c r="L33" t="str">
        <f t="shared" si="1"/>
        <v>12</v>
      </c>
      <c r="M33" t="str">
        <f t="shared" si="2"/>
        <v>2022-12</v>
      </c>
    </row>
    <row r="34" spans="1:13" x14ac:dyDescent="0.3">
      <c r="A34" t="s">
        <v>14</v>
      </c>
      <c r="B34" s="1">
        <v>47848</v>
      </c>
      <c r="C34">
        <v>10</v>
      </c>
      <c r="D34" t="s">
        <v>15</v>
      </c>
      <c r="E34" s="1">
        <v>44799</v>
      </c>
      <c r="F34" s="2">
        <v>0.50555555555555554</v>
      </c>
      <c r="G34">
        <v>8.91</v>
      </c>
      <c r="H34">
        <v>12.12</v>
      </c>
      <c r="I34">
        <v>19</v>
      </c>
      <c r="J34">
        <v>33</v>
      </c>
      <c r="K34" t="str">
        <f t="shared" si="0"/>
        <v>2022</v>
      </c>
      <c r="L34" t="str">
        <f t="shared" si="1"/>
        <v>08</v>
      </c>
      <c r="M34" t="str">
        <f t="shared" si="2"/>
        <v>2022-08</v>
      </c>
    </row>
    <row r="35" spans="1:13" x14ac:dyDescent="0.3">
      <c r="A35" t="s">
        <v>22</v>
      </c>
      <c r="B35" s="1">
        <v>47299</v>
      </c>
      <c r="C35">
        <v>0</v>
      </c>
      <c r="D35" t="s">
        <v>11</v>
      </c>
      <c r="E35" s="1">
        <v>44867</v>
      </c>
      <c r="F35" s="2">
        <v>0.539525462962963</v>
      </c>
      <c r="G35">
        <v>8.7200000000000006</v>
      </c>
      <c r="H35">
        <v>12.14</v>
      </c>
      <c r="I35">
        <v>20</v>
      </c>
      <c r="J35">
        <v>34</v>
      </c>
      <c r="K35" t="str">
        <f t="shared" si="0"/>
        <v>2022</v>
      </c>
      <c r="L35" t="str">
        <f t="shared" si="1"/>
        <v>11</v>
      </c>
      <c r="M35" t="str">
        <f t="shared" si="2"/>
        <v>2022-11</v>
      </c>
    </row>
    <row r="36" spans="1:13" x14ac:dyDescent="0.3">
      <c r="A36" t="s">
        <v>22</v>
      </c>
      <c r="B36" s="1">
        <v>47299</v>
      </c>
      <c r="C36">
        <v>40</v>
      </c>
      <c r="D36" t="s">
        <v>12</v>
      </c>
      <c r="E36" s="1">
        <v>44867</v>
      </c>
      <c r="F36" s="2">
        <v>0.539525462962963</v>
      </c>
      <c r="G36">
        <v>8.7200000000000006</v>
      </c>
      <c r="H36">
        <v>12.14</v>
      </c>
      <c r="I36">
        <v>20</v>
      </c>
      <c r="J36">
        <v>35</v>
      </c>
      <c r="K36" t="str">
        <f t="shared" si="0"/>
        <v>2022</v>
      </c>
      <c r="L36" t="str">
        <f t="shared" si="1"/>
        <v>11</v>
      </c>
      <c r="M36" t="str">
        <f t="shared" si="2"/>
        <v>2022-11</v>
      </c>
    </row>
    <row r="37" spans="1:13" x14ac:dyDescent="0.3">
      <c r="A37" t="s">
        <v>14</v>
      </c>
      <c r="B37" s="1">
        <v>47848</v>
      </c>
      <c r="C37">
        <v>20</v>
      </c>
      <c r="D37" t="s">
        <v>16</v>
      </c>
      <c r="E37" s="1">
        <v>44831</v>
      </c>
      <c r="F37" s="2">
        <v>0.8444328703703704</v>
      </c>
      <c r="G37">
        <v>9.59</v>
      </c>
      <c r="H37">
        <v>11.38</v>
      </c>
      <c r="I37">
        <v>21</v>
      </c>
      <c r="J37">
        <v>36</v>
      </c>
      <c r="K37" t="str">
        <f t="shared" si="0"/>
        <v>2022</v>
      </c>
      <c r="L37" t="str">
        <f t="shared" si="1"/>
        <v>09</v>
      </c>
      <c r="M37" t="str">
        <f t="shared" si="2"/>
        <v>2022-09</v>
      </c>
    </row>
    <row r="38" spans="1:13" x14ac:dyDescent="0.3">
      <c r="A38" t="s">
        <v>14</v>
      </c>
      <c r="B38" s="1">
        <v>47848</v>
      </c>
      <c r="C38">
        <v>25</v>
      </c>
      <c r="D38" t="s">
        <v>17</v>
      </c>
      <c r="E38" s="1">
        <v>44831</v>
      </c>
      <c r="F38" s="2">
        <v>0.8444328703703704</v>
      </c>
      <c r="G38">
        <v>9.59</v>
      </c>
      <c r="H38">
        <v>11.38</v>
      </c>
      <c r="I38">
        <v>21</v>
      </c>
      <c r="J38">
        <v>37</v>
      </c>
      <c r="K38" t="str">
        <f t="shared" si="0"/>
        <v>2022</v>
      </c>
      <c r="L38" t="str">
        <f t="shared" si="1"/>
        <v>09</v>
      </c>
      <c r="M38" t="str">
        <f t="shared" si="2"/>
        <v>2022-09</v>
      </c>
    </row>
    <row r="39" spans="1:13" x14ac:dyDescent="0.3">
      <c r="A39" t="s">
        <v>14</v>
      </c>
      <c r="B39" s="1">
        <v>47848</v>
      </c>
      <c r="C39">
        <v>80</v>
      </c>
      <c r="D39" t="s">
        <v>20</v>
      </c>
      <c r="E39" s="1">
        <v>44831</v>
      </c>
      <c r="F39" s="2">
        <v>0.8444328703703704</v>
      </c>
      <c r="G39">
        <v>9.59</v>
      </c>
      <c r="H39">
        <v>11.38</v>
      </c>
      <c r="I39">
        <v>21</v>
      </c>
      <c r="J39">
        <v>38</v>
      </c>
      <c r="K39" t="str">
        <f t="shared" si="0"/>
        <v>2022</v>
      </c>
      <c r="L39" t="str">
        <f t="shared" si="1"/>
        <v>09</v>
      </c>
      <c r="M39" t="str">
        <f t="shared" si="2"/>
        <v>2022-09</v>
      </c>
    </row>
    <row r="40" spans="1:13" x14ac:dyDescent="0.3">
      <c r="A40" t="s">
        <v>18</v>
      </c>
      <c r="B40" t="s">
        <v>19</v>
      </c>
      <c r="C40">
        <v>20</v>
      </c>
      <c r="D40" t="s">
        <v>16</v>
      </c>
      <c r="E40" s="1">
        <v>44902</v>
      </c>
      <c r="F40" s="2">
        <v>0.57085648148148149</v>
      </c>
      <c r="G40">
        <v>12.54</v>
      </c>
      <c r="H40">
        <v>8.48</v>
      </c>
      <c r="I40">
        <v>22</v>
      </c>
      <c r="J40">
        <v>39</v>
      </c>
      <c r="K40" t="str">
        <f t="shared" si="0"/>
        <v>2022</v>
      </c>
      <c r="L40" t="str">
        <f t="shared" si="1"/>
        <v>12</v>
      </c>
      <c r="M40" t="str">
        <f t="shared" si="2"/>
        <v>2022-12</v>
      </c>
    </row>
    <row r="41" spans="1:13" x14ac:dyDescent="0.3">
      <c r="A41" t="s">
        <v>18</v>
      </c>
      <c r="B41" t="s">
        <v>19</v>
      </c>
      <c r="C41">
        <v>25</v>
      </c>
      <c r="D41" t="s">
        <v>17</v>
      </c>
      <c r="E41" s="1">
        <v>44902</v>
      </c>
      <c r="F41" s="2">
        <v>0.57085648148148149</v>
      </c>
      <c r="G41">
        <v>12.54</v>
      </c>
      <c r="H41">
        <v>8.48</v>
      </c>
      <c r="I41">
        <v>22</v>
      </c>
      <c r="J41">
        <v>40</v>
      </c>
      <c r="K41" t="str">
        <f t="shared" si="0"/>
        <v>2022</v>
      </c>
      <c r="L41" t="str">
        <f t="shared" si="1"/>
        <v>12</v>
      </c>
      <c r="M41" t="str">
        <f t="shared" si="2"/>
        <v>2022-12</v>
      </c>
    </row>
    <row r="42" spans="1:13" x14ac:dyDescent="0.3">
      <c r="A42" t="s">
        <v>18</v>
      </c>
      <c r="B42" t="s">
        <v>19</v>
      </c>
      <c r="C42">
        <v>80</v>
      </c>
      <c r="D42" t="s">
        <v>20</v>
      </c>
      <c r="E42" s="1">
        <v>44902</v>
      </c>
      <c r="F42" s="2">
        <v>0.57085648148148149</v>
      </c>
      <c r="G42">
        <v>12.54</v>
      </c>
      <c r="H42">
        <v>8.48</v>
      </c>
      <c r="I42">
        <v>22</v>
      </c>
      <c r="J42">
        <v>41</v>
      </c>
      <c r="K42" t="str">
        <f t="shared" si="0"/>
        <v>2022</v>
      </c>
      <c r="L42" t="str">
        <f t="shared" si="1"/>
        <v>12</v>
      </c>
      <c r="M42" t="str">
        <f t="shared" si="2"/>
        <v>2022-12</v>
      </c>
    </row>
    <row r="43" spans="1:13" x14ac:dyDescent="0.3">
      <c r="A43" t="s">
        <v>18</v>
      </c>
      <c r="B43" t="s">
        <v>19</v>
      </c>
      <c r="C43">
        <v>10</v>
      </c>
      <c r="D43" t="s">
        <v>15</v>
      </c>
      <c r="E43" s="1">
        <v>44795</v>
      </c>
      <c r="F43" s="2">
        <v>0.45675925925925925</v>
      </c>
      <c r="G43">
        <v>7.51</v>
      </c>
      <c r="H43">
        <v>13.04</v>
      </c>
      <c r="I43">
        <v>23</v>
      </c>
      <c r="J43">
        <v>42</v>
      </c>
      <c r="K43" t="str">
        <f t="shared" si="0"/>
        <v>2022</v>
      </c>
      <c r="L43" t="str">
        <f t="shared" si="1"/>
        <v>08</v>
      </c>
      <c r="M43" t="str">
        <f t="shared" si="2"/>
        <v>2022-08</v>
      </c>
    </row>
    <row r="44" spans="1:13" x14ac:dyDescent="0.3">
      <c r="A44" t="s">
        <v>18</v>
      </c>
      <c r="B44" t="s">
        <v>19</v>
      </c>
      <c r="C44">
        <v>25</v>
      </c>
      <c r="D44" t="s">
        <v>17</v>
      </c>
      <c r="E44" s="1">
        <v>44795</v>
      </c>
      <c r="F44" s="2">
        <v>0.45675925925925925</v>
      </c>
      <c r="G44">
        <v>7.51</v>
      </c>
      <c r="H44">
        <v>13.04</v>
      </c>
      <c r="I44">
        <v>23</v>
      </c>
      <c r="J44">
        <v>43</v>
      </c>
      <c r="K44" t="str">
        <f t="shared" si="0"/>
        <v>2022</v>
      </c>
      <c r="L44" t="str">
        <f t="shared" si="1"/>
        <v>08</v>
      </c>
      <c r="M44" t="str">
        <f t="shared" si="2"/>
        <v>2022-08</v>
      </c>
    </row>
    <row r="45" spans="1:13" x14ac:dyDescent="0.3">
      <c r="A45" t="s">
        <v>18</v>
      </c>
      <c r="B45" t="s">
        <v>19</v>
      </c>
      <c r="C45">
        <v>50</v>
      </c>
      <c r="D45" t="s">
        <v>13</v>
      </c>
      <c r="E45" s="1">
        <v>44795</v>
      </c>
      <c r="F45" s="2">
        <v>0.45675925925925925</v>
      </c>
      <c r="G45">
        <v>7.51</v>
      </c>
      <c r="H45">
        <v>13.04</v>
      </c>
      <c r="I45">
        <v>23</v>
      </c>
      <c r="J45">
        <v>44</v>
      </c>
      <c r="K45" t="str">
        <f t="shared" si="0"/>
        <v>2022</v>
      </c>
      <c r="L45" t="str">
        <f t="shared" si="1"/>
        <v>08</v>
      </c>
      <c r="M45" t="str">
        <f t="shared" si="2"/>
        <v>2022-08</v>
      </c>
    </row>
    <row r="46" spans="1:13" x14ac:dyDescent="0.3">
      <c r="A46" t="s">
        <v>18</v>
      </c>
      <c r="B46" t="s">
        <v>19</v>
      </c>
      <c r="C46">
        <v>20</v>
      </c>
      <c r="D46" t="s">
        <v>16</v>
      </c>
      <c r="E46" s="1">
        <v>44677</v>
      </c>
      <c r="F46" s="2">
        <v>0.84031250000000002</v>
      </c>
      <c r="G46">
        <v>5.79</v>
      </c>
      <c r="H46">
        <v>6.14</v>
      </c>
      <c r="I46">
        <v>24</v>
      </c>
      <c r="J46">
        <v>45</v>
      </c>
      <c r="K46" t="str">
        <f t="shared" si="0"/>
        <v>2022</v>
      </c>
      <c r="L46" t="str">
        <f t="shared" si="1"/>
        <v>04</v>
      </c>
      <c r="M46" t="str">
        <f t="shared" si="2"/>
        <v>2022-04</v>
      </c>
    </row>
    <row r="47" spans="1:13" x14ac:dyDescent="0.3">
      <c r="A47" t="s">
        <v>10</v>
      </c>
      <c r="B47" s="1">
        <v>47118</v>
      </c>
      <c r="C47">
        <v>0</v>
      </c>
      <c r="D47" t="s">
        <v>11</v>
      </c>
      <c r="E47" s="1">
        <v>44716</v>
      </c>
      <c r="F47" s="2">
        <v>0.44810185185185186</v>
      </c>
      <c r="G47">
        <v>14.72</v>
      </c>
      <c r="H47">
        <v>8.48</v>
      </c>
      <c r="I47">
        <v>25</v>
      </c>
      <c r="J47">
        <v>46</v>
      </c>
      <c r="K47" t="str">
        <f t="shared" si="0"/>
        <v>2022</v>
      </c>
      <c r="L47" t="str">
        <f t="shared" si="1"/>
        <v>06</v>
      </c>
      <c r="M47" t="str">
        <f t="shared" si="2"/>
        <v>2022-06</v>
      </c>
    </row>
    <row r="48" spans="1:13" x14ac:dyDescent="0.3">
      <c r="A48" t="s">
        <v>10</v>
      </c>
      <c r="B48" s="1">
        <v>47118</v>
      </c>
      <c r="C48">
        <v>25</v>
      </c>
      <c r="D48" t="s">
        <v>17</v>
      </c>
      <c r="E48" s="1">
        <v>44716</v>
      </c>
      <c r="F48" s="2">
        <v>0.44810185185185186</v>
      </c>
      <c r="G48">
        <v>14.72</v>
      </c>
      <c r="H48">
        <v>8.48</v>
      </c>
      <c r="I48">
        <v>25</v>
      </c>
      <c r="J48">
        <v>47</v>
      </c>
      <c r="K48" t="str">
        <f t="shared" si="0"/>
        <v>2022</v>
      </c>
      <c r="L48" t="str">
        <f t="shared" si="1"/>
        <v>06</v>
      </c>
      <c r="M48" t="str">
        <f t="shared" si="2"/>
        <v>2022-06</v>
      </c>
    </row>
    <row r="49" spans="1:13" x14ac:dyDescent="0.3">
      <c r="A49" t="s">
        <v>10</v>
      </c>
      <c r="B49" s="1">
        <v>47118</v>
      </c>
      <c r="C49">
        <v>50</v>
      </c>
      <c r="D49" t="s">
        <v>13</v>
      </c>
      <c r="E49" s="1">
        <v>44716</v>
      </c>
      <c r="F49" s="2">
        <v>0.44810185185185186</v>
      </c>
      <c r="G49">
        <v>14.72</v>
      </c>
      <c r="H49">
        <v>8.48</v>
      </c>
      <c r="I49">
        <v>25</v>
      </c>
      <c r="J49">
        <v>48</v>
      </c>
      <c r="K49" t="str">
        <f t="shared" si="0"/>
        <v>2022</v>
      </c>
      <c r="L49" t="str">
        <f t="shared" si="1"/>
        <v>06</v>
      </c>
      <c r="M49" t="str">
        <f t="shared" si="2"/>
        <v>2022-06</v>
      </c>
    </row>
    <row r="50" spans="1:13" x14ac:dyDescent="0.3">
      <c r="A50" t="s">
        <v>22</v>
      </c>
      <c r="B50" s="1">
        <v>47299</v>
      </c>
      <c r="C50">
        <v>20</v>
      </c>
      <c r="D50" t="s">
        <v>16</v>
      </c>
      <c r="E50" s="1">
        <v>44600</v>
      </c>
      <c r="F50" s="2">
        <v>0.5541666666666667</v>
      </c>
      <c r="G50">
        <v>5.4</v>
      </c>
      <c r="H50">
        <v>16.239999999999998</v>
      </c>
      <c r="I50">
        <v>26</v>
      </c>
      <c r="J50">
        <v>49</v>
      </c>
      <c r="K50" t="str">
        <f t="shared" si="0"/>
        <v>2022</v>
      </c>
      <c r="L50" t="str">
        <f t="shared" si="1"/>
        <v>02</v>
      </c>
      <c r="M50" t="str">
        <f t="shared" si="2"/>
        <v>2022-02</v>
      </c>
    </row>
    <row r="51" spans="1:13" x14ac:dyDescent="0.3">
      <c r="A51" t="s">
        <v>14</v>
      </c>
      <c r="B51" s="1">
        <v>47848</v>
      </c>
      <c r="C51">
        <v>10</v>
      </c>
      <c r="D51" t="s">
        <v>15</v>
      </c>
      <c r="E51" s="1">
        <v>44624</v>
      </c>
      <c r="F51" s="2">
        <v>0.34810185185185188</v>
      </c>
      <c r="G51">
        <v>9.32</v>
      </c>
      <c r="H51">
        <v>13.18</v>
      </c>
      <c r="I51">
        <v>27</v>
      </c>
      <c r="J51">
        <v>50</v>
      </c>
      <c r="K51" t="str">
        <f t="shared" si="0"/>
        <v>2022</v>
      </c>
      <c r="L51" t="str">
        <f t="shared" si="1"/>
        <v>03</v>
      </c>
      <c r="M51" t="str">
        <f t="shared" si="2"/>
        <v>2022-03</v>
      </c>
    </row>
    <row r="52" spans="1:13" x14ac:dyDescent="0.3">
      <c r="A52" t="s">
        <v>14</v>
      </c>
      <c r="B52" s="1">
        <v>47848</v>
      </c>
      <c r="C52">
        <v>40</v>
      </c>
      <c r="D52" t="s">
        <v>12</v>
      </c>
      <c r="E52" s="1">
        <v>44624</v>
      </c>
      <c r="F52" s="2">
        <v>0.34810185185185188</v>
      </c>
      <c r="G52">
        <v>9.32</v>
      </c>
      <c r="H52">
        <v>13.18</v>
      </c>
      <c r="I52">
        <v>27</v>
      </c>
      <c r="J52">
        <v>51</v>
      </c>
      <c r="K52" t="str">
        <f t="shared" si="0"/>
        <v>2022</v>
      </c>
      <c r="L52" t="str">
        <f t="shared" si="1"/>
        <v>03</v>
      </c>
      <c r="M52" t="str">
        <f t="shared" si="2"/>
        <v>2022-03</v>
      </c>
    </row>
    <row r="53" spans="1:13" x14ac:dyDescent="0.3">
      <c r="A53" t="s">
        <v>18</v>
      </c>
      <c r="B53" t="s">
        <v>19</v>
      </c>
      <c r="C53">
        <v>10</v>
      </c>
      <c r="D53" t="s">
        <v>15</v>
      </c>
      <c r="E53" s="1">
        <v>44630</v>
      </c>
      <c r="F53" s="2">
        <v>0.45996527777777779</v>
      </c>
      <c r="G53">
        <v>9.73</v>
      </c>
      <c r="H53">
        <v>10.54</v>
      </c>
      <c r="I53">
        <v>28</v>
      </c>
      <c r="J53">
        <v>52</v>
      </c>
      <c r="K53" t="str">
        <f t="shared" si="0"/>
        <v>2022</v>
      </c>
      <c r="L53" t="str">
        <f t="shared" si="1"/>
        <v>03</v>
      </c>
      <c r="M53" t="str">
        <f t="shared" si="2"/>
        <v>2022-03</v>
      </c>
    </row>
    <row r="54" spans="1:13" x14ac:dyDescent="0.3">
      <c r="A54" t="s">
        <v>10</v>
      </c>
      <c r="B54" s="1">
        <v>47118</v>
      </c>
      <c r="C54">
        <v>0</v>
      </c>
      <c r="D54" t="s">
        <v>11</v>
      </c>
      <c r="E54" s="1">
        <v>44774</v>
      </c>
      <c r="F54" s="2">
        <v>0.63611111111111118</v>
      </c>
      <c r="G54">
        <v>15.05</v>
      </c>
      <c r="H54">
        <v>14.94</v>
      </c>
      <c r="I54">
        <v>29</v>
      </c>
      <c r="J54">
        <v>53</v>
      </c>
      <c r="K54" t="str">
        <f t="shared" si="0"/>
        <v>2022</v>
      </c>
      <c r="L54" t="str">
        <f t="shared" si="1"/>
        <v>08</v>
      </c>
      <c r="M54" t="str">
        <f t="shared" si="2"/>
        <v>2022-08</v>
      </c>
    </row>
    <row r="55" spans="1:13" x14ac:dyDescent="0.3">
      <c r="A55" t="s">
        <v>10</v>
      </c>
      <c r="B55" s="1">
        <v>47118</v>
      </c>
      <c r="C55">
        <v>25</v>
      </c>
      <c r="D55" t="s">
        <v>17</v>
      </c>
      <c r="E55" s="1">
        <v>44774</v>
      </c>
      <c r="F55" s="2">
        <v>0.63611111111111118</v>
      </c>
      <c r="G55">
        <v>15.05</v>
      </c>
      <c r="H55">
        <v>14.94</v>
      </c>
      <c r="I55">
        <v>29</v>
      </c>
      <c r="J55">
        <v>54</v>
      </c>
      <c r="K55" t="str">
        <f t="shared" si="0"/>
        <v>2022</v>
      </c>
      <c r="L55" t="str">
        <f t="shared" si="1"/>
        <v>08</v>
      </c>
      <c r="M55" t="str">
        <f t="shared" si="2"/>
        <v>2022-08</v>
      </c>
    </row>
    <row r="56" spans="1:13" x14ac:dyDescent="0.3">
      <c r="A56" t="s">
        <v>22</v>
      </c>
      <c r="B56" s="1">
        <v>47299</v>
      </c>
      <c r="C56">
        <v>10</v>
      </c>
      <c r="D56" t="s">
        <v>15</v>
      </c>
      <c r="E56" s="1">
        <v>44843</v>
      </c>
      <c r="F56" s="2">
        <v>0.77608796296296301</v>
      </c>
      <c r="G56">
        <v>8.7100000000000009</v>
      </c>
      <c r="H56">
        <v>9.94</v>
      </c>
      <c r="I56">
        <v>30</v>
      </c>
      <c r="J56">
        <v>55</v>
      </c>
      <c r="K56" t="str">
        <f t="shared" si="0"/>
        <v>2022</v>
      </c>
      <c r="L56" t="str">
        <f t="shared" si="1"/>
        <v>10</v>
      </c>
      <c r="M56" t="str">
        <f t="shared" si="2"/>
        <v>2022-10</v>
      </c>
    </row>
    <row r="57" spans="1:13" x14ac:dyDescent="0.3">
      <c r="A57" t="s">
        <v>22</v>
      </c>
      <c r="B57" s="1">
        <v>47299</v>
      </c>
      <c r="C57">
        <v>25</v>
      </c>
      <c r="D57" t="s">
        <v>17</v>
      </c>
      <c r="E57" s="1">
        <v>44843</v>
      </c>
      <c r="F57" s="2">
        <v>0.77608796296296301</v>
      </c>
      <c r="G57">
        <v>8.7100000000000009</v>
      </c>
      <c r="H57">
        <v>9.94</v>
      </c>
      <c r="I57">
        <v>30</v>
      </c>
      <c r="J57">
        <v>56</v>
      </c>
      <c r="K57" t="str">
        <f t="shared" si="0"/>
        <v>2022</v>
      </c>
      <c r="L57" t="str">
        <f t="shared" si="1"/>
        <v>10</v>
      </c>
      <c r="M57" t="str">
        <f t="shared" si="2"/>
        <v>2022-10</v>
      </c>
    </row>
    <row r="58" spans="1:13" x14ac:dyDescent="0.3">
      <c r="A58" t="s">
        <v>22</v>
      </c>
      <c r="B58" s="1">
        <v>47299</v>
      </c>
      <c r="C58">
        <v>50</v>
      </c>
      <c r="D58" t="s">
        <v>13</v>
      </c>
      <c r="E58" s="1">
        <v>44843</v>
      </c>
      <c r="F58" s="2">
        <v>0.77608796296296301</v>
      </c>
      <c r="G58">
        <v>8.7100000000000009</v>
      </c>
      <c r="H58">
        <v>9.94</v>
      </c>
      <c r="I58">
        <v>30</v>
      </c>
      <c r="J58">
        <v>57</v>
      </c>
      <c r="K58" t="str">
        <f t="shared" si="0"/>
        <v>2022</v>
      </c>
      <c r="L58" t="str">
        <f t="shared" si="1"/>
        <v>10</v>
      </c>
      <c r="M58" t="str">
        <f t="shared" si="2"/>
        <v>2022-10</v>
      </c>
    </row>
    <row r="59" spans="1:13" x14ac:dyDescent="0.3">
      <c r="A59" t="s">
        <v>14</v>
      </c>
      <c r="B59" s="1">
        <v>47848</v>
      </c>
      <c r="C59">
        <v>10</v>
      </c>
      <c r="D59" t="s">
        <v>15</v>
      </c>
      <c r="E59" s="1">
        <v>44850</v>
      </c>
      <c r="F59" s="2">
        <v>0.44784722222222223</v>
      </c>
      <c r="G59">
        <v>11.35</v>
      </c>
      <c r="H59">
        <v>6.37</v>
      </c>
      <c r="I59">
        <v>31</v>
      </c>
      <c r="J59">
        <v>58</v>
      </c>
      <c r="K59" t="str">
        <f t="shared" si="0"/>
        <v>2022</v>
      </c>
      <c r="L59" t="str">
        <f t="shared" si="1"/>
        <v>10</v>
      </c>
      <c r="M59" t="str">
        <f t="shared" si="2"/>
        <v>2022-10</v>
      </c>
    </row>
    <row r="60" spans="1:13" x14ac:dyDescent="0.3">
      <c r="A60" t="s">
        <v>22</v>
      </c>
      <c r="B60" s="1">
        <v>47299</v>
      </c>
      <c r="C60">
        <v>0</v>
      </c>
      <c r="D60" t="s">
        <v>11</v>
      </c>
      <c r="E60" s="1">
        <v>44566</v>
      </c>
      <c r="F60" s="2">
        <v>0.46787037037037038</v>
      </c>
      <c r="G60">
        <v>11.69</v>
      </c>
      <c r="H60">
        <v>6.14</v>
      </c>
      <c r="I60">
        <v>32</v>
      </c>
      <c r="J60">
        <v>59</v>
      </c>
      <c r="K60" t="str">
        <f t="shared" si="0"/>
        <v>2022</v>
      </c>
      <c r="L60" t="str">
        <f t="shared" si="1"/>
        <v>01</v>
      </c>
      <c r="M60" t="str">
        <f t="shared" si="2"/>
        <v>2022-01</v>
      </c>
    </row>
    <row r="61" spans="1:13" x14ac:dyDescent="0.3">
      <c r="A61" t="s">
        <v>22</v>
      </c>
      <c r="B61" s="1">
        <v>47299</v>
      </c>
      <c r="C61">
        <v>25</v>
      </c>
      <c r="D61" t="s">
        <v>17</v>
      </c>
      <c r="E61" s="1">
        <v>44566</v>
      </c>
      <c r="F61" s="2">
        <v>0.46787037037037038</v>
      </c>
      <c r="G61">
        <v>11.69</v>
      </c>
      <c r="H61">
        <v>6.14</v>
      </c>
      <c r="I61">
        <v>32</v>
      </c>
      <c r="J61">
        <v>60</v>
      </c>
      <c r="K61" t="str">
        <f t="shared" si="0"/>
        <v>2022</v>
      </c>
      <c r="L61" t="str">
        <f t="shared" si="1"/>
        <v>01</v>
      </c>
      <c r="M61" t="str">
        <f t="shared" si="2"/>
        <v>2022-01</v>
      </c>
    </row>
    <row r="62" spans="1:13" x14ac:dyDescent="0.3">
      <c r="A62" t="s">
        <v>22</v>
      </c>
      <c r="B62" s="1">
        <v>47299</v>
      </c>
      <c r="C62">
        <v>50</v>
      </c>
      <c r="D62" t="s">
        <v>13</v>
      </c>
      <c r="E62" s="1">
        <v>44566</v>
      </c>
      <c r="F62" s="2">
        <v>0.46787037037037038</v>
      </c>
      <c r="G62">
        <v>11.69</v>
      </c>
      <c r="H62">
        <v>6.14</v>
      </c>
      <c r="I62">
        <v>32</v>
      </c>
      <c r="J62">
        <v>61</v>
      </c>
      <c r="K62" t="str">
        <f t="shared" si="0"/>
        <v>2022</v>
      </c>
      <c r="L62" t="str">
        <f t="shared" si="1"/>
        <v>01</v>
      </c>
      <c r="M62" t="str">
        <f t="shared" si="2"/>
        <v>2022-01</v>
      </c>
    </row>
    <row r="63" spans="1:13" x14ac:dyDescent="0.3">
      <c r="A63" t="s">
        <v>10</v>
      </c>
      <c r="B63" s="1">
        <v>47118</v>
      </c>
      <c r="C63">
        <v>20</v>
      </c>
      <c r="D63" t="s">
        <v>16</v>
      </c>
      <c r="E63" s="1">
        <v>44713</v>
      </c>
      <c r="F63" s="2">
        <v>0.38559027777777777</v>
      </c>
      <c r="G63">
        <v>11.12</v>
      </c>
      <c r="H63">
        <v>9.6</v>
      </c>
      <c r="I63">
        <v>33</v>
      </c>
      <c r="J63">
        <v>62</v>
      </c>
      <c r="K63" t="str">
        <f t="shared" si="0"/>
        <v>2022</v>
      </c>
      <c r="L63" t="str">
        <f t="shared" si="1"/>
        <v>06</v>
      </c>
      <c r="M63" t="str">
        <f t="shared" si="2"/>
        <v>2022-06</v>
      </c>
    </row>
    <row r="64" spans="1:13" x14ac:dyDescent="0.3">
      <c r="A64" t="s">
        <v>22</v>
      </c>
      <c r="B64" s="1">
        <v>47299</v>
      </c>
      <c r="C64">
        <v>0</v>
      </c>
      <c r="D64" t="s">
        <v>11</v>
      </c>
      <c r="E64" s="1">
        <v>44760</v>
      </c>
      <c r="F64" s="2">
        <v>0.41484953703703703</v>
      </c>
      <c r="G64">
        <v>6.05</v>
      </c>
      <c r="H64">
        <v>6.44</v>
      </c>
      <c r="I64">
        <v>34</v>
      </c>
      <c r="J64">
        <v>63</v>
      </c>
      <c r="K64" t="str">
        <f t="shared" si="0"/>
        <v>2022</v>
      </c>
      <c r="L64" t="str">
        <f t="shared" si="1"/>
        <v>07</v>
      </c>
      <c r="M64" t="str">
        <f t="shared" si="2"/>
        <v>2022-07</v>
      </c>
    </row>
    <row r="65" spans="1:13" x14ac:dyDescent="0.3">
      <c r="A65" t="s">
        <v>22</v>
      </c>
      <c r="B65" s="1">
        <v>47299</v>
      </c>
      <c r="C65">
        <v>25</v>
      </c>
      <c r="D65" t="s">
        <v>17</v>
      </c>
      <c r="E65" s="1">
        <v>44760</v>
      </c>
      <c r="F65" s="2">
        <v>0.41484953703703703</v>
      </c>
      <c r="G65">
        <v>6.05</v>
      </c>
      <c r="H65">
        <v>6.44</v>
      </c>
      <c r="I65">
        <v>34</v>
      </c>
      <c r="J65">
        <v>64</v>
      </c>
      <c r="K65" t="str">
        <f t="shared" si="0"/>
        <v>2022</v>
      </c>
      <c r="L65" t="str">
        <f t="shared" si="1"/>
        <v>07</v>
      </c>
      <c r="M65" t="str">
        <f t="shared" si="2"/>
        <v>2022-07</v>
      </c>
    </row>
    <row r="66" spans="1:13" x14ac:dyDescent="0.3">
      <c r="A66" t="s">
        <v>10</v>
      </c>
      <c r="B66" s="1">
        <v>47118</v>
      </c>
      <c r="C66">
        <v>0</v>
      </c>
      <c r="D66" t="s">
        <v>11</v>
      </c>
      <c r="E66" s="1">
        <v>44852</v>
      </c>
      <c r="F66" s="2">
        <v>0.72540509259259256</v>
      </c>
      <c r="G66">
        <v>6.45</v>
      </c>
      <c r="H66">
        <v>5.7</v>
      </c>
      <c r="I66">
        <v>35</v>
      </c>
      <c r="J66">
        <v>65</v>
      </c>
      <c r="K66" t="str">
        <f t="shared" si="0"/>
        <v>2022</v>
      </c>
      <c r="L66" t="str">
        <f t="shared" si="1"/>
        <v>10</v>
      </c>
      <c r="M66" t="str">
        <f t="shared" si="2"/>
        <v>2022-10</v>
      </c>
    </row>
    <row r="67" spans="1:13" x14ac:dyDescent="0.3">
      <c r="A67" t="s">
        <v>14</v>
      </c>
      <c r="B67" s="1">
        <v>47848</v>
      </c>
      <c r="C67">
        <v>0</v>
      </c>
      <c r="D67" t="s">
        <v>11</v>
      </c>
      <c r="E67" s="1">
        <v>44862</v>
      </c>
      <c r="F67" s="2">
        <v>0.75039351851851854</v>
      </c>
      <c r="G67">
        <v>9.94</v>
      </c>
      <c r="H67">
        <v>10.15</v>
      </c>
      <c r="I67">
        <v>36</v>
      </c>
      <c r="J67">
        <v>66</v>
      </c>
      <c r="K67" t="str">
        <f t="shared" ref="K67:K130" si="3">TEXT(E67, "yyyy")</f>
        <v>2022</v>
      </c>
      <c r="L67" t="str">
        <f t="shared" ref="L67:L130" si="4">TEXT(E67, "mm")</f>
        <v>10</v>
      </c>
      <c r="M67" t="str">
        <f t="shared" ref="M67:M130" si="5">TEXT(E67, "yyyy-mm")</f>
        <v>2022-10</v>
      </c>
    </row>
    <row r="68" spans="1:13" x14ac:dyDescent="0.3">
      <c r="A68" t="s">
        <v>14</v>
      </c>
      <c r="B68" s="1">
        <v>47848</v>
      </c>
      <c r="C68">
        <v>40</v>
      </c>
      <c r="D68" t="s">
        <v>12</v>
      </c>
      <c r="E68" s="1">
        <v>44862</v>
      </c>
      <c r="F68" s="2">
        <v>0.75039351851851854</v>
      </c>
      <c r="G68">
        <v>9.94</v>
      </c>
      <c r="H68">
        <v>10.15</v>
      </c>
      <c r="I68">
        <v>36</v>
      </c>
      <c r="J68">
        <v>67</v>
      </c>
      <c r="K68" t="str">
        <f t="shared" si="3"/>
        <v>2022</v>
      </c>
      <c r="L68" t="str">
        <f t="shared" si="4"/>
        <v>10</v>
      </c>
      <c r="M68" t="str">
        <f t="shared" si="5"/>
        <v>2022-10</v>
      </c>
    </row>
    <row r="69" spans="1:13" x14ac:dyDescent="0.3">
      <c r="A69" t="s">
        <v>14</v>
      </c>
      <c r="B69" s="1">
        <v>47848</v>
      </c>
      <c r="C69">
        <v>0</v>
      </c>
      <c r="D69" t="s">
        <v>11</v>
      </c>
      <c r="E69" s="1">
        <v>44771</v>
      </c>
      <c r="F69" s="2">
        <v>0.50340277777777775</v>
      </c>
      <c r="G69">
        <v>7.49</v>
      </c>
      <c r="H69">
        <v>9.91</v>
      </c>
      <c r="I69">
        <v>37</v>
      </c>
      <c r="J69">
        <v>68</v>
      </c>
      <c r="K69" t="str">
        <f t="shared" si="3"/>
        <v>2022</v>
      </c>
      <c r="L69" t="str">
        <f t="shared" si="4"/>
        <v>07</v>
      </c>
      <c r="M69" t="str">
        <f t="shared" si="5"/>
        <v>2022-07</v>
      </c>
    </row>
    <row r="70" spans="1:13" x14ac:dyDescent="0.3">
      <c r="A70" t="s">
        <v>10</v>
      </c>
      <c r="B70" s="1">
        <v>47118</v>
      </c>
      <c r="C70">
        <v>20</v>
      </c>
      <c r="D70" t="s">
        <v>16</v>
      </c>
      <c r="E70" s="1">
        <v>44832</v>
      </c>
      <c r="F70" s="2">
        <v>0.72369212962962959</v>
      </c>
      <c r="G70">
        <v>10.41</v>
      </c>
      <c r="H70">
        <v>7.19</v>
      </c>
      <c r="I70">
        <v>38</v>
      </c>
      <c r="J70">
        <v>69</v>
      </c>
      <c r="K70" t="str">
        <f t="shared" si="3"/>
        <v>2022</v>
      </c>
      <c r="L70" t="str">
        <f t="shared" si="4"/>
        <v>09</v>
      </c>
      <c r="M70" t="str">
        <f t="shared" si="5"/>
        <v>2022-09</v>
      </c>
    </row>
    <row r="71" spans="1:13" x14ac:dyDescent="0.3">
      <c r="A71" t="s">
        <v>10</v>
      </c>
      <c r="B71" s="1">
        <v>47118</v>
      </c>
      <c r="C71">
        <v>25</v>
      </c>
      <c r="D71" t="s">
        <v>17</v>
      </c>
      <c r="E71" s="1">
        <v>44832</v>
      </c>
      <c r="F71" s="2">
        <v>0.72369212962962959</v>
      </c>
      <c r="G71">
        <v>10.41</v>
      </c>
      <c r="H71">
        <v>7.19</v>
      </c>
      <c r="I71">
        <v>38</v>
      </c>
      <c r="J71">
        <v>70</v>
      </c>
      <c r="K71" t="str">
        <f t="shared" si="3"/>
        <v>2022</v>
      </c>
      <c r="L71" t="str">
        <f t="shared" si="4"/>
        <v>09</v>
      </c>
      <c r="M71" t="str">
        <f t="shared" si="5"/>
        <v>2022-09</v>
      </c>
    </row>
    <row r="72" spans="1:13" x14ac:dyDescent="0.3">
      <c r="A72" t="s">
        <v>10</v>
      </c>
      <c r="B72" s="1">
        <v>47118</v>
      </c>
      <c r="C72">
        <v>50</v>
      </c>
      <c r="D72" t="s">
        <v>13</v>
      </c>
      <c r="E72" s="1">
        <v>44832</v>
      </c>
      <c r="F72" s="2">
        <v>0.72369212962962959</v>
      </c>
      <c r="G72">
        <v>10.41</v>
      </c>
      <c r="H72">
        <v>7.19</v>
      </c>
      <c r="I72">
        <v>38</v>
      </c>
      <c r="J72">
        <v>71</v>
      </c>
      <c r="K72" t="str">
        <f t="shared" si="3"/>
        <v>2022</v>
      </c>
      <c r="L72" t="str">
        <f t="shared" si="4"/>
        <v>09</v>
      </c>
      <c r="M72" t="str">
        <f t="shared" si="5"/>
        <v>2022-09</v>
      </c>
    </row>
    <row r="73" spans="1:13" x14ac:dyDescent="0.3">
      <c r="A73" t="s">
        <v>18</v>
      </c>
      <c r="B73" t="s">
        <v>19</v>
      </c>
      <c r="C73">
        <v>10</v>
      </c>
      <c r="D73" t="s">
        <v>15</v>
      </c>
      <c r="E73" s="1">
        <v>44716</v>
      </c>
      <c r="F73" s="2">
        <v>0.36879629629629629</v>
      </c>
      <c r="G73">
        <v>11.71</v>
      </c>
      <c r="H73">
        <v>6.36</v>
      </c>
      <c r="I73">
        <v>39</v>
      </c>
      <c r="J73">
        <v>72</v>
      </c>
      <c r="K73" t="str">
        <f t="shared" si="3"/>
        <v>2022</v>
      </c>
      <c r="L73" t="str">
        <f t="shared" si="4"/>
        <v>06</v>
      </c>
      <c r="M73" t="str">
        <f t="shared" si="5"/>
        <v>2022-06</v>
      </c>
    </row>
    <row r="74" spans="1:13" x14ac:dyDescent="0.3">
      <c r="A74" t="s">
        <v>14</v>
      </c>
      <c r="B74" s="1">
        <v>47848</v>
      </c>
      <c r="C74">
        <v>0</v>
      </c>
      <c r="D74" t="s">
        <v>11</v>
      </c>
      <c r="E74" s="1">
        <v>44855</v>
      </c>
      <c r="F74" s="2">
        <v>0.54325231481481484</v>
      </c>
      <c r="G74">
        <v>5.53</v>
      </c>
      <c r="H74">
        <v>8.2899999999999991</v>
      </c>
      <c r="I74">
        <v>40</v>
      </c>
      <c r="J74">
        <v>73</v>
      </c>
      <c r="K74" t="str">
        <f t="shared" si="3"/>
        <v>2022</v>
      </c>
      <c r="L74" t="str">
        <f t="shared" si="4"/>
        <v>10</v>
      </c>
      <c r="M74" t="str">
        <f t="shared" si="5"/>
        <v>2022-10</v>
      </c>
    </row>
    <row r="75" spans="1:13" x14ac:dyDescent="0.3">
      <c r="A75" t="s">
        <v>14</v>
      </c>
      <c r="B75" s="1">
        <v>47848</v>
      </c>
      <c r="C75">
        <v>40</v>
      </c>
      <c r="D75" t="s">
        <v>12</v>
      </c>
      <c r="E75" s="1">
        <v>44855</v>
      </c>
      <c r="F75" s="2">
        <v>0.54325231481481484</v>
      </c>
      <c r="G75">
        <v>5.53</v>
      </c>
      <c r="H75">
        <v>8.2899999999999991</v>
      </c>
      <c r="I75">
        <v>40</v>
      </c>
      <c r="J75">
        <v>74</v>
      </c>
      <c r="K75" t="str">
        <f t="shared" si="3"/>
        <v>2022</v>
      </c>
      <c r="L75" t="str">
        <f t="shared" si="4"/>
        <v>10</v>
      </c>
      <c r="M75" t="str">
        <f t="shared" si="5"/>
        <v>2022-10</v>
      </c>
    </row>
    <row r="76" spans="1:13" x14ac:dyDescent="0.3">
      <c r="A76" t="s">
        <v>14</v>
      </c>
      <c r="B76" s="1">
        <v>47848</v>
      </c>
      <c r="C76">
        <v>80</v>
      </c>
      <c r="D76" t="s">
        <v>20</v>
      </c>
      <c r="E76" s="1">
        <v>44855</v>
      </c>
      <c r="F76" s="2">
        <v>0.54325231481481484</v>
      </c>
      <c r="G76">
        <v>5.53</v>
      </c>
      <c r="H76">
        <v>8.2899999999999991</v>
      </c>
      <c r="I76">
        <v>40</v>
      </c>
      <c r="J76">
        <v>75</v>
      </c>
      <c r="K76" t="str">
        <f t="shared" si="3"/>
        <v>2022</v>
      </c>
      <c r="L76" t="str">
        <f t="shared" si="4"/>
        <v>10</v>
      </c>
      <c r="M76" t="str">
        <f t="shared" si="5"/>
        <v>2022-10</v>
      </c>
    </row>
    <row r="77" spans="1:13" x14ac:dyDescent="0.3">
      <c r="A77" t="s">
        <v>10</v>
      </c>
      <c r="B77" s="1">
        <v>47118</v>
      </c>
      <c r="C77">
        <v>20</v>
      </c>
      <c r="D77" t="s">
        <v>16</v>
      </c>
      <c r="E77" s="1">
        <v>44883</v>
      </c>
      <c r="F77" s="2">
        <v>0.42714120370370368</v>
      </c>
      <c r="G77">
        <v>11.72</v>
      </c>
      <c r="H77">
        <v>10.39</v>
      </c>
      <c r="I77">
        <v>41</v>
      </c>
      <c r="J77">
        <v>76</v>
      </c>
      <c r="K77" t="str">
        <f t="shared" si="3"/>
        <v>2022</v>
      </c>
      <c r="L77" t="str">
        <f t="shared" si="4"/>
        <v>11</v>
      </c>
      <c r="M77" t="str">
        <f t="shared" si="5"/>
        <v>2022-11</v>
      </c>
    </row>
    <row r="78" spans="1:13" x14ac:dyDescent="0.3">
      <c r="A78" t="s">
        <v>18</v>
      </c>
      <c r="B78" t="s">
        <v>19</v>
      </c>
      <c r="C78">
        <v>0</v>
      </c>
      <c r="D78" t="s">
        <v>11</v>
      </c>
      <c r="E78" s="1">
        <v>44633</v>
      </c>
      <c r="F78" s="2">
        <v>0.53120370370370373</v>
      </c>
      <c r="G78">
        <v>5.29</v>
      </c>
      <c r="H78">
        <v>5.65</v>
      </c>
      <c r="I78">
        <v>42</v>
      </c>
      <c r="J78">
        <v>77</v>
      </c>
      <c r="K78" t="str">
        <f t="shared" si="3"/>
        <v>2022</v>
      </c>
      <c r="L78" t="str">
        <f t="shared" si="4"/>
        <v>03</v>
      </c>
      <c r="M78" t="str">
        <f t="shared" si="5"/>
        <v>2022-03</v>
      </c>
    </row>
    <row r="79" spans="1:13" x14ac:dyDescent="0.3">
      <c r="A79" t="s">
        <v>18</v>
      </c>
      <c r="B79" t="s">
        <v>19</v>
      </c>
      <c r="C79">
        <v>40</v>
      </c>
      <c r="D79" t="s">
        <v>12</v>
      </c>
      <c r="E79" s="1">
        <v>44633</v>
      </c>
      <c r="F79" s="2">
        <v>0.53120370370370373</v>
      </c>
      <c r="G79">
        <v>5.29</v>
      </c>
      <c r="H79">
        <v>5.65</v>
      </c>
      <c r="I79">
        <v>42</v>
      </c>
      <c r="J79">
        <v>78</v>
      </c>
      <c r="K79" t="str">
        <f t="shared" si="3"/>
        <v>2022</v>
      </c>
      <c r="L79" t="str">
        <f t="shared" si="4"/>
        <v>03</v>
      </c>
      <c r="M79" t="str">
        <f t="shared" si="5"/>
        <v>2022-03</v>
      </c>
    </row>
    <row r="80" spans="1:13" x14ac:dyDescent="0.3">
      <c r="A80" t="s">
        <v>18</v>
      </c>
      <c r="B80" t="s">
        <v>19</v>
      </c>
      <c r="C80">
        <v>80</v>
      </c>
      <c r="D80" t="s">
        <v>20</v>
      </c>
      <c r="E80" s="1">
        <v>44633</v>
      </c>
      <c r="F80" s="2">
        <v>0.53120370370370373</v>
      </c>
      <c r="G80">
        <v>5.29</v>
      </c>
      <c r="H80">
        <v>5.65</v>
      </c>
      <c r="I80">
        <v>42</v>
      </c>
      <c r="J80">
        <v>79</v>
      </c>
      <c r="K80" t="str">
        <f t="shared" si="3"/>
        <v>2022</v>
      </c>
      <c r="L80" t="str">
        <f t="shared" si="4"/>
        <v>03</v>
      </c>
      <c r="M80" t="str">
        <f t="shared" si="5"/>
        <v>2022-03</v>
      </c>
    </row>
    <row r="81" spans="1:13" x14ac:dyDescent="0.3">
      <c r="A81" t="s">
        <v>10</v>
      </c>
      <c r="B81" s="1">
        <v>47118</v>
      </c>
      <c r="C81">
        <v>0</v>
      </c>
      <c r="D81" t="s">
        <v>11</v>
      </c>
      <c r="E81" s="1">
        <v>44844</v>
      </c>
      <c r="F81" s="2">
        <v>0.34483796296296299</v>
      </c>
      <c r="G81">
        <v>8.5500000000000007</v>
      </c>
      <c r="H81">
        <v>5.67</v>
      </c>
      <c r="I81">
        <v>43</v>
      </c>
      <c r="J81">
        <v>80</v>
      </c>
      <c r="K81" t="str">
        <f t="shared" si="3"/>
        <v>2022</v>
      </c>
      <c r="L81" t="str">
        <f t="shared" si="4"/>
        <v>10</v>
      </c>
      <c r="M81" t="str">
        <f t="shared" si="5"/>
        <v>2022-10</v>
      </c>
    </row>
    <row r="82" spans="1:13" x14ac:dyDescent="0.3">
      <c r="A82" t="s">
        <v>10</v>
      </c>
      <c r="B82" s="1">
        <v>47118</v>
      </c>
      <c r="C82">
        <v>20</v>
      </c>
      <c r="D82" t="s">
        <v>16</v>
      </c>
      <c r="E82" s="1">
        <v>44863</v>
      </c>
      <c r="F82" s="2">
        <v>0.80932870370370369</v>
      </c>
      <c r="G82">
        <v>8.5399999999999991</v>
      </c>
      <c r="H82">
        <v>11</v>
      </c>
      <c r="I82">
        <v>44</v>
      </c>
      <c r="J82">
        <v>81</v>
      </c>
      <c r="K82" t="str">
        <f t="shared" si="3"/>
        <v>2022</v>
      </c>
      <c r="L82" t="str">
        <f t="shared" si="4"/>
        <v>10</v>
      </c>
      <c r="M82" t="str">
        <f t="shared" si="5"/>
        <v>2022-10</v>
      </c>
    </row>
    <row r="83" spans="1:13" x14ac:dyDescent="0.3">
      <c r="A83" t="s">
        <v>10</v>
      </c>
      <c r="B83" s="1">
        <v>47118</v>
      </c>
      <c r="C83">
        <v>25</v>
      </c>
      <c r="D83" t="s">
        <v>17</v>
      </c>
      <c r="E83" s="1">
        <v>44863</v>
      </c>
      <c r="F83" s="2">
        <v>0.80932870370370369</v>
      </c>
      <c r="G83">
        <v>8.5399999999999991</v>
      </c>
      <c r="H83">
        <v>11</v>
      </c>
      <c r="I83">
        <v>44</v>
      </c>
      <c r="J83">
        <v>82</v>
      </c>
      <c r="K83" t="str">
        <f t="shared" si="3"/>
        <v>2022</v>
      </c>
      <c r="L83" t="str">
        <f t="shared" si="4"/>
        <v>10</v>
      </c>
      <c r="M83" t="str">
        <f t="shared" si="5"/>
        <v>2022-10</v>
      </c>
    </row>
    <row r="84" spans="1:13" x14ac:dyDescent="0.3">
      <c r="A84" t="s">
        <v>14</v>
      </c>
      <c r="B84" s="1">
        <v>47848</v>
      </c>
      <c r="C84">
        <v>20</v>
      </c>
      <c r="D84" t="s">
        <v>16</v>
      </c>
      <c r="E84" s="1">
        <v>44648</v>
      </c>
      <c r="F84" s="2">
        <v>0.54496527777777781</v>
      </c>
      <c r="G84">
        <v>9.48</v>
      </c>
      <c r="H84">
        <v>11.75</v>
      </c>
      <c r="I84">
        <v>45</v>
      </c>
      <c r="J84">
        <v>83</v>
      </c>
      <c r="K84" t="str">
        <f t="shared" si="3"/>
        <v>2022</v>
      </c>
      <c r="L84" t="str">
        <f t="shared" si="4"/>
        <v>03</v>
      </c>
      <c r="M84" t="str">
        <f t="shared" si="5"/>
        <v>2022-03</v>
      </c>
    </row>
    <row r="85" spans="1:13" x14ac:dyDescent="0.3">
      <c r="A85" t="s">
        <v>14</v>
      </c>
      <c r="B85" s="1">
        <v>47848</v>
      </c>
      <c r="C85">
        <v>40</v>
      </c>
      <c r="D85" t="s">
        <v>12</v>
      </c>
      <c r="E85" s="1">
        <v>44648</v>
      </c>
      <c r="F85" s="2">
        <v>0.54496527777777781</v>
      </c>
      <c r="G85">
        <v>9.48</v>
      </c>
      <c r="H85">
        <v>11.75</v>
      </c>
      <c r="I85">
        <v>45</v>
      </c>
      <c r="J85">
        <v>84</v>
      </c>
      <c r="K85" t="str">
        <f t="shared" si="3"/>
        <v>2022</v>
      </c>
      <c r="L85" t="str">
        <f t="shared" si="4"/>
        <v>03</v>
      </c>
      <c r="M85" t="str">
        <f t="shared" si="5"/>
        <v>2022-03</v>
      </c>
    </row>
    <row r="86" spans="1:13" x14ac:dyDescent="0.3">
      <c r="A86" t="s">
        <v>14</v>
      </c>
      <c r="B86" s="1">
        <v>47848</v>
      </c>
      <c r="C86">
        <v>50</v>
      </c>
      <c r="D86" t="s">
        <v>13</v>
      </c>
      <c r="E86" s="1">
        <v>44648</v>
      </c>
      <c r="F86" s="2">
        <v>0.54496527777777781</v>
      </c>
      <c r="G86">
        <v>9.48</v>
      </c>
      <c r="H86">
        <v>11.75</v>
      </c>
      <c r="I86">
        <v>45</v>
      </c>
      <c r="J86">
        <v>85</v>
      </c>
      <c r="K86" t="str">
        <f t="shared" si="3"/>
        <v>2022</v>
      </c>
      <c r="L86" t="str">
        <f t="shared" si="4"/>
        <v>03</v>
      </c>
      <c r="M86" t="str">
        <f t="shared" si="5"/>
        <v>2022-03</v>
      </c>
    </row>
    <row r="87" spans="1:13" x14ac:dyDescent="0.3">
      <c r="A87" t="s">
        <v>21</v>
      </c>
      <c r="B87" t="s">
        <v>19</v>
      </c>
      <c r="C87">
        <v>20</v>
      </c>
      <c r="D87" t="s">
        <v>16</v>
      </c>
      <c r="E87" s="1">
        <v>44679</v>
      </c>
      <c r="F87" s="2">
        <v>0.61163194444444446</v>
      </c>
      <c r="G87">
        <v>8.0500000000000007</v>
      </c>
      <c r="H87">
        <v>12.3</v>
      </c>
      <c r="I87">
        <v>46</v>
      </c>
      <c r="J87">
        <v>86</v>
      </c>
      <c r="K87" t="str">
        <f t="shared" si="3"/>
        <v>2022</v>
      </c>
      <c r="L87" t="str">
        <f t="shared" si="4"/>
        <v>04</v>
      </c>
      <c r="M87" t="str">
        <f t="shared" si="5"/>
        <v>2022-04</v>
      </c>
    </row>
    <row r="88" spans="1:13" x14ac:dyDescent="0.3">
      <c r="A88" t="s">
        <v>21</v>
      </c>
      <c r="B88" t="s">
        <v>19</v>
      </c>
      <c r="C88">
        <v>40</v>
      </c>
      <c r="D88" t="s">
        <v>12</v>
      </c>
      <c r="E88" s="1">
        <v>44679</v>
      </c>
      <c r="F88" s="2">
        <v>0.61163194444444446</v>
      </c>
      <c r="G88">
        <v>8.0500000000000007</v>
      </c>
      <c r="H88">
        <v>12.3</v>
      </c>
      <c r="I88">
        <v>46</v>
      </c>
      <c r="J88">
        <v>87</v>
      </c>
      <c r="K88" t="str">
        <f t="shared" si="3"/>
        <v>2022</v>
      </c>
      <c r="L88" t="str">
        <f t="shared" si="4"/>
        <v>04</v>
      </c>
      <c r="M88" t="str">
        <f t="shared" si="5"/>
        <v>2022-04</v>
      </c>
    </row>
    <row r="89" spans="1:13" x14ac:dyDescent="0.3">
      <c r="A89" t="s">
        <v>10</v>
      </c>
      <c r="B89" s="1">
        <v>47118</v>
      </c>
      <c r="C89">
        <v>20</v>
      </c>
      <c r="D89" t="s">
        <v>16</v>
      </c>
      <c r="E89" s="1">
        <v>44724</v>
      </c>
      <c r="F89" s="2">
        <v>0.51834490740740746</v>
      </c>
      <c r="G89">
        <v>8.09</v>
      </c>
      <c r="H89">
        <v>9.57</v>
      </c>
      <c r="I89">
        <v>47</v>
      </c>
      <c r="J89">
        <v>88</v>
      </c>
      <c r="K89" t="str">
        <f t="shared" si="3"/>
        <v>2022</v>
      </c>
      <c r="L89" t="str">
        <f t="shared" si="4"/>
        <v>06</v>
      </c>
      <c r="M89" t="str">
        <f t="shared" si="5"/>
        <v>2022-06</v>
      </c>
    </row>
    <row r="90" spans="1:13" x14ac:dyDescent="0.3">
      <c r="A90" t="s">
        <v>14</v>
      </c>
      <c r="B90" s="1">
        <v>47848</v>
      </c>
      <c r="C90">
        <v>10</v>
      </c>
      <c r="D90" t="s">
        <v>15</v>
      </c>
      <c r="E90" s="1">
        <v>44587</v>
      </c>
      <c r="F90" s="2">
        <v>0.59164351851851849</v>
      </c>
      <c r="G90">
        <v>7.7</v>
      </c>
      <c r="H90">
        <v>5.14</v>
      </c>
      <c r="I90">
        <v>48</v>
      </c>
      <c r="J90">
        <v>89</v>
      </c>
      <c r="K90" t="str">
        <f t="shared" si="3"/>
        <v>2022</v>
      </c>
      <c r="L90" t="str">
        <f t="shared" si="4"/>
        <v>01</v>
      </c>
      <c r="M90" t="str">
        <f t="shared" si="5"/>
        <v>2022-01</v>
      </c>
    </row>
    <row r="91" spans="1:13" x14ac:dyDescent="0.3">
      <c r="A91" t="s">
        <v>22</v>
      </c>
      <c r="B91" s="1">
        <v>47299</v>
      </c>
      <c r="C91">
        <v>0</v>
      </c>
      <c r="D91" t="s">
        <v>11</v>
      </c>
      <c r="E91" s="1">
        <v>44658</v>
      </c>
      <c r="F91" s="2">
        <v>0.3862962962962963</v>
      </c>
      <c r="G91">
        <v>9.65</v>
      </c>
      <c r="H91">
        <v>11.78</v>
      </c>
      <c r="I91">
        <v>49</v>
      </c>
      <c r="J91">
        <v>90</v>
      </c>
      <c r="K91" t="str">
        <f t="shared" si="3"/>
        <v>2022</v>
      </c>
      <c r="L91" t="str">
        <f t="shared" si="4"/>
        <v>04</v>
      </c>
      <c r="M91" t="str">
        <f t="shared" si="5"/>
        <v>2022-04</v>
      </c>
    </row>
    <row r="92" spans="1:13" x14ac:dyDescent="0.3">
      <c r="A92" t="s">
        <v>14</v>
      </c>
      <c r="B92" s="1">
        <v>47848</v>
      </c>
      <c r="C92">
        <v>0</v>
      </c>
      <c r="D92" t="s">
        <v>11</v>
      </c>
      <c r="E92" s="1">
        <v>44770</v>
      </c>
      <c r="F92" s="2">
        <v>0.82615740740740751</v>
      </c>
      <c r="G92">
        <v>9.74</v>
      </c>
      <c r="H92">
        <v>6.88</v>
      </c>
      <c r="I92">
        <v>50</v>
      </c>
      <c r="J92">
        <v>91</v>
      </c>
      <c r="K92" t="str">
        <f t="shared" si="3"/>
        <v>2022</v>
      </c>
      <c r="L92" t="str">
        <f t="shared" si="4"/>
        <v>07</v>
      </c>
      <c r="M92" t="str">
        <f t="shared" si="5"/>
        <v>2022-07</v>
      </c>
    </row>
    <row r="93" spans="1:13" x14ac:dyDescent="0.3">
      <c r="A93" t="s">
        <v>14</v>
      </c>
      <c r="B93" s="1">
        <v>47848</v>
      </c>
      <c r="C93">
        <v>40</v>
      </c>
      <c r="D93" t="s">
        <v>12</v>
      </c>
      <c r="E93" s="1">
        <v>44770</v>
      </c>
      <c r="F93" s="2">
        <v>0.82615740740740751</v>
      </c>
      <c r="G93">
        <v>9.74</v>
      </c>
      <c r="H93">
        <v>6.88</v>
      </c>
      <c r="I93">
        <v>50</v>
      </c>
      <c r="J93">
        <v>92</v>
      </c>
      <c r="K93" t="str">
        <f t="shared" si="3"/>
        <v>2022</v>
      </c>
      <c r="L93" t="str">
        <f t="shared" si="4"/>
        <v>07</v>
      </c>
      <c r="M93" t="str">
        <f t="shared" si="5"/>
        <v>2022-07</v>
      </c>
    </row>
    <row r="94" spans="1:13" x14ac:dyDescent="0.3">
      <c r="A94" t="s">
        <v>14</v>
      </c>
      <c r="B94" s="1">
        <v>47848</v>
      </c>
      <c r="C94">
        <v>50</v>
      </c>
      <c r="D94" t="s">
        <v>13</v>
      </c>
      <c r="E94" s="1">
        <v>44770</v>
      </c>
      <c r="F94" s="2">
        <v>0.82615740740740751</v>
      </c>
      <c r="G94">
        <v>9.74</v>
      </c>
      <c r="H94">
        <v>6.88</v>
      </c>
      <c r="I94">
        <v>50</v>
      </c>
      <c r="J94">
        <v>93</v>
      </c>
      <c r="K94" t="str">
        <f t="shared" si="3"/>
        <v>2022</v>
      </c>
      <c r="L94" t="str">
        <f t="shared" si="4"/>
        <v>07</v>
      </c>
      <c r="M94" t="str">
        <f t="shared" si="5"/>
        <v>2022-07</v>
      </c>
    </row>
    <row r="95" spans="1:13" x14ac:dyDescent="0.3">
      <c r="A95" t="s">
        <v>18</v>
      </c>
      <c r="B95" t="s">
        <v>19</v>
      </c>
      <c r="C95">
        <v>0</v>
      </c>
      <c r="D95" t="s">
        <v>11</v>
      </c>
      <c r="E95" s="1">
        <v>44771</v>
      </c>
      <c r="F95" s="2">
        <v>0.56535879629629626</v>
      </c>
      <c r="G95">
        <v>6.26</v>
      </c>
      <c r="H95">
        <v>7.46</v>
      </c>
      <c r="I95">
        <v>51</v>
      </c>
      <c r="J95">
        <v>94</v>
      </c>
      <c r="K95" t="str">
        <f t="shared" si="3"/>
        <v>2022</v>
      </c>
      <c r="L95" t="str">
        <f t="shared" si="4"/>
        <v>07</v>
      </c>
      <c r="M95" t="str">
        <f t="shared" si="5"/>
        <v>2022-07</v>
      </c>
    </row>
    <row r="96" spans="1:13" x14ac:dyDescent="0.3">
      <c r="A96" t="s">
        <v>18</v>
      </c>
      <c r="B96" t="s">
        <v>19</v>
      </c>
      <c r="C96">
        <v>25</v>
      </c>
      <c r="D96" t="s">
        <v>17</v>
      </c>
      <c r="E96" s="1">
        <v>44771</v>
      </c>
      <c r="F96" s="2">
        <v>0.56535879629629626</v>
      </c>
      <c r="G96">
        <v>6.26</v>
      </c>
      <c r="H96">
        <v>7.46</v>
      </c>
      <c r="I96">
        <v>51</v>
      </c>
      <c r="J96">
        <v>95</v>
      </c>
      <c r="K96" t="str">
        <f t="shared" si="3"/>
        <v>2022</v>
      </c>
      <c r="L96" t="str">
        <f t="shared" si="4"/>
        <v>07</v>
      </c>
      <c r="M96" t="str">
        <f t="shared" si="5"/>
        <v>2022-07</v>
      </c>
    </row>
    <row r="97" spans="1:13" x14ac:dyDescent="0.3">
      <c r="A97" t="s">
        <v>18</v>
      </c>
      <c r="B97" t="s">
        <v>19</v>
      </c>
      <c r="C97">
        <v>10</v>
      </c>
      <c r="D97" t="s">
        <v>15</v>
      </c>
      <c r="E97" s="1">
        <v>44572</v>
      </c>
      <c r="F97" s="2">
        <v>0.54136574074074073</v>
      </c>
      <c r="G97">
        <v>7.68</v>
      </c>
      <c r="H97">
        <v>9.33</v>
      </c>
      <c r="I97">
        <v>52</v>
      </c>
      <c r="J97">
        <v>96</v>
      </c>
      <c r="K97" t="str">
        <f t="shared" si="3"/>
        <v>2022</v>
      </c>
      <c r="L97" t="str">
        <f t="shared" si="4"/>
        <v>01</v>
      </c>
      <c r="M97" t="str">
        <f t="shared" si="5"/>
        <v>2022-01</v>
      </c>
    </row>
    <row r="98" spans="1:13" x14ac:dyDescent="0.3">
      <c r="A98" t="s">
        <v>22</v>
      </c>
      <c r="B98" s="1">
        <v>47299</v>
      </c>
      <c r="C98">
        <v>10</v>
      </c>
      <c r="D98" t="s">
        <v>15</v>
      </c>
      <c r="E98" s="1">
        <v>44638</v>
      </c>
      <c r="F98" s="2">
        <v>0.57496527777777773</v>
      </c>
      <c r="G98">
        <v>7.31</v>
      </c>
      <c r="H98">
        <v>9.9499999999999993</v>
      </c>
      <c r="I98">
        <v>53</v>
      </c>
      <c r="J98">
        <v>97</v>
      </c>
      <c r="K98" t="str">
        <f t="shared" si="3"/>
        <v>2022</v>
      </c>
      <c r="L98" t="str">
        <f t="shared" si="4"/>
        <v>03</v>
      </c>
      <c r="M98" t="str">
        <f t="shared" si="5"/>
        <v>2022-03</v>
      </c>
    </row>
    <row r="99" spans="1:13" x14ac:dyDescent="0.3">
      <c r="A99" t="s">
        <v>22</v>
      </c>
      <c r="B99" s="1">
        <v>47299</v>
      </c>
      <c r="C99">
        <v>25</v>
      </c>
      <c r="D99" t="s">
        <v>17</v>
      </c>
      <c r="E99" s="1">
        <v>44638</v>
      </c>
      <c r="F99" s="2">
        <v>0.57496527777777773</v>
      </c>
      <c r="G99">
        <v>7.31</v>
      </c>
      <c r="H99">
        <v>9.9499999999999993</v>
      </c>
      <c r="I99">
        <v>53</v>
      </c>
      <c r="J99">
        <v>98</v>
      </c>
      <c r="K99" t="str">
        <f t="shared" si="3"/>
        <v>2022</v>
      </c>
      <c r="L99" t="str">
        <f t="shared" si="4"/>
        <v>03</v>
      </c>
      <c r="M99" t="str">
        <f t="shared" si="5"/>
        <v>2022-03</v>
      </c>
    </row>
    <row r="100" spans="1:13" x14ac:dyDescent="0.3">
      <c r="A100" t="s">
        <v>14</v>
      </c>
      <c r="B100" s="1">
        <v>47848</v>
      </c>
      <c r="C100">
        <v>20</v>
      </c>
      <c r="D100" t="s">
        <v>16</v>
      </c>
      <c r="E100" s="1">
        <v>44582</v>
      </c>
      <c r="F100" s="2">
        <v>0.69686342592592598</v>
      </c>
      <c r="G100">
        <v>7.79</v>
      </c>
      <c r="H100">
        <v>9.44</v>
      </c>
      <c r="I100">
        <v>54</v>
      </c>
      <c r="J100">
        <v>99</v>
      </c>
      <c r="K100" t="str">
        <f t="shared" si="3"/>
        <v>2022</v>
      </c>
      <c r="L100" t="str">
        <f t="shared" si="4"/>
        <v>01</v>
      </c>
      <c r="M100" t="str">
        <f t="shared" si="5"/>
        <v>2022-01</v>
      </c>
    </row>
    <row r="101" spans="1:13" x14ac:dyDescent="0.3">
      <c r="A101" t="s">
        <v>10</v>
      </c>
      <c r="B101" s="1">
        <v>47118</v>
      </c>
      <c r="C101">
        <v>10</v>
      </c>
      <c r="D101" t="s">
        <v>15</v>
      </c>
      <c r="E101" s="1">
        <v>44712</v>
      </c>
      <c r="F101" s="2">
        <v>0.53239583333333329</v>
      </c>
      <c r="G101">
        <v>9.8699999999999992</v>
      </c>
      <c r="H101">
        <v>14.54</v>
      </c>
      <c r="I101">
        <v>55</v>
      </c>
      <c r="J101">
        <v>100</v>
      </c>
      <c r="K101" t="str">
        <f t="shared" si="3"/>
        <v>2022</v>
      </c>
      <c r="L101" t="str">
        <f t="shared" si="4"/>
        <v>05</v>
      </c>
      <c r="M101" t="str">
        <f t="shared" si="5"/>
        <v>2022-05</v>
      </c>
    </row>
    <row r="102" spans="1:13" x14ac:dyDescent="0.3">
      <c r="A102" t="s">
        <v>10</v>
      </c>
      <c r="B102" s="1">
        <v>47118</v>
      </c>
      <c r="C102">
        <v>25</v>
      </c>
      <c r="D102" t="s">
        <v>17</v>
      </c>
      <c r="E102" s="1">
        <v>44712</v>
      </c>
      <c r="F102" s="2">
        <v>0.53239583333333329</v>
      </c>
      <c r="G102">
        <v>9.8699999999999992</v>
      </c>
      <c r="H102">
        <v>14.54</v>
      </c>
      <c r="I102">
        <v>55</v>
      </c>
      <c r="J102">
        <v>101</v>
      </c>
      <c r="K102" t="str">
        <f t="shared" si="3"/>
        <v>2022</v>
      </c>
      <c r="L102" t="str">
        <f t="shared" si="4"/>
        <v>05</v>
      </c>
      <c r="M102" t="str">
        <f t="shared" si="5"/>
        <v>2022-05</v>
      </c>
    </row>
    <row r="103" spans="1:13" x14ac:dyDescent="0.3">
      <c r="A103" t="s">
        <v>10</v>
      </c>
      <c r="B103" s="1">
        <v>47118</v>
      </c>
      <c r="C103">
        <v>50</v>
      </c>
      <c r="D103" t="s">
        <v>13</v>
      </c>
      <c r="E103" s="1">
        <v>44712</v>
      </c>
      <c r="F103" s="2">
        <v>0.53239583333333329</v>
      </c>
      <c r="G103">
        <v>9.8699999999999992</v>
      </c>
      <c r="H103">
        <v>14.54</v>
      </c>
      <c r="I103">
        <v>55</v>
      </c>
      <c r="J103">
        <v>102</v>
      </c>
      <c r="K103" t="str">
        <f t="shared" si="3"/>
        <v>2022</v>
      </c>
      <c r="L103" t="str">
        <f t="shared" si="4"/>
        <v>05</v>
      </c>
      <c r="M103" t="str">
        <f t="shared" si="5"/>
        <v>2022-05</v>
      </c>
    </row>
    <row r="104" spans="1:13" x14ac:dyDescent="0.3">
      <c r="A104" t="s">
        <v>10</v>
      </c>
      <c r="B104" s="1">
        <v>47118</v>
      </c>
      <c r="C104">
        <v>20</v>
      </c>
      <c r="D104" t="s">
        <v>16</v>
      </c>
      <c r="E104" s="1">
        <v>44725</v>
      </c>
      <c r="F104" s="2">
        <v>0.85841435185185189</v>
      </c>
      <c r="G104">
        <v>7.07</v>
      </c>
      <c r="H104">
        <v>9.3000000000000007</v>
      </c>
      <c r="I104">
        <v>56</v>
      </c>
      <c r="J104">
        <v>103</v>
      </c>
      <c r="K104" t="str">
        <f t="shared" si="3"/>
        <v>2022</v>
      </c>
      <c r="L104" t="str">
        <f t="shared" si="4"/>
        <v>06</v>
      </c>
      <c r="M104" t="str">
        <f t="shared" si="5"/>
        <v>2022-06</v>
      </c>
    </row>
    <row r="105" spans="1:13" x14ac:dyDescent="0.3">
      <c r="A105" t="s">
        <v>10</v>
      </c>
      <c r="B105" s="1">
        <v>47118</v>
      </c>
      <c r="C105">
        <v>40</v>
      </c>
      <c r="D105" t="s">
        <v>12</v>
      </c>
      <c r="E105" s="1">
        <v>44725</v>
      </c>
      <c r="F105" s="2">
        <v>0.85841435185185189</v>
      </c>
      <c r="G105">
        <v>7.07</v>
      </c>
      <c r="H105">
        <v>9.3000000000000007</v>
      </c>
      <c r="I105">
        <v>56</v>
      </c>
      <c r="J105">
        <v>104</v>
      </c>
      <c r="K105" t="str">
        <f t="shared" si="3"/>
        <v>2022</v>
      </c>
      <c r="L105" t="str">
        <f t="shared" si="4"/>
        <v>06</v>
      </c>
      <c r="M105" t="str">
        <f t="shared" si="5"/>
        <v>2022-06</v>
      </c>
    </row>
    <row r="106" spans="1:13" x14ac:dyDescent="0.3">
      <c r="A106" t="s">
        <v>10</v>
      </c>
      <c r="B106" s="1">
        <v>47118</v>
      </c>
      <c r="C106">
        <v>80</v>
      </c>
      <c r="D106" t="s">
        <v>20</v>
      </c>
      <c r="E106" s="1">
        <v>44725</v>
      </c>
      <c r="F106" s="2">
        <v>0.85841435185185189</v>
      </c>
      <c r="G106">
        <v>7.07</v>
      </c>
      <c r="H106">
        <v>9.3000000000000007</v>
      </c>
      <c r="I106">
        <v>56</v>
      </c>
      <c r="J106">
        <v>105</v>
      </c>
      <c r="K106" t="str">
        <f t="shared" si="3"/>
        <v>2022</v>
      </c>
      <c r="L106" t="str">
        <f t="shared" si="4"/>
        <v>06</v>
      </c>
      <c r="M106" t="str">
        <f t="shared" si="5"/>
        <v>2022-06</v>
      </c>
    </row>
    <row r="107" spans="1:13" x14ac:dyDescent="0.3">
      <c r="A107" t="s">
        <v>14</v>
      </c>
      <c r="B107" s="1">
        <v>47848</v>
      </c>
      <c r="C107">
        <v>20</v>
      </c>
      <c r="D107" t="s">
        <v>16</v>
      </c>
      <c r="E107" s="1">
        <v>44869</v>
      </c>
      <c r="F107" s="2">
        <v>0.79347222222222225</v>
      </c>
      <c r="G107">
        <v>7.44</v>
      </c>
      <c r="H107">
        <v>7.63</v>
      </c>
      <c r="I107">
        <v>57</v>
      </c>
      <c r="J107">
        <v>106</v>
      </c>
      <c r="K107" t="str">
        <f t="shared" si="3"/>
        <v>2022</v>
      </c>
      <c r="L107" t="str">
        <f t="shared" si="4"/>
        <v>11</v>
      </c>
      <c r="M107" t="str">
        <f t="shared" si="5"/>
        <v>2022-11</v>
      </c>
    </row>
    <row r="108" spans="1:13" x14ac:dyDescent="0.3">
      <c r="A108" t="s">
        <v>14</v>
      </c>
      <c r="B108" s="1">
        <v>47848</v>
      </c>
      <c r="C108">
        <v>25</v>
      </c>
      <c r="D108" t="s">
        <v>17</v>
      </c>
      <c r="E108" s="1">
        <v>44869</v>
      </c>
      <c r="F108" s="2">
        <v>0.79347222222222225</v>
      </c>
      <c r="G108">
        <v>7.44</v>
      </c>
      <c r="H108">
        <v>7.63</v>
      </c>
      <c r="I108">
        <v>57</v>
      </c>
      <c r="J108">
        <v>107</v>
      </c>
      <c r="K108" t="str">
        <f t="shared" si="3"/>
        <v>2022</v>
      </c>
      <c r="L108" t="str">
        <f t="shared" si="4"/>
        <v>11</v>
      </c>
      <c r="M108" t="str">
        <f t="shared" si="5"/>
        <v>2022-11</v>
      </c>
    </row>
    <row r="109" spans="1:13" x14ac:dyDescent="0.3">
      <c r="A109" t="s">
        <v>14</v>
      </c>
      <c r="B109" s="1">
        <v>47848</v>
      </c>
      <c r="C109">
        <v>0</v>
      </c>
      <c r="D109" t="s">
        <v>11</v>
      </c>
      <c r="E109" s="1">
        <v>44702</v>
      </c>
      <c r="F109" s="2">
        <v>0.4309837962962963</v>
      </c>
      <c r="G109">
        <v>16.79</v>
      </c>
      <c r="H109">
        <v>6.98</v>
      </c>
      <c r="I109">
        <v>58</v>
      </c>
      <c r="J109">
        <v>108</v>
      </c>
      <c r="K109" t="str">
        <f t="shared" si="3"/>
        <v>2022</v>
      </c>
      <c r="L109" t="str">
        <f t="shared" si="4"/>
        <v>05</v>
      </c>
      <c r="M109" t="str">
        <f t="shared" si="5"/>
        <v>2022-05</v>
      </c>
    </row>
    <row r="110" spans="1:13" x14ac:dyDescent="0.3">
      <c r="A110" t="s">
        <v>14</v>
      </c>
      <c r="B110" s="1">
        <v>47848</v>
      </c>
      <c r="C110">
        <v>25</v>
      </c>
      <c r="D110" t="s">
        <v>17</v>
      </c>
      <c r="E110" s="1">
        <v>44702</v>
      </c>
      <c r="F110" s="2">
        <v>0.4309837962962963</v>
      </c>
      <c r="G110">
        <v>16.79</v>
      </c>
      <c r="H110">
        <v>6.98</v>
      </c>
      <c r="I110">
        <v>58</v>
      </c>
      <c r="J110">
        <v>109</v>
      </c>
      <c r="K110" t="str">
        <f t="shared" si="3"/>
        <v>2022</v>
      </c>
      <c r="L110" t="str">
        <f t="shared" si="4"/>
        <v>05</v>
      </c>
      <c r="M110" t="str">
        <f t="shared" si="5"/>
        <v>2022-05</v>
      </c>
    </row>
    <row r="111" spans="1:13" x14ac:dyDescent="0.3">
      <c r="A111" t="s">
        <v>10</v>
      </c>
      <c r="B111" s="1">
        <v>47118</v>
      </c>
      <c r="C111">
        <v>20</v>
      </c>
      <c r="D111" t="s">
        <v>16</v>
      </c>
      <c r="E111" s="1">
        <v>44748</v>
      </c>
      <c r="F111" s="2">
        <v>0.59961805555555558</v>
      </c>
      <c r="G111">
        <v>5.67</v>
      </c>
      <c r="H111">
        <v>10.83</v>
      </c>
      <c r="I111">
        <v>59</v>
      </c>
      <c r="J111">
        <v>110</v>
      </c>
      <c r="K111" t="str">
        <f t="shared" si="3"/>
        <v>2022</v>
      </c>
      <c r="L111" t="str">
        <f t="shared" si="4"/>
        <v>07</v>
      </c>
      <c r="M111" t="str">
        <f t="shared" si="5"/>
        <v>2022-07</v>
      </c>
    </row>
    <row r="112" spans="1:13" x14ac:dyDescent="0.3">
      <c r="A112" t="s">
        <v>21</v>
      </c>
      <c r="B112" t="s">
        <v>19</v>
      </c>
      <c r="C112">
        <v>0</v>
      </c>
      <c r="D112" t="s">
        <v>11</v>
      </c>
      <c r="E112" s="1">
        <v>44589</v>
      </c>
      <c r="F112" s="2">
        <v>0.84590277777777778</v>
      </c>
      <c r="G112">
        <v>8.52</v>
      </c>
      <c r="H112">
        <v>15.36</v>
      </c>
      <c r="I112">
        <v>60</v>
      </c>
      <c r="J112">
        <v>111</v>
      </c>
      <c r="K112" t="str">
        <f t="shared" si="3"/>
        <v>2022</v>
      </c>
      <c r="L112" t="str">
        <f t="shared" si="4"/>
        <v>01</v>
      </c>
      <c r="M112" t="str">
        <f t="shared" si="5"/>
        <v>2022-01</v>
      </c>
    </row>
    <row r="113" spans="1:13" x14ac:dyDescent="0.3">
      <c r="A113" t="s">
        <v>22</v>
      </c>
      <c r="B113" s="1">
        <v>47299</v>
      </c>
      <c r="C113">
        <v>20</v>
      </c>
      <c r="D113" t="s">
        <v>16</v>
      </c>
      <c r="E113" s="1">
        <v>44626</v>
      </c>
      <c r="F113" s="2">
        <v>0.40562499999999996</v>
      </c>
      <c r="G113">
        <v>5.05</v>
      </c>
      <c r="H113">
        <v>9.0500000000000007</v>
      </c>
      <c r="I113">
        <v>61</v>
      </c>
      <c r="J113">
        <v>112</v>
      </c>
      <c r="K113" t="str">
        <f t="shared" si="3"/>
        <v>2022</v>
      </c>
      <c r="L113" t="str">
        <f t="shared" si="4"/>
        <v>03</v>
      </c>
      <c r="M113" t="str">
        <f t="shared" si="5"/>
        <v>2022-03</v>
      </c>
    </row>
    <row r="114" spans="1:13" x14ac:dyDescent="0.3">
      <c r="A114" t="s">
        <v>22</v>
      </c>
      <c r="B114" s="1">
        <v>47299</v>
      </c>
      <c r="C114">
        <v>40</v>
      </c>
      <c r="D114" t="s">
        <v>12</v>
      </c>
      <c r="E114" s="1">
        <v>44626</v>
      </c>
      <c r="F114" s="2">
        <v>0.40562499999999996</v>
      </c>
      <c r="G114">
        <v>5.05</v>
      </c>
      <c r="H114">
        <v>9.0500000000000007</v>
      </c>
      <c r="I114">
        <v>61</v>
      </c>
      <c r="J114">
        <v>113</v>
      </c>
      <c r="K114" t="str">
        <f t="shared" si="3"/>
        <v>2022</v>
      </c>
      <c r="L114" t="str">
        <f t="shared" si="4"/>
        <v>03</v>
      </c>
      <c r="M114" t="str">
        <f t="shared" si="5"/>
        <v>2022-03</v>
      </c>
    </row>
    <row r="115" spans="1:13" x14ac:dyDescent="0.3">
      <c r="A115" t="s">
        <v>22</v>
      </c>
      <c r="B115" s="1">
        <v>47299</v>
      </c>
      <c r="C115">
        <v>20</v>
      </c>
      <c r="D115" t="s">
        <v>16</v>
      </c>
      <c r="E115" s="1">
        <v>44861</v>
      </c>
      <c r="F115" s="2">
        <v>0.7365046296296297</v>
      </c>
      <c r="G115">
        <v>7.22</v>
      </c>
      <c r="H115">
        <v>8.33</v>
      </c>
      <c r="I115">
        <v>62</v>
      </c>
      <c r="J115">
        <v>114</v>
      </c>
      <c r="K115" t="str">
        <f t="shared" si="3"/>
        <v>2022</v>
      </c>
      <c r="L115" t="str">
        <f t="shared" si="4"/>
        <v>10</v>
      </c>
      <c r="M115" t="str">
        <f t="shared" si="5"/>
        <v>2022-10</v>
      </c>
    </row>
    <row r="116" spans="1:13" x14ac:dyDescent="0.3">
      <c r="A116" t="s">
        <v>14</v>
      </c>
      <c r="B116" s="1">
        <v>47848</v>
      </c>
      <c r="C116">
        <v>0</v>
      </c>
      <c r="D116" t="s">
        <v>11</v>
      </c>
      <c r="E116" s="1">
        <v>44895</v>
      </c>
      <c r="F116" s="2">
        <v>0.61482638888888885</v>
      </c>
      <c r="G116">
        <v>6.64</v>
      </c>
      <c r="H116">
        <v>8.32</v>
      </c>
      <c r="I116">
        <v>63</v>
      </c>
      <c r="J116">
        <v>115</v>
      </c>
      <c r="K116" t="str">
        <f t="shared" si="3"/>
        <v>2022</v>
      </c>
      <c r="L116" t="str">
        <f t="shared" si="4"/>
        <v>11</v>
      </c>
      <c r="M116" t="str">
        <f t="shared" si="5"/>
        <v>2022-11</v>
      </c>
    </row>
    <row r="117" spans="1:13" x14ac:dyDescent="0.3">
      <c r="A117" t="s">
        <v>14</v>
      </c>
      <c r="B117" s="1">
        <v>47848</v>
      </c>
      <c r="C117">
        <v>25</v>
      </c>
      <c r="D117" t="s">
        <v>17</v>
      </c>
      <c r="E117" s="1">
        <v>44895</v>
      </c>
      <c r="F117" s="2">
        <v>0.61482638888888885</v>
      </c>
      <c r="G117">
        <v>6.64</v>
      </c>
      <c r="H117">
        <v>8.32</v>
      </c>
      <c r="I117">
        <v>63</v>
      </c>
      <c r="J117">
        <v>116</v>
      </c>
      <c r="K117" t="str">
        <f t="shared" si="3"/>
        <v>2022</v>
      </c>
      <c r="L117" t="str">
        <f t="shared" si="4"/>
        <v>11</v>
      </c>
      <c r="M117" t="str">
        <f t="shared" si="5"/>
        <v>2022-11</v>
      </c>
    </row>
    <row r="118" spans="1:13" x14ac:dyDescent="0.3">
      <c r="A118" t="s">
        <v>14</v>
      </c>
      <c r="B118" s="1">
        <v>47848</v>
      </c>
      <c r="C118">
        <v>80</v>
      </c>
      <c r="D118" t="s">
        <v>20</v>
      </c>
      <c r="E118" s="1">
        <v>44895</v>
      </c>
      <c r="F118" s="2">
        <v>0.61482638888888885</v>
      </c>
      <c r="G118">
        <v>6.64</v>
      </c>
      <c r="H118">
        <v>8.32</v>
      </c>
      <c r="I118">
        <v>63</v>
      </c>
      <c r="J118">
        <v>117</v>
      </c>
      <c r="K118" t="str">
        <f t="shared" si="3"/>
        <v>2022</v>
      </c>
      <c r="L118" t="str">
        <f t="shared" si="4"/>
        <v>11</v>
      </c>
      <c r="M118" t="str">
        <f t="shared" si="5"/>
        <v>2022-11</v>
      </c>
    </row>
    <row r="119" spans="1:13" x14ac:dyDescent="0.3">
      <c r="A119" t="s">
        <v>22</v>
      </c>
      <c r="B119" s="1">
        <v>47299</v>
      </c>
      <c r="C119">
        <v>20</v>
      </c>
      <c r="D119" t="s">
        <v>16</v>
      </c>
      <c r="E119" s="1">
        <v>44974</v>
      </c>
      <c r="F119" s="2">
        <v>0.6341782407407407</v>
      </c>
      <c r="G119">
        <v>9.34</v>
      </c>
      <c r="H119">
        <v>7.59</v>
      </c>
      <c r="I119">
        <v>64</v>
      </c>
      <c r="J119">
        <v>118</v>
      </c>
      <c r="K119" t="str">
        <f t="shared" si="3"/>
        <v>2023</v>
      </c>
      <c r="L119" t="str">
        <f t="shared" si="4"/>
        <v>02</v>
      </c>
      <c r="M119" t="str">
        <f t="shared" si="5"/>
        <v>2023-02</v>
      </c>
    </row>
    <row r="120" spans="1:13" x14ac:dyDescent="0.3">
      <c r="A120" t="s">
        <v>22</v>
      </c>
      <c r="B120" s="1">
        <v>47299</v>
      </c>
      <c r="C120">
        <v>0</v>
      </c>
      <c r="D120" t="s">
        <v>11</v>
      </c>
      <c r="E120" s="1">
        <v>44676</v>
      </c>
      <c r="F120" s="2">
        <v>0.53039351851851857</v>
      </c>
      <c r="G120">
        <v>6.69</v>
      </c>
      <c r="H120">
        <v>10.87</v>
      </c>
      <c r="I120">
        <v>65</v>
      </c>
      <c r="J120">
        <v>119</v>
      </c>
      <c r="K120" t="str">
        <f t="shared" si="3"/>
        <v>2022</v>
      </c>
      <c r="L120" t="str">
        <f t="shared" si="4"/>
        <v>04</v>
      </c>
      <c r="M120" t="str">
        <f t="shared" si="5"/>
        <v>2022-04</v>
      </c>
    </row>
    <row r="121" spans="1:13" x14ac:dyDescent="0.3">
      <c r="A121" t="s">
        <v>22</v>
      </c>
      <c r="B121" s="1">
        <v>47299</v>
      </c>
      <c r="C121">
        <v>40</v>
      </c>
      <c r="D121" t="s">
        <v>12</v>
      </c>
      <c r="E121" s="1">
        <v>44676</v>
      </c>
      <c r="F121" s="2">
        <v>0.53039351851851857</v>
      </c>
      <c r="G121">
        <v>6.69</v>
      </c>
      <c r="H121">
        <v>10.87</v>
      </c>
      <c r="I121">
        <v>65</v>
      </c>
      <c r="J121">
        <v>120</v>
      </c>
      <c r="K121" t="str">
        <f t="shared" si="3"/>
        <v>2022</v>
      </c>
      <c r="L121" t="str">
        <f t="shared" si="4"/>
        <v>04</v>
      </c>
      <c r="M121" t="str">
        <f t="shared" si="5"/>
        <v>2022-04</v>
      </c>
    </row>
    <row r="122" spans="1:13" x14ac:dyDescent="0.3">
      <c r="A122" t="s">
        <v>22</v>
      </c>
      <c r="B122" s="1">
        <v>47299</v>
      </c>
      <c r="C122">
        <v>50</v>
      </c>
      <c r="D122" t="s">
        <v>13</v>
      </c>
      <c r="E122" s="1">
        <v>44676</v>
      </c>
      <c r="F122" s="2">
        <v>0.53039351851851857</v>
      </c>
      <c r="G122">
        <v>6.69</v>
      </c>
      <c r="H122">
        <v>10.87</v>
      </c>
      <c r="I122">
        <v>65</v>
      </c>
      <c r="J122">
        <v>121</v>
      </c>
      <c r="K122" t="str">
        <f t="shared" si="3"/>
        <v>2022</v>
      </c>
      <c r="L122" t="str">
        <f t="shared" si="4"/>
        <v>04</v>
      </c>
      <c r="M122" t="str">
        <f t="shared" si="5"/>
        <v>2022-04</v>
      </c>
    </row>
    <row r="123" spans="1:13" x14ac:dyDescent="0.3">
      <c r="A123" t="s">
        <v>22</v>
      </c>
      <c r="B123" s="1">
        <v>47299</v>
      </c>
      <c r="C123">
        <v>10</v>
      </c>
      <c r="D123" t="s">
        <v>15</v>
      </c>
      <c r="E123" s="1">
        <v>44701</v>
      </c>
      <c r="F123" s="2">
        <v>0.73520833333333335</v>
      </c>
      <c r="G123">
        <v>8.2899999999999991</v>
      </c>
      <c r="H123">
        <v>10.56</v>
      </c>
      <c r="I123">
        <v>66</v>
      </c>
      <c r="J123">
        <v>122</v>
      </c>
      <c r="K123" t="str">
        <f t="shared" si="3"/>
        <v>2022</v>
      </c>
      <c r="L123" t="str">
        <f t="shared" si="4"/>
        <v>05</v>
      </c>
      <c r="M123" t="str">
        <f t="shared" si="5"/>
        <v>2022-05</v>
      </c>
    </row>
    <row r="124" spans="1:13" x14ac:dyDescent="0.3">
      <c r="A124" t="s">
        <v>22</v>
      </c>
      <c r="B124" s="1">
        <v>47299</v>
      </c>
      <c r="C124">
        <v>40</v>
      </c>
      <c r="D124" t="s">
        <v>12</v>
      </c>
      <c r="E124" s="1">
        <v>44701</v>
      </c>
      <c r="F124" s="2">
        <v>0.73520833333333335</v>
      </c>
      <c r="G124">
        <v>8.2899999999999991</v>
      </c>
      <c r="H124">
        <v>10.56</v>
      </c>
      <c r="I124">
        <v>66</v>
      </c>
      <c r="J124">
        <v>123</v>
      </c>
      <c r="K124" t="str">
        <f t="shared" si="3"/>
        <v>2022</v>
      </c>
      <c r="L124" t="str">
        <f t="shared" si="4"/>
        <v>05</v>
      </c>
      <c r="M124" t="str">
        <f t="shared" si="5"/>
        <v>2022-05</v>
      </c>
    </row>
    <row r="125" spans="1:13" x14ac:dyDescent="0.3">
      <c r="A125" t="s">
        <v>22</v>
      </c>
      <c r="B125" s="1">
        <v>47299</v>
      </c>
      <c r="C125">
        <v>10</v>
      </c>
      <c r="D125" t="s">
        <v>15</v>
      </c>
      <c r="E125" s="1">
        <v>44688</v>
      </c>
      <c r="F125" s="2">
        <v>0.56935185185185189</v>
      </c>
      <c r="G125">
        <v>9.94</v>
      </c>
      <c r="H125">
        <v>12.05</v>
      </c>
      <c r="I125">
        <v>67</v>
      </c>
      <c r="J125">
        <v>124</v>
      </c>
      <c r="K125" t="str">
        <f t="shared" si="3"/>
        <v>2022</v>
      </c>
      <c r="L125" t="str">
        <f t="shared" si="4"/>
        <v>05</v>
      </c>
      <c r="M125" t="str">
        <f t="shared" si="5"/>
        <v>2022-05</v>
      </c>
    </row>
    <row r="126" spans="1:13" x14ac:dyDescent="0.3">
      <c r="A126" t="s">
        <v>22</v>
      </c>
      <c r="B126" s="1">
        <v>47299</v>
      </c>
      <c r="C126">
        <v>40</v>
      </c>
      <c r="D126" t="s">
        <v>12</v>
      </c>
      <c r="E126" s="1">
        <v>44688</v>
      </c>
      <c r="F126" s="2">
        <v>0.56935185185185189</v>
      </c>
      <c r="G126">
        <v>9.94</v>
      </c>
      <c r="H126">
        <v>12.05</v>
      </c>
      <c r="I126">
        <v>67</v>
      </c>
      <c r="J126">
        <v>125</v>
      </c>
      <c r="K126" t="str">
        <f t="shared" si="3"/>
        <v>2022</v>
      </c>
      <c r="L126" t="str">
        <f t="shared" si="4"/>
        <v>05</v>
      </c>
      <c r="M126" t="str">
        <f t="shared" si="5"/>
        <v>2022-05</v>
      </c>
    </row>
    <row r="127" spans="1:13" x14ac:dyDescent="0.3">
      <c r="A127" t="s">
        <v>14</v>
      </c>
      <c r="B127" s="1">
        <v>47848</v>
      </c>
      <c r="C127">
        <v>0</v>
      </c>
      <c r="D127" t="s">
        <v>11</v>
      </c>
      <c r="E127" s="1">
        <v>44759</v>
      </c>
      <c r="F127" s="2">
        <v>0.38645833333333335</v>
      </c>
      <c r="G127">
        <v>14.26</v>
      </c>
      <c r="H127">
        <v>10.039999999999999</v>
      </c>
      <c r="I127">
        <v>68</v>
      </c>
      <c r="J127">
        <v>126</v>
      </c>
      <c r="K127" t="str">
        <f t="shared" si="3"/>
        <v>2022</v>
      </c>
      <c r="L127" t="str">
        <f t="shared" si="4"/>
        <v>07</v>
      </c>
      <c r="M127" t="str">
        <f t="shared" si="5"/>
        <v>2022-07</v>
      </c>
    </row>
    <row r="128" spans="1:13" x14ac:dyDescent="0.3">
      <c r="A128" t="s">
        <v>14</v>
      </c>
      <c r="B128" s="1">
        <v>47848</v>
      </c>
      <c r="C128">
        <v>25</v>
      </c>
      <c r="D128" t="s">
        <v>17</v>
      </c>
      <c r="E128" s="1">
        <v>44759</v>
      </c>
      <c r="F128" s="2">
        <v>0.38645833333333335</v>
      </c>
      <c r="G128">
        <v>14.26</v>
      </c>
      <c r="H128">
        <v>10.039999999999999</v>
      </c>
      <c r="I128">
        <v>68</v>
      </c>
      <c r="J128">
        <v>127</v>
      </c>
      <c r="K128" t="str">
        <f t="shared" si="3"/>
        <v>2022</v>
      </c>
      <c r="L128" t="str">
        <f t="shared" si="4"/>
        <v>07</v>
      </c>
      <c r="M128" t="str">
        <f t="shared" si="5"/>
        <v>2022-07</v>
      </c>
    </row>
    <row r="129" spans="1:13" x14ac:dyDescent="0.3">
      <c r="A129" t="s">
        <v>10</v>
      </c>
      <c r="B129" s="1">
        <v>47118</v>
      </c>
      <c r="C129">
        <v>20</v>
      </c>
      <c r="D129" t="s">
        <v>16</v>
      </c>
      <c r="E129" s="1">
        <v>44837</v>
      </c>
      <c r="F129" s="2">
        <v>0.67693287037037031</v>
      </c>
      <c r="G129">
        <v>8.19</v>
      </c>
      <c r="H129">
        <v>6.85</v>
      </c>
      <c r="I129">
        <v>69</v>
      </c>
      <c r="J129">
        <v>128</v>
      </c>
      <c r="K129" t="str">
        <f t="shared" si="3"/>
        <v>2022</v>
      </c>
      <c r="L129" t="str">
        <f t="shared" si="4"/>
        <v>10</v>
      </c>
      <c r="M129" t="str">
        <f t="shared" si="5"/>
        <v>2022-10</v>
      </c>
    </row>
    <row r="130" spans="1:13" x14ac:dyDescent="0.3">
      <c r="A130" t="s">
        <v>10</v>
      </c>
      <c r="B130" s="1">
        <v>47118</v>
      </c>
      <c r="C130">
        <v>40</v>
      </c>
      <c r="D130" t="s">
        <v>12</v>
      </c>
      <c r="E130" s="1">
        <v>44837</v>
      </c>
      <c r="F130" s="2">
        <v>0.67693287037037031</v>
      </c>
      <c r="G130">
        <v>8.19</v>
      </c>
      <c r="H130">
        <v>6.85</v>
      </c>
      <c r="I130">
        <v>69</v>
      </c>
      <c r="J130">
        <v>129</v>
      </c>
      <c r="K130" t="str">
        <f t="shared" si="3"/>
        <v>2022</v>
      </c>
      <c r="L130" t="str">
        <f t="shared" si="4"/>
        <v>10</v>
      </c>
      <c r="M130" t="str">
        <f t="shared" si="5"/>
        <v>2022-10</v>
      </c>
    </row>
    <row r="131" spans="1:13" x14ac:dyDescent="0.3">
      <c r="A131" t="s">
        <v>10</v>
      </c>
      <c r="B131" s="1">
        <v>47118</v>
      </c>
      <c r="C131">
        <v>10</v>
      </c>
      <c r="D131" t="s">
        <v>15</v>
      </c>
      <c r="E131" s="1">
        <v>44684</v>
      </c>
      <c r="F131" s="2">
        <v>0.4667013888888889</v>
      </c>
      <c r="G131">
        <v>6.54</v>
      </c>
      <c r="H131">
        <v>5.16</v>
      </c>
      <c r="I131">
        <v>70</v>
      </c>
      <c r="J131">
        <v>130</v>
      </c>
      <c r="K131" t="str">
        <f t="shared" ref="K131:K194" si="6">TEXT(E131, "yyyy")</f>
        <v>2022</v>
      </c>
      <c r="L131" t="str">
        <f t="shared" ref="L131:L194" si="7">TEXT(E131, "mm")</f>
        <v>05</v>
      </c>
      <c r="M131" t="str">
        <f t="shared" ref="M131:M194" si="8">TEXT(E131, "yyyy-mm")</f>
        <v>2022-05</v>
      </c>
    </row>
    <row r="132" spans="1:13" x14ac:dyDescent="0.3">
      <c r="A132" t="s">
        <v>22</v>
      </c>
      <c r="B132" s="1">
        <v>47299</v>
      </c>
      <c r="C132">
        <v>10</v>
      </c>
      <c r="D132" t="s">
        <v>15</v>
      </c>
      <c r="E132" s="1">
        <v>44685</v>
      </c>
      <c r="F132" s="2">
        <v>0.42967592592592596</v>
      </c>
      <c r="G132">
        <v>7.05</v>
      </c>
      <c r="H132">
        <v>10.44</v>
      </c>
      <c r="I132">
        <v>71</v>
      </c>
      <c r="J132">
        <v>131</v>
      </c>
      <c r="K132" t="str">
        <f t="shared" si="6"/>
        <v>2022</v>
      </c>
      <c r="L132" t="str">
        <f t="shared" si="7"/>
        <v>05</v>
      </c>
      <c r="M132" t="str">
        <f t="shared" si="8"/>
        <v>2022-05</v>
      </c>
    </row>
    <row r="133" spans="1:13" x14ac:dyDescent="0.3">
      <c r="A133" t="s">
        <v>22</v>
      </c>
      <c r="B133" s="1">
        <v>47299</v>
      </c>
      <c r="C133">
        <v>40</v>
      </c>
      <c r="D133" t="s">
        <v>12</v>
      </c>
      <c r="E133" s="1">
        <v>44685</v>
      </c>
      <c r="F133" s="2">
        <v>0.42967592592592596</v>
      </c>
      <c r="G133">
        <v>7.05</v>
      </c>
      <c r="H133">
        <v>10.44</v>
      </c>
      <c r="I133">
        <v>71</v>
      </c>
      <c r="J133">
        <v>132</v>
      </c>
      <c r="K133" t="str">
        <f t="shared" si="6"/>
        <v>2022</v>
      </c>
      <c r="L133" t="str">
        <f t="shared" si="7"/>
        <v>05</v>
      </c>
      <c r="M133" t="str">
        <f t="shared" si="8"/>
        <v>2022-05</v>
      </c>
    </row>
    <row r="134" spans="1:13" x14ac:dyDescent="0.3">
      <c r="A134" t="s">
        <v>10</v>
      </c>
      <c r="B134" s="1">
        <v>47118</v>
      </c>
      <c r="C134">
        <v>0</v>
      </c>
      <c r="D134" t="s">
        <v>11</v>
      </c>
      <c r="E134" s="1">
        <v>44751</v>
      </c>
      <c r="F134" s="2">
        <v>0.51820601851851855</v>
      </c>
      <c r="G134">
        <v>6.31</v>
      </c>
      <c r="H134">
        <v>9.57</v>
      </c>
      <c r="I134">
        <v>72</v>
      </c>
      <c r="J134">
        <v>133</v>
      </c>
      <c r="K134" t="str">
        <f t="shared" si="6"/>
        <v>2022</v>
      </c>
      <c r="L134" t="str">
        <f t="shared" si="7"/>
        <v>07</v>
      </c>
      <c r="M134" t="str">
        <f t="shared" si="8"/>
        <v>2022-07</v>
      </c>
    </row>
    <row r="135" spans="1:13" x14ac:dyDescent="0.3">
      <c r="A135" t="s">
        <v>10</v>
      </c>
      <c r="B135" s="1">
        <v>47118</v>
      </c>
      <c r="C135">
        <v>25</v>
      </c>
      <c r="D135" t="s">
        <v>17</v>
      </c>
      <c r="E135" s="1">
        <v>44751</v>
      </c>
      <c r="F135" s="2">
        <v>0.51820601851851855</v>
      </c>
      <c r="G135">
        <v>6.31</v>
      </c>
      <c r="H135">
        <v>9.57</v>
      </c>
      <c r="I135">
        <v>72</v>
      </c>
      <c r="J135">
        <v>134</v>
      </c>
      <c r="K135" t="str">
        <f t="shared" si="6"/>
        <v>2022</v>
      </c>
      <c r="L135" t="str">
        <f t="shared" si="7"/>
        <v>07</v>
      </c>
      <c r="M135" t="str">
        <f t="shared" si="8"/>
        <v>2022-07</v>
      </c>
    </row>
    <row r="136" spans="1:13" x14ac:dyDescent="0.3">
      <c r="A136" t="s">
        <v>14</v>
      </c>
      <c r="B136" s="1">
        <v>47848</v>
      </c>
      <c r="C136">
        <v>10</v>
      </c>
      <c r="D136" t="s">
        <v>15</v>
      </c>
      <c r="E136" s="1">
        <v>44806</v>
      </c>
      <c r="F136" s="2">
        <v>0.35974537037037035</v>
      </c>
      <c r="G136">
        <v>5.98</v>
      </c>
      <c r="H136">
        <v>5.99</v>
      </c>
      <c r="I136">
        <v>73</v>
      </c>
      <c r="J136">
        <v>135</v>
      </c>
      <c r="K136" t="str">
        <f t="shared" si="6"/>
        <v>2022</v>
      </c>
      <c r="L136" t="str">
        <f t="shared" si="7"/>
        <v>09</v>
      </c>
      <c r="M136" t="str">
        <f t="shared" si="8"/>
        <v>2022-09</v>
      </c>
    </row>
    <row r="137" spans="1:13" x14ac:dyDescent="0.3">
      <c r="A137" t="s">
        <v>14</v>
      </c>
      <c r="B137" s="1">
        <v>47848</v>
      </c>
      <c r="C137">
        <v>40</v>
      </c>
      <c r="D137" t="s">
        <v>12</v>
      </c>
      <c r="E137" s="1">
        <v>44806</v>
      </c>
      <c r="F137" s="2">
        <v>0.35974537037037035</v>
      </c>
      <c r="G137">
        <v>5.98</v>
      </c>
      <c r="H137">
        <v>5.99</v>
      </c>
      <c r="I137">
        <v>73</v>
      </c>
      <c r="J137">
        <v>136</v>
      </c>
      <c r="K137" t="str">
        <f t="shared" si="6"/>
        <v>2022</v>
      </c>
      <c r="L137" t="str">
        <f t="shared" si="7"/>
        <v>09</v>
      </c>
      <c r="M137" t="str">
        <f t="shared" si="8"/>
        <v>2022-09</v>
      </c>
    </row>
    <row r="138" spans="1:13" x14ac:dyDescent="0.3">
      <c r="A138" t="s">
        <v>14</v>
      </c>
      <c r="B138" s="1">
        <v>47848</v>
      </c>
      <c r="C138">
        <v>50</v>
      </c>
      <c r="D138" t="s">
        <v>13</v>
      </c>
      <c r="E138" s="1">
        <v>44806</v>
      </c>
      <c r="F138" s="2">
        <v>0.35974537037037035</v>
      </c>
      <c r="G138">
        <v>5.98</v>
      </c>
      <c r="H138">
        <v>5.99</v>
      </c>
      <c r="I138">
        <v>73</v>
      </c>
      <c r="J138">
        <v>137</v>
      </c>
      <c r="K138" t="str">
        <f t="shared" si="6"/>
        <v>2022</v>
      </c>
      <c r="L138" t="str">
        <f t="shared" si="7"/>
        <v>09</v>
      </c>
      <c r="M138" t="str">
        <f t="shared" si="8"/>
        <v>2022-09</v>
      </c>
    </row>
    <row r="139" spans="1:13" x14ac:dyDescent="0.3">
      <c r="A139" t="s">
        <v>14</v>
      </c>
      <c r="B139" s="1">
        <v>47848</v>
      </c>
      <c r="C139">
        <v>20</v>
      </c>
      <c r="D139" t="s">
        <v>16</v>
      </c>
      <c r="E139" s="1">
        <v>44658</v>
      </c>
      <c r="F139" s="2">
        <v>0.72972222222222216</v>
      </c>
      <c r="G139">
        <v>11.52</v>
      </c>
      <c r="H139">
        <v>8.8699999999999992</v>
      </c>
      <c r="I139">
        <v>74</v>
      </c>
      <c r="J139">
        <v>138</v>
      </c>
      <c r="K139" t="str">
        <f t="shared" si="6"/>
        <v>2022</v>
      </c>
      <c r="L139" t="str">
        <f t="shared" si="7"/>
        <v>04</v>
      </c>
      <c r="M139" t="str">
        <f t="shared" si="8"/>
        <v>2022-04</v>
      </c>
    </row>
    <row r="140" spans="1:13" x14ac:dyDescent="0.3">
      <c r="A140" t="s">
        <v>14</v>
      </c>
      <c r="B140" s="1">
        <v>47848</v>
      </c>
      <c r="C140">
        <v>0</v>
      </c>
      <c r="D140" t="s">
        <v>11</v>
      </c>
      <c r="E140" s="1">
        <v>44712</v>
      </c>
      <c r="F140" s="2">
        <v>0.62245370370370368</v>
      </c>
      <c r="G140">
        <v>7.59</v>
      </c>
      <c r="H140">
        <v>5.22</v>
      </c>
      <c r="I140">
        <v>75</v>
      </c>
      <c r="J140">
        <v>139</v>
      </c>
      <c r="K140" t="str">
        <f t="shared" si="6"/>
        <v>2022</v>
      </c>
      <c r="L140" t="str">
        <f t="shared" si="7"/>
        <v>05</v>
      </c>
      <c r="M140" t="str">
        <f t="shared" si="8"/>
        <v>2022-05</v>
      </c>
    </row>
    <row r="141" spans="1:13" x14ac:dyDescent="0.3">
      <c r="A141" t="s">
        <v>14</v>
      </c>
      <c r="B141" s="1">
        <v>47848</v>
      </c>
      <c r="C141">
        <v>40</v>
      </c>
      <c r="D141" t="s">
        <v>12</v>
      </c>
      <c r="E141" s="1">
        <v>44712</v>
      </c>
      <c r="F141" s="2">
        <v>0.62245370370370368</v>
      </c>
      <c r="G141">
        <v>7.59</v>
      </c>
      <c r="H141">
        <v>5.22</v>
      </c>
      <c r="I141">
        <v>75</v>
      </c>
      <c r="J141">
        <v>140</v>
      </c>
      <c r="K141" t="str">
        <f t="shared" si="6"/>
        <v>2022</v>
      </c>
      <c r="L141" t="str">
        <f t="shared" si="7"/>
        <v>05</v>
      </c>
      <c r="M141" t="str">
        <f t="shared" si="8"/>
        <v>2022-05</v>
      </c>
    </row>
    <row r="142" spans="1:13" x14ac:dyDescent="0.3">
      <c r="A142" t="s">
        <v>14</v>
      </c>
      <c r="B142" s="1">
        <v>47848</v>
      </c>
      <c r="C142">
        <v>80</v>
      </c>
      <c r="D142" t="s">
        <v>20</v>
      </c>
      <c r="E142" s="1">
        <v>44712</v>
      </c>
      <c r="F142" s="2">
        <v>0.62245370370370368</v>
      </c>
      <c r="G142">
        <v>7.59</v>
      </c>
      <c r="H142">
        <v>5.22</v>
      </c>
      <c r="I142">
        <v>75</v>
      </c>
      <c r="J142">
        <v>141</v>
      </c>
      <c r="K142" t="str">
        <f t="shared" si="6"/>
        <v>2022</v>
      </c>
      <c r="L142" t="str">
        <f t="shared" si="7"/>
        <v>05</v>
      </c>
      <c r="M142" t="str">
        <f t="shared" si="8"/>
        <v>2022-05</v>
      </c>
    </row>
    <row r="143" spans="1:13" x14ac:dyDescent="0.3">
      <c r="A143" t="s">
        <v>10</v>
      </c>
      <c r="B143" s="1">
        <v>47118</v>
      </c>
      <c r="C143">
        <v>0</v>
      </c>
      <c r="D143" t="s">
        <v>11</v>
      </c>
      <c r="E143" s="1">
        <v>44782</v>
      </c>
      <c r="F143" s="2">
        <v>0.5443634259259259</v>
      </c>
      <c r="G143">
        <v>10.41</v>
      </c>
      <c r="H143">
        <v>10.83</v>
      </c>
      <c r="I143">
        <v>76</v>
      </c>
      <c r="J143">
        <v>142</v>
      </c>
      <c r="K143" t="str">
        <f t="shared" si="6"/>
        <v>2022</v>
      </c>
      <c r="L143" t="str">
        <f t="shared" si="7"/>
        <v>08</v>
      </c>
      <c r="M143" t="str">
        <f t="shared" si="8"/>
        <v>2022-08</v>
      </c>
    </row>
    <row r="144" spans="1:13" x14ac:dyDescent="0.3">
      <c r="A144" t="s">
        <v>22</v>
      </c>
      <c r="B144" s="1">
        <v>47299</v>
      </c>
      <c r="C144">
        <v>20</v>
      </c>
      <c r="D144" t="s">
        <v>16</v>
      </c>
      <c r="E144" s="1">
        <v>44810</v>
      </c>
      <c r="F144" s="2">
        <v>0.45997685185185189</v>
      </c>
      <c r="G144">
        <v>11.52</v>
      </c>
      <c r="H144">
        <v>13.73</v>
      </c>
      <c r="I144">
        <v>77</v>
      </c>
      <c r="J144">
        <v>143</v>
      </c>
      <c r="K144" t="str">
        <f t="shared" si="6"/>
        <v>2022</v>
      </c>
      <c r="L144" t="str">
        <f t="shared" si="7"/>
        <v>09</v>
      </c>
      <c r="M144" t="str">
        <f t="shared" si="8"/>
        <v>2022-09</v>
      </c>
    </row>
    <row r="145" spans="1:13" x14ac:dyDescent="0.3">
      <c r="A145" t="s">
        <v>22</v>
      </c>
      <c r="B145" s="1">
        <v>47299</v>
      </c>
      <c r="C145">
        <v>40</v>
      </c>
      <c r="D145" t="s">
        <v>12</v>
      </c>
      <c r="E145" s="1">
        <v>44810</v>
      </c>
      <c r="F145" s="2">
        <v>0.45997685185185189</v>
      </c>
      <c r="G145">
        <v>11.52</v>
      </c>
      <c r="H145">
        <v>13.73</v>
      </c>
      <c r="I145">
        <v>77</v>
      </c>
      <c r="J145">
        <v>144</v>
      </c>
      <c r="K145" t="str">
        <f t="shared" si="6"/>
        <v>2022</v>
      </c>
      <c r="L145" t="str">
        <f t="shared" si="7"/>
        <v>09</v>
      </c>
      <c r="M145" t="str">
        <f t="shared" si="8"/>
        <v>2022-09</v>
      </c>
    </row>
    <row r="146" spans="1:13" x14ac:dyDescent="0.3">
      <c r="A146" t="s">
        <v>10</v>
      </c>
      <c r="B146" s="1">
        <v>47118</v>
      </c>
      <c r="C146">
        <v>20</v>
      </c>
      <c r="D146" t="s">
        <v>16</v>
      </c>
      <c r="E146" s="1">
        <v>44889</v>
      </c>
      <c r="F146" s="2">
        <v>0.86881944444444448</v>
      </c>
      <c r="G146">
        <v>6.3</v>
      </c>
      <c r="H146">
        <v>6.39</v>
      </c>
      <c r="I146">
        <v>78</v>
      </c>
      <c r="J146">
        <v>145</v>
      </c>
      <c r="K146" t="str">
        <f t="shared" si="6"/>
        <v>2022</v>
      </c>
      <c r="L146" t="str">
        <f t="shared" si="7"/>
        <v>11</v>
      </c>
      <c r="M146" t="str">
        <f t="shared" si="8"/>
        <v>2022-11</v>
      </c>
    </row>
    <row r="147" spans="1:13" x14ac:dyDescent="0.3">
      <c r="A147" t="s">
        <v>10</v>
      </c>
      <c r="B147" s="1">
        <v>47118</v>
      </c>
      <c r="C147">
        <v>40</v>
      </c>
      <c r="D147" t="s">
        <v>12</v>
      </c>
      <c r="E147" s="1">
        <v>44889</v>
      </c>
      <c r="F147" s="2">
        <v>0.86881944444444448</v>
      </c>
      <c r="G147">
        <v>6.3</v>
      </c>
      <c r="H147">
        <v>6.39</v>
      </c>
      <c r="I147">
        <v>78</v>
      </c>
      <c r="J147">
        <v>146</v>
      </c>
      <c r="K147" t="str">
        <f t="shared" si="6"/>
        <v>2022</v>
      </c>
      <c r="L147" t="str">
        <f t="shared" si="7"/>
        <v>11</v>
      </c>
      <c r="M147" t="str">
        <f t="shared" si="8"/>
        <v>2022-11</v>
      </c>
    </row>
    <row r="148" spans="1:13" x14ac:dyDescent="0.3">
      <c r="A148" t="s">
        <v>10</v>
      </c>
      <c r="B148" s="1">
        <v>47118</v>
      </c>
      <c r="C148">
        <v>80</v>
      </c>
      <c r="D148" t="s">
        <v>20</v>
      </c>
      <c r="E148" s="1">
        <v>44889</v>
      </c>
      <c r="F148" s="2">
        <v>0.86881944444444448</v>
      </c>
      <c r="G148">
        <v>6.3</v>
      </c>
      <c r="H148">
        <v>6.39</v>
      </c>
      <c r="I148">
        <v>78</v>
      </c>
      <c r="J148">
        <v>147</v>
      </c>
      <c r="K148" t="str">
        <f t="shared" si="6"/>
        <v>2022</v>
      </c>
      <c r="L148" t="str">
        <f t="shared" si="7"/>
        <v>11</v>
      </c>
      <c r="M148" t="str">
        <f t="shared" si="8"/>
        <v>2022-11</v>
      </c>
    </row>
    <row r="149" spans="1:13" x14ac:dyDescent="0.3">
      <c r="A149" t="s">
        <v>10</v>
      </c>
      <c r="B149" s="1">
        <v>47118</v>
      </c>
      <c r="C149">
        <v>10</v>
      </c>
      <c r="D149" t="s">
        <v>15</v>
      </c>
      <c r="E149" s="1">
        <v>44842</v>
      </c>
      <c r="F149" s="2">
        <v>0.50680555555555562</v>
      </c>
      <c r="G149">
        <v>7.58</v>
      </c>
      <c r="H149">
        <v>10.94</v>
      </c>
      <c r="I149">
        <v>79</v>
      </c>
      <c r="J149">
        <v>148</v>
      </c>
      <c r="K149" t="str">
        <f t="shared" si="6"/>
        <v>2022</v>
      </c>
      <c r="L149" t="str">
        <f t="shared" si="7"/>
        <v>10</v>
      </c>
      <c r="M149" t="str">
        <f t="shared" si="8"/>
        <v>2022-10</v>
      </c>
    </row>
    <row r="150" spans="1:13" x14ac:dyDescent="0.3">
      <c r="A150" t="s">
        <v>10</v>
      </c>
      <c r="B150" s="1">
        <v>47118</v>
      </c>
      <c r="C150">
        <v>40</v>
      </c>
      <c r="D150" t="s">
        <v>12</v>
      </c>
      <c r="E150" s="1">
        <v>44842</v>
      </c>
      <c r="F150" s="2">
        <v>0.50680555555555562</v>
      </c>
      <c r="G150">
        <v>7.58</v>
      </c>
      <c r="H150">
        <v>10.94</v>
      </c>
      <c r="I150">
        <v>79</v>
      </c>
      <c r="J150">
        <v>149</v>
      </c>
      <c r="K150" t="str">
        <f t="shared" si="6"/>
        <v>2022</v>
      </c>
      <c r="L150" t="str">
        <f t="shared" si="7"/>
        <v>10</v>
      </c>
      <c r="M150" t="str">
        <f t="shared" si="8"/>
        <v>2022-10</v>
      </c>
    </row>
    <row r="151" spans="1:13" x14ac:dyDescent="0.3">
      <c r="A151" t="s">
        <v>14</v>
      </c>
      <c r="B151" s="1">
        <v>47848</v>
      </c>
      <c r="C151">
        <v>20</v>
      </c>
      <c r="D151" t="s">
        <v>16</v>
      </c>
      <c r="E151" s="1">
        <v>44757</v>
      </c>
      <c r="F151" s="2">
        <v>0.55702546296296296</v>
      </c>
      <c r="G151">
        <v>9.18</v>
      </c>
      <c r="H151">
        <v>13.59</v>
      </c>
      <c r="I151">
        <v>80</v>
      </c>
      <c r="J151">
        <v>150</v>
      </c>
      <c r="K151" t="str">
        <f t="shared" si="6"/>
        <v>2022</v>
      </c>
      <c r="L151" t="str">
        <f t="shared" si="7"/>
        <v>07</v>
      </c>
      <c r="M151" t="str">
        <f t="shared" si="8"/>
        <v>2022-07</v>
      </c>
    </row>
    <row r="152" spans="1:13" x14ac:dyDescent="0.3">
      <c r="A152" t="s">
        <v>14</v>
      </c>
      <c r="B152" s="1">
        <v>47848</v>
      </c>
      <c r="C152">
        <v>25</v>
      </c>
      <c r="D152" t="s">
        <v>17</v>
      </c>
      <c r="E152" s="1">
        <v>44757</v>
      </c>
      <c r="F152" s="2">
        <v>0.55702546296296296</v>
      </c>
      <c r="G152">
        <v>9.18</v>
      </c>
      <c r="H152">
        <v>13.59</v>
      </c>
      <c r="I152">
        <v>80</v>
      </c>
      <c r="J152">
        <v>151</v>
      </c>
      <c r="K152" t="str">
        <f t="shared" si="6"/>
        <v>2022</v>
      </c>
      <c r="L152" t="str">
        <f t="shared" si="7"/>
        <v>07</v>
      </c>
      <c r="M152" t="str">
        <f t="shared" si="8"/>
        <v>2022-07</v>
      </c>
    </row>
    <row r="153" spans="1:13" x14ac:dyDescent="0.3">
      <c r="A153" t="s">
        <v>14</v>
      </c>
      <c r="B153" s="1">
        <v>47848</v>
      </c>
      <c r="C153">
        <v>50</v>
      </c>
      <c r="D153" t="s">
        <v>13</v>
      </c>
      <c r="E153" s="1">
        <v>44757</v>
      </c>
      <c r="F153" s="2">
        <v>0.55702546296296296</v>
      </c>
      <c r="G153">
        <v>9.18</v>
      </c>
      <c r="H153">
        <v>13.59</v>
      </c>
      <c r="I153">
        <v>80</v>
      </c>
      <c r="J153">
        <v>152</v>
      </c>
      <c r="K153" t="str">
        <f t="shared" si="6"/>
        <v>2022</v>
      </c>
      <c r="L153" t="str">
        <f t="shared" si="7"/>
        <v>07</v>
      </c>
      <c r="M153" t="str">
        <f t="shared" si="8"/>
        <v>2022-07</v>
      </c>
    </row>
    <row r="154" spans="1:13" x14ac:dyDescent="0.3">
      <c r="A154" t="s">
        <v>10</v>
      </c>
      <c r="B154" s="1">
        <v>47118</v>
      </c>
      <c r="C154">
        <v>20</v>
      </c>
      <c r="D154" t="s">
        <v>16</v>
      </c>
      <c r="E154" s="1">
        <v>44855</v>
      </c>
      <c r="F154" s="2">
        <v>0.46703703703703708</v>
      </c>
      <c r="G154">
        <v>10.11</v>
      </c>
      <c r="H154">
        <v>7.35</v>
      </c>
      <c r="I154">
        <v>81</v>
      </c>
      <c r="J154">
        <v>153</v>
      </c>
      <c r="K154" t="str">
        <f t="shared" si="6"/>
        <v>2022</v>
      </c>
      <c r="L154" t="str">
        <f t="shared" si="7"/>
        <v>10</v>
      </c>
      <c r="M154" t="str">
        <f t="shared" si="8"/>
        <v>2022-10</v>
      </c>
    </row>
    <row r="155" spans="1:13" x14ac:dyDescent="0.3">
      <c r="A155" t="s">
        <v>10</v>
      </c>
      <c r="B155" s="1">
        <v>47118</v>
      </c>
      <c r="C155">
        <v>25</v>
      </c>
      <c r="D155" t="s">
        <v>17</v>
      </c>
      <c r="E155" s="1">
        <v>44855</v>
      </c>
      <c r="F155" s="2">
        <v>0.46703703703703708</v>
      </c>
      <c r="G155">
        <v>10.11</v>
      </c>
      <c r="H155">
        <v>7.35</v>
      </c>
      <c r="I155">
        <v>81</v>
      </c>
      <c r="J155">
        <v>154</v>
      </c>
      <c r="K155" t="str">
        <f t="shared" si="6"/>
        <v>2022</v>
      </c>
      <c r="L155" t="str">
        <f t="shared" si="7"/>
        <v>10</v>
      </c>
      <c r="M155" t="str">
        <f t="shared" si="8"/>
        <v>2022-10</v>
      </c>
    </row>
    <row r="156" spans="1:13" x14ac:dyDescent="0.3">
      <c r="A156" t="s">
        <v>10</v>
      </c>
      <c r="B156" s="1">
        <v>47118</v>
      </c>
      <c r="C156">
        <v>80</v>
      </c>
      <c r="D156" t="s">
        <v>20</v>
      </c>
      <c r="E156" s="1">
        <v>44855</v>
      </c>
      <c r="F156" s="2">
        <v>0.46703703703703708</v>
      </c>
      <c r="G156">
        <v>10.11</v>
      </c>
      <c r="H156">
        <v>7.35</v>
      </c>
      <c r="I156">
        <v>81</v>
      </c>
      <c r="J156">
        <v>155</v>
      </c>
      <c r="K156" t="str">
        <f t="shared" si="6"/>
        <v>2022</v>
      </c>
      <c r="L156" t="str">
        <f t="shared" si="7"/>
        <v>10</v>
      </c>
      <c r="M156" t="str">
        <f t="shared" si="8"/>
        <v>2022-10</v>
      </c>
    </row>
    <row r="157" spans="1:13" x14ac:dyDescent="0.3">
      <c r="A157" t="s">
        <v>18</v>
      </c>
      <c r="B157" t="s">
        <v>19</v>
      </c>
      <c r="C157">
        <v>10</v>
      </c>
      <c r="D157" t="s">
        <v>15</v>
      </c>
      <c r="E157" s="1">
        <v>44802</v>
      </c>
      <c r="F157" s="2">
        <v>0.59376157407407404</v>
      </c>
      <c r="G157">
        <v>5.32</v>
      </c>
      <c r="H157">
        <v>6.61</v>
      </c>
      <c r="I157">
        <v>82</v>
      </c>
      <c r="J157">
        <v>156</v>
      </c>
      <c r="K157" t="str">
        <f t="shared" si="6"/>
        <v>2022</v>
      </c>
      <c r="L157" t="str">
        <f t="shared" si="7"/>
        <v>08</v>
      </c>
      <c r="M157" t="str">
        <f t="shared" si="8"/>
        <v>2022-08</v>
      </c>
    </row>
    <row r="158" spans="1:13" x14ac:dyDescent="0.3">
      <c r="A158" t="s">
        <v>18</v>
      </c>
      <c r="B158" t="s">
        <v>19</v>
      </c>
      <c r="C158">
        <v>25</v>
      </c>
      <c r="D158" t="s">
        <v>17</v>
      </c>
      <c r="E158" s="1">
        <v>44802</v>
      </c>
      <c r="F158" s="2">
        <v>0.59376157407407404</v>
      </c>
      <c r="G158">
        <v>5.32</v>
      </c>
      <c r="H158">
        <v>6.61</v>
      </c>
      <c r="I158">
        <v>82</v>
      </c>
      <c r="J158">
        <v>157</v>
      </c>
      <c r="K158" t="str">
        <f t="shared" si="6"/>
        <v>2022</v>
      </c>
      <c r="L158" t="str">
        <f t="shared" si="7"/>
        <v>08</v>
      </c>
      <c r="M158" t="str">
        <f t="shared" si="8"/>
        <v>2022-08</v>
      </c>
    </row>
    <row r="159" spans="1:13" x14ac:dyDescent="0.3">
      <c r="A159" t="s">
        <v>18</v>
      </c>
      <c r="B159" t="s">
        <v>19</v>
      </c>
      <c r="C159">
        <v>80</v>
      </c>
      <c r="D159" t="s">
        <v>20</v>
      </c>
      <c r="E159" s="1">
        <v>44802</v>
      </c>
      <c r="F159" s="2">
        <v>0.59376157407407404</v>
      </c>
      <c r="G159">
        <v>5.32</v>
      </c>
      <c r="H159">
        <v>6.61</v>
      </c>
      <c r="I159">
        <v>82</v>
      </c>
      <c r="J159">
        <v>158</v>
      </c>
      <c r="K159" t="str">
        <f t="shared" si="6"/>
        <v>2022</v>
      </c>
      <c r="L159" t="str">
        <f t="shared" si="7"/>
        <v>08</v>
      </c>
      <c r="M159" t="str">
        <f t="shared" si="8"/>
        <v>2022-08</v>
      </c>
    </row>
    <row r="160" spans="1:13" x14ac:dyDescent="0.3">
      <c r="A160" t="s">
        <v>21</v>
      </c>
      <c r="B160" t="s">
        <v>19</v>
      </c>
      <c r="C160">
        <v>0</v>
      </c>
      <c r="D160" t="s">
        <v>11</v>
      </c>
      <c r="E160" s="1">
        <v>44821</v>
      </c>
      <c r="F160" s="2">
        <v>0.77865740740740741</v>
      </c>
      <c r="G160">
        <v>5.96</v>
      </c>
      <c r="H160">
        <v>8.3000000000000007</v>
      </c>
      <c r="I160">
        <v>83</v>
      </c>
      <c r="J160">
        <v>159</v>
      </c>
      <c r="K160" t="str">
        <f t="shared" si="6"/>
        <v>2022</v>
      </c>
      <c r="L160" t="str">
        <f t="shared" si="7"/>
        <v>09</v>
      </c>
      <c r="M160" t="str">
        <f t="shared" si="8"/>
        <v>2022-09</v>
      </c>
    </row>
    <row r="161" spans="1:13" x14ac:dyDescent="0.3">
      <c r="A161" t="s">
        <v>21</v>
      </c>
      <c r="B161" t="s">
        <v>19</v>
      </c>
      <c r="C161">
        <v>0</v>
      </c>
      <c r="D161" t="s">
        <v>11</v>
      </c>
      <c r="E161" s="1">
        <v>44833</v>
      </c>
      <c r="F161" s="2">
        <v>0.87369212962962972</v>
      </c>
      <c r="G161">
        <v>9.5</v>
      </c>
      <c r="H161">
        <v>10.29</v>
      </c>
      <c r="I161">
        <v>84</v>
      </c>
      <c r="J161">
        <v>160</v>
      </c>
      <c r="K161" t="str">
        <f t="shared" si="6"/>
        <v>2022</v>
      </c>
      <c r="L161" t="str">
        <f t="shared" si="7"/>
        <v>09</v>
      </c>
      <c r="M161" t="str">
        <f t="shared" si="8"/>
        <v>2022-09</v>
      </c>
    </row>
    <row r="162" spans="1:13" x14ac:dyDescent="0.3">
      <c r="A162" t="s">
        <v>21</v>
      </c>
      <c r="B162" t="s">
        <v>19</v>
      </c>
      <c r="C162">
        <v>25</v>
      </c>
      <c r="D162" t="s">
        <v>17</v>
      </c>
      <c r="E162" s="1">
        <v>44833</v>
      </c>
      <c r="F162" s="2">
        <v>0.87369212962962972</v>
      </c>
      <c r="G162">
        <v>9.5</v>
      </c>
      <c r="H162">
        <v>10.29</v>
      </c>
      <c r="I162">
        <v>84</v>
      </c>
      <c r="J162">
        <v>161</v>
      </c>
      <c r="K162" t="str">
        <f t="shared" si="6"/>
        <v>2022</v>
      </c>
      <c r="L162" t="str">
        <f t="shared" si="7"/>
        <v>09</v>
      </c>
      <c r="M162" t="str">
        <f t="shared" si="8"/>
        <v>2022-09</v>
      </c>
    </row>
    <row r="163" spans="1:13" x14ac:dyDescent="0.3">
      <c r="A163" t="s">
        <v>18</v>
      </c>
      <c r="B163" t="s">
        <v>19</v>
      </c>
      <c r="C163">
        <v>10</v>
      </c>
      <c r="D163" t="s">
        <v>15</v>
      </c>
      <c r="E163" s="1">
        <v>44693</v>
      </c>
      <c r="F163" s="2">
        <v>0.75616898148148148</v>
      </c>
      <c r="G163">
        <v>11.17</v>
      </c>
      <c r="H163">
        <v>8.01</v>
      </c>
      <c r="I163">
        <v>85</v>
      </c>
      <c r="J163">
        <v>162</v>
      </c>
      <c r="K163" t="str">
        <f t="shared" si="6"/>
        <v>2022</v>
      </c>
      <c r="L163" t="str">
        <f t="shared" si="7"/>
        <v>05</v>
      </c>
      <c r="M163" t="str">
        <f t="shared" si="8"/>
        <v>2022-05</v>
      </c>
    </row>
    <row r="164" spans="1:13" x14ac:dyDescent="0.3">
      <c r="A164" t="s">
        <v>18</v>
      </c>
      <c r="B164" t="s">
        <v>19</v>
      </c>
      <c r="C164">
        <v>40</v>
      </c>
      <c r="D164" t="s">
        <v>12</v>
      </c>
      <c r="E164" s="1">
        <v>44693</v>
      </c>
      <c r="F164" s="2">
        <v>0.75616898148148148</v>
      </c>
      <c r="G164">
        <v>11.17</v>
      </c>
      <c r="H164">
        <v>8.01</v>
      </c>
      <c r="I164">
        <v>85</v>
      </c>
      <c r="J164">
        <v>163</v>
      </c>
      <c r="K164" t="str">
        <f t="shared" si="6"/>
        <v>2022</v>
      </c>
      <c r="L164" t="str">
        <f t="shared" si="7"/>
        <v>05</v>
      </c>
      <c r="M164" t="str">
        <f t="shared" si="8"/>
        <v>2022-05</v>
      </c>
    </row>
    <row r="165" spans="1:13" x14ac:dyDescent="0.3">
      <c r="A165" t="s">
        <v>22</v>
      </c>
      <c r="B165" s="1">
        <v>47299</v>
      </c>
      <c r="C165">
        <v>0</v>
      </c>
      <c r="D165" t="s">
        <v>11</v>
      </c>
      <c r="E165" s="1">
        <v>44695</v>
      </c>
      <c r="F165" s="2">
        <v>0.34475694444444444</v>
      </c>
      <c r="G165">
        <v>15.1</v>
      </c>
      <c r="H165">
        <v>18.86</v>
      </c>
      <c r="I165">
        <v>86</v>
      </c>
      <c r="J165">
        <v>164</v>
      </c>
      <c r="K165" t="str">
        <f t="shared" si="6"/>
        <v>2022</v>
      </c>
      <c r="L165" t="str">
        <f t="shared" si="7"/>
        <v>05</v>
      </c>
      <c r="M165" t="str">
        <f t="shared" si="8"/>
        <v>2022-05</v>
      </c>
    </row>
    <row r="166" spans="1:13" x14ac:dyDescent="0.3">
      <c r="A166" t="s">
        <v>22</v>
      </c>
      <c r="B166" s="1">
        <v>47299</v>
      </c>
      <c r="C166">
        <v>25</v>
      </c>
      <c r="D166" t="s">
        <v>17</v>
      </c>
      <c r="E166" s="1">
        <v>44695</v>
      </c>
      <c r="F166" s="2">
        <v>0.34475694444444444</v>
      </c>
      <c r="G166">
        <v>15.1</v>
      </c>
      <c r="H166">
        <v>18.86</v>
      </c>
      <c r="I166">
        <v>86</v>
      </c>
      <c r="J166">
        <v>165</v>
      </c>
      <c r="K166" t="str">
        <f t="shared" si="6"/>
        <v>2022</v>
      </c>
      <c r="L166" t="str">
        <f t="shared" si="7"/>
        <v>05</v>
      </c>
      <c r="M166" t="str">
        <f t="shared" si="8"/>
        <v>2022-05</v>
      </c>
    </row>
    <row r="167" spans="1:13" x14ac:dyDescent="0.3">
      <c r="A167" t="s">
        <v>14</v>
      </c>
      <c r="B167" s="1">
        <v>47848</v>
      </c>
      <c r="C167">
        <v>10</v>
      </c>
      <c r="D167" t="s">
        <v>15</v>
      </c>
      <c r="E167" s="1">
        <v>44771</v>
      </c>
      <c r="F167" s="2">
        <v>0.42226851851851849</v>
      </c>
      <c r="G167">
        <v>8.01</v>
      </c>
      <c r="H167">
        <v>8.23</v>
      </c>
      <c r="I167">
        <v>87</v>
      </c>
      <c r="J167">
        <v>166</v>
      </c>
      <c r="K167" t="str">
        <f t="shared" si="6"/>
        <v>2022</v>
      </c>
      <c r="L167" t="str">
        <f t="shared" si="7"/>
        <v>07</v>
      </c>
      <c r="M167" t="str">
        <f t="shared" si="8"/>
        <v>2022-07</v>
      </c>
    </row>
    <row r="168" spans="1:13" x14ac:dyDescent="0.3">
      <c r="A168" t="s">
        <v>14</v>
      </c>
      <c r="B168" s="1">
        <v>47848</v>
      </c>
      <c r="C168">
        <v>40</v>
      </c>
      <c r="D168" t="s">
        <v>12</v>
      </c>
      <c r="E168" s="1">
        <v>44771</v>
      </c>
      <c r="F168" s="2">
        <v>0.42226851851851849</v>
      </c>
      <c r="G168">
        <v>8.01</v>
      </c>
      <c r="H168">
        <v>8.23</v>
      </c>
      <c r="I168">
        <v>87</v>
      </c>
      <c r="J168">
        <v>167</v>
      </c>
      <c r="K168" t="str">
        <f t="shared" si="6"/>
        <v>2022</v>
      </c>
      <c r="L168" t="str">
        <f t="shared" si="7"/>
        <v>07</v>
      </c>
      <c r="M168" t="str">
        <f t="shared" si="8"/>
        <v>2022-07</v>
      </c>
    </row>
    <row r="169" spans="1:13" x14ac:dyDescent="0.3">
      <c r="A169" t="s">
        <v>14</v>
      </c>
      <c r="B169" s="1">
        <v>47848</v>
      </c>
      <c r="C169">
        <v>20</v>
      </c>
      <c r="D169" t="s">
        <v>16</v>
      </c>
      <c r="E169" s="1">
        <v>44750</v>
      </c>
      <c r="F169" s="2">
        <v>0.57700231481481479</v>
      </c>
      <c r="G169">
        <v>7.37</v>
      </c>
      <c r="H169">
        <v>9.5399999999999991</v>
      </c>
      <c r="I169">
        <v>88</v>
      </c>
      <c r="J169">
        <v>168</v>
      </c>
      <c r="K169" t="str">
        <f t="shared" si="6"/>
        <v>2022</v>
      </c>
      <c r="L169" t="str">
        <f t="shared" si="7"/>
        <v>07</v>
      </c>
      <c r="M169" t="str">
        <f t="shared" si="8"/>
        <v>2022-07</v>
      </c>
    </row>
    <row r="170" spans="1:13" x14ac:dyDescent="0.3">
      <c r="A170" t="s">
        <v>14</v>
      </c>
      <c r="B170" s="1">
        <v>47848</v>
      </c>
      <c r="C170">
        <v>0</v>
      </c>
      <c r="D170" t="s">
        <v>11</v>
      </c>
      <c r="E170" s="1">
        <v>44782</v>
      </c>
      <c r="F170" s="2">
        <v>0.63201388888888888</v>
      </c>
      <c r="G170">
        <v>6.04</v>
      </c>
      <c r="H170">
        <v>17.98</v>
      </c>
      <c r="I170">
        <v>89</v>
      </c>
      <c r="J170">
        <v>169</v>
      </c>
      <c r="K170" t="str">
        <f t="shared" si="6"/>
        <v>2022</v>
      </c>
      <c r="L170" t="str">
        <f t="shared" si="7"/>
        <v>08</v>
      </c>
      <c r="M170" t="str">
        <f t="shared" si="8"/>
        <v>2022-08</v>
      </c>
    </row>
    <row r="171" spans="1:13" x14ac:dyDescent="0.3">
      <c r="A171" t="s">
        <v>14</v>
      </c>
      <c r="B171" s="1">
        <v>47848</v>
      </c>
      <c r="C171">
        <v>25</v>
      </c>
      <c r="D171" t="s">
        <v>17</v>
      </c>
      <c r="E171" s="1">
        <v>44782</v>
      </c>
      <c r="F171" s="2">
        <v>0.63201388888888888</v>
      </c>
      <c r="G171">
        <v>6.04</v>
      </c>
      <c r="H171">
        <v>17.98</v>
      </c>
      <c r="I171">
        <v>89</v>
      </c>
      <c r="J171">
        <v>170</v>
      </c>
      <c r="K171" t="str">
        <f t="shared" si="6"/>
        <v>2022</v>
      </c>
      <c r="L171" t="str">
        <f t="shared" si="7"/>
        <v>08</v>
      </c>
      <c r="M171" t="str">
        <f t="shared" si="8"/>
        <v>2022-08</v>
      </c>
    </row>
    <row r="172" spans="1:13" x14ac:dyDescent="0.3">
      <c r="A172" t="s">
        <v>14</v>
      </c>
      <c r="B172" s="1">
        <v>47848</v>
      </c>
      <c r="C172">
        <v>50</v>
      </c>
      <c r="D172" t="s">
        <v>13</v>
      </c>
      <c r="E172" s="1">
        <v>44782</v>
      </c>
      <c r="F172" s="2">
        <v>0.63201388888888888</v>
      </c>
      <c r="G172">
        <v>6.04</v>
      </c>
      <c r="H172">
        <v>17.98</v>
      </c>
      <c r="I172">
        <v>89</v>
      </c>
      <c r="J172">
        <v>171</v>
      </c>
      <c r="K172" t="str">
        <f t="shared" si="6"/>
        <v>2022</v>
      </c>
      <c r="L172" t="str">
        <f t="shared" si="7"/>
        <v>08</v>
      </c>
      <c r="M172" t="str">
        <f t="shared" si="8"/>
        <v>2022-08</v>
      </c>
    </row>
    <row r="173" spans="1:13" x14ac:dyDescent="0.3">
      <c r="A173" t="s">
        <v>21</v>
      </c>
      <c r="B173" t="s">
        <v>19</v>
      </c>
      <c r="C173">
        <v>20</v>
      </c>
      <c r="D173" t="s">
        <v>16</v>
      </c>
      <c r="E173" s="1">
        <v>44891</v>
      </c>
      <c r="F173" s="2">
        <v>0.44912037037037034</v>
      </c>
      <c r="G173">
        <v>7.8</v>
      </c>
      <c r="H173">
        <v>10.85</v>
      </c>
      <c r="I173">
        <v>90</v>
      </c>
      <c r="J173">
        <v>172</v>
      </c>
      <c r="K173" t="str">
        <f t="shared" si="6"/>
        <v>2022</v>
      </c>
      <c r="L173" t="str">
        <f t="shared" si="7"/>
        <v>11</v>
      </c>
      <c r="M173" t="str">
        <f t="shared" si="8"/>
        <v>2022-11</v>
      </c>
    </row>
    <row r="174" spans="1:13" x14ac:dyDescent="0.3">
      <c r="A174" t="s">
        <v>22</v>
      </c>
      <c r="B174" s="1">
        <v>47299</v>
      </c>
      <c r="C174">
        <v>20</v>
      </c>
      <c r="D174" t="s">
        <v>16</v>
      </c>
      <c r="E174" s="1">
        <v>44913</v>
      </c>
      <c r="F174" s="2">
        <v>0.55785879629629631</v>
      </c>
      <c r="G174">
        <v>7.97</v>
      </c>
      <c r="H174">
        <v>11.34</v>
      </c>
      <c r="I174">
        <v>91</v>
      </c>
      <c r="J174">
        <v>173</v>
      </c>
      <c r="K174" t="str">
        <f t="shared" si="6"/>
        <v>2022</v>
      </c>
      <c r="L174" t="str">
        <f t="shared" si="7"/>
        <v>12</v>
      </c>
      <c r="M174" t="str">
        <f t="shared" si="8"/>
        <v>2022-12</v>
      </c>
    </row>
    <row r="175" spans="1:13" x14ac:dyDescent="0.3">
      <c r="A175" t="s">
        <v>22</v>
      </c>
      <c r="B175" s="1">
        <v>47299</v>
      </c>
      <c r="C175">
        <v>25</v>
      </c>
      <c r="D175" t="s">
        <v>17</v>
      </c>
      <c r="E175" s="1">
        <v>44913</v>
      </c>
      <c r="F175" s="2">
        <v>0.55785879629629631</v>
      </c>
      <c r="G175">
        <v>7.97</v>
      </c>
      <c r="H175">
        <v>11.34</v>
      </c>
      <c r="I175">
        <v>91</v>
      </c>
      <c r="J175">
        <v>174</v>
      </c>
      <c r="K175" t="str">
        <f t="shared" si="6"/>
        <v>2022</v>
      </c>
      <c r="L175" t="str">
        <f t="shared" si="7"/>
        <v>12</v>
      </c>
      <c r="M175" t="str">
        <f t="shared" si="8"/>
        <v>2022-12</v>
      </c>
    </row>
    <row r="176" spans="1:13" x14ac:dyDescent="0.3">
      <c r="A176" t="s">
        <v>14</v>
      </c>
      <c r="B176" s="1">
        <v>47848</v>
      </c>
      <c r="C176">
        <v>0</v>
      </c>
      <c r="D176" t="s">
        <v>11</v>
      </c>
      <c r="E176" s="1">
        <v>44833</v>
      </c>
      <c r="F176" s="2">
        <v>0.59350694444444441</v>
      </c>
      <c r="G176">
        <v>7.63</v>
      </c>
      <c r="H176">
        <v>13.66</v>
      </c>
      <c r="I176">
        <v>92</v>
      </c>
      <c r="J176">
        <v>175</v>
      </c>
      <c r="K176" t="str">
        <f t="shared" si="6"/>
        <v>2022</v>
      </c>
      <c r="L176" t="str">
        <f t="shared" si="7"/>
        <v>09</v>
      </c>
      <c r="M176" t="str">
        <f t="shared" si="8"/>
        <v>2022-09</v>
      </c>
    </row>
    <row r="177" spans="1:13" x14ac:dyDescent="0.3">
      <c r="A177" t="s">
        <v>14</v>
      </c>
      <c r="B177" s="1">
        <v>47848</v>
      </c>
      <c r="C177">
        <v>40</v>
      </c>
      <c r="D177" t="s">
        <v>12</v>
      </c>
      <c r="E177" s="1">
        <v>44833</v>
      </c>
      <c r="F177" s="2">
        <v>0.59350694444444441</v>
      </c>
      <c r="G177">
        <v>7.63</v>
      </c>
      <c r="H177">
        <v>13.66</v>
      </c>
      <c r="I177">
        <v>92</v>
      </c>
      <c r="J177">
        <v>176</v>
      </c>
      <c r="K177" t="str">
        <f t="shared" si="6"/>
        <v>2022</v>
      </c>
      <c r="L177" t="str">
        <f t="shared" si="7"/>
        <v>09</v>
      </c>
      <c r="M177" t="str">
        <f t="shared" si="8"/>
        <v>2022-09</v>
      </c>
    </row>
    <row r="178" spans="1:13" x14ac:dyDescent="0.3">
      <c r="A178" t="s">
        <v>14</v>
      </c>
      <c r="B178" s="1">
        <v>47848</v>
      </c>
      <c r="C178">
        <v>50</v>
      </c>
      <c r="D178" t="s">
        <v>13</v>
      </c>
      <c r="E178" s="1">
        <v>44833</v>
      </c>
      <c r="F178" s="2">
        <v>0.59350694444444441</v>
      </c>
      <c r="G178">
        <v>7.63</v>
      </c>
      <c r="H178">
        <v>13.66</v>
      </c>
      <c r="I178">
        <v>92</v>
      </c>
      <c r="J178">
        <v>177</v>
      </c>
      <c r="K178" t="str">
        <f t="shared" si="6"/>
        <v>2022</v>
      </c>
      <c r="L178" t="str">
        <f t="shared" si="7"/>
        <v>09</v>
      </c>
      <c r="M178" t="str">
        <f t="shared" si="8"/>
        <v>2022-09</v>
      </c>
    </row>
    <row r="179" spans="1:13" x14ac:dyDescent="0.3">
      <c r="A179" t="s">
        <v>14</v>
      </c>
      <c r="B179" s="1">
        <v>47848</v>
      </c>
      <c r="C179">
        <v>0</v>
      </c>
      <c r="D179" t="s">
        <v>11</v>
      </c>
      <c r="E179" s="1">
        <v>44897</v>
      </c>
      <c r="F179" s="2">
        <v>0.39125000000000004</v>
      </c>
      <c r="G179">
        <v>6.95</v>
      </c>
      <c r="H179">
        <v>8.2899999999999991</v>
      </c>
      <c r="I179">
        <v>93</v>
      </c>
      <c r="J179">
        <v>178</v>
      </c>
      <c r="K179" t="str">
        <f t="shared" si="6"/>
        <v>2022</v>
      </c>
      <c r="L179" t="str">
        <f t="shared" si="7"/>
        <v>12</v>
      </c>
      <c r="M179" t="str">
        <f t="shared" si="8"/>
        <v>2022-12</v>
      </c>
    </row>
    <row r="180" spans="1:13" x14ac:dyDescent="0.3">
      <c r="A180" t="s">
        <v>22</v>
      </c>
      <c r="B180" s="1">
        <v>47299</v>
      </c>
      <c r="C180">
        <v>20</v>
      </c>
      <c r="D180" t="s">
        <v>16</v>
      </c>
      <c r="E180" s="1">
        <v>44930</v>
      </c>
      <c r="F180" s="2">
        <v>0.54188657407407403</v>
      </c>
      <c r="G180">
        <v>7.6</v>
      </c>
      <c r="H180">
        <v>8.36</v>
      </c>
      <c r="I180">
        <v>94</v>
      </c>
      <c r="J180">
        <v>179</v>
      </c>
      <c r="K180" t="str">
        <f t="shared" si="6"/>
        <v>2023</v>
      </c>
      <c r="L180" t="str">
        <f t="shared" si="7"/>
        <v>01</v>
      </c>
      <c r="M180" t="str">
        <f t="shared" si="8"/>
        <v>2023-01</v>
      </c>
    </row>
    <row r="181" spans="1:13" x14ac:dyDescent="0.3">
      <c r="A181" t="s">
        <v>22</v>
      </c>
      <c r="B181" s="1">
        <v>47299</v>
      </c>
      <c r="C181">
        <v>40</v>
      </c>
      <c r="D181" t="s">
        <v>12</v>
      </c>
      <c r="E181" s="1">
        <v>44930</v>
      </c>
      <c r="F181" s="2">
        <v>0.54188657407407403</v>
      </c>
      <c r="G181">
        <v>7.6</v>
      </c>
      <c r="H181">
        <v>8.36</v>
      </c>
      <c r="I181">
        <v>94</v>
      </c>
      <c r="J181">
        <v>180</v>
      </c>
      <c r="K181" t="str">
        <f t="shared" si="6"/>
        <v>2023</v>
      </c>
      <c r="L181" t="str">
        <f t="shared" si="7"/>
        <v>01</v>
      </c>
      <c r="M181" t="str">
        <f t="shared" si="8"/>
        <v>2023-01</v>
      </c>
    </row>
    <row r="182" spans="1:13" x14ac:dyDescent="0.3">
      <c r="A182" t="s">
        <v>22</v>
      </c>
      <c r="B182" s="1">
        <v>47299</v>
      </c>
      <c r="C182">
        <v>50</v>
      </c>
      <c r="D182" t="s">
        <v>13</v>
      </c>
      <c r="E182" s="1">
        <v>44930</v>
      </c>
      <c r="F182" s="2">
        <v>0.54188657407407403</v>
      </c>
      <c r="G182">
        <v>7.6</v>
      </c>
      <c r="H182">
        <v>8.36</v>
      </c>
      <c r="I182">
        <v>94</v>
      </c>
      <c r="J182">
        <v>181</v>
      </c>
      <c r="K182" t="str">
        <f t="shared" si="6"/>
        <v>2023</v>
      </c>
      <c r="L182" t="str">
        <f t="shared" si="7"/>
        <v>01</v>
      </c>
      <c r="M182" t="str">
        <f t="shared" si="8"/>
        <v>2023-01</v>
      </c>
    </row>
    <row r="183" spans="1:13" x14ac:dyDescent="0.3">
      <c r="A183" t="s">
        <v>14</v>
      </c>
      <c r="B183" s="1">
        <v>47848</v>
      </c>
      <c r="C183">
        <v>0</v>
      </c>
      <c r="D183" t="s">
        <v>11</v>
      </c>
      <c r="E183" s="1">
        <v>44639</v>
      </c>
      <c r="F183" s="2">
        <v>0.81969907407407405</v>
      </c>
      <c r="G183">
        <v>6.76</v>
      </c>
      <c r="H183">
        <v>12.2</v>
      </c>
      <c r="I183">
        <v>95</v>
      </c>
      <c r="J183">
        <v>182</v>
      </c>
      <c r="K183" t="str">
        <f t="shared" si="6"/>
        <v>2022</v>
      </c>
      <c r="L183" t="str">
        <f t="shared" si="7"/>
        <v>03</v>
      </c>
      <c r="M183" t="str">
        <f t="shared" si="8"/>
        <v>2022-03</v>
      </c>
    </row>
    <row r="184" spans="1:13" x14ac:dyDescent="0.3">
      <c r="A184" t="s">
        <v>14</v>
      </c>
      <c r="B184" s="1">
        <v>47848</v>
      </c>
      <c r="C184">
        <v>25</v>
      </c>
      <c r="D184" t="s">
        <v>17</v>
      </c>
      <c r="E184" s="1">
        <v>44639</v>
      </c>
      <c r="F184" s="2">
        <v>0.81969907407407405</v>
      </c>
      <c r="G184">
        <v>6.76</v>
      </c>
      <c r="H184">
        <v>12.2</v>
      </c>
      <c r="I184">
        <v>95</v>
      </c>
      <c r="J184">
        <v>183</v>
      </c>
      <c r="K184" t="str">
        <f t="shared" si="6"/>
        <v>2022</v>
      </c>
      <c r="L184" t="str">
        <f t="shared" si="7"/>
        <v>03</v>
      </c>
      <c r="M184" t="str">
        <f t="shared" si="8"/>
        <v>2022-03</v>
      </c>
    </row>
    <row r="185" spans="1:13" x14ac:dyDescent="0.3">
      <c r="A185" t="s">
        <v>10</v>
      </c>
      <c r="B185" s="1">
        <v>47118</v>
      </c>
      <c r="C185">
        <v>0</v>
      </c>
      <c r="D185" t="s">
        <v>11</v>
      </c>
      <c r="E185" s="1">
        <v>44660</v>
      </c>
      <c r="F185" s="2">
        <v>0.43508101851851855</v>
      </c>
      <c r="G185">
        <v>7.58</v>
      </c>
      <c r="H185">
        <v>12.59</v>
      </c>
      <c r="I185">
        <v>96</v>
      </c>
      <c r="J185">
        <v>184</v>
      </c>
      <c r="K185" t="str">
        <f t="shared" si="6"/>
        <v>2022</v>
      </c>
      <c r="L185" t="str">
        <f t="shared" si="7"/>
        <v>04</v>
      </c>
      <c r="M185" t="str">
        <f t="shared" si="8"/>
        <v>2022-04</v>
      </c>
    </row>
    <row r="186" spans="1:13" x14ac:dyDescent="0.3">
      <c r="A186" t="s">
        <v>10</v>
      </c>
      <c r="B186" s="1">
        <v>47118</v>
      </c>
      <c r="C186">
        <v>40</v>
      </c>
      <c r="D186" t="s">
        <v>12</v>
      </c>
      <c r="E186" s="1">
        <v>44660</v>
      </c>
      <c r="F186" s="2">
        <v>0.43508101851851855</v>
      </c>
      <c r="G186">
        <v>7.58</v>
      </c>
      <c r="H186">
        <v>12.59</v>
      </c>
      <c r="I186">
        <v>96</v>
      </c>
      <c r="J186">
        <v>185</v>
      </c>
      <c r="K186" t="str">
        <f t="shared" si="6"/>
        <v>2022</v>
      </c>
      <c r="L186" t="str">
        <f t="shared" si="7"/>
        <v>04</v>
      </c>
      <c r="M186" t="str">
        <f t="shared" si="8"/>
        <v>2022-04</v>
      </c>
    </row>
    <row r="187" spans="1:13" x14ac:dyDescent="0.3">
      <c r="A187" t="s">
        <v>10</v>
      </c>
      <c r="B187" s="1">
        <v>47118</v>
      </c>
      <c r="C187">
        <v>50</v>
      </c>
      <c r="D187" t="s">
        <v>13</v>
      </c>
      <c r="E187" s="1">
        <v>44660</v>
      </c>
      <c r="F187" s="2">
        <v>0.43508101851851855</v>
      </c>
      <c r="G187">
        <v>7.58</v>
      </c>
      <c r="H187">
        <v>12.59</v>
      </c>
      <c r="I187">
        <v>96</v>
      </c>
      <c r="J187">
        <v>186</v>
      </c>
      <c r="K187" t="str">
        <f t="shared" si="6"/>
        <v>2022</v>
      </c>
      <c r="L187" t="str">
        <f t="shared" si="7"/>
        <v>04</v>
      </c>
      <c r="M187" t="str">
        <f t="shared" si="8"/>
        <v>2022-04</v>
      </c>
    </row>
    <row r="188" spans="1:13" x14ac:dyDescent="0.3">
      <c r="A188" t="s">
        <v>18</v>
      </c>
      <c r="B188" t="s">
        <v>19</v>
      </c>
      <c r="C188">
        <v>20</v>
      </c>
      <c r="D188" t="s">
        <v>16</v>
      </c>
      <c r="E188" s="1">
        <v>44759</v>
      </c>
      <c r="F188" s="2">
        <v>0.61392361111111116</v>
      </c>
      <c r="G188">
        <v>18.190000000000001</v>
      </c>
      <c r="H188">
        <v>10.93</v>
      </c>
      <c r="I188">
        <v>97</v>
      </c>
      <c r="J188">
        <v>187</v>
      </c>
      <c r="K188" t="str">
        <f t="shared" si="6"/>
        <v>2022</v>
      </c>
      <c r="L188" t="str">
        <f t="shared" si="7"/>
        <v>07</v>
      </c>
      <c r="M188" t="str">
        <f t="shared" si="8"/>
        <v>2022-07</v>
      </c>
    </row>
    <row r="189" spans="1:13" x14ac:dyDescent="0.3">
      <c r="A189" t="s">
        <v>18</v>
      </c>
      <c r="B189" t="s">
        <v>19</v>
      </c>
      <c r="C189">
        <v>25</v>
      </c>
      <c r="D189" t="s">
        <v>17</v>
      </c>
      <c r="E189" s="1">
        <v>44759</v>
      </c>
      <c r="F189" s="2">
        <v>0.61392361111111116</v>
      </c>
      <c r="G189">
        <v>18.190000000000001</v>
      </c>
      <c r="H189">
        <v>10.93</v>
      </c>
      <c r="I189">
        <v>97</v>
      </c>
      <c r="J189">
        <v>188</v>
      </c>
      <c r="K189" t="str">
        <f t="shared" si="6"/>
        <v>2022</v>
      </c>
      <c r="L189" t="str">
        <f t="shared" si="7"/>
        <v>07</v>
      </c>
      <c r="M189" t="str">
        <f t="shared" si="8"/>
        <v>2022-07</v>
      </c>
    </row>
    <row r="190" spans="1:13" x14ac:dyDescent="0.3">
      <c r="A190" t="s">
        <v>10</v>
      </c>
      <c r="B190" s="1">
        <v>47118</v>
      </c>
      <c r="C190">
        <v>0</v>
      </c>
      <c r="D190" t="s">
        <v>11</v>
      </c>
      <c r="E190" s="1">
        <v>44821</v>
      </c>
      <c r="F190" s="2">
        <v>0.62548611111111108</v>
      </c>
      <c r="G190">
        <v>11.52</v>
      </c>
      <c r="H190">
        <v>7.72</v>
      </c>
      <c r="I190">
        <v>98</v>
      </c>
      <c r="J190">
        <v>189</v>
      </c>
      <c r="K190" t="str">
        <f t="shared" si="6"/>
        <v>2022</v>
      </c>
      <c r="L190" t="str">
        <f t="shared" si="7"/>
        <v>09</v>
      </c>
      <c r="M190" t="str">
        <f t="shared" si="8"/>
        <v>2022-09</v>
      </c>
    </row>
    <row r="191" spans="1:13" x14ac:dyDescent="0.3">
      <c r="A191" t="s">
        <v>10</v>
      </c>
      <c r="B191" s="1">
        <v>47118</v>
      </c>
      <c r="C191">
        <v>10</v>
      </c>
      <c r="D191" t="s">
        <v>15</v>
      </c>
      <c r="E191" s="1">
        <v>44897</v>
      </c>
      <c r="F191" s="2">
        <v>0.55828703703703708</v>
      </c>
      <c r="G191">
        <v>9.09</v>
      </c>
      <c r="H191">
        <v>7.15</v>
      </c>
      <c r="I191">
        <v>99</v>
      </c>
      <c r="J191">
        <v>190</v>
      </c>
      <c r="K191" t="str">
        <f t="shared" si="6"/>
        <v>2022</v>
      </c>
      <c r="L191" t="str">
        <f t="shared" si="7"/>
        <v>12</v>
      </c>
      <c r="M191" t="str">
        <f t="shared" si="8"/>
        <v>2022-12</v>
      </c>
    </row>
    <row r="192" spans="1:13" x14ac:dyDescent="0.3">
      <c r="A192" t="s">
        <v>14</v>
      </c>
      <c r="B192" s="1">
        <v>47848</v>
      </c>
      <c r="C192">
        <v>0</v>
      </c>
      <c r="D192" t="s">
        <v>11</v>
      </c>
      <c r="E192" s="1">
        <v>44573</v>
      </c>
      <c r="F192" s="2">
        <v>0.56304398148148149</v>
      </c>
      <c r="G192">
        <v>11.23</v>
      </c>
      <c r="H192">
        <v>10.25</v>
      </c>
      <c r="I192">
        <v>100</v>
      </c>
      <c r="J192">
        <v>191</v>
      </c>
      <c r="K192" t="str">
        <f t="shared" si="6"/>
        <v>2022</v>
      </c>
      <c r="L192" t="str">
        <f t="shared" si="7"/>
        <v>01</v>
      </c>
      <c r="M192" t="str">
        <f t="shared" si="8"/>
        <v>2022-01</v>
      </c>
    </row>
    <row r="193" spans="1:13" x14ac:dyDescent="0.3">
      <c r="A193" t="s">
        <v>14</v>
      </c>
      <c r="B193" s="1">
        <v>47848</v>
      </c>
      <c r="C193">
        <v>40</v>
      </c>
      <c r="D193" t="s">
        <v>12</v>
      </c>
      <c r="E193" s="1">
        <v>44573</v>
      </c>
      <c r="F193" s="2">
        <v>0.56304398148148149</v>
      </c>
      <c r="G193">
        <v>11.23</v>
      </c>
      <c r="H193">
        <v>10.25</v>
      </c>
      <c r="I193">
        <v>100</v>
      </c>
      <c r="J193">
        <v>192</v>
      </c>
      <c r="K193" t="str">
        <f t="shared" si="6"/>
        <v>2022</v>
      </c>
      <c r="L193" t="str">
        <f t="shared" si="7"/>
        <v>01</v>
      </c>
      <c r="M193" t="str">
        <f t="shared" si="8"/>
        <v>2022-01</v>
      </c>
    </row>
    <row r="194" spans="1:13" x14ac:dyDescent="0.3">
      <c r="A194" t="s">
        <v>10</v>
      </c>
      <c r="B194" s="1">
        <v>47118</v>
      </c>
      <c r="C194">
        <v>10</v>
      </c>
      <c r="D194" t="s">
        <v>15</v>
      </c>
      <c r="E194" s="1">
        <v>44639</v>
      </c>
      <c r="F194" s="2">
        <v>0.8703819444444445</v>
      </c>
      <c r="G194">
        <v>7.29</v>
      </c>
      <c r="H194">
        <v>8.41</v>
      </c>
      <c r="I194">
        <v>101</v>
      </c>
      <c r="J194">
        <v>193</v>
      </c>
      <c r="K194" t="str">
        <f t="shared" si="6"/>
        <v>2022</v>
      </c>
      <c r="L194" t="str">
        <f t="shared" si="7"/>
        <v>03</v>
      </c>
      <c r="M194" t="str">
        <f t="shared" si="8"/>
        <v>2022-03</v>
      </c>
    </row>
    <row r="195" spans="1:13" x14ac:dyDescent="0.3">
      <c r="A195" t="s">
        <v>10</v>
      </c>
      <c r="B195" s="1">
        <v>47118</v>
      </c>
      <c r="C195">
        <v>40</v>
      </c>
      <c r="D195" t="s">
        <v>12</v>
      </c>
      <c r="E195" s="1">
        <v>44639</v>
      </c>
      <c r="F195" s="2">
        <v>0.8703819444444445</v>
      </c>
      <c r="G195">
        <v>7.29</v>
      </c>
      <c r="H195">
        <v>8.41</v>
      </c>
      <c r="I195">
        <v>101</v>
      </c>
      <c r="J195">
        <v>194</v>
      </c>
      <c r="K195" t="str">
        <f t="shared" ref="K195:K258" si="9">TEXT(E195, "yyyy")</f>
        <v>2022</v>
      </c>
      <c r="L195" t="str">
        <f t="shared" ref="L195:L258" si="10">TEXT(E195, "mm")</f>
        <v>03</v>
      </c>
      <c r="M195" t="str">
        <f t="shared" ref="M195:M258" si="11">TEXT(E195, "yyyy-mm")</f>
        <v>2022-03</v>
      </c>
    </row>
    <row r="196" spans="1:13" x14ac:dyDescent="0.3">
      <c r="A196" t="s">
        <v>10</v>
      </c>
      <c r="B196" s="1">
        <v>47118</v>
      </c>
      <c r="C196">
        <v>0</v>
      </c>
      <c r="D196" t="s">
        <v>11</v>
      </c>
      <c r="E196" s="1">
        <v>44648</v>
      </c>
      <c r="F196" s="2">
        <v>0.39899305555555559</v>
      </c>
      <c r="G196">
        <v>8.19</v>
      </c>
      <c r="H196">
        <v>13.25</v>
      </c>
      <c r="I196">
        <v>102</v>
      </c>
      <c r="J196">
        <v>195</v>
      </c>
      <c r="K196" t="str">
        <f t="shared" si="9"/>
        <v>2022</v>
      </c>
      <c r="L196" t="str">
        <f t="shared" si="10"/>
        <v>03</v>
      </c>
      <c r="M196" t="str">
        <f t="shared" si="11"/>
        <v>2022-03</v>
      </c>
    </row>
    <row r="197" spans="1:13" x14ac:dyDescent="0.3">
      <c r="A197" t="s">
        <v>10</v>
      </c>
      <c r="B197" s="1">
        <v>47118</v>
      </c>
      <c r="C197">
        <v>25</v>
      </c>
      <c r="D197" t="s">
        <v>17</v>
      </c>
      <c r="E197" s="1">
        <v>44648</v>
      </c>
      <c r="F197" s="2">
        <v>0.39899305555555559</v>
      </c>
      <c r="G197">
        <v>8.19</v>
      </c>
      <c r="H197">
        <v>13.25</v>
      </c>
      <c r="I197">
        <v>102</v>
      </c>
      <c r="J197">
        <v>196</v>
      </c>
      <c r="K197" t="str">
        <f t="shared" si="9"/>
        <v>2022</v>
      </c>
      <c r="L197" t="str">
        <f t="shared" si="10"/>
        <v>03</v>
      </c>
      <c r="M197" t="str">
        <f t="shared" si="11"/>
        <v>2022-03</v>
      </c>
    </row>
    <row r="198" spans="1:13" x14ac:dyDescent="0.3">
      <c r="A198" t="s">
        <v>10</v>
      </c>
      <c r="B198" s="1">
        <v>47118</v>
      </c>
      <c r="C198">
        <v>80</v>
      </c>
      <c r="D198" t="s">
        <v>20</v>
      </c>
      <c r="E198" s="1">
        <v>44648</v>
      </c>
      <c r="F198" s="2">
        <v>0.39899305555555559</v>
      </c>
      <c r="G198">
        <v>8.19</v>
      </c>
      <c r="H198">
        <v>13.25</v>
      </c>
      <c r="I198">
        <v>102</v>
      </c>
      <c r="J198">
        <v>197</v>
      </c>
      <c r="K198" t="str">
        <f t="shared" si="9"/>
        <v>2022</v>
      </c>
      <c r="L198" t="str">
        <f t="shared" si="10"/>
        <v>03</v>
      </c>
      <c r="M198" t="str">
        <f t="shared" si="11"/>
        <v>2022-03</v>
      </c>
    </row>
    <row r="199" spans="1:13" x14ac:dyDescent="0.3">
      <c r="A199" t="s">
        <v>21</v>
      </c>
      <c r="B199" t="s">
        <v>19</v>
      </c>
      <c r="C199">
        <v>10</v>
      </c>
      <c r="D199" t="s">
        <v>15</v>
      </c>
      <c r="E199" s="1">
        <v>44717</v>
      </c>
      <c r="F199" s="2">
        <v>0.82528935185185182</v>
      </c>
      <c r="G199">
        <v>11.93</v>
      </c>
      <c r="H199">
        <v>12.8</v>
      </c>
      <c r="I199">
        <v>103</v>
      </c>
      <c r="J199">
        <v>198</v>
      </c>
      <c r="K199" t="str">
        <f t="shared" si="9"/>
        <v>2022</v>
      </c>
      <c r="L199" t="str">
        <f t="shared" si="10"/>
        <v>06</v>
      </c>
      <c r="M199" t="str">
        <f t="shared" si="11"/>
        <v>2022-06</v>
      </c>
    </row>
    <row r="200" spans="1:13" x14ac:dyDescent="0.3">
      <c r="A200" t="s">
        <v>21</v>
      </c>
      <c r="B200" t="s">
        <v>19</v>
      </c>
      <c r="C200">
        <v>0</v>
      </c>
      <c r="D200" t="s">
        <v>11</v>
      </c>
      <c r="E200" s="1">
        <v>44797</v>
      </c>
      <c r="F200" s="2">
        <v>0.73342592592592604</v>
      </c>
      <c r="G200">
        <v>9.32</v>
      </c>
      <c r="H200">
        <v>13.11</v>
      </c>
      <c r="I200">
        <v>104</v>
      </c>
      <c r="J200">
        <v>199</v>
      </c>
      <c r="K200" t="str">
        <f t="shared" si="9"/>
        <v>2022</v>
      </c>
      <c r="L200" t="str">
        <f t="shared" si="10"/>
        <v>08</v>
      </c>
      <c r="M200" t="str">
        <f t="shared" si="11"/>
        <v>2022-08</v>
      </c>
    </row>
    <row r="201" spans="1:13" x14ac:dyDescent="0.3">
      <c r="A201" t="s">
        <v>14</v>
      </c>
      <c r="B201" s="1">
        <v>47848</v>
      </c>
      <c r="C201">
        <v>0</v>
      </c>
      <c r="D201" t="s">
        <v>11</v>
      </c>
      <c r="E201" s="1">
        <v>44822</v>
      </c>
      <c r="F201" s="2">
        <v>0.5505092592592592</v>
      </c>
      <c r="G201">
        <v>6.8</v>
      </c>
      <c r="H201">
        <v>6.1</v>
      </c>
      <c r="I201">
        <v>105</v>
      </c>
      <c r="J201">
        <v>200</v>
      </c>
      <c r="K201" t="str">
        <f t="shared" si="9"/>
        <v>2022</v>
      </c>
      <c r="L201" t="str">
        <f t="shared" si="10"/>
        <v>09</v>
      </c>
      <c r="M201" t="str">
        <f t="shared" si="11"/>
        <v>2022-09</v>
      </c>
    </row>
    <row r="202" spans="1:13" x14ac:dyDescent="0.3">
      <c r="A202" t="s">
        <v>14</v>
      </c>
      <c r="B202" s="1">
        <v>47848</v>
      </c>
      <c r="C202">
        <v>25</v>
      </c>
      <c r="D202" t="s">
        <v>17</v>
      </c>
      <c r="E202" s="1">
        <v>44822</v>
      </c>
      <c r="F202" s="2">
        <v>0.5505092592592592</v>
      </c>
      <c r="G202">
        <v>6.8</v>
      </c>
      <c r="H202">
        <v>6.1</v>
      </c>
      <c r="I202">
        <v>105</v>
      </c>
      <c r="J202">
        <v>201</v>
      </c>
      <c r="K202" t="str">
        <f t="shared" si="9"/>
        <v>2022</v>
      </c>
      <c r="L202" t="str">
        <f t="shared" si="10"/>
        <v>09</v>
      </c>
      <c r="M202" t="str">
        <f t="shared" si="11"/>
        <v>2022-09</v>
      </c>
    </row>
    <row r="203" spans="1:13" x14ac:dyDescent="0.3">
      <c r="A203" t="s">
        <v>22</v>
      </c>
      <c r="B203" s="1">
        <v>47299</v>
      </c>
      <c r="C203">
        <v>0</v>
      </c>
      <c r="D203" t="s">
        <v>11</v>
      </c>
      <c r="E203" s="1">
        <v>44624</v>
      </c>
      <c r="F203" s="2">
        <v>0.57994212962962965</v>
      </c>
      <c r="G203">
        <v>9.85</v>
      </c>
      <c r="H203">
        <v>6.1</v>
      </c>
      <c r="I203">
        <v>106</v>
      </c>
      <c r="J203">
        <v>202</v>
      </c>
      <c r="K203" t="str">
        <f t="shared" si="9"/>
        <v>2022</v>
      </c>
      <c r="L203" t="str">
        <f t="shared" si="10"/>
        <v>03</v>
      </c>
      <c r="M203" t="str">
        <f t="shared" si="11"/>
        <v>2022-03</v>
      </c>
    </row>
    <row r="204" spans="1:13" x14ac:dyDescent="0.3">
      <c r="A204" t="s">
        <v>22</v>
      </c>
      <c r="B204" s="1">
        <v>47299</v>
      </c>
      <c r="C204">
        <v>20</v>
      </c>
      <c r="D204" t="s">
        <v>16</v>
      </c>
      <c r="E204" s="1">
        <v>44639</v>
      </c>
      <c r="F204" s="2">
        <v>0.6234143518518519</v>
      </c>
      <c r="G204">
        <v>15.39</v>
      </c>
      <c r="H204">
        <v>9.68</v>
      </c>
      <c r="I204">
        <v>107</v>
      </c>
      <c r="J204">
        <v>203</v>
      </c>
      <c r="K204" t="str">
        <f t="shared" si="9"/>
        <v>2022</v>
      </c>
      <c r="L204" t="str">
        <f t="shared" si="10"/>
        <v>03</v>
      </c>
      <c r="M204" t="str">
        <f t="shared" si="11"/>
        <v>2022-03</v>
      </c>
    </row>
    <row r="205" spans="1:13" x14ac:dyDescent="0.3">
      <c r="A205" t="s">
        <v>14</v>
      </c>
      <c r="B205" s="1">
        <v>47848</v>
      </c>
      <c r="C205">
        <v>10</v>
      </c>
      <c r="D205" t="s">
        <v>15</v>
      </c>
      <c r="E205" s="1">
        <v>44688</v>
      </c>
      <c r="F205" s="2">
        <v>0.56663194444444442</v>
      </c>
      <c r="G205">
        <v>5.63</v>
      </c>
      <c r="H205">
        <v>14.81</v>
      </c>
      <c r="I205">
        <v>108</v>
      </c>
      <c r="J205">
        <v>204</v>
      </c>
      <c r="K205" t="str">
        <f t="shared" si="9"/>
        <v>2022</v>
      </c>
      <c r="L205" t="str">
        <f t="shared" si="10"/>
        <v>05</v>
      </c>
      <c r="M205" t="str">
        <f t="shared" si="11"/>
        <v>2022-05</v>
      </c>
    </row>
    <row r="206" spans="1:13" x14ac:dyDescent="0.3">
      <c r="A206" t="s">
        <v>14</v>
      </c>
      <c r="B206" s="1">
        <v>47848</v>
      </c>
      <c r="C206">
        <v>25</v>
      </c>
      <c r="D206" t="s">
        <v>17</v>
      </c>
      <c r="E206" s="1">
        <v>44688</v>
      </c>
      <c r="F206" s="2">
        <v>0.56663194444444442</v>
      </c>
      <c r="G206">
        <v>5.63</v>
      </c>
      <c r="H206">
        <v>14.81</v>
      </c>
      <c r="I206">
        <v>108</v>
      </c>
      <c r="J206">
        <v>205</v>
      </c>
      <c r="K206" t="str">
        <f t="shared" si="9"/>
        <v>2022</v>
      </c>
      <c r="L206" t="str">
        <f t="shared" si="10"/>
        <v>05</v>
      </c>
      <c r="M206" t="str">
        <f t="shared" si="11"/>
        <v>2022-05</v>
      </c>
    </row>
    <row r="207" spans="1:13" x14ac:dyDescent="0.3">
      <c r="A207" t="s">
        <v>14</v>
      </c>
      <c r="B207" s="1">
        <v>47848</v>
      </c>
      <c r="C207">
        <v>10</v>
      </c>
      <c r="D207" t="s">
        <v>15</v>
      </c>
      <c r="E207" s="1">
        <v>44699</v>
      </c>
      <c r="F207" s="2">
        <v>0.5975462962962963</v>
      </c>
      <c r="G207">
        <v>6.18</v>
      </c>
      <c r="H207">
        <v>11.34</v>
      </c>
      <c r="I207">
        <v>109</v>
      </c>
      <c r="J207">
        <v>206</v>
      </c>
      <c r="K207" t="str">
        <f t="shared" si="9"/>
        <v>2022</v>
      </c>
      <c r="L207" t="str">
        <f t="shared" si="10"/>
        <v>05</v>
      </c>
      <c r="M207" t="str">
        <f t="shared" si="11"/>
        <v>2022-05</v>
      </c>
    </row>
    <row r="208" spans="1:13" x14ac:dyDescent="0.3">
      <c r="A208" t="s">
        <v>14</v>
      </c>
      <c r="B208" s="1">
        <v>47848</v>
      </c>
      <c r="C208">
        <v>25</v>
      </c>
      <c r="D208" t="s">
        <v>17</v>
      </c>
      <c r="E208" s="1">
        <v>44699</v>
      </c>
      <c r="F208" s="2">
        <v>0.5975462962962963</v>
      </c>
      <c r="G208">
        <v>6.18</v>
      </c>
      <c r="H208">
        <v>11.34</v>
      </c>
      <c r="I208">
        <v>109</v>
      </c>
      <c r="J208">
        <v>207</v>
      </c>
      <c r="K208" t="str">
        <f t="shared" si="9"/>
        <v>2022</v>
      </c>
      <c r="L208" t="str">
        <f t="shared" si="10"/>
        <v>05</v>
      </c>
      <c r="M208" t="str">
        <f t="shared" si="11"/>
        <v>2022-05</v>
      </c>
    </row>
    <row r="209" spans="1:13" x14ac:dyDescent="0.3">
      <c r="A209" t="s">
        <v>14</v>
      </c>
      <c r="B209" s="1">
        <v>47848</v>
      </c>
      <c r="C209">
        <v>80</v>
      </c>
      <c r="D209" t="s">
        <v>20</v>
      </c>
      <c r="E209" s="1">
        <v>44699</v>
      </c>
      <c r="F209" s="2">
        <v>0.5975462962962963</v>
      </c>
      <c r="G209">
        <v>6.18</v>
      </c>
      <c r="H209">
        <v>11.34</v>
      </c>
      <c r="I209">
        <v>109</v>
      </c>
      <c r="J209">
        <v>208</v>
      </c>
      <c r="K209" t="str">
        <f t="shared" si="9"/>
        <v>2022</v>
      </c>
      <c r="L209" t="str">
        <f t="shared" si="10"/>
        <v>05</v>
      </c>
      <c r="M209" t="str">
        <f t="shared" si="11"/>
        <v>2022-05</v>
      </c>
    </row>
    <row r="210" spans="1:13" x14ac:dyDescent="0.3">
      <c r="A210" t="s">
        <v>22</v>
      </c>
      <c r="B210" s="1">
        <v>47299</v>
      </c>
      <c r="C210">
        <v>0</v>
      </c>
      <c r="D210" t="s">
        <v>11</v>
      </c>
      <c r="E210" s="1">
        <v>44774</v>
      </c>
      <c r="F210" s="2">
        <v>0.4054166666666667</v>
      </c>
      <c r="G210">
        <v>7.54</v>
      </c>
      <c r="H210">
        <v>9.5</v>
      </c>
      <c r="I210">
        <v>110</v>
      </c>
      <c r="J210">
        <v>209</v>
      </c>
      <c r="K210" t="str">
        <f t="shared" si="9"/>
        <v>2022</v>
      </c>
      <c r="L210" t="str">
        <f t="shared" si="10"/>
        <v>08</v>
      </c>
      <c r="M210" t="str">
        <f t="shared" si="11"/>
        <v>2022-08</v>
      </c>
    </row>
    <row r="211" spans="1:13" x14ac:dyDescent="0.3">
      <c r="A211" t="s">
        <v>21</v>
      </c>
      <c r="B211" t="s">
        <v>19</v>
      </c>
      <c r="C211">
        <v>20</v>
      </c>
      <c r="D211" t="s">
        <v>16</v>
      </c>
      <c r="E211" s="1">
        <v>44791</v>
      </c>
      <c r="F211" s="2">
        <v>0.52128472222222222</v>
      </c>
      <c r="G211">
        <v>9.0399999999999991</v>
      </c>
      <c r="H211">
        <v>6.37</v>
      </c>
      <c r="I211">
        <v>111</v>
      </c>
      <c r="J211">
        <v>210</v>
      </c>
      <c r="K211" t="str">
        <f t="shared" si="9"/>
        <v>2022</v>
      </c>
      <c r="L211" t="str">
        <f t="shared" si="10"/>
        <v>08</v>
      </c>
      <c r="M211" t="str">
        <f t="shared" si="11"/>
        <v>2022-08</v>
      </c>
    </row>
    <row r="212" spans="1:13" x14ac:dyDescent="0.3">
      <c r="A212" t="s">
        <v>21</v>
      </c>
      <c r="B212" t="s">
        <v>19</v>
      </c>
      <c r="C212">
        <v>40</v>
      </c>
      <c r="D212" t="s">
        <v>12</v>
      </c>
      <c r="E212" s="1">
        <v>44791</v>
      </c>
      <c r="F212" s="2">
        <v>0.52128472222222222</v>
      </c>
      <c r="G212">
        <v>9.0399999999999991</v>
      </c>
      <c r="H212">
        <v>6.37</v>
      </c>
      <c r="I212">
        <v>111</v>
      </c>
      <c r="J212">
        <v>211</v>
      </c>
      <c r="K212" t="str">
        <f t="shared" si="9"/>
        <v>2022</v>
      </c>
      <c r="L212" t="str">
        <f t="shared" si="10"/>
        <v>08</v>
      </c>
      <c r="M212" t="str">
        <f t="shared" si="11"/>
        <v>2022-08</v>
      </c>
    </row>
    <row r="213" spans="1:13" x14ac:dyDescent="0.3">
      <c r="A213" t="s">
        <v>21</v>
      </c>
      <c r="B213" t="s">
        <v>19</v>
      </c>
      <c r="C213">
        <v>50</v>
      </c>
      <c r="D213" t="s">
        <v>13</v>
      </c>
      <c r="E213" s="1">
        <v>44791</v>
      </c>
      <c r="F213" s="2">
        <v>0.52128472222222222</v>
      </c>
      <c r="G213">
        <v>9.0399999999999991</v>
      </c>
      <c r="H213">
        <v>6.37</v>
      </c>
      <c r="I213">
        <v>111</v>
      </c>
      <c r="J213">
        <v>212</v>
      </c>
      <c r="K213" t="str">
        <f t="shared" si="9"/>
        <v>2022</v>
      </c>
      <c r="L213" t="str">
        <f t="shared" si="10"/>
        <v>08</v>
      </c>
      <c r="M213" t="str">
        <f t="shared" si="11"/>
        <v>2022-08</v>
      </c>
    </row>
    <row r="214" spans="1:13" x14ac:dyDescent="0.3">
      <c r="A214" t="s">
        <v>14</v>
      </c>
      <c r="B214" s="1">
        <v>47848</v>
      </c>
      <c r="C214">
        <v>20</v>
      </c>
      <c r="D214" t="s">
        <v>16</v>
      </c>
      <c r="E214" s="1">
        <v>44870</v>
      </c>
      <c r="F214" s="2">
        <v>0.50295138888888891</v>
      </c>
      <c r="G214">
        <v>7.59</v>
      </c>
      <c r="H214">
        <v>6.05</v>
      </c>
      <c r="I214">
        <v>112</v>
      </c>
      <c r="J214">
        <v>213</v>
      </c>
      <c r="K214" t="str">
        <f t="shared" si="9"/>
        <v>2022</v>
      </c>
      <c r="L214" t="str">
        <f t="shared" si="10"/>
        <v>11</v>
      </c>
      <c r="M214" t="str">
        <f t="shared" si="11"/>
        <v>2022-11</v>
      </c>
    </row>
    <row r="215" spans="1:13" x14ac:dyDescent="0.3">
      <c r="A215" t="s">
        <v>14</v>
      </c>
      <c r="B215" s="1">
        <v>47848</v>
      </c>
      <c r="C215">
        <v>25</v>
      </c>
      <c r="D215" t="s">
        <v>17</v>
      </c>
      <c r="E215" s="1">
        <v>44870</v>
      </c>
      <c r="F215" s="2">
        <v>0.50295138888888891</v>
      </c>
      <c r="G215">
        <v>7.59</v>
      </c>
      <c r="H215">
        <v>6.05</v>
      </c>
      <c r="I215">
        <v>112</v>
      </c>
      <c r="J215">
        <v>214</v>
      </c>
      <c r="K215" t="str">
        <f t="shared" si="9"/>
        <v>2022</v>
      </c>
      <c r="L215" t="str">
        <f t="shared" si="10"/>
        <v>11</v>
      </c>
      <c r="M215" t="str">
        <f t="shared" si="11"/>
        <v>2022-11</v>
      </c>
    </row>
    <row r="216" spans="1:13" x14ac:dyDescent="0.3">
      <c r="A216" t="s">
        <v>22</v>
      </c>
      <c r="B216" s="1">
        <v>47299</v>
      </c>
      <c r="C216">
        <v>0</v>
      </c>
      <c r="D216" t="s">
        <v>11</v>
      </c>
      <c r="E216" s="1">
        <v>44724</v>
      </c>
      <c r="F216" s="2">
        <v>0.43537037037037035</v>
      </c>
      <c r="G216">
        <v>9.0299999999999994</v>
      </c>
      <c r="H216">
        <v>9.67</v>
      </c>
      <c r="I216">
        <v>113</v>
      </c>
      <c r="J216">
        <v>215</v>
      </c>
      <c r="K216" t="str">
        <f t="shared" si="9"/>
        <v>2022</v>
      </c>
      <c r="L216" t="str">
        <f t="shared" si="10"/>
        <v>06</v>
      </c>
      <c r="M216" t="str">
        <f t="shared" si="11"/>
        <v>2022-06</v>
      </c>
    </row>
    <row r="217" spans="1:13" x14ac:dyDescent="0.3">
      <c r="A217" t="s">
        <v>21</v>
      </c>
      <c r="B217" t="s">
        <v>19</v>
      </c>
      <c r="C217">
        <v>10</v>
      </c>
      <c r="D217" t="s">
        <v>15</v>
      </c>
      <c r="E217" s="1">
        <v>44727</v>
      </c>
      <c r="F217" s="2">
        <v>0.43769675925925927</v>
      </c>
      <c r="G217">
        <v>9.58</v>
      </c>
      <c r="H217">
        <v>8.69</v>
      </c>
      <c r="I217">
        <v>114</v>
      </c>
      <c r="J217">
        <v>216</v>
      </c>
      <c r="K217" t="str">
        <f t="shared" si="9"/>
        <v>2022</v>
      </c>
      <c r="L217" t="str">
        <f t="shared" si="10"/>
        <v>06</v>
      </c>
      <c r="M217" t="str">
        <f t="shared" si="11"/>
        <v>2022-06</v>
      </c>
    </row>
    <row r="218" spans="1:13" x14ac:dyDescent="0.3">
      <c r="A218" t="s">
        <v>21</v>
      </c>
      <c r="B218" t="s">
        <v>19</v>
      </c>
      <c r="C218">
        <v>40</v>
      </c>
      <c r="D218" t="s">
        <v>12</v>
      </c>
      <c r="E218" s="1">
        <v>44727</v>
      </c>
      <c r="F218" s="2">
        <v>0.43769675925925927</v>
      </c>
      <c r="G218">
        <v>9.58</v>
      </c>
      <c r="H218">
        <v>8.69</v>
      </c>
      <c r="I218">
        <v>114</v>
      </c>
      <c r="J218">
        <v>217</v>
      </c>
      <c r="K218" t="str">
        <f t="shared" si="9"/>
        <v>2022</v>
      </c>
      <c r="L218" t="str">
        <f t="shared" si="10"/>
        <v>06</v>
      </c>
      <c r="M218" t="str">
        <f t="shared" si="11"/>
        <v>2022-06</v>
      </c>
    </row>
    <row r="219" spans="1:13" x14ac:dyDescent="0.3">
      <c r="A219" t="s">
        <v>21</v>
      </c>
      <c r="B219" t="s">
        <v>19</v>
      </c>
      <c r="C219">
        <v>20</v>
      </c>
      <c r="D219" t="s">
        <v>16</v>
      </c>
      <c r="E219" s="1">
        <v>44690</v>
      </c>
      <c r="F219" s="2">
        <v>0.43479166666666669</v>
      </c>
      <c r="G219">
        <v>6.45</v>
      </c>
      <c r="H219">
        <v>5.47</v>
      </c>
      <c r="I219">
        <v>115</v>
      </c>
      <c r="J219">
        <v>218</v>
      </c>
      <c r="K219" t="str">
        <f t="shared" si="9"/>
        <v>2022</v>
      </c>
      <c r="L219" t="str">
        <f t="shared" si="10"/>
        <v>05</v>
      </c>
      <c r="M219" t="str">
        <f t="shared" si="11"/>
        <v>2022-05</v>
      </c>
    </row>
    <row r="220" spans="1:13" x14ac:dyDescent="0.3">
      <c r="A220" t="s">
        <v>10</v>
      </c>
      <c r="B220" s="1">
        <v>47118</v>
      </c>
      <c r="C220">
        <v>0</v>
      </c>
      <c r="D220" t="s">
        <v>11</v>
      </c>
      <c r="E220" s="1">
        <v>44739</v>
      </c>
      <c r="F220" s="2">
        <v>0.66487268518518516</v>
      </c>
      <c r="G220">
        <v>16.690000000000001</v>
      </c>
      <c r="H220">
        <v>10.38</v>
      </c>
      <c r="I220">
        <v>116</v>
      </c>
      <c r="J220">
        <v>219</v>
      </c>
      <c r="K220" t="str">
        <f t="shared" si="9"/>
        <v>2022</v>
      </c>
      <c r="L220" t="str">
        <f t="shared" si="10"/>
        <v>06</v>
      </c>
      <c r="M220" t="str">
        <f t="shared" si="11"/>
        <v>2022-06</v>
      </c>
    </row>
    <row r="221" spans="1:13" x14ac:dyDescent="0.3">
      <c r="A221" t="s">
        <v>10</v>
      </c>
      <c r="B221" s="1">
        <v>47118</v>
      </c>
      <c r="C221">
        <v>25</v>
      </c>
      <c r="D221" t="s">
        <v>17</v>
      </c>
      <c r="E221" s="1">
        <v>44739</v>
      </c>
      <c r="F221" s="2">
        <v>0.66487268518518516</v>
      </c>
      <c r="G221">
        <v>16.690000000000001</v>
      </c>
      <c r="H221">
        <v>10.38</v>
      </c>
      <c r="I221">
        <v>116</v>
      </c>
      <c r="J221">
        <v>220</v>
      </c>
      <c r="K221" t="str">
        <f t="shared" si="9"/>
        <v>2022</v>
      </c>
      <c r="L221" t="str">
        <f t="shared" si="10"/>
        <v>06</v>
      </c>
      <c r="M221" t="str">
        <f t="shared" si="11"/>
        <v>2022-06</v>
      </c>
    </row>
    <row r="222" spans="1:13" x14ac:dyDescent="0.3">
      <c r="A222" t="s">
        <v>10</v>
      </c>
      <c r="B222" s="1">
        <v>47118</v>
      </c>
      <c r="C222">
        <v>80</v>
      </c>
      <c r="D222" t="s">
        <v>20</v>
      </c>
      <c r="E222" s="1">
        <v>44739</v>
      </c>
      <c r="F222" s="2">
        <v>0.66487268518518516</v>
      </c>
      <c r="G222">
        <v>16.690000000000001</v>
      </c>
      <c r="H222">
        <v>10.38</v>
      </c>
      <c r="I222">
        <v>116</v>
      </c>
      <c r="J222">
        <v>221</v>
      </c>
      <c r="K222" t="str">
        <f t="shared" si="9"/>
        <v>2022</v>
      </c>
      <c r="L222" t="str">
        <f t="shared" si="10"/>
        <v>06</v>
      </c>
      <c r="M222" t="str">
        <f t="shared" si="11"/>
        <v>2022-06</v>
      </c>
    </row>
    <row r="223" spans="1:13" x14ac:dyDescent="0.3">
      <c r="A223" t="s">
        <v>14</v>
      </c>
      <c r="B223" s="1">
        <v>47848</v>
      </c>
      <c r="C223">
        <v>0</v>
      </c>
      <c r="D223" t="s">
        <v>11</v>
      </c>
      <c r="E223" s="1">
        <v>44746</v>
      </c>
      <c r="F223" s="2">
        <v>0.7852662037037037</v>
      </c>
      <c r="G223">
        <v>7.4</v>
      </c>
      <c r="H223">
        <v>8.02</v>
      </c>
      <c r="I223">
        <v>117</v>
      </c>
      <c r="J223">
        <v>222</v>
      </c>
      <c r="K223" t="str">
        <f t="shared" si="9"/>
        <v>2022</v>
      </c>
      <c r="L223" t="str">
        <f t="shared" si="10"/>
        <v>07</v>
      </c>
      <c r="M223" t="str">
        <f t="shared" si="11"/>
        <v>2022-07</v>
      </c>
    </row>
    <row r="224" spans="1:13" x14ac:dyDescent="0.3">
      <c r="A224" t="s">
        <v>14</v>
      </c>
      <c r="B224" s="1">
        <v>47848</v>
      </c>
      <c r="C224">
        <v>25</v>
      </c>
      <c r="D224" t="s">
        <v>17</v>
      </c>
      <c r="E224" s="1">
        <v>44746</v>
      </c>
      <c r="F224" s="2">
        <v>0.7852662037037037</v>
      </c>
      <c r="G224">
        <v>7.4</v>
      </c>
      <c r="H224">
        <v>8.02</v>
      </c>
      <c r="I224">
        <v>117</v>
      </c>
      <c r="J224">
        <v>223</v>
      </c>
      <c r="K224" t="str">
        <f t="shared" si="9"/>
        <v>2022</v>
      </c>
      <c r="L224" t="str">
        <f t="shared" si="10"/>
        <v>07</v>
      </c>
      <c r="M224" t="str">
        <f t="shared" si="11"/>
        <v>2022-07</v>
      </c>
    </row>
    <row r="225" spans="1:13" x14ac:dyDescent="0.3">
      <c r="A225" t="s">
        <v>22</v>
      </c>
      <c r="B225" s="1">
        <v>47299</v>
      </c>
      <c r="C225">
        <v>20</v>
      </c>
      <c r="D225" t="s">
        <v>16</v>
      </c>
      <c r="E225" s="1">
        <v>44881</v>
      </c>
      <c r="F225" s="2">
        <v>0.35296296296296298</v>
      </c>
      <c r="G225">
        <v>10.7</v>
      </c>
      <c r="H225">
        <v>8.5</v>
      </c>
      <c r="I225">
        <v>118</v>
      </c>
      <c r="J225">
        <v>224</v>
      </c>
      <c r="K225" t="str">
        <f t="shared" si="9"/>
        <v>2022</v>
      </c>
      <c r="L225" t="str">
        <f t="shared" si="10"/>
        <v>11</v>
      </c>
      <c r="M225" t="str">
        <f t="shared" si="11"/>
        <v>2022-11</v>
      </c>
    </row>
    <row r="226" spans="1:13" x14ac:dyDescent="0.3">
      <c r="A226" t="s">
        <v>10</v>
      </c>
      <c r="B226" s="1">
        <v>47118</v>
      </c>
      <c r="C226">
        <v>10</v>
      </c>
      <c r="D226" t="s">
        <v>15</v>
      </c>
      <c r="E226" s="1">
        <v>44638</v>
      </c>
      <c r="F226" s="2">
        <v>0.81119212962962972</v>
      </c>
      <c r="G226">
        <v>6.31</v>
      </c>
      <c r="H226">
        <v>6.3</v>
      </c>
      <c r="I226">
        <v>119</v>
      </c>
      <c r="J226">
        <v>225</v>
      </c>
      <c r="K226" t="str">
        <f t="shared" si="9"/>
        <v>2022</v>
      </c>
      <c r="L226" t="str">
        <f t="shared" si="10"/>
        <v>03</v>
      </c>
      <c r="M226" t="str">
        <f t="shared" si="11"/>
        <v>2022-03</v>
      </c>
    </row>
    <row r="227" spans="1:13" x14ac:dyDescent="0.3">
      <c r="A227" t="s">
        <v>10</v>
      </c>
      <c r="B227" s="1">
        <v>47118</v>
      </c>
      <c r="C227">
        <v>20</v>
      </c>
      <c r="D227" t="s">
        <v>16</v>
      </c>
      <c r="E227" s="1">
        <v>44656</v>
      </c>
      <c r="F227" s="2">
        <v>0.60859953703703706</v>
      </c>
      <c r="G227">
        <v>5.43</v>
      </c>
      <c r="H227">
        <v>15.73</v>
      </c>
      <c r="I227">
        <v>120</v>
      </c>
      <c r="J227">
        <v>226</v>
      </c>
      <c r="K227" t="str">
        <f t="shared" si="9"/>
        <v>2022</v>
      </c>
      <c r="L227" t="str">
        <f t="shared" si="10"/>
        <v>04</v>
      </c>
      <c r="M227" t="str">
        <f t="shared" si="11"/>
        <v>2022-04</v>
      </c>
    </row>
    <row r="228" spans="1:13" x14ac:dyDescent="0.3">
      <c r="A228" t="s">
        <v>10</v>
      </c>
      <c r="B228" s="1">
        <v>47118</v>
      </c>
      <c r="C228">
        <v>40</v>
      </c>
      <c r="D228" t="s">
        <v>12</v>
      </c>
      <c r="E228" s="1">
        <v>44656</v>
      </c>
      <c r="F228" s="2">
        <v>0.60859953703703706</v>
      </c>
      <c r="G228">
        <v>5.43</v>
      </c>
      <c r="H228">
        <v>15.73</v>
      </c>
      <c r="I228">
        <v>120</v>
      </c>
      <c r="J228">
        <v>227</v>
      </c>
      <c r="K228" t="str">
        <f t="shared" si="9"/>
        <v>2022</v>
      </c>
      <c r="L228" t="str">
        <f t="shared" si="10"/>
        <v>04</v>
      </c>
      <c r="M228" t="str">
        <f t="shared" si="11"/>
        <v>2022-04</v>
      </c>
    </row>
    <row r="229" spans="1:13" x14ac:dyDescent="0.3">
      <c r="A229" t="s">
        <v>10</v>
      </c>
      <c r="B229" s="1">
        <v>47118</v>
      </c>
      <c r="C229">
        <v>50</v>
      </c>
      <c r="D229" t="s">
        <v>13</v>
      </c>
      <c r="E229" s="1">
        <v>44656</v>
      </c>
      <c r="F229" s="2">
        <v>0.60859953703703706</v>
      </c>
      <c r="G229">
        <v>5.43</v>
      </c>
      <c r="H229">
        <v>15.73</v>
      </c>
      <c r="I229">
        <v>120</v>
      </c>
      <c r="J229">
        <v>228</v>
      </c>
      <c r="K229" t="str">
        <f t="shared" si="9"/>
        <v>2022</v>
      </c>
      <c r="L229" t="str">
        <f t="shared" si="10"/>
        <v>04</v>
      </c>
      <c r="M229" t="str">
        <f t="shared" si="11"/>
        <v>2022-04</v>
      </c>
    </row>
    <row r="230" spans="1:13" x14ac:dyDescent="0.3">
      <c r="A230" t="s">
        <v>10</v>
      </c>
      <c r="B230" s="1">
        <v>47118</v>
      </c>
      <c r="C230">
        <v>20</v>
      </c>
      <c r="D230" t="s">
        <v>16</v>
      </c>
      <c r="E230" s="1">
        <v>44774</v>
      </c>
      <c r="F230" s="2">
        <v>0.83181712962962961</v>
      </c>
      <c r="G230">
        <v>8.69</v>
      </c>
      <c r="H230">
        <v>7.87</v>
      </c>
      <c r="I230">
        <v>121</v>
      </c>
      <c r="J230">
        <v>229</v>
      </c>
      <c r="K230" t="str">
        <f t="shared" si="9"/>
        <v>2022</v>
      </c>
      <c r="L230" t="str">
        <f t="shared" si="10"/>
        <v>08</v>
      </c>
      <c r="M230" t="str">
        <f t="shared" si="11"/>
        <v>2022-08</v>
      </c>
    </row>
    <row r="231" spans="1:13" x14ac:dyDescent="0.3">
      <c r="A231" t="s">
        <v>10</v>
      </c>
      <c r="B231" s="1">
        <v>47118</v>
      </c>
      <c r="C231">
        <v>25</v>
      </c>
      <c r="D231" t="s">
        <v>17</v>
      </c>
      <c r="E231" s="1">
        <v>44774</v>
      </c>
      <c r="F231" s="2">
        <v>0.83181712962962961</v>
      </c>
      <c r="G231">
        <v>8.69</v>
      </c>
      <c r="H231">
        <v>7.87</v>
      </c>
      <c r="I231">
        <v>121</v>
      </c>
      <c r="J231">
        <v>230</v>
      </c>
      <c r="K231" t="str">
        <f t="shared" si="9"/>
        <v>2022</v>
      </c>
      <c r="L231" t="str">
        <f t="shared" si="10"/>
        <v>08</v>
      </c>
      <c r="M231" t="str">
        <f t="shared" si="11"/>
        <v>2022-08</v>
      </c>
    </row>
    <row r="232" spans="1:13" x14ac:dyDescent="0.3">
      <c r="A232" t="s">
        <v>14</v>
      </c>
      <c r="B232" s="1">
        <v>47848</v>
      </c>
      <c r="C232">
        <v>10</v>
      </c>
      <c r="D232" t="s">
        <v>15</v>
      </c>
      <c r="E232" s="1">
        <v>44821</v>
      </c>
      <c r="F232" s="2">
        <v>0.55167824074074068</v>
      </c>
      <c r="G232">
        <v>6.82</v>
      </c>
      <c r="H232">
        <v>8.41</v>
      </c>
      <c r="I232">
        <v>122</v>
      </c>
      <c r="J232">
        <v>231</v>
      </c>
      <c r="K232" t="str">
        <f t="shared" si="9"/>
        <v>2022</v>
      </c>
      <c r="L232" t="str">
        <f t="shared" si="10"/>
        <v>09</v>
      </c>
      <c r="M232" t="str">
        <f t="shared" si="11"/>
        <v>2022-09</v>
      </c>
    </row>
    <row r="233" spans="1:13" x14ac:dyDescent="0.3">
      <c r="A233" t="s">
        <v>14</v>
      </c>
      <c r="B233" s="1">
        <v>47848</v>
      </c>
      <c r="C233">
        <v>40</v>
      </c>
      <c r="D233" t="s">
        <v>12</v>
      </c>
      <c r="E233" s="1">
        <v>44821</v>
      </c>
      <c r="F233" s="2">
        <v>0.55167824074074068</v>
      </c>
      <c r="G233">
        <v>6.82</v>
      </c>
      <c r="H233">
        <v>8.41</v>
      </c>
      <c r="I233">
        <v>122</v>
      </c>
      <c r="J233">
        <v>232</v>
      </c>
      <c r="K233" t="str">
        <f t="shared" si="9"/>
        <v>2022</v>
      </c>
      <c r="L233" t="str">
        <f t="shared" si="10"/>
        <v>09</v>
      </c>
      <c r="M233" t="str">
        <f t="shared" si="11"/>
        <v>2022-09</v>
      </c>
    </row>
    <row r="234" spans="1:13" x14ac:dyDescent="0.3">
      <c r="A234" t="s">
        <v>14</v>
      </c>
      <c r="B234" s="1">
        <v>47848</v>
      </c>
      <c r="C234">
        <v>80</v>
      </c>
      <c r="D234" t="s">
        <v>20</v>
      </c>
      <c r="E234" s="1">
        <v>44821</v>
      </c>
      <c r="F234" s="2">
        <v>0.55167824074074068</v>
      </c>
      <c r="G234">
        <v>6.82</v>
      </c>
      <c r="H234">
        <v>8.41</v>
      </c>
      <c r="I234">
        <v>122</v>
      </c>
      <c r="J234">
        <v>233</v>
      </c>
      <c r="K234" t="str">
        <f t="shared" si="9"/>
        <v>2022</v>
      </c>
      <c r="L234" t="str">
        <f t="shared" si="10"/>
        <v>09</v>
      </c>
      <c r="M234" t="str">
        <f t="shared" si="11"/>
        <v>2022-09</v>
      </c>
    </row>
    <row r="235" spans="1:13" x14ac:dyDescent="0.3">
      <c r="A235" t="s">
        <v>14</v>
      </c>
      <c r="B235" s="1">
        <v>47848</v>
      </c>
      <c r="C235">
        <v>10</v>
      </c>
      <c r="D235" t="s">
        <v>15</v>
      </c>
      <c r="E235" s="1">
        <v>44722</v>
      </c>
      <c r="F235" s="2">
        <v>0.82756944444444447</v>
      </c>
      <c r="G235">
        <v>12.38</v>
      </c>
      <c r="H235">
        <v>6.98</v>
      </c>
      <c r="I235">
        <v>123</v>
      </c>
      <c r="J235">
        <v>234</v>
      </c>
      <c r="K235" t="str">
        <f t="shared" si="9"/>
        <v>2022</v>
      </c>
      <c r="L235" t="str">
        <f t="shared" si="10"/>
        <v>06</v>
      </c>
      <c r="M235" t="str">
        <f t="shared" si="11"/>
        <v>2022-06</v>
      </c>
    </row>
    <row r="236" spans="1:13" x14ac:dyDescent="0.3">
      <c r="A236" t="s">
        <v>10</v>
      </c>
      <c r="B236" s="1">
        <v>47118</v>
      </c>
      <c r="C236">
        <v>20</v>
      </c>
      <c r="D236" t="s">
        <v>16</v>
      </c>
      <c r="E236" s="1">
        <v>44801</v>
      </c>
      <c r="F236" s="2">
        <v>0.4864236111111111</v>
      </c>
      <c r="G236">
        <v>6.51</v>
      </c>
      <c r="H236">
        <v>7.92</v>
      </c>
      <c r="I236">
        <v>124</v>
      </c>
      <c r="J236">
        <v>235</v>
      </c>
      <c r="K236" t="str">
        <f t="shared" si="9"/>
        <v>2022</v>
      </c>
      <c r="L236" t="str">
        <f t="shared" si="10"/>
        <v>08</v>
      </c>
      <c r="M236" t="str">
        <f t="shared" si="11"/>
        <v>2022-08</v>
      </c>
    </row>
    <row r="237" spans="1:13" x14ac:dyDescent="0.3">
      <c r="A237" t="s">
        <v>10</v>
      </c>
      <c r="B237" s="1">
        <v>47118</v>
      </c>
      <c r="C237">
        <v>20</v>
      </c>
      <c r="D237" t="s">
        <v>16</v>
      </c>
      <c r="E237" s="1">
        <v>44627</v>
      </c>
      <c r="F237" s="2">
        <v>0.63802083333333337</v>
      </c>
      <c r="G237">
        <v>5.93</v>
      </c>
      <c r="H237">
        <v>13.5</v>
      </c>
      <c r="I237">
        <v>125</v>
      </c>
      <c r="J237">
        <v>236</v>
      </c>
      <c r="K237" t="str">
        <f t="shared" si="9"/>
        <v>2022</v>
      </c>
      <c r="L237" t="str">
        <f t="shared" si="10"/>
        <v>03</v>
      </c>
      <c r="M237" t="str">
        <f t="shared" si="11"/>
        <v>2022-03</v>
      </c>
    </row>
    <row r="238" spans="1:13" x14ac:dyDescent="0.3">
      <c r="A238" t="s">
        <v>10</v>
      </c>
      <c r="B238" s="1">
        <v>47118</v>
      </c>
      <c r="C238">
        <v>40</v>
      </c>
      <c r="D238" t="s">
        <v>12</v>
      </c>
      <c r="E238" s="1">
        <v>44627</v>
      </c>
      <c r="F238" s="2">
        <v>0.63802083333333337</v>
      </c>
      <c r="G238">
        <v>5.93</v>
      </c>
      <c r="H238">
        <v>13.5</v>
      </c>
      <c r="I238">
        <v>125</v>
      </c>
      <c r="J238">
        <v>237</v>
      </c>
      <c r="K238" t="str">
        <f t="shared" si="9"/>
        <v>2022</v>
      </c>
      <c r="L238" t="str">
        <f t="shared" si="10"/>
        <v>03</v>
      </c>
      <c r="M238" t="str">
        <f t="shared" si="11"/>
        <v>2022-03</v>
      </c>
    </row>
    <row r="239" spans="1:13" x14ac:dyDescent="0.3">
      <c r="A239" t="s">
        <v>10</v>
      </c>
      <c r="B239" s="1">
        <v>47118</v>
      </c>
      <c r="C239">
        <v>80</v>
      </c>
      <c r="D239" t="s">
        <v>20</v>
      </c>
      <c r="E239" s="1">
        <v>44627</v>
      </c>
      <c r="F239" s="2">
        <v>0.63802083333333337</v>
      </c>
      <c r="G239">
        <v>5.93</v>
      </c>
      <c r="H239">
        <v>13.5</v>
      </c>
      <c r="I239">
        <v>125</v>
      </c>
      <c r="J239">
        <v>238</v>
      </c>
      <c r="K239" t="str">
        <f t="shared" si="9"/>
        <v>2022</v>
      </c>
      <c r="L239" t="str">
        <f t="shared" si="10"/>
        <v>03</v>
      </c>
      <c r="M239" t="str">
        <f t="shared" si="11"/>
        <v>2022-03</v>
      </c>
    </row>
    <row r="240" spans="1:13" x14ac:dyDescent="0.3">
      <c r="A240" t="s">
        <v>10</v>
      </c>
      <c r="B240" s="1">
        <v>47118</v>
      </c>
      <c r="C240">
        <v>10</v>
      </c>
      <c r="D240" t="s">
        <v>15</v>
      </c>
      <c r="E240" s="1">
        <v>44700</v>
      </c>
      <c r="F240" s="2">
        <v>0.75826388888888896</v>
      </c>
      <c r="G240">
        <v>6.67</v>
      </c>
      <c r="H240">
        <v>6.35</v>
      </c>
      <c r="I240">
        <v>126</v>
      </c>
      <c r="J240">
        <v>239</v>
      </c>
      <c r="K240" t="str">
        <f t="shared" si="9"/>
        <v>2022</v>
      </c>
      <c r="L240" t="str">
        <f t="shared" si="10"/>
        <v>05</v>
      </c>
      <c r="M240" t="str">
        <f t="shared" si="11"/>
        <v>2022-05</v>
      </c>
    </row>
    <row r="241" spans="1:13" x14ac:dyDescent="0.3">
      <c r="A241" t="s">
        <v>10</v>
      </c>
      <c r="B241" s="1">
        <v>47118</v>
      </c>
      <c r="C241">
        <v>25</v>
      </c>
      <c r="D241" t="s">
        <v>17</v>
      </c>
      <c r="E241" s="1">
        <v>44700</v>
      </c>
      <c r="F241" s="2">
        <v>0.75826388888888896</v>
      </c>
      <c r="G241">
        <v>6.67</v>
      </c>
      <c r="H241">
        <v>6.35</v>
      </c>
      <c r="I241">
        <v>126</v>
      </c>
      <c r="J241">
        <v>240</v>
      </c>
      <c r="K241" t="str">
        <f t="shared" si="9"/>
        <v>2022</v>
      </c>
      <c r="L241" t="str">
        <f t="shared" si="10"/>
        <v>05</v>
      </c>
      <c r="M241" t="str">
        <f t="shared" si="11"/>
        <v>2022-05</v>
      </c>
    </row>
    <row r="242" spans="1:13" x14ac:dyDescent="0.3">
      <c r="A242" t="s">
        <v>10</v>
      </c>
      <c r="B242" s="1">
        <v>47118</v>
      </c>
      <c r="C242">
        <v>50</v>
      </c>
      <c r="D242" t="s">
        <v>13</v>
      </c>
      <c r="E242" s="1">
        <v>44700</v>
      </c>
      <c r="F242" s="2">
        <v>0.75826388888888896</v>
      </c>
      <c r="G242">
        <v>6.67</v>
      </c>
      <c r="H242">
        <v>6.35</v>
      </c>
      <c r="I242">
        <v>126</v>
      </c>
      <c r="J242">
        <v>241</v>
      </c>
      <c r="K242" t="str">
        <f t="shared" si="9"/>
        <v>2022</v>
      </c>
      <c r="L242" t="str">
        <f t="shared" si="10"/>
        <v>05</v>
      </c>
      <c r="M242" t="str">
        <f t="shared" si="11"/>
        <v>2022-05</v>
      </c>
    </row>
    <row r="243" spans="1:13" x14ac:dyDescent="0.3">
      <c r="A243" t="s">
        <v>10</v>
      </c>
      <c r="B243" s="1">
        <v>47118</v>
      </c>
      <c r="C243">
        <v>10</v>
      </c>
      <c r="D243" t="s">
        <v>15</v>
      </c>
      <c r="E243" s="1">
        <v>44891</v>
      </c>
      <c r="F243" s="2">
        <v>0.81643518518518521</v>
      </c>
      <c r="G243">
        <v>9.82</v>
      </c>
      <c r="H243">
        <v>9.5299999999999994</v>
      </c>
      <c r="I243">
        <v>127</v>
      </c>
      <c r="J243">
        <v>242</v>
      </c>
      <c r="K243" t="str">
        <f t="shared" si="9"/>
        <v>2022</v>
      </c>
      <c r="L243" t="str">
        <f t="shared" si="10"/>
        <v>11</v>
      </c>
      <c r="M243" t="str">
        <f t="shared" si="11"/>
        <v>2022-11</v>
      </c>
    </row>
    <row r="244" spans="1:13" x14ac:dyDescent="0.3">
      <c r="A244" t="s">
        <v>10</v>
      </c>
      <c r="B244" s="1">
        <v>47118</v>
      </c>
      <c r="C244">
        <v>25</v>
      </c>
      <c r="D244" t="s">
        <v>17</v>
      </c>
      <c r="E244" s="1">
        <v>44891</v>
      </c>
      <c r="F244" s="2">
        <v>0.81643518518518521</v>
      </c>
      <c r="G244">
        <v>9.82</v>
      </c>
      <c r="H244">
        <v>9.5299999999999994</v>
      </c>
      <c r="I244">
        <v>127</v>
      </c>
      <c r="J244">
        <v>243</v>
      </c>
      <c r="K244" t="str">
        <f t="shared" si="9"/>
        <v>2022</v>
      </c>
      <c r="L244" t="str">
        <f t="shared" si="10"/>
        <v>11</v>
      </c>
      <c r="M244" t="str">
        <f t="shared" si="11"/>
        <v>2022-11</v>
      </c>
    </row>
    <row r="245" spans="1:13" x14ac:dyDescent="0.3">
      <c r="A245" t="s">
        <v>10</v>
      </c>
      <c r="B245" s="1">
        <v>47118</v>
      </c>
      <c r="C245">
        <v>0</v>
      </c>
      <c r="D245" t="s">
        <v>11</v>
      </c>
      <c r="E245" s="1">
        <v>44948</v>
      </c>
      <c r="F245" s="2">
        <v>0.77583333333333337</v>
      </c>
      <c r="G245">
        <v>6.34</v>
      </c>
      <c r="H245">
        <v>6.07</v>
      </c>
      <c r="I245">
        <v>128</v>
      </c>
      <c r="J245">
        <v>244</v>
      </c>
      <c r="K245" t="str">
        <f t="shared" si="9"/>
        <v>2023</v>
      </c>
      <c r="L245" t="str">
        <f t="shared" si="10"/>
        <v>01</v>
      </c>
      <c r="M245" t="str">
        <f t="shared" si="11"/>
        <v>2023-01</v>
      </c>
    </row>
    <row r="246" spans="1:13" x14ac:dyDescent="0.3">
      <c r="A246" t="s">
        <v>21</v>
      </c>
      <c r="B246" t="s">
        <v>19</v>
      </c>
      <c r="C246">
        <v>0</v>
      </c>
      <c r="D246" t="s">
        <v>11</v>
      </c>
      <c r="E246" s="1">
        <v>44628</v>
      </c>
      <c r="F246" s="2">
        <v>0.46101851851851849</v>
      </c>
      <c r="G246">
        <v>5.92</v>
      </c>
      <c r="H246">
        <v>17.239999999999998</v>
      </c>
      <c r="I246">
        <v>129</v>
      </c>
      <c r="J246">
        <v>245</v>
      </c>
      <c r="K246" t="str">
        <f t="shared" si="9"/>
        <v>2022</v>
      </c>
      <c r="L246" t="str">
        <f t="shared" si="10"/>
        <v>03</v>
      </c>
      <c r="M246" t="str">
        <f t="shared" si="11"/>
        <v>2022-03</v>
      </c>
    </row>
    <row r="247" spans="1:13" x14ac:dyDescent="0.3">
      <c r="A247" t="s">
        <v>21</v>
      </c>
      <c r="B247" t="s">
        <v>19</v>
      </c>
      <c r="C247">
        <v>40</v>
      </c>
      <c r="D247" t="s">
        <v>12</v>
      </c>
      <c r="E247" s="1">
        <v>44628</v>
      </c>
      <c r="F247" s="2">
        <v>0.46101851851851849</v>
      </c>
      <c r="G247">
        <v>5.92</v>
      </c>
      <c r="H247">
        <v>17.239999999999998</v>
      </c>
      <c r="I247">
        <v>129</v>
      </c>
      <c r="J247">
        <v>246</v>
      </c>
      <c r="K247" t="str">
        <f t="shared" si="9"/>
        <v>2022</v>
      </c>
      <c r="L247" t="str">
        <f t="shared" si="10"/>
        <v>03</v>
      </c>
      <c r="M247" t="str">
        <f t="shared" si="11"/>
        <v>2022-03</v>
      </c>
    </row>
    <row r="248" spans="1:13" x14ac:dyDescent="0.3">
      <c r="A248" t="s">
        <v>21</v>
      </c>
      <c r="B248" t="s">
        <v>19</v>
      </c>
      <c r="C248">
        <v>50</v>
      </c>
      <c r="D248" t="s">
        <v>13</v>
      </c>
      <c r="E248" s="1">
        <v>44628</v>
      </c>
      <c r="F248" s="2">
        <v>0.46101851851851849</v>
      </c>
      <c r="G248">
        <v>5.92</v>
      </c>
      <c r="H248">
        <v>17.239999999999998</v>
      </c>
      <c r="I248">
        <v>129</v>
      </c>
      <c r="J248">
        <v>247</v>
      </c>
      <c r="K248" t="str">
        <f t="shared" si="9"/>
        <v>2022</v>
      </c>
      <c r="L248" t="str">
        <f t="shared" si="10"/>
        <v>03</v>
      </c>
      <c r="M248" t="str">
        <f t="shared" si="11"/>
        <v>2022-03</v>
      </c>
    </row>
    <row r="249" spans="1:13" x14ac:dyDescent="0.3">
      <c r="A249" t="s">
        <v>10</v>
      </c>
      <c r="B249" s="1">
        <v>47118</v>
      </c>
      <c r="C249">
        <v>0</v>
      </c>
      <c r="D249" t="s">
        <v>11</v>
      </c>
      <c r="E249" s="1">
        <v>44667</v>
      </c>
      <c r="F249" s="2">
        <v>0.67585648148148147</v>
      </c>
      <c r="G249">
        <v>8.5500000000000007</v>
      </c>
      <c r="H249">
        <v>7.47</v>
      </c>
      <c r="I249">
        <v>130</v>
      </c>
      <c r="J249">
        <v>248</v>
      </c>
      <c r="K249" t="str">
        <f t="shared" si="9"/>
        <v>2022</v>
      </c>
      <c r="L249" t="str">
        <f t="shared" si="10"/>
        <v>04</v>
      </c>
      <c r="M249" t="str">
        <f t="shared" si="11"/>
        <v>2022-04</v>
      </c>
    </row>
    <row r="250" spans="1:13" x14ac:dyDescent="0.3">
      <c r="A250" t="s">
        <v>10</v>
      </c>
      <c r="B250" s="1">
        <v>47118</v>
      </c>
      <c r="C250">
        <v>40</v>
      </c>
      <c r="D250" t="s">
        <v>12</v>
      </c>
      <c r="E250" s="1">
        <v>44667</v>
      </c>
      <c r="F250" s="2">
        <v>0.67585648148148147</v>
      </c>
      <c r="G250">
        <v>8.5500000000000007</v>
      </c>
      <c r="H250">
        <v>7.47</v>
      </c>
      <c r="I250">
        <v>130</v>
      </c>
      <c r="J250">
        <v>249</v>
      </c>
      <c r="K250" t="str">
        <f t="shared" si="9"/>
        <v>2022</v>
      </c>
      <c r="L250" t="str">
        <f t="shared" si="10"/>
        <v>04</v>
      </c>
      <c r="M250" t="str">
        <f t="shared" si="11"/>
        <v>2022-04</v>
      </c>
    </row>
    <row r="251" spans="1:13" x14ac:dyDescent="0.3">
      <c r="A251" t="s">
        <v>10</v>
      </c>
      <c r="B251" s="1">
        <v>47118</v>
      </c>
      <c r="C251">
        <v>80</v>
      </c>
      <c r="D251" t="s">
        <v>20</v>
      </c>
      <c r="E251" s="1">
        <v>44667</v>
      </c>
      <c r="F251" s="2">
        <v>0.67585648148148147</v>
      </c>
      <c r="G251">
        <v>8.5500000000000007</v>
      </c>
      <c r="H251">
        <v>7.47</v>
      </c>
      <c r="I251">
        <v>130</v>
      </c>
      <c r="J251">
        <v>250</v>
      </c>
      <c r="K251" t="str">
        <f t="shared" si="9"/>
        <v>2022</v>
      </c>
      <c r="L251" t="str">
        <f t="shared" si="10"/>
        <v>04</v>
      </c>
      <c r="M251" t="str">
        <f t="shared" si="11"/>
        <v>2022-04</v>
      </c>
    </row>
    <row r="252" spans="1:13" x14ac:dyDescent="0.3">
      <c r="A252" t="s">
        <v>21</v>
      </c>
      <c r="B252" t="s">
        <v>19</v>
      </c>
      <c r="C252">
        <v>0</v>
      </c>
      <c r="D252" t="s">
        <v>11</v>
      </c>
      <c r="E252" s="1">
        <v>44743</v>
      </c>
      <c r="F252" s="2">
        <v>0.3956944444444444</v>
      </c>
      <c r="G252">
        <v>6.59</v>
      </c>
      <c r="H252">
        <v>9.99</v>
      </c>
      <c r="I252">
        <v>131</v>
      </c>
      <c r="J252">
        <v>251</v>
      </c>
      <c r="K252" t="str">
        <f t="shared" si="9"/>
        <v>2022</v>
      </c>
      <c r="L252" t="str">
        <f t="shared" si="10"/>
        <v>07</v>
      </c>
      <c r="M252" t="str">
        <f t="shared" si="11"/>
        <v>2022-07</v>
      </c>
    </row>
    <row r="253" spans="1:13" x14ac:dyDescent="0.3">
      <c r="A253" t="s">
        <v>21</v>
      </c>
      <c r="B253" t="s">
        <v>19</v>
      </c>
      <c r="C253">
        <v>25</v>
      </c>
      <c r="D253" t="s">
        <v>17</v>
      </c>
      <c r="E253" s="1">
        <v>44743</v>
      </c>
      <c r="F253" s="2">
        <v>0.3956944444444444</v>
      </c>
      <c r="G253">
        <v>6.59</v>
      </c>
      <c r="H253">
        <v>9.99</v>
      </c>
      <c r="I253">
        <v>131</v>
      </c>
      <c r="J253">
        <v>252</v>
      </c>
      <c r="K253" t="str">
        <f t="shared" si="9"/>
        <v>2022</v>
      </c>
      <c r="L253" t="str">
        <f t="shared" si="10"/>
        <v>07</v>
      </c>
      <c r="M253" t="str">
        <f t="shared" si="11"/>
        <v>2022-07</v>
      </c>
    </row>
    <row r="254" spans="1:13" x14ac:dyDescent="0.3">
      <c r="A254" t="s">
        <v>21</v>
      </c>
      <c r="B254" t="s">
        <v>19</v>
      </c>
      <c r="C254">
        <v>50</v>
      </c>
      <c r="D254" t="s">
        <v>13</v>
      </c>
      <c r="E254" s="1">
        <v>44743</v>
      </c>
      <c r="F254" s="2">
        <v>0.3956944444444444</v>
      </c>
      <c r="G254">
        <v>6.59</v>
      </c>
      <c r="H254">
        <v>9.99</v>
      </c>
      <c r="I254">
        <v>131</v>
      </c>
      <c r="J254">
        <v>253</v>
      </c>
      <c r="K254" t="str">
        <f t="shared" si="9"/>
        <v>2022</v>
      </c>
      <c r="L254" t="str">
        <f t="shared" si="10"/>
        <v>07</v>
      </c>
      <c r="M254" t="str">
        <f t="shared" si="11"/>
        <v>2022-07</v>
      </c>
    </row>
    <row r="255" spans="1:13" x14ac:dyDescent="0.3">
      <c r="A255" t="s">
        <v>22</v>
      </c>
      <c r="B255" s="1">
        <v>47299</v>
      </c>
      <c r="C255">
        <v>10</v>
      </c>
      <c r="D255" t="s">
        <v>15</v>
      </c>
      <c r="E255" s="1">
        <v>44796</v>
      </c>
      <c r="F255" s="2">
        <v>0.83348379629629632</v>
      </c>
      <c r="G255">
        <v>9.09</v>
      </c>
      <c r="H255">
        <v>14.24</v>
      </c>
      <c r="I255">
        <v>132</v>
      </c>
      <c r="J255">
        <v>254</v>
      </c>
      <c r="K255" t="str">
        <f t="shared" si="9"/>
        <v>2022</v>
      </c>
      <c r="L255" t="str">
        <f t="shared" si="10"/>
        <v>08</v>
      </c>
      <c r="M255" t="str">
        <f t="shared" si="11"/>
        <v>2022-08</v>
      </c>
    </row>
    <row r="256" spans="1:13" x14ac:dyDescent="0.3">
      <c r="A256" t="s">
        <v>22</v>
      </c>
      <c r="B256" s="1">
        <v>47299</v>
      </c>
      <c r="C256">
        <v>25</v>
      </c>
      <c r="D256" t="s">
        <v>17</v>
      </c>
      <c r="E256" s="1">
        <v>44796</v>
      </c>
      <c r="F256" s="2">
        <v>0.83348379629629632</v>
      </c>
      <c r="G256">
        <v>9.09</v>
      </c>
      <c r="H256">
        <v>14.24</v>
      </c>
      <c r="I256">
        <v>132</v>
      </c>
      <c r="J256">
        <v>255</v>
      </c>
      <c r="K256" t="str">
        <f t="shared" si="9"/>
        <v>2022</v>
      </c>
      <c r="L256" t="str">
        <f t="shared" si="10"/>
        <v>08</v>
      </c>
      <c r="M256" t="str">
        <f t="shared" si="11"/>
        <v>2022-08</v>
      </c>
    </row>
    <row r="257" spans="1:13" x14ac:dyDescent="0.3">
      <c r="A257" t="s">
        <v>22</v>
      </c>
      <c r="B257" s="1">
        <v>47299</v>
      </c>
      <c r="C257">
        <v>80</v>
      </c>
      <c r="D257" t="s">
        <v>20</v>
      </c>
      <c r="E257" s="1">
        <v>44796</v>
      </c>
      <c r="F257" s="2">
        <v>0.83348379629629632</v>
      </c>
      <c r="G257">
        <v>9.09</v>
      </c>
      <c r="H257">
        <v>14.24</v>
      </c>
      <c r="I257">
        <v>132</v>
      </c>
      <c r="J257">
        <v>256</v>
      </c>
      <c r="K257" t="str">
        <f t="shared" si="9"/>
        <v>2022</v>
      </c>
      <c r="L257" t="str">
        <f t="shared" si="10"/>
        <v>08</v>
      </c>
      <c r="M257" t="str">
        <f t="shared" si="11"/>
        <v>2022-08</v>
      </c>
    </row>
    <row r="258" spans="1:13" x14ac:dyDescent="0.3">
      <c r="A258" t="s">
        <v>10</v>
      </c>
      <c r="B258" s="1">
        <v>47118</v>
      </c>
      <c r="C258">
        <v>10</v>
      </c>
      <c r="D258" t="s">
        <v>15</v>
      </c>
      <c r="E258" s="1">
        <v>44863</v>
      </c>
      <c r="F258" s="2">
        <v>0.45343749999999999</v>
      </c>
      <c r="G258">
        <v>7.37</v>
      </c>
      <c r="H258">
        <v>8.92</v>
      </c>
      <c r="I258">
        <v>133</v>
      </c>
      <c r="J258">
        <v>257</v>
      </c>
      <c r="K258" t="str">
        <f t="shared" si="9"/>
        <v>2022</v>
      </c>
      <c r="L258" t="str">
        <f t="shared" si="10"/>
        <v>10</v>
      </c>
      <c r="M258" t="str">
        <f t="shared" si="11"/>
        <v>2022-10</v>
      </c>
    </row>
    <row r="259" spans="1:13" x14ac:dyDescent="0.3">
      <c r="A259" t="s">
        <v>10</v>
      </c>
      <c r="B259" s="1">
        <v>47118</v>
      </c>
      <c r="C259">
        <v>0</v>
      </c>
      <c r="D259" t="s">
        <v>11</v>
      </c>
      <c r="E259" s="1">
        <v>44677</v>
      </c>
      <c r="F259" s="2">
        <v>0.4821064814814815</v>
      </c>
      <c r="G259">
        <v>12.08</v>
      </c>
      <c r="H259">
        <v>5.6</v>
      </c>
      <c r="I259">
        <v>134</v>
      </c>
      <c r="J259">
        <v>258</v>
      </c>
      <c r="K259" t="str">
        <f t="shared" ref="K259:K322" si="12">TEXT(E259, "yyyy")</f>
        <v>2022</v>
      </c>
      <c r="L259" t="str">
        <f t="shared" ref="L259:L322" si="13">TEXT(E259, "mm")</f>
        <v>04</v>
      </c>
      <c r="M259" t="str">
        <f t="shared" ref="M259:M322" si="14">TEXT(E259, "yyyy-mm")</f>
        <v>2022-04</v>
      </c>
    </row>
    <row r="260" spans="1:13" x14ac:dyDescent="0.3">
      <c r="A260" t="s">
        <v>10</v>
      </c>
      <c r="B260" s="1">
        <v>47118</v>
      </c>
      <c r="C260">
        <v>20</v>
      </c>
      <c r="D260" t="s">
        <v>16</v>
      </c>
      <c r="E260" s="1">
        <v>44692</v>
      </c>
      <c r="F260" s="2">
        <v>0.4753472222222222</v>
      </c>
      <c r="G260">
        <v>6.59</v>
      </c>
      <c r="H260">
        <v>9.2200000000000006</v>
      </c>
      <c r="I260">
        <v>135</v>
      </c>
      <c r="J260">
        <v>259</v>
      </c>
      <c r="K260" t="str">
        <f t="shared" si="12"/>
        <v>2022</v>
      </c>
      <c r="L260" t="str">
        <f t="shared" si="13"/>
        <v>05</v>
      </c>
      <c r="M260" t="str">
        <f t="shared" si="14"/>
        <v>2022-05</v>
      </c>
    </row>
    <row r="261" spans="1:13" x14ac:dyDescent="0.3">
      <c r="A261" t="s">
        <v>14</v>
      </c>
      <c r="B261" s="1">
        <v>47848</v>
      </c>
      <c r="C261">
        <v>10</v>
      </c>
      <c r="D261" t="s">
        <v>15</v>
      </c>
      <c r="E261" s="1">
        <v>44728</v>
      </c>
      <c r="F261" s="2">
        <v>0.61400462962962965</v>
      </c>
      <c r="G261">
        <v>6.76</v>
      </c>
      <c r="H261">
        <v>7.26</v>
      </c>
      <c r="I261">
        <v>136</v>
      </c>
      <c r="J261">
        <v>260</v>
      </c>
      <c r="K261" t="str">
        <f t="shared" si="12"/>
        <v>2022</v>
      </c>
      <c r="L261" t="str">
        <f t="shared" si="13"/>
        <v>06</v>
      </c>
      <c r="M261" t="str">
        <f t="shared" si="14"/>
        <v>2022-06</v>
      </c>
    </row>
    <row r="262" spans="1:13" x14ac:dyDescent="0.3">
      <c r="A262" t="s">
        <v>14</v>
      </c>
      <c r="B262" s="1">
        <v>47848</v>
      </c>
      <c r="C262">
        <v>25</v>
      </c>
      <c r="D262" t="s">
        <v>17</v>
      </c>
      <c r="E262" s="1">
        <v>44728</v>
      </c>
      <c r="F262" s="2">
        <v>0.61400462962962965</v>
      </c>
      <c r="G262">
        <v>6.76</v>
      </c>
      <c r="H262">
        <v>7.26</v>
      </c>
      <c r="I262">
        <v>136</v>
      </c>
      <c r="J262">
        <v>261</v>
      </c>
      <c r="K262" t="str">
        <f t="shared" si="12"/>
        <v>2022</v>
      </c>
      <c r="L262" t="str">
        <f t="shared" si="13"/>
        <v>06</v>
      </c>
      <c r="M262" t="str">
        <f t="shared" si="14"/>
        <v>2022-06</v>
      </c>
    </row>
    <row r="263" spans="1:13" x14ac:dyDescent="0.3">
      <c r="A263" t="s">
        <v>14</v>
      </c>
      <c r="B263" s="1">
        <v>47848</v>
      </c>
      <c r="C263">
        <v>10</v>
      </c>
      <c r="D263" t="s">
        <v>15</v>
      </c>
      <c r="E263" s="1">
        <v>44598</v>
      </c>
      <c r="F263" s="2">
        <v>0.40109953703703699</v>
      </c>
      <c r="G263">
        <v>11.78</v>
      </c>
      <c r="H263">
        <v>5.77</v>
      </c>
      <c r="I263">
        <v>137</v>
      </c>
      <c r="J263">
        <v>262</v>
      </c>
      <c r="K263" t="str">
        <f t="shared" si="12"/>
        <v>2022</v>
      </c>
      <c r="L263" t="str">
        <f t="shared" si="13"/>
        <v>02</v>
      </c>
      <c r="M263" t="str">
        <f t="shared" si="14"/>
        <v>2022-02</v>
      </c>
    </row>
    <row r="264" spans="1:13" x14ac:dyDescent="0.3">
      <c r="A264" t="s">
        <v>14</v>
      </c>
      <c r="B264" s="1">
        <v>47848</v>
      </c>
      <c r="C264">
        <v>40</v>
      </c>
      <c r="D264" t="s">
        <v>12</v>
      </c>
      <c r="E264" s="1">
        <v>44598</v>
      </c>
      <c r="F264" s="2">
        <v>0.40109953703703699</v>
      </c>
      <c r="G264">
        <v>11.78</v>
      </c>
      <c r="H264">
        <v>5.77</v>
      </c>
      <c r="I264">
        <v>137</v>
      </c>
      <c r="J264">
        <v>263</v>
      </c>
      <c r="K264" t="str">
        <f t="shared" si="12"/>
        <v>2022</v>
      </c>
      <c r="L264" t="str">
        <f t="shared" si="13"/>
        <v>02</v>
      </c>
      <c r="M264" t="str">
        <f t="shared" si="14"/>
        <v>2022-02</v>
      </c>
    </row>
    <row r="265" spans="1:13" x14ac:dyDescent="0.3">
      <c r="A265" t="s">
        <v>22</v>
      </c>
      <c r="B265" s="1">
        <v>47299</v>
      </c>
      <c r="C265">
        <v>0</v>
      </c>
      <c r="D265" t="s">
        <v>11</v>
      </c>
      <c r="E265" s="1">
        <v>44669</v>
      </c>
      <c r="F265" s="2">
        <v>0.73759259259259258</v>
      </c>
      <c r="G265">
        <v>6.99</v>
      </c>
      <c r="H265">
        <v>13.09</v>
      </c>
      <c r="I265">
        <v>138</v>
      </c>
      <c r="J265">
        <v>264</v>
      </c>
      <c r="K265" t="str">
        <f t="shared" si="12"/>
        <v>2022</v>
      </c>
      <c r="L265" t="str">
        <f t="shared" si="13"/>
        <v>04</v>
      </c>
      <c r="M265" t="str">
        <f t="shared" si="14"/>
        <v>2022-04</v>
      </c>
    </row>
    <row r="266" spans="1:13" x14ac:dyDescent="0.3">
      <c r="A266" t="s">
        <v>14</v>
      </c>
      <c r="B266" s="1">
        <v>47848</v>
      </c>
      <c r="C266">
        <v>20</v>
      </c>
      <c r="D266" t="s">
        <v>16</v>
      </c>
      <c r="E266" s="1">
        <v>44683</v>
      </c>
      <c r="F266" s="2">
        <v>0.6498032407407407</v>
      </c>
      <c r="G266">
        <v>10.07</v>
      </c>
      <c r="H266">
        <v>11.08</v>
      </c>
      <c r="I266">
        <v>139</v>
      </c>
      <c r="J266">
        <v>265</v>
      </c>
      <c r="K266" t="str">
        <f t="shared" si="12"/>
        <v>2022</v>
      </c>
      <c r="L266" t="str">
        <f t="shared" si="13"/>
        <v>05</v>
      </c>
      <c r="M266" t="str">
        <f t="shared" si="14"/>
        <v>2022-05</v>
      </c>
    </row>
    <row r="267" spans="1:13" x14ac:dyDescent="0.3">
      <c r="A267" t="s">
        <v>22</v>
      </c>
      <c r="B267" s="1">
        <v>47299</v>
      </c>
      <c r="C267">
        <v>20</v>
      </c>
      <c r="D267" t="s">
        <v>16</v>
      </c>
      <c r="E267" s="1">
        <v>44688</v>
      </c>
      <c r="F267" s="2">
        <v>0.4286921296296296</v>
      </c>
      <c r="G267">
        <v>5.76</v>
      </c>
      <c r="H267">
        <v>6.81</v>
      </c>
      <c r="I267">
        <v>140</v>
      </c>
      <c r="J267">
        <v>266</v>
      </c>
      <c r="K267" t="str">
        <f t="shared" si="12"/>
        <v>2022</v>
      </c>
      <c r="L267" t="str">
        <f t="shared" si="13"/>
        <v>05</v>
      </c>
      <c r="M267" t="str">
        <f t="shared" si="14"/>
        <v>2022-05</v>
      </c>
    </row>
    <row r="268" spans="1:13" x14ac:dyDescent="0.3">
      <c r="A268" t="s">
        <v>22</v>
      </c>
      <c r="B268" s="1">
        <v>47299</v>
      </c>
      <c r="C268">
        <v>25</v>
      </c>
      <c r="D268" t="s">
        <v>17</v>
      </c>
      <c r="E268" s="1">
        <v>44688</v>
      </c>
      <c r="F268" s="2">
        <v>0.4286921296296296</v>
      </c>
      <c r="G268">
        <v>5.76</v>
      </c>
      <c r="H268">
        <v>6.81</v>
      </c>
      <c r="I268">
        <v>140</v>
      </c>
      <c r="J268">
        <v>267</v>
      </c>
      <c r="K268" t="str">
        <f t="shared" si="12"/>
        <v>2022</v>
      </c>
      <c r="L268" t="str">
        <f t="shared" si="13"/>
        <v>05</v>
      </c>
      <c r="M268" t="str">
        <f t="shared" si="14"/>
        <v>2022-05</v>
      </c>
    </row>
    <row r="269" spans="1:13" x14ac:dyDescent="0.3">
      <c r="A269" t="s">
        <v>14</v>
      </c>
      <c r="B269" s="1">
        <v>47848</v>
      </c>
      <c r="C269">
        <v>10</v>
      </c>
      <c r="D269" t="s">
        <v>15</v>
      </c>
      <c r="E269" s="1">
        <v>44774</v>
      </c>
      <c r="F269" s="2">
        <v>0.39777777777777779</v>
      </c>
      <c r="G269">
        <v>7.19</v>
      </c>
      <c r="H269">
        <v>4.84</v>
      </c>
      <c r="I269">
        <v>141</v>
      </c>
      <c r="J269">
        <v>268</v>
      </c>
      <c r="K269" t="str">
        <f t="shared" si="12"/>
        <v>2022</v>
      </c>
      <c r="L269" t="str">
        <f t="shared" si="13"/>
        <v>08</v>
      </c>
      <c r="M269" t="str">
        <f t="shared" si="14"/>
        <v>2022-08</v>
      </c>
    </row>
    <row r="270" spans="1:13" x14ac:dyDescent="0.3">
      <c r="A270" t="s">
        <v>22</v>
      </c>
      <c r="B270" s="1">
        <v>47299</v>
      </c>
      <c r="C270">
        <v>10</v>
      </c>
      <c r="D270" t="s">
        <v>15</v>
      </c>
      <c r="E270" s="1">
        <v>44599</v>
      </c>
      <c r="F270" s="2">
        <v>0.51223379629629628</v>
      </c>
      <c r="G270">
        <v>5.68</v>
      </c>
      <c r="H270">
        <v>12.18</v>
      </c>
      <c r="I270">
        <v>142</v>
      </c>
      <c r="J270">
        <v>269</v>
      </c>
      <c r="K270" t="str">
        <f t="shared" si="12"/>
        <v>2022</v>
      </c>
      <c r="L270" t="str">
        <f t="shared" si="13"/>
        <v>02</v>
      </c>
      <c r="M270" t="str">
        <f t="shared" si="14"/>
        <v>2022-02</v>
      </c>
    </row>
    <row r="271" spans="1:13" x14ac:dyDescent="0.3">
      <c r="A271" t="s">
        <v>10</v>
      </c>
      <c r="B271" s="1">
        <v>47118</v>
      </c>
      <c r="C271">
        <v>10</v>
      </c>
      <c r="D271" t="s">
        <v>15</v>
      </c>
      <c r="E271" s="1">
        <v>44599</v>
      </c>
      <c r="F271" s="2">
        <v>0.36857638888888888</v>
      </c>
      <c r="G271">
        <v>7.08</v>
      </c>
      <c r="H271">
        <v>13.97</v>
      </c>
      <c r="I271">
        <v>143</v>
      </c>
      <c r="J271">
        <v>270</v>
      </c>
      <c r="K271" t="str">
        <f t="shared" si="12"/>
        <v>2022</v>
      </c>
      <c r="L271" t="str">
        <f t="shared" si="13"/>
        <v>02</v>
      </c>
      <c r="M271" t="str">
        <f t="shared" si="14"/>
        <v>2022-02</v>
      </c>
    </row>
    <row r="272" spans="1:13" x14ac:dyDescent="0.3">
      <c r="A272" t="s">
        <v>10</v>
      </c>
      <c r="B272" s="1">
        <v>47118</v>
      </c>
      <c r="C272">
        <v>25</v>
      </c>
      <c r="D272" t="s">
        <v>17</v>
      </c>
      <c r="E272" s="1">
        <v>44599</v>
      </c>
      <c r="F272" s="2">
        <v>0.36857638888888888</v>
      </c>
      <c r="G272">
        <v>7.08</v>
      </c>
      <c r="H272">
        <v>13.97</v>
      </c>
      <c r="I272">
        <v>143</v>
      </c>
      <c r="J272">
        <v>271</v>
      </c>
      <c r="K272" t="str">
        <f t="shared" si="12"/>
        <v>2022</v>
      </c>
      <c r="L272" t="str">
        <f t="shared" si="13"/>
        <v>02</v>
      </c>
      <c r="M272" t="str">
        <f t="shared" si="14"/>
        <v>2022-02</v>
      </c>
    </row>
    <row r="273" spans="1:13" x14ac:dyDescent="0.3">
      <c r="A273" t="s">
        <v>10</v>
      </c>
      <c r="B273" s="1">
        <v>47118</v>
      </c>
      <c r="C273">
        <v>80</v>
      </c>
      <c r="D273" t="s">
        <v>20</v>
      </c>
      <c r="E273" s="1">
        <v>44599</v>
      </c>
      <c r="F273" s="2">
        <v>0.36857638888888888</v>
      </c>
      <c r="G273">
        <v>7.08</v>
      </c>
      <c r="H273">
        <v>13.97</v>
      </c>
      <c r="I273">
        <v>143</v>
      </c>
      <c r="J273">
        <v>272</v>
      </c>
      <c r="K273" t="str">
        <f t="shared" si="12"/>
        <v>2022</v>
      </c>
      <c r="L273" t="str">
        <f t="shared" si="13"/>
        <v>02</v>
      </c>
      <c r="M273" t="str">
        <f t="shared" si="14"/>
        <v>2022-02</v>
      </c>
    </row>
    <row r="274" spans="1:13" x14ac:dyDescent="0.3">
      <c r="A274" t="s">
        <v>22</v>
      </c>
      <c r="B274" s="1">
        <v>47299</v>
      </c>
      <c r="C274">
        <v>0</v>
      </c>
      <c r="D274" t="s">
        <v>11</v>
      </c>
      <c r="E274" s="1">
        <v>44635</v>
      </c>
      <c r="F274" s="2">
        <v>0.51179398148148147</v>
      </c>
      <c r="G274">
        <v>8.4700000000000006</v>
      </c>
      <c r="H274">
        <v>11.82</v>
      </c>
      <c r="I274">
        <v>144</v>
      </c>
      <c r="J274">
        <v>273</v>
      </c>
      <c r="K274" t="str">
        <f t="shared" si="12"/>
        <v>2022</v>
      </c>
      <c r="L274" t="str">
        <f t="shared" si="13"/>
        <v>03</v>
      </c>
      <c r="M274" t="str">
        <f t="shared" si="14"/>
        <v>2022-03</v>
      </c>
    </row>
    <row r="275" spans="1:13" x14ac:dyDescent="0.3">
      <c r="A275" t="s">
        <v>21</v>
      </c>
      <c r="B275" t="s">
        <v>19</v>
      </c>
      <c r="C275">
        <v>10</v>
      </c>
      <c r="D275" t="s">
        <v>15</v>
      </c>
      <c r="E275" s="1">
        <v>44653</v>
      </c>
      <c r="F275" s="2">
        <v>0.7947685185185186</v>
      </c>
      <c r="G275">
        <v>11.51</v>
      </c>
      <c r="H275">
        <v>12.99</v>
      </c>
      <c r="I275">
        <v>145</v>
      </c>
      <c r="J275">
        <v>274</v>
      </c>
      <c r="K275" t="str">
        <f t="shared" si="12"/>
        <v>2022</v>
      </c>
      <c r="L275" t="str">
        <f t="shared" si="13"/>
        <v>04</v>
      </c>
      <c r="M275" t="str">
        <f t="shared" si="14"/>
        <v>2022-04</v>
      </c>
    </row>
    <row r="276" spans="1:13" x14ac:dyDescent="0.3">
      <c r="A276" t="s">
        <v>21</v>
      </c>
      <c r="B276" t="s">
        <v>19</v>
      </c>
      <c r="C276">
        <v>25</v>
      </c>
      <c r="D276" t="s">
        <v>17</v>
      </c>
      <c r="E276" s="1">
        <v>44653</v>
      </c>
      <c r="F276" s="2">
        <v>0.7947685185185186</v>
      </c>
      <c r="G276">
        <v>11.51</v>
      </c>
      <c r="H276">
        <v>12.99</v>
      </c>
      <c r="I276">
        <v>145</v>
      </c>
      <c r="J276">
        <v>275</v>
      </c>
      <c r="K276" t="str">
        <f t="shared" si="12"/>
        <v>2022</v>
      </c>
      <c r="L276" t="str">
        <f t="shared" si="13"/>
        <v>04</v>
      </c>
      <c r="M276" t="str">
        <f t="shared" si="14"/>
        <v>2022-04</v>
      </c>
    </row>
    <row r="277" spans="1:13" x14ac:dyDescent="0.3">
      <c r="A277" t="s">
        <v>21</v>
      </c>
      <c r="B277" t="s">
        <v>19</v>
      </c>
      <c r="C277">
        <v>50</v>
      </c>
      <c r="D277" t="s">
        <v>13</v>
      </c>
      <c r="E277" s="1">
        <v>44653</v>
      </c>
      <c r="F277" s="2">
        <v>0.7947685185185186</v>
      </c>
      <c r="G277">
        <v>11.51</v>
      </c>
      <c r="H277">
        <v>12.99</v>
      </c>
      <c r="I277">
        <v>145</v>
      </c>
      <c r="J277">
        <v>276</v>
      </c>
      <c r="K277" t="str">
        <f t="shared" si="12"/>
        <v>2022</v>
      </c>
      <c r="L277" t="str">
        <f t="shared" si="13"/>
        <v>04</v>
      </c>
      <c r="M277" t="str">
        <f t="shared" si="14"/>
        <v>2022-04</v>
      </c>
    </row>
    <row r="278" spans="1:13" x14ac:dyDescent="0.3">
      <c r="A278" t="s">
        <v>10</v>
      </c>
      <c r="B278" s="1">
        <v>47118</v>
      </c>
      <c r="C278">
        <v>0</v>
      </c>
      <c r="D278" t="s">
        <v>11</v>
      </c>
      <c r="E278" s="1">
        <v>44876</v>
      </c>
      <c r="F278" s="2">
        <v>0.86550925925925926</v>
      </c>
      <c r="G278">
        <v>7.93</v>
      </c>
      <c r="H278">
        <v>9.43</v>
      </c>
      <c r="I278">
        <v>146</v>
      </c>
      <c r="J278">
        <v>277</v>
      </c>
      <c r="K278" t="str">
        <f t="shared" si="12"/>
        <v>2022</v>
      </c>
      <c r="L278" t="str">
        <f t="shared" si="13"/>
        <v>11</v>
      </c>
      <c r="M278" t="str">
        <f t="shared" si="14"/>
        <v>2022-11</v>
      </c>
    </row>
    <row r="279" spans="1:13" x14ac:dyDescent="0.3">
      <c r="A279" t="s">
        <v>10</v>
      </c>
      <c r="B279" s="1">
        <v>47118</v>
      </c>
      <c r="C279">
        <v>25</v>
      </c>
      <c r="D279" t="s">
        <v>17</v>
      </c>
      <c r="E279" s="1">
        <v>44876</v>
      </c>
      <c r="F279" s="2">
        <v>0.86550925925925926</v>
      </c>
      <c r="G279">
        <v>7.93</v>
      </c>
      <c r="H279">
        <v>9.43</v>
      </c>
      <c r="I279">
        <v>146</v>
      </c>
      <c r="J279">
        <v>278</v>
      </c>
      <c r="K279" t="str">
        <f t="shared" si="12"/>
        <v>2022</v>
      </c>
      <c r="L279" t="str">
        <f t="shared" si="13"/>
        <v>11</v>
      </c>
      <c r="M279" t="str">
        <f t="shared" si="14"/>
        <v>2022-11</v>
      </c>
    </row>
    <row r="280" spans="1:13" x14ac:dyDescent="0.3">
      <c r="A280" t="s">
        <v>10</v>
      </c>
      <c r="B280" s="1">
        <v>47118</v>
      </c>
      <c r="C280">
        <v>50</v>
      </c>
      <c r="D280" t="s">
        <v>13</v>
      </c>
      <c r="E280" s="1">
        <v>44876</v>
      </c>
      <c r="F280" s="2">
        <v>0.86550925925925926</v>
      </c>
      <c r="G280">
        <v>7.93</v>
      </c>
      <c r="H280">
        <v>9.43</v>
      </c>
      <c r="I280">
        <v>146</v>
      </c>
      <c r="J280">
        <v>279</v>
      </c>
      <c r="K280" t="str">
        <f t="shared" si="12"/>
        <v>2022</v>
      </c>
      <c r="L280" t="str">
        <f t="shared" si="13"/>
        <v>11</v>
      </c>
      <c r="M280" t="str">
        <f t="shared" si="14"/>
        <v>2022-11</v>
      </c>
    </row>
    <row r="281" spans="1:13" x14ac:dyDescent="0.3">
      <c r="A281" t="s">
        <v>22</v>
      </c>
      <c r="B281" s="1">
        <v>47299</v>
      </c>
      <c r="C281">
        <v>10</v>
      </c>
      <c r="D281" t="s">
        <v>15</v>
      </c>
      <c r="E281" s="1">
        <v>44838</v>
      </c>
      <c r="F281" s="2">
        <v>0.42284722222222221</v>
      </c>
      <c r="G281">
        <v>6.13</v>
      </c>
      <c r="H281">
        <v>9.36</v>
      </c>
      <c r="I281">
        <v>147</v>
      </c>
      <c r="J281">
        <v>280</v>
      </c>
      <c r="K281" t="str">
        <f t="shared" si="12"/>
        <v>2022</v>
      </c>
      <c r="L281" t="str">
        <f t="shared" si="13"/>
        <v>10</v>
      </c>
      <c r="M281" t="str">
        <f t="shared" si="14"/>
        <v>2022-10</v>
      </c>
    </row>
    <row r="282" spans="1:13" x14ac:dyDescent="0.3">
      <c r="A282" t="s">
        <v>18</v>
      </c>
      <c r="B282" t="s">
        <v>19</v>
      </c>
      <c r="C282">
        <v>10</v>
      </c>
      <c r="D282" t="s">
        <v>15</v>
      </c>
      <c r="E282" s="1">
        <v>44843</v>
      </c>
      <c r="F282" s="2">
        <v>0.61396990740740742</v>
      </c>
      <c r="G282">
        <v>11.41</v>
      </c>
      <c r="H282">
        <v>9.9600000000000009</v>
      </c>
      <c r="I282">
        <v>148</v>
      </c>
      <c r="J282">
        <v>281</v>
      </c>
      <c r="K282" t="str">
        <f t="shared" si="12"/>
        <v>2022</v>
      </c>
      <c r="L282" t="str">
        <f t="shared" si="13"/>
        <v>10</v>
      </c>
      <c r="M282" t="str">
        <f t="shared" si="14"/>
        <v>2022-10</v>
      </c>
    </row>
    <row r="283" spans="1:13" x14ac:dyDescent="0.3">
      <c r="A283" t="s">
        <v>18</v>
      </c>
      <c r="B283" t="s">
        <v>19</v>
      </c>
      <c r="C283">
        <v>0</v>
      </c>
      <c r="D283" t="s">
        <v>11</v>
      </c>
      <c r="E283" s="1">
        <v>44899</v>
      </c>
      <c r="F283" s="2">
        <v>0.78052083333333344</v>
      </c>
      <c r="G283">
        <v>8.7899999999999991</v>
      </c>
      <c r="H283">
        <v>7.56</v>
      </c>
      <c r="I283">
        <v>149</v>
      </c>
      <c r="J283">
        <v>282</v>
      </c>
      <c r="K283" t="str">
        <f t="shared" si="12"/>
        <v>2022</v>
      </c>
      <c r="L283" t="str">
        <f t="shared" si="13"/>
        <v>12</v>
      </c>
      <c r="M283" t="str">
        <f t="shared" si="14"/>
        <v>2022-12</v>
      </c>
    </row>
    <row r="284" spans="1:13" x14ac:dyDescent="0.3">
      <c r="A284" t="s">
        <v>18</v>
      </c>
      <c r="B284" t="s">
        <v>19</v>
      </c>
      <c r="C284">
        <v>25</v>
      </c>
      <c r="D284" t="s">
        <v>17</v>
      </c>
      <c r="E284" s="1">
        <v>44899</v>
      </c>
      <c r="F284" s="2">
        <v>0.78052083333333344</v>
      </c>
      <c r="G284">
        <v>8.7899999999999991</v>
      </c>
      <c r="H284">
        <v>7.56</v>
      </c>
      <c r="I284">
        <v>149</v>
      </c>
      <c r="J284">
        <v>283</v>
      </c>
      <c r="K284" t="str">
        <f t="shared" si="12"/>
        <v>2022</v>
      </c>
      <c r="L284" t="str">
        <f t="shared" si="13"/>
        <v>12</v>
      </c>
      <c r="M284" t="str">
        <f t="shared" si="14"/>
        <v>2022-12</v>
      </c>
    </row>
    <row r="285" spans="1:13" x14ac:dyDescent="0.3">
      <c r="A285" t="s">
        <v>18</v>
      </c>
      <c r="B285" t="s">
        <v>19</v>
      </c>
      <c r="C285">
        <v>50</v>
      </c>
      <c r="D285" t="s">
        <v>13</v>
      </c>
      <c r="E285" s="1">
        <v>44899</v>
      </c>
      <c r="F285" s="2">
        <v>0.78052083333333344</v>
      </c>
      <c r="G285">
        <v>8.7899999999999991</v>
      </c>
      <c r="H285">
        <v>7.56</v>
      </c>
      <c r="I285">
        <v>149</v>
      </c>
      <c r="J285">
        <v>284</v>
      </c>
      <c r="K285" t="str">
        <f t="shared" si="12"/>
        <v>2022</v>
      </c>
      <c r="L285" t="str">
        <f t="shared" si="13"/>
        <v>12</v>
      </c>
      <c r="M285" t="str">
        <f t="shared" si="14"/>
        <v>2022-12</v>
      </c>
    </row>
    <row r="286" spans="1:13" x14ac:dyDescent="0.3">
      <c r="A286" t="s">
        <v>14</v>
      </c>
      <c r="B286" s="1">
        <v>47848</v>
      </c>
      <c r="C286">
        <v>0</v>
      </c>
      <c r="D286" t="s">
        <v>11</v>
      </c>
      <c r="E286" s="1">
        <v>44891</v>
      </c>
      <c r="F286" s="2">
        <v>0.78896990740740736</v>
      </c>
      <c r="G286">
        <v>5.4</v>
      </c>
      <c r="H286">
        <v>11.74</v>
      </c>
      <c r="I286">
        <v>150</v>
      </c>
      <c r="J286">
        <v>285</v>
      </c>
      <c r="K286" t="str">
        <f t="shared" si="12"/>
        <v>2022</v>
      </c>
      <c r="L286" t="str">
        <f t="shared" si="13"/>
        <v>11</v>
      </c>
      <c r="M286" t="str">
        <f t="shared" si="14"/>
        <v>2022-11</v>
      </c>
    </row>
    <row r="287" spans="1:13" x14ac:dyDescent="0.3">
      <c r="A287" t="s">
        <v>21</v>
      </c>
      <c r="B287" t="s">
        <v>19</v>
      </c>
      <c r="C287">
        <v>0</v>
      </c>
      <c r="D287" t="s">
        <v>11</v>
      </c>
      <c r="E287" s="1">
        <v>44900</v>
      </c>
      <c r="F287" s="2">
        <v>0.86840277777777775</v>
      </c>
      <c r="G287">
        <v>15.07</v>
      </c>
      <c r="H287">
        <v>8.39</v>
      </c>
      <c r="I287">
        <v>151</v>
      </c>
      <c r="J287">
        <v>286</v>
      </c>
      <c r="K287" t="str">
        <f t="shared" si="12"/>
        <v>2022</v>
      </c>
      <c r="L287" t="str">
        <f t="shared" si="13"/>
        <v>12</v>
      </c>
      <c r="M287" t="str">
        <f t="shared" si="14"/>
        <v>2022-12</v>
      </c>
    </row>
    <row r="288" spans="1:13" x14ac:dyDescent="0.3">
      <c r="A288" t="s">
        <v>10</v>
      </c>
      <c r="B288" s="1">
        <v>47118</v>
      </c>
      <c r="C288">
        <v>20</v>
      </c>
      <c r="D288" t="s">
        <v>16</v>
      </c>
      <c r="E288" s="1">
        <v>44912</v>
      </c>
      <c r="F288" s="2">
        <v>0.65268518518518526</v>
      </c>
      <c r="G288">
        <v>7.15</v>
      </c>
      <c r="H288">
        <v>16.14</v>
      </c>
      <c r="I288">
        <v>152</v>
      </c>
      <c r="J288">
        <v>287</v>
      </c>
      <c r="K288" t="str">
        <f t="shared" si="12"/>
        <v>2022</v>
      </c>
      <c r="L288" t="str">
        <f t="shared" si="13"/>
        <v>12</v>
      </c>
      <c r="M288" t="str">
        <f t="shared" si="14"/>
        <v>2022-12</v>
      </c>
    </row>
    <row r="289" spans="1:13" x14ac:dyDescent="0.3">
      <c r="A289" t="s">
        <v>10</v>
      </c>
      <c r="B289" s="1">
        <v>47118</v>
      </c>
      <c r="C289">
        <v>25</v>
      </c>
      <c r="D289" t="s">
        <v>17</v>
      </c>
      <c r="E289" s="1">
        <v>44912</v>
      </c>
      <c r="F289" s="2">
        <v>0.65268518518518526</v>
      </c>
      <c r="G289">
        <v>7.15</v>
      </c>
      <c r="H289">
        <v>16.14</v>
      </c>
      <c r="I289">
        <v>152</v>
      </c>
      <c r="J289">
        <v>288</v>
      </c>
      <c r="K289" t="str">
        <f t="shared" si="12"/>
        <v>2022</v>
      </c>
      <c r="L289" t="str">
        <f t="shared" si="13"/>
        <v>12</v>
      </c>
      <c r="M289" t="str">
        <f t="shared" si="14"/>
        <v>2022-12</v>
      </c>
    </row>
    <row r="290" spans="1:13" x14ac:dyDescent="0.3">
      <c r="A290" t="s">
        <v>22</v>
      </c>
      <c r="B290" s="1">
        <v>47299</v>
      </c>
      <c r="C290">
        <v>20</v>
      </c>
      <c r="D290" t="s">
        <v>16</v>
      </c>
      <c r="E290" s="1">
        <v>44750</v>
      </c>
      <c r="F290" s="2">
        <v>0.71913194444444439</v>
      </c>
      <c r="G290">
        <v>11.93</v>
      </c>
      <c r="H290">
        <v>7.91</v>
      </c>
      <c r="I290">
        <v>153</v>
      </c>
      <c r="J290">
        <v>289</v>
      </c>
      <c r="K290" t="str">
        <f t="shared" si="12"/>
        <v>2022</v>
      </c>
      <c r="L290" t="str">
        <f t="shared" si="13"/>
        <v>07</v>
      </c>
      <c r="M290" t="str">
        <f t="shared" si="14"/>
        <v>2022-07</v>
      </c>
    </row>
    <row r="291" spans="1:13" x14ac:dyDescent="0.3">
      <c r="A291" t="s">
        <v>22</v>
      </c>
      <c r="B291" s="1">
        <v>47299</v>
      </c>
      <c r="C291">
        <v>25</v>
      </c>
      <c r="D291" t="s">
        <v>17</v>
      </c>
      <c r="E291" s="1">
        <v>44750</v>
      </c>
      <c r="F291" s="2">
        <v>0.71913194444444439</v>
      </c>
      <c r="G291">
        <v>11.93</v>
      </c>
      <c r="H291">
        <v>7.91</v>
      </c>
      <c r="I291">
        <v>153</v>
      </c>
      <c r="J291">
        <v>290</v>
      </c>
      <c r="K291" t="str">
        <f t="shared" si="12"/>
        <v>2022</v>
      </c>
      <c r="L291" t="str">
        <f t="shared" si="13"/>
        <v>07</v>
      </c>
      <c r="M291" t="str">
        <f t="shared" si="14"/>
        <v>2022-07</v>
      </c>
    </row>
    <row r="292" spans="1:13" x14ac:dyDescent="0.3">
      <c r="A292" t="s">
        <v>14</v>
      </c>
      <c r="B292" s="1">
        <v>47848</v>
      </c>
      <c r="C292">
        <v>0</v>
      </c>
      <c r="D292" t="s">
        <v>11</v>
      </c>
      <c r="E292" s="1">
        <v>44753</v>
      </c>
      <c r="F292" s="2">
        <v>0.57659722222222221</v>
      </c>
      <c r="G292">
        <v>9.4</v>
      </c>
      <c r="H292">
        <v>13.72</v>
      </c>
      <c r="I292">
        <v>154</v>
      </c>
      <c r="J292">
        <v>291</v>
      </c>
      <c r="K292" t="str">
        <f t="shared" si="12"/>
        <v>2022</v>
      </c>
      <c r="L292" t="str">
        <f t="shared" si="13"/>
        <v>07</v>
      </c>
      <c r="M292" t="str">
        <f t="shared" si="14"/>
        <v>2022-07</v>
      </c>
    </row>
    <row r="293" spans="1:13" x14ac:dyDescent="0.3">
      <c r="A293" t="s">
        <v>14</v>
      </c>
      <c r="B293" s="1">
        <v>47848</v>
      </c>
      <c r="C293">
        <v>40</v>
      </c>
      <c r="D293" t="s">
        <v>12</v>
      </c>
      <c r="E293" s="1">
        <v>44753</v>
      </c>
      <c r="F293" s="2">
        <v>0.57659722222222221</v>
      </c>
      <c r="G293">
        <v>9.4</v>
      </c>
      <c r="H293">
        <v>13.72</v>
      </c>
      <c r="I293">
        <v>154</v>
      </c>
      <c r="J293">
        <v>292</v>
      </c>
      <c r="K293" t="str">
        <f t="shared" si="12"/>
        <v>2022</v>
      </c>
      <c r="L293" t="str">
        <f t="shared" si="13"/>
        <v>07</v>
      </c>
      <c r="M293" t="str">
        <f t="shared" si="14"/>
        <v>2022-07</v>
      </c>
    </row>
    <row r="294" spans="1:13" x14ac:dyDescent="0.3">
      <c r="A294" t="s">
        <v>14</v>
      </c>
      <c r="B294" s="1">
        <v>47848</v>
      </c>
      <c r="C294">
        <v>80</v>
      </c>
      <c r="D294" t="s">
        <v>20</v>
      </c>
      <c r="E294" s="1">
        <v>44753</v>
      </c>
      <c r="F294" s="2">
        <v>0.57659722222222221</v>
      </c>
      <c r="G294">
        <v>9.4</v>
      </c>
      <c r="H294">
        <v>13.72</v>
      </c>
      <c r="I294">
        <v>154</v>
      </c>
      <c r="J294">
        <v>293</v>
      </c>
      <c r="K294" t="str">
        <f t="shared" si="12"/>
        <v>2022</v>
      </c>
      <c r="L294" t="str">
        <f t="shared" si="13"/>
        <v>07</v>
      </c>
      <c r="M294" t="str">
        <f t="shared" si="14"/>
        <v>2022-07</v>
      </c>
    </row>
    <row r="295" spans="1:13" x14ac:dyDescent="0.3">
      <c r="A295" t="s">
        <v>18</v>
      </c>
      <c r="B295" t="s">
        <v>19</v>
      </c>
      <c r="C295">
        <v>10</v>
      </c>
      <c r="D295" t="s">
        <v>15</v>
      </c>
      <c r="E295" s="1">
        <v>44736</v>
      </c>
      <c r="F295" s="2">
        <v>0.79533564814814817</v>
      </c>
      <c r="G295">
        <v>11.89</v>
      </c>
      <c r="H295">
        <v>18.27</v>
      </c>
      <c r="I295">
        <v>155</v>
      </c>
      <c r="J295">
        <v>294</v>
      </c>
      <c r="K295" t="str">
        <f t="shared" si="12"/>
        <v>2022</v>
      </c>
      <c r="L295" t="str">
        <f t="shared" si="13"/>
        <v>06</v>
      </c>
      <c r="M295" t="str">
        <f t="shared" si="14"/>
        <v>2022-06</v>
      </c>
    </row>
    <row r="296" spans="1:13" x14ac:dyDescent="0.3">
      <c r="A296" t="s">
        <v>14</v>
      </c>
      <c r="B296" s="1">
        <v>47848</v>
      </c>
      <c r="C296">
        <v>20</v>
      </c>
      <c r="D296" t="s">
        <v>16</v>
      </c>
      <c r="E296" s="1">
        <v>44784</v>
      </c>
      <c r="F296" s="2">
        <v>0.79883101851851857</v>
      </c>
      <c r="G296">
        <v>9.81</v>
      </c>
      <c r="H296">
        <v>8.84</v>
      </c>
      <c r="I296">
        <v>156</v>
      </c>
      <c r="J296">
        <v>295</v>
      </c>
      <c r="K296" t="str">
        <f t="shared" si="12"/>
        <v>2022</v>
      </c>
      <c r="L296" t="str">
        <f t="shared" si="13"/>
        <v>08</v>
      </c>
      <c r="M296" t="str">
        <f t="shared" si="14"/>
        <v>2022-08</v>
      </c>
    </row>
    <row r="297" spans="1:13" x14ac:dyDescent="0.3">
      <c r="A297" t="s">
        <v>21</v>
      </c>
      <c r="B297" t="s">
        <v>19</v>
      </c>
      <c r="C297">
        <v>0</v>
      </c>
      <c r="D297" t="s">
        <v>11</v>
      </c>
      <c r="E297" s="1">
        <v>44830</v>
      </c>
      <c r="F297" s="2">
        <v>0.48868055555555556</v>
      </c>
      <c r="G297">
        <v>8.94</v>
      </c>
      <c r="H297">
        <v>5.16</v>
      </c>
      <c r="I297">
        <v>157</v>
      </c>
      <c r="J297">
        <v>296</v>
      </c>
      <c r="K297" t="str">
        <f t="shared" si="12"/>
        <v>2022</v>
      </c>
      <c r="L297" t="str">
        <f t="shared" si="13"/>
        <v>09</v>
      </c>
      <c r="M297" t="str">
        <f t="shared" si="14"/>
        <v>2022-09</v>
      </c>
    </row>
    <row r="298" spans="1:13" x14ac:dyDescent="0.3">
      <c r="A298" t="s">
        <v>10</v>
      </c>
      <c r="B298" s="1">
        <v>47118</v>
      </c>
      <c r="C298">
        <v>10</v>
      </c>
      <c r="D298" t="s">
        <v>15</v>
      </c>
      <c r="E298" s="1">
        <v>44735</v>
      </c>
      <c r="F298" s="2">
        <v>0.71841435185185187</v>
      </c>
      <c r="G298">
        <v>12.77</v>
      </c>
      <c r="H298">
        <v>5.47</v>
      </c>
      <c r="I298">
        <v>158</v>
      </c>
      <c r="J298">
        <v>297</v>
      </c>
      <c r="K298" t="str">
        <f t="shared" si="12"/>
        <v>2022</v>
      </c>
      <c r="L298" t="str">
        <f t="shared" si="13"/>
        <v>06</v>
      </c>
      <c r="M298" t="str">
        <f t="shared" si="14"/>
        <v>2022-06</v>
      </c>
    </row>
    <row r="299" spans="1:13" x14ac:dyDescent="0.3">
      <c r="A299" t="s">
        <v>10</v>
      </c>
      <c r="B299" s="1">
        <v>47118</v>
      </c>
      <c r="C299">
        <v>20</v>
      </c>
      <c r="D299" t="s">
        <v>16</v>
      </c>
      <c r="E299" s="1">
        <v>44737</v>
      </c>
      <c r="F299" s="2">
        <v>0.76973379629629635</v>
      </c>
      <c r="G299">
        <v>10.82</v>
      </c>
      <c r="H299">
        <v>13.59</v>
      </c>
      <c r="I299">
        <v>159</v>
      </c>
      <c r="J299">
        <v>298</v>
      </c>
      <c r="K299" t="str">
        <f t="shared" si="12"/>
        <v>2022</v>
      </c>
      <c r="L299" t="str">
        <f t="shared" si="13"/>
        <v>06</v>
      </c>
      <c r="M299" t="str">
        <f t="shared" si="14"/>
        <v>2022-06</v>
      </c>
    </row>
    <row r="300" spans="1:13" x14ac:dyDescent="0.3">
      <c r="A300" t="s">
        <v>10</v>
      </c>
      <c r="B300" s="1">
        <v>47118</v>
      </c>
      <c r="C300">
        <v>40</v>
      </c>
      <c r="D300" t="s">
        <v>12</v>
      </c>
      <c r="E300" s="1">
        <v>44737</v>
      </c>
      <c r="F300" s="2">
        <v>0.76973379629629635</v>
      </c>
      <c r="G300">
        <v>10.82</v>
      </c>
      <c r="H300">
        <v>13.59</v>
      </c>
      <c r="I300">
        <v>159</v>
      </c>
      <c r="J300">
        <v>299</v>
      </c>
      <c r="K300" t="str">
        <f t="shared" si="12"/>
        <v>2022</v>
      </c>
      <c r="L300" t="str">
        <f t="shared" si="13"/>
        <v>06</v>
      </c>
      <c r="M300" t="str">
        <f t="shared" si="14"/>
        <v>2022-06</v>
      </c>
    </row>
    <row r="301" spans="1:13" x14ac:dyDescent="0.3">
      <c r="A301" t="s">
        <v>14</v>
      </c>
      <c r="B301" s="1">
        <v>47848</v>
      </c>
      <c r="C301">
        <v>20</v>
      </c>
      <c r="D301" t="s">
        <v>16</v>
      </c>
      <c r="E301" s="1">
        <v>44598</v>
      </c>
      <c r="F301" s="2">
        <v>0.66569444444444448</v>
      </c>
      <c r="G301">
        <v>8.69</v>
      </c>
      <c r="H301">
        <v>13.05</v>
      </c>
      <c r="I301">
        <v>160</v>
      </c>
      <c r="J301">
        <v>300</v>
      </c>
      <c r="K301" t="str">
        <f t="shared" si="12"/>
        <v>2022</v>
      </c>
      <c r="L301" t="str">
        <f t="shared" si="13"/>
        <v>02</v>
      </c>
      <c r="M301" t="str">
        <f t="shared" si="14"/>
        <v>2022-02</v>
      </c>
    </row>
    <row r="302" spans="1:13" x14ac:dyDescent="0.3">
      <c r="A302" t="s">
        <v>14</v>
      </c>
      <c r="B302" s="1">
        <v>47848</v>
      </c>
      <c r="C302">
        <v>10</v>
      </c>
      <c r="D302" t="s">
        <v>15</v>
      </c>
      <c r="E302" s="1">
        <v>44642</v>
      </c>
      <c r="F302" s="2">
        <v>0.86253472222222216</v>
      </c>
      <c r="G302">
        <v>11.39</v>
      </c>
      <c r="H302">
        <v>5.14</v>
      </c>
      <c r="I302">
        <v>161</v>
      </c>
      <c r="J302">
        <v>301</v>
      </c>
      <c r="K302" t="str">
        <f t="shared" si="12"/>
        <v>2022</v>
      </c>
      <c r="L302" t="str">
        <f t="shared" si="13"/>
        <v>03</v>
      </c>
      <c r="M302" t="str">
        <f t="shared" si="14"/>
        <v>2022-03</v>
      </c>
    </row>
    <row r="303" spans="1:13" x14ac:dyDescent="0.3">
      <c r="A303" t="s">
        <v>14</v>
      </c>
      <c r="B303" s="1">
        <v>47848</v>
      </c>
      <c r="C303">
        <v>25</v>
      </c>
      <c r="D303" t="s">
        <v>17</v>
      </c>
      <c r="E303" s="1">
        <v>44642</v>
      </c>
      <c r="F303" s="2">
        <v>0.86253472222222216</v>
      </c>
      <c r="G303">
        <v>11.39</v>
      </c>
      <c r="H303">
        <v>5.14</v>
      </c>
      <c r="I303">
        <v>161</v>
      </c>
      <c r="J303">
        <v>302</v>
      </c>
      <c r="K303" t="str">
        <f t="shared" si="12"/>
        <v>2022</v>
      </c>
      <c r="L303" t="str">
        <f t="shared" si="13"/>
        <v>03</v>
      </c>
      <c r="M303" t="str">
        <f t="shared" si="14"/>
        <v>2022-03</v>
      </c>
    </row>
    <row r="304" spans="1:13" x14ac:dyDescent="0.3">
      <c r="A304" t="s">
        <v>14</v>
      </c>
      <c r="B304" s="1">
        <v>47848</v>
      </c>
      <c r="C304">
        <v>80</v>
      </c>
      <c r="D304" t="s">
        <v>20</v>
      </c>
      <c r="E304" s="1">
        <v>44642</v>
      </c>
      <c r="F304" s="2">
        <v>0.86253472222222216</v>
      </c>
      <c r="G304">
        <v>11.39</v>
      </c>
      <c r="H304">
        <v>5.14</v>
      </c>
      <c r="I304">
        <v>161</v>
      </c>
      <c r="J304">
        <v>303</v>
      </c>
      <c r="K304" t="str">
        <f t="shared" si="12"/>
        <v>2022</v>
      </c>
      <c r="L304" t="str">
        <f t="shared" si="13"/>
        <v>03</v>
      </c>
      <c r="M304" t="str">
        <f t="shared" si="14"/>
        <v>2022-03</v>
      </c>
    </row>
    <row r="305" spans="1:13" x14ac:dyDescent="0.3">
      <c r="A305" t="s">
        <v>22</v>
      </c>
      <c r="B305" s="1">
        <v>47299</v>
      </c>
      <c r="C305">
        <v>10</v>
      </c>
      <c r="D305" t="s">
        <v>15</v>
      </c>
      <c r="E305" s="1">
        <v>44678</v>
      </c>
      <c r="F305" s="2">
        <v>0.46650462962962963</v>
      </c>
      <c r="G305">
        <v>6.51</v>
      </c>
      <c r="H305">
        <v>11</v>
      </c>
      <c r="I305">
        <v>162</v>
      </c>
      <c r="J305">
        <v>304</v>
      </c>
      <c r="K305" t="str">
        <f t="shared" si="12"/>
        <v>2022</v>
      </c>
      <c r="L305" t="str">
        <f t="shared" si="13"/>
        <v>04</v>
      </c>
      <c r="M305" t="str">
        <f t="shared" si="14"/>
        <v>2022-04</v>
      </c>
    </row>
    <row r="306" spans="1:13" x14ac:dyDescent="0.3">
      <c r="A306" t="s">
        <v>22</v>
      </c>
      <c r="B306" s="1">
        <v>47299</v>
      </c>
      <c r="C306">
        <v>25</v>
      </c>
      <c r="D306" t="s">
        <v>17</v>
      </c>
      <c r="E306" s="1">
        <v>44678</v>
      </c>
      <c r="F306" s="2">
        <v>0.46650462962962963</v>
      </c>
      <c r="G306">
        <v>6.51</v>
      </c>
      <c r="H306">
        <v>11</v>
      </c>
      <c r="I306">
        <v>162</v>
      </c>
      <c r="J306">
        <v>305</v>
      </c>
      <c r="K306" t="str">
        <f t="shared" si="12"/>
        <v>2022</v>
      </c>
      <c r="L306" t="str">
        <f t="shared" si="13"/>
        <v>04</v>
      </c>
      <c r="M306" t="str">
        <f t="shared" si="14"/>
        <v>2022-04</v>
      </c>
    </row>
    <row r="307" spans="1:13" x14ac:dyDescent="0.3">
      <c r="A307" t="s">
        <v>10</v>
      </c>
      <c r="B307" s="1">
        <v>47118</v>
      </c>
      <c r="C307">
        <v>20</v>
      </c>
      <c r="D307" t="s">
        <v>16</v>
      </c>
      <c r="E307" s="1">
        <v>44710</v>
      </c>
      <c r="F307" s="2">
        <v>0.44413194444444443</v>
      </c>
      <c r="G307">
        <v>5.81</v>
      </c>
      <c r="H307">
        <v>5.65</v>
      </c>
      <c r="I307">
        <v>163</v>
      </c>
      <c r="J307">
        <v>306</v>
      </c>
      <c r="K307" t="str">
        <f t="shared" si="12"/>
        <v>2022</v>
      </c>
      <c r="L307" t="str">
        <f t="shared" si="13"/>
        <v>05</v>
      </c>
      <c r="M307" t="str">
        <f t="shared" si="14"/>
        <v>2022-05</v>
      </c>
    </row>
    <row r="308" spans="1:13" x14ac:dyDescent="0.3">
      <c r="A308" t="s">
        <v>10</v>
      </c>
      <c r="B308" s="1">
        <v>47118</v>
      </c>
      <c r="C308">
        <v>40</v>
      </c>
      <c r="D308" t="s">
        <v>12</v>
      </c>
      <c r="E308" s="1">
        <v>44710</v>
      </c>
      <c r="F308" s="2">
        <v>0.44413194444444443</v>
      </c>
      <c r="G308">
        <v>5.81</v>
      </c>
      <c r="H308">
        <v>5.65</v>
      </c>
      <c r="I308">
        <v>163</v>
      </c>
      <c r="J308">
        <v>307</v>
      </c>
      <c r="K308" t="str">
        <f t="shared" si="12"/>
        <v>2022</v>
      </c>
      <c r="L308" t="str">
        <f t="shared" si="13"/>
        <v>05</v>
      </c>
      <c r="M308" t="str">
        <f t="shared" si="14"/>
        <v>2022-05</v>
      </c>
    </row>
    <row r="309" spans="1:13" x14ac:dyDescent="0.3">
      <c r="A309" t="s">
        <v>10</v>
      </c>
      <c r="B309" s="1">
        <v>47118</v>
      </c>
      <c r="C309">
        <v>10</v>
      </c>
      <c r="D309" t="s">
        <v>15</v>
      </c>
      <c r="E309" s="1">
        <v>44736</v>
      </c>
      <c r="F309" s="2">
        <v>0.86541666666666661</v>
      </c>
      <c r="G309">
        <v>6.84</v>
      </c>
      <c r="H309">
        <v>7.11</v>
      </c>
      <c r="I309">
        <v>164</v>
      </c>
      <c r="J309">
        <v>308</v>
      </c>
      <c r="K309" t="str">
        <f t="shared" si="12"/>
        <v>2022</v>
      </c>
      <c r="L309" t="str">
        <f t="shared" si="13"/>
        <v>06</v>
      </c>
      <c r="M309" t="str">
        <f t="shared" si="14"/>
        <v>2022-06</v>
      </c>
    </row>
    <row r="310" spans="1:13" x14ac:dyDescent="0.3">
      <c r="A310" t="s">
        <v>22</v>
      </c>
      <c r="B310" s="1">
        <v>47299</v>
      </c>
      <c r="C310">
        <v>20</v>
      </c>
      <c r="D310" t="s">
        <v>16</v>
      </c>
      <c r="E310" s="1">
        <v>44739</v>
      </c>
      <c r="F310" s="2">
        <v>0.43905092592592593</v>
      </c>
      <c r="G310">
        <v>15.4</v>
      </c>
      <c r="H310">
        <v>8.9700000000000006</v>
      </c>
      <c r="I310">
        <v>165</v>
      </c>
      <c r="J310">
        <v>309</v>
      </c>
      <c r="K310" t="str">
        <f t="shared" si="12"/>
        <v>2022</v>
      </c>
      <c r="L310" t="str">
        <f t="shared" si="13"/>
        <v>06</v>
      </c>
      <c r="M310" t="str">
        <f t="shared" si="14"/>
        <v>2022-06</v>
      </c>
    </row>
    <row r="311" spans="1:13" x14ac:dyDescent="0.3">
      <c r="A311" t="s">
        <v>22</v>
      </c>
      <c r="B311" s="1">
        <v>47299</v>
      </c>
      <c r="C311">
        <v>40</v>
      </c>
      <c r="D311" t="s">
        <v>12</v>
      </c>
      <c r="E311" s="1">
        <v>44739</v>
      </c>
      <c r="F311" s="2">
        <v>0.43905092592592593</v>
      </c>
      <c r="G311">
        <v>15.4</v>
      </c>
      <c r="H311">
        <v>8.9700000000000006</v>
      </c>
      <c r="I311">
        <v>165</v>
      </c>
      <c r="J311">
        <v>310</v>
      </c>
      <c r="K311" t="str">
        <f t="shared" si="12"/>
        <v>2022</v>
      </c>
      <c r="L311" t="str">
        <f t="shared" si="13"/>
        <v>06</v>
      </c>
      <c r="M311" t="str">
        <f t="shared" si="14"/>
        <v>2022-06</v>
      </c>
    </row>
    <row r="312" spans="1:13" x14ac:dyDescent="0.3">
      <c r="A312" t="s">
        <v>10</v>
      </c>
      <c r="B312" s="1">
        <v>47118</v>
      </c>
      <c r="C312">
        <v>0</v>
      </c>
      <c r="D312" t="s">
        <v>11</v>
      </c>
      <c r="E312" s="1">
        <v>44753</v>
      </c>
      <c r="F312" s="2">
        <v>0.79181712962962969</v>
      </c>
      <c r="G312">
        <v>9.91</v>
      </c>
      <c r="H312">
        <v>8.1999999999999993</v>
      </c>
      <c r="I312">
        <v>166</v>
      </c>
      <c r="J312">
        <v>311</v>
      </c>
      <c r="K312" t="str">
        <f t="shared" si="12"/>
        <v>2022</v>
      </c>
      <c r="L312" t="str">
        <f t="shared" si="13"/>
        <v>07</v>
      </c>
      <c r="M312" t="str">
        <f t="shared" si="14"/>
        <v>2022-07</v>
      </c>
    </row>
    <row r="313" spans="1:13" x14ac:dyDescent="0.3">
      <c r="A313" t="s">
        <v>10</v>
      </c>
      <c r="B313" s="1">
        <v>47118</v>
      </c>
      <c r="C313">
        <v>25</v>
      </c>
      <c r="D313" t="s">
        <v>17</v>
      </c>
      <c r="E313" s="1">
        <v>44753</v>
      </c>
      <c r="F313" s="2">
        <v>0.79181712962962969</v>
      </c>
      <c r="G313">
        <v>9.91</v>
      </c>
      <c r="H313">
        <v>8.1999999999999993</v>
      </c>
      <c r="I313">
        <v>166</v>
      </c>
      <c r="J313">
        <v>312</v>
      </c>
      <c r="K313" t="str">
        <f t="shared" si="12"/>
        <v>2022</v>
      </c>
      <c r="L313" t="str">
        <f t="shared" si="13"/>
        <v>07</v>
      </c>
      <c r="M313" t="str">
        <f t="shared" si="14"/>
        <v>2022-07</v>
      </c>
    </row>
    <row r="314" spans="1:13" x14ac:dyDescent="0.3">
      <c r="A314" t="s">
        <v>10</v>
      </c>
      <c r="B314" s="1">
        <v>47118</v>
      </c>
      <c r="C314">
        <v>20</v>
      </c>
      <c r="D314" t="s">
        <v>16</v>
      </c>
      <c r="E314" s="1">
        <v>44658</v>
      </c>
      <c r="F314" s="2">
        <v>0.42462962962962963</v>
      </c>
      <c r="G314">
        <v>5.51</v>
      </c>
      <c r="H314">
        <v>8.2799999999999994</v>
      </c>
      <c r="I314">
        <v>167</v>
      </c>
      <c r="J314">
        <v>313</v>
      </c>
      <c r="K314" t="str">
        <f t="shared" si="12"/>
        <v>2022</v>
      </c>
      <c r="L314" t="str">
        <f t="shared" si="13"/>
        <v>04</v>
      </c>
      <c r="M314" t="str">
        <f t="shared" si="14"/>
        <v>2022-04</v>
      </c>
    </row>
    <row r="315" spans="1:13" x14ac:dyDescent="0.3">
      <c r="A315" t="s">
        <v>10</v>
      </c>
      <c r="B315" s="1">
        <v>47118</v>
      </c>
      <c r="C315">
        <v>25</v>
      </c>
      <c r="D315" t="s">
        <v>17</v>
      </c>
      <c r="E315" s="1">
        <v>44658</v>
      </c>
      <c r="F315" s="2">
        <v>0.42462962962962963</v>
      </c>
      <c r="G315">
        <v>5.51</v>
      </c>
      <c r="H315">
        <v>8.2799999999999994</v>
      </c>
      <c r="I315">
        <v>167</v>
      </c>
      <c r="J315">
        <v>314</v>
      </c>
      <c r="K315" t="str">
        <f t="shared" si="12"/>
        <v>2022</v>
      </c>
      <c r="L315" t="str">
        <f t="shared" si="13"/>
        <v>04</v>
      </c>
      <c r="M315" t="str">
        <f t="shared" si="14"/>
        <v>2022-04</v>
      </c>
    </row>
    <row r="316" spans="1:13" x14ac:dyDescent="0.3">
      <c r="A316" t="s">
        <v>10</v>
      </c>
      <c r="B316" s="1">
        <v>47118</v>
      </c>
      <c r="C316">
        <v>80</v>
      </c>
      <c r="D316" t="s">
        <v>20</v>
      </c>
      <c r="E316" s="1">
        <v>44658</v>
      </c>
      <c r="F316" s="2">
        <v>0.42462962962962963</v>
      </c>
      <c r="G316">
        <v>5.51</v>
      </c>
      <c r="H316">
        <v>8.2799999999999994</v>
      </c>
      <c r="I316">
        <v>167</v>
      </c>
      <c r="J316">
        <v>315</v>
      </c>
      <c r="K316" t="str">
        <f t="shared" si="12"/>
        <v>2022</v>
      </c>
      <c r="L316" t="str">
        <f t="shared" si="13"/>
        <v>04</v>
      </c>
      <c r="M316" t="str">
        <f t="shared" si="14"/>
        <v>2022-04</v>
      </c>
    </row>
    <row r="317" spans="1:13" x14ac:dyDescent="0.3">
      <c r="A317" t="s">
        <v>14</v>
      </c>
      <c r="B317" s="1">
        <v>47848</v>
      </c>
      <c r="C317">
        <v>10</v>
      </c>
      <c r="D317" t="s">
        <v>15</v>
      </c>
      <c r="E317" s="1">
        <v>44731</v>
      </c>
      <c r="F317" s="2">
        <v>0.47332175925925929</v>
      </c>
      <c r="G317">
        <v>10.65</v>
      </c>
      <c r="H317">
        <v>12.32</v>
      </c>
      <c r="I317">
        <v>168</v>
      </c>
      <c r="J317">
        <v>316</v>
      </c>
      <c r="K317" t="str">
        <f t="shared" si="12"/>
        <v>2022</v>
      </c>
      <c r="L317" t="str">
        <f t="shared" si="13"/>
        <v>06</v>
      </c>
      <c r="M317" t="str">
        <f t="shared" si="14"/>
        <v>2022-06</v>
      </c>
    </row>
    <row r="318" spans="1:13" x14ac:dyDescent="0.3">
      <c r="A318" t="s">
        <v>14</v>
      </c>
      <c r="B318" s="1">
        <v>47848</v>
      </c>
      <c r="C318">
        <v>40</v>
      </c>
      <c r="D318" t="s">
        <v>12</v>
      </c>
      <c r="E318" s="1">
        <v>44731</v>
      </c>
      <c r="F318" s="2">
        <v>0.47332175925925929</v>
      </c>
      <c r="G318">
        <v>10.65</v>
      </c>
      <c r="H318">
        <v>12.32</v>
      </c>
      <c r="I318">
        <v>168</v>
      </c>
      <c r="J318">
        <v>317</v>
      </c>
      <c r="K318" t="str">
        <f t="shared" si="12"/>
        <v>2022</v>
      </c>
      <c r="L318" t="str">
        <f t="shared" si="13"/>
        <v>06</v>
      </c>
      <c r="M318" t="str">
        <f t="shared" si="14"/>
        <v>2022-06</v>
      </c>
    </row>
    <row r="319" spans="1:13" x14ac:dyDescent="0.3">
      <c r="A319" t="s">
        <v>18</v>
      </c>
      <c r="B319" t="s">
        <v>19</v>
      </c>
      <c r="C319">
        <v>10</v>
      </c>
      <c r="D319" t="s">
        <v>15</v>
      </c>
      <c r="E319" s="1">
        <v>44779</v>
      </c>
      <c r="F319" s="2">
        <v>0.3848611111111111</v>
      </c>
      <c r="G319">
        <v>11.43</v>
      </c>
      <c r="H319">
        <v>5.66</v>
      </c>
      <c r="I319">
        <v>169</v>
      </c>
      <c r="J319">
        <v>318</v>
      </c>
      <c r="K319" t="str">
        <f t="shared" si="12"/>
        <v>2022</v>
      </c>
      <c r="L319" t="str">
        <f t="shared" si="13"/>
        <v>08</v>
      </c>
      <c r="M319" t="str">
        <f t="shared" si="14"/>
        <v>2022-08</v>
      </c>
    </row>
    <row r="320" spans="1:13" x14ac:dyDescent="0.3">
      <c r="A320" t="s">
        <v>22</v>
      </c>
      <c r="B320" s="1">
        <v>47299</v>
      </c>
      <c r="C320">
        <v>0</v>
      </c>
      <c r="D320" t="s">
        <v>11</v>
      </c>
      <c r="E320" s="1">
        <v>44792</v>
      </c>
      <c r="F320" s="2">
        <v>0.42409722222222218</v>
      </c>
      <c r="G320">
        <v>8.9499999999999993</v>
      </c>
      <c r="H320">
        <v>12.62</v>
      </c>
      <c r="I320">
        <v>170</v>
      </c>
      <c r="J320">
        <v>319</v>
      </c>
      <c r="K320" t="str">
        <f t="shared" si="12"/>
        <v>2022</v>
      </c>
      <c r="L320" t="str">
        <f t="shared" si="13"/>
        <v>08</v>
      </c>
      <c r="M320" t="str">
        <f t="shared" si="14"/>
        <v>2022-08</v>
      </c>
    </row>
    <row r="321" spans="1:13" x14ac:dyDescent="0.3">
      <c r="A321" t="s">
        <v>22</v>
      </c>
      <c r="B321" s="1">
        <v>47299</v>
      </c>
      <c r="C321">
        <v>25</v>
      </c>
      <c r="D321" t="s">
        <v>17</v>
      </c>
      <c r="E321" s="1">
        <v>44792</v>
      </c>
      <c r="F321" s="2">
        <v>0.42409722222222218</v>
      </c>
      <c r="G321">
        <v>8.9499999999999993</v>
      </c>
      <c r="H321">
        <v>12.62</v>
      </c>
      <c r="I321">
        <v>170</v>
      </c>
      <c r="J321">
        <v>320</v>
      </c>
      <c r="K321" t="str">
        <f t="shared" si="12"/>
        <v>2022</v>
      </c>
      <c r="L321" t="str">
        <f t="shared" si="13"/>
        <v>08</v>
      </c>
      <c r="M321" t="str">
        <f t="shared" si="14"/>
        <v>2022-08</v>
      </c>
    </row>
    <row r="322" spans="1:13" x14ac:dyDescent="0.3">
      <c r="A322" t="s">
        <v>22</v>
      </c>
      <c r="B322" s="1">
        <v>47299</v>
      </c>
      <c r="C322">
        <v>50</v>
      </c>
      <c r="D322" t="s">
        <v>13</v>
      </c>
      <c r="E322" s="1">
        <v>44792</v>
      </c>
      <c r="F322" s="2">
        <v>0.42409722222222218</v>
      </c>
      <c r="G322">
        <v>8.9499999999999993</v>
      </c>
      <c r="H322">
        <v>12.62</v>
      </c>
      <c r="I322">
        <v>170</v>
      </c>
      <c r="J322">
        <v>321</v>
      </c>
      <c r="K322" t="str">
        <f t="shared" si="12"/>
        <v>2022</v>
      </c>
      <c r="L322" t="str">
        <f t="shared" si="13"/>
        <v>08</v>
      </c>
      <c r="M322" t="str">
        <f t="shared" si="14"/>
        <v>2022-08</v>
      </c>
    </row>
    <row r="323" spans="1:13" x14ac:dyDescent="0.3">
      <c r="A323" t="s">
        <v>14</v>
      </c>
      <c r="B323" s="1">
        <v>47848</v>
      </c>
      <c r="C323">
        <v>0</v>
      </c>
      <c r="D323" t="s">
        <v>11</v>
      </c>
      <c r="E323" s="1">
        <v>44857</v>
      </c>
      <c r="F323" s="2">
        <v>0.47644675925925922</v>
      </c>
      <c r="G323">
        <v>10.95</v>
      </c>
      <c r="H323">
        <v>8.2799999999999994</v>
      </c>
      <c r="I323">
        <v>171</v>
      </c>
      <c r="J323">
        <v>322</v>
      </c>
      <c r="K323" t="str">
        <f t="shared" ref="K323:K386" si="15">TEXT(E323, "yyyy")</f>
        <v>2022</v>
      </c>
      <c r="L323" t="str">
        <f t="shared" ref="L323:L386" si="16">TEXT(E323, "mm")</f>
        <v>10</v>
      </c>
      <c r="M323" t="str">
        <f t="shared" ref="M323:M386" si="17">TEXT(E323, "yyyy-mm")</f>
        <v>2022-10</v>
      </c>
    </row>
    <row r="324" spans="1:13" x14ac:dyDescent="0.3">
      <c r="A324" t="s">
        <v>14</v>
      </c>
      <c r="B324" s="1">
        <v>47848</v>
      </c>
      <c r="C324">
        <v>40</v>
      </c>
      <c r="D324" t="s">
        <v>12</v>
      </c>
      <c r="E324" s="1">
        <v>44857</v>
      </c>
      <c r="F324" s="2">
        <v>0.47644675925925922</v>
      </c>
      <c r="G324">
        <v>10.95</v>
      </c>
      <c r="H324">
        <v>8.2799999999999994</v>
      </c>
      <c r="I324">
        <v>171</v>
      </c>
      <c r="J324">
        <v>323</v>
      </c>
      <c r="K324" t="str">
        <f t="shared" si="15"/>
        <v>2022</v>
      </c>
      <c r="L324" t="str">
        <f t="shared" si="16"/>
        <v>10</v>
      </c>
      <c r="M324" t="str">
        <f t="shared" si="17"/>
        <v>2022-10</v>
      </c>
    </row>
    <row r="325" spans="1:13" x14ac:dyDescent="0.3">
      <c r="A325" t="s">
        <v>22</v>
      </c>
      <c r="B325" s="1">
        <v>47299</v>
      </c>
      <c r="C325">
        <v>10</v>
      </c>
      <c r="D325" t="s">
        <v>15</v>
      </c>
      <c r="E325" s="1">
        <v>44713</v>
      </c>
      <c r="F325" s="2">
        <v>0.68131944444444448</v>
      </c>
      <c r="G325">
        <v>9.34</v>
      </c>
      <c r="H325">
        <v>7.44</v>
      </c>
      <c r="I325">
        <v>172</v>
      </c>
      <c r="J325">
        <v>324</v>
      </c>
      <c r="K325" t="str">
        <f t="shared" si="15"/>
        <v>2022</v>
      </c>
      <c r="L325" t="str">
        <f t="shared" si="16"/>
        <v>06</v>
      </c>
      <c r="M325" t="str">
        <f t="shared" si="17"/>
        <v>2022-06</v>
      </c>
    </row>
    <row r="326" spans="1:13" x14ac:dyDescent="0.3">
      <c r="A326" t="s">
        <v>10</v>
      </c>
      <c r="B326" s="1">
        <v>47118</v>
      </c>
      <c r="C326">
        <v>0</v>
      </c>
      <c r="D326" t="s">
        <v>11</v>
      </c>
      <c r="E326" s="1">
        <v>44760</v>
      </c>
      <c r="F326" s="2">
        <v>0.47197916666666667</v>
      </c>
      <c r="G326">
        <v>8.51</v>
      </c>
      <c r="H326">
        <v>6.33</v>
      </c>
      <c r="I326">
        <v>173</v>
      </c>
      <c r="J326">
        <v>325</v>
      </c>
      <c r="K326" t="str">
        <f t="shared" si="15"/>
        <v>2022</v>
      </c>
      <c r="L326" t="str">
        <f t="shared" si="16"/>
        <v>07</v>
      </c>
      <c r="M326" t="str">
        <f t="shared" si="17"/>
        <v>2022-07</v>
      </c>
    </row>
    <row r="327" spans="1:13" x14ac:dyDescent="0.3">
      <c r="A327" t="s">
        <v>10</v>
      </c>
      <c r="B327" s="1">
        <v>47118</v>
      </c>
      <c r="C327">
        <v>25</v>
      </c>
      <c r="D327" t="s">
        <v>17</v>
      </c>
      <c r="E327" s="1">
        <v>44760</v>
      </c>
      <c r="F327" s="2">
        <v>0.47197916666666667</v>
      </c>
      <c r="G327">
        <v>8.51</v>
      </c>
      <c r="H327">
        <v>6.33</v>
      </c>
      <c r="I327">
        <v>173</v>
      </c>
      <c r="J327">
        <v>326</v>
      </c>
      <c r="K327" t="str">
        <f t="shared" si="15"/>
        <v>2022</v>
      </c>
      <c r="L327" t="str">
        <f t="shared" si="16"/>
        <v>07</v>
      </c>
      <c r="M327" t="str">
        <f t="shared" si="17"/>
        <v>2022-07</v>
      </c>
    </row>
    <row r="328" spans="1:13" x14ac:dyDescent="0.3">
      <c r="A328" t="s">
        <v>10</v>
      </c>
      <c r="B328" s="1">
        <v>47118</v>
      </c>
      <c r="C328">
        <v>10</v>
      </c>
      <c r="D328" t="s">
        <v>15</v>
      </c>
      <c r="E328" s="1">
        <v>44847</v>
      </c>
      <c r="F328" s="2">
        <v>0.83569444444444452</v>
      </c>
      <c r="G328">
        <v>6.85</v>
      </c>
      <c r="H328">
        <v>12.64</v>
      </c>
      <c r="I328">
        <v>174</v>
      </c>
      <c r="J328">
        <v>327</v>
      </c>
      <c r="K328" t="str">
        <f t="shared" si="15"/>
        <v>2022</v>
      </c>
      <c r="L328" t="str">
        <f t="shared" si="16"/>
        <v>10</v>
      </c>
      <c r="M328" t="str">
        <f t="shared" si="17"/>
        <v>2022-10</v>
      </c>
    </row>
    <row r="329" spans="1:13" x14ac:dyDescent="0.3">
      <c r="A329" t="s">
        <v>14</v>
      </c>
      <c r="B329" s="1">
        <v>47848</v>
      </c>
      <c r="C329">
        <v>0</v>
      </c>
      <c r="D329" t="s">
        <v>11</v>
      </c>
      <c r="E329" s="1">
        <v>44886</v>
      </c>
      <c r="F329" s="2">
        <v>0.58398148148148155</v>
      </c>
      <c r="G329">
        <v>7.62</v>
      </c>
      <c r="H329">
        <v>13.36</v>
      </c>
      <c r="I329">
        <v>175</v>
      </c>
      <c r="J329">
        <v>328</v>
      </c>
      <c r="K329" t="str">
        <f t="shared" si="15"/>
        <v>2022</v>
      </c>
      <c r="L329" t="str">
        <f t="shared" si="16"/>
        <v>11</v>
      </c>
      <c r="M329" t="str">
        <f t="shared" si="17"/>
        <v>2022-11</v>
      </c>
    </row>
    <row r="330" spans="1:13" x14ac:dyDescent="0.3">
      <c r="A330" t="s">
        <v>22</v>
      </c>
      <c r="B330" s="1">
        <v>47299</v>
      </c>
      <c r="C330">
        <v>20</v>
      </c>
      <c r="D330" t="s">
        <v>16</v>
      </c>
      <c r="E330" s="1">
        <v>44856</v>
      </c>
      <c r="F330" s="2">
        <v>0.84091435185185182</v>
      </c>
      <c r="G330">
        <v>11.65</v>
      </c>
      <c r="H330">
        <v>12.2</v>
      </c>
      <c r="I330">
        <v>176</v>
      </c>
      <c r="J330">
        <v>329</v>
      </c>
      <c r="K330" t="str">
        <f t="shared" si="15"/>
        <v>2022</v>
      </c>
      <c r="L330" t="str">
        <f t="shared" si="16"/>
        <v>10</v>
      </c>
      <c r="M330" t="str">
        <f t="shared" si="17"/>
        <v>2022-10</v>
      </c>
    </row>
    <row r="331" spans="1:13" x14ac:dyDescent="0.3">
      <c r="A331" t="s">
        <v>22</v>
      </c>
      <c r="B331" s="1">
        <v>47299</v>
      </c>
      <c r="C331">
        <v>25</v>
      </c>
      <c r="D331" t="s">
        <v>17</v>
      </c>
      <c r="E331" s="1">
        <v>44856</v>
      </c>
      <c r="F331" s="2">
        <v>0.84091435185185182</v>
      </c>
      <c r="G331">
        <v>11.65</v>
      </c>
      <c r="H331">
        <v>12.2</v>
      </c>
      <c r="I331">
        <v>176</v>
      </c>
      <c r="J331">
        <v>330</v>
      </c>
      <c r="K331" t="str">
        <f t="shared" si="15"/>
        <v>2022</v>
      </c>
      <c r="L331" t="str">
        <f t="shared" si="16"/>
        <v>10</v>
      </c>
      <c r="M331" t="str">
        <f t="shared" si="17"/>
        <v>2022-10</v>
      </c>
    </row>
    <row r="332" spans="1:13" x14ac:dyDescent="0.3">
      <c r="A332" t="s">
        <v>22</v>
      </c>
      <c r="B332" s="1">
        <v>47299</v>
      </c>
      <c r="C332">
        <v>20</v>
      </c>
      <c r="D332" t="s">
        <v>16</v>
      </c>
      <c r="E332" s="1">
        <v>44935</v>
      </c>
      <c r="F332" s="2">
        <v>0.38949074074074069</v>
      </c>
      <c r="G332">
        <v>5.67</v>
      </c>
      <c r="H332">
        <v>7.94</v>
      </c>
      <c r="I332">
        <v>177</v>
      </c>
      <c r="J332">
        <v>331</v>
      </c>
      <c r="K332" t="str">
        <f t="shared" si="15"/>
        <v>2023</v>
      </c>
      <c r="L332" t="str">
        <f t="shared" si="16"/>
        <v>01</v>
      </c>
      <c r="M332" t="str">
        <f t="shared" si="17"/>
        <v>2023-01</v>
      </c>
    </row>
    <row r="333" spans="1:13" x14ac:dyDescent="0.3">
      <c r="A333" t="s">
        <v>22</v>
      </c>
      <c r="B333" s="1">
        <v>47299</v>
      </c>
      <c r="C333">
        <v>25</v>
      </c>
      <c r="D333" t="s">
        <v>17</v>
      </c>
      <c r="E333" s="1">
        <v>44935</v>
      </c>
      <c r="F333" s="2">
        <v>0.38949074074074069</v>
      </c>
      <c r="G333">
        <v>5.67</v>
      </c>
      <c r="H333">
        <v>7.94</v>
      </c>
      <c r="I333">
        <v>177</v>
      </c>
      <c r="J333">
        <v>332</v>
      </c>
      <c r="K333" t="str">
        <f t="shared" si="15"/>
        <v>2023</v>
      </c>
      <c r="L333" t="str">
        <f t="shared" si="16"/>
        <v>01</v>
      </c>
      <c r="M333" t="str">
        <f t="shared" si="17"/>
        <v>2023-01</v>
      </c>
    </row>
    <row r="334" spans="1:13" x14ac:dyDescent="0.3">
      <c r="A334" t="s">
        <v>22</v>
      </c>
      <c r="B334" s="1">
        <v>47299</v>
      </c>
      <c r="C334">
        <v>50</v>
      </c>
      <c r="D334" t="s">
        <v>13</v>
      </c>
      <c r="E334" s="1">
        <v>44935</v>
      </c>
      <c r="F334" s="2">
        <v>0.38949074074074069</v>
      </c>
      <c r="G334">
        <v>5.67</v>
      </c>
      <c r="H334">
        <v>7.94</v>
      </c>
      <c r="I334">
        <v>177</v>
      </c>
      <c r="J334">
        <v>333</v>
      </c>
      <c r="K334" t="str">
        <f t="shared" si="15"/>
        <v>2023</v>
      </c>
      <c r="L334" t="str">
        <f t="shared" si="16"/>
        <v>01</v>
      </c>
      <c r="M334" t="str">
        <f t="shared" si="17"/>
        <v>2023-01</v>
      </c>
    </row>
    <row r="335" spans="1:13" x14ac:dyDescent="0.3">
      <c r="A335" t="s">
        <v>10</v>
      </c>
      <c r="B335" s="1">
        <v>47118</v>
      </c>
      <c r="C335">
        <v>0</v>
      </c>
      <c r="D335" t="s">
        <v>11</v>
      </c>
      <c r="E335" s="1">
        <v>44769</v>
      </c>
      <c r="F335" s="2">
        <v>0.49510416666666668</v>
      </c>
      <c r="G335">
        <v>15.99</v>
      </c>
      <c r="H335">
        <v>16.86</v>
      </c>
      <c r="I335">
        <v>178</v>
      </c>
      <c r="J335">
        <v>334</v>
      </c>
      <c r="K335" t="str">
        <f t="shared" si="15"/>
        <v>2022</v>
      </c>
      <c r="L335" t="str">
        <f t="shared" si="16"/>
        <v>07</v>
      </c>
      <c r="M335" t="str">
        <f t="shared" si="17"/>
        <v>2022-07</v>
      </c>
    </row>
    <row r="336" spans="1:13" x14ac:dyDescent="0.3">
      <c r="A336" t="s">
        <v>14</v>
      </c>
      <c r="B336" s="1">
        <v>47848</v>
      </c>
      <c r="C336">
        <v>10</v>
      </c>
      <c r="D336" t="s">
        <v>15</v>
      </c>
      <c r="E336" s="1">
        <v>44843</v>
      </c>
      <c r="F336" s="2">
        <v>0.6121875</v>
      </c>
      <c r="G336">
        <v>8.14</v>
      </c>
      <c r="H336">
        <v>5.91</v>
      </c>
      <c r="I336">
        <v>179</v>
      </c>
      <c r="J336">
        <v>335</v>
      </c>
      <c r="K336" t="str">
        <f t="shared" si="15"/>
        <v>2022</v>
      </c>
      <c r="L336" t="str">
        <f t="shared" si="16"/>
        <v>10</v>
      </c>
      <c r="M336" t="str">
        <f t="shared" si="17"/>
        <v>2022-10</v>
      </c>
    </row>
    <row r="337" spans="1:13" x14ac:dyDescent="0.3">
      <c r="A337" t="s">
        <v>14</v>
      </c>
      <c r="B337" s="1">
        <v>47848</v>
      </c>
      <c r="C337">
        <v>40</v>
      </c>
      <c r="D337" t="s">
        <v>12</v>
      </c>
      <c r="E337" s="1">
        <v>44843</v>
      </c>
      <c r="F337" s="2">
        <v>0.6121875</v>
      </c>
      <c r="G337">
        <v>8.14</v>
      </c>
      <c r="H337">
        <v>5.91</v>
      </c>
      <c r="I337">
        <v>179</v>
      </c>
      <c r="J337">
        <v>336</v>
      </c>
      <c r="K337" t="str">
        <f t="shared" si="15"/>
        <v>2022</v>
      </c>
      <c r="L337" t="str">
        <f t="shared" si="16"/>
        <v>10</v>
      </c>
      <c r="M337" t="str">
        <f t="shared" si="17"/>
        <v>2022-10</v>
      </c>
    </row>
    <row r="338" spans="1:13" x14ac:dyDescent="0.3">
      <c r="A338" t="s">
        <v>14</v>
      </c>
      <c r="B338" s="1">
        <v>47848</v>
      </c>
      <c r="C338">
        <v>50</v>
      </c>
      <c r="D338" t="s">
        <v>13</v>
      </c>
      <c r="E338" s="1">
        <v>44843</v>
      </c>
      <c r="F338" s="2">
        <v>0.6121875</v>
      </c>
      <c r="G338">
        <v>8.14</v>
      </c>
      <c r="H338">
        <v>5.91</v>
      </c>
      <c r="I338">
        <v>179</v>
      </c>
      <c r="J338">
        <v>337</v>
      </c>
      <c r="K338" t="str">
        <f t="shared" si="15"/>
        <v>2022</v>
      </c>
      <c r="L338" t="str">
        <f t="shared" si="16"/>
        <v>10</v>
      </c>
      <c r="M338" t="str">
        <f t="shared" si="17"/>
        <v>2022-10</v>
      </c>
    </row>
    <row r="339" spans="1:13" x14ac:dyDescent="0.3">
      <c r="A339" t="s">
        <v>14</v>
      </c>
      <c r="B339" s="1">
        <v>47848</v>
      </c>
      <c r="C339">
        <v>0</v>
      </c>
      <c r="D339" t="s">
        <v>11</v>
      </c>
      <c r="E339" s="1">
        <v>44873</v>
      </c>
      <c r="F339" s="2">
        <v>0.6224884259259259</v>
      </c>
      <c r="G339">
        <v>7.2</v>
      </c>
      <c r="H339">
        <v>10.7</v>
      </c>
      <c r="I339">
        <v>180</v>
      </c>
      <c r="J339">
        <v>338</v>
      </c>
      <c r="K339" t="str">
        <f t="shared" si="15"/>
        <v>2022</v>
      </c>
      <c r="L339" t="str">
        <f t="shared" si="16"/>
        <v>11</v>
      </c>
      <c r="M339" t="str">
        <f t="shared" si="17"/>
        <v>2022-11</v>
      </c>
    </row>
    <row r="340" spans="1:13" x14ac:dyDescent="0.3">
      <c r="A340" t="s">
        <v>14</v>
      </c>
      <c r="B340" s="1">
        <v>47848</v>
      </c>
      <c r="C340">
        <v>40</v>
      </c>
      <c r="D340" t="s">
        <v>12</v>
      </c>
      <c r="E340" s="1">
        <v>44873</v>
      </c>
      <c r="F340" s="2">
        <v>0.6224884259259259</v>
      </c>
      <c r="G340">
        <v>7.2</v>
      </c>
      <c r="H340">
        <v>10.7</v>
      </c>
      <c r="I340">
        <v>180</v>
      </c>
      <c r="J340">
        <v>339</v>
      </c>
      <c r="K340" t="str">
        <f t="shared" si="15"/>
        <v>2022</v>
      </c>
      <c r="L340" t="str">
        <f t="shared" si="16"/>
        <v>11</v>
      </c>
      <c r="M340" t="str">
        <f t="shared" si="17"/>
        <v>2022-11</v>
      </c>
    </row>
    <row r="341" spans="1:13" x14ac:dyDescent="0.3">
      <c r="A341" t="s">
        <v>22</v>
      </c>
      <c r="B341" s="1">
        <v>47299</v>
      </c>
      <c r="C341">
        <v>20</v>
      </c>
      <c r="D341" t="s">
        <v>16</v>
      </c>
      <c r="E341" s="1">
        <v>44946</v>
      </c>
      <c r="F341" s="2">
        <v>0.61510416666666667</v>
      </c>
      <c r="G341">
        <v>6.55</v>
      </c>
      <c r="H341">
        <v>11.34</v>
      </c>
      <c r="I341">
        <v>181</v>
      </c>
      <c r="J341">
        <v>340</v>
      </c>
      <c r="K341" t="str">
        <f t="shared" si="15"/>
        <v>2023</v>
      </c>
      <c r="L341" t="str">
        <f t="shared" si="16"/>
        <v>01</v>
      </c>
      <c r="M341" t="str">
        <f t="shared" si="17"/>
        <v>2023-01</v>
      </c>
    </row>
    <row r="342" spans="1:13" x14ac:dyDescent="0.3">
      <c r="A342" t="s">
        <v>10</v>
      </c>
      <c r="B342" s="1">
        <v>47118</v>
      </c>
      <c r="C342">
        <v>20</v>
      </c>
      <c r="D342" t="s">
        <v>16</v>
      </c>
      <c r="E342" s="1">
        <v>44835</v>
      </c>
      <c r="F342" s="2">
        <v>0.42439814814814819</v>
      </c>
      <c r="G342">
        <v>7.46</v>
      </c>
      <c r="H342">
        <v>6.16</v>
      </c>
      <c r="I342">
        <v>182</v>
      </c>
      <c r="J342">
        <v>341</v>
      </c>
      <c r="K342" t="str">
        <f t="shared" si="15"/>
        <v>2022</v>
      </c>
      <c r="L342" t="str">
        <f t="shared" si="16"/>
        <v>10</v>
      </c>
      <c r="M342" t="str">
        <f t="shared" si="17"/>
        <v>2022-10</v>
      </c>
    </row>
    <row r="343" spans="1:13" x14ac:dyDescent="0.3">
      <c r="A343" t="s">
        <v>14</v>
      </c>
      <c r="B343" s="1">
        <v>47848</v>
      </c>
      <c r="C343">
        <v>20</v>
      </c>
      <c r="D343" t="s">
        <v>16</v>
      </c>
      <c r="E343" s="1">
        <v>44856</v>
      </c>
      <c r="F343" s="2">
        <v>0.85653935185185182</v>
      </c>
      <c r="G343">
        <v>7.52</v>
      </c>
      <c r="H343">
        <v>6.15</v>
      </c>
      <c r="I343">
        <v>183</v>
      </c>
      <c r="J343">
        <v>342</v>
      </c>
      <c r="K343" t="str">
        <f t="shared" si="15"/>
        <v>2022</v>
      </c>
      <c r="L343" t="str">
        <f t="shared" si="16"/>
        <v>10</v>
      </c>
      <c r="M343" t="str">
        <f t="shared" si="17"/>
        <v>2022-10</v>
      </c>
    </row>
    <row r="344" spans="1:13" x14ac:dyDescent="0.3">
      <c r="A344" t="s">
        <v>14</v>
      </c>
      <c r="B344" s="1">
        <v>47848</v>
      </c>
      <c r="C344">
        <v>20</v>
      </c>
      <c r="D344" t="s">
        <v>16</v>
      </c>
      <c r="E344" s="1">
        <v>44929</v>
      </c>
      <c r="F344" s="2">
        <v>0.48923611111111115</v>
      </c>
      <c r="G344">
        <v>7.39</v>
      </c>
      <c r="H344">
        <v>10.31</v>
      </c>
      <c r="I344">
        <v>184</v>
      </c>
      <c r="J344">
        <v>343</v>
      </c>
      <c r="K344" t="str">
        <f t="shared" si="15"/>
        <v>2023</v>
      </c>
      <c r="L344" t="str">
        <f t="shared" si="16"/>
        <v>01</v>
      </c>
      <c r="M344" t="str">
        <f t="shared" si="17"/>
        <v>2023-01</v>
      </c>
    </row>
    <row r="345" spans="1:13" x14ac:dyDescent="0.3">
      <c r="A345" t="s">
        <v>14</v>
      </c>
      <c r="B345" s="1">
        <v>47848</v>
      </c>
      <c r="C345">
        <v>40</v>
      </c>
      <c r="D345" t="s">
        <v>12</v>
      </c>
      <c r="E345" s="1">
        <v>44929</v>
      </c>
      <c r="F345" s="2">
        <v>0.48923611111111115</v>
      </c>
      <c r="G345">
        <v>7.39</v>
      </c>
      <c r="H345">
        <v>10.31</v>
      </c>
      <c r="I345">
        <v>184</v>
      </c>
      <c r="J345">
        <v>344</v>
      </c>
      <c r="K345" t="str">
        <f t="shared" si="15"/>
        <v>2023</v>
      </c>
      <c r="L345" t="str">
        <f t="shared" si="16"/>
        <v>01</v>
      </c>
      <c r="M345" t="str">
        <f t="shared" si="17"/>
        <v>2023-01</v>
      </c>
    </row>
    <row r="346" spans="1:13" x14ac:dyDescent="0.3">
      <c r="A346" t="s">
        <v>22</v>
      </c>
      <c r="B346" s="1">
        <v>47299</v>
      </c>
      <c r="C346">
        <v>10</v>
      </c>
      <c r="D346" t="s">
        <v>15</v>
      </c>
      <c r="E346" s="1">
        <v>44596</v>
      </c>
      <c r="F346" s="2">
        <v>0.82652777777777775</v>
      </c>
      <c r="G346">
        <v>11.86</v>
      </c>
      <c r="H346">
        <v>12.01</v>
      </c>
      <c r="I346">
        <v>185</v>
      </c>
      <c r="J346">
        <v>345</v>
      </c>
      <c r="K346" t="str">
        <f t="shared" si="15"/>
        <v>2022</v>
      </c>
      <c r="L346" t="str">
        <f t="shared" si="16"/>
        <v>02</v>
      </c>
      <c r="M346" t="str">
        <f t="shared" si="17"/>
        <v>2022-02</v>
      </c>
    </row>
    <row r="347" spans="1:13" x14ac:dyDescent="0.3">
      <c r="A347" t="s">
        <v>22</v>
      </c>
      <c r="B347" s="1">
        <v>47299</v>
      </c>
      <c r="C347">
        <v>25</v>
      </c>
      <c r="D347" t="s">
        <v>17</v>
      </c>
      <c r="E347" s="1">
        <v>44596</v>
      </c>
      <c r="F347" s="2">
        <v>0.82652777777777775</v>
      </c>
      <c r="G347">
        <v>11.86</v>
      </c>
      <c r="H347">
        <v>12.01</v>
      </c>
      <c r="I347">
        <v>185</v>
      </c>
      <c r="J347">
        <v>346</v>
      </c>
      <c r="K347" t="str">
        <f t="shared" si="15"/>
        <v>2022</v>
      </c>
      <c r="L347" t="str">
        <f t="shared" si="16"/>
        <v>02</v>
      </c>
      <c r="M347" t="str">
        <f t="shared" si="17"/>
        <v>2022-02</v>
      </c>
    </row>
    <row r="348" spans="1:13" x14ac:dyDescent="0.3">
      <c r="A348" t="s">
        <v>22</v>
      </c>
      <c r="B348" s="1">
        <v>47299</v>
      </c>
      <c r="C348">
        <v>50</v>
      </c>
      <c r="D348" t="s">
        <v>13</v>
      </c>
      <c r="E348" s="1">
        <v>44596</v>
      </c>
      <c r="F348" s="2">
        <v>0.82652777777777775</v>
      </c>
      <c r="G348">
        <v>11.86</v>
      </c>
      <c r="H348">
        <v>12.01</v>
      </c>
      <c r="I348">
        <v>185</v>
      </c>
      <c r="J348">
        <v>347</v>
      </c>
      <c r="K348" t="str">
        <f t="shared" si="15"/>
        <v>2022</v>
      </c>
      <c r="L348" t="str">
        <f t="shared" si="16"/>
        <v>02</v>
      </c>
      <c r="M348" t="str">
        <f t="shared" si="17"/>
        <v>2022-02</v>
      </c>
    </row>
    <row r="349" spans="1:13" x14ac:dyDescent="0.3">
      <c r="A349" t="s">
        <v>14</v>
      </c>
      <c r="B349" s="1">
        <v>47848</v>
      </c>
      <c r="C349">
        <v>20</v>
      </c>
      <c r="D349" t="s">
        <v>16</v>
      </c>
      <c r="E349" s="1">
        <v>44624</v>
      </c>
      <c r="F349" s="2">
        <v>0.83534722222222213</v>
      </c>
      <c r="G349">
        <v>6.81</v>
      </c>
      <c r="H349">
        <v>14.02</v>
      </c>
      <c r="I349">
        <v>186</v>
      </c>
      <c r="J349">
        <v>348</v>
      </c>
      <c r="K349" t="str">
        <f t="shared" si="15"/>
        <v>2022</v>
      </c>
      <c r="L349" t="str">
        <f t="shared" si="16"/>
        <v>03</v>
      </c>
      <c r="M349" t="str">
        <f t="shared" si="17"/>
        <v>2022-03</v>
      </c>
    </row>
    <row r="350" spans="1:13" x14ac:dyDescent="0.3">
      <c r="A350" t="s">
        <v>22</v>
      </c>
      <c r="B350" s="1">
        <v>47299</v>
      </c>
      <c r="C350">
        <v>10</v>
      </c>
      <c r="D350" t="s">
        <v>15</v>
      </c>
      <c r="E350" s="1">
        <v>44632</v>
      </c>
      <c r="F350" s="2">
        <v>0.5829050925925926</v>
      </c>
      <c r="G350">
        <v>8.9</v>
      </c>
      <c r="H350">
        <v>7.89</v>
      </c>
      <c r="I350">
        <v>187</v>
      </c>
      <c r="J350">
        <v>349</v>
      </c>
      <c r="K350" t="str">
        <f t="shared" si="15"/>
        <v>2022</v>
      </c>
      <c r="L350" t="str">
        <f t="shared" si="16"/>
        <v>03</v>
      </c>
      <c r="M350" t="str">
        <f t="shared" si="17"/>
        <v>2022-03</v>
      </c>
    </row>
    <row r="351" spans="1:13" x14ac:dyDescent="0.3">
      <c r="A351" t="s">
        <v>22</v>
      </c>
      <c r="B351" s="1">
        <v>47299</v>
      </c>
      <c r="C351">
        <v>40</v>
      </c>
      <c r="D351" t="s">
        <v>12</v>
      </c>
      <c r="E351" s="1">
        <v>44632</v>
      </c>
      <c r="F351" s="2">
        <v>0.5829050925925926</v>
      </c>
      <c r="G351">
        <v>8.9</v>
      </c>
      <c r="H351">
        <v>7.89</v>
      </c>
      <c r="I351">
        <v>187</v>
      </c>
      <c r="J351">
        <v>350</v>
      </c>
      <c r="K351" t="str">
        <f t="shared" si="15"/>
        <v>2022</v>
      </c>
      <c r="L351" t="str">
        <f t="shared" si="16"/>
        <v>03</v>
      </c>
      <c r="M351" t="str">
        <f t="shared" si="17"/>
        <v>2022-03</v>
      </c>
    </row>
    <row r="352" spans="1:13" x14ac:dyDescent="0.3">
      <c r="A352" t="s">
        <v>22</v>
      </c>
      <c r="B352" s="1">
        <v>47299</v>
      </c>
      <c r="C352">
        <v>80</v>
      </c>
      <c r="D352" t="s">
        <v>20</v>
      </c>
      <c r="E352" s="1">
        <v>44632</v>
      </c>
      <c r="F352" s="2">
        <v>0.5829050925925926</v>
      </c>
      <c r="G352">
        <v>8.9</v>
      </c>
      <c r="H352">
        <v>7.89</v>
      </c>
      <c r="I352">
        <v>187</v>
      </c>
      <c r="J352">
        <v>351</v>
      </c>
      <c r="K352" t="str">
        <f t="shared" si="15"/>
        <v>2022</v>
      </c>
      <c r="L352" t="str">
        <f t="shared" si="16"/>
        <v>03</v>
      </c>
      <c r="M352" t="str">
        <f t="shared" si="17"/>
        <v>2022-03</v>
      </c>
    </row>
    <row r="353" spans="1:13" x14ac:dyDescent="0.3">
      <c r="A353" t="s">
        <v>14</v>
      </c>
      <c r="B353" s="1">
        <v>47848</v>
      </c>
      <c r="C353">
        <v>0</v>
      </c>
      <c r="D353" t="s">
        <v>11</v>
      </c>
      <c r="E353" s="1">
        <v>44619</v>
      </c>
      <c r="F353" s="2">
        <v>0.57445601851851846</v>
      </c>
      <c r="G353">
        <v>10.55</v>
      </c>
      <c r="H353">
        <v>9.27</v>
      </c>
      <c r="I353">
        <v>188</v>
      </c>
      <c r="J353">
        <v>352</v>
      </c>
      <c r="K353" t="str">
        <f t="shared" si="15"/>
        <v>2022</v>
      </c>
      <c r="L353" t="str">
        <f t="shared" si="16"/>
        <v>02</v>
      </c>
      <c r="M353" t="str">
        <f t="shared" si="17"/>
        <v>2022-02</v>
      </c>
    </row>
    <row r="354" spans="1:13" x14ac:dyDescent="0.3">
      <c r="A354" t="s">
        <v>14</v>
      </c>
      <c r="B354" s="1">
        <v>47848</v>
      </c>
      <c r="C354">
        <v>25</v>
      </c>
      <c r="D354" t="s">
        <v>17</v>
      </c>
      <c r="E354" s="1">
        <v>44619</v>
      </c>
      <c r="F354" s="2">
        <v>0.57445601851851846</v>
      </c>
      <c r="G354">
        <v>10.55</v>
      </c>
      <c r="H354">
        <v>9.27</v>
      </c>
      <c r="I354">
        <v>188</v>
      </c>
      <c r="J354">
        <v>353</v>
      </c>
      <c r="K354" t="str">
        <f t="shared" si="15"/>
        <v>2022</v>
      </c>
      <c r="L354" t="str">
        <f t="shared" si="16"/>
        <v>02</v>
      </c>
      <c r="M354" t="str">
        <f t="shared" si="17"/>
        <v>2022-02</v>
      </c>
    </row>
    <row r="355" spans="1:13" x14ac:dyDescent="0.3">
      <c r="A355" t="s">
        <v>14</v>
      </c>
      <c r="B355" s="1">
        <v>47848</v>
      </c>
      <c r="C355">
        <v>50</v>
      </c>
      <c r="D355" t="s">
        <v>13</v>
      </c>
      <c r="E355" s="1">
        <v>44619</v>
      </c>
      <c r="F355" s="2">
        <v>0.57445601851851846</v>
      </c>
      <c r="G355">
        <v>10.55</v>
      </c>
      <c r="H355">
        <v>9.27</v>
      </c>
      <c r="I355">
        <v>188</v>
      </c>
      <c r="J355">
        <v>354</v>
      </c>
      <c r="K355" t="str">
        <f t="shared" si="15"/>
        <v>2022</v>
      </c>
      <c r="L355" t="str">
        <f t="shared" si="16"/>
        <v>02</v>
      </c>
      <c r="M355" t="str">
        <f t="shared" si="17"/>
        <v>2022-02</v>
      </c>
    </row>
    <row r="356" spans="1:13" x14ac:dyDescent="0.3">
      <c r="A356" t="s">
        <v>21</v>
      </c>
      <c r="B356" t="s">
        <v>19</v>
      </c>
      <c r="C356">
        <v>0</v>
      </c>
      <c r="D356" t="s">
        <v>11</v>
      </c>
      <c r="E356" s="1">
        <v>44626</v>
      </c>
      <c r="F356" s="2">
        <v>0.86489583333333331</v>
      </c>
      <c r="G356">
        <v>5.7</v>
      </c>
      <c r="H356">
        <v>7.39</v>
      </c>
      <c r="I356">
        <v>189</v>
      </c>
      <c r="J356">
        <v>355</v>
      </c>
      <c r="K356" t="str">
        <f t="shared" si="15"/>
        <v>2022</v>
      </c>
      <c r="L356" t="str">
        <f t="shared" si="16"/>
        <v>03</v>
      </c>
      <c r="M356" t="str">
        <f t="shared" si="17"/>
        <v>2022-03</v>
      </c>
    </row>
    <row r="357" spans="1:13" x14ac:dyDescent="0.3">
      <c r="A357" t="s">
        <v>21</v>
      </c>
      <c r="B357" t="s">
        <v>19</v>
      </c>
      <c r="C357">
        <v>25</v>
      </c>
      <c r="D357" t="s">
        <v>17</v>
      </c>
      <c r="E357" s="1">
        <v>44626</v>
      </c>
      <c r="F357" s="2">
        <v>0.86489583333333331</v>
      </c>
      <c r="G357">
        <v>5.7</v>
      </c>
      <c r="H357">
        <v>7.39</v>
      </c>
      <c r="I357">
        <v>189</v>
      </c>
      <c r="J357">
        <v>356</v>
      </c>
      <c r="K357" t="str">
        <f t="shared" si="15"/>
        <v>2022</v>
      </c>
      <c r="L357" t="str">
        <f t="shared" si="16"/>
        <v>03</v>
      </c>
      <c r="M357" t="str">
        <f t="shared" si="17"/>
        <v>2022-03</v>
      </c>
    </row>
    <row r="358" spans="1:13" x14ac:dyDescent="0.3">
      <c r="A358" t="s">
        <v>21</v>
      </c>
      <c r="B358" t="s">
        <v>19</v>
      </c>
      <c r="C358">
        <v>80</v>
      </c>
      <c r="D358" t="s">
        <v>20</v>
      </c>
      <c r="E358" s="1">
        <v>44626</v>
      </c>
      <c r="F358" s="2">
        <v>0.86489583333333331</v>
      </c>
      <c r="G358">
        <v>5.7</v>
      </c>
      <c r="H358">
        <v>7.39</v>
      </c>
      <c r="I358">
        <v>189</v>
      </c>
      <c r="J358">
        <v>357</v>
      </c>
      <c r="K358" t="str">
        <f t="shared" si="15"/>
        <v>2022</v>
      </c>
      <c r="L358" t="str">
        <f t="shared" si="16"/>
        <v>03</v>
      </c>
      <c r="M358" t="str">
        <f t="shared" si="17"/>
        <v>2022-03</v>
      </c>
    </row>
    <row r="359" spans="1:13" x14ac:dyDescent="0.3">
      <c r="A359" t="s">
        <v>14</v>
      </c>
      <c r="B359" s="1">
        <v>47848</v>
      </c>
      <c r="C359">
        <v>10</v>
      </c>
      <c r="D359" t="s">
        <v>15</v>
      </c>
      <c r="E359" s="1">
        <v>44708</v>
      </c>
      <c r="F359" s="2">
        <v>0.7263425925925926</v>
      </c>
      <c r="G359">
        <v>8.52</v>
      </c>
      <c r="H359">
        <v>17.13</v>
      </c>
      <c r="I359">
        <v>190</v>
      </c>
      <c r="J359">
        <v>358</v>
      </c>
      <c r="K359" t="str">
        <f t="shared" si="15"/>
        <v>2022</v>
      </c>
      <c r="L359" t="str">
        <f t="shared" si="16"/>
        <v>05</v>
      </c>
      <c r="M359" t="str">
        <f t="shared" si="17"/>
        <v>2022-05</v>
      </c>
    </row>
    <row r="360" spans="1:13" x14ac:dyDescent="0.3">
      <c r="A360" t="s">
        <v>14</v>
      </c>
      <c r="B360" s="1">
        <v>47848</v>
      </c>
      <c r="C360">
        <v>25</v>
      </c>
      <c r="D360" t="s">
        <v>17</v>
      </c>
      <c r="E360" s="1">
        <v>44708</v>
      </c>
      <c r="F360" s="2">
        <v>0.7263425925925926</v>
      </c>
      <c r="G360">
        <v>8.52</v>
      </c>
      <c r="H360">
        <v>17.13</v>
      </c>
      <c r="I360">
        <v>190</v>
      </c>
      <c r="J360">
        <v>359</v>
      </c>
      <c r="K360" t="str">
        <f t="shared" si="15"/>
        <v>2022</v>
      </c>
      <c r="L360" t="str">
        <f t="shared" si="16"/>
        <v>05</v>
      </c>
      <c r="M360" t="str">
        <f t="shared" si="17"/>
        <v>2022-05</v>
      </c>
    </row>
    <row r="361" spans="1:13" x14ac:dyDescent="0.3">
      <c r="A361" t="s">
        <v>10</v>
      </c>
      <c r="B361" s="1">
        <v>47118</v>
      </c>
      <c r="C361">
        <v>20</v>
      </c>
      <c r="D361" t="s">
        <v>16</v>
      </c>
      <c r="E361" s="1">
        <v>44825</v>
      </c>
      <c r="F361" s="2">
        <v>0.70751157407407417</v>
      </c>
      <c r="G361">
        <v>9.5299999999999994</v>
      </c>
      <c r="H361">
        <v>11.72</v>
      </c>
      <c r="I361">
        <v>191</v>
      </c>
      <c r="J361">
        <v>360</v>
      </c>
      <c r="K361" t="str">
        <f t="shared" si="15"/>
        <v>2022</v>
      </c>
      <c r="L361" t="str">
        <f t="shared" si="16"/>
        <v>09</v>
      </c>
      <c r="M361" t="str">
        <f t="shared" si="17"/>
        <v>2022-09</v>
      </c>
    </row>
    <row r="362" spans="1:13" x14ac:dyDescent="0.3">
      <c r="A362" t="s">
        <v>10</v>
      </c>
      <c r="B362" s="1">
        <v>47118</v>
      </c>
      <c r="C362">
        <v>40</v>
      </c>
      <c r="D362" t="s">
        <v>12</v>
      </c>
      <c r="E362" s="1">
        <v>44825</v>
      </c>
      <c r="F362" s="2">
        <v>0.70751157407407417</v>
      </c>
      <c r="G362">
        <v>9.5299999999999994</v>
      </c>
      <c r="H362">
        <v>11.72</v>
      </c>
      <c r="I362">
        <v>191</v>
      </c>
      <c r="J362">
        <v>361</v>
      </c>
      <c r="K362" t="str">
        <f t="shared" si="15"/>
        <v>2022</v>
      </c>
      <c r="L362" t="str">
        <f t="shared" si="16"/>
        <v>09</v>
      </c>
      <c r="M362" t="str">
        <f t="shared" si="17"/>
        <v>2022-09</v>
      </c>
    </row>
    <row r="363" spans="1:13" x14ac:dyDescent="0.3">
      <c r="A363" t="s">
        <v>10</v>
      </c>
      <c r="B363" s="1">
        <v>47118</v>
      </c>
      <c r="C363">
        <v>80</v>
      </c>
      <c r="D363" t="s">
        <v>20</v>
      </c>
      <c r="E363" s="1">
        <v>44825</v>
      </c>
      <c r="F363" s="2">
        <v>0.70751157407407417</v>
      </c>
      <c r="G363">
        <v>9.5299999999999994</v>
      </c>
      <c r="H363">
        <v>11.72</v>
      </c>
      <c r="I363">
        <v>191</v>
      </c>
      <c r="J363">
        <v>362</v>
      </c>
      <c r="K363" t="str">
        <f t="shared" si="15"/>
        <v>2022</v>
      </c>
      <c r="L363" t="str">
        <f t="shared" si="16"/>
        <v>09</v>
      </c>
      <c r="M363" t="str">
        <f t="shared" si="17"/>
        <v>2022-09</v>
      </c>
    </row>
    <row r="364" spans="1:13" x14ac:dyDescent="0.3">
      <c r="A364" t="s">
        <v>10</v>
      </c>
      <c r="B364" s="1">
        <v>47118</v>
      </c>
      <c r="C364">
        <v>0</v>
      </c>
      <c r="D364" t="s">
        <v>11</v>
      </c>
      <c r="E364" s="1">
        <v>44884</v>
      </c>
      <c r="F364" s="2">
        <v>0.56315972222222221</v>
      </c>
      <c r="G364">
        <v>7.74</v>
      </c>
      <c r="H364">
        <v>7.23</v>
      </c>
      <c r="I364">
        <v>192</v>
      </c>
      <c r="J364">
        <v>363</v>
      </c>
      <c r="K364" t="str">
        <f t="shared" si="15"/>
        <v>2022</v>
      </c>
      <c r="L364" t="str">
        <f t="shared" si="16"/>
        <v>11</v>
      </c>
      <c r="M364" t="str">
        <f t="shared" si="17"/>
        <v>2022-11</v>
      </c>
    </row>
    <row r="365" spans="1:13" x14ac:dyDescent="0.3">
      <c r="A365" t="s">
        <v>10</v>
      </c>
      <c r="B365" s="1">
        <v>47118</v>
      </c>
      <c r="C365">
        <v>40</v>
      </c>
      <c r="D365" t="s">
        <v>12</v>
      </c>
      <c r="E365" s="1">
        <v>44884</v>
      </c>
      <c r="F365" s="2">
        <v>0.56315972222222221</v>
      </c>
      <c r="G365">
        <v>7.74</v>
      </c>
      <c r="H365">
        <v>7.23</v>
      </c>
      <c r="I365">
        <v>192</v>
      </c>
      <c r="J365">
        <v>364</v>
      </c>
      <c r="K365" t="str">
        <f t="shared" si="15"/>
        <v>2022</v>
      </c>
      <c r="L365" t="str">
        <f t="shared" si="16"/>
        <v>11</v>
      </c>
      <c r="M365" t="str">
        <f t="shared" si="17"/>
        <v>2022-11</v>
      </c>
    </row>
    <row r="366" spans="1:13" x14ac:dyDescent="0.3">
      <c r="A366" t="s">
        <v>10</v>
      </c>
      <c r="B366" s="1">
        <v>47118</v>
      </c>
      <c r="C366">
        <v>80</v>
      </c>
      <c r="D366" t="s">
        <v>20</v>
      </c>
      <c r="E366" s="1">
        <v>44884</v>
      </c>
      <c r="F366" s="2">
        <v>0.56315972222222221</v>
      </c>
      <c r="G366">
        <v>7.74</v>
      </c>
      <c r="H366">
        <v>7.23</v>
      </c>
      <c r="I366">
        <v>192</v>
      </c>
      <c r="J366">
        <v>365</v>
      </c>
      <c r="K366" t="str">
        <f t="shared" si="15"/>
        <v>2022</v>
      </c>
      <c r="L366" t="str">
        <f t="shared" si="16"/>
        <v>11</v>
      </c>
      <c r="M366" t="str">
        <f t="shared" si="17"/>
        <v>2022-11</v>
      </c>
    </row>
    <row r="367" spans="1:13" x14ac:dyDescent="0.3">
      <c r="A367" t="s">
        <v>14</v>
      </c>
      <c r="B367" s="1">
        <v>47848</v>
      </c>
      <c r="C367">
        <v>20</v>
      </c>
      <c r="D367" t="s">
        <v>16</v>
      </c>
      <c r="E367" s="1">
        <v>44857</v>
      </c>
      <c r="F367" s="2">
        <v>0.67986111111111114</v>
      </c>
      <c r="G367">
        <v>7.38</v>
      </c>
      <c r="H367">
        <v>11.69</v>
      </c>
      <c r="I367">
        <v>193</v>
      </c>
      <c r="J367">
        <v>366</v>
      </c>
      <c r="K367" t="str">
        <f t="shared" si="15"/>
        <v>2022</v>
      </c>
      <c r="L367" t="str">
        <f t="shared" si="16"/>
        <v>10</v>
      </c>
      <c r="M367" t="str">
        <f t="shared" si="17"/>
        <v>2022-10</v>
      </c>
    </row>
    <row r="368" spans="1:13" x14ac:dyDescent="0.3">
      <c r="A368" t="s">
        <v>14</v>
      </c>
      <c r="B368" s="1">
        <v>47848</v>
      </c>
      <c r="C368">
        <v>40</v>
      </c>
      <c r="D368" t="s">
        <v>12</v>
      </c>
      <c r="E368" s="1">
        <v>44857</v>
      </c>
      <c r="F368" s="2">
        <v>0.67986111111111114</v>
      </c>
      <c r="G368">
        <v>7.38</v>
      </c>
      <c r="H368">
        <v>11.69</v>
      </c>
      <c r="I368">
        <v>193</v>
      </c>
      <c r="J368">
        <v>367</v>
      </c>
      <c r="K368" t="str">
        <f t="shared" si="15"/>
        <v>2022</v>
      </c>
      <c r="L368" t="str">
        <f t="shared" si="16"/>
        <v>10</v>
      </c>
      <c r="M368" t="str">
        <f t="shared" si="17"/>
        <v>2022-10</v>
      </c>
    </row>
    <row r="369" spans="1:13" x14ac:dyDescent="0.3">
      <c r="A369" t="s">
        <v>14</v>
      </c>
      <c r="B369" s="1">
        <v>47848</v>
      </c>
      <c r="C369">
        <v>50</v>
      </c>
      <c r="D369" t="s">
        <v>13</v>
      </c>
      <c r="E369" s="1">
        <v>44857</v>
      </c>
      <c r="F369" s="2">
        <v>0.67986111111111114</v>
      </c>
      <c r="G369">
        <v>7.38</v>
      </c>
      <c r="H369">
        <v>11.69</v>
      </c>
      <c r="I369">
        <v>193</v>
      </c>
      <c r="J369">
        <v>368</v>
      </c>
      <c r="K369" t="str">
        <f t="shared" si="15"/>
        <v>2022</v>
      </c>
      <c r="L369" t="str">
        <f t="shared" si="16"/>
        <v>10</v>
      </c>
      <c r="M369" t="str">
        <f t="shared" si="17"/>
        <v>2022-10</v>
      </c>
    </row>
    <row r="370" spans="1:13" x14ac:dyDescent="0.3">
      <c r="A370" t="s">
        <v>18</v>
      </c>
      <c r="B370" t="s">
        <v>19</v>
      </c>
      <c r="C370">
        <v>10</v>
      </c>
      <c r="D370" t="s">
        <v>15</v>
      </c>
      <c r="E370" s="1">
        <v>44862</v>
      </c>
      <c r="F370" s="2">
        <v>0.72447916666666667</v>
      </c>
      <c r="G370">
        <v>8.5</v>
      </c>
      <c r="H370">
        <v>6.35</v>
      </c>
      <c r="I370">
        <v>194</v>
      </c>
      <c r="J370">
        <v>369</v>
      </c>
      <c r="K370" t="str">
        <f t="shared" si="15"/>
        <v>2022</v>
      </c>
      <c r="L370" t="str">
        <f t="shared" si="16"/>
        <v>10</v>
      </c>
      <c r="M370" t="str">
        <f t="shared" si="17"/>
        <v>2022-10</v>
      </c>
    </row>
    <row r="371" spans="1:13" x14ac:dyDescent="0.3">
      <c r="A371" t="s">
        <v>18</v>
      </c>
      <c r="B371" t="s">
        <v>19</v>
      </c>
      <c r="C371">
        <v>25</v>
      </c>
      <c r="D371" t="s">
        <v>17</v>
      </c>
      <c r="E371" s="1">
        <v>44862</v>
      </c>
      <c r="F371" s="2">
        <v>0.72447916666666667</v>
      </c>
      <c r="G371">
        <v>8.5</v>
      </c>
      <c r="H371">
        <v>6.35</v>
      </c>
      <c r="I371">
        <v>194</v>
      </c>
      <c r="J371">
        <v>370</v>
      </c>
      <c r="K371" t="str">
        <f t="shared" si="15"/>
        <v>2022</v>
      </c>
      <c r="L371" t="str">
        <f t="shared" si="16"/>
        <v>10</v>
      </c>
      <c r="M371" t="str">
        <f t="shared" si="17"/>
        <v>2022-10</v>
      </c>
    </row>
    <row r="372" spans="1:13" x14ac:dyDescent="0.3">
      <c r="A372" t="s">
        <v>18</v>
      </c>
      <c r="B372" t="s">
        <v>19</v>
      </c>
      <c r="C372">
        <v>80</v>
      </c>
      <c r="D372" t="s">
        <v>20</v>
      </c>
      <c r="E372" s="1">
        <v>44862</v>
      </c>
      <c r="F372" s="2">
        <v>0.72447916666666667</v>
      </c>
      <c r="G372">
        <v>8.5</v>
      </c>
      <c r="H372">
        <v>6.35</v>
      </c>
      <c r="I372">
        <v>194</v>
      </c>
      <c r="J372">
        <v>371</v>
      </c>
      <c r="K372" t="str">
        <f t="shared" si="15"/>
        <v>2022</v>
      </c>
      <c r="L372" t="str">
        <f t="shared" si="16"/>
        <v>10</v>
      </c>
      <c r="M372" t="str">
        <f t="shared" si="17"/>
        <v>2022-10</v>
      </c>
    </row>
    <row r="373" spans="1:13" x14ac:dyDescent="0.3">
      <c r="A373" t="s">
        <v>18</v>
      </c>
      <c r="B373" t="s">
        <v>19</v>
      </c>
      <c r="C373">
        <v>0</v>
      </c>
      <c r="D373" t="s">
        <v>11</v>
      </c>
      <c r="E373" s="1">
        <v>44885</v>
      </c>
      <c r="F373" s="2">
        <v>0.58015046296296291</v>
      </c>
      <c r="G373">
        <v>6</v>
      </c>
      <c r="H373">
        <v>8.7200000000000006</v>
      </c>
      <c r="I373">
        <v>195</v>
      </c>
      <c r="J373">
        <v>372</v>
      </c>
      <c r="K373" t="str">
        <f t="shared" si="15"/>
        <v>2022</v>
      </c>
      <c r="L373" t="str">
        <f t="shared" si="16"/>
        <v>11</v>
      </c>
      <c r="M373" t="str">
        <f t="shared" si="17"/>
        <v>2022-11</v>
      </c>
    </row>
    <row r="374" spans="1:13" x14ac:dyDescent="0.3">
      <c r="A374" t="s">
        <v>14</v>
      </c>
      <c r="B374" s="1">
        <v>47848</v>
      </c>
      <c r="C374">
        <v>0</v>
      </c>
      <c r="D374" t="s">
        <v>11</v>
      </c>
      <c r="E374" s="1">
        <v>44663</v>
      </c>
      <c r="F374" s="2">
        <v>0.5053009259259259</v>
      </c>
      <c r="G374">
        <v>6.88</v>
      </c>
      <c r="H374">
        <v>6.97</v>
      </c>
      <c r="I374">
        <v>196</v>
      </c>
      <c r="J374">
        <v>373</v>
      </c>
      <c r="K374" t="str">
        <f t="shared" si="15"/>
        <v>2022</v>
      </c>
      <c r="L374" t="str">
        <f t="shared" si="16"/>
        <v>04</v>
      </c>
      <c r="M374" t="str">
        <f t="shared" si="17"/>
        <v>2022-04</v>
      </c>
    </row>
    <row r="375" spans="1:13" x14ac:dyDescent="0.3">
      <c r="A375" t="s">
        <v>14</v>
      </c>
      <c r="B375" s="1">
        <v>47848</v>
      </c>
      <c r="C375">
        <v>25</v>
      </c>
      <c r="D375" t="s">
        <v>17</v>
      </c>
      <c r="E375" s="1">
        <v>44663</v>
      </c>
      <c r="F375" s="2">
        <v>0.5053009259259259</v>
      </c>
      <c r="G375">
        <v>6.88</v>
      </c>
      <c r="H375">
        <v>6.97</v>
      </c>
      <c r="I375">
        <v>196</v>
      </c>
      <c r="J375">
        <v>374</v>
      </c>
      <c r="K375" t="str">
        <f t="shared" si="15"/>
        <v>2022</v>
      </c>
      <c r="L375" t="str">
        <f t="shared" si="16"/>
        <v>04</v>
      </c>
      <c r="M375" t="str">
        <f t="shared" si="17"/>
        <v>2022-04</v>
      </c>
    </row>
    <row r="376" spans="1:13" x14ac:dyDescent="0.3">
      <c r="A376" t="s">
        <v>14</v>
      </c>
      <c r="B376" s="1">
        <v>47848</v>
      </c>
      <c r="C376">
        <v>50</v>
      </c>
      <c r="D376" t="s">
        <v>13</v>
      </c>
      <c r="E376" s="1">
        <v>44663</v>
      </c>
      <c r="F376" s="2">
        <v>0.5053009259259259</v>
      </c>
      <c r="G376">
        <v>6.88</v>
      </c>
      <c r="H376">
        <v>6.97</v>
      </c>
      <c r="I376">
        <v>196</v>
      </c>
      <c r="J376">
        <v>375</v>
      </c>
      <c r="K376" t="str">
        <f t="shared" si="15"/>
        <v>2022</v>
      </c>
      <c r="L376" t="str">
        <f t="shared" si="16"/>
        <v>04</v>
      </c>
      <c r="M376" t="str">
        <f t="shared" si="17"/>
        <v>2022-04</v>
      </c>
    </row>
    <row r="377" spans="1:13" x14ac:dyDescent="0.3">
      <c r="A377" t="s">
        <v>22</v>
      </c>
      <c r="B377" s="1">
        <v>47299</v>
      </c>
      <c r="C377">
        <v>0</v>
      </c>
      <c r="D377" t="s">
        <v>11</v>
      </c>
      <c r="E377" s="1">
        <v>44825</v>
      </c>
      <c r="F377" s="2">
        <v>0.85797453703703708</v>
      </c>
      <c r="G377">
        <v>5.83</v>
      </c>
      <c r="H377">
        <v>11.23</v>
      </c>
      <c r="I377">
        <v>197</v>
      </c>
      <c r="J377">
        <v>376</v>
      </c>
      <c r="K377" t="str">
        <f t="shared" si="15"/>
        <v>2022</v>
      </c>
      <c r="L377" t="str">
        <f t="shared" si="16"/>
        <v>09</v>
      </c>
      <c r="M377" t="str">
        <f t="shared" si="17"/>
        <v>2022-09</v>
      </c>
    </row>
    <row r="378" spans="1:13" x14ac:dyDescent="0.3">
      <c r="A378" t="s">
        <v>21</v>
      </c>
      <c r="B378" t="s">
        <v>19</v>
      </c>
      <c r="C378">
        <v>0</v>
      </c>
      <c r="D378" t="s">
        <v>11</v>
      </c>
      <c r="E378" s="1">
        <v>44891</v>
      </c>
      <c r="F378" s="2">
        <v>0.70040509259259265</v>
      </c>
      <c r="G378">
        <v>7.3</v>
      </c>
      <c r="H378">
        <v>6.21</v>
      </c>
      <c r="I378">
        <v>198</v>
      </c>
      <c r="J378">
        <v>377</v>
      </c>
      <c r="K378" t="str">
        <f t="shared" si="15"/>
        <v>2022</v>
      </c>
      <c r="L378" t="str">
        <f t="shared" si="16"/>
        <v>11</v>
      </c>
      <c r="M378" t="str">
        <f t="shared" si="17"/>
        <v>2022-11</v>
      </c>
    </row>
    <row r="379" spans="1:13" x14ac:dyDescent="0.3">
      <c r="A379" t="s">
        <v>21</v>
      </c>
      <c r="B379" t="s">
        <v>19</v>
      </c>
      <c r="C379">
        <v>25</v>
      </c>
      <c r="D379" t="s">
        <v>17</v>
      </c>
      <c r="E379" s="1">
        <v>44891</v>
      </c>
      <c r="F379" s="2">
        <v>0.70040509259259265</v>
      </c>
      <c r="G379">
        <v>7.3</v>
      </c>
      <c r="H379">
        <v>6.21</v>
      </c>
      <c r="I379">
        <v>198</v>
      </c>
      <c r="J379">
        <v>378</v>
      </c>
      <c r="K379" t="str">
        <f t="shared" si="15"/>
        <v>2022</v>
      </c>
      <c r="L379" t="str">
        <f t="shared" si="16"/>
        <v>11</v>
      </c>
      <c r="M379" t="str">
        <f t="shared" si="17"/>
        <v>2022-11</v>
      </c>
    </row>
    <row r="380" spans="1:13" x14ac:dyDescent="0.3">
      <c r="A380" t="s">
        <v>21</v>
      </c>
      <c r="B380" t="s">
        <v>19</v>
      </c>
      <c r="C380">
        <v>80</v>
      </c>
      <c r="D380" t="s">
        <v>20</v>
      </c>
      <c r="E380" s="1">
        <v>44891</v>
      </c>
      <c r="F380" s="2">
        <v>0.70040509259259265</v>
      </c>
      <c r="G380">
        <v>7.3</v>
      </c>
      <c r="H380">
        <v>6.21</v>
      </c>
      <c r="I380">
        <v>198</v>
      </c>
      <c r="J380">
        <v>379</v>
      </c>
      <c r="K380" t="str">
        <f t="shared" si="15"/>
        <v>2022</v>
      </c>
      <c r="L380" t="str">
        <f t="shared" si="16"/>
        <v>11</v>
      </c>
      <c r="M380" t="str">
        <f t="shared" si="17"/>
        <v>2022-11</v>
      </c>
    </row>
    <row r="381" spans="1:13" x14ac:dyDescent="0.3">
      <c r="A381" t="s">
        <v>21</v>
      </c>
      <c r="B381" t="s">
        <v>19</v>
      </c>
      <c r="C381">
        <v>0</v>
      </c>
      <c r="D381" t="s">
        <v>11</v>
      </c>
      <c r="E381" s="1">
        <v>44780</v>
      </c>
      <c r="F381" s="2">
        <v>0.53310185185185188</v>
      </c>
      <c r="G381">
        <v>10.69</v>
      </c>
      <c r="H381">
        <v>25.34</v>
      </c>
      <c r="I381">
        <v>199</v>
      </c>
      <c r="J381">
        <v>380</v>
      </c>
      <c r="K381" t="str">
        <f t="shared" si="15"/>
        <v>2022</v>
      </c>
      <c r="L381" t="str">
        <f t="shared" si="16"/>
        <v>08</v>
      </c>
      <c r="M381" t="str">
        <f t="shared" si="17"/>
        <v>2022-08</v>
      </c>
    </row>
    <row r="382" spans="1:13" x14ac:dyDescent="0.3">
      <c r="A382" t="s">
        <v>18</v>
      </c>
      <c r="B382" t="s">
        <v>19</v>
      </c>
      <c r="C382">
        <v>0</v>
      </c>
      <c r="D382" t="s">
        <v>11</v>
      </c>
      <c r="E382" s="1">
        <v>44832</v>
      </c>
      <c r="F382" s="2">
        <v>0.79819444444444443</v>
      </c>
      <c r="G382">
        <v>11.75</v>
      </c>
      <c r="H382">
        <v>11.31</v>
      </c>
      <c r="I382">
        <v>200</v>
      </c>
      <c r="J382">
        <v>381</v>
      </c>
      <c r="K382" t="str">
        <f t="shared" si="15"/>
        <v>2022</v>
      </c>
      <c r="L382" t="str">
        <f t="shared" si="16"/>
        <v>09</v>
      </c>
      <c r="M382" t="str">
        <f t="shared" si="17"/>
        <v>2022-09</v>
      </c>
    </row>
    <row r="383" spans="1:13" x14ac:dyDescent="0.3">
      <c r="A383" t="s">
        <v>18</v>
      </c>
      <c r="B383" t="s">
        <v>19</v>
      </c>
      <c r="C383">
        <v>25</v>
      </c>
      <c r="D383" t="s">
        <v>17</v>
      </c>
      <c r="E383" s="1">
        <v>44832</v>
      </c>
      <c r="F383" s="2">
        <v>0.79819444444444443</v>
      </c>
      <c r="G383">
        <v>11.75</v>
      </c>
      <c r="H383">
        <v>11.31</v>
      </c>
      <c r="I383">
        <v>200</v>
      </c>
      <c r="J383">
        <v>382</v>
      </c>
      <c r="K383" t="str">
        <f t="shared" si="15"/>
        <v>2022</v>
      </c>
      <c r="L383" t="str">
        <f t="shared" si="16"/>
        <v>09</v>
      </c>
      <c r="M383" t="str">
        <f t="shared" si="17"/>
        <v>2022-09</v>
      </c>
    </row>
    <row r="384" spans="1:13" x14ac:dyDescent="0.3">
      <c r="A384" t="s">
        <v>18</v>
      </c>
      <c r="B384" t="s">
        <v>19</v>
      </c>
      <c r="C384">
        <v>80</v>
      </c>
      <c r="D384" t="s">
        <v>20</v>
      </c>
      <c r="E384" s="1">
        <v>44832</v>
      </c>
      <c r="F384" s="2">
        <v>0.79819444444444443</v>
      </c>
      <c r="G384">
        <v>11.75</v>
      </c>
      <c r="H384">
        <v>11.31</v>
      </c>
      <c r="I384">
        <v>200</v>
      </c>
      <c r="J384">
        <v>383</v>
      </c>
      <c r="K384" t="str">
        <f t="shared" si="15"/>
        <v>2022</v>
      </c>
      <c r="L384" t="str">
        <f t="shared" si="16"/>
        <v>09</v>
      </c>
      <c r="M384" t="str">
        <f t="shared" si="17"/>
        <v>2022-09</v>
      </c>
    </row>
    <row r="385" spans="1:13" x14ac:dyDescent="0.3">
      <c r="A385" t="s">
        <v>21</v>
      </c>
      <c r="B385" t="s">
        <v>19</v>
      </c>
      <c r="C385">
        <v>0</v>
      </c>
      <c r="D385" t="s">
        <v>11</v>
      </c>
      <c r="E385" s="1">
        <v>44563</v>
      </c>
      <c r="F385" s="2">
        <v>0.66151620370370368</v>
      </c>
      <c r="G385">
        <v>5.76</v>
      </c>
      <c r="H385">
        <v>13.12</v>
      </c>
      <c r="I385">
        <v>201</v>
      </c>
      <c r="J385">
        <v>384</v>
      </c>
      <c r="K385" t="str">
        <f t="shared" si="15"/>
        <v>2022</v>
      </c>
      <c r="L385" t="str">
        <f t="shared" si="16"/>
        <v>01</v>
      </c>
      <c r="M385" t="str">
        <f t="shared" si="17"/>
        <v>2022-01</v>
      </c>
    </row>
    <row r="386" spans="1:13" x14ac:dyDescent="0.3">
      <c r="A386" t="s">
        <v>21</v>
      </c>
      <c r="B386" t="s">
        <v>19</v>
      </c>
      <c r="C386">
        <v>40</v>
      </c>
      <c r="D386" t="s">
        <v>12</v>
      </c>
      <c r="E386" s="1">
        <v>44563</v>
      </c>
      <c r="F386" s="2">
        <v>0.66151620370370368</v>
      </c>
      <c r="G386">
        <v>5.76</v>
      </c>
      <c r="H386">
        <v>13.12</v>
      </c>
      <c r="I386">
        <v>201</v>
      </c>
      <c r="J386">
        <v>385</v>
      </c>
      <c r="K386" t="str">
        <f t="shared" si="15"/>
        <v>2022</v>
      </c>
      <c r="L386" t="str">
        <f t="shared" si="16"/>
        <v>01</v>
      </c>
      <c r="M386" t="str">
        <f t="shared" si="17"/>
        <v>2022-01</v>
      </c>
    </row>
    <row r="387" spans="1:13" x14ac:dyDescent="0.3">
      <c r="A387" t="s">
        <v>21</v>
      </c>
      <c r="B387" t="s">
        <v>19</v>
      </c>
      <c r="C387">
        <v>80</v>
      </c>
      <c r="D387" t="s">
        <v>20</v>
      </c>
      <c r="E387" s="1">
        <v>44563</v>
      </c>
      <c r="F387" s="2">
        <v>0.66151620370370368</v>
      </c>
      <c r="G387">
        <v>5.76</v>
      </c>
      <c r="H387">
        <v>13.12</v>
      </c>
      <c r="I387">
        <v>201</v>
      </c>
      <c r="J387">
        <v>386</v>
      </c>
      <c r="K387" t="str">
        <f t="shared" ref="K387:K450" si="18">TEXT(E387, "yyyy")</f>
        <v>2022</v>
      </c>
      <c r="L387" t="str">
        <f t="shared" ref="L387:L450" si="19">TEXT(E387, "mm")</f>
        <v>01</v>
      </c>
      <c r="M387" t="str">
        <f t="shared" ref="M387:M450" si="20">TEXT(E387, "yyyy-mm")</f>
        <v>2022-01</v>
      </c>
    </row>
    <row r="388" spans="1:13" x14ac:dyDescent="0.3">
      <c r="A388" t="s">
        <v>14</v>
      </c>
      <c r="B388" s="1">
        <v>47848</v>
      </c>
      <c r="C388">
        <v>20</v>
      </c>
      <c r="D388" t="s">
        <v>16</v>
      </c>
      <c r="E388" s="1">
        <v>44634</v>
      </c>
      <c r="F388" s="2">
        <v>0.39819444444444446</v>
      </c>
      <c r="G388">
        <v>7.18</v>
      </c>
      <c r="H388">
        <v>8.5299999999999994</v>
      </c>
      <c r="I388">
        <v>202</v>
      </c>
      <c r="J388">
        <v>387</v>
      </c>
      <c r="K388" t="str">
        <f t="shared" si="18"/>
        <v>2022</v>
      </c>
      <c r="L388" t="str">
        <f t="shared" si="19"/>
        <v>03</v>
      </c>
      <c r="M388" t="str">
        <f t="shared" si="20"/>
        <v>2022-03</v>
      </c>
    </row>
    <row r="389" spans="1:13" x14ac:dyDescent="0.3">
      <c r="A389" t="s">
        <v>14</v>
      </c>
      <c r="B389" s="1">
        <v>47848</v>
      </c>
      <c r="C389">
        <v>25</v>
      </c>
      <c r="D389" t="s">
        <v>17</v>
      </c>
      <c r="E389" s="1">
        <v>44634</v>
      </c>
      <c r="F389" s="2">
        <v>0.39819444444444446</v>
      </c>
      <c r="G389">
        <v>7.18</v>
      </c>
      <c r="H389">
        <v>8.5299999999999994</v>
      </c>
      <c r="I389">
        <v>202</v>
      </c>
      <c r="J389">
        <v>388</v>
      </c>
      <c r="K389" t="str">
        <f t="shared" si="18"/>
        <v>2022</v>
      </c>
      <c r="L389" t="str">
        <f t="shared" si="19"/>
        <v>03</v>
      </c>
      <c r="M389" t="str">
        <f t="shared" si="20"/>
        <v>2022-03</v>
      </c>
    </row>
    <row r="390" spans="1:13" x14ac:dyDescent="0.3">
      <c r="A390" t="s">
        <v>14</v>
      </c>
      <c r="B390" s="1">
        <v>47848</v>
      </c>
      <c r="C390">
        <v>10</v>
      </c>
      <c r="D390" t="s">
        <v>15</v>
      </c>
      <c r="E390" s="1">
        <v>44654</v>
      </c>
      <c r="F390" s="2">
        <v>0.4258912037037037</v>
      </c>
      <c r="G390">
        <v>12.04</v>
      </c>
      <c r="H390">
        <v>7.84</v>
      </c>
      <c r="I390">
        <v>203</v>
      </c>
      <c r="J390">
        <v>389</v>
      </c>
      <c r="K390" t="str">
        <f t="shared" si="18"/>
        <v>2022</v>
      </c>
      <c r="L390" t="str">
        <f t="shared" si="19"/>
        <v>04</v>
      </c>
      <c r="M390" t="str">
        <f t="shared" si="20"/>
        <v>2022-04</v>
      </c>
    </row>
    <row r="391" spans="1:13" x14ac:dyDescent="0.3">
      <c r="A391" t="s">
        <v>14</v>
      </c>
      <c r="B391" s="1">
        <v>47848</v>
      </c>
      <c r="C391">
        <v>25</v>
      </c>
      <c r="D391" t="s">
        <v>17</v>
      </c>
      <c r="E391" s="1">
        <v>44654</v>
      </c>
      <c r="F391" s="2">
        <v>0.4258912037037037</v>
      </c>
      <c r="G391">
        <v>12.04</v>
      </c>
      <c r="H391">
        <v>7.84</v>
      </c>
      <c r="I391">
        <v>203</v>
      </c>
      <c r="J391">
        <v>390</v>
      </c>
      <c r="K391" t="str">
        <f t="shared" si="18"/>
        <v>2022</v>
      </c>
      <c r="L391" t="str">
        <f t="shared" si="19"/>
        <v>04</v>
      </c>
      <c r="M391" t="str">
        <f t="shared" si="20"/>
        <v>2022-04</v>
      </c>
    </row>
    <row r="392" spans="1:13" x14ac:dyDescent="0.3">
      <c r="A392" t="s">
        <v>14</v>
      </c>
      <c r="B392" s="1">
        <v>47848</v>
      </c>
      <c r="C392">
        <v>50</v>
      </c>
      <c r="D392" t="s">
        <v>13</v>
      </c>
      <c r="E392" s="1">
        <v>44654</v>
      </c>
      <c r="F392" s="2">
        <v>0.4258912037037037</v>
      </c>
      <c r="G392">
        <v>12.04</v>
      </c>
      <c r="H392">
        <v>7.84</v>
      </c>
      <c r="I392">
        <v>203</v>
      </c>
      <c r="J392">
        <v>391</v>
      </c>
      <c r="K392" t="str">
        <f t="shared" si="18"/>
        <v>2022</v>
      </c>
      <c r="L392" t="str">
        <f t="shared" si="19"/>
        <v>04</v>
      </c>
      <c r="M392" t="str">
        <f t="shared" si="20"/>
        <v>2022-04</v>
      </c>
    </row>
    <row r="393" spans="1:13" x14ac:dyDescent="0.3">
      <c r="A393" t="s">
        <v>22</v>
      </c>
      <c r="B393" s="1">
        <v>47299</v>
      </c>
      <c r="C393">
        <v>20</v>
      </c>
      <c r="D393" t="s">
        <v>16</v>
      </c>
      <c r="E393" s="1">
        <v>44727</v>
      </c>
      <c r="F393" s="2">
        <v>0.4934837962962963</v>
      </c>
      <c r="G393">
        <v>9.5399999999999991</v>
      </c>
      <c r="H393">
        <v>7.9</v>
      </c>
      <c r="I393">
        <v>204</v>
      </c>
      <c r="J393">
        <v>392</v>
      </c>
      <c r="K393" t="str">
        <f t="shared" si="18"/>
        <v>2022</v>
      </c>
      <c r="L393" t="str">
        <f t="shared" si="19"/>
        <v>06</v>
      </c>
      <c r="M393" t="str">
        <f t="shared" si="20"/>
        <v>2022-06</v>
      </c>
    </row>
    <row r="394" spans="1:13" x14ac:dyDescent="0.3">
      <c r="A394" t="s">
        <v>22</v>
      </c>
      <c r="B394" s="1">
        <v>47299</v>
      </c>
      <c r="C394">
        <v>25</v>
      </c>
      <c r="D394" t="s">
        <v>17</v>
      </c>
      <c r="E394" s="1">
        <v>44727</v>
      </c>
      <c r="F394" s="2">
        <v>0.4934837962962963</v>
      </c>
      <c r="G394">
        <v>9.5399999999999991</v>
      </c>
      <c r="H394">
        <v>7.9</v>
      </c>
      <c r="I394">
        <v>204</v>
      </c>
      <c r="J394">
        <v>393</v>
      </c>
      <c r="K394" t="str">
        <f t="shared" si="18"/>
        <v>2022</v>
      </c>
      <c r="L394" t="str">
        <f t="shared" si="19"/>
        <v>06</v>
      </c>
      <c r="M394" t="str">
        <f t="shared" si="20"/>
        <v>2022-06</v>
      </c>
    </row>
    <row r="395" spans="1:13" x14ac:dyDescent="0.3">
      <c r="A395" t="s">
        <v>10</v>
      </c>
      <c r="B395" s="1">
        <v>47118</v>
      </c>
      <c r="C395">
        <v>0</v>
      </c>
      <c r="D395" t="s">
        <v>11</v>
      </c>
      <c r="E395" s="1">
        <v>44759</v>
      </c>
      <c r="F395" s="2">
        <v>0.45307870370370368</v>
      </c>
      <c r="G395">
        <v>9.02</v>
      </c>
      <c r="H395">
        <v>9.7200000000000006</v>
      </c>
      <c r="I395">
        <v>205</v>
      </c>
      <c r="J395">
        <v>394</v>
      </c>
      <c r="K395" t="str">
        <f t="shared" si="18"/>
        <v>2022</v>
      </c>
      <c r="L395" t="str">
        <f t="shared" si="19"/>
        <v>07</v>
      </c>
      <c r="M395" t="str">
        <f t="shared" si="20"/>
        <v>2022-07</v>
      </c>
    </row>
    <row r="396" spans="1:13" x14ac:dyDescent="0.3">
      <c r="A396" t="s">
        <v>10</v>
      </c>
      <c r="B396" s="1">
        <v>47118</v>
      </c>
      <c r="C396">
        <v>10</v>
      </c>
      <c r="D396" t="s">
        <v>15</v>
      </c>
      <c r="E396" s="1">
        <v>44739</v>
      </c>
      <c r="F396" s="2">
        <v>0.39407407407407408</v>
      </c>
      <c r="G396">
        <v>8.1300000000000008</v>
      </c>
      <c r="H396">
        <v>9.4</v>
      </c>
      <c r="I396">
        <v>206</v>
      </c>
      <c r="J396">
        <v>395</v>
      </c>
      <c r="K396" t="str">
        <f t="shared" si="18"/>
        <v>2022</v>
      </c>
      <c r="L396" t="str">
        <f t="shared" si="19"/>
        <v>06</v>
      </c>
      <c r="M396" t="str">
        <f t="shared" si="20"/>
        <v>2022-06</v>
      </c>
    </row>
    <row r="397" spans="1:13" x14ac:dyDescent="0.3">
      <c r="A397" t="s">
        <v>18</v>
      </c>
      <c r="B397" t="s">
        <v>19</v>
      </c>
      <c r="C397">
        <v>0</v>
      </c>
      <c r="D397" t="s">
        <v>11</v>
      </c>
      <c r="E397" s="1">
        <v>44818</v>
      </c>
      <c r="F397" s="2">
        <v>0.83358796296296289</v>
      </c>
      <c r="G397">
        <v>6.59</v>
      </c>
      <c r="H397">
        <v>8.5</v>
      </c>
      <c r="I397">
        <v>207</v>
      </c>
      <c r="J397">
        <v>396</v>
      </c>
      <c r="K397" t="str">
        <f t="shared" si="18"/>
        <v>2022</v>
      </c>
      <c r="L397" t="str">
        <f t="shared" si="19"/>
        <v>09</v>
      </c>
      <c r="M397" t="str">
        <f t="shared" si="20"/>
        <v>2022-09</v>
      </c>
    </row>
    <row r="398" spans="1:13" x14ac:dyDescent="0.3">
      <c r="A398" t="s">
        <v>18</v>
      </c>
      <c r="B398" t="s">
        <v>19</v>
      </c>
      <c r="C398">
        <v>25</v>
      </c>
      <c r="D398" t="s">
        <v>17</v>
      </c>
      <c r="E398" s="1">
        <v>44818</v>
      </c>
      <c r="F398" s="2">
        <v>0.83358796296296289</v>
      </c>
      <c r="G398">
        <v>6.59</v>
      </c>
      <c r="H398">
        <v>8.5</v>
      </c>
      <c r="I398">
        <v>207</v>
      </c>
      <c r="J398">
        <v>397</v>
      </c>
      <c r="K398" t="str">
        <f t="shared" si="18"/>
        <v>2022</v>
      </c>
      <c r="L398" t="str">
        <f t="shared" si="19"/>
        <v>09</v>
      </c>
      <c r="M398" t="str">
        <f t="shared" si="20"/>
        <v>2022-09</v>
      </c>
    </row>
    <row r="399" spans="1:13" x14ac:dyDescent="0.3">
      <c r="A399" t="s">
        <v>14</v>
      </c>
      <c r="B399" s="1">
        <v>47848</v>
      </c>
      <c r="C399">
        <v>20</v>
      </c>
      <c r="D399" t="s">
        <v>16</v>
      </c>
      <c r="E399" s="1">
        <v>44870</v>
      </c>
      <c r="F399" s="2">
        <v>0.61143518518518525</v>
      </c>
      <c r="G399">
        <v>7.61</v>
      </c>
      <c r="H399">
        <v>6.32</v>
      </c>
      <c r="I399">
        <v>208</v>
      </c>
      <c r="J399">
        <v>398</v>
      </c>
      <c r="K399" t="str">
        <f t="shared" si="18"/>
        <v>2022</v>
      </c>
      <c r="L399" t="str">
        <f t="shared" si="19"/>
        <v>11</v>
      </c>
      <c r="M399" t="str">
        <f t="shared" si="20"/>
        <v>2022-11</v>
      </c>
    </row>
    <row r="400" spans="1:13" x14ac:dyDescent="0.3">
      <c r="A400" t="s">
        <v>14</v>
      </c>
      <c r="B400" s="1">
        <v>47848</v>
      </c>
      <c r="C400">
        <v>40</v>
      </c>
      <c r="D400" t="s">
        <v>12</v>
      </c>
      <c r="E400" s="1">
        <v>44870</v>
      </c>
      <c r="F400" s="2">
        <v>0.61143518518518525</v>
      </c>
      <c r="G400">
        <v>7.61</v>
      </c>
      <c r="H400">
        <v>6.32</v>
      </c>
      <c r="I400">
        <v>208</v>
      </c>
      <c r="J400">
        <v>399</v>
      </c>
      <c r="K400" t="str">
        <f t="shared" si="18"/>
        <v>2022</v>
      </c>
      <c r="L400" t="str">
        <f t="shared" si="19"/>
        <v>11</v>
      </c>
      <c r="M400" t="str">
        <f t="shared" si="20"/>
        <v>2022-11</v>
      </c>
    </row>
    <row r="401" spans="1:13" x14ac:dyDescent="0.3">
      <c r="A401" t="s">
        <v>14</v>
      </c>
      <c r="B401" s="1">
        <v>47848</v>
      </c>
      <c r="C401">
        <v>80</v>
      </c>
      <c r="D401" t="s">
        <v>20</v>
      </c>
      <c r="E401" s="1">
        <v>44870</v>
      </c>
      <c r="F401" s="2">
        <v>0.61143518518518525</v>
      </c>
      <c r="G401">
        <v>7.61</v>
      </c>
      <c r="H401">
        <v>6.32</v>
      </c>
      <c r="I401">
        <v>208</v>
      </c>
      <c r="J401">
        <v>400</v>
      </c>
      <c r="K401" t="str">
        <f t="shared" si="18"/>
        <v>2022</v>
      </c>
      <c r="L401" t="str">
        <f t="shared" si="19"/>
        <v>11</v>
      </c>
      <c r="M401" t="str">
        <f t="shared" si="20"/>
        <v>2022-11</v>
      </c>
    </row>
    <row r="402" spans="1:13" x14ac:dyDescent="0.3">
      <c r="A402" t="s">
        <v>14</v>
      </c>
      <c r="B402" s="1">
        <v>47848</v>
      </c>
      <c r="C402">
        <v>0</v>
      </c>
      <c r="D402" t="s">
        <v>11</v>
      </c>
      <c r="E402" s="1">
        <v>44898</v>
      </c>
      <c r="F402" s="2">
        <v>0.40129629629629626</v>
      </c>
      <c r="G402">
        <v>9.74</v>
      </c>
      <c r="H402">
        <v>7.15</v>
      </c>
      <c r="I402">
        <v>209</v>
      </c>
      <c r="J402">
        <v>401</v>
      </c>
      <c r="K402" t="str">
        <f t="shared" si="18"/>
        <v>2022</v>
      </c>
      <c r="L402" t="str">
        <f t="shared" si="19"/>
        <v>12</v>
      </c>
      <c r="M402" t="str">
        <f t="shared" si="20"/>
        <v>2022-12</v>
      </c>
    </row>
    <row r="403" spans="1:13" x14ac:dyDescent="0.3">
      <c r="A403" t="s">
        <v>10</v>
      </c>
      <c r="B403" s="1">
        <v>47118</v>
      </c>
      <c r="C403">
        <v>10</v>
      </c>
      <c r="D403" t="s">
        <v>15</v>
      </c>
      <c r="E403" s="1">
        <v>44861</v>
      </c>
      <c r="F403" s="2">
        <v>0.62283564814814818</v>
      </c>
      <c r="G403">
        <v>6.9</v>
      </c>
      <c r="H403">
        <v>5.81</v>
      </c>
      <c r="I403">
        <v>210</v>
      </c>
      <c r="J403">
        <v>402</v>
      </c>
      <c r="K403" t="str">
        <f t="shared" si="18"/>
        <v>2022</v>
      </c>
      <c r="L403" t="str">
        <f t="shared" si="19"/>
        <v>10</v>
      </c>
      <c r="M403" t="str">
        <f t="shared" si="20"/>
        <v>2022-10</v>
      </c>
    </row>
    <row r="404" spans="1:13" x14ac:dyDescent="0.3">
      <c r="A404" t="s">
        <v>10</v>
      </c>
      <c r="B404" s="1">
        <v>47118</v>
      </c>
      <c r="C404">
        <v>40</v>
      </c>
      <c r="D404" t="s">
        <v>12</v>
      </c>
      <c r="E404" s="1">
        <v>44861</v>
      </c>
      <c r="F404" s="2">
        <v>0.62283564814814818</v>
      </c>
      <c r="G404">
        <v>6.9</v>
      </c>
      <c r="H404">
        <v>5.81</v>
      </c>
      <c r="I404">
        <v>210</v>
      </c>
      <c r="J404">
        <v>403</v>
      </c>
      <c r="K404" t="str">
        <f t="shared" si="18"/>
        <v>2022</v>
      </c>
      <c r="L404" t="str">
        <f t="shared" si="19"/>
        <v>10</v>
      </c>
      <c r="M404" t="str">
        <f t="shared" si="20"/>
        <v>2022-10</v>
      </c>
    </row>
    <row r="405" spans="1:13" x14ac:dyDescent="0.3">
      <c r="A405" t="s">
        <v>14</v>
      </c>
      <c r="B405" s="1">
        <v>47848</v>
      </c>
      <c r="C405">
        <v>20</v>
      </c>
      <c r="D405" t="s">
        <v>16</v>
      </c>
      <c r="E405" s="1">
        <v>44888</v>
      </c>
      <c r="F405" s="2">
        <v>0.75899305555555552</v>
      </c>
      <c r="G405">
        <v>8.2799999999999994</v>
      </c>
      <c r="H405">
        <v>6.28</v>
      </c>
      <c r="I405">
        <v>211</v>
      </c>
      <c r="J405">
        <v>404</v>
      </c>
      <c r="K405" t="str">
        <f t="shared" si="18"/>
        <v>2022</v>
      </c>
      <c r="L405" t="str">
        <f t="shared" si="19"/>
        <v>11</v>
      </c>
      <c r="M405" t="str">
        <f t="shared" si="20"/>
        <v>2022-11</v>
      </c>
    </row>
    <row r="406" spans="1:13" x14ac:dyDescent="0.3">
      <c r="A406" t="s">
        <v>14</v>
      </c>
      <c r="B406" s="1">
        <v>47848</v>
      </c>
      <c r="C406">
        <v>25</v>
      </c>
      <c r="D406" t="s">
        <v>17</v>
      </c>
      <c r="E406" s="1">
        <v>44888</v>
      </c>
      <c r="F406" s="2">
        <v>0.75899305555555552</v>
      </c>
      <c r="G406">
        <v>8.2799999999999994</v>
      </c>
      <c r="H406">
        <v>6.28</v>
      </c>
      <c r="I406">
        <v>211</v>
      </c>
      <c r="J406">
        <v>405</v>
      </c>
      <c r="K406" t="str">
        <f t="shared" si="18"/>
        <v>2022</v>
      </c>
      <c r="L406" t="str">
        <f t="shared" si="19"/>
        <v>11</v>
      </c>
      <c r="M406" t="str">
        <f t="shared" si="20"/>
        <v>2022-11</v>
      </c>
    </row>
    <row r="407" spans="1:13" x14ac:dyDescent="0.3">
      <c r="A407" t="s">
        <v>18</v>
      </c>
      <c r="B407" t="s">
        <v>19</v>
      </c>
      <c r="C407">
        <v>0</v>
      </c>
      <c r="D407" t="s">
        <v>11</v>
      </c>
      <c r="E407" s="1">
        <v>44742</v>
      </c>
      <c r="F407" s="2">
        <v>0.84121527777777771</v>
      </c>
      <c r="G407">
        <v>11.36</v>
      </c>
      <c r="H407">
        <v>10.17</v>
      </c>
      <c r="I407">
        <v>212</v>
      </c>
      <c r="J407">
        <v>406</v>
      </c>
      <c r="K407" t="str">
        <f t="shared" si="18"/>
        <v>2022</v>
      </c>
      <c r="L407" t="str">
        <f t="shared" si="19"/>
        <v>06</v>
      </c>
      <c r="M407" t="str">
        <f t="shared" si="20"/>
        <v>2022-06</v>
      </c>
    </row>
    <row r="408" spans="1:13" x14ac:dyDescent="0.3">
      <c r="A408" t="s">
        <v>18</v>
      </c>
      <c r="B408" t="s">
        <v>19</v>
      </c>
      <c r="C408">
        <v>25</v>
      </c>
      <c r="D408" t="s">
        <v>17</v>
      </c>
      <c r="E408" s="1">
        <v>44742</v>
      </c>
      <c r="F408" s="2">
        <v>0.84121527777777771</v>
      </c>
      <c r="G408">
        <v>11.36</v>
      </c>
      <c r="H408">
        <v>10.17</v>
      </c>
      <c r="I408">
        <v>212</v>
      </c>
      <c r="J408">
        <v>407</v>
      </c>
      <c r="K408" t="str">
        <f t="shared" si="18"/>
        <v>2022</v>
      </c>
      <c r="L408" t="str">
        <f t="shared" si="19"/>
        <v>06</v>
      </c>
      <c r="M408" t="str">
        <f t="shared" si="20"/>
        <v>2022-06</v>
      </c>
    </row>
    <row r="409" spans="1:13" x14ac:dyDescent="0.3">
      <c r="A409" t="s">
        <v>14</v>
      </c>
      <c r="B409" s="1">
        <v>47848</v>
      </c>
      <c r="C409">
        <v>10</v>
      </c>
      <c r="D409" t="s">
        <v>15</v>
      </c>
      <c r="E409" s="1">
        <v>44749</v>
      </c>
      <c r="F409" s="2">
        <v>0.83875</v>
      </c>
      <c r="G409">
        <v>5.28</v>
      </c>
      <c r="H409">
        <v>10.8</v>
      </c>
      <c r="I409">
        <v>213</v>
      </c>
      <c r="J409">
        <v>408</v>
      </c>
      <c r="K409" t="str">
        <f t="shared" si="18"/>
        <v>2022</v>
      </c>
      <c r="L409" t="str">
        <f t="shared" si="19"/>
        <v>07</v>
      </c>
      <c r="M409" t="str">
        <f t="shared" si="20"/>
        <v>2022-07</v>
      </c>
    </row>
    <row r="410" spans="1:13" x14ac:dyDescent="0.3">
      <c r="A410" t="s">
        <v>14</v>
      </c>
      <c r="B410" s="1">
        <v>47848</v>
      </c>
      <c r="C410">
        <v>40</v>
      </c>
      <c r="D410" t="s">
        <v>12</v>
      </c>
      <c r="E410" s="1">
        <v>44749</v>
      </c>
      <c r="F410" s="2">
        <v>0.83875</v>
      </c>
      <c r="G410">
        <v>5.28</v>
      </c>
      <c r="H410">
        <v>10.8</v>
      </c>
      <c r="I410">
        <v>213</v>
      </c>
      <c r="J410">
        <v>409</v>
      </c>
      <c r="K410" t="str">
        <f t="shared" si="18"/>
        <v>2022</v>
      </c>
      <c r="L410" t="str">
        <f t="shared" si="19"/>
        <v>07</v>
      </c>
      <c r="M410" t="str">
        <f t="shared" si="20"/>
        <v>2022-07</v>
      </c>
    </row>
    <row r="411" spans="1:13" x14ac:dyDescent="0.3">
      <c r="A411" t="s">
        <v>14</v>
      </c>
      <c r="B411" s="1">
        <v>47848</v>
      </c>
      <c r="C411">
        <v>80</v>
      </c>
      <c r="D411" t="s">
        <v>20</v>
      </c>
      <c r="E411" s="1">
        <v>44749</v>
      </c>
      <c r="F411" s="2">
        <v>0.83875</v>
      </c>
      <c r="G411">
        <v>5.28</v>
      </c>
      <c r="H411">
        <v>10.8</v>
      </c>
      <c r="I411">
        <v>213</v>
      </c>
      <c r="J411">
        <v>410</v>
      </c>
      <c r="K411" t="str">
        <f t="shared" si="18"/>
        <v>2022</v>
      </c>
      <c r="L411" t="str">
        <f t="shared" si="19"/>
        <v>07</v>
      </c>
      <c r="M411" t="str">
        <f t="shared" si="20"/>
        <v>2022-07</v>
      </c>
    </row>
    <row r="412" spans="1:13" x14ac:dyDescent="0.3">
      <c r="A412" t="s">
        <v>18</v>
      </c>
      <c r="B412" t="s">
        <v>19</v>
      </c>
      <c r="C412">
        <v>0</v>
      </c>
      <c r="D412" t="s">
        <v>11</v>
      </c>
      <c r="E412" s="1">
        <v>44646</v>
      </c>
      <c r="F412" s="2">
        <v>0.49549768518518517</v>
      </c>
      <c r="G412">
        <v>7.82</v>
      </c>
      <c r="H412">
        <v>6.26</v>
      </c>
      <c r="I412">
        <v>214</v>
      </c>
      <c r="J412">
        <v>411</v>
      </c>
      <c r="K412" t="str">
        <f t="shared" si="18"/>
        <v>2022</v>
      </c>
      <c r="L412" t="str">
        <f t="shared" si="19"/>
        <v>03</v>
      </c>
      <c r="M412" t="str">
        <f t="shared" si="20"/>
        <v>2022-03</v>
      </c>
    </row>
    <row r="413" spans="1:13" x14ac:dyDescent="0.3">
      <c r="A413" t="s">
        <v>14</v>
      </c>
      <c r="B413" s="1">
        <v>47848</v>
      </c>
      <c r="C413">
        <v>0</v>
      </c>
      <c r="D413" t="s">
        <v>11</v>
      </c>
      <c r="E413" s="1">
        <v>44672</v>
      </c>
      <c r="F413" s="2">
        <v>0.63339120370370372</v>
      </c>
      <c r="G413">
        <v>6.61</v>
      </c>
      <c r="H413">
        <v>11.2</v>
      </c>
      <c r="I413">
        <v>215</v>
      </c>
      <c r="J413">
        <v>412</v>
      </c>
      <c r="K413" t="str">
        <f t="shared" si="18"/>
        <v>2022</v>
      </c>
      <c r="L413" t="str">
        <f t="shared" si="19"/>
        <v>04</v>
      </c>
      <c r="M413" t="str">
        <f t="shared" si="20"/>
        <v>2022-04</v>
      </c>
    </row>
    <row r="414" spans="1:13" x14ac:dyDescent="0.3">
      <c r="A414" t="s">
        <v>14</v>
      </c>
      <c r="B414" s="1">
        <v>47848</v>
      </c>
      <c r="C414">
        <v>25</v>
      </c>
      <c r="D414" t="s">
        <v>17</v>
      </c>
      <c r="E414" s="1">
        <v>44672</v>
      </c>
      <c r="F414" s="2">
        <v>0.63339120370370372</v>
      </c>
      <c r="G414">
        <v>6.61</v>
      </c>
      <c r="H414">
        <v>11.2</v>
      </c>
      <c r="I414">
        <v>215</v>
      </c>
      <c r="J414">
        <v>413</v>
      </c>
      <c r="K414" t="str">
        <f t="shared" si="18"/>
        <v>2022</v>
      </c>
      <c r="L414" t="str">
        <f t="shared" si="19"/>
        <v>04</v>
      </c>
      <c r="M414" t="str">
        <f t="shared" si="20"/>
        <v>2022-04</v>
      </c>
    </row>
    <row r="415" spans="1:13" x14ac:dyDescent="0.3">
      <c r="A415" t="s">
        <v>14</v>
      </c>
      <c r="B415" s="1">
        <v>47848</v>
      </c>
      <c r="C415">
        <v>0</v>
      </c>
      <c r="D415" t="s">
        <v>11</v>
      </c>
      <c r="E415" s="1">
        <v>44712</v>
      </c>
      <c r="F415" s="2">
        <v>0.78216435185185185</v>
      </c>
      <c r="G415">
        <v>13.63</v>
      </c>
      <c r="H415">
        <v>4.4800000000000004</v>
      </c>
      <c r="I415">
        <v>216</v>
      </c>
      <c r="J415">
        <v>414</v>
      </c>
      <c r="K415" t="str">
        <f t="shared" si="18"/>
        <v>2022</v>
      </c>
      <c r="L415" t="str">
        <f t="shared" si="19"/>
        <v>05</v>
      </c>
      <c r="M415" t="str">
        <f t="shared" si="20"/>
        <v>2022-05</v>
      </c>
    </row>
    <row r="416" spans="1:13" x14ac:dyDescent="0.3">
      <c r="A416" t="s">
        <v>14</v>
      </c>
      <c r="B416" s="1">
        <v>47848</v>
      </c>
      <c r="C416">
        <v>40</v>
      </c>
      <c r="D416" t="s">
        <v>12</v>
      </c>
      <c r="E416" s="1">
        <v>44712</v>
      </c>
      <c r="F416" s="2">
        <v>0.78216435185185185</v>
      </c>
      <c r="G416">
        <v>13.63</v>
      </c>
      <c r="H416">
        <v>4.4800000000000004</v>
      </c>
      <c r="I416">
        <v>216</v>
      </c>
      <c r="J416">
        <v>415</v>
      </c>
      <c r="K416" t="str">
        <f t="shared" si="18"/>
        <v>2022</v>
      </c>
      <c r="L416" t="str">
        <f t="shared" si="19"/>
        <v>05</v>
      </c>
      <c r="M416" t="str">
        <f t="shared" si="20"/>
        <v>2022-05</v>
      </c>
    </row>
    <row r="417" spans="1:13" x14ac:dyDescent="0.3">
      <c r="A417" t="s">
        <v>14</v>
      </c>
      <c r="B417" s="1">
        <v>47848</v>
      </c>
      <c r="C417">
        <v>80</v>
      </c>
      <c r="D417" t="s">
        <v>20</v>
      </c>
      <c r="E417" s="1">
        <v>44712</v>
      </c>
      <c r="F417" s="2">
        <v>0.78216435185185185</v>
      </c>
      <c r="G417">
        <v>13.63</v>
      </c>
      <c r="H417">
        <v>4.4800000000000004</v>
      </c>
      <c r="I417">
        <v>216</v>
      </c>
      <c r="J417">
        <v>416</v>
      </c>
      <c r="K417" t="str">
        <f t="shared" si="18"/>
        <v>2022</v>
      </c>
      <c r="L417" t="str">
        <f t="shared" si="19"/>
        <v>05</v>
      </c>
      <c r="M417" t="str">
        <f t="shared" si="20"/>
        <v>2022-05</v>
      </c>
    </row>
    <row r="418" spans="1:13" x14ac:dyDescent="0.3">
      <c r="A418" t="s">
        <v>22</v>
      </c>
      <c r="B418" s="1">
        <v>47299</v>
      </c>
      <c r="C418">
        <v>0</v>
      </c>
      <c r="D418" t="s">
        <v>11</v>
      </c>
      <c r="E418" s="1">
        <v>44721</v>
      </c>
      <c r="F418" s="2">
        <v>0.53814814814814815</v>
      </c>
      <c r="G418">
        <v>7.34</v>
      </c>
      <c r="H418">
        <v>8.3000000000000007</v>
      </c>
      <c r="I418">
        <v>217</v>
      </c>
      <c r="J418">
        <v>417</v>
      </c>
      <c r="K418" t="str">
        <f t="shared" si="18"/>
        <v>2022</v>
      </c>
      <c r="L418" t="str">
        <f t="shared" si="19"/>
        <v>06</v>
      </c>
      <c r="M418" t="str">
        <f t="shared" si="20"/>
        <v>2022-06</v>
      </c>
    </row>
    <row r="419" spans="1:13" x14ac:dyDescent="0.3">
      <c r="A419" t="s">
        <v>22</v>
      </c>
      <c r="B419" s="1">
        <v>47299</v>
      </c>
      <c r="C419">
        <v>40</v>
      </c>
      <c r="D419" t="s">
        <v>12</v>
      </c>
      <c r="E419" s="1">
        <v>44721</v>
      </c>
      <c r="F419" s="2">
        <v>0.53814814814814815</v>
      </c>
      <c r="G419">
        <v>7.34</v>
      </c>
      <c r="H419">
        <v>8.3000000000000007</v>
      </c>
      <c r="I419">
        <v>217</v>
      </c>
      <c r="J419">
        <v>418</v>
      </c>
      <c r="K419" t="str">
        <f t="shared" si="18"/>
        <v>2022</v>
      </c>
      <c r="L419" t="str">
        <f t="shared" si="19"/>
        <v>06</v>
      </c>
      <c r="M419" t="str">
        <f t="shared" si="20"/>
        <v>2022-06</v>
      </c>
    </row>
    <row r="420" spans="1:13" x14ac:dyDescent="0.3">
      <c r="A420" t="s">
        <v>18</v>
      </c>
      <c r="B420" t="s">
        <v>19</v>
      </c>
      <c r="C420">
        <v>0</v>
      </c>
      <c r="D420" t="s">
        <v>11</v>
      </c>
      <c r="E420" s="1">
        <v>44769</v>
      </c>
      <c r="F420" s="2">
        <v>0.58307870370370374</v>
      </c>
      <c r="G420">
        <v>5.99</v>
      </c>
      <c r="H420">
        <v>9.4</v>
      </c>
      <c r="I420">
        <v>218</v>
      </c>
      <c r="J420">
        <v>419</v>
      </c>
      <c r="K420" t="str">
        <f t="shared" si="18"/>
        <v>2022</v>
      </c>
      <c r="L420" t="str">
        <f t="shared" si="19"/>
        <v>07</v>
      </c>
      <c r="M420" t="str">
        <f t="shared" si="20"/>
        <v>2022-07</v>
      </c>
    </row>
    <row r="421" spans="1:13" x14ac:dyDescent="0.3">
      <c r="A421" t="s">
        <v>18</v>
      </c>
      <c r="B421" t="s">
        <v>19</v>
      </c>
      <c r="C421">
        <v>40</v>
      </c>
      <c r="D421" t="s">
        <v>12</v>
      </c>
      <c r="E421" s="1">
        <v>44769</v>
      </c>
      <c r="F421" s="2">
        <v>0.58307870370370374</v>
      </c>
      <c r="G421">
        <v>5.99</v>
      </c>
      <c r="H421">
        <v>9.4</v>
      </c>
      <c r="I421">
        <v>218</v>
      </c>
      <c r="J421">
        <v>420</v>
      </c>
      <c r="K421" t="str">
        <f t="shared" si="18"/>
        <v>2022</v>
      </c>
      <c r="L421" t="str">
        <f t="shared" si="19"/>
        <v>07</v>
      </c>
      <c r="M421" t="str">
        <f t="shared" si="20"/>
        <v>2022-07</v>
      </c>
    </row>
    <row r="422" spans="1:13" x14ac:dyDescent="0.3">
      <c r="A422" t="s">
        <v>18</v>
      </c>
      <c r="B422" t="s">
        <v>19</v>
      </c>
      <c r="C422">
        <v>80</v>
      </c>
      <c r="D422" t="s">
        <v>20</v>
      </c>
      <c r="E422" s="1">
        <v>44769</v>
      </c>
      <c r="F422" s="2">
        <v>0.58307870370370374</v>
      </c>
      <c r="G422">
        <v>5.99</v>
      </c>
      <c r="H422">
        <v>9.4</v>
      </c>
      <c r="I422">
        <v>218</v>
      </c>
      <c r="J422">
        <v>421</v>
      </c>
      <c r="K422" t="str">
        <f t="shared" si="18"/>
        <v>2022</v>
      </c>
      <c r="L422" t="str">
        <f t="shared" si="19"/>
        <v>07</v>
      </c>
      <c r="M422" t="str">
        <f t="shared" si="20"/>
        <v>2022-07</v>
      </c>
    </row>
    <row r="423" spans="1:13" x14ac:dyDescent="0.3">
      <c r="A423" t="s">
        <v>10</v>
      </c>
      <c r="B423" s="1">
        <v>47118</v>
      </c>
      <c r="C423">
        <v>0</v>
      </c>
      <c r="D423" t="s">
        <v>11</v>
      </c>
      <c r="E423" s="1">
        <v>44797</v>
      </c>
      <c r="F423" s="2">
        <v>0.46725694444444449</v>
      </c>
      <c r="G423">
        <v>7.17</v>
      </c>
      <c r="H423">
        <v>5.89</v>
      </c>
      <c r="I423">
        <v>219</v>
      </c>
      <c r="J423">
        <v>422</v>
      </c>
      <c r="K423" t="str">
        <f t="shared" si="18"/>
        <v>2022</v>
      </c>
      <c r="L423" t="str">
        <f t="shared" si="19"/>
        <v>08</v>
      </c>
      <c r="M423" t="str">
        <f t="shared" si="20"/>
        <v>2022-08</v>
      </c>
    </row>
    <row r="424" spans="1:13" x14ac:dyDescent="0.3">
      <c r="A424" t="s">
        <v>14</v>
      </c>
      <c r="B424" s="1">
        <v>47848</v>
      </c>
      <c r="C424">
        <v>10</v>
      </c>
      <c r="D424" t="s">
        <v>15</v>
      </c>
      <c r="E424" s="1">
        <v>44677</v>
      </c>
      <c r="F424" s="2">
        <v>0.70148148148148148</v>
      </c>
      <c r="G424">
        <v>8.0299999999999994</v>
      </c>
      <c r="H424">
        <v>13.85</v>
      </c>
      <c r="I424">
        <v>220</v>
      </c>
      <c r="J424">
        <v>423</v>
      </c>
      <c r="K424" t="str">
        <f t="shared" si="18"/>
        <v>2022</v>
      </c>
      <c r="L424" t="str">
        <f t="shared" si="19"/>
        <v>04</v>
      </c>
      <c r="M424" t="str">
        <f t="shared" si="20"/>
        <v>2022-04</v>
      </c>
    </row>
    <row r="425" spans="1:13" x14ac:dyDescent="0.3">
      <c r="A425" t="s">
        <v>14</v>
      </c>
      <c r="B425" s="1">
        <v>47848</v>
      </c>
      <c r="C425">
        <v>25</v>
      </c>
      <c r="D425" t="s">
        <v>17</v>
      </c>
      <c r="E425" s="1">
        <v>44677</v>
      </c>
      <c r="F425" s="2">
        <v>0.70148148148148148</v>
      </c>
      <c r="G425">
        <v>8.0299999999999994</v>
      </c>
      <c r="H425">
        <v>13.85</v>
      </c>
      <c r="I425">
        <v>220</v>
      </c>
      <c r="J425">
        <v>424</v>
      </c>
      <c r="K425" t="str">
        <f t="shared" si="18"/>
        <v>2022</v>
      </c>
      <c r="L425" t="str">
        <f t="shared" si="19"/>
        <v>04</v>
      </c>
      <c r="M425" t="str">
        <f t="shared" si="20"/>
        <v>2022-04</v>
      </c>
    </row>
    <row r="426" spans="1:13" x14ac:dyDescent="0.3">
      <c r="A426" t="s">
        <v>14</v>
      </c>
      <c r="B426" s="1">
        <v>47848</v>
      </c>
      <c r="C426">
        <v>80</v>
      </c>
      <c r="D426" t="s">
        <v>20</v>
      </c>
      <c r="E426" s="1">
        <v>44677</v>
      </c>
      <c r="F426" s="2">
        <v>0.70148148148148148</v>
      </c>
      <c r="G426">
        <v>8.0299999999999994</v>
      </c>
      <c r="H426">
        <v>13.85</v>
      </c>
      <c r="I426">
        <v>220</v>
      </c>
      <c r="J426">
        <v>425</v>
      </c>
      <c r="K426" t="str">
        <f t="shared" si="18"/>
        <v>2022</v>
      </c>
      <c r="L426" t="str">
        <f t="shared" si="19"/>
        <v>04</v>
      </c>
      <c r="M426" t="str">
        <f t="shared" si="20"/>
        <v>2022-04</v>
      </c>
    </row>
    <row r="427" spans="1:13" x14ac:dyDescent="0.3">
      <c r="A427" t="s">
        <v>22</v>
      </c>
      <c r="B427" s="1">
        <v>47299</v>
      </c>
      <c r="C427">
        <v>20</v>
      </c>
      <c r="D427" t="s">
        <v>16</v>
      </c>
      <c r="E427" s="1">
        <v>44777</v>
      </c>
      <c r="F427" s="2">
        <v>0.45094907407407409</v>
      </c>
      <c r="G427">
        <v>7.9</v>
      </c>
      <c r="H427">
        <v>8.2799999999999994</v>
      </c>
      <c r="I427">
        <v>221</v>
      </c>
      <c r="J427">
        <v>426</v>
      </c>
      <c r="K427" t="str">
        <f t="shared" si="18"/>
        <v>2022</v>
      </c>
      <c r="L427" t="str">
        <f t="shared" si="19"/>
        <v>08</v>
      </c>
      <c r="M427" t="str">
        <f t="shared" si="20"/>
        <v>2022-08</v>
      </c>
    </row>
    <row r="428" spans="1:13" x14ac:dyDescent="0.3">
      <c r="A428" t="s">
        <v>10</v>
      </c>
      <c r="B428" s="1">
        <v>47118</v>
      </c>
      <c r="C428">
        <v>10</v>
      </c>
      <c r="D428" t="s">
        <v>15</v>
      </c>
      <c r="E428" s="1">
        <v>44810</v>
      </c>
      <c r="F428" s="2">
        <v>0.77968749999999998</v>
      </c>
      <c r="G428">
        <v>7.65</v>
      </c>
      <c r="H428">
        <v>5.38</v>
      </c>
      <c r="I428">
        <v>222</v>
      </c>
      <c r="J428">
        <v>427</v>
      </c>
      <c r="K428" t="str">
        <f t="shared" si="18"/>
        <v>2022</v>
      </c>
      <c r="L428" t="str">
        <f t="shared" si="19"/>
        <v>09</v>
      </c>
      <c r="M428" t="str">
        <f t="shared" si="20"/>
        <v>2022-09</v>
      </c>
    </row>
    <row r="429" spans="1:13" x14ac:dyDescent="0.3">
      <c r="A429" t="s">
        <v>14</v>
      </c>
      <c r="B429" s="1">
        <v>47848</v>
      </c>
      <c r="C429">
        <v>10</v>
      </c>
      <c r="D429" t="s">
        <v>15</v>
      </c>
      <c r="E429" s="1">
        <v>44746</v>
      </c>
      <c r="F429" s="2">
        <v>0.55987268518518518</v>
      </c>
      <c r="G429">
        <v>6.38</v>
      </c>
      <c r="H429">
        <v>12.05</v>
      </c>
      <c r="I429">
        <v>223</v>
      </c>
      <c r="J429">
        <v>428</v>
      </c>
      <c r="K429" t="str">
        <f t="shared" si="18"/>
        <v>2022</v>
      </c>
      <c r="L429" t="str">
        <f t="shared" si="19"/>
        <v>07</v>
      </c>
      <c r="M429" t="str">
        <f t="shared" si="20"/>
        <v>2022-07</v>
      </c>
    </row>
    <row r="430" spans="1:13" x14ac:dyDescent="0.3">
      <c r="A430" t="s">
        <v>22</v>
      </c>
      <c r="B430" s="1">
        <v>47299</v>
      </c>
      <c r="C430">
        <v>10</v>
      </c>
      <c r="D430" t="s">
        <v>15</v>
      </c>
      <c r="E430" s="1">
        <v>44763</v>
      </c>
      <c r="F430" s="2">
        <v>0.39600694444444445</v>
      </c>
      <c r="G430">
        <v>7.05</v>
      </c>
      <c r="H430">
        <v>7.45</v>
      </c>
      <c r="I430">
        <v>224</v>
      </c>
      <c r="J430">
        <v>429</v>
      </c>
      <c r="K430" t="str">
        <f t="shared" si="18"/>
        <v>2022</v>
      </c>
      <c r="L430" t="str">
        <f t="shared" si="19"/>
        <v>07</v>
      </c>
      <c r="M430" t="str">
        <f t="shared" si="20"/>
        <v>2022-07</v>
      </c>
    </row>
    <row r="431" spans="1:13" x14ac:dyDescent="0.3">
      <c r="A431" t="s">
        <v>22</v>
      </c>
      <c r="B431" s="1">
        <v>47299</v>
      </c>
      <c r="C431">
        <v>25</v>
      </c>
      <c r="D431" t="s">
        <v>17</v>
      </c>
      <c r="E431" s="1">
        <v>44763</v>
      </c>
      <c r="F431" s="2">
        <v>0.39600694444444445</v>
      </c>
      <c r="G431">
        <v>7.05</v>
      </c>
      <c r="H431">
        <v>7.45</v>
      </c>
      <c r="I431">
        <v>224</v>
      </c>
      <c r="J431">
        <v>430</v>
      </c>
      <c r="K431" t="str">
        <f t="shared" si="18"/>
        <v>2022</v>
      </c>
      <c r="L431" t="str">
        <f t="shared" si="19"/>
        <v>07</v>
      </c>
      <c r="M431" t="str">
        <f t="shared" si="20"/>
        <v>2022-07</v>
      </c>
    </row>
    <row r="432" spans="1:13" x14ac:dyDescent="0.3">
      <c r="A432" t="s">
        <v>21</v>
      </c>
      <c r="B432" t="s">
        <v>19</v>
      </c>
      <c r="C432">
        <v>0</v>
      </c>
      <c r="D432" t="s">
        <v>11</v>
      </c>
      <c r="E432" s="1">
        <v>44867</v>
      </c>
      <c r="F432" s="2">
        <v>0.51868055555555559</v>
      </c>
      <c r="G432">
        <v>7.76</v>
      </c>
      <c r="H432">
        <v>7.73</v>
      </c>
      <c r="I432">
        <v>225</v>
      </c>
      <c r="J432">
        <v>431</v>
      </c>
      <c r="K432" t="str">
        <f t="shared" si="18"/>
        <v>2022</v>
      </c>
      <c r="L432" t="str">
        <f t="shared" si="19"/>
        <v>11</v>
      </c>
      <c r="M432" t="str">
        <f t="shared" si="20"/>
        <v>2022-11</v>
      </c>
    </row>
    <row r="433" spans="1:13" x14ac:dyDescent="0.3">
      <c r="A433" t="s">
        <v>21</v>
      </c>
      <c r="B433" t="s">
        <v>19</v>
      </c>
      <c r="C433">
        <v>40</v>
      </c>
      <c r="D433" t="s">
        <v>12</v>
      </c>
      <c r="E433" s="1">
        <v>44867</v>
      </c>
      <c r="F433" s="2">
        <v>0.51868055555555559</v>
      </c>
      <c r="G433">
        <v>7.76</v>
      </c>
      <c r="H433">
        <v>7.73</v>
      </c>
      <c r="I433">
        <v>225</v>
      </c>
      <c r="J433">
        <v>432</v>
      </c>
      <c r="K433" t="str">
        <f t="shared" si="18"/>
        <v>2022</v>
      </c>
      <c r="L433" t="str">
        <f t="shared" si="19"/>
        <v>11</v>
      </c>
      <c r="M433" t="str">
        <f t="shared" si="20"/>
        <v>2022-11</v>
      </c>
    </row>
    <row r="434" spans="1:13" x14ac:dyDescent="0.3">
      <c r="A434" t="s">
        <v>10</v>
      </c>
      <c r="B434" s="1">
        <v>47118</v>
      </c>
      <c r="C434">
        <v>20</v>
      </c>
      <c r="D434" t="s">
        <v>16</v>
      </c>
      <c r="E434" s="1">
        <v>44901</v>
      </c>
      <c r="F434" s="2">
        <v>0.54005787037037034</v>
      </c>
      <c r="G434">
        <v>9.07</v>
      </c>
      <c r="H434">
        <v>11.91</v>
      </c>
      <c r="I434">
        <v>226</v>
      </c>
      <c r="J434">
        <v>433</v>
      </c>
      <c r="K434" t="str">
        <f t="shared" si="18"/>
        <v>2022</v>
      </c>
      <c r="L434" t="str">
        <f t="shared" si="19"/>
        <v>12</v>
      </c>
      <c r="M434" t="str">
        <f t="shared" si="20"/>
        <v>2022-12</v>
      </c>
    </row>
    <row r="435" spans="1:13" x14ac:dyDescent="0.3">
      <c r="A435" t="s">
        <v>10</v>
      </c>
      <c r="B435" s="1">
        <v>47118</v>
      </c>
      <c r="C435">
        <v>25</v>
      </c>
      <c r="D435" t="s">
        <v>17</v>
      </c>
      <c r="E435" s="1">
        <v>44901</v>
      </c>
      <c r="F435" s="2">
        <v>0.54005787037037034</v>
      </c>
      <c r="G435">
        <v>9.07</v>
      </c>
      <c r="H435">
        <v>11.91</v>
      </c>
      <c r="I435">
        <v>226</v>
      </c>
      <c r="J435">
        <v>434</v>
      </c>
      <c r="K435" t="str">
        <f t="shared" si="18"/>
        <v>2022</v>
      </c>
      <c r="L435" t="str">
        <f t="shared" si="19"/>
        <v>12</v>
      </c>
      <c r="M435" t="str">
        <f t="shared" si="20"/>
        <v>2022-12</v>
      </c>
    </row>
    <row r="436" spans="1:13" x14ac:dyDescent="0.3">
      <c r="A436" t="s">
        <v>14</v>
      </c>
      <c r="B436" s="1">
        <v>47848</v>
      </c>
      <c r="C436">
        <v>10</v>
      </c>
      <c r="D436" t="s">
        <v>15</v>
      </c>
      <c r="E436" s="1">
        <v>44852</v>
      </c>
      <c r="F436" s="2">
        <v>0.44589120370370372</v>
      </c>
      <c r="G436">
        <v>6.15</v>
      </c>
      <c r="H436">
        <v>8.1</v>
      </c>
      <c r="I436">
        <v>227</v>
      </c>
      <c r="J436">
        <v>435</v>
      </c>
      <c r="K436" t="str">
        <f t="shared" si="18"/>
        <v>2022</v>
      </c>
      <c r="L436" t="str">
        <f t="shared" si="19"/>
        <v>10</v>
      </c>
      <c r="M436" t="str">
        <f t="shared" si="20"/>
        <v>2022-10</v>
      </c>
    </row>
    <row r="437" spans="1:13" x14ac:dyDescent="0.3">
      <c r="A437" t="s">
        <v>10</v>
      </c>
      <c r="B437" s="1">
        <v>47118</v>
      </c>
      <c r="C437">
        <v>10</v>
      </c>
      <c r="D437" t="s">
        <v>15</v>
      </c>
      <c r="E437" s="1">
        <v>44887</v>
      </c>
      <c r="F437" s="2">
        <v>0.68935185185185188</v>
      </c>
      <c r="G437">
        <v>8.65</v>
      </c>
      <c r="H437">
        <v>11.54</v>
      </c>
      <c r="I437">
        <v>228</v>
      </c>
      <c r="J437">
        <v>436</v>
      </c>
      <c r="K437" t="str">
        <f t="shared" si="18"/>
        <v>2022</v>
      </c>
      <c r="L437" t="str">
        <f t="shared" si="19"/>
        <v>11</v>
      </c>
      <c r="M437" t="str">
        <f t="shared" si="20"/>
        <v>2022-11</v>
      </c>
    </row>
    <row r="438" spans="1:13" x14ac:dyDescent="0.3">
      <c r="A438" t="s">
        <v>10</v>
      </c>
      <c r="B438" s="1">
        <v>47118</v>
      </c>
      <c r="C438">
        <v>20</v>
      </c>
      <c r="D438" t="s">
        <v>16</v>
      </c>
      <c r="E438" s="1">
        <v>44864</v>
      </c>
      <c r="F438" s="2">
        <v>0.59108796296296295</v>
      </c>
      <c r="G438">
        <v>10.9</v>
      </c>
      <c r="H438">
        <v>12.78</v>
      </c>
      <c r="I438">
        <v>229</v>
      </c>
      <c r="J438">
        <v>437</v>
      </c>
      <c r="K438" t="str">
        <f t="shared" si="18"/>
        <v>2022</v>
      </c>
      <c r="L438" t="str">
        <f t="shared" si="19"/>
        <v>10</v>
      </c>
      <c r="M438" t="str">
        <f t="shared" si="20"/>
        <v>2022-10</v>
      </c>
    </row>
    <row r="439" spans="1:13" x14ac:dyDescent="0.3">
      <c r="A439" t="s">
        <v>10</v>
      </c>
      <c r="B439" s="1">
        <v>47118</v>
      </c>
      <c r="C439">
        <v>40</v>
      </c>
      <c r="D439" t="s">
        <v>12</v>
      </c>
      <c r="E439" s="1">
        <v>44864</v>
      </c>
      <c r="F439" s="2">
        <v>0.59108796296296295</v>
      </c>
      <c r="G439">
        <v>10.9</v>
      </c>
      <c r="H439">
        <v>12.78</v>
      </c>
      <c r="I439">
        <v>229</v>
      </c>
      <c r="J439">
        <v>438</v>
      </c>
      <c r="K439" t="str">
        <f t="shared" si="18"/>
        <v>2022</v>
      </c>
      <c r="L439" t="str">
        <f t="shared" si="19"/>
        <v>10</v>
      </c>
      <c r="M439" t="str">
        <f t="shared" si="20"/>
        <v>2022-10</v>
      </c>
    </row>
    <row r="440" spans="1:13" x14ac:dyDescent="0.3">
      <c r="A440" t="s">
        <v>10</v>
      </c>
      <c r="B440" s="1">
        <v>47118</v>
      </c>
      <c r="C440">
        <v>50</v>
      </c>
      <c r="D440" t="s">
        <v>13</v>
      </c>
      <c r="E440" s="1">
        <v>44864</v>
      </c>
      <c r="F440" s="2">
        <v>0.59108796296296295</v>
      </c>
      <c r="G440">
        <v>10.9</v>
      </c>
      <c r="H440">
        <v>12.78</v>
      </c>
      <c r="I440">
        <v>229</v>
      </c>
      <c r="J440">
        <v>439</v>
      </c>
      <c r="K440" t="str">
        <f t="shared" si="18"/>
        <v>2022</v>
      </c>
      <c r="L440" t="str">
        <f t="shared" si="19"/>
        <v>10</v>
      </c>
      <c r="M440" t="str">
        <f t="shared" si="20"/>
        <v>2022-10</v>
      </c>
    </row>
    <row r="441" spans="1:13" x14ac:dyDescent="0.3">
      <c r="A441" t="s">
        <v>18</v>
      </c>
      <c r="B441" t="s">
        <v>19</v>
      </c>
      <c r="C441">
        <v>20</v>
      </c>
      <c r="D441" t="s">
        <v>16</v>
      </c>
      <c r="E441" s="1">
        <v>44908</v>
      </c>
      <c r="F441" s="2">
        <v>0.36041666666666666</v>
      </c>
      <c r="G441">
        <v>7.61</v>
      </c>
      <c r="H441">
        <v>6.14</v>
      </c>
      <c r="I441">
        <v>230</v>
      </c>
      <c r="J441">
        <v>440</v>
      </c>
      <c r="K441" t="str">
        <f t="shared" si="18"/>
        <v>2022</v>
      </c>
      <c r="L441" t="str">
        <f t="shared" si="19"/>
        <v>12</v>
      </c>
      <c r="M441" t="str">
        <f t="shared" si="20"/>
        <v>2022-12</v>
      </c>
    </row>
    <row r="442" spans="1:13" x14ac:dyDescent="0.3">
      <c r="A442" t="s">
        <v>14</v>
      </c>
      <c r="B442" s="1">
        <v>47848</v>
      </c>
      <c r="C442">
        <v>10</v>
      </c>
      <c r="D442" t="s">
        <v>15</v>
      </c>
      <c r="E442" s="1">
        <v>44902</v>
      </c>
      <c r="F442" s="2">
        <v>0.64851851851851849</v>
      </c>
      <c r="G442">
        <v>13.1</v>
      </c>
      <c r="H442">
        <v>18.059999999999999</v>
      </c>
      <c r="I442">
        <v>231</v>
      </c>
      <c r="J442">
        <v>441</v>
      </c>
      <c r="K442" t="str">
        <f t="shared" si="18"/>
        <v>2022</v>
      </c>
      <c r="L442" t="str">
        <f t="shared" si="19"/>
        <v>12</v>
      </c>
      <c r="M442" t="str">
        <f t="shared" si="20"/>
        <v>2022-12</v>
      </c>
    </row>
    <row r="443" spans="1:13" x14ac:dyDescent="0.3">
      <c r="A443" t="s">
        <v>14</v>
      </c>
      <c r="B443" s="1">
        <v>47848</v>
      </c>
      <c r="C443">
        <v>40</v>
      </c>
      <c r="D443" t="s">
        <v>12</v>
      </c>
      <c r="E443" s="1">
        <v>44902</v>
      </c>
      <c r="F443" s="2">
        <v>0.64851851851851849</v>
      </c>
      <c r="G443">
        <v>13.1</v>
      </c>
      <c r="H443">
        <v>18.059999999999999</v>
      </c>
      <c r="I443">
        <v>231</v>
      </c>
      <c r="J443">
        <v>442</v>
      </c>
      <c r="K443" t="str">
        <f t="shared" si="18"/>
        <v>2022</v>
      </c>
      <c r="L443" t="str">
        <f t="shared" si="19"/>
        <v>12</v>
      </c>
      <c r="M443" t="str">
        <f t="shared" si="20"/>
        <v>2022-12</v>
      </c>
    </row>
    <row r="444" spans="1:13" x14ac:dyDescent="0.3">
      <c r="A444" t="s">
        <v>14</v>
      </c>
      <c r="B444" s="1">
        <v>47848</v>
      </c>
      <c r="C444">
        <v>80</v>
      </c>
      <c r="D444" t="s">
        <v>20</v>
      </c>
      <c r="E444" s="1">
        <v>44902</v>
      </c>
      <c r="F444" s="2">
        <v>0.64851851851851849</v>
      </c>
      <c r="G444">
        <v>13.1</v>
      </c>
      <c r="H444">
        <v>18.059999999999999</v>
      </c>
      <c r="I444">
        <v>231</v>
      </c>
      <c r="J444">
        <v>443</v>
      </c>
      <c r="K444" t="str">
        <f t="shared" si="18"/>
        <v>2022</v>
      </c>
      <c r="L444" t="str">
        <f t="shared" si="19"/>
        <v>12</v>
      </c>
      <c r="M444" t="str">
        <f t="shared" si="20"/>
        <v>2022-12</v>
      </c>
    </row>
    <row r="445" spans="1:13" x14ac:dyDescent="0.3">
      <c r="A445" t="s">
        <v>10</v>
      </c>
      <c r="B445" s="1">
        <v>47118</v>
      </c>
      <c r="C445">
        <v>10</v>
      </c>
      <c r="D445" t="s">
        <v>15</v>
      </c>
      <c r="E445" s="1">
        <v>44965</v>
      </c>
      <c r="F445" s="2">
        <v>0.52886574074074078</v>
      </c>
      <c r="G445">
        <v>8.6199999999999992</v>
      </c>
      <c r="H445">
        <v>8.3000000000000007</v>
      </c>
      <c r="I445">
        <v>232</v>
      </c>
      <c r="J445">
        <v>444</v>
      </c>
      <c r="K445" t="str">
        <f t="shared" si="18"/>
        <v>2023</v>
      </c>
      <c r="L445" t="str">
        <f t="shared" si="19"/>
        <v>02</v>
      </c>
      <c r="M445" t="str">
        <f t="shared" si="20"/>
        <v>2023-02</v>
      </c>
    </row>
    <row r="446" spans="1:13" x14ac:dyDescent="0.3">
      <c r="A446" t="s">
        <v>18</v>
      </c>
      <c r="B446" t="s">
        <v>19</v>
      </c>
      <c r="C446">
        <v>10</v>
      </c>
      <c r="D446" t="s">
        <v>15</v>
      </c>
      <c r="E446" s="1">
        <v>44762</v>
      </c>
      <c r="F446" s="2">
        <v>0.83931712962962957</v>
      </c>
      <c r="G446">
        <v>7.28</v>
      </c>
      <c r="H446">
        <v>13.71</v>
      </c>
      <c r="I446">
        <v>233</v>
      </c>
      <c r="J446">
        <v>445</v>
      </c>
      <c r="K446" t="str">
        <f t="shared" si="18"/>
        <v>2022</v>
      </c>
      <c r="L446" t="str">
        <f t="shared" si="19"/>
        <v>07</v>
      </c>
      <c r="M446" t="str">
        <f t="shared" si="20"/>
        <v>2022-07</v>
      </c>
    </row>
    <row r="447" spans="1:13" x14ac:dyDescent="0.3">
      <c r="A447" t="s">
        <v>22</v>
      </c>
      <c r="B447" s="1">
        <v>47299</v>
      </c>
      <c r="C447">
        <v>20</v>
      </c>
      <c r="D447" t="s">
        <v>16</v>
      </c>
      <c r="E447" s="1">
        <v>44790</v>
      </c>
      <c r="F447" s="2">
        <v>0.41031250000000002</v>
      </c>
      <c r="G447">
        <v>12.8</v>
      </c>
      <c r="H447">
        <v>9.82</v>
      </c>
      <c r="I447">
        <v>234</v>
      </c>
      <c r="J447">
        <v>446</v>
      </c>
      <c r="K447" t="str">
        <f t="shared" si="18"/>
        <v>2022</v>
      </c>
      <c r="L447" t="str">
        <f t="shared" si="19"/>
        <v>08</v>
      </c>
      <c r="M447" t="str">
        <f t="shared" si="20"/>
        <v>2022-08</v>
      </c>
    </row>
    <row r="448" spans="1:13" x14ac:dyDescent="0.3">
      <c r="A448" t="s">
        <v>14</v>
      </c>
      <c r="B448" s="1">
        <v>47848</v>
      </c>
      <c r="C448">
        <v>10</v>
      </c>
      <c r="D448" t="s">
        <v>15</v>
      </c>
      <c r="E448" s="1">
        <v>44819</v>
      </c>
      <c r="F448" s="2">
        <v>0.55571759259259257</v>
      </c>
      <c r="G448">
        <v>8.6300000000000008</v>
      </c>
      <c r="H448">
        <v>6.51</v>
      </c>
      <c r="I448">
        <v>235</v>
      </c>
      <c r="J448">
        <v>447</v>
      </c>
      <c r="K448" t="str">
        <f t="shared" si="18"/>
        <v>2022</v>
      </c>
      <c r="L448" t="str">
        <f t="shared" si="19"/>
        <v>09</v>
      </c>
      <c r="M448" t="str">
        <f t="shared" si="20"/>
        <v>2022-09</v>
      </c>
    </row>
    <row r="449" spans="1:13" x14ac:dyDescent="0.3">
      <c r="A449" t="s">
        <v>14</v>
      </c>
      <c r="B449" s="1">
        <v>47848</v>
      </c>
      <c r="C449">
        <v>10</v>
      </c>
      <c r="D449" t="s">
        <v>15</v>
      </c>
      <c r="E449" s="1">
        <v>44868</v>
      </c>
      <c r="F449" s="2">
        <v>0.34987268518518522</v>
      </c>
      <c r="G449">
        <v>9.0500000000000007</v>
      </c>
      <c r="H449">
        <v>10.41</v>
      </c>
      <c r="I449">
        <v>236</v>
      </c>
      <c r="J449">
        <v>448</v>
      </c>
      <c r="K449" t="str">
        <f t="shared" si="18"/>
        <v>2022</v>
      </c>
      <c r="L449" t="str">
        <f t="shared" si="19"/>
        <v>11</v>
      </c>
      <c r="M449" t="str">
        <f t="shared" si="20"/>
        <v>2022-11</v>
      </c>
    </row>
    <row r="450" spans="1:13" x14ac:dyDescent="0.3">
      <c r="A450" t="s">
        <v>14</v>
      </c>
      <c r="B450" s="1">
        <v>47848</v>
      </c>
      <c r="C450">
        <v>40</v>
      </c>
      <c r="D450" t="s">
        <v>12</v>
      </c>
      <c r="E450" s="1">
        <v>44868</v>
      </c>
      <c r="F450" s="2">
        <v>0.34987268518518522</v>
      </c>
      <c r="G450">
        <v>9.0500000000000007</v>
      </c>
      <c r="H450">
        <v>10.41</v>
      </c>
      <c r="I450">
        <v>236</v>
      </c>
      <c r="J450">
        <v>449</v>
      </c>
      <c r="K450" t="str">
        <f t="shared" si="18"/>
        <v>2022</v>
      </c>
      <c r="L450" t="str">
        <f t="shared" si="19"/>
        <v>11</v>
      </c>
      <c r="M450" t="str">
        <f t="shared" si="20"/>
        <v>2022-11</v>
      </c>
    </row>
    <row r="451" spans="1:13" x14ac:dyDescent="0.3">
      <c r="A451" t="s">
        <v>10</v>
      </c>
      <c r="B451" s="1">
        <v>47118</v>
      </c>
      <c r="C451">
        <v>10</v>
      </c>
      <c r="D451" t="s">
        <v>15</v>
      </c>
      <c r="E451" s="1">
        <v>44858</v>
      </c>
      <c r="F451" s="2">
        <v>0.56240740740740736</v>
      </c>
      <c r="G451">
        <v>6.72</v>
      </c>
      <c r="H451">
        <v>7.57</v>
      </c>
      <c r="I451">
        <v>237</v>
      </c>
      <c r="J451">
        <v>450</v>
      </c>
      <c r="K451" t="str">
        <f t="shared" ref="K451:K514" si="21">TEXT(E451, "yyyy")</f>
        <v>2022</v>
      </c>
      <c r="L451" t="str">
        <f t="shared" ref="L451:L514" si="22">TEXT(E451, "mm")</f>
        <v>10</v>
      </c>
      <c r="M451" t="str">
        <f t="shared" ref="M451:M514" si="23">TEXT(E451, "yyyy-mm")</f>
        <v>2022-10</v>
      </c>
    </row>
    <row r="452" spans="1:13" x14ac:dyDescent="0.3">
      <c r="A452" t="s">
        <v>10</v>
      </c>
      <c r="B452" s="1">
        <v>47118</v>
      </c>
      <c r="C452">
        <v>40</v>
      </c>
      <c r="D452" t="s">
        <v>12</v>
      </c>
      <c r="E452" s="1">
        <v>44858</v>
      </c>
      <c r="F452" s="2">
        <v>0.56240740740740736</v>
      </c>
      <c r="G452">
        <v>6.72</v>
      </c>
      <c r="H452">
        <v>7.57</v>
      </c>
      <c r="I452">
        <v>237</v>
      </c>
      <c r="J452">
        <v>451</v>
      </c>
      <c r="K452" t="str">
        <f t="shared" si="21"/>
        <v>2022</v>
      </c>
      <c r="L452" t="str">
        <f t="shared" si="22"/>
        <v>10</v>
      </c>
      <c r="M452" t="str">
        <f t="shared" si="23"/>
        <v>2022-10</v>
      </c>
    </row>
    <row r="453" spans="1:13" x14ac:dyDescent="0.3">
      <c r="A453" t="s">
        <v>10</v>
      </c>
      <c r="B453" s="1">
        <v>47118</v>
      </c>
      <c r="C453">
        <v>0</v>
      </c>
      <c r="D453" t="s">
        <v>11</v>
      </c>
      <c r="E453" s="1">
        <v>44900</v>
      </c>
      <c r="F453" s="2">
        <v>0.54424768518518518</v>
      </c>
      <c r="G453">
        <v>6.12</v>
      </c>
      <c r="H453">
        <v>15.08</v>
      </c>
      <c r="I453">
        <v>238</v>
      </c>
      <c r="J453">
        <v>452</v>
      </c>
      <c r="K453" t="str">
        <f t="shared" si="21"/>
        <v>2022</v>
      </c>
      <c r="L453" t="str">
        <f t="shared" si="22"/>
        <v>12</v>
      </c>
      <c r="M453" t="str">
        <f t="shared" si="23"/>
        <v>2022-12</v>
      </c>
    </row>
    <row r="454" spans="1:13" x14ac:dyDescent="0.3">
      <c r="A454" t="s">
        <v>10</v>
      </c>
      <c r="B454" s="1">
        <v>47118</v>
      </c>
      <c r="C454">
        <v>40</v>
      </c>
      <c r="D454" t="s">
        <v>12</v>
      </c>
      <c r="E454" s="1">
        <v>44900</v>
      </c>
      <c r="F454" s="2">
        <v>0.54424768518518518</v>
      </c>
      <c r="G454">
        <v>6.12</v>
      </c>
      <c r="H454">
        <v>15.08</v>
      </c>
      <c r="I454">
        <v>238</v>
      </c>
      <c r="J454">
        <v>453</v>
      </c>
      <c r="K454" t="str">
        <f t="shared" si="21"/>
        <v>2022</v>
      </c>
      <c r="L454" t="str">
        <f t="shared" si="22"/>
        <v>12</v>
      </c>
      <c r="M454" t="str">
        <f t="shared" si="23"/>
        <v>2022-12</v>
      </c>
    </row>
    <row r="455" spans="1:13" x14ac:dyDescent="0.3">
      <c r="A455" t="s">
        <v>10</v>
      </c>
      <c r="B455" s="1">
        <v>47118</v>
      </c>
      <c r="C455">
        <v>0</v>
      </c>
      <c r="D455" t="s">
        <v>11</v>
      </c>
      <c r="E455" s="1">
        <v>44673</v>
      </c>
      <c r="F455" s="2">
        <v>0.8448148148148148</v>
      </c>
      <c r="G455">
        <v>12.52</v>
      </c>
      <c r="H455">
        <v>8.92</v>
      </c>
      <c r="I455">
        <v>239</v>
      </c>
      <c r="J455">
        <v>454</v>
      </c>
      <c r="K455" t="str">
        <f t="shared" si="21"/>
        <v>2022</v>
      </c>
      <c r="L455" t="str">
        <f t="shared" si="22"/>
        <v>04</v>
      </c>
      <c r="M455" t="str">
        <f t="shared" si="23"/>
        <v>2022-04</v>
      </c>
    </row>
    <row r="456" spans="1:13" x14ac:dyDescent="0.3">
      <c r="A456" t="s">
        <v>10</v>
      </c>
      <c r="B456" s="1">
        <v>47118</v>
      </c>
      <c r="C456">
        <v>10</v>
      </c>
      <c r="D456" t="s">
        <v>15</v>
      </c>
      <c r="E456" s="1">
        <v>44741</v>
      </c>
      <c r="F456" s="2">
        <v>0.44567129629629632</v>
      </c>
      <c r="G456">
        <v>5.84</v>
      </c>
      <c r="H456">
        <v>13.37</v>
      </c>
      <c r="I456">
        <v>240</v>
      </c>
      <c r="J456">
        <v>455</v>
      </c>
      <c r="K456" t="str">
        <f t="shared" si="21"/>
        <v>2022</v>
      </c>
      <c r="L456" t="str">
        <f t="shared" si="22"/>
        <v>06</v>
      </c>
      <c r="M456" t="str">
        <f t="shared" si="23"/>
        <v>2022-06</v>
      </c>
    </row>
    <row r="457" spans="1:13" x14ac:dyDescent="0.3">
      <c r="A457" t="s">
        <v>21</v>
      </c>
      <c r="B457" t="s">
        <v>19</v>
      </c>
      <c r="C457">
        <v>0</v>
      </c>
      <c r="D457" t="s">
        <v>11</v>
      </c>
      <c r="E457" s="1">
        <v>44899</v>
      </c>
      <c r="F457" s="2">
        <v>0.45332175925925927</v>
      </c>
      <c r="G457">
        <v>7.07</v>
      </c>
      <c r="H457">
        <v>7.45</v>
      </c>
      <c r="I457">
        <v>241</v>
      </c>
      <c r="J457">
        <v>456</v>
      </c>
      <c r="K457" t="str">
        <f t="shared" si="21"/>
        <v>2022</v>
      </c>
      <c r="L457" t="str">
        <f t="shared" si="22"/>
        <v>12</v>
      </c>
      <c r="M457" t="str">
        <f t="shared" si="23"/>
        <v>2022-12</v>
      </c>
    </row>
    <row r="458" spans="1:13" x14ac:dyDescent="0.3">
      <c r="A458" t="s">
        <v>21</v>
      </c>
      <c r="B458" t="s">
        <v>19</v>
      </c>
      <c r="C458">
        <v>40</v>
      </c>
      <c r="D458" t="s">
        <v>12</v>
      </c>
      <c r="E458" s="1">
        <v>44899</v>
      </c>
      <c r="F458" s="2">
        <v>0.45332175925925927</v>
      </c>
      <c r="G458">
        <v>7.07</v>
      </c>
      <c r="H458">
        <v>7.45</v>
      </c>
      <c r="I458">
        <v>241</v>
      </c>
      <c r="J458">
        <v>457</v>
      </c>
      <c r="K458" t="str">
        <f t="shared" si="21"/>
        <v>2022</v>
      </c>
      <c r="L458" t="str">
        <f t="shared" si="22"/>
        <v>12</v>
      </c>
      <c r="M458" t="str">
        <f t="shared" si="23"/>
        <v>2022-12</v>
      </c>
    </row>
    <row r="459" spans="1:13" x14ac:dyDescent="0.3">
      <c r="A459" t="s">
        <v>21</v>
      </c>
      <c r="B459" t="s">
        <v>19</v>
      </c>
      <c r="C459">
        <v>20</v>
      </c>
      <c r="D459" t="s">
        <v>16</v>
      </c>
      <c r="E459" s="1">
        <v>44912</v>
      </c>
      <c r="F459" s="2">
        <v>0.48093750000000002</v>
      </c>
      <c r="G459">
        <v>8.3800000000000008</v>
      </c>
      <c r="H459">
        <v>12.03</v>
      </c>
      <c r="I459">
        <v>242</v>
      </c>
      <c r="J459">
        <v>458</v>
      </c>
      <c r="K459" t="str">
        <f t="shared" si="21"/>
        <v>2022</v>
      </c>
      <c r="L459" t="str">
        <f t="shared" si="22"/>
        <v>12</v>
      </c>
      <c r="M459" t="str">
        <f t="shared" si="23"/>
        <v>2022-12</v>
      </c>
    </row>
    <row r="460" spans="1:13" x14ac:dyDescent="0.3">
      <c r="A460" t="s">
        <v>21</v>
      </c>
      <c r="B460" t="s">
        <v>19</v>
      </c>
      <c r="C460">
        <v>10</v>
      </c>
      <c r="D460" t="s">
        <v>15</v>
      </c>
      <c r="E460" s="1">
        <v>44823</v>
      </c>
      <c r="F460" s="2">
        <v>0.62318287037037035</v>
      </c>
      <c r="G460">
        <v>8.85</v>
      </c>
      <c r="H460">
        <v>6.55</v>
      </c>
      <c r="I460">
        <v>243</v>
      </c>
      <c r="J460">
        <v>459</v>
      </c>
      <c r="K460" t="str">
        <f t="shared" si="21"/>
        <v>2022</v>
      </c>
      <c r="L460" t="str">
        <f t="shared" si="22"/>
        <v>09</v>
      </c>
      <c r="M460" t="str">
        <f t="shared" si="23"/>
        <v>2022-09</v>
      </c>
    </row>
    <row r="461" spans="1:13" x14ac:dyDescent="0.3">
      <c r="A461" t="s">
        <v>21</v>
      </c>
      <c r="B461" t="s">
        <v>19</v>
      </c>
      <c r="C461">
        <v>40</v>
      </c>
      <c r="D461" t="s">
        <v>12</v>
      </c>
      <c r="E461" s="1">
        <v>44823</v>
      </c>
      <c r="F461" s="2">
        <v>0.62318287037037035</v>
      </c>
      <c r="G461">
        <v>8.85</v>
      </c>
      <c r="H461">
        <v>6.55</v>
      </c>
      <c r="I461">
        <v>243</v>
      </c>
      <c r="J461">
        <v>460</v>
      </c>
      <c r="K461" t="str">
        <f t="shared" si="21"/>
        <v>2022</v>
      </c>
      <c r="L461" t="str">
        <f t="shared" si="22"/>
        <v>09</v>
      </c>
      <c r="M461" t="str">
        <f t="shared" si="23"/>
        <v>2022-09</v>
      </c>
    </row>
    <row r="462" spans="1:13" x14ac:dyDescent="0.3">
      <c r="A462" t="s">
        <v>22</v>
      </c>
      <c r="B462" s="1">
        <v>47299</v>
      </c>
      <c r="C462">
        <v>0</v>
      </c>
      <c r="D462" t="s">
        <v>11</v>
      </c>
      <c r="E462" s="1">
        <v>44886</v>
      </c>
      <c r="F462" s="2">
        <v>0.4571412037037037</v>
      </c>
      <c r="G462">
        <v>6.73</v>
      </c>
      <c r="H462">
        <v>8.09</v>
      </c>
      <c r="I462">
        <v>244</v>
      </c>
      <c r="J462">
        <v>461</v>
      </c>
      <c r="K462" t="str">
        <f t="shared" si="21"/>
        <v>2022</v>
      </c>
      <c r="L462" t="str">
        <f t="shared" si="22"/>
        <v>11</v>
      </c>
      <c r="M462" t="str">
        <f t="shared" si="23"/>
        <v>2022-11</v>
      </c>
    </row>
    <row r="463" spans="1:13" x14ac:dyDescent="0.3">
      <c r="A463" t="s">
        <v>22</v>
      </c>
      <c r="B463" s="1">
        <v>47299</v>
      </c>
      <c r="C463">
        <v>20</v>
      </c>
      <c r="D463" t="s">
        <v>16</v>
      </c>
      <c r="E463" s="1">
        <v>44656</v>
      </c>
      <c r="F463" s="2">
        <v>0.81706018518518519</v>
      </c>
      <c r="G463">
        <v>7.13</v>
      </c>
      <c r="H463">
        <v>7.63</v>
      </c>
      <c r="I463">
        <v>245</v>
      </c>
      <c r="J463">
        <v>462</v>
      </c>
      <c r="K463" t="str">
        <f t="shared" si="21"/>
        <v>2022</v>
      </c>
      <c r="L463" t="str">
        <f t="shared" si="22"/>
        <v>04</v>
      </c>
      <c r="M463" t="str">
        <f t="shared" si="23"/>
        <v>2022-04</v>
      </c>
    </row>
    <row r="464" spans="1:13" x14ac:dyDescent="0.3">
      <c r="A464" t="s">
        <v>22</v>
      </c>
      <c r="B464" s="1">
        <v>47299</v>
      </c>
      <c r="C464">
        <v>25</v>
      </c>
      <c r="D464" t="s">
        <v>17</v>
      </c>
      <c r="E464" s="1">
        <v>44656</v>
      </c>
      <c r="F464" s="2">
        <v>0.81706018518518519</v>
      </c>
      <c r="G464">
        <v>7.13</v>
      </c>
      <c r="H464">
        <v>7.63</v>
      </c>
      <c r="I464">
        <v>245</v>
      </c>
      <c r="J464">
        <v>463</v>
      </c>
      <c r="K464" t="str">
        <f t="shared" si="21"/>
        <v>2022</v>
      </c>
      <c r="L464" t="str">
        <f t="shared" si="22"/>
        <v>04</v>
      </c>
      <c r="M464" t="str">
        <f t="shared" si="23"/>
        <v>2022-04</v>
      </c>
    </row>
    <row r="465" spans="1:13" x14ac:dyDescent="0.3">
      <c r="A465" t="s">
        <v>21</v>
      </c>
      <c r="B465" t="s">
        <v>19</v>
      </c>
      <c r="C465">
        <v>20</v>
      </c>
      <c r="D465" t="s">
        <v>16</v>
      </c>
      <c r="E465" s="1">
        <v>44675</v>
      </c>
      <c r="F465" s="2">
        <v>0.75762731481481482</v>
      </c>
      <c r="G465">
        <v>11.25</v>
      </c>
      <c r="H465">
        <v>6.95</v>
      </c>
      <c r="I465">
        <v>246</v>
      </c>
      <c r="J465">
        <v>464</v>
      </c>
      <c r="K465" t="str">
        <f t="shared" si="21"/>
        <v>2022</v>
      </c>
      <c r="L465" t="str">
        <f t="shared" si="22"/>
        <v>04</v>
      </c>
      <c r="M465" t="str">
        <f t="shared" si="23"/>
        <v>2022-04</v>
      </c>
    </row>
    <row r="466" spans="1:13" x14ac:dyDescent="0.3">
      <c r="A466" t="s">
        <v>21</v>
      </c>
      <c r="B466" t="s">
        <v>19</v>
      </c>
      <c r="C466">
        <v>25</v>
      </c>
      <c r="D466" t="s">
        <v>17</v>
      </c>
      <c r="E466" s="1">
        <v>44675</v>
      </c>
      <c r="F466" s="2">
        <v>0.75762731481481482</v>
      </c>
      <c r="G466">
        <v>11.25</v>
      </c>
      <c r="H466">
        <v>6.95</v>
      </c>
      <c r="I466">
        <v>246</v>
      </c>
      <c r="J466">
        <v>465</v>
      </c>
      <c r="K466" t="str">
        <f t="shared" si="21"/>
        <v>2022</v>
      </c>
      <c r="L466" t="str">
        <f t="shared" si="22"/>
        <v>04</v>
      </c>
      <c r="M466" t="str">
        <f t="shared" si="23"/>
        <v>2022-04</v>
      </c>
    </row>
    <row r="467" spans="1:13" x14ac:dyDescent="0.3">
      <c r="A467" t="s">
        <v>21</v>
      </c>
      <c r="B467" t="s">
        <v>19</v>
      </c>
      <c r="C467">
        <v>80</v>
      </c>
      <c r="D467" t="s">
        <v>20</v>
      </c>
      <c r="E467" s="1">
        <v>44675</v>
      </c>
      <c r="F467" s="2">
        <v>0.75762731481481482</v>
      </c>
      <c r="G467">
        <v>11.25</v>
      </c>
      <c r="H467">
        <v>6.95</v>
      </c>
      <c r="I467">
        <v>246</v>
      </c>
      <c r="J467">
        <v>466</v>
      </c>
      <c r="K467" t="str">
        <f t="shared" si="21"/>
        <v>2022</v>
      </c>
      <c r="L467" t="str">
        <f t="shared" si="22"/>
        <v>04</v>
      </c>
      <c r="M467" t="str">
        <f t="shared" si="23"/>
        <v>2022-04</v>
      </c>
    </row>
    <row r="468" spans="1:13" x14ac:dyDescent="0.3">
      <c r="A468" t="s">
        <v>10</v>
      </c>
      <c r="B468" s="1">
        <v>47118</v>
      </c>
      <c r="C468">
        <v>20</v>
      </c>
      <c r="D468" t="s">
        <v>16</v>
      </c>
      <c r="E468" s="1">
        <v>44865</v>
      </c>
      <c r="F468" s="2">
        <v>0.83452546296296293</v>
      </c>
      <c r="G468">
        <v>9.41</v>
      </c>
      <c r="H468">
        <v>7.07</v>
      </c>
      <c r="I468">
        <v>247</v>
      </c>
      <c r="J468">
        <v>467</v>
      </c>
      <c r="K468" t="str">
        <f t="shared" si="21"/>
        <v>2022</v>
      </c>
      <c r="L468" t="str">
        <f t="shared" si="22"/>
        <v>10</v>
      </c>
      <c r="M468" t="str">
        <f t="shared" si="23"/>
        <v>2022-10</v>
      </c>
    </row>
    <row r="469" spans="1:13" x14ac:dyDescent="0.3">
      <c r="A469" t="s">
        <v>10</v>
      </c>
      <c r="B469" s="1">
        <v>47118</v>
      </c>
      <c r="C469">
        <v>40</v>
      </c>
      <c r="D469" t="s">
        <v>12</v>
      </c>
      <c r="E469" s="1">
        <v>44865</v>
      </c>
      <c r="F469" s="2">
        <v>0.83452546296296293</v>
      </c>
      <c r="G469">
        <v>9.41</v>
      </c>
      <c r="H469">
        <v>7.07</v>
      </c>
      <c r="I469">
        <v>247</v>
      </c>
      <c r="J469">
        <v>468</v>
      </c>
      <c r="K469" t="str">
        <f t="shared" si="21"/>
        <v>2022</v>
      </c>
      <c r="L469" t="str">
        <f t="shared" si="22"/>
        <v>10</v>
      </c>
      <c r="M469" t="str">
        <f t="shared" si="23"/>
        <v>2022-10</v>
      </c>
    </row>
    <row r="470" spans="1:13" x14ac:dyDescent="0.3">
      <c r="A470" t="s">
        <v>10</v>
      </c>
      <c r="B470" s="1">
        <v>47118</v>
      </c>
      <c r="C470">
        <v>20</v>
      </c>
      <c r="D470" t="s">
        <v>16</v>
      </c>
      <c r="E470" s="1">
        <v>44875</v>
      </c>
      <c r="F470" s="2">
        <v>0.62306712962962962</v>
      </c>
      <c r="G470">
        <v>9.81</v>
      </c>
      <c r="H470">
        <v>6.01</v>
      </c>
      <c r="I470">
        <v>248</v>
      </c>
      <c r="J470">
        <v>469</v>
      </c>
      <c r="K470" t="str">
        <f t="shared" si="21"/>
        <v>2022</v>
      </c>
      <c r="L470" t="str">
        <f t="shared" si="22"/>
        <v>11</v>
      </c>
      <c r="M470" t="str">
        <f t="shared" si="23"/>
        <v>2022-11</v>
      </c>
    </row>
    <row r="471" spans="1:13" x14ac:dyDescent="0.3">
      <c r="A471" t="s">
        <v>10</v>
      </c>
      <c r="B471" s="1">
        <v>47118</v>
      </c>
      <c r="C471">
        <v>40</v>
      </c>
      <c r="D471" t="s">
        <v>12</v>
      </c>
      <c r="E471" s="1">
        <v>44875</v>
      </c>
      <c r="F471" s="2">
        <v>0.62306712962962962</v>
      </c>
      <c r="G471">
        <v>9.81</v>
      </c>
      <c r="H471">
        <v>6.01</v>
      </c>
      <c r="I471">
        <v>248</v>
      </c>
      <c r="J471">
        <v>470</v>
      </c>
      <c r="K471" t="str">
        <f t="shared" si="21"/>
        <v>2022</v>
      </c>
      <c r="L471" t="str">
        <f t="shared" si="22"/>
        <v>11</v>
      </c>
      <c r="M471" t="str">
        <f t="shared" si="23"/>
        <v>2022-11</v>
      </c>
    </row>
    <row r="472" spans="1:13" x14ac:dyDescent="0.3">
      <c r="A472" t="s">
        <v>10</v>
      </c>
      <c r="B472" s="1">
        <v>47118</v>
      </c>
      <c r="C472">
        <v>80</v>
      </c>
      <c r="D472" t="s">
        <v>20</v>
      </c>
      <c r="E472" s="1">
        <v>44875</v>
      </c>
      <c r="F472" s="2">
        <v>0.62306712962962962</v>
      </c>
      <c r="G472">
        <v>9.81</v>
      </c>
      <c r="H472">
        <v>6.01</v>
      </c>
      <c r="I472">
        <v>248</v>
      </c>
      <c r="J472">
        <v>471</v>
      </c>
      <c r="K472" t="str">
        <f t="shared" si="21"/>
        <v>2022</v>
      </c>
      <c r="L472" t="str">
        <f t="shared" si="22"/>
        <v>11</v>
      </c>
      <c r="M472" t="str">
        <f t="shared" si="23"/>
        <v>2022-11</v>
      </c>
    </row>
    <row r="473" spans="1:13" x14ac:dyDescent="0.3">
      <c r="A473" t="s">
        <v>18</v>
      </c>
      <c r="B473" t="s">
        <v>19</v>
      </c>
      <c r="C473">
        <v>20</v>
      </c>
      <c r="D473" t="s">
        <v>16</v>
      </c>
      <c r="E473" s="1">
        <v>44577</v>
      </c>
      <c r="F473" s="2">
        <v>0.41885416666666669</v>
      </c>
      <c r="G473">
        <v>10.62</v>
      </c>
      <c r="H473">
        <v>12.22</v>
      </c>
      <c r="I473">
        <v>249</v>
      </c>
      <c r="J473">
        <v>472</v>
      </c>
      <c r="K473" t="str">
        <f t="shared" si="21"/>
        <v>2022</v>
      </c>
      <c r="L473" t="str">
        <f t="shared" si="22"/>
        <v>01</v>
      </c>
      <c r="M473" t="str">
        <f t="shared" si="23"/>
        <v>2022-01</v>
      </c>
    </row>
    <row r="474" spans="1:13" x14ac:dyDescent="0.3">
      <c r="A474" t="s">
        <v>18</v>
      </c>
      <c r="B474" t="s">
        <v>19</v>
      </c>
      <c r="C474">
        <v>25</v>
      </c>
      <c r="D474" t="s">
        <v>17</v>
      </c>
      <c r="E474" s="1">
        <v>44577</v>
      </c>
      <c r="F474" s="2">
        <v>0.41885416666666669</v>
      </c>
      <c r="G474">
        <v>10.62</v>
      </c>
      <c r="H474">
        <v>12.22</v>
      </c>
      <c r="I474">
        <v>249</v>
      </c>
      <c r="J474">
        <v>473</v>
      </c>
      <c r="K474" t="str">
        <f t="shared" si="21"/>
        <v>2022</v>
      </c>
      <c r="L474" t="str">
        <f t="shared" si="22"/>
        <v>01</v>
      </c>
      <c r="M474" t="str">
        <f t="shared" si="23"/>
        <v>2022-01</v>
      </c>
    </row>
    <row r="475" spans="1:13" x14ac:dyDescent="0.3">
      <c r="A475" t="s">
        <v>14</v>
      </c>
      <c r="B475" s="1">
        <v>47848</v>
      </c>
      <c r="C475">
        <v>10</v>
      </c>
      <c r="D475" t="s">
        <v>15</v>
      </c>
      <c r="E475" s="1">
        <v>44587</v>
      </c>
      <c r="F475" s="2">
        <v>0.47700231481481481</v>
      </c>
      <c r="G475">
        <v>7</v>
      </c>
      <c r="H475">
        <v>9.65</v>
      </c>
      <c r="I475">
        <v>250</v>
      </c>
      <c r="J475">
        <v>474</v>
      </c>
      <c r="K475" t="str">
        <f t="shared" si="21"/>
        <v>2022</v>
      </c>
      <c r="L475" t="str">
        <f t="shared" si="22"/>
        <v>01</v>
      </c>
      <c r="M475" t="str">
        <f t="shared" si="23"/>
        <v>2022-01</v>
      </c>
    </row>
    <row r="476" spans="1:13" x14ac:dyDescent="0.3">
      <c r="A476" t="s">
        <v>10</v>
      </c>
      <c r="B476" s="1">
        <v>47118</v>
      </c>
      <c r="C476">
        <v>20</v>
      </c>
      <c r="D476" t="s">
        <v>16</v>
      </c>
      <c r="E476" s="1">
        <v>44624</v>
      </c>
      <c r="F476" s="2">
        <v>0.54902777777777778</v>
      </c>
      <c r="G476">
        <v>7.01</v>
      </c>
      <c r="H476">
        <v>10.25</v>
      </c>
      <c r="I476">
        <v>251</v>
      </c>
      <c r="J476">
        <v>475</v>
      </c>
      <c r="K476" t="str">
        <f t="shared" si="21"/>
        <v>2022</v>
      </c>
      <c r="L476" t="str">
        <f t="shared" si="22"/>
        <v>03</v>
      </c>
      <c r="M476" t="str">
        <f t="shared" si="23"/>
        <v>2022-03</v>
      </c>
    </row>
    <row r="477" spans="1:13" x14ac:dyDescent="0.3">
      <c r="A477" t="s">
        <v>10</v>
      </c>
      <c r="B477" s="1">
        <v>47118</v>
      </c>
      <c r="C477">
        <v>25</v>
      </c>
      <c r="D477" t="s">
        <v>17</v>
      </c>
      <c r="E477" s="1">
        <v>44624</v>
      </c>
      <c r="F477" s="2">
        <v>0.54902777777777778</v>
      </c>
      <c r="G477">
        <v>7.01</v>
      </c>
      <c r="H477">
        <v>10.25</v>
      </c>
      <c r="I477">
        <v>251</v>
      </c>
      <c r="J477">
        <v>476</v>
      </c>
      <c r="K477" t="str">
        <f t="shared" si="21"/>
        <v>2022</v>
      </c>
      <c r="L477" t="str">
        <f t="shared" si="22"/>
        <v>03</v>
      </c>
      <c r="M477" t="str">
        <f t="shared" si="23"/>
        <v>2022-03</v>
      </c>
    </row>
    <row r="478" spans="1:13" x14ac:dyDescent="0.3">
      <c r="A478" t="s">
        <v>10</v>
      </c>
      <c r="B478" s="1">
        <v>47118</v>
      </c>
      <c r="C478">
        <v>80</v>
      </c>
      <c r="D478" t="s">
        <v>20</v>
      </c>
      <c r="E478" s="1">
        <v>44624</v>
      </c>
      <c r="F478" s="2">
        <v>0.54902777777777778</v>
      </c>
      <c r="G478">
        <v>7.01</v>
      </c>
      <c r="H478">
        <v>10.25</v>
      </c>
      <c r="I478">
        <v>251</v>
      </c>
      <c r="J478">
        <v>477</v>
      </c>
      <c r="K478" t="str">
        <f t="shared" si="21"/>
        <v>2022</v>
      </c>
      <c r="L478" t="str">
        <f t="shared" si="22"/>
        <v>03</v>
      </c>
      <c r="M478" t="str">
        <f t="shared" si="23"/>
        <v>2022-03</v>
      </c>
    </row>
    <row r="479" spans="1:13" x14ac:dyDescent="0.3">
      <c r="A479" t="s">
        <v>14</v>
      </c>
      <c r="B479" s="1">
        <v>47848</v>
      </c>
      <c r="C479">
        <v>0</v>
      </c>
      <c r="D479" t="s">
        <v>11</v>
      </c>
      <c r="E479" s="1">
        <v>44698</v>
      </c>
      <c r="F479" s="2">
        <v>0.55638888888888893</v>
      </c>
      <c r="G479">
        <v>8.7799999999999994</v>
      </c>
      <c r="H479">
        <v>7.98</v>
      </c>
      <c r="I479">
        <v>252</v>
      </c>
      <c r="J479">
        <v>478</v>
      </c>
      <c r="K479" t="str">
        <f t="shared" si="21"/>
        <v>2022</v>
      </c>
      <c r="L479" t="str">
        <f t="shared" si="22"/>
        <v>05</v>
      </c>
      <c r="M479" t="str">
        <f t="shared" si="23"/>
        <v>2022-05</v>
      </c>
    </row>
    <row r="480" spans="1:13" x14ac:dyDescent="0.3">
      <c r="A480" t="s">
        <v>18</v>
      </c>
      <c r="B480" t="s">
        <v>19</v>
      </c>
      <c r="C480">
        <v>10</v>
      </c>
      <c r="D480" t="s">
        <v>15</v>
      </c>
      <c r="E480" s="1">
        <v>44661</v>
      </c>
      <c r="F480" s="2">
        <v>0.65362268518518518</v>
      </c>
      <c r="G480">
        <v>9.02</v>
      </c>
      <c r="H480">
        <v>15.85</v>
      </c>
      <c r="I480">
        <v>253</v>
      </c>
      <c r="J480">
        <v>479</v>
      </c>
      <c r="K480" t="str">
        <f t="shared" si="21"/>
        <v>2022</v>
      </c>
      <c r="L480" t="str">
        <f t="shared" si="22"/>
        <v>04</v>
      </c>
      <c r="M480" t="str">
        <f t="shared" si="23"/>
        <v>2022-04</v>
      </c>
    </row>
    <row r="481" spans="1:13" x14ac:dyDescent="0.3">
      <c r="A481" t="s">
        <v>18</v>
      </c>
      <c r="B481" t="s">
        <v>19</v>
      </c>
      <c r="C481">
        <v>25</v>
      </c>
      <c r="D481" t="s">
        <v>17</v>
      </c>
      <c r="E481" s="1">
        <v>44661</v>
      </c>
      <c r="F481" s="2">
        <v>0.65362268518518518</v>
      </c>
      <c r="G481">
        <v>9.02</v>
      </c>
      <c r="H481">
        <v>15.85</v>
      </c>
      <c r="I481">
        <v>253</v>
      </c>
      <c r="J481">
        <v>480</v>
      </c>
      <c r="K481" t="str">
        <f t="shared" si="21"/>
        <v>2022</v>
      </c>
      <c r="L481" t="str">
        <f t="shared" si="22"/>
        <v>04</v>
      </c>
      <c r="M481" t="str">
        <f t="shared" si="23"/>
        <v>2022-04</v>
      </c>
    </row>
    <row r="482" spans="1:13" x14ac:dyDescent="0.3">
      <c r="A482" t="s">
        <v>18</v>
      </c>
      <c r="B482" t="s">
        <v>19</v>
      </c>
      <c r="C482">
        <v>50</v>
      </c>
      <c r="D482" t="s">
        <v>13</v>
      </c>
      <c r="E482" s="1">
        <v>44661</v>
      </c>
      <c r="F482" s="2">
        <v>0.65362268518518518</v>
      </c>
      <c r="G482">
        <v>9.02</v>
      </c>
      <c r="H482">
        <v>15.85</v>
      </c>
      <c r="I482">
        <v>253</v>
      </c>
      <c r="J482">
        <v>481</v>
      </c>
      <c r="K482" t="str">
        <f t="shared" si="21"/>
        <v>2022</v>
      </c>
      <c r="L482" t="str">
        <f t="shared" si="22"/>
        <v>04</v>
      </c>
      <c r="M482" t="str">
        <f t="shared" si="23"/>
        <v>2022-04</v>
      </c>
    </row>
    <row r="483" spans="1:13" x14ac:dyDescent="0.3">
      <c r="A483" t="s">
        <v>18</v>
      </c>
      <c r="B483" t="s">
        <v>19</v>
      </c>
      <c r="C483">
        <v>0</v>
      </c>
      <c r="D483" t="s">
        <v>11</v>
      </c>
      <c r="E483" s="1">
        <v>44681</v>
      </c>
      <c r="F483" s="2">
        <v>0.67273148148148154</v>
      </c>
      <c r="G483">
        <v>14.37</v>
      </c>
      <c r="H483">
        <v>11.11</v>
      </c>
      <c r="I483">
        <v>254</v>
      </c>
      <c r="J483">
        <v>482</v>
      </c>
      <c r="K483" t="str">
        <f t="shared" si="21"/>
        <v>2022</v>
      </c>
      <c r="L483" t="str">
        <f t="shared" si="22"/>
        <v>04</v>
      </c>
      <c r="M483" t="str">
        <f t="shared" si="23"/>
        <v>2022-04</v>
      </c>
    </row>
    <row r="484" spans="1:13" x14ac:dyDescent="0.3">
      <c r="A484" t="s">
        <v>21</v>
      </c>
      <c r="B484" t="s">
        <v>19</v>
      </c>
      <c r="C484">
        <v>10</v>
      </c>
      <c r="D484" t="s">
        <v>15</v>
      </c>
      <c r="E484" s="1">
        <v>44591</v>
      </c>
      <c r="F484" s="2">
        <v>0.86152777777777778</v>
      </c>
      <c r="G484">
        <v>8.24</v>
      </c>
      <c r="H484">
        <v>13.04</v>
      </c>
      <c r="I484">
        <v>255</v>
      </c>
      <c r="J484">
        <v>483</v>
      </c>
      <c r="K484" t="str">
        <f t="shared" si="21"/>
        <v>2022</v>
      </c>
      <c r="L484" t="str">
        <f t="shared" si="22"/>
        <v>01</v>
      </c>
      <c r="M484" t="str">
        <f t="shared" si="23"/>
        <v>2022-01</v>
      </c>
    </row>
    <row r="485" spans="1:13" x14ac:dyDescent="0.3">
      <c r="A485" t="s">
        <v>14</v>
      </c>
      <c r="B485" s="1">
        <v>47848</v>
      </c>
      <c r="C485">
        <v>10</v>
      </c>
      <c r="D485" t="s">
        <v>15</v>
      </c>
      <c r="E485" s="1">
        <v>44608</v>
      </c>
      <c r="F485" s="2">
        <v>0.65778935185185183</v>
      </c>
      <c r="G485">
        <v>11.53</v>
      </c>
      <c r="H485">
        <v>7.21</v>
      </c>
      <c r="I485">
        <v>256</v>
      </c>
      <c r="J485">
        <v>484</v>
      </c>
      <c r="K485" t="str">
        <f t="shared" si="21"/>
        <v>2022</v>
      </c>
      <c r="L485" t="str">
        <f t="shared" si="22"/>
        <v>02</v>
      </c>
      <c r="M485" t="str">
        <f t="shared" si="23"/>
        <v>2022-02</v>
      </c>
    </row>
    <row r="486" spans="1:13" x14ac:dyDescent="0.3">
      <c r="A486" t="s">
        <v>14</v>
      </c>
      <c r="B486" s="1">
        <v>47848</v>
      </c>
      <c r="C486">
        <v>0</v>
      </c>
      <c r="D486" t="s">
        <v>11</v>
      </c>
      <c r="E486" s="1">
        <v>44807</v>
      </c>
      <c r="F486" s="2">
        <v>0.60384259259259265</v>
      </c>
      <c r="G486">
        <v>11.18</v>
      </c>
      <c r="H486">
        <v>9.99</v>
      </c>
      <c r="I486">
        <v>257</v>
      </c>
      <c r="J486">
        <v>485</v>
      </c>
      <c r="K486" t="str">
        <f t="shared" si="21"/>
        <v>2022</v>
      </c>
      <c r="L486" t="str">
        <f t="shared" si="22"/>
        <v>09</v>
      </c>
      <c r="M486" t="str">
        <f t="shared" si="23"/>
        <v>2022-09</v>
      </c>
    </row>
    <row r="487" spans="1:13" x14ac:dyDescent="0.3">
      <c r="A487" t="s">
        <v>14</v>
      </c>
      <c r="B487" s="1">
        <v>47848</v>
      </c>
      <c r="C487">
        <v>40</v>
      </c>
      <c r="D487" t="s">
        <v>12</v>
      </c>
      <c r="E487" s="1">
        <v>44807</v>
      </c>
      <c r="F487" s="2">
        <v>0.60384259259259265</v>
      </c>
      <c r="G487">
        <v>11.18</v>
      </c>
      <c r="H487">
        <v>9.99</v>
      </c>
      <c r="I487">
        <v>257</v>
      </c>
      <c r="J487">
        <v>486</v>
      </c>
      <c r="K487" t="str">
        <f t="shared" si="21"/>
        <v>2022</v>
      </c>
      <c r="L487" t="str">
        <f t="shared" si="22"/>
        <v>09</v>
      </c>
      <c r="M487" t="str">
        <f t="shared" si="23"/>
        <v>2022-09</v>
      </c>
    </row>
    <row r="488" spans="1:13" x14ac:dyDescent="0.3">
      <c r="A488" t="s">
        <v>14</v>
      </c>
      <c r="B488" s="1">
        <v>47848</v>
      </c>
      <c r="C488">
        <v>50</v>
      </c>
      <c r="D488" t="s">
        <v>13</v>
      </c>
      <c r="E488" s="1">
        <v>44807</v>
      </c>
      <c r="F488" s="2">
        <v>0.60384259259259265</v>
      </c>
      <c r="G488">
        <v>11.18</v>
      </c>
      <c r="H488">
        <v>9.99</v>
      </c>
      <c r="I488">
        <v>257</v>
      </c>
      <c r="J488">
        <v>487</v>
      </c>
      <c r="K488" t="str">
        <f t="shared" si="21"/>
        <v>2022</v>
      </c>
      <c r="L488" t="str">
        <f t="shared" si="22"/>
        <v>09</v>
      </c>
      <c r="M488" t="str">
        <f t="shared" si="23"/>
        <v>2022-09</v>
      </c>
    </row>
    <row r="489" spans="1:13" x14ac:dyDescent="0.3">
      <c r="A489" t="s">
        <v>14</v>
      </c>
      <c r="B489" s="1">
        <v>47848</v>
      </c>
      <c r="C489">
        <v>10</v>
      </c>
      <c r="D489" t="s">
        <v>15</v>
      </c>
      <c r="E489" s="1">
        <v>44851</v>
      </c>
      <c r="F489" s="2">
        <v>0.48114583333333333</v>
      </c>
      <c r="G489">
        <v>12.5</v>
      </c>
      <c r="H489">
        <v>8.81</v>
      </c>
      <c r="I489">
        <v>258</v>
      </c>
      <c r="J489">
        <v>488</v>
      </c>
      <c r="K489" t="str">
        <f t="shared" si="21"/>
        <v>2022</v>
      </c>
      <c r="L489" t="str">
        <f t="shared" si="22"/>
        <v>10</v>
      </c>
      <c r="M489" t="str">
        <f t="shared" si="23"/>
        <v>2022-10</v>
      </c>
    </row>
    <row r="490" spans="1:13" x14ac:dyDescent="0.3">
      <c r="A490" t="s">
        <v>14</v>
      </c>
      <c r="B490" s="1">
        <v>47848</v>
      </c>
      <c r="C490">
        <v>25</v>
      </c>
      <c r="D490" t="s">
        <v>17</v>
      </c>
      <c r="E490" s="1">
        <v>44851</v>
      </c>
      <c r="F490" s="2">
        <v>0.48114583333333333</v>
      </c>
      <c r="G490">
        <v>12.5</v>
      </c>
      <c r="H490">
        <v>8.81</v>
      </c>
      <c r="I490">
        <v>258</v>
      </c>
      <c r="J490">
        <v>489</v>
      </c>
      <c r="K490" t="str">
        <f t="shared" si="21"/>
        <v>2022</v>
      </c>
      <c r="L490" t="str">
        <f t="shared" si="22"/>
        <v>10</v>
      </c>
      <c r="M490" t="str">
        <f t="shared" si="23"/>
        <v>2022-10</v>
      </c>
    </row>
    <row r="491" spans="1:13" x14ac:dyDescent="0.3">
      <c r="A491" t="s">
        <v>14</v>
      </c>
      <c r="B491" s="1">
        <v>47848</v>
      </c>
      <c r="C491">
        <v>80</v>
      </c>
      <c r="D491" t="s">
        <v>20</v>
      </c>
      <c r="E491" s="1">
        <v>44851</v>
      </c>
      <c r="F491" s="2">
        <v>0.48114583333333333</v>
      </c>
      <c r="G491">
        <v>12.5</v>
      </c>
      <c r="H491">
        <v>8.81</v>
      </c>
      <c r="I491">
        <v>258</v>
      </c>
      <c r="J491">
        <v>490</v>
      </c>
      <c r="K491" t="str">
        <f t="shared" si="21"/>
        <v>2022</v>
      </c>
      <c r="L491" t="str">
        <f t="shared" si="22"/>
        <v>10</v>
      </c>
      <c r="M491" t="str">
        <f t="shared" si="23"/>
        <v>2022-10</v>
      </c>
    </row>
    <row r="492" spans="1:13" x14ac:dyDescent="0.3">
      <c r="A492" t="s">
        <v>22</v>
      </c>
      <c r="B492" s="1">
        <v>47299</v>
      </c>
      <c r="C492">
        <v>20</v>
      </c>
      <c r="D492" t="s">
        <v>16</v>
      </c>
      <c r="E492" s="1">
        <v>44869</v>
      </c>
      <c r="F492" s="2">
        <v>0.85895833333333327</v>
      </c>
      <c r="G492">
        <v>7.34</v>
      </c>
      <c r="H492">
        <v>7.4</v>
      </c>
      <c r="I492">
        <v>259</v>
      </c>
      <c r="J492">
        <v>491</v>
      </c>
      <c r="K492" t="str">
        <f t="shared" si="21"/>
        <v>2022</v>
      </c>
      <c r="L492" t="str">
        <f t="shared" si="22"/>
        <v>11</v>
      </c>
      <c r="M492" t="str">
        <f t="shared" si="23"/>
        <v>2022-11</v>
      </c>
    </row>
    <row r="493" spans="1:13" x14ac:dyDescent="0.3">
      <c r="A493" t="s">
        <v>18</v>
      </c>
      <c r="B493" t="s">
        <v>19</v>
      </c>
      <c r="C493">
        <v>10</v>
      </c>
      <c r="D493" t="s">
        <v>15</v>
      </c>
      <c r="E493" s="1">
        <v>44890</v>
      </c>
      <c r="F493" s="2">
        <v>0.63990740740740737</v>
      </c>
      <c r="G493">
        <v>8.39</v>
      </c>
      <c r="H493">
        <v>8.86</v>
      </c>
      <c r="I493">
        <v>260</v>
      </c>
      <c r="J493">
        <v>492</v>
      </c>
      <c r="K493" t="str">
        <f t="shared" si="21"/>
        <v>2022</v>
      </c>
      <c r="L493" t="str">
        <f t="shared" si="22"/>
        <v>11</v>
      </c>
      <c r="M493" t="str">
        <f t="shared" si="23"/>
        <v>2022-11</v>
      </c>
    </row>
    <row r="494" spans="1:13" x14ac:dyDescent="0.3">
      <c r="A494" t="s">
        <v>18</v>
      </c>
      <c r="B494" t="s">
        <v>19</v>
      </c>
      <c r="C494">
        <v>40</v>
      </c>
      <c r="D494" t="s">
        <v>12</v>
      </c>
      <c r="E494" s="1">
        <v>44890</v>
      </c>
      <c r="F494" s="2">
        <v>0.63990740740740737</v>
      </c>
      <c r="G494">
        <v>8.39</v>
      </c>
      <c r="H494">
        <v>8.86</v>
      </c>
      <c r="I494">
        <v>260</v>
      </c>
      <c r="J494">
        <v>493</v>
      </c>
      <c r="K494" t="str">
        <f t="shared" si="21"/>
        <v>2022</v>
      </c>
      <c r="L494" t="str">
        <f t="shared" si="22"/>
        <v>11</v>
      </c>
      <c r="M494" t="str">
        <f t="shared" si="23"/>
        <v>2022-11</v>
      </c>
    </row>
    <row r="495" spans="1:13" x14ac:dyDescent="0.3">
      <c r="A495" t="s">
        <v>18</v>
      </c>
      <c r="B495" t="s">
        <v>19</v>
      </c>
      <c r="C495">
        <v>50</v>
      </c>
      <c r="D495" t="s">
        <v>13</v>
      </c>
      <c r="E495" s="1">
        <v>44890</v>
      </c>
      <c r="F495" s="2">
        <v>0.63990740740740737</v>
      </c>
      <c r="G495">
        <v>8.39</v>
      </c>
      <c r="H495">
        <v>8.86</v>
      </c>
      <c r="I495">
        <v>260</v>
      </c>
      <c r="J495">
        <v>494</v>
      </c>
      <c r="K495" t="str">
        <f t="shared" si="21"/>
        <v>2022</v>
      </c>
      <c r="L495" t="str">
        <f t="shared" si="22"/>
        <v>11</v>
      </c>
      <c r="M495" t="str">
        <f t="shared" si="23"/>
        <v>2022-11</v>
      </c>
    </row>
    <row r="496" spans="1:13" x14ac:dyDescent="0.3">
      <c r="A496" t="s">
        <v>14</v>
      </c>
      <c r="B496" s="1">
        <v>47848</v>
      </c>
      <c r="C496">
        <v>0</v>
      </c>
      <c r="D496" t="s">
        <v>11</v>
      </c>
      <c r="E496" s="1">
        <v>44770</v>
      </c>
      <c r="F496" s="2">
        <v>0.41994212962962968</v>
      </c>
      <c r="G496">
        <v>5.35</v>
      </c>
      <c r="H496">
        <v>5.19</v>
      </c>
      <c r="I496">
        <v>261</v>
      </c>
      <c r="J496">
        <v>495</v>
      </c>
      <c r="K496" t="str">
        <f t="shared" si="21"/>
        <v>2022</v>
      </c>
      <c r="L496" t="str">
        <f t="shared" si="22"/>
        <v>07</v>
      </c>
      <c r="M496" t="str">
        <f t="shared" si="23"/>
        <v>2022-07</v>
      </c>
    </row>
    <row r="497" spans="1:13" x14ac:dyDescent="0.3">
      <c r="A497" t="s">
        <v>22</v>
      </c>
      <c r="B497" s="1">
        <v>47299</v>
      </c>
      <c r="C497">
        <v>20</v>
      </c>
      <c r="D497" t="s">
        <v>16</v>
      </c>
      <c r="E497" s="1">
        <v>44793</v>
      </c>
      <c r="F497" s="2">
        <v>0.54199074074074072</v>
      </c>
      <c r="G497">
        <v>8.3699999999999992</v>
      </c>
      <c r="H497">
        <v>7.16</v>
      </c>
      <c r="I497">
        <v>262</v>
      </c>
      <c r="J497">
        <v>496</v>
      </c>
      <c r="K497" t="str">
        <f t="shared" si="21"/>
        <v>2022</v>
      </c>
      <c r="L497" t="str">
        <f t="shared" si="22"/>
        <v>08</v>
      </c>
      <c r="M497" t="str">
        <f t="shared" si="23"/>
        <v>2022-08</v>
      </c>
    </row>
    <row r="498" spans="1:13" x14ac:dyDescent="0.3">
      <c r="A498" t="s">
        <v>22</v>
      </c>
      <c r="B498" s="1">
        <v>47299</v>
      </c>
      <c r="C498">
        <v>40</v>
      </c>
      <c r="D498" t="s">
        <v>12</v>
      </c>
      <c r="E498" s="1">
        <v>44793</v>
      </c>
      <c r="F498" s="2">
        <v>0.54199074074074072</v>
      </c>
      <c r="G498">
        <v>8.3699999999999992</v>
      </c>
      <c r="H498">
        <v>7.16</v>
      </c>
      <c r="I498">
        <v>262</v>
      </c>
      <c r="J498">
        <v>497</v>
      </c>
      <c r="K498" t="str">
        <f t="shared" si="21"/>
        <v>2022</v>
      </c>
      <c r="L498" t="str">
        <f t="shared" si="22"/>
        <v>08</v>
      </c>
      <c r="M498" t="str">
        <f t="shared" si="23"/>
        <v>2022-08</v>
      </c>
    </row>
    <row r="499" spans="1:13" x14ac:dyDescent="0.3">
      <c r="A499" t="s">
        <v>22</v>
      </c>
      <c r="B499" s="1">
        <v>47299</v>
      </c>
      <c r="C499">
        <v>80</v>
      </c>
      <c r="D499" t="s">
        <v>20</v>
      </c>
      <c r="E499" s="1">
        <v>44793</v>
      </c>
      <c r="F499" s="2">
        <v>0.54199074074074072</v>
      </c>
      <c r="G499">
        <v>8.3699999999999992</v>
      </c>
      <c r="H499">
        <v>7.16</v>
      </c>
      <c r="I499">
        <v>262</v>
      </c>
      <c r="J499">
        <v>498</v>
      </c>
      <c r="K499" t="str">
        <f t="shared" si="21"/>
        <v>2022</v>
      </c>
      <c r="L499" t="str">
        <f t="shared" si="22"/>
        <v>08</v>
      </c>
      <c r="M499" t="str">
        <f t="shared" si="23"/>
        <v>2022-08</v>
      </c>
    </row>
    <row r="500" spans="1:13" x14ac:dyDescent="0.3">
      <c r="A500" t="s">
        <v>22</v>
      </c>
      <c r="B500" s="1">
        <v>47299</v>
      </c>
      <c r="C500">
        <v>10</v>
      </c>
      <c r="D500" t="s">
        <v>15</v>
      </c>
      <c r="E500" s="1">
        <v>44836</v>
      </c>
      <c r="F500" s="2">
        <v>0.34958333333333336</v>
      </c>
      <c r="G500">
        <v>7.98</v>
      </c>
      <c r="H500">
        <v>10.78</v>
      </c>
      <c r="I500">
        <v>263</v>
      </c>
      <c r="J500">
        <v>499</v>
      </c>
      <c r="K500" t="str">
        <f t="shared" si="21"/>
        <v>2022</v>
      </c>
      <c r="L500" t="str">
        <f t="shared" si="22"/>
        <v>10</v>
      </c>
      <c r="M500" t="str">
        <f t="shared" si="23"/>
        <v>2022-10</v>
      </c>
    </row>
    <row r="501" spans="1:13" x14ac:dyDescent="0.3">
      <c r="A501" t="s">
        <v>22</v>
      </c>
      <c r="B501" s="1">
        <v>47299</v>
      </c>
      <c r="C501">
        <v>20</v>
      </c>
      <c r="D501" t="s">
        <v>16</v>
      </c>
      <c r="E501" s="1">
        <v>44735</v>
      </c>
      <c r="F501" s="2">
        <v>0.45626157407407408</v>
      </c>
      <c r="G501">
        <v>12.6</v>
      </c>
      <c r="H501">
        <v>13.44</v>
      </c>
      <c r="I501">
        <v>264</v>
      </c>
      <c r="J501">
        <v>500</v>
      </c>
      <c r="K501" t="str">
        <f t="shared" si="21"/>
        <v>2022</v>
      </c>
      <c r="L501" t="str">
        <f t="shared" si="22"/>
        <v>06</v>
      </c>
      <c r="M501" t="str">
        <f t="shared" si="23"/>
        <v>2022-06</v>
      </c>
    </row>
    <row r="502" spans="1:13" x14ac:dyDescent="0.3">
      <c r="A502" t="s">
        <v>22</v>
      </c>
      <c r="B502" s="1">
        <v>47299</v>
      </c>
      <c r="C502">
        <v>40</v>
      </c>
      <c r="D502" t="s">
        <v>12</v>
      </c>
      <c r="E502" s="1">
        <v>44735</v>
      </c>
      <c r="F502" s="2">
        <v>0.45626157407407408</v>
      </c>
      <c r="G502">
        <v>12.6</v>
      </c>
      <c r="H502">
        <v>13.44</v>
      </c>
      <c r="I502">
        <v>264</v>
      </c>
      <c r="J502">
        <v>501</v>
      </c>
      <c r="K502" t="str">
        <f t="shared" si="21"/>
        <v>2022</v>
      </c>
      <c r="L502" t="str">
        <f t="shared" si="22"/>
        <v>06</v>
      </c>
      <c r="M502" t="str">
        <f t="shared" si="23"/>
        <v>2022-06</v>
      </c>
    </row>
    <row r="503" spans="1:13" x14ac:dyDescent="0.3">
      <c r="A503" t="s">
        <v>22</v>
      </c>
      <c r="B503" s="1">
        <v>47299</v>
      </c>
      <c r="C503">
        <v>80</v>
      </c>
      <c r="D503" t="s">
        <v>20</v>
      </c>
      <c r="E503" s="1">
        <v>44735</v>
      </c>
      <c r="F503" s="2">
        <v>0.45626157407407408</v>
      </c>
      <c r="G503">
        <v>12.6</v>
      </c>
      <c r="H503">
        <v>13.44</v>
      </c>
      <c r="I503">
        <v>264</v>
      </c>
      <c r="J503">
        <v>502</v>
      </c>
      <c r="K503" t="str">
        <f t="shared" si="21"/>
        <v>2022</v>
      </c>
      <c r="L503" t="str">
        <f t="shared" si="22"/>
        <v>06</v>
      </c>
      <c r="M503" t="str">
        <f t="shared" si="23"/>
        <v>2022-06</v>
      </c>
    </row>
    <row r="504" spans="1:13" x14ac:dyDescent="0.3">
      <c r="A504" t="s">
        <v>14</v>
      </c>
      <c r="B504" s="1">
        <v>47848</v>
      </c>
      <c r="C504">
        <v>20</v>
      </c>
      <c r="D504" t="s">
        <v>16</v>
      </c>
      <c r="E504" s="1">
        <v>44645</v>
      </c>
      <c r="F504" s="2">
        <v>0.49658564814814815</v>
      </c>
      <c r="G504">
        <v>10.77</v>
      </c>
      <c r="H504">
        <v>6.83</v>
      </c>
      <c r="I504">
        <v>265</v>
      </c>
      <c r="J504">
        <v>503</v>
      </c>
      <c r="K504" t="str">
        <f t="shared" si="21"/>
        <v>2022</v>
      </c>
      <c r="L504" t="str">
        <f t="shared" si="22"/>
        <v>03</v>
      </c>
      <c r="M504" t="str">
        <f t="shared" si="23"/>
        <v>2022-03</v>
      </c>
    </row>
    <row r="505" spans="1:13" x14ac:dyDescent="0.3">
      <c r="A505" t="s">
        <v>18</v>
      </c>
      <c r="B505" t="s">
        <v>19</v>
      </c>
      <c r="C505">
        <v>0</v>
      </c>
      <c r="D505" t="s">
        <v>11</v>
      </c>
      <c r="E505" s="1">
        <v>44695</v>
      </c>
      <c r="F505" s="2">
        <v>0.60513888888888889</v>
      </c>
      <c r="G505">
        <v>7.08</v>
      </c>
      <c r="H505">
        <v>8.69</v>
      </c>
      <c r="I505">
        <v>266</v>
      </c>
      <c r="J505">
        <v>504</v>
      </c>
      <c r="K505" t="str">
        <f t="shared" si="21"/>
        <v>2022</v>
      </c>
      <c r="L505" t="str">
        <f t="shared" si="22"/>
        <v>05</v>
      </c>
      <c r="M505" t="str">
        <f t="shared" si="23"/>
        <v>2022-05</v>
      </c>
    </row>
    <row r="506" spans="1:13" x14ac:dyDescent="0.3">
      <c r="A506" t="s">
        <v>18</v>
      </c>
      <c r="B506" t="s">
        <v>19</v>
      </c>
      <c r="C506">
        <v>25</v>
      </c>
      <c r="D506" t="s">
        <v>17</v>
      </c>
      <c r="E506" s="1">
        <v>44695</v>
      </c>
      <c r="F506" s="2">
        <v>0.60513888888888889</v>
      </c>
      <c r="G506">
        <v>7.08</v>
      </c>
      <c r="H506">
        <v>8.69</v>
      </c>
      <c r="I506">
        <v>266</v>
      </c>
      <c r="J506">
        <v>505</v>
      </c>
      <c r="K506" t="str">
        <f t="shared" si="21"/>
        <v>2022</v>
      </c>
      <c r="L506" t="str">
        <f t="shared" si="22"/>
        <v>05</v>
      </c>
      <c r="M506" t="str">
        <f t="shared" si="23"/>
        <v>2022-05</v>
      </c>
    </row>
    <row r="507" spans="1:13" x14ac:dyDescent="0.3">
      <c r="A507" t="s">
        <v>22</v>
      </c>
      <c r="B507" s="1">
        <v>47299</v>
      </c>
      <c r="C507">
        <v>10</v>
      </c>
      <c r="D507" t="s">
        <v>15</v>
      </c>
      <c r="E507" s="1">
        <v>44725</v>
      </c>
      <c r="F507" s="2">
        <v>0.457974537037037</v>
      </c>
      <c r="G507">
        <v>6.75</v>
      </c>
      <c r="H507">
        <v>7.76</v>
      </c>
      <c r="I507">
        <v>267</v>
      </c>
      <c r="J507">
        <v>506</v>
      </c>
      <c r="K507" t="str">
        <f t="shared" si="21"/>
        <v>2022</v>
      </c>
      <c r="L507" t="str">
        <f t="shared" si="22"/>
        <v>06</v>
      </c>
      <c r="M507" t="str">
        <f t="shared" si="23"/>
        <v>2022-06</v>
      </c>
    </row>
    <row r="508" spans="1:13" x14ac:dyDescent="0.3">
      <c r="A508" t="s">
        <v>22</v>
      </c>
      <c r="B508" s="1">
        <v>47299</v>
      </c>
      <c r="C508">
        <v>25</v>
      </c>
      <c r="D508" t="s">
        <v>17</v>
      </c>
      <c r="E508" s="1">
        <v>44725</v>
      </c>
      <c r="F508" s="2">
        <v>0.457974537037037</v>
      </c>
      <c r="G508">
        <v>6.75</v>
      </c>
      <c r="H508">
        <v>7.76</v>
      </c>
      <c r="I508">
        <v>267</v>
      </c>
      <c r="J508">
        <v>507</v>
      </c>
      <c r="K508" t="str">
        <f t="shared" si="21"/>
        <v>2022</v>
      </c>
      <c r="L508" t="str">
        <f t="shared" si="22"/>
        <v>06</v>
      </c>
      <c r="M508" t="str">
        <f t="shared" si="23"/>
        <v>2022-06</v>
      </c>
    </row>
    <row r="509" spans="1:13" x14ac:dyDescent="0.3">
      <c r="A509" t="s">
        <v>22</v>
      </c>
      <c r="B509" s="1">
        <v>47299</v>
      </c>
      <c r="C509">
        <v>50</v>
      </c>
      <c r="D509" t="s">
        <v>13</v>
      </c>
      <c r="E509" s="1">
        <v>44725</v>
      </c>
      <c r="F509" s="2">
        <v>0.457974537037037</v>
      </c>
      <c r="G509">
        <v>6.75</v>
      </c>
      <c r="H509">
        <v>7.76</v>
      </c>
      <c r="I509">
        <v>267</v>
      </c>
      <c r="J509">
        <v>508</v>
      </c>
      <c r="K509" t="str">
        <f t="shared" si="21"/>
        <v>2022</v>
      </c>
      <c r="L509" t="str">
        <f t="shared" si="22"/>
        <v>06</v>
      </c>
      <c r="M509" t="str">
        <f t="shared" si="23"/>
        <v>2022-06</v>
      </c>
    </row>
    <row r="510" spans="1:13" x14ac:dyDescent="0.3">
      <c r="A510" t="s">
        <v>22</v>
      </c>
      <c r="B510" s="1">
        <v>47299</v>
      </c>
      <c r="C510">
        <v>0</v>
      </c>
      <c r="D510" t="s">
        <v>11</v>
      </c>
      <c r="E510" s="1">
        <v>44593</v>
      </c>
      <c r="F510" s="2">
        <v>0.47724537037037035</v>
      </c>
      <c r="G510">
        <v>11.5</v>
      </c>
      <c r="H510">
        <v>14.92</v>
      </c>
      <c r="I510">
        <v>268</v>
      </c>
      <c r="J510">
        <v>509</v>
      </c>
      <c r="K510" t="str">
        <f t="shared" si="21"/>
        <v>2022</v>
      </c>
      <c r="L510" t="str">
        <f t="shared" si="22"/>
        <v>02</v>
      </c>
      <c r="M510" t="str">
        <f t="shared" si="23"/>
        <v>2022-02</v>
      </c>
    </row>
    <row r="511" spans="1:13" x14ac:dyDescent="0.3">
      <c r="A511" t="s">
        <v>14</v>
      </c>
      <c r="B511" s="1">
        <v>47848</v>
      </c>
      <c r="C511">
        <v>20</v>
      </c>
      <c r="D511" t="s">
        <v>16</v>
      </c>
      <c r="E511" s="1">
        <v>44675</v>
      </c>
      <c r="F511" s="2">
        <v>0.55221064814814813</v>
      </c>
      <c r="G511">
        <v>6.1</v>
      </c>
      <c r="H511">
        <v>7.14</v>
      </c>
      <c r="I511">
        <v>269</v>
      </c>
      <c r="J511">
        <v>510</v>
      </c>
      <c r="K511" t="str">
        <f t="shared" si="21"/>
        <v>2022</v>
      </c>
      <c r="L511" t="str">
        <f t="shared" si="22"/>
        <v>04</v>
      </c>
      <c r="M511" t="str">
        <f t="shared" si="23"/>
        <v>2022-04</v>
      </c>
    </row>
    <row r="512" spans="1:13" x14ac:dyDescent="0.3">
      <c r="A512" t="s">
        <v>14</v>
      </c>
      <c r="B512" s="1">
        <v>47848</v>
      </c>
      <c r="C512">
        <v>40</v>
      </c>
      <c r="D512" t="s">
        <v>12</v>
      </c>
      <c r="E512" s="1">
        <v>44675</v>
      </c>
      <c r="F512" s="2">
        <v>0.55221064814814813</v>
      </c>
      <c r="G512">
        <v>6.1</v>
      </c>
      <c r="H512">
        <v>7.14</v>
      </c>
      <c r="I512">
        <v>269</v>
      </c>
      <c r="J512">
        <v>511</v>
      </c>
      <c r="K512" t="str">
        <f t="shared" si="21"/>
        <v>2022</v>
      </c>
      <c r="L512" t="str">
        <f t="shared" si="22"/>
        <v>04</v>
      </c>
      <c r="M512" t="str">
        <f t="shared" si="23"/>
        <v>2022-04</v>
      </c>
    </row>
    <row r="513" spans="1:13" x14ac:dyDescent="0.3">
      <c r="A513" t="s">
        <v>14</v>
      </c>
      <c r="B513" s="1">
        <v>47848</v>
      </c>
      <c r="C513">
        <v>80</v>
      </c>
      <c r="D513" t="s">
        <v>20</v>
      </c>
      <c r="E513" s="1">
        <v>44675</v>
      </c>
      <c r="F513" s="2">
        <v>0.55221064814814813</v>
      </c>
      <c r="G513">
        <v>6.1</v>
      </c>
      <c r="H513">
        <v>7.14</v>
      </c>
      <c r="I513">
        <v>269</v>
      </c>
      <c r="J513">
        <v>512</v>
      </c>
      <c r="K513" t="str">
        <f t="shared" si="21"/>
        <v>2022</v>
      </c>
      <c r="L513" t="str">
        <f t="shared" si="22"/>
        <v>04</v>
      </c>
      <c r="M513" t="str">
        <f t="shared" si="23"/>
        <v>2022-04</v>
      </c>
    </row>
    <row r="514" spans="1:13" x14ac:dyDescent="0.3">
      <c r="A514" t="s">
        <v>18</v>
      </c>
      <c r="B514" t="s">
        <v>19</v>
      </c>
      <c r="C514">
        <v>10</v>
      </c>
      <c r="D514" t="s">
        <v>15</v>
      </c>
      <c r="E514" s="1">
        <v>44600</v>
      </c>
      <c r="F514" s="2">
        <v>0.84959490740740751</v>
      </c>
      <c r="G514">
        <v>8.94</v>
      </c>
      <c r="H514">
        <v>16.34</v>
      </c>
      <c r="I514">
        <v>270</v>
      </c>
      <c r="J514">
        <v>513</v>
      </c>
      <c r="K514" t="str">
        <f t="shared" si="21"/>
        <v>2022</v>
      </c>
      <c r="L514" t="str">
        <f t="shared" si="22"/>
        <v>02</v>
      </c>
      <c r="M514" t="str">
        <f t="shared" si="23"/>
        <v>2022-02</v>
      </c>
    </row>
    <row r="515" spans="1:13" x14ac:dyDescent="0.3">
      <c r="A515" t="s">
        <v>18</v>
      </c>
      <c r="B515" t="s">
        <v>19</v>
      </c>
      <c r="C515">
        <v>25</v>
      </c>
      <c r="D515" t="s">
        <v>17</v>
      </c>
      <c r="E515" s="1">
        <v>44600</v>
      </c>
      <c r="F515" s="2">
        <v>0.84959490740740751</v>
      </c>
      <c r="G515">
        <v>8.94</v>
      </c>
      <c r="H515">
        <v>16.34</v>
      </c>
      <c r="I515">
        <v>270</v>
      </c>
      <c r="J515">
        <v>514</v>
      </c>
      <c r="K515" t="str">
        <f t="shared" ref="K515:K578" si="24">TEXT(E515, "yyyy")</f>
        <v>2022</v>
      </c>
      <c r="L515" t="str">
        <f t="shared" ref="L515:L578" si="25">TEXT(E515, "mm")</f>
        <v>02</v>
      </c>
      <c r="M515" t="str">
        <f t="shared" ref="M515:M578" si="26">TEXT(E515, "yyyy-mm")</f>
        <v>2022-02</v>
      </c>
    </row>
    <row r="516" spans="1:13" x14ac:dyDescent="0.3">
      <c r="A516" t="s">
        <v>14</v>
      </c>
      <c r="B516" s="1">
        <v>47848</v>
      </c>
      <c r="C516">
        <v>0</v>
      </c>
      <c r="D516" t="s">
        <v>11</v>
      </c>
      <c r="E516" s="1">
        <v>44783</v>
      </c>
      <c r="F516" s="2">
        <v>0.33670138888888884</v>
      </c>
      <c r="G516">
        <v>6.05</v>
      </c>
      <c r="H516">
        <v>5.4</v>
      </c>
      <c r="I516">
        <v>271</v>
      </c>
      <c r="J516">
        <v>515</v>
      </c>
      <c r="K516" t="str">
        <f t="shared" si="24"/>
        <v>2022</v>
      </c>
      <c r="L516" t="str">
        <f t="shared" si="25"/>
        <v>08</v>
      </c>
      <c r="M516" t="str">
        <f t="shared" si="26"/>
        <v>2022-08</v>
      </c>
    </row>
    <row r="517" spans="1:13" x14ac:dyDescent="0.3">
      <c r="A517" t="s">
        <v>14</v>
      </c>
      <c r="B517" s="1">
        <v>47848</v>
      </c>
      <c r="C517">
        <v>25</v>
      </c>
      <c r="D517" t="s">
        <v>17</v>
      </c>
      <c r="E517" s="1">
        <v>44783</v>
      </c>
      <c r="F517" s="2">
        <v>0.33670138888888884</v>
      </c>
      <c r="G517">
        <v>6.05</v>
      </c>
      <c r="H517">
        <v>5.4</v>
      </c>
      <c r="I517">
        <v>271</v>
      </c>
      <c r="J517">
        <v>516</v>
      </c>
      <c r="K517" t="str">
        <f t="shared" si="24"/>
        <v>2022</v>
      </c>
      <c r="L517" t="str">
        <f t="shared" si="25"/>
        <v>08</v>
      </c>
      <c r="M517" t="str">
        <f t="shared" si="26"/>
        <v>2022-08</v>
      </c>
    </row>
    <row r="518" spans="1:13" x14ac:dyDescent="0.3">
      <c r="A518" t="s">
        <v>18</v>
      </c>
      <c r="B518" t="s">
        <v>19</v>
      </c>
      <c r="C518">
        <v>0</v>
      </c>
      <c r="D518" t="s">
        <v>11</v>
      </c>
      <c r="E518" s="1">
        <v>44855</v>
      </c>
      <c r="F518" s="2">
        <v>0.57935185185185178</v>
      </c>
      <c r="G518">
        <v>6.89</v>
      </c>
      <c r="H518">
        <v>11.7</v>
      </c>
      <c r="I518">
        <v>272</v>
      </c>
      <c r="J518">
        <v>517</v>
      </c>
      <c r="K518" t="str">
        <f t="shared" si="24"/>
        <v>2022</v>
      </c>
      <c r="L518" t="str">
        <f t="shared" si="25"/>
        <v>10</v>
      </c>
      <c r="M518" t="str">
        <f t="shared" si="26"/>
        <v>2022-10</v>
      </c>
    </row>
    <row r="519" spans="1:13" x14ac:dyDescent="0.3">
      <c r="A519" t="s">
        <v>18</v>
      </c>
      <c r="B519" t="s">
        <v>19</v>
      </c>
      <c r="C519">
        <v>25</v>
      </c>
      <c r="D519" t="s">
        <v>17</v>
      </c>
      <c r="E519" s="1">
        <v>44855</v>
      </c>
      <c r="F519" s="2">
        <v>0.57935185185185178</v>
      </c>
      <c r="G519">
        <v>6.89</v>
      </c>
      <c r="H519">
        <v>11.7</v>
      </c>
      <c r="I519">
        <v>272</v>
      </c>
      <c r="J519">
        <v>518</v>
      </c>
      <c r="K519" t="str">
        <f t="shared" si="24"/>
        <v>2022</v>
      </c>
      <c r="L519" t="str">
        <f t="shared" si="25"/>
        <v>10</v>
      </c>
      <c r="M519" t="str">
        <f t="shared" si="26"/>
        <v>2022-10</v>
      </c>
    </row>
    <row r="520" spans="1:13" x14ac:dyDescent="0.3">
      <c r="A520" t="s">
        <v>18</v>
      </c>
      <c r="B520" t="s">
        <v>19</v>
      </c>
      <c r="C520">
        <v>80</v>
      </c>
      <c r="D520" t="s">
        <v>20</v>
      </c>
      <c r="E520" s="1">
        <v>44855</v>
      </c>
      <c r="F520" s="2">
        <v>0.57935185185185178</v>
      </c>
      <c r="G520">
        <v>6.89</v>
      </c>
      <c r="H520">
        <v>11.7</v>
      </c>
      <c r="I520">
        <v>272</v>
      </c>
      <c r="J520">
        <v>519</v>
      </c>
      <c r="K520" t="str">
        <f t="shared" si="24"/>
        <v>2022</v>
      </c>
      <c r="L520" t="str">
        <f t="shared" si="25"/>
        <v>10</v>
      </c>
      <c r="M520" t="str">
        <f t="shared" si="26"/>
        <v>2022-10</v>
      </c>
    </row>
    <row r="521" spans="1:13" x14ac:dyDescent="0.3">
      <c r="A521" t="s">
        <v>10</v>
      </c>
      <c r="B521" s="1">
        <v>47118</v>
      </c>
      <c r="C521">
        <v>20</v>
      </c>
      <c r="D521" t="s">
        <v>16</v>
      </c>
      <c r="E521" s="1">
        <v>44784</v>
      </c>
      <c r="F521" s="2">
        <v>0.43643518518518515</v>
      </c>
      <c r="G521">
        <v>7.17</v>
      </c>
      <c r="H521">
        <v>9.0399999999999991</v>
      </c>
      <c r="I521">
        <v>273</v>
      </c>
      <c r="J521">
        <v>520</v>
      </c>
      <c r="K521" t="str">
        <f t="shared" si="24"/>
        <v>2022</v>
      </c>
      <c r="L521" t="str">
        <f t="shared" si="25"/>
        <v>08</v>
      </c>
      <c r="M521" t="str">
        <f t="shared" si="26"/>
        <v>2022-08</v>
      </c>
    </row>
    <row r="522" spans="1:13" x14ac:dyDescent="0.3">
      <c r="A522" t="s">
        <v>14</v>
      </c>
      <c r="B522" s="1">
        <v>47848</v>
      </c>
      <c r="C522">
        <v>0</v>
      </c>
      <c r="D522" t="s">
        <v>11</v>
      </c>
      <c r="E522" s="1">
        <v>44808</v>
      </c>
      <c r="F522" s="2">
        <v>0.49991898148148151</v>
      </c>
      <c r="G522">
        <v>11.23</v>
      </c>
      <c r="H522">
        <v>11.42</v>
      </c>
      <c r="I522">
        <v>274</v>
      </c>
      <c r="J522">
        <v>521</v>
      </c>
      <c r="K522" t="str">
        <f t="shared" si="24"/>
        <v>2022</v>
      </c>
      <c r="L522" t="str">
        <f t="shared" si="25"/>
        <v>09</v>
      </c>
      <c r="M522" t="str">
        <f t="shared" si="26"/>
        <v>2022-09</v>
      </c>
    </row>
    <row r="523" spans="1:13" x14ac:dyDescent="0.3">
      <c r="A523" t="s">
        <v>14</v>
      </c>
      <c r="B523" s="1">
        <v>47848</v>
      </c>
      <c r="C523">
        <v>25</v>
      </c>
      <c r="D523" t="s">
        <v>17</v>
      </c>
      <c r="E523" s="1">
        <v>44808</v>
      </c>
      <c r="F523" s="2">
        <v>0.49991898148148151</v>
      </c>
      <c r="G523">
        <v>11.23</v>
      </c>
      <c r="H523">
        <v>11.42</v>
      </c>
      <c r="I523">
        <v>274</v>
      </c>
      <c r="J523">
        <v>522</v>
      </c>
      <c r="K523" t="str">
        <f t="shared" si="24"/>
        <v>2022</v>
      </c>
      <c r="L523" t="str">
        <f t="shared" si="25"/>
        <v>09</v>
      </c>
      <c r="M523" t="str">
        <f t="shared" si="26"/>
        <v>2022-09</v>
      </c>
    </row>
    <row r="524" spans="1:13" x14ac:dyDescent="0.3">
      <c r="A524" t="s">
        <v>14</v>
      </c>
      <c r="B524" s="1">
        <v>47848</v>
      </c>
      <c r="C524">
        <v>50</v>
      </c>
      <c r="D524" t="s">
        <v>13</v>
      </c>
      <c r="E524" s="1">
        <v>44808</v>
      </c>
      <c r="F524" s="2">
        <v>0.49991898148148151</v>
      </c>
      <c r="G524">
        <v>11.23</v>
      </c>
      <c r="H524">
        <v>11.42</v>
      </c>
      <c r="I524">
        <v>274</v>
      </c>
      <c r="J524">
        <v>523</v>
      </c>
      <c r="K524" t="str">
        <f t="shared" si="24"/>
        <v>2022</v>
      </c>
      <c r="L524" t="str">
        <f t="shared" si="25"/>
        <v>09</v>
      </c>
      <c r="M524" t="str">
        <f t="shared" si="26"/>
        <v>2022-09</v>
      </c>
    </row>
    <row r="525" spans="1:13" x14ac:dyDescent="0.3">
      <c r="A525" t="s">
        <v>18</v>
      </c>
      <c r="B525" t="s">
        <v>19</v>
      </c>
      <c r="C525">
        <v>20</v>
      </c>
      <c r="D525" t="s">
        <v>16</v>
      </c>
      <c r="E525" s="1">
        <v>44674</v>
      </c>
      <c r="F525" s="2">
        <v>0.75746527777777783</v>
      </c>
      <c r="G525">
        <v>10.7</v>
      </c>
      <c r="H525">
        <v>7.87</v>
      </c>
      <c r="I525">
        <v>275</v>
      </c>
      <c r="J525">
        <v>524</v>
      </c>
      <c r="K525" t="str">
        <f t="shared" si="24"/>
        <v>2022</v>
      </c>
      <c r="L525" t="str">
        <f t="shared" si="25"/>
        <v>04</v>
      </c>
      <c r="M525" t="str">
        <f t="shared" si="26"/>
        <v>2022-04</v>
      </c>
    </row>
    <row r="526" spans="1:13" x14ac:dyDescent="0.3">
      <c r="A526" t="s">
        <v>18</v>
      </c>
      <c r="B526" t="s">
        <v>19</v>
      </c>
      <c r="C526">
        <v>40</v>
      </c>
      <c r="D526" t="s">
        <v>12</v>
      </c>
      <c r="E526" s="1">
        <v>44674</v>
      </c>
      <c r="F526" s="2">
        <v>0.75746527777777783</v>
      </c>
      <c r="G526">
        <v>10.7</v>
      </c>
      <c r="H526">
        <v>7.87</v>
      </c>
      <c r="I526">
        <v>275</v>
      </c>
      <c r="J526">
        <v>525</v>
      </c>
      <c r="K526" t="str">
        <f t="shared" si="24"/>
        <v>2022</v>
      </c>
      <c r="L526" t="str">
        <f t="shared" si="25"/>
        <v>04</v>
      </c>
      <c r="M526" t="str">
        <f t="shared" si="26"/>
        <v>2022-04</v>
      </c>
    </row>
    <row r="527" spans="1:13" x14ac:dyDescent="0.3">
      <c r="A527" t="s">
        <v>18</v>
      </c>
      <c r="B527" t="s">
        <v>19</v>
      </c>
      <c r="C527">
        <v>50</v>
      </c>
      <c r="D527" t="s">
        <v>13</v>
      </c>
      <c r="E527" s="1">
        <v>44674</v>
      </c>
      <c r="F527" s="2">
        <v>0.75746527777777783</v>
      </c>
      <c r="G527">
        <v>10.7</v>
      </c>
      <c r="H527">
        <v>7.87</v>
      </c>
      <c r="I527">
        <v>275</v>
      </c>
      <c r="J527">
        <v>526</v>
      </c>
      <c r="K527" t="str">
        <f t="shared" si="24"/>
        <v>2022</v>
      </c>
      <c r="L527" t="str">
        <f t="shared" si="25"/>
        <v>04</v>
      </c>
      <c r="M527" t="str">
        <f t="shared" si="26"/>
        <v>2022-04</v>
      </c>
    </row>
    <row r="528" spans="1:13" x14ac:dyDescent="0.3">
      <c r="A528" t="s">
        <v>14</v>
      </c>
      <c r="B528" s="1">
        <v>47848</v>
      </c>
      <c r="C528">
        <v>0</v>
      </c>
      <c r="D528" t="s">
        <v>11</v>
      </c>
      <c r="E528" s="1">
        <v>44702</v>
      </c>
      <c r="F528" s="2">
        <v>0.78896990740740736</v>
      </c>
      <c r="G528">
        <v>8.6300000000000008</v>
      </c>
      <c r="H528">
        <v>15.04</v>
      </c>
      <c r="I528">
        <v>276</v>
      </c>
      <c r="J528">
        <v>527</v>
      </c>
      <c r="K528" t="str">
        <f t="shared" si="24"/>
        <v>2022</v>
      </c>
      <c r="L528" t="str">
        <f t="shared" si="25"/>
        <v>05</v>
      </c>
      <c r="M528" t="str">
        <f t="shared" si="26"/>
        <v>2022-05</v>
      </c>
    </row>
    <row r="529" spans="1:13" x14ac:dyDescent="0.3">
      <c r="A529" t="s">
        <v>14</v>
      </c>
      <c r="B529" s="1">
        <v>47848</v>
      </c>
      <c r="C529">
        <v>0</v>
      </c>
      <c r="D529" t="s">
        <v>11</v>
      </c>
      <c r="E529" s="1">
        <v>44756</v>
      </c>
      <c r="F529" s="2">
        <v>0.50513888888888892</v>
      </c>
      <c r="G529">
        <v>11.98</v>
      </c>
      <c r="H529">
        <v>4.78</v>
      </c>
      <c r="I529">
        <v>277</v>
      </c>
      <c r="J529">
        <v>528</v>
      </c>
      <c r="K529" t="str">
        <f t="shared" si="24"/>
        <v>2022</v>
      </c>
      <c r="L529" t="str">
        <f t="shared" si="25"/>
        <v>07</v>
      </c>
      <c r="M529" t="str">
        <f t="shared" si="26"/>
        <v>2022-07</v>
      </c>
    </row>
    <row r="530" spans="1:13" x14ac:dyDescent="0.3">
      <c r="A530" t="s">
        <v>14</v>
      </c>
      <c r="B530" s="1">
        <v>47848</v>
      </c>
      <c r="C530">
        <v>40</v>
      </c>
      <c r="D530" t="s">
        <v>12</v>
      </c>
      <c r="E530" s="1">
        <v>44756</v>
      </c>
      <c r="F530" s="2">
        <v>0.50513888888888892</v>
      </c>
      <c r="G530">
        <v>11.98</v>
      </c>
      <c r="H530">
        <v>4.78</v>
      </c>
      <c r="I530">
        <v>277</v>
      </c>
      <c r="J530">
        <v>529</v>
      </c>
      <c r="K530" t="str">
        <f t="shared" si="24"/>
        <v>2022</v>
      </c>
      <c r="L530" t="str">
        <f t="shared" si="25"/>
        <v>07</v>
      </c>
      <c r="M530" t="str">
        <f t="shared" si="26"/>
        <v>2022-07</v>
      </c>
    </row>
    <row r="531" spans="1:13" x14ac:dyDescent="0.3">
      <c r="A531" t="s">
        <v>14</v>
      </c>
      <c r="B531" s="1">
        <v>47848</v>
      </c>
      <c r="C531">
        <v>50</v>
      </c>
      <c r="D531" t="s">
        <v>13</v>
      </c>
      <c r="E531" s="1">
        <v>44756</v>
      </c>
      <c r="F531" s="2">
        <v>0.50513888888888892</v>
      </c>
      <c r="G531">
        <v>11.98</v>
      </c>
      <c r="H531">
        <v>4.78</v>
      </c>
      <c r="I531">
        <v>277</v>
      </c>
      <c r="J531">
        <v>530</v>
      </c>
      <c r="K531" t="str">
        <f t="shared" si="24"/>
        <v>2022</v>
      </c>
      <c r="L531" t="str">
        <f t="shared" si="25"/>
        <v>07</v>
      </c>
      <c r="M531" t="str">
        <f t="shared" si="26"/>
        <v>2022-07</v>
      </c>
    </row>
    <row r="532" spans="1:13" x14ac:dyDescent="0.3">
      <c r="A532" t="s">
        <v>10</v>
      </c>
      <c r="B532" s="1">
        <v>47118</v>
      </c>
      <c r="C532">
        <v>10</v>
      </c>
      <c r="D532" t="s">
        <v>15</v>
      </c>
      <c r="E532" s="1">
        <v>44810</v>
      </c>
      <c r="F532" s="2">
        <v>0.5924652777777778</v>
      </c>
      <c r="G532">
        <v>12.03</v>
      </c>
      <c r="H532">
        <v>6.65</v>
      </c>
      <c r="I532">
        <v>278</v>
      </c>
      <c r="J532">
        <v>531</v>
      </c>
      <c r="K532" t="str">
        <f t="shared" si="24"/>
        <v>2022</v>
      </c>
      <c r="L532" t="str">
        <f t="shared" si="25"/>
        <v>09</v>
      </c>
      <c r="M532" t="str">
        <f t="shared" si="26"/>
        <v>2022-09</v>
      </c>
    </row>
    <row r="533" spans="1:13" x14ac:dyDescent="0.3">
      <c r="A533" t="s">
        <v>10</v>
      </c>
      <c r="B533" s="1">
        <v>47118</v>
      </c>
      <c r="C533">
        <v>40</v>
      </c>
      <c r="D533" t="s">
        <v>12</v>
      </c>
      <c r="E533" s="1">
        <v>44810</v>
      </c>
      <c r="F533" s="2">
        <v>0.5924652777777778</v>
      </c>
      <c r="G533">
        <v>12.03</v>
      </c>
      <c r="H533">
        <v>6.65</v>
      </c>
      <c r="I533">
        <v>278</v>
      </c>
      <c r="J533">
        <v>532</v>
      </c>
      <c r="K533" t="str">
        <f t="shared" si="24"/>
        <v>2022</v>
      </c>
      <c r="L533" t="str">
        <f t="shared" si="25"/>
        <v>09</v>
      </c>
      <c r="M533" t="str">
        <f t="shared" si="26"/>
        <v>2022-09</v>
      </c>
    </row>
    <row r="534" spans="1:13" x14ac:dyDescent="0.3">
      <c r="A534" t="s">
        <v>10</v>
      </c>
      <c r="B534" s="1">
        <v>47118</v>
      </c>
      <c r="C534">
        <v>0</v>
      </c>
      <c r="D534" t="s">
        <v>11</v>
      </c>
      <c r="E534" s="1">
        <v>44904</v>
      </c>
      <c r="F534" s="2">
        <v>0.71812500000000001</v>
      </c>
      <c r="G534">
        <v>18.5</v>
      </c>
      <c r="H534">
        <v>7.93</v>
      </c>
      <c r="I534">
        <v>279</v>
      </c>
      <c r="J534">
        <v>533</v>
      </c>
      <c r="K534" t="str">
        <f t="shared" si="24"/>
        <v>2022</v>
      </c>
      <c r="L534" t="str">
        <f t="shared" si="25"/>
        <v>12</v>
      </c>
      <c r="M534" t="str">
        <f t="shared" si="26"/>
        <v>2022-12</v>
      </c>
    </row>
    <row r="535" spans="1:13" x14ac:dyDescent="0.3">
      <c r="A535" t="s">
        <v>10</v>
      </c>
      <c r="B535" s="1">
        <v>47118</v>
      </c>
      <c r="C535">
        <v>25</v>
      </c>
      <c r="D535" t="s">
        <v>17</v>
      </c>
      <c r="E535" s="1">
        <v>44904</v>
      </c>
      <c r="F535" s="2">
        <v>0.71812500000000001</v>
      </c>
      <c r="G535">
        <v>18.5</v>
      </c>
      <c r="H535">
        <v>7.93</v>
      </c>
      <c r="I535">
        <v>279</v>
      </c>
      <c r="J535">
        <v>534</v>
      </c>
      <c r="K535" t="str">
        <f t="shared" si="24"/>
        <v>2022</v>
      </c>
      <c r="L535" t="str">
        <f t="shared" si="25"/>
        <v>12</v>
      </c>
      <c r="M535" t="str">
        <f t="shared" si="26"/>
        <v>2022-12</v>
      </c>
    </row>
    <row r="536" spans="1:13" x14ac:dyDescent="0.3">
      <c r="A536" t="s">
        <v>22</v>
      </c>
      <c r="B536" s="1">
        <v>47299</v>
      </c>
      <c r="C536">
        <v>10</v>
      </c>
      <c r="D536" t="s">
        <v>15</v>
      </c>
      <c r="E536" s="1">
        <v>44627</v>
      </c>
      <c r="F536" s="2">
        <v>0.59108796296296295</v>
      </c>
      <c r="G536">
        <v>15.93</v>
      </c>
      <c r="H536">
        <v>8.7100000000000009</v>
      </c>
      <c r="I536">
        <v>280</v>
      </c>
      <c r="J536">
        <v>535</v>
      </c>
      <c r="K536" t="str">
        <f t="shared" si="24"/>
        <v>2022</v>
      </c>
      <c r="L536" t="str">
        <f t="shared" si="25"/>
        <v>03</v>
      </c>
      <c r="M536" t="str">
        <f t="shared" si="26"/>
        <v>2022-03</v>
      </c>
    </row>
    <row r="537" spans="1:13" x14ac:dyDescent="0.3">
      <c r="A537" t="s">
        <v>22</v>
      </c>
      <c r="B537" s="1">
        <v>47299</v>
      </c>
      <c r="C537">
        <v>40</v>
      </c>
      <c r="D537" t="s">
        <v>12</v>
      </c>
      <c r="E537" s="1">
        <v>44627</v>
      </c>
      <c r="F537" s="2">
        <v>0.59108796296296295</v>
      </c>
      <c r="G537">
        <v>15.93</v>
      </c>
      <c r="H537">
        <v>8.7100000000000009</v>
      </c>
      <c r="I537">
        <v>280</v>
      </c>
      <c r="J537">
        <v>536</v>
      </c>
      <c r="K537" t="str">
        <f t="shared" si="24"/>
        <v>2022</v>
      </c>
      <c r="L537" t="str">
        <f t="shared" si="25"/>
        <v>03</v>
      </c>
      <c r="M537" t="str">
        <f t="shared" si="26"/>
        <v>2022-03</v>
      </c>
    </row>
    <row r="538" spans="1:13" x14ac:dyDescent="0.3">
      <c r="A538" t="s">
        <v>21</v>
      </c>
      <c r="B538" t="s">
        <v>19</v>
      </c>
      <c r="C538">
        <v>10</v>
      </c>
      <c r="D538" t="s">
        <v>15</v>
      </c>
      <c r="E538" s="1">
        <v>44883</v>
      </c>
      <c r="F538" s="2">
        <v>0.45557870370370374</v>
      </c>
      <c r="G538">
        <v>8.9499999999999993</v>
      </c>
      <c r="H538">
        <v>13.37</v>
      </c>
      <c r="I538">
        <v>281</v>
      </c>
      <c r="J538">
        <v>537</v>
      </c>
      <c r="K538" t="str">
        <f t="shared" si="24"/>
        <v>2022</v>
      </c>
      <c r="L538" t="str">
        <f t="shared" si="25"/>
        <v>11</v>
      </c>
      <c r="M538" t="str">
        <f t="shared" si="26"/>
        <v>2022-11</v>
      </c>
    </row>
    <row r="539" spans="1:13" x14ac:dyDescent="0.3">
      <c r="A539" t="s">
        <v>21</v>
      </c>
      <c r="B539" t="s">
        <v>19</v>
      </c>
      <c r="C539">
        <v>25</v>
      </c>
      <c r="D539" t="s">
        <v>17</v>
      </c>
      <c r="E539" s="1">
        <v>44883</v>
      </c>
      <c r="F539" s="2">
        <v>0.45557870370370374</v>
      </c>
      <c r="G539">
        <v>8.9499999999999993</v>
      </c>
      <c r="H539">
        <v>13.37</v>
      </c>
      <c r="I539">
        <v>281</v>
      </c>
      <c r="J539">
        <v>538</v>
      </c>
      <c r="K539" t="str">
        <f t="shared" si="24"/>
        <v>2022</v>
      </c>
      <c r="L539" t="str">
        <f t="shared" si="25"/>
        <v>11</v>
      </c>
      <c r="M539" t="str">
        <f t="shared" si="26"/>
        <v>2022-11</v>
      </c>
    </row>
    <row r="540" spans="1:13" x14ac:dyDescent="0.3">
      <c r="A540" t="s">
        <v>21</v>
      </c>
      <c r="B540" t="s">
        <v>19</v>
      </c>
      <c r="C540">
        <v>50</v>
      </c>
      <c r="D540" t="s">
        <v>13</v>
      </c>
      <c r="E540" s="1">
        <v>44883</v>
      </c>
      <c r="F540" s="2">
        <v>0.45557870370370374</v>
      </c>
      <c r="G540">
        <v>8.9499999999999993</v>
      </c>
      <c r="H540">
        <v>13.37</v>
      </c>
      <c r="I540">
        <v>281</v>
      </c>
      <c r="J540">
        <v>539</v>
      </c>
      <c r="K540" t="str">
        <f t="shared" si="24"/>
        <v>2022</v>
      </c>
      <c r="L540" t="str">
        <f t="shared" si="25"/>
        <v>11</v>
      </c>
      <c r="M540" t="str">
        <f t="shared" si="26"/>
        <v>2022-11</v>
      </c>
    </row>
    <row r="541" spans="1:13" x14ac:dyDescent="0.3">
      <c r="A541" t="s">
        <v>14</v>
      </c>
      <c r="B541" s="1">
        <v>47848</v>
      </c>
      <c r="C541">
        <v>20</v>
      </c>
      <c r="D541" t="s">
        <v>16</v>
      </c>
      <c r="E541" s="1">
        <v>44940</v>
      </c>
      <c r="F541" s="2">
        <v>0.54748842592592595</v>
      </c>
      <c r="G541">
        <v>8.98</v>
      </c>
      <c r="H541">
        <v>11.27</v>
      </c>
      <c r="I541">
        <v>282</v>
      </c>
      <c r="J541">
        <v>540</v>
      </c>
      <c r="K541" t="str">
        <f t="shared" si="24"/>
        <v>2023</v>
      </c>
      <c r="L541" t="str">
        <f t="shared" si="25"/>
        <v>01</v>
      </c>
      <c r="M541" t="str">
        <f t="shared" si="26"/>
        <v>2023-01</v>
      </c>
    </row>
    <row r="542" spans="1:13" x14ac:dyDescent="0.3">
      <c r="A542" t="s">
        <v>14</v>
      </c>
      <c r="B542" s="1">
        <v>47848</v>
      </c>
      <c r="C542">
        <v>25</v>
      </c>
      <c r="D542" t="s">
        <v>17</v>
      </c>
      <c r="E542" s="1">
        <v>44940</v>
      </c>
      <c r="F542" s="2">
        <v>0.54748842592592595</v>
      </c>
      <c r="G542">
        <v>8.98</v>
      </c>
      <c r="H542">
        <v>11.27</v>
      </c>
      <c r="I542">
        <v>282</v>
      </c>
      <c r="J542">
        <v>541</v>
      </c>
      <c r="K542" t="str">
        <f t="shared" si="24"/>
        <v>2023</v>
      </c>
      <c r="L542" t="str">
        <f t="shared" si="25"/>
        <v>01</v>
      </c>
      <c r="M542" t="str">
        <f t="shared" si="26"/>
        <v>2023-01</v>
      </c>
    </row>
    <row r="543" spans="1:13" x14ac:dyDescent="0.3">
      <c r="A543" t="s">
        <v>22</v>
      </c>
      <c r="B543" s="1">
        <v>47299</v>
      </c>
      <c r="C543">
        <v>0</v>
      </c>
      <c r="D543" t="s">
        <v>11</v>
      </c>
      <c r="E543" s="1">
        <v>44707</v>
      </c>
      <c r="F543" s="2">
        <v>0.45131944444444444</v>
      </c>
      <c r="G543">
        <v>6.9</v>
      </c>
      <c r="H543">
        <v>7.86</v>
      </c>
      <c r="I543">
        <v>283</v>
      </c>
      <c r="J543">
        <v>542</v>
      </c>
      <c r="K543" t="str">
        <f t="shared" si="24"/>
        <v>2022</v>
      </c>
      <c r="L543" t="str">
        <f t="shared" si="25"/>
        <v>05</v>
      </c>
      <c r="M543" t="str">
        <f t="shared" si="26"/>
        <v>2022-05</v>
      </c>
    </row>
    <row r="544" spans="1:13" x14ac:dyDescent="0.3">
      <c r="A544" t="s">
        <v>22</v>
      </c>
      <c r="B544" s="1">
        <v>47299</v>
      </c>
      <c r="C544">
        <v>40</v>
      </c>
      <c r="D544" t="s">
        <v>12</v>
      </c>
      <c r="E544" s="1">
        <v>44707</v>
      </c>
      <c r="F544" s="2">
        <v>0.45131944444444444</v>
      </c>
      <c r="G544">
        <v>6.9</v>
      </c>
      <c r="H544">
        <v>7.86</v>
      </c>
      <c r="I544">
        <v>283</v>
      </c>
      <c r="J544">
        <v>543</v>
      </c>
      <c r="K544" t="str">
        <f t="shared" si="24"/>
        <v>2022</v>
      </c>
      <c r="L544" t="str">
        <f t="shared" si="25"/>
        <v>05</v>
      </c>
      <c r="M544" t="str">
        <f t="shared" si="26"/>
        <v>2022-05</v>
      </c>
    </row>
    <row r="545" spans="1:13" x14ac:dyDescent="0.3">
      <c r="A545" t="s">
        <v>22</v>
      </c>
      <c r="B545" s="1">
        <v>47299</v>
      </c>
      <c r="C545">
        <v>80</v>
      </c>
      <c r="D545" t="s">
        <v>20</v>
      </c>
      <c r="E545" s="1">
        <v>44707</v>
      </c>
      <c r="F545" s="2">
        <v>0.45131944444444444</v>
      </c>
      <c r="G545">
        <v>6.9</v>
      </c>
      <c r="H545">
        <v>7.86</v>
      </c>
      <c r="I545">
        <v>283</v>
      </c>
      <c r="J545">
        <v>544</v>
      </c>
      <c r="K545" t="str">
        <f t="shared" si="24"/>
        <v>2022</v>
      </c>
      <c r="L545" t="str">
        <f t="shared" si="25"/>
        <v>05</v>
      </c>
      <c r="M545" t="str">
        <f t="shared" si="26"/>
        <v>2022-05</v>
      </c>
    </row>
    <row r="546" spans="1:13" x14ac:dyDescent="0.3">
      <c r="A546" t="s">
        <v>10</v>
      </c>
      <c r="B546" s="1">
        <v>47118</v>
      </c>
      <c r="C546">
        <v>10</v>
      </c>
      <c r="D546" t="s">
        <v>15</v>
      </c>
      <c r="E546" s="1">
        <v>44742</v>
      </c>
      <c r="F546" s="2">
        <v>0.4317361111111111</v>
      </c>
      <c r="G546">
        <v>6.15</v>
      </c>
      <c r="H546">
        <v>6.92</v>
      </c>
      <c r="I546">
        <v>284</v>
      </c>
      <c r="J546">
        <v>545</v>
      </c>
      <c r="K546" t="str">
        <f t="shared" si="24"/>
        <v>2022</v>
      </c>
      <c r="L546" t="str">
        <f t="shared" si="25"/>
        <v>06</v>
      </c>
      <c r="M546" t="str">
        <f t="shared" si="26"/>
        <v>2022-06</v>
      </c>
    </row>
    <row r="547" spans="1:13" x14ac:dyDescent="0.3">
      <c r="A547" t="s">
        <v>10</v>
      </c>
      <c r="B547" s="1">
        <v>47118</v>
      </c>
      <c r="C547">
        <v>40</v>
      </c>
      <c r="D547" t="s">
        <v>12</v>
      </c>
      <c r="E547" s="1">
        <v>44742</v>
      </c>
      <c r="F547" s="2">
        <v>0.4317361111111111</v>
      </c>
      <c r="G547">
        <v>6.15</v>
      </c>
      <c r="H547">
        <v>6.92</v>
      </c>
      <c r="I547">
        <v>284</v>
      </c>
      <c r="J547">
        <v>546</v>
      </c>
      <c r="K547" t="str">
        <f t="shared" si="24"/>
        <v>2022</v>
      </c>
      <c r="L547" t="str">
        <f t="shared" si="25"/>
        <v>06</v>
      </c>
      <c r="M547" t="str">
        <f t="shared" si="26"/>
        <v>2022-06</v>
      </c>
    </row>
    <row r="548" spans="1:13" x14ac:dyDescent="0.3">
      <c r="A548" t="s">
        <v>10</v>
      </c>
      <c r="B548" s="1">
        <v>47118</v>
      </c>
      <c r="C548">
        <v>80</v>
      </c>
      <c r="D548" t="s">
        <v>20</v>
      </c>
      <c r="E548" s="1">
        <v>44742</v>
      </c>
      <c r="F548" s="2">
        <v>0.4317361111111111</v>
      </c>
      <c r="G548">
        <v>6.15</v>
      </c>
      <c r="H548">
        <v>6.92</v>
      </c>
      <c r="I548">
        <v>284</v>
      </c>
      <c r="J548">
        <v>547</v>
      </c>
      <c r="K548" t="str">
        <f t="shared" si="24"/>
        <v>2022</v>
      </c>
      <c r="L548" t="str">
        <f t="shared" si="25"/>
        <v>06</v>
      </c>
      <c r="M548" t="str">
        <f t="shared" si="26"/>
        <v>2022-06</v>
      </c>
    </row>
    <row r="549" spans="1:13" x14ac:dyDescent="0.3">
      <c r="A549" t="s">
        <v>22</v>
      </c>
      <c r="B549" s="1">
        <v>47299</v>
      </c>
      <c r="C549">
        <v>20</v>
      </c>
      <c r="D549" t="s">
        <v>16</v>
      </c>
      <c r="E549" s="1">
        <v>44766</v>
      </c>
      <c r="F549" s="2">
        <v>0.45011574074074073</v>
      </c>
      <c r="G549">
        <v>8.06</v>
      </c>
      <c r="H549">
        <v>11.73</v>
      </c>
      <c r="I549">
        <v>285</v>
      </c>
      <c r="J549">
        <v>548</v>
      </c>
      <c r="K549" t="str">
        <f t="shared" si="24"/>
        <v>2022</v>
      </c>
      <c r="L549" t="str">
        <f t="shared" si="25"/>
        <v>07</v>
      </c>
      <c r="M549" t="str">
        <f t="shared" si="26"/>
        <v>2022-07</v>
      </c>
    </row>
    <row r="550" spans="1:13" x14ac:dyDescent="0.3">
      <c r="A550" t="s">
        <v>22</v>
      </c>
      <c r="B550" s="1">
        <v>47299</v>
      </c>
      <c r="C550">
        <v>25</v>
      </c>
      <c r="D550" t="s">
        <v>17</v>
      </c>
      <c r="E550" s="1">
        <v>44766</v>
      </c>
      <c r="F550" s="2">
        <v>0.45011574074074073</v>
      </c>
      <c r="G550">
        <v>8.06</v>
      </c>
      <c r="H550">
        <v>11.73</v>
      </c>
      <c r="I550">
        <v>285</v>
      </c>
      <c r="J550">
        <v>549</v>
      </c>
      <c r="K550" t="str">
        <f t="shared" si="24"/>
        <v>2022</v>
      </c>
      <c r="L550" t="str">
        <f t="shared" si="25"/>
        <v>07</v>
      </c>
      <c r="M550" t="str">
        <f t="shared" si="26"/>
        <v>2022-07</v>
      </c>
    </row>
    <row r="551" spans="1:13" x14ac:dyDescent="0.3">
      <c r="A551" t="s">
        <v>22</v>
      </c>
      <c r="B551" s="1">
        <v>47299</v>
      </c>
      <c r="C551">
        <v>50</v>
      </c>
      <c r="D551" t="s">
        <v>13</v>
      </c>
      <c r="E551" s="1">
        <v>44766</v>
      </c>
      <c r="F551" s="2">
        <v>0.45011574074074073</v>
      </c>
      <c r="G551">
        <v>8.06</v>
      </c>
      <c r="H551">
        <v>11.73</v>
      </c>
      <c r="I551">
        <v>285</v>
      </c>
      <c r="J551">
        <v>550</v>
      </c>
      <c r="K551" t="str">
        <f t="shared" si="24"/>
        <v>2022</v>
      </c>
      <c r="L551" t="str">
        <f t="shared" si="25"/>
        <v>07</v>
      </c>
      <c r="M551" t="str">
        <f t="shared" si="26"/>
        <v>2022-07</v>
      </c>
    </row>
    <row r="552" spans="1:13" x14ac:dyDescent="0.3">
      <c r="A552" t="s">
        <v>14</v>
      </c>
      <c r="B552" s="1">
        <v>47848</v>
      </c>
      <c r="C552">
        <v>0</v>
      </c>
      <c r="D552" t="s">
        <v>11</v>
      </c>
      <c r="E552" s="1">
        <v>44811</v>
      </c>
      <c r="F552" s="2">
        <v>0.71550925925925923</v>
      </c>
      <c r="G552">
        <v>7.5</v>
      </c>
      <c r="H552">
        <v>8.52</v>
      </c>
      <c r="I552">
        <v>286</v>
      </c>
      <c r="J552">
        <v>551</v>
      </c>
      <c r="K552" t="str">
        <f t="shared" si="24"/>
        <v>2022</v>
      </c>
      <c r="L552" t="str">
        <f t="shared" si="25"/>
        <v>09</v>
      </c>
      <c r="M552" t="str">
        <f t="shared" si="26"/>
        <v>2022-09</v>
      </c>
    </row>
    <row r="553" spans="1:13" x14ac:dyDescent="0.3">
      <c r="A553" t="s">
        <v>18</v>
      </c>
      <c r="B553" t="s">
        <v>19</v>
      </c>
      <c r="C553">
        <v>0</v>
      </c>
      <c r="D553" t="s">
        <v>11</v>
      </c>
      <c r="E553" s="1">
        <v>44874</v>
      </c>
      <c r="F553" s="2">
        <v>0.61376157407407406</v>
      </c>
      <c r="G553">
        <v>13.89</v>
      </c>
      <c r="H553">
        <v>6.77</v>
      </c>
      <c r="I553">
        <v>287</v>
      </c>
      <c r="J553">
        <v>552</v>
      </c>
      <c r="K553" t="str">
        <f t="shared" si="24"/>
        <v>2022</v>
      </c>
      <c r="L553" t="str">
        <f t="shared" si="25"/>
        <v>11</v>
      </c>
      <c r="M553" t="str">
        <f t="shared" si="26"/>
        <v>2022-11</v>
      </c>
    </row>
    <row r="554" spans="1:13" x14ac:dyDescent="0.3">
      <c r="A554" t="s">
        <v>18</v>
      </c>
      <c r="B554" t="s">
        <v>19</v>
      </c>
      <c r="C554">
        <v>40</v>
      </c>
      <c r="D554" t="s">
        <v>12</v>
      </c>
      <c r="E554" s="1">
        <v>44874</v>
      </c>
      <c r="F554" s="2">
        <v>0.61376157407407406</v>
      </c>
      <c r="G554">
        <v>13.89</v>
      </c>
      <c r="H554">
        <v>6.77</v>
      </c>
      <c r="I554">
        <v>287</v>
      </c>
      <c r="J554">
        <v>553</v>
      </c>
      <c r="K554" t="str">
        <f t="shared" si="24"/>
        <v>2022</v>
      </c>
      <c r="L554" t="str">
        <f t="shared" si="25"/>
        <v>11</v>
      </c>
      <c r="M554" t="str">
        <f t="shared" si="26"/>
        <v>2022-11</v>
      </c>
    </row>
    <row r="555" spans="1:13" x14ac:dyDescent="0.3">
      <c r="A555" t="s">
        <v>14</v>
      </c>
      <c r="B555" s="1">
        <v>47848</v>
      </c>
      <c r="C555">
        <v>0</v>
      </c>
      <c r="D555" t="s">
        <v>11</v>
      </c>
      <c r="E555" s="1">
        <v>44887</v>
      </c>
      <c r="F555" s="2">
        <v>0.41496527777777775</v>
      </c>
      <c r="G555">
        <v>13.92</v>
      </c>
      <c r="H555">
        <v>6.94</v>
      </c>
      <c r="I555">
        <v>288</v>
      </c>
      <c r="J555">
        <v>554</v>
      </c>
      <c r="K555" t="str">
        <f t="shared" si="24"/>
        <v>2022</v>
      </c>
      <c r="L555" t="str">
        <f t="shared" si="25"/>
        <v>11</v>
      </c>
      <c r="M555" t="str">
        <f t="shared" si="26"/>
        <v>2022-11</v>
      </c>
    </row>
    <row r="556" spans="1:13" x14ac:dyDescent="0.3">
      <c r="A556" t="s">
        <v>14</v>
      </c>
      <c r="B556" s="1">
        <v>47848</v>
      </c>
      <c r="C556">
        <v>40</v>
      </c>
      <c r="D556" t="s">
        <v>12</v>
      </c>
      <c r="E556" s="1">
        <v>44887</v>
      </c>
      <c r="F556" s="2">
        <v>0.41496527777777775</v>
      </c>
      <c r="G556">
        <v>13.92</v>
      </c>
      <c r="H556">
        <v>6.94</v>
      </c>
      <c r="I556">
        <v>288</v>
      </c>
      <c r="J556">
        <v>555</v>
      </c>
      <c r="K556" t="str">
        <f t="shared" si="24"/>
        <v>2022</v>
      </c>
      <c r="L556" t="str">
        <f t="shared" si="25"/>
        <v>11</v>
      </c>
      <c r="M556" t="str">
        <f t="shared" si="26"/>
        <v>2022-11</v>
      </c>
    </row>
    <row r="557" spans="1:13" x14ac:dyDescent="0.3">
      <c r="A557" t="s">
        <v>22</v>
      </c>
      <c r="B557" s="1">
        <v>47299</v>
      </c>
      <c r="C557">
        <v>10</v>
      </c>
      <c r="D557" t="s">
        <v>15</v>
      </c>
      <c r="E557" s="1">
        <v>44895</v>
      </c>
      <c r="F557" s="2">
        <v>0.72137731481481471</v>
      </c>
      <c r="G557">
        <v>5.8</v>
      </c>
      <c r="H557">
        <v>14.85</v>
      </c>
      <c r="I557">
        <v>289</v>
      </c>
      <c r="J557">
        <v>556</v>
      </c>
      <c r="K557" t="str">
        <f t="shared" si="24"/>
        <v>2022</v>
      </c>
      <c r="L557" t="str">
        <f t="shared" si="25"/>
        <v>11</v>
      </c>
      <c r="M557" t="str">
        <f t="shared" si="26"/>
        <v>2022-11</v>
      </c>
    </row>
    <row r="558" spans="1:13" x14ac:dyDescent="0.3">
      <c r="A558" t="s">
        <v>22</v>
      </c>
      <c r="B558" s="1">
        <v>47299</v>
      </c>
      <c r="C558">
        <v>25</v>
      </c>
      <c r="D558" t="s">
        <v>17</v>
      </c>
      <c r="E558" s="1">
        <v>44895</v>
      </c>
      <c r="F558" s="2">
        <v>0.72137731481481471</v>
      </c>
      <c r="G558">
        <v>5.8</v>
      </c>
      <c r="H558">
        <v>14.85</v>
      </c>
      <c r="I558">
        <v>289</v>
      </c>
      <c r="J558">
        <v>557</v>
      </c>
      <c r="K558" t="str">
        <f t="shared" si="24"/>
        <v>2022</v>
      </c>
      <c r="L558" t="str">
        <f t="shared" si="25"/>
        <v>11</v>
      </c>
      <c r="M558" t="str">
        <f t="shared" si="26"/>
        <v>2022-11</v>
      </c>
    </row>
    <row r="559" spans="1:13" x14ac:dyDescent="0.3">
      <c r="A559" t="s">
        <v>22</v>
      </c>
      <c r="B559" s="1">
        <v>47299</v>
      </c>
      <c r="C559">
        <v>80</v>
      </c>
      <c r="D559" t="s">
        <v>20</v>
      </c>
      <c r="E559" s="1">
        <v>44895</v>
      </c>
      <c r="F559" s="2">
        <v>0.72137731481481471</v>
      </c>
      <c r="G559">
        <v>5.8</v>
      </c>
      <c r="H559">
        <v>14.85</v>
      </c>
      <c r="I559">
        <v>289</v>
      </c>
      <c r="J559">
        <v>558</v>
      </c>
      <c r="K559" t="str">
        <f t="shared" si="24"/>
        <v>2022</v>
      </c>
      <c r="L559" t="str">
        <f t="shared" si="25"/>
        <v>11</v>
      </c>
      <c r="M559" t="str">
        <f t="shared" si="26"/>
        <v>2022-11</v>
      </c>
    </row>
    <row r="560" spans="1:13" x14ac:dyDescent="0.3">
      <c r="A560" t="s">
        <v>10</v>
      </c>
      <c r="B560" s="1">
        <v>47118</v>
      </c>
      <c r="C560">
        <v>0</v>
      </c>
      <c r="D560" t="s">
        <v>11</v>
      </c>
      <c r="E560" s="1">
        <v>44860</v>
      </c>
      <c r="F560" s="2">
        <v>0.69581018518518523</v>
      </c>
      <c r="G560">
        <v>22.03</v>
      </c>
      <c r="H560">
        <v>9.81</v>
      </c>
      <c r="I560">
        <v>290</v>
      </c>
      <c r="J560">
        <v>559</v>
      </c>
      <c r="K560" t="str">
        <f t="shared" si="24"/>
        <v>2022</v>
      </c>
      <c r="L560" t="str">
        <f t="shared" si="25"/>
        <v>10</v>
      </c>
      <c r="M560" t="str">
        <f t="shared" si="26"/>
        <v>2022-10</v>
      </c>
    </row>
    <row r="561" spans="1:13" x14ac:dyDescent="0.3">
      <c r="A561" t="s">
        <v>10</v>
      </c>
      <c r="B561" s="1">
        <v>47118</v>
      </c>
      <c r="C561">
        <v>40</v>
      </c>
      <c r="D561" t="s">
        <v>12</v>
      </c>
      <c r="E561" s="1">
        <v>44860</v>
      </c>
      <c r="F561" s="2">
        <v>0.69581018518518523</v>
      </c>
      <c r="G561">
        <v>22.03</v>
      </c>
      <c r="H561">
        <v>9.81</v>
      </c>
      <c r="I561">
        <v>290</v>
      </c>
      <c r="J561">
        <v>560</v>
      </c>
      <c r="K561" t="str">
        <f t="shared" si="24"/>
        <v>2022</v>
      </c>
      <c r="L561" t="str">
        <f t="shared" si="25"/>
        <v>10</v>
      </c>
      <c r="M561" t="str">
        <f t="shared" si="26"/>
        <v>2022-10</v>
      </c>
    </row>
    <row r="562" spans="1:13" x14ac:dyDescent="0.3">
      <c r="A562" t="s">
        <v>18</v>
      </c>
      <c r="B562" t="s">
        <v>19</v>
      </c>
      <c r="C562">
        <v>0</v>
      </c>
      <c r="D562" t="s">
        <v>11</v>
      </c>
      <c r="E562" s="1">
        <v>44862</v>
      </c>
      <c r="F562" s="2">
        <v>0.35946759259259259</v>
      </c>
      <c r="G562">
        <v>6.22</v>
      </c>
      <c r="H562">
        <v>14.1</v>
      </c>
      <c r="I562">
        <v>291</v>
      </c>
      <c r="J562">
        <v>561</v>
      </c>
      <c r="K562" t="str">
        <f t="shared" si="24"/>
        <v>2022</v>
      </c>
      <c r="L562" t="str">
        <f t="shared" si="25"/>
        <v>10</v>
      </c>
      <c r="M562" t="str">
        <f t="shared" si="26"/>
        <v>2022-10</v>
      </c>
    </row>
    <row r="563" spans="1:13" x14ac:dyDescent="0.3">
      <c r="A563" t="s">
        <v>22</v>
      </c>
      <c r="B563" s="1">
        <v>47299</v>
      </c>
      <c r="C563">
        <v>10</v>
      </c>
      <c r="D563" t="s">
        <v>15</v>
      </c>
      <c r="E563" s="1">
        <v>44870</v>
      </c>
      <c r="F563" s="2">
        <v>0.82671296296296293</v>
      </c>
      <c r="G563">
        <v>13.59</v>
      </c>
      <c r="H563">
        <v>21.05</v>
      </c>
      <c r="I563">
        <v>292</v>
      </c>
      <c r="J563">
        <v>562</v>
      </c>
      <c r="K563" t="str">
        <f t="shared" si="24"/>
        <v>2022</v>
      </c>
      <c r="L563" t="str">
        <f t="shared" si="25"/>
        <v>11</v>
      </c>
      <c r="M563" t="str">
        <f t="shared" si="26"/>
        <v>2022-11</v>
      </c>
    </row>
    <row r="564" spans="1:13" x14ac:dyDescent="0.3">
      <c r="A564" t="s">
        <v>22</v>
      </c>
      <c r="B564" s="1">
        <v>47299</v>
      </c>
      <c r="C564">
        <v>25</v>
      </c>
      <c r="D564" t="s">
        <v>17</v>
      </c>
      <c r="E564" s="1">
        <v>44870</v>
      </c>
      <c r="F564" s="2">
        <v>0.82671296296296293</v>
      </c>
      <c r="G564">
        <v>13.59</v>
      </c>
      <c r="H564">
        <v>21.05</v>
      </c>
      <c r="I564">
        <v>292</v>
      </c>
      <c r="J564">
        <v>563</v>
      </c>
      <c r="K564" t="str">
        <f t="shared" si="24"/>
        <v>2022</v>
      </c>
      <c r="L564" t="str">
        <f t="shared" si="25"/>
        <v>11</v>
      </c>
      <c r="M564" t="str">
        <f t="shared" si="26"/>
        <v>2022-11</v>
      </c>
    </row>
    <row r="565" spans="1:13" x14ac:dyDescent="0.3">
      <c r="A565" t="s">
        <v>21</v>
      </c>
      <c r="B565" t="s">
        <v>19</v>
      </c>
      <c r="C565">
        <v>10</v>
      </c>
      <c r="D565" t="s">
        <v>15</v>
      </c>
      <c r="E565" s="1">
        <v>44600</v>
      </c>
      <c r="F565" s="2">
        <v>0.4340046296296296</v>
      </c>
      <c r="G565">
        <v>11.59</v>
      </c>
      <c r="H565">
        <v>6.73</v>
      </c>
      <c r="I565">
        <v>293</v>
      </c>
      <c r="J565">
        <v>564</v>
      </c>
      <c r="K565" t="str">
        <f t="shared" si="24"/>
        <v>2022</v>
      </c>
      <c r="L565" t="str">
        <f t="shared" si="25"/>
        <v>02</v>
      </c>
      <c r="M565" t="str">
        <f t="shared" si="26"/>
        <v>2022-02</v>
      </c>
    </row>
    <row r="566" spans="1:13" x14ac:dyDescent="0.3">
      <c r="A566" t="s">
        <v>21</v>
      </c>
      <c r="B566" t="s">
        <v>19</v>
      </c>
      <c r="C566">
        <v>25</v>
      </c>
      <c r="D566" t="s">
        <v>17</v>
      </c>
      <c r="E566" s="1">
        <v>44600</v>
      </c>
      <c r="F566" s="2">
        <v>0.4340046296296296</v>
      </c>
      <c r="G566">
        <v>11.59</v>
      </c>
      <c r="H566">
        <v>6.73</v>
      </c>
      <c r="I566">
        <v>293</v>
      </c>
      <c r="J566">
        <v>565</v>
      </c>
      <c r="K566" t="str">
        <f t="shared" si="24"/>
        <v>2022</v>
      </c>
      <c r="L566" t="str">
        <f t="shared" si="25"/>
        <v>02</v>
      </c>
      <c r="M566" t="str">
        <f t="shared" si="26"/>
        <v>2022-02</v>
      </c>
    </row>
    <row r="567" spans="1:13" x14ac:dyDescent="0.3">
      <c r="A567" t="s">
        <v>21</v>
      </c>
      <c r="B567" t="s">
        <v>19</v>
      </c>
      <c r="C567">
        <v>80</v>
      </c>
      <c r="D567" t="s">
        <v>20</v>
      </c>
      <c r="E567" s="1">
        <v>44600</v>
      </c>
      <c r="F567" s="2">
        <v>0.4340046296296296</v>
      </c>
      <c r="G567">
        <v>11.59</v>
      </c>
      <c r="H567">
        <v>6.73</v>
      </c>
      <c r="I567">
        <v>293</v>
      </c>
      <c r="J567">
        <v>566</v>
      </c>
      <c r="K567" t="str">
        <f t="shared" si="24"/>
        <v>2022</v>
      </c>
      <c r="L567" t="str">
        <f t="shared" si="25"/>
        <v>02</v>
      </c>
      <c r="M567" t="str">
        <f t="shared" si="26"/>
        <v>2022-02</v>
      </c>
    </row>
    <row r="568" spans="1:13" x14ac:dyDescent="0.3">
      <c r="A568" t="s">
        <v>22</v>
      </c>
      <c r="B568" s="1">
        <v>47299</v>
      </c>
      <c r="C568">
        <v>20</v>
      </c>
      <c r="D568" t="s">
        <v>16</v>
      </c>
      <c r="E568" s="1">
        <v>44609</v>
      </c>
      <c r="F568" s="2">
        <v>0.49840277777777775</v>
      </c>
      <c r="G568">
        <v>10.79</v>
      </c>
      <c r="H568">
        <v>15.84</v>
      </c>
      <c r="I568">
        <v>294</v>
      </c>
      <c r="J568">
        <v>567</v>
      </c>
      <c r="K568" t="str">
        <f t="shared" si="24"/>
        <v>2022</v>
      </c>
      <c r="L568" t="str">
        <f t="shared" si="25"/>
        <v>02</v>
      </c>
      <c r="M568" t="str">
        <f t="shared" si="26"/>
        <v>2022-02</v>
      </c>
    </row>
    <row r="569" spans="1:13" x14ac:dyDescent="0.3">
      <c r="A569" t="s">
        <v>22</v>
      </c>
      <c r="B569" s="1">
        <v>47299</v>
      </c>
      <c r="C569">
        <v>25</v>
      </c>
      <c r="D569" t="s">
        <v>17</v>
      </c>
      <c r="E569" s="1">
        <v>44609</v>
      </c>
      <c r="F569" s="2">
        <v>0.49840277777777775</v>
      </c>
      <c r="G569">
        <v>10.79</v>
      </c>
      <c r="H569">
        <v>15.84</v>
      </c>
      <c r="I569">
        <v>294</v>
      </c>
      <c r="J569">
        <v>568</v>
      </c>
      <c r="K569" t="str">
        <f t="shared" si="24"/>
        <v>2022</v>
      </c>
      <c r="L569" t="str">
        <f t="shared" si="25"/>
        <v>02</v>
      </c>
      <c r="M569" t="str">
        <f t="shared" si="26"/>
        <v>2022-02</v>
      </c>
    </row>
    <row r="570" spans="1:13" x14ac:dyDescent="0.3">
      <c r="A570" t="s">
        <v>10</v>
      </c>
      <c r="B570" s="1">
        <v>47118</v>
      </c>
      <c r="C570">
        <v>20</v>
      </c>
      <c r="D570" t="s">
        <v>16</v>
      </c>
      <c r="E570" s="1">
        <v>44717</v>
      </c>
      <c r="F570" s="2">
        <v>0.53119212962962969</v>
      </c>
      <c r="G570">
        <v>8.84</v>
      </c>
      <c r="H570">
        <v>10.08</v>
      </c>
      <c r="I570">
        <v>295</v>
      </c>
      <c r="J570">
        <v>569</v>
      </c>
      <c r="K570" t="str">
        <f t="shared" si="24"/>
        <v>2022</v>
      </c>
      <c r="L570" t="str">
        <f t="shared" si="25"/>
        <v>06</v>
      </c>
      <c r="M570" t="str">
        <f t="shared" si="26"/>
        <v>2022-06</v>
      </c>
    </row>
    <row r="571" spans="1:13" x14ac:dyDescent="0.3">
      <c r="A571" t="s">
        <v>14</v>
      </c>
      <c r="B571" s="1">
        <v>47848</v>
      </c>
      <c r="C571">
        <v>0</v>
      </c>
      <c r="D571" t="s">
        <v>11</v>
      </c>
      <c r="E571" s="1">
        <v>44776</v>
      </c>
      <c r="F571" s="2">
        <v>0.56184027777777779</v>
      </c>
      <c r="G571">
        <v>6.97</v>
      </c>
      <c r="H571">
        <v>13.6</v>
      </c>
      <c r="I571">
        <v>296</v>
      </c>
      <c r="J571">
        <v>570</v>
      </c>
      <c r="K571" t="str">
        <f t="shared" si="24"/>
        <v>2022</v>
      </c>
      <c r="L571" t="str">
        <f t="shared" si="25"/>
        <v>08</v>
      </c>
      <c r="M571" t="str">
        <f t="shared" si="26"/>
        <v>2022-08</v>
      </c>
    </row>
    <row r="572" spans="1:13" x14ac:dyDescent="0.3">
      <c r="A572" t="s">
        <v>14</v>
      </c>
      <c r="B572" s="1">
        <v>47848</v>
      </c>
      <c r="C572">
        <v>40</v>
      </c>
      <c r="D572" t="s">
        <v>12</v>
      </c>
      <c r="E572" s="1">
        <v>44776</v>
      </c>
      <c r="F572" s="2">
        <v>0.56184027777777779</v>
      </c>
      <c r="G572">
        <v>6.97</v>
      </c>
      <c r="H572">
        <v>13.6</v>
      </c>
      <c r="I572">
        <v>296</v>
      </c>
      <c r="J572">
        <v>571</v>
      </c>
      <c r="K572" t="str">
        <f t="shared" si="24"/>
        <v>2022</v>
      </c>
      <c r="L572" t="str">
        <f t="shared" si="25"/>
        <v>08</v>
      </c>
      <c r="M572" t="str">
        <f t="shared" si="26"/>
        <v>2022-08</v>
      </c>
    </row>
    <row r="573" spans="1:13" x14ac:dyDescent="0.3">
      <c r="A573" t="s">
        <v>18</v>
      </c>
      <c r="B573" t="s">
        <v>19</v>
      </c>
      <c r="C573">
        <v>0</v>
      </c>
      <c r="D573" t="s">
        <v>11</v>
      </c>
      <c r="E573" s="1">
        <v>44617</v>
      </c>
      <c r="F573" s="2">
        <v>0.67224537037037047</v>
      </c>
      <c r="G573">
        <v>5.88</v>
      </c>
      <c r="H573">
        <v>7.9</v>
      </c>
      <c r="I573">
        <v>297</v>
      </c>
      <c r="J573">
        <v>572</v>
      </c>
      <c r="K573" t="str">
        <f t="shared" si="24"/>
        <v>2022</v>
      </c>
      <c r="L573" t="str">
        <f t="shared" si="25"/>
        <v>02</v>
      </c>
      <c r="M573" t="str">
        <f t="shared" si="26"/>
        <v>2022-02</v>
      </c>
    </row>
    <row r="574" spans="1:13" x14ac:dyDescent="0.3">
      <c r="A574" t="s">
        <v>14</v>
      </c>
      <c r="B574" s="1">
        <v>47848</v>
      </c>
      <c r="C574">
        <v>0</v>
      </c>
      <c r="D574" t="s">
        <v>11</v>
      </c>
      <c r="E574" s="1">
        <v>44645</v>
      </c>
      <c r="F574" s="2">
        <v>0.45075231481481487</v>
      </c>
      <c r="G574">
        <v>7.96</v>
      </c>
      <c r="H574">
        <v>8.5299999999999994</v>
      </c>
      <c r="I574">
        <v>298</v>
      </c>
      <c r="J574">
        <v>573</v>
      </c>
      <c r="K574" t="str">
        <f t="shared" si="24"/>
        <v>2022</v>
      </c>
      <c r="L574" t="str">
        <f t="shared" si="25"/>
        <v>03</v>
      </c>
      <c r="M574" t="str">
        <f t="shared" si="26"/>
        <v>2022-03</v>
      </c>
    </row>
    <row r="575" spans="1:13" x14ac:dyDescent="0.3">
      <c r="A575" t="s">
        <v>22</v>
      </c>
      <c r="B575" s="1">
        <v>47299</v>
      </c>
      <c r="C575">
        <v>0</v>
      </c>
      <c r="D575" t="s">
        <v>11</v>
      </c>
      <c r="E575" s="1">
        <v>44627</v>
      </c>
      <c r="F575" s="2">
        <v>0.84584490740740748</v>
      </c>
      <c r="G575">
        <v>6.45</v>
      </c>
      <c r="H575">
        <v>6.29</v>
      </c>
      <c r="I575">
        <v>299</v>
      </c>
      <c r="J575">
        <v>574</v>
      </c>
      <c r="K575" t="str">
        <f t="shared" si="24"/>
        <v>2022</v>
      </c>
      <c r="L575" t="str">
        <f t="shared" si="25"/>
        <v>03</v>
      </c>
      <c r="M575" t="str">
        <f t="shared" si="26"/>
        <v>2022-03</v>
      </c>
    </row>
    <row r="576" spans="1:13" x14ac:dyDescent="0.3">
      <c r="A576" t="s">
        <v>22</v>
      </c>
      <c r="B576" s="1">
        <v>47299</v>
      </c>
      <c r="C576">
        <v>40</v>
      </c>
      <c r="D576" t="s">
        <v>12</v>
      </c>
      <c r="E576" s="1">
        <v>44627</v>
      </c>
      <c r="F576" s="2">
        <v>0.84584490740740748</v>
      </c>
      <c r="G576">
        <v>6.45</v>
      </c>
      <c r="H576">
        <v>6.29</v>
      </c>
      <c r="I576">
        <v>299</v>
      </c>
      <c r="J576">
        <v>575</v>
      </c>
      <c r="K576" t="str">
        <f t="shared" si="24"/>
        <v>2022</v>
      </c>
      <c r="L576" t="str">
        <f t="shared" si="25"/>
        <v>03</v>
      </c>
      <c r="M576" t="str">
        <f t="shared" si="26"/>
        <v>2022-03</v>
      </c>
    </row>
    <row r="577" spans="1:13" x14ac:dyDescent="0.3">
      <c r="A577" t="s">
        <v>10</v>
      </c>
      <c r="B577" s="1">
        <v>47118</v>
      </c>
      <c r="C577">
        <v>0</v>
      </c>
      <c r="D577" t="s">
        <v>11</v>
      </c>
      <c r="E577" s="1">
        <v>44684</v>
      </c>
      <c r="F577" s="2">
        <v>0.62413194444444442</v>
      </c>
      <c r="G577">
        <v>7.68</v>
      </c>
      <c r="H577">
        <v>9.0399999999999991</v>
      </c>
      <c r="I577">
        <v>300</v>
      </c>
      <c r="J577">
        <v>576</v>
      </c>
      <c r="K577" t="str">
        <f t="shared" si="24"/>
        <v>2022</v>
      </c>
      <c r="L577" t="str">
        <f t="shared" si="25"/>
        <v>05</v>
      </c>
      <c r="M577" t="str">
        <f t="shared" si="26"/>
        <v>2022-05</v>
      </c>
    </row>
    <row r="578" spans="1:13" x14ac:dyDescent="0.3">
      <c r="A578" t="s">
        <v>10</v>
      </c>
      <c r="B578" s="1">
        <v>47118</v>
      </c>
      <c r="C578">
        <v>40</v>
      </c>
      <c r="D578" t="s">
        <v>12</v>
      </c>
      <c r="E578" s="1">
        <v>44684</v>
      </c>
      <c r="F578" s="2">
        <v>0.62413194444444442</v>
      </c>
      <c r="G578">
        <v>7.68</v>
      </c>
      <c r="H578">
        <v>9.0399999999999991</v>
      </c>
      <c r="I578">
        <v>300</v>
      </c>
      <c r="J578">
        <v>577</v>
      </c>
      <c r="K578" t="str">
        <f t="shared" si="24"/>
        <v>2022</v>
      </c>
      <c r="L578" t="str">
        <f t="shared" si="25"/>
        <v>05</v>
      </c>
      <c r="M578" t="str">
        <f t="shared" si="26"/>
        <v>2022-05</v>
      </c>
    </row>
    <row r="579" spans="1:13" x14ac:dyDescent="0.3">
      <c r="A579" t="s">
        <v>18</v>
      </c>
      <c r="B579" t="s">
        <v>19</v>
      </c>
      <c r="C579">
        <v>0</v>
      </c>
      <c r="D579" t="s">
        <v>11</v>
      </c>
      <c r="E579" s="1">
        <v>44845</v>
      </c>
      <c r="F579" s="2">
        <v>0.43888888888888888</v>
      </c>
      <c r="G579">
        <v>13.02</v>
      </c>
      <c r="H579">
        <v>8.09</v>
      </c>
      <c r="I579">
        <v>301</v>
      </c>
      <c r="J579">
        <v>578</v>
      </c>
      <c r="K579" t="str">
        <f t="shared" ref="K579:K642" si="27">TEXT(E579, "yyyy")</f>
        <v>2022</v>
      </c>
      <c r="L579" t="str">
        <f t="shared" ref="L579:L642" si="28">TEXT(E579, "mm")</f>
        <v>10</v>
      </c>
      <c r="M579" t="str">
        <f t="shared" ref="M579:M642" si="29">TEXT(E579, "yyyy-mm")</f>
        <v>2022-10</v>
      </c>
    </row>
    <row r="580" spans="1:13" x14ac:dyDescent="0.3">
      <c r="A580" t="s">
        <v>10</v>
      </c>
      <c r="B580" s="1">
        <v>47118</v>
      </c>
      <c r="C580">
        <v>20</v>
      </c>
      <c r="D580" t="s">
        <v>16</v>
      </c>
      <c r="E580" s="1">
        <v>44910</v>
      </c>
      <c r="F580" s="2">
        <v>0.55769675925925932</v>
      </c>
      <c r="G580">
        <v>8.18</v>
      </c>
      <c r="H580">
        <v>6.54</v>
      </c>
      <c r="I580">
        <v>302</v>
      </c>
      <c r="J580">
        <v>579</v>
      </c>
      <c r="K580" t="str">
        <f t="shared" si="27"/>
        <v>2022</v>
      </c>
      <c r="L580" t="str">
        <f t="shared" si="28"/>
        <v>12</v>
      </c>
      <c r="M580" t="str">
        <f t="shared" si="29"/>
        <v>2022-12</v>
      </c>
    </row>
    <row r="581" spans="1:13" x14ac:dyDescent="0.3">
      <c r="A581" t="s">
        <v>10</v>
      </c>
      <c r="B581" s="1">
        <v>47118</v>
      </c>
      <c r="C581">
        <v>40</v>
      </c>
      <c r="D581" t="s">
        <v>12</v>
      </c>
      <c r="E581" s="1">
        <v>44910</v>
      </c>
      <c r="F581" s="2">
        <v>0.55769675925925932</v>
      </c>
      <c r="G581">
        <v>8.18</v>
      </c>
      <c r="H581">
        <v>6.54</v>
      </c>
      <c r="I581">
        <v>302</v>
      </c>
      <c r="J581">
        <v>580</v>
      </c>
      <c r="K581" t="str">
        <f t="shared" si="27"/>
        <v>2022</v>
      </c>
      <c r="L581" t="str">
        <f t="shared" si="28"/>
        <v>12</v>
      </c>
      <c r="M581" t="str">
        <f t="shared" si="29"/>
        <v>2022-12</v>
      </c>
    </row>
    <row r="582" spans="1:13" x14ac:dyDescent="0.3">
      <c r="A582" t="s">
        <v>14</v>
      </c>
      <c r="B582" s="1">
        <v>47848</v>
      </c>
      <c r="C582">
        <v>0</v>
      </c>
      <c r="D582" t="s">
        <v>11</v>
      </c>
      <c r="E582" s="1">
        <v>44954</v>
      </c>
      <c r="F582" s="2">
        <v>0.64136574074074071</v>
      </c>
      <c r="G582">
        <v>7.5</v>
      </c>
      <c r="H582">
        <v>12.7</v>
      </c>
      <c r="I582">
        <v>303</v>
      </c>
      <c r="J582">
        <v>581</v>
      </c>
      <c r="K582" t="str">
        <f t="shared" si="27"/>
        <v>2023</v>
      </c>
      <c r="L582" t="str">
        <f t="shared" si="28"/>
        <v>01</v>
      </c>
      <c r="M582" t="str">
        <f t="shared" si="29"/>
        <v>2023-01</v>
      </c>
    </row>
    <row r="583" spans="1:13" x14ac:dyDescent="0.3">
      <c r="A583" t="s">
        <v>14</v>
      </c>
      <c r="B583" s="1">
        <v>47848</v>
      </c>
      <c r="C583">
        <v>10</v>
      </c>
      <c r="D583" t="s">
        <v>15</v>
      </c>
      <c r="E583" s="1">
        <v>44836</v>
      </c>
      <c r="F583" s="2">
        <v>0.68799768518518523</v>
      </c>
      <c r="G583">
        <v>11.29</v>
      </c>
      <c r="H583">
        <v>9.11</v>
      </c>
      <c r="I583">
        <v>304</v>
      </c>
      <c r="J583">
        <v>582</v>
      </c>
      <c r="K583" t="str">
        <f t="shared" si="27"/>
        <v>2022</v>
      </c>
      <c r="L583" t="str">
        <f t="shared" si="28"/>
        <v>10</v>
      </c>
      <c r="M583" t="str">
        <f t="shared" si="29"/>
        <v>2022-10</v>
      </c>
    </row>
    <row r="584" spans="1:13" x14ac:dyDescent="0.3">
      <c r="A584" t="s">
        <v>14</v>
      </c>
      <c r="B584" s="1">
        <v>47848</v>
      </c>
      <c r="C584">
        <v>25</v>
      </c>
      <c r="D584" t="s">
        <v>17</v>
      </c>
      <c r="E584" s="1">
        <v>44836</v>
      </c>
      <c r="F584" s="2">
        <v>0.68799768518518523</v>
      </c>
      <c r="G584">
        <v>11.29</v>
      </c>
      <c r="H584">
        <v>9.11</v>
      </c>
      <c r="I584">
        <v>304</v>
      </c>
      <c r="J584">
        <v>583</v>
      </c>
      <c r="K584" t="str">
        <f t="shared" si="27"/>
        <v>2022</v>
      </c>
      <c r="L584" t="str">
        <f t="shared" si="28"/>
        <v>10</v>
      </c>
      <c r="M584" t="str">
        <f t="shared" si="29"/>
        <v>2022-10</v>
      </c>
    </row>
    <row r="585" spans="1:13" x14ac:dyDescent="0.3">
      <c r="A585" t="s">
        <v>22</v>
      </c>
      <c r="B585" s="1">
        <v>47299</v>
      </c>
      <c r="C585">
        <v>10</v>
      </c>
      <c r="D585" t="s">
        <v>15</v>
      </c>
      <c r="E585" s="1">
        <v>44842</v>
      </c>
      <c r="F585" s="2">
        <v>0.53940972222222217</v>
      </c>
      <c r="G585">
        <v>8.77</v>
      </c>
      <c r="H585">
        <v>5.96</v>
      </c>
      <c r="I585">
        <v>305</v>
      </c>
      <c r="J585">
        <v>584</v>
      </c>
      <c r="K585" t="str">
        <f t="shared" si="27"/>
        <v>2022</v>
      </c>
      <c r="L585" t="str">
        <f t="shared" si="28"/>
        <v>10</v>
      </c>
      <c r="M585" t="str">
        <f t="shared" si="29"/>
        <v>2022-10</v>
      </c>
    </row>
    <row r="586" spans="1:13" x14ac:dyDescent="0.3">
      <c r="A586" t="s">
        <v>14</v>
      </c>
      <c r="B586" s="1">
        <v>47848</v>
      </c>
      <c r="C586">
        <v>20</v>
      </c>
      <c r="D586" t="s">
        <v>16</v>
      </c>
      <c r="E586" s="1">
        <v>44793</v>
      </c>
      <c r="F586" s="2">
        <v>0.71370370370370362</v>
      </c>
      <c r="G586">
        <v>9.7100000000000009</v>
      </c>
      <c r="H586">
        <v>7.47</v>
      </c>
      <c r="I586">
        <v>306</v>
      </c>
      <c r="J586">
        <v>585</v>
      </c>
      <c r="K586" t="str">
        <f t="shared" si="27"/>
        <v>2022</v>
      </c>
      <c r="L586" t="str">
        <f t="shared" si="28"/>
        <v>08</v>
      </c>
      <c r="M586" t="str">
        <f t="shared" si="29"/>
        <v>2022-08</v>
      </c>
    </row>
    <row r="587" spans="1:13" x14ac:dyDescent="0.3">
      <c r="A587" t="s">
        <v>14</v>
      </c>
      <c r="B587" s="1">
        <v>47848</v>
      </c>
      <c r="C587">
        <v>25</v>
      </c>
      <c r="D587" t="s">
        <v>17</v>
      </c>
      <c r="E587" s="1">
        <v>44793</v>
      </c>
      <c r="F587" s="2">
        <v>0.71370370370370362</v>
      </c>
      <c r="G587">
        <v>9.7100000000000009</v>
      </c>
      <c r="H587">
        <v>7.47</v>
      </c>
      <c r="I587">
        <v>306</v>
      </c>
      <c r="J587">
        <v>586</v>
      </c>
      <c r="K587" t="str">
        <f t="shared" si="27"/>
        <v>2022</v>
      </c>
      <c r="L587" t="str">
        <f t="shared" si="28"/>
        <v>08</v>
      </c>
      <c r="M587" t="str">
        <f t="shared" si="29"/>
        <v>2022-08</v>
      </c>
    </row>
    <row r="588" spans="1:13" x14ac:dyDescent="0.3">
      <c r="A588" t="s">
        <v>21</v>
      </c>
      <c r="B588" t="s">
        <v>19</v>
      </c>
      <c r="C588">
        <v>10</v>
      </c>
      <c r="D588" t="s">
        <v>15</v>
      </c>
      <c r="E588" s="1">
        <v>44869</v>
      </c>
      <c r="F588" s="2">
        <v>0.85255787037037034</v>
      </c>
      <c r="G588">
        <v>6.7</v>
      </c>
      <c r="H588">
        <v>7.94</v>
      </c>
      <c r="I588">
        <v>307</v>
      </c>
      <c r="J588">
        <v>587</v>
      </c>
      <c r="K588" t="str">
        <f t="shared" si="27"/>
        <v>2022</v>
      </c>
      <c r="L588" t="str">
        <f t="shared" si="28"/>
        <v>11</v>
      </c>
      <c r="M588" t="str">
        <f t="shared" si="29"/>
        <v>2022-11</v>
      </c>
    </row>
    <row r="589" spans="1:13" x14ac:dyDescent="0.3">
      <c r="A589" t="s">
        <v>21</v>
      </c>
      <c r="B589" t="s">
        <v>19</v>
      </c>
      <c r="C589">
        <v>40</v>
      </c>
      <c r="D589" t="s">
        <v>12</v>
      </c>
      <c r="E589" s="1">
        <v>44869</v>
      </c>
      <c r="F589" s="2">
        <v>0.85255787037037034</v>
      </c>
      <c r="G589">
        <v>6.7</v>
      </c>
      <c r="H589">
        <v>7.94</v>
      </c>
      <c r="I589">
        <v>307</v>
      </c>
      <c r="J589">
        <v>588</v>
      </c>
      <c r="K589" t="str">
        <f t="shared" si="27"/>
        <v>2022</v>
      </c>
      <c r="L589" t="str">
        <f t="shared" si="28"/>
        <v>11</v>
      </c>
      <c r="M589" t="str">
        <f t="shared" si="29"/>
        <v>2022-11</v>
      </c>
    </row>
    <row r="590" spans="1:13" x14ac:dyDescent="0.3">
      <c r="A590" t="s">
        <v>22</v>
      </c>
      <c r="B590" s="1">
        <v>47299</v>
      </c>
      <c r="C590">
        <v>10</v>
      </c>
      <c r="D590" t="s">
        <v>15</v>
      </c>
      <c r="E590" s="1">
        <v>44911</v>
      </c>
      <c r="F590" s="2">
        <v>0.73188657407407398</v>
      </c>
      <c r="G590">
        <v>8.65</v>
      </c>
      <c r="H590">
        <v>11.97</v>
      </c>
      <c r="I590">
        <v>308</v>
      </c>
      <c r="J590">
        <v>589</v>
      </c>
      <c r="K590" t="str">
        <f t="shared" si="27"/>
        <v>2022</v>
      </c>
      <c r="L590" t="str">
        <f t="shared" si="28"/>
        <v>12</v>
      </c>
      <c r="M590" t="str">
        <f t="shared" si="29"/>
        <v>2022-12</v>
      </c>
    </row>
    <row r="591" spans="1:13" x14ac:dyDescent="0.3">
      <c r="A591" t="s">
        <v>14</v>
      </c>
      <c r="B591" s="1">
        <v>47848</v>
      </c>
      <c r="C591">
        <v>10</v>
      </c>
      <c r="D591" t="s">
        <v>15</v>
      </c>
      <c r="E591" s="1">
        <v>44824</v>
      </c>
      <c r="F591" s="2">
        <v>0.4667824074074074</v>
      </c>
      <c r="G591">
        <v>5.38</v>
      </c>
      <c r="H591">
        <v>13.2</v>
      </c>
      <c r="I591">
        <v>309</v>
      </c>
      <c r="J591">
        <v>590</v>
      </c>
      <c r="K591" t="str">
        <f t="shared" si="27"/>
        <v>2022</v>
      </c>
      <c r="L591" t="str">
        <f t="shared" si="28"/>
        <v>09</v>
      </c>
      <c r="M591" t="str">
        <f t="shared" si="29"/>
        <v>2022-09</v>
      </c>
    </row>
    <row r="592" spans="1:13" x14ac:dyDescent="0.3">
      <c r="A592" t="s">
        <v>18</v>
      </c>
      <c r="B592" t="s">
        <v>19</v>
      </c>
      <c r="C592">
        <v>20</v>
      </c>
      <c r="D592" t="s">
        <v>16</v>
      </c>
      <c r="E592" s="1">
        <v>44845</v>
      </c>
      <c r="F592" s="2">
        <v>0.74341435185185178</v>
      </c>
      <c r="G592">
        <v>7.14</v>
      </c>
      <c r="H592">
        <v>5.17</v>
      </c>
      <c r="I592">
        <v>310</v>
      </c>
      <c r="J592">
        <v>591</v>
      </c>
      <c r="K592" t="str">
        <f t="shared" si="27"/>
        <v>2022</v>
      </c>
      <c r="L592" t="str">
        <f t="shared" si="28"/>
        <v>10</v>
      </c>
      <c r="M592" t="str">
        <f t="shared" si="29"/>
        <v>2022-10</v>
      </c>
    </row>
    <row r="593" spans="1:13" x14ac:dyDescent="0.3">
      <c r="A593" t="s">
        <v>14</v>
      </c>
      <c r="B593" s="1">
        <v>47848</v>
      </c>
      <c r="C593">
        <v>0</v>
      </c>
      <c r="D593" t="s">
        <v>11</v>
      </c>
      <c r="E593" s="1">
        <v>44610</v>
      </c>
      <c r="F593" s="2">
        <v>0.48449074074074078</v>
      </c>
      <c r="G593">
        <v>12.27</v>
      </c>
      <c r="H593">
        <v>4.91</v>
      </c>
      <c r="I593">
        <v>311</v>
      </c>
      <c r="J593">
        <v>592</v>
      </c>
      <c r="K593" t="str">
        <f t="shared" si="27"/>
        <v>2022</v>
      </c>
      <c r="L593" t="str">
        <f t="shared" si="28"/>
        <v>02</v>
      </c>
      <c r="M593" t="str">
        <f t="shared" si="29"/>
        <v>2022-02</v>
      </c>
    </row>
    <row r="594" spans="1:13" x14ac:dyDescent="0.3">
      <c r="A594" t="s">
        <v>10</v>
      </c>
      <c r="B594" s="1">
        <v>47118</v>
      </c>
      <c r="C594">
        <v>10</v>
      </c>
      <c r="D594" t="s">
        <v>15</v>
      </c>
      <c r="E594" s="1">
        <v>44758</v>
      </c>
      <c r="F594" s="2">
        <v>0.80540509259259263</v>
      </c>
      <c r="G594">
        <v>7.59</v>
      </c>
      <c r="H594">
        <v>8.1999999999999993</v>
      </c>
      <c r="I594">
        <v>312</v>
      </c>
      <c r="J594">
        <v>593</v>
      </c>
      <c r="K594" t="str">
        <f t="shared" si="27"/>
        <v>2022</v>
      </c>
      <c r="L594" t="str">
        <f t="shared" si="28"/>
        <v>07</v>
      </c>
      <c r="M594" t="str">
        <f t="shared" si="29"/>
        <v>2022-07</v>
      </c>
    </row>
    <row r="595" spans="1:13" x14ac:dyDescent="0.3">
      <c r="A595" t="s">
        <v>10</v>
      </c>
      <c r="B595" s="1">
        <v>47118</v>
      </c>
      <c r="C595">
        <v>25</v>
      </c>
      <c r="D595" t="s">
        <v>17</v>
      </c>
      <c r="E595" s="1">
        <v>44758</v>
      </c>
      <c r="F595" s="2">
        <v>0.80540509259259263</v>
      </c>
      <c r="G595">
        <v>7.59</v>
      </c>
      <c r="H595">
        <v>8.1999999999999993</v>
      </c>
      <c r="I595">
        <v>312</v>
      </c>
      <c r="J595">
        <v>594</v>
      </c>
      <c r="K595" t="str">
        <f t="shared" si="27"/>
        <v>2022</v>
      </c>
      <c r="L595" t="str">
        <f t="shared" si="28"/>
        <v>07</v>
      </c>
      <c r="M595" t="str">
        <f t="shared" si="29"/>
        <v>2022-07</v>
      </c>
    </row>
    <row r="596" spans="1:13" x14ac:dyDescent="0.3">
      <c r="A596" t="s">
        <v>14</v>
      </c>
      <c r="B596" s="1">
        <v>47848</v>
      </c>
      <c r="C596">
        <v>10</v>
      </c>
      <c r="D596" t="s">
        <v>15</v>
      </c>
      <c r="E596" s="1">
        <v>44828</v>
      </c>
      <c r="F596" s="2">
        <v>0.45399305555555558</v>
      </c>
      <c r="G596">
        <v>9.43</v>
      </c>
      <c r="H596">
        <v>11.84</v>
      </c>
      <c r="I596">
        <v>313</v>
      </c>
      <c r="J596">
        <v>595</v>
      </c>
      <c r="K596" t="str">
        <f t="shared" si="27"/>
        <v>2022</v>
      </c>
      <c r="L596" t="str">
        <f t="shared" si="28"/>
        <v>09</v>
      </c>
      <c r="M596" t="str">
        <f t="shared" si="29"/>
        <v>2022-09</v>
      </c>
    </row>
    <row r="597" spans="1:13" x14ac:dyDescent="0.3">
      <c r="A597" t="s">
        <v>14</v>
      </c>
      <c r="B597" s="1">
        <v>47848</v>
      </c>
      <c r="C597">
        <v>40</v>
      </c>
      <c r="D597" t="s">
        <v>12</v>
      </c>
      <c r="E597" s="1">
        <v>44828</v>
      </c>
      <c r="F597" s="2">
        <v>0.45399305555555558</v>
      </c>
      <c r="G597">
        <v>9.43</v>
      </c>
      <c r="H597">
        <v>11.84</v>
      </c>
      <c r="I597">
        <v>313</v>
      </c>
      <c r="J597">
        <v>596</v>
      </c>
      <c r="K597" t="str">
        <f t="shared" si="27"/>
        <v>2022</v>
      </c>
      <c r="L597" t="str">
        <f t="shared" si="28"/>
        <v>09</v>
      </c>
      <c r="M597" t="str">
        <f t="shared" si="29"/>
        <v>2022-09</v>
      </c>
    </row>
    <row r="598" spans="1:13" x14ac:dyDescent="0.3">
      <c r="A598" t="s">
        <v>14</v>
      </c>
      <c r="B598" s="1">
        <v>47848</v>
      </c>
      <c r="C598">
        <v>80</v>
      </c>
      <c r="D598" t="s">
        <v>20</v>
      </c>
      <c r="E598" s="1">
        <v>44828</v>
      </c>
      <c r="F598" s="2">
        <v>0.45399305555555558</v>
      </c>
      <c r="G598">
        <v>9.43</v>
      </c>
      <c r="H598">
        <v>11.84</v>
      </c>
      <c r="I598">
        <v>313</v>
      </c>
      <c r="J598">
        <v>597</v>
      </c>
      <c r="K598" t="str">
        <f t="shared" si="27"/>
        <v>2022</v>
      </c>
      <c r="L598" t="str">
        <f t="shared" si="28"/>
        <v>09</v>
      </c>
      <c r="M598" t="str">
        <f t="shared" si="29"/>
        <v>2022-09</v>
      </c>
    </row>
    <row r="599" spans="1:13" x14ac:dyDescent="0.3">
      <c r="A599" t="s">
        <v>21</v>
      </c>
      <c r="B599" t="s">
        <v>19</v>
      </c>
      <c r="C599">
        <v>20</v>
      </c>
      <c r="D599" t="s">
        <v>16</v>
      </c>
      <c r="E599" s="1">
        <v>44897</v>
      </c>
      <c r="F599" s="2">
        <v>0.36510416666666662</v>
      </c>
      <c r="G599">
        <v>10.94</v>
      </c>
      <c r="H599">
        <v>7.38</v>
      </c>
      <c r="I599">
        <v>314</v>
      </c>
      <c r="J599">
        <v>598</v>
      </c>
      <c r="K599" t="str">
        <f t="shared" si="27"/>
        <v>2022</v>
      </c>
      <c r="L599" t="str">
        <f t="shared" si="28"/>
        <v>12</v>
      </c>
      <c r="M599" t="str">
        <f t="shared" si="29"/>
        <v>2022-12</v>
      </c>
    </row>
    <row r="600" spans="1:13" x14ac:dyDescent="0.3">
      <c r="A600" t="s">
        <v>18</v>
      </c>
      <c r="B600" t="s">
        <v>19</v>
      </c>
      <c r="C600">
        <v>10</v>
      </c>
      <c r="D600" t="s">
        <v>15</v>
      </c>
      <c r="E600" s="1">
        <v>44876</v>
      </c>
      <c r="F600" s="2">
        <v>0.79999999999999993</v>
      </c>
      <c r="G600">
        <v>5.66</v>
      </c>
      <c r="H600">
        <v>13.86</v>
      </c>
      <c r="I600">
        <v>315</v>
      </c>
      <c r="J600">
        <v>599</v>
      </c>
      <c r="K600" t="str">
        <f t="shared" si="27"/>
        <v>2022</v>
      </c>
      <c r="L600" t="str">
        <f t="shared" si="28"/>
        <v>11</v>
      </c>
      <c r="M600" t="str">
        <f t="shared" si="29"/>
        <v>2022-11</v>
      </c>
    </row>
    <row r="601" spans="1:13" x14ac:dyDescent="0.3">
      <c r="A601" t="s">
        <v>18</v>
      </c>
      <c r="B601" t="s">
        <v>19</v>
      </c>
      <c r="C601">
        <v>40</v>
      </c>
      <c r="D601" t="s">
        <v>12</v>
      </c>
      <c r="E601" s="1">
        <v>44876</v>
      </c>
      <c r="F601" s="2">
        <v>0.79999999999999993</v>
      </c>
      <c r="G601">
        <v>5.66</v>
      </c>
      <c r="H601">
        <v>13.86</v>
      </c>
      <c r="I601">
        <v>315</v>
      </c>
      <c r="J601">
        <v>600</v>
      </c>
      <c r="K601" t="str">
        <f t="shared" si="27"/>
        <v>2022</v>
      </c>
      <c r="L601" t="str">
        <f t="shared" si="28"/>
        <v>11</v>
      </c>
      <c r="M601" t="str">
        <f t="shared" si="29"/>
        <v>2022-11</v>
      </c>
    </row>
    <row r="602" spans="1:13" x14ac:dyDescent="0.3">
      <c r="A602" t="s">
        <v>22</v>
      </c>
      <c r="B602" s="1">
        <v>47299</v>
      </c>
      <c r="C602">
        <v>10</v>
      </c>
      <c r="D602" t="s">
        <v>15</v>
      </c>
      <c r="E602" s="1">
        <v>44745</v>
      </c>
      <c r="F602" s="2">
        <v>0.60251157407407407</v>
      </c>
      <c r="G602">
        <v>7.08</v>
      </c>
      <c r="H602">
        <v>9.1300000000000008</v>
      </c>
      <c r="I602">
        <v>316</v>
      </c>
      <c r="J602">
        <v>601</v>
      </c>
      <c r="K602" t="str">
        <f t="shared" si="27"/>
        <v>2022</v>
      </c>
      <c r="L602" t="str">
        <f t="shared" si="28"/>
        <v>07</v>
      </c>
      <c r="M602" t="str">
        <f t="shared" si="29"/>
        <v>2022-07</v>
      </c>
    </row>
    <row r="603" spans="1:13" x14ac:dyDescent="0.3">
      <c r="A603" t="s">
        <v>14</v>
      </c>
      <c r="B603" s="1">
        <v>47848</v>
      </c>
      <c r="C603">
        <v>20</v>
      </c>
      <c r="D603" t="s">
        <v>16</v>
      </c>
      <c r="E603" s="1">
        <v>44775</v>
      </c>
      <c r="F603" s="2">
        <v>0.65021990740740743</v>
      </c>
      <c r="G603">
        <v>6.39</v>
      </c>
      <c r="H603">
        <v>15.99</v>
      </c>
      <c r="I603">
        <v>317</v>
      </c>
      <c r="J603">
        <v>602</v>
      </c>
      <c r="K603" t="str">
        <f t="shared" si="27"/>
        <v>2022</v>
      </c>
      <c r="L603" t="str">
        <f t="shared" si="28"/>
        <v>08</v>
      </c>
      <c r="M603" t="str">
        <f t="shared" si="29"/>
        <v>2022-08</v>
      </c>
    </row>
    <row r="604" spans="1:13" x14ac:dyDescent="0.3">
      <c r="A604" t="s">
        <v>14</v>
      </c>
      <c r="B604" s="1">
        <v>47848</v>
      </c>
      <c r="C604">
        <v>25</v>
      </c>
      <c r="D604" t="s">
        <v>17</v>
      </c>
      <c r="E604" s="1">
        <v>44775</v>
      </c>
      <c r="F604" s="2">
        <v>0.65021990740740743</v>
      </c>
      <c r="G604">
        <v>6.39</v>
      </c>
      <c r="H604">
        <v>15.99</v>
      </c>
      <c r="I604">
        <v>317</v>
      </c>
      <c r="J604">
        <v>603</v>
      </c>
      <c r="K604" t="str">
        <f t="shared" si="27"/>
        <v>2022</v>
      </c>
      <c r="L604" t="str">
        <f t="shared" si="28"/>
        <v>08</v>
      </c>
      <c r="M604" t="str">
        <f t="shared" si="29"/>
        <v>2022-08</v>
      </c>
    </row>
    <row r="605" spans="1:13" x14ac:dyDescent="0.3">
      <c r="A605" t="s">
        <v>21</v>
      </c>
      <c r="B605" t="s">
        <v>19</v>
      </c>
      <c r="C605">
        <v>0</v>
      </c>
      <c r="D605" t="s">
        <v>11</v>
      </c>
      <c r="E605" s="1">
        <v>44793</v>
      </c>
      <c r="F605" s="2">
        <v>0.8515625</v>
      </c>
      <c r="G605">
        <v>6.1</v>
      </c>
      <c r="H605">
        <v>6.36</v>
      </c>
      <c r="I605">
        <v>318</v>
      </c>
      <c r="J605">
        <v>604</v>
      </c>
      <c r="K605" t="str">
        <f t="shared" si="27"/>
        <v>2022</v>
      </c>
      <c r="L605" t="str">
        <f t="shared" si="28"/>
        <v>08</v>
      </c>
      <c r="M605" t="str">
        <f t="shared" si="29"/>
        <v>2022-08</v>
      </c>
    </row>
    <row r="606" spans="1:13" x14ac:dyDescent="0.3">
      <c r="A606" t="s">
        <v>10</v>
      </c>
      <c r="B606" s="1">
        <v>47118</v>
      </c>
      <c r="C606">
        <v>0</v>
      </c>
      <c r="D606" t="s">
        <v>11</v>
      </c>
      <c r="E606" s="1">
        <v>44878</v>
      </c>
      <c r="F606" s="2">
        <v>0.5479398148148148</v>
      </c>
      <c r="G606">
        <v>9.01</v>
      </c>
      <c r="H606">
        <v>9.84</v>
      </c>
      <c r="I606">
        <v>319</v>
      </c>
      <c r="J606">
        <v>605</v>
      </c>
      <c r="K606" t="str">
        <f t="shared" si="27"/>
        <v>2022</v>
      </c>
      <c r="L606" t="str">
        <f t="shared" si="28"/>
        <v>11</v>
      </c>
      <c r="M606" t="str">
        <f t="shared" si="29"/>
        <v>2022-11</v>
      </c>
    </row>
    <row r="607" spans="1:13" x14ac:dyDescent="0.3">
      <c r="A607" t="s">
        <v>22</v>
      </c>
      <c r="B607" s="1">
        <v>47299</v>
      </c>
      <c r="C607">
        <v>0</v>
      </c>
      <c r="D607" t="s">
        <v>11</v>
      </c>
      <c r="E607" s="1">
        <v>44571</v>
      </c>
      <c r="F607" s="2">
        <v>0.4487962962962963</v>
      </c>
      <c r="G607">
        <v>13.19</v>
      </c>
      <c r="H607">
        <v>10.050000000000001</v>
      </c>
      <c r="I607">
        <v>320</v>
      </c>
      <c r="J607">
        <v>606</v>
      </c>
      <c r="K607" t="str">
        <f t="shared" si="27"/>
        <v>2022</v>
      </c>
      <c r="L607" t="str">
        <f t="shared" si="28"/>
        <v>01</v>
      </c>
      <c r="M607" t="str">
        <f t="shared" si="29"/>
        <v>2022-01</v>
      </c>
    </row>
    <row r="608" spans="1:13" x14ac:dyDescent="0.3">
      <c r="A608" t="s">
        <v>22</v>
      </c>
      <c r="B608" s="1">
        <v>47299</v>
      </c>
      <c r="C608">
        <v>40</v>
      </c>
      <c r="D608" t="s">
        <v>12</v>
      </c>
      <c r="E608" s="1">
        <v>44571</v>
      </c>
      <c r="F608" s="2">
        <v>0.4487962962962963</v>
      </c>
      <c r="G608">
        <v>13.19</v>
      </c>
      <c r="H608">
        <v>10.050000000000001</v>
      </c>
      <c r="I608">
        <v>320</v>
      </c>
      <c r="J608">
        <v>607</v>
      </c>
      <c r="K608" t="str">
        <f t="shared" si="27"/>
        <v>2022</v>
      </c>
      <c r="L608" t="str">
        <f t="shared" si="28"/>
        <v>01</v>
      </c>
      <c r="M608" t="str">
        <f t="shared" si="29"/>
        <v>2022-01</v>
      </c>
    </row>
    <row r="609" spans="1:13" x14ac:dyDescent="0.3">
      <c r="A609" t="s">
        <v>22</v>
      </c>
      <c r="B609" s="1">
        <v>47299</v>
      </c>
      <c r="C609">
        <v>50</v>
      </c>
      <c r="D609" t="s">
        <v>13</v>
      </c>
      <c r="E609" s="1">
        <v>44571</v>
      </c>
      <c r="F609" s="2">
        <v>0.4487962962962963</v>
      </c>
      <c r="G609">
        <v>13.19</v>
      </c>
      <c r="H609">
        <v>10.050000000000001</v>
      </c>
      <c r="I609">
        <v>320</v>
      </c>
      <c r="J609">
        <v>608</v>
      </c>
      <c r="K609" t="str">
        <f t="shared" si="27"/>
        <v>2022</v>
      </c>
      <c r="L609" t="str">
        <f t="shared" si="28"/>
        <v>01</v>
      </c>
      <c r="M609" t="str">
        <f t="shared" si="29"/>
        <v>2022-01</v>
      </c>
    </row>
    <row r="610" spans="1:13" x14ac:dyDescent="0.3">
      <c r="A610" t="s">
        <v>22</v>
      </c>
      <c r="B610" s="1">
        <v>47299</v>
      </c>
      <c r="C610">
        <v>20</v>
      </c>
      <c r="D610" t="s">
        <v>16</v>
      </c>
      <c r="E610" s="1">
        <v>44591</v>
      </c>
      <c r="F610" s="2">
        <v>0.45092592592592595</v>
      </c>
      <c r="G610">
        <v>10.41</v>
      </c>
      <c r="H610">
        <v>9.9700000000000006</v>
      </c>
      <c r="I610">
        <v>321</v>
      </c>
      <c r="J610">
        <v>609</v>
      </c>
      <c r="K610" t="str">
        <f t="shared" si="27"/>
        <v>2022</v>
      </c>
      <c r="L610" t="str">
        <f t="shared" si="28"/>
        <v>01</v>
      </c>
      <c r="M610" t="str">
        <f t="shared" si="29"/>
        <v>2022-01</v>
      </c>
    </row>
    <row r="611" spans="1:13" x14ac:dyDescent="0.3">
      <c r="A611" t="s">
        <v>22</v>
      </c>
      <c r="B611" s="1">
        <v>47299</v>
      </c>
      <c r="C611">
        <v>40</v>
      </c>
      <c r="D611" t="s">
        <v>12</v>
      </c>
      <c r="E611" s="1">
        <v>44591</v>
      </c>
      <c r="F611" s="2">
        <v>0.45092592592592595</v>
      </c>
      <c r="G611">
        <v>10.41</v>
      </c>
      <c r="H611">
        <v>9.9700000000000006</v>
      </c>
      <c r="I611">
        <v>321</v>
      </c>
      <c r="J611">
        <v>610</v>
      </c>
      <c r="K611" t="str">
        <f t="shared" si="27"/>
        <v>2022</v>
      </c>
      <c r="L611" t="str">
        <f t="shared" si="28"/>
        <v>01</v>
      </c>
      <c r="M611" t="str">
        <f t="shared" si="29"/>
        <v>2022-01</v>
      </c>
    </row>
    <row r="612" spans="1:13" x14ac:dyDescent="0.3">
      <c r="A612" t="s">
        <v>21</v>
      </c>
      <c r="B612" t="s">
        <v>19</v>
      </c>
      <c r="C612">
        <v>0</v>
      </c>
      <c r="D612" t="s">
        <v>11</v>
      </c>
      <c r="E612" s="1">
        <v>44665</v>
      </c>
      <c r="F612" s="2">
        <v>0.61694444444444441</v>
      </c>
      <c r="G612">
        <v>13.24</v>
      </c>
      <c r="H612">
        <v>14.04</v>
      </c>
      <c r="I612">
        <v>322</v>
      </c>
      <c r="J612">
        <v>611</v>
      </c>
      <c r="K612" t="str">
        <f t="shared" si="27"/>
        <v>2022</v>
      </c>
      <c r="L612" t="str">
        <f t="shared" si="28"/>
        <v>04</v>
      </c>
      <c r="M612" t="str">
        <f t="shared" si="29"/>
        <v>2022-04</v>
      </c>
    </row>
    <row r="613" spans="1:13" x14ac:dyDescent="0.3">
      <c r="A613" t="s">
        <v>14</v>
      </c>
      <c r="B613" s="1">
        <v>47848</v>
      </c>
      <c r="C613">
        <v>20</v>
      </c>
      <c r="D613" t="s">
        <v>16</v>
      </c>
      <c r="E613" s="1">
        <v>44794</v>
      </c>
      <c r="F613" s="2">
        <v>0.66719907407407408</v>
      </c>
      <c r="G613">
        <v>6.37</v>
      </c>
      <c r="H613">
        <v>10.42</v>
      </c>
      <c r="I613">
        <v>323</v>
      </c>
      <c r="J613">
        <v>612</v>
      </c>
      <c r="K613" t="str">
        <f t="shared" si="27"/>
        <v>2022</v>
      </c>
      <c r="L613" t="str">
        <f t="shared" si="28"/>
        <v>08</v>
      </c>
      <c r="M613" t="str">
        <f t="shared" si="29"/>
        <v>2022-08</v>
      </c>
    </row>
    <row r="614" spans="1:13" x14ac:dyDescent="0.3">
      <c r="A614" t="s">
        <v>14</v>
      </c>
      <c r="B614" s="1">
        <v>47848</v>
      </c>
      <c r="C614">
        <v>25</v>
      </c>
      <c r="D614" t="s">
        <v>17</v>
      </c>
      <c r="E614" s="1">
        <v>44794</v>
      </c>
      <c r="F614" s="2">
        <v>0.66719907407407408</v>
      </c>
      <c r="G614">
        <v>6.37</v>
      </c>
      <c r="H614">
        <v>10.42</v>
      </c>
      <c r="I614">
        <v>323</v>
      </c>
      <c r="J614">
        <v>613</v>
      </c>
      <c r="K614" t="str">
        <f t="shared" si="27"/>
        <v>2022</v>
      </c>
      <c r="L614" t="str">
        <f t="shared" si="28"/>
        <v>08</v>
      </c>
      <c r="M614" t="str">
        <f t="shared" si="29"/>
        <v>2022-08</v>
      </c>
    </row>
    <row r="615" spans="1:13" x14ac:dyDescent="0.3">
      <c r="A615" t="s">
        <v>14</v>
      </c>
      <c r="B615" s="1">
        <v>47848</v>
      </c>
      <c r="C615">
        <v>20</v>
      </c>
      <c r="D615" t="s">
        <v>16</v>
      </c>
      <c r="E615" s="1">
        <v>44847</v>
      </c>
      <c r="F615" s="2">
        <v>0.83215277777777785</v>
      </c>
      <c r="G615">
        <v>6.61</v>
      </c>
      <c r="H615">
        <v>5.33</v>
      </c>
      <c r="I615">
        <v>324</v>
      </c>
      <c r="J615">
        <v>614</v>
      </c>
      <c r="K615" t="str">
        <f t="shared" si="27"/>
        <v>2022</v>
      </c>
      <c r="L615" t="str">
        <f t="shared" si="28"/>
        <v>10</v>
      </c>
      <c r="M615" t="str">
        <f t="shared" si="29"/>
        <v>2022-10</v>
      </c>
    </row>
    <row r="616" spans="1:13" x14ac:dyDescent="0.3">
      <c r="A616" t="s">
        <v>14</v>
      </c>
      <c r="B616" s="1">
        <v>47848</v>
      </c>
      <c r="C616">
        <v>40</v>
      </c>
      <c r="D616" t="s">
        <v>12</v>
      </c>
      <c r="E616" s="1">
        <v>44847</v>
      </c>
      <c r="F616" s="2">
        <v>0.83215277777777785</v>
      </c>
      <c r="G616">
        <v>6.61</v>
      </c>
      <c r="H616">
        <v>5.33</v>
      </c>
      <c r="I616">
        <v>324</v>
      </c>
      <c r="J616">
        <v>615</v>
      </c>
      <c r="K616" t="str">
        <f t="shared" si="27"/>
        <v>2022</v>
      </c>
      <c r="L616" t="str">
        <f t="shared" si="28"/>
        <v>10</v>
      </c>
      <c r="M616" t="str">
        <f t="shared" si="29"/>
        <v>2022-10</v>
      </c>
    </row>
    <row r="617" spans="1:13" x14ac:dyDescent="0.3">
      <c r="A617" t="s">
        <v>14</v>
      </c>
      <c r="B617" s="1">
        <v>47848</v>
      </c>
      <c r="C617">
        <v>50</v>
      </c>
      <c r="D617" t="s">
        <v>13</v>
      </c>
      <c r="E617" s="1">
        <v>44847</v>
      </c>
      <c r="F617" s="2">
        <v>0.83215277777777785</v>
      </c>
      <c r="G617">
        <v>6.61</v>
      </c>
      <c r="H617">
        <v>5.33</v>
      </c>
      <c r="I617">
        <v>324</v>
      </c>
      <c r="J617">
        <v>616</v>
      </c>
      <c r="K617" t="str">
        <f t="shared" si="27"/>
        <v>2022</v>
      </c>
      <c r="L617" t="str">
        <f t="shared" si="28"/>
        <v>10</v>
      </c>
      <c r="M617" t="str">
        <f t="shared" si="29"/>
        <v>2022-10</v>
      </c>
    </row>
    <row r="618" spans="1:13" x14ac:dyDescent="0.3">
      <c r="A618" t="s">
        <v>10</v>
      </c>
      <c r="B618" s="1">
        <v>47118</v>
      </c>
      <c r="C618">
        <v>0</v>
      </c>
      <c r="D618" t="s">
        <v>11</v>
      </c>
      <c r="E618" s="1">
        <v>44622</v>
      </c>
      <c r="F618" s="2">
        <v>0.39405092592592594</v>
      </c>
      <c r="G618">
        <v>8.6199999999999992</v>
      </c>
      <c r="H618">
        <v>8.52</v>
      </c>
      <c r="I618">
        <v>325</v>
      </c>
      <c r="J618">
        <v>617</v>
      </c>
      <c r="K618" t="str">
        <f t="shared" si="27"/>
        <v>2022</v>
      </c>
      <c r="L618" t="str">
        <f t="shared" si="28"/>
        <v>03</v>
      </c>
      <c r="M618" t="str">
        <f t="shared" si="29"/>
        <v>2022-03</v>
      </c>
    </row>
    <row r="619" spans="1:13" x14ac:dyDescent="0.3">
      <c r="A619" t="s">
        <v>10</v>
      </c>
      <c r="B619" s="1">
        <v>47118</v>
      </c>
      <c r="C619">
        <v>25</v>
      </c>
      <c r="D619" t="s">
        <v>17</v>
      </c>
      <c r="E619" s="1">
        <v>44622</v>
      </c>
      <c r="F619" s="2">
        <v>0.39405092592592594</v>
      </c>
      <c r="G619">
        <v>8.6199999999999992</v>
      </c>
      <c r="H619">
        <v>8.52</v>
      </c>
      <c r="I619">
        <v>325</v>
      </c>
      <c r="J619">
        <v>618</v>
      </c>
      <c r="K619" t="str">
        <f t="shared" si="27"/>
        <v>2022</v>
      </c>
      <c r="L619" t="str">
        <f t="shared" si="28"/>
        <v>03</v>
      </c>
      <c r="M619" t="str">
        <f t="shared" si="29"/>
        <v>2022-03</v>
      </c>
    </row>
    <row r="620" spans="1:13" x14ac:dyDescent="0.3">
      <c r="A620" t="s">
        <v>14</v>
      </c>
      <c r="B620" s="1">
        <v>47848</v>
      </c>
      <c r="C620">
        <v>0</v>
      </c>
      <c r="D620" t="s">
        <v>11</v>
      </c>
      <c r="E620" s="1">
        <v>44631</v>
      </c>
      <c r="F620" s="2">
        <v>0.3390393518518518</v>
      </c>
      <c r="G620">
        <v>6.78</v>
      </c>
      <c r="H620">
        <v>6.96</v>
      </c>
      <c r="I620">
        <v>326</v>
      </c>
      <c r="J620">
        <v>619</v>
      </c>
      <c r="K620" t="str">
        <f t="shared" si="27"/>
        <v>2022</v>
      </c>
      <c r="L620" t="str">
        <f t="shared" si="28"/>
        <v>03</v>
      </c>
      <c r="M620" t="str">
        <f t="shared" si="29"/>
        <v>2022-03</v>
      </c>
    </row>
    <row r="621" spans="1:13" x14ac:dyDescent="0.3">
      <c r="A621" t="s">
        <v>10</v>
      </c>
      <c r="B621" s="1">
        <v>47118</v>
      </c>
      <c r="C621">
        <v>10</v>
      </c>
      <c r="D621" t="s">
        <v>15</v>
      </c>
      <c r="E621" s="1">
        <v>44677</v>
      </c>
      <c r="F621" s="2">
        <v>0.64366898148148144</v>
      </c>
      <c r="G621">
        <v>12.55</v>
      </c>
      <c r="H621">
        <v>5.21</v>
      </c>
      <c r="I621">
        <v>327</v>
      </c>
      <c r="J621">
        <v>620</v>
      </c>
      <c r="K621" t="str">
        <f t="shared" si="27"/>
        <v>2022</v>
      </c>
      <c r="L621" t="str">
        <f t="shared" si="28"/>
        <v>04</v>
      </c>
      <c r="M621" t="str">
        <f t="shared" si="29"/>
        <v>2022-04</v>
      </c>
    </row>
    <row r="622" spans="1:13" x14ac:dyDescent="0.3">
      <c r="A622" t="s">
        <v>10</v>
      </c>
      <c r="B622" s="1">
        <v>47118</v>
      </c>
      <c r="C622">
        <v>25</v>
      </c>
      <c r="D622" t="s">
        <v>17</v>
      </c>
      <c r="E622" s="1">
        <v>44677</v>
      </c>
      <c r="F622" s="2">
        <v>0.64366898148148144</v>
      </c>
      <c r="G622">
        <v>12.55</v>
      </c>
      <c r="H622">
        <v>5.21</v>
      </c>
      <c r="I622">
        <v>327</v>
      </c>
      <c r="J622">
        <v>621</v>
      </c>
      <c r="K622" t="str">
        <f t="shared" si="27"/>
        <v>2022</v>
      </c>
      <c r="L622" t="str">
        <f t="shared" si="28"/>
        <v>04</v>
      </c>
      <c r="M622" t="str">
        <f t="shared" si="29"/>
        <v>2022-04</v>
      </c>
    </row>
    <row r="623" spans="1:13" x14ac:dyDescent="0.3">
      <c r="A623" t="s">
        <v>18</v>
      </c>
      <c r="B623" t="s">
        <v>19</v>
      </c>
      <c r="C623">
        <v>0</v>
      </c>
      <c r="D623" t="s">
        <v>11</v>
      </c>
      <c r="E623" s="1">
        <v>44700</v>
      </c>
      <c r="F623" s="2">
        <v>0.4632175925925926</v>
      </c>
      <c r="G623">
        <v>8.57</v>
      </c>
      <c r="H623">
        <v>6.49</v>
      </c>
      <c r="I623">
        <v>328</v>
      </c>
      <c r="J623">
        <v>622</v>
      </c>
      <c r="K623" t="str">
        <f t="shared" si="27"/>
        <v>2022</v>
      </c>
      <c r="L623" t="str">
        <f t="shared" si="28"/>
        <v>05</v>
      </c>
      <c r="M623" t="str">
        <f t="shared" si="29"/>
        <v>2022-05</v>
      </c>
    </row>
    <row r="624" spans="1:13" x14ac:dyDescent="0.3">
      <c r="A624" t="s">
        <v>14</v>
      </c>
      <c r="B624" s="1">
        <v>47848</v>
      </c>
      <c r="C624">
        <v>0</v>
      </c>
      <c r="D624" t="s">
        <v>11</v>
      </c>
      <c r="E624" s="1">
        <v>44618</v>
      </c>
      <c r="F624" s="2">
        <v>0.67101851851851846</v>
      </c>
      <c r="G624">
        <v>6.53</v>
      </c>
      <c r="H624">
        <v>9.9499999999999993</v>
      </c>
      <c r="I624">
        <v>329</v>
      </c>
      <c r="J624">
        <v>623</v>
      </c>
      <c r="K624" t="str">
        <f t="shared" si="27"/>
        <v>2022</v>
      </c>
      <c r="L624" t="str">
        <f t="shared" si="28"/>
        <v>02</v>
      </c>
      <c r="M624" t="str">
        <f t="shared" si="29"/>
        <v>2022-02</v>
      </c>
    </row>
    <row r="625" spans="1:13" x14ac:dyDescent="0.3">
      <c r="A625" t="s">
        <v>14</v>
      </c>
      <c r="B625" s="1">
        <v>47848</v>
      </c>
      <c r="C625">
        <v>40</v>
      </c>
      <c r="D625" t="s">
        <v>12</v>
      </c>
      <c r="E625" s="1">
        <v>44618</v>
      </c>
      <c r="F625" s="2">
        <v>0.67101851851851846</v>
      </c>
      <c r="G625">
        <v>6.53</v>
      </c>
      <c r="H625">
        <v>9.9499999999999993</v>
      </c>
      <c r="I625">
        <v>329</v>
      </c>
      <c r="J625">
        <v>624</v>
      </c>
      <c r="K625" t="str">
        <f t="shared" si="27"/>
        <v>2022</v>
      </c>
      <c r="L625" t="str">
        <f t="shared" si="28"/>
        <v>02</v>
      </c>
      <c r="M625" t="str">
        <f t="shared" si="29"/>
        <v>2022-02</v>
      </c>
    </row>
    <row r="626" spans="1:13" x14ac:dyDescent="0.3">
      <c r="A626" t="s">
        <v>14</v>
      </c>
      <c r="B626" s="1">
        <v>47848</v>
      </c>
      <c r="C626">
        <v>50</v>
      </c>
      <c r="D626" t="s">
        <v>13</v>
      </c>
      <c r="E626" s="1">
        <v>44618</v>
      </c>
      <c r="F626" s="2">
        <v>0.67101851851851846</v>
      </c>
      <c r="G626">
        <v>6.53</v>
      </c>
      <c r="H626">
        <v>9.9499999999999993</v>
      </c>
      <c r="I626">
        <v>329</v>
      </c>
      <c r="J626">
        <v>625</v>
      </c>
      <c r="K626" t="str">
        <f t="shared" si="27"/>
        <v>2022</v>
      </c>
      <c r="L626" t="str">
        <f t="shared" si="28"/>
        <v>02</v>
      </c>
      <c r="M626" t="str">
        <f t="shared" si="29"/>
        <v>2022-02</v>
      </c>
    </row>
    <row r="627" spans="1:13" x14ac:dyDescent="0.3">
      <c r="A627" t="s">
        <v>22</v>
      </c>
      <c r="B627" s="1">
        <v>47299</v>
      </c>
      <c r="C627">
        <v>0</v>
      </c>
      <c r="D627" t="s">
        <v>11</v>
      </c>
      <c r="E627" s="1">
        <v>44633</v>
      </c>
      <c r="F627" s="2">
        <v>0.45732638888888894</v>
      </c>
      <c r="G627">
        <v>10.52</v>
      </c>
      <c r="H627">
        <v>11.93</v>
      </c>
      <c r="I627">
        <v>330</v>
      </c>
      <c r="J627">
        <v>626</v>
      </c>
      <c r="K627" t="str">
        <f t="shared" si="27"/>
        <v>2022</v>
      </c>
      <c r="L627" t="str">
        <f t="shared" si="28"/>
        <v>03</v>
      </c>
      <c r="M627" t="str">
        <f t="shared" si="29"/>
        <v>2022-03</v>
      </c>
    </row>
    <row r="628" spans="1:13" x14ac:dyDescent="0.3">
      <c r="A628" t="s">
        <v>10</v>
      </c>
      <c r="B628" s="1">
        <v>47118</v>
      </c>
      <c r="C628">
        <v>10</v>
      </c>
      <c r="D628" t="s">
        <v>15</v>
      </c>
      <c r="E628" s="1">
        <v>44813</v>
      </c>
      <c r="F628" s="2">
        <v>0.46527777777777773</v>
      </c>
      <c r="G628">
        <v>5.46</v>
      </c>
      <c r="H628">
        <v>6.39</v>
      </c>
      <c r="I628">
        <v>331</v>
      </c>
      <c r="J628">
        <v>627</v>
      </c>
      <c r="K628" t="str">
        <f t="shared" si="27"/>
        <v>2022</v>
      </c>
      <c r="L628" t="str">
        <f t="shared" si="28"/>
        <v>09</v>
      </c>
      <c r="M628" t="str">
        <f t="shared" si="29"/>
        <v>2022-09</v>
      </c>
    </row>
    <row r="629" spans="1:13" x14ac:dyDescent="0.3">
      <c r="A629" t="s">
        <v>10</v>
      </c>
      <c r="B629" s="1">
        <v>47118</v>
      </c>
      <c r="C629">
        <v>40</v>
      </c>
      <c r="D629" t="s">
        <v>12</v>
      </c>
      <c r="E629" s="1">
        <v>44813</v>
      </c>
      <c r="F629" s="2">
        <v>0.46527777777777773</v>
      </c>
      <c r="G629">
        <v>5.46</v>
      </c>
      <c r="H629">
        <v>6.39</v>
      </c>
      <c r="I629">
        <v>331</v>
      </c>
      <c r="J629">
        <v>628</v>
      </c>
      <c r="K629" t="str">
        <f t="shared" si="27"/>
        <v>2022</v>
      </c>
      <c r="L629" t="str">
        <f t="shared" si="28"/>
        <v>09</v>
      </c>
      <c r="M629" t="str">
        <f t="shared" si="29"/>
        <v>2022-09</v>
      </c>
    </row>
    <row r="630" spans="1:13" x14ac:dyDescent="0.3">
      <c r="A630" t="s">
        <v>10</v>
      </c>
      <c r="B630" s="1">
        <v>47118</v>
      </c>
      <c r="C630">
        <v>80</v>
      </c>
      <c r="D630" t="s">
        <v>20</v>
      </c>
      <c r="E630" s="1">
        <v>44813</v>
      </c>
      <c r="F630" s="2">
        <v>0.46527777777777773</v>
      </c>
      <c r="G630">
        <v>5.46</v>
      </c>
      <c r="H630">
        <v>6.39</v>
      </c>
      <c r="I630">
        <v>331</v>
      </c>
      <c r="J630">
        <v>629</v>
      </c>
      <c r="K630" t="str">
        <f t="shared" si="27"/>
        <v>2022</v>
      </c>
      <c r="L630" t="str">
        <f t="shared" si="28"/>
        <v>09</v>
      </c>
      <c r="M630" t="str">
        <f t="shared" si="29"/>
        <v>2022-09</v>
      </c>
    </row>
    <row r="631" spans="1:13" x14ac:dyDescent="0.3">
      <c r="A631" t="s">
        <v>14</v>
      </c>
      <c r="B631" s="1">
        <v>47848</v>
      </c>
      <c r="C631">
        <v>20</v>
      </c>
      <c r="D631" t="s">
        <v>16</v>
      </c>
      <c r="E631" s="1">
        <v>44855</v>
      </c>
      <c r="F631" s="2">
        <v>0.8205324074074074</v>
      </c>
      <c r="G631">
        <v>7.88</v>
      </c>
      <c r="H631">
        <v>5.39</v>
      </c>
      <c r="I631">
        <v>332</v>
      </c>
      <c r="J631">
        <v>630</v>
      </c>
      <c r="K631" t="str">
        <f t="shared" si="27"/>
        <v>2022</v>
      </c>
      <c r="L631" t="str">
        <f t="shared" si="28"/>
        <v>10</v>
      </c>
      <c r="M631" t="str">
        <f t="shared" si="29"/>
        <v>2022-10</v>
      </c>
    </row>
    <row r="632" spans="1:13" x14ac:dyDescent="0.3">
      <c r="A632" t="s">
        <v>14</v>
      </c>
      <c r="B632" s="1">
        <v>47848</v>
      </c>
      <c r="C632">
        <v>25</v>
      </c>
      <c r="D632" t="s">
        <v>17</v>
      </c>
      <c r="E632" s="1">
        <v>44855</v>
      </c>
      <c r="F632" s="2">
        <v>0.8205324074074074</v>
      </c>
      <c r="G632">
        <v>7.88</v>
      </c>
      <c r="H632">
        <v>5.39</v>
      </c>
      <c r="I632">
        <v>332</v>
      </c>
      <c r="J632">
        <v>631</v>
      </c>
      <c r="K632" t="str">
        <f t="shared" si="27"/>
        <v>2022</v>
      </c>
      <c r="L632" t="str">
        <f t="shared" si="28"/>
        <v>10</v>
      </c>
      <c r="M632" t="str">
        <f t="shared" si="29"/>
        <v>2022-10</v>
      </c>
    </row>
    <row r="633" spans="1:13" x14ac:dyDescent="0.3">
      <c r="A633" t="s">
        <v>14</v>
      </c>
      <c r="B633" s="1">
        <v>47848</v>
      </c>
      <c r="C633">
        <v>50</v>
      </c>
      <c r="D633" t="s">
        <v>13</v>
      </c>
      <c r="E633" s="1">
        <v>44855</v>
      </c>
      <c r="F633" s="2">
        <v>0.8205324074074074</v>
      </c>
      <c r="G633">
        <v>7.88</v>
      </c>
      <c r="H633">
        <v>5.39</v>
      </c>
      <c r="I633">
        <v>332</v>
      </c>
      <c r="J633">
        <v>632</v>
      </c>
      <c r="K633" t="str">
        <f t="shared" si="27"/>
        <v>2022</v>
      </c>
      <c r="L633" t="str">
        <f t="shared" si="28"/>
        <v>10</v>
      </c>
      <c r="M633" t="str">
        <f t="shared" si="29"/>
        <v>2022-10</v>
      </c>
    </row>
    <row r="634" spans="1:13" x14ac:dyDescent="0.3">
      <c r="A634" t="s">
        <v>18</v>
      </c>
      <c r="B634" t="s">
        <v>19</v>
      </c>
      <c r="C634">
        <v>0</v>
      </c>
      <c r="D634" t="s">
        <v>11</v>
      </c>
      <c r="E634" s="1">
        <v>44922</v>
      </c>
      <c r="F634" s="2">
        <v>0.43118055555555551</v>
      </c>
      <c r="G634">
        <v>11.45</v>
      </c>
      <c r="H634">
        <v>12.08</v>
      </c>
      <c r="I634">
        <v>333</v>
      </c>
      <c r="J634">
        <v>633</v>
      </c>
      <c r="K634" t="str">
        <f t="shared" si="27"/>
        <v>2022</v>
      </c>
      <c r="L634" t="str">
        <f t="shared" si="28"/>
        <v>12</v>
      </c>
      <c r="M634" t="str">
        <f t="shared" si="29"/>
        <v>2022-12</v>
      </c>
    </row>
    <row r="635" spans="1:13" x14ac:dyDescent="0.3">
      <c r="A635" t="s">
        <v>18</v>
      </c>
      <c r="B635" t="s">
        <v>19</v>
      </c>
      <c r="C635">
        <v>40</v>
      </c>
      <c r="D635" t="s">
        <v>12</v>
      </c>
      <c r="E635" s="1">
        <v>44922</v>
      </c>
      <c r="F635" s="2">
        <v>0.43118055555555551</v>
      </c>
      <c r="G635">
        <v>11.45</v>
      </c>
      <c r="H635">
        <v>12.08</v>
      </c>
      <c r="I635">
        <v>333</v>
      </c>
      <c r="J635">
        <v>634</v>
      </c>
      <c r="K635" t="str">
        <f t="shared" si="27"/>
        <v>2022</v>
      </c>
      <c r="L635" t="str">
        <f t="shared" si="28"/>
        <v>12</v>
      </c>
      <c r="M635" t="str">
        <f t="shared" si="29"/>
        <v>2022-12</v>
      </c>
    </row>
    <row r="636" spans="1:13" x14ac:dyDescent="0.3">
      <c r="A636" t="s">
        <v>22</v>
      </c>
      <c r="B636" s="1">
        <v>47299</v>
      </c>
      <c r="C636">
        <v>10</v>
      </c>
      <c r="D636" t="s">
        <v>15</v>
      </c>
      <c r="E636" s="1">
        <v>44601</v>
      </c>
      <c r="F636" s="2">
        <v>0.62435185185185182</v>
      </c>
      <c r="G636">
        <v>5.59</v>
      </c>
      <c r="H636">
        <v>12.7</v>
      </c>
      <c r="I636">
        <v>334</v>
      </c>
      <c r="J636">
        <v>635</v>
      </c>
      <c r="K636" t="str">
        <f t="shared" si="27"/>
        <v>2022</v>
      </c>
      <c r="L636" t="str">
        <f t="shared" si="28"/>
        <v>02</v>
      </c>
      <c r="M636" t="str">
        <f t="shared" si="29"/>
        <v>2022-02</v>
      </c>
    </row>
    <row r="637" spans="1:13" x14ac:dyDescent="0.3">
      <c r="A637" t="s">
        <v>22</v>
      </c>
      <c r="B637" s="1">
        <v>47299</v>
      </c>
      <c r="C637">
        <v>40</v>
      </c>
      <c r="D637" t="s">
        <v>12</v>
      </c>
      <c r="E637" s="1">
        <v>44601</v>
      </c>
      <c r="F637" s="2">
        <v>0.62435185185185182</v>
      </c>
      <c r="G637">
        <v>5.59</v>
      </c>
      <c r="H637">
        <v>12.7</v>
      </c>
      <c r="I637">
        <v>334</v>
      </c>
      <c r="J637">
        <v>636</v>
      </c>
      <c r="K637" t="str">
        <f t="shared" si="27"/>
        <v>2022</v>
      </c>
      <c r="L637" t="str">
        <f t="shared" si="28"/>
        <v>02</v>
      </c>
      <c r="M637" t="str">
        <f t="shared" si="29"/>
        <v>2022-02</v>
      </c>
    </row>
    <row r="638" spans="1:13" x14ac:dyDescent="0.3">
      <c r="A638" t="s">
        <v>10</v>
      </c>
      <c r="B638" s="1">
        <v>47118</v>
      </c>
      <c r="C638">
        <v>20</v>
      </c>
      <c r="D638" t="s">
        <v>16</v>
      </c>
      <c r="E638" s="1">
        <v>44836</v>
      </c>
      <c r="F638" s="2">
        <v>0.64202546296296303</v>
      </c>
      <c r="G638">
        <v>6.93</v>
      </c>
      <c r="H638">
        <v>14.02</v>
      </c>
      <c r="I638">
        <v>335</v>
      </c>
      <c r="J638">
        <v>637</v>
      </c>
      <c r="K638" t="str">
        <f t="shared" si="27"/>
        <v>2022</v>
      </c>
      <c r="L638" t="str">
        <f t="shared" si="28"/>
        <v>10</v>
      </c>
      <c r="M638" t="str">
        <f t="shared" si="29"/>
        <v>2022-10</v>
      </c>
    </row>
    <row r="639" spans="1:13" x14ac:dyDescent="0.3">
      <c r="A639" t="s">
        <v>10</v>
      </c>
      <c r="B639" s="1">
        <v>47118</v>
      </c>
      <c r="C639">
        <v>25</v>
      </c>
      <c r="D639" t="s">
        <v>17</v>
      </c>
      <c r="E639" s="1">
        <v>44836</v>
      </c>
      <c r="F639" s="2">
        <v>0.64202546296296303</v>
      </c>
      <c r="G639">
        <v>6.93</v>
      </c>
      <c r="H639">
        <v>14.02</v>
      </c>
      <c r="I639">
        <v>335</v>
      </c>
      <c r="J639">
        <v>638</v>
      </c>
      <c r="K639" t="str">
        <f t="shared" si="27"/>
        <v>2022</v>
      </c>
      <c r="L639" t="str">
        <f t="shared" si="28"/>
        <v>10</v>
      </c>
      <c r="M639" t="str">
        <f t="shared" si="29"/>
        <v>2022-10</v>
      </c>
    </row>
    <row r="640" spans="1:13" x14ac:dyDescent="0.3">
      <c r="A640" t="s">
        <v>18</v>
      </c>
      <c r="B640" t="s">
        <v>19</v>
      </c>
      <c r="C640">
        <v>10</v>
      </c>
      <c r="D640" t="s">
        <v>15</v>
      </c>
      <c r="E640" s="1">
        <v>44865</v>
      </c>
      <c r="F640" s="2">
        <v>0.49583333333333335</v>
      </c>
      <c r="G640">
        <v>12.85</v>
      </c>
      <c r="H640">
        <v>8.34</v>
      </c>
      <c r="I640">
        <v>336</v>
      </c>
      <c r="J640">
        <v>639</v>
      </c>
      <c r="K640" t="str">
        <f t="shared" si="27"/>
        <v>2022</v>
      </c>
      <c r="L640" t="str">
        <f t="shared" si="28"/>
        <v>10</v>
      </c>
      <c r="M640" t="str">
        <f t="shared" si="29"/>
        <v>2022-10</v>
      </c>
    </row>
    <row r="641" spans="1:13" x14ac:dyDescent="0.3">
      <c r="A641" t="s">
        <v>18</v>
      </c>
      <c r="B641" t="s">
        <v>19</v>
      </c>
      <c r="C641">
        <v>25</v>
      </c>
      <c r="D641" t="s">
        <v>17</v>
      </c>
      <c r="E641" s="1">
        <v>44865</v>
      </c>
      <c r="F641" s="2">
        <v>0.49583333333333335</v>
      </c>
      <c r="G641">
        <v>12.85</v>
      </c>
      <c r="H641">
        <v>8.34</v>
      </c>
      <c r="I641">
        <v>336</v>
      </c>
      <c r="J641">
        <v>640</v>
      </c>
      <c r="K641" t="str">
        <f t="shared" si="27"/>
        <v>2022</v>
      </c>
      <c r="L641" t="str">
        <f t="shared" si="28"/>
        <v>10</v>
      </c>
      <c r="M641" t="str">
        <f t="shared" si="29"/>
        <v>2022-10</v>
      </c>
    </row>
    <row r="642" spans="1:13" x14ac:dyDescent="0.3">
      <c r="A642" t="s">
        <v>18</v>
      </c>
      <c r="B642" t="s">
        <v>19</v>
      </c>
      <c r="C642">
        <v>80</v>
      </c>
      <c r="D642" t="s">
        <v>20</v>
      </c>
      <c r="E642" s="1">
        <v>44865</v>
      </c>
      <c r="F642" s="2">
        <v>0.49583333333333335</v>
      </c>
      <c r="G642">
        <v>12.85</v>
      </c>
      <c r="H642">
        <v>8.34</v>
      </c>
      <c r="I642">
        <v>336</v>
      </c>
      <c r="J642">
        <v>641</v>
      </c>
      <c r="K642" t="str">
        <f t="shared" si="27"/>
        <v>2022</v>
      </c>
      <c r="L642" t="str">
        <f t="shared" si="28"/>
        <v>10</v>
      </c>
      <c r="M642" t="str">
        <f t="shared" si="29"/>
        <v>2022-10</v>
      </c>
    </row>
    <row r="643" spans="1:13" x14ac:dyDescent="0.3">
      <c r="A643" t="s">
        <v>14</v>
      </c>
      <c r="B643" s="1">
        <v>47848</v>
      </c>
      <c r="C643">
        <v>20</v>
      </c>
      <c r="D643" t="s">
        <v>16</v>
      </c>
      <c r="E643" s="1">
        <v>44739</v>
      </c>
      <c r="F643" s="2">
        <v>0.61461805555555549</v>
      </c>
      <c r="G643">
        <v>6.44</v>
      </c>
      <c r="H643">
        <v>7.65</v>
      </c>
      <c r="I643">
        <v>337</v>
      </c>
      <c r="J643">
        <v>642</v>
      </c>
      <c r="K643" t="str">
        <f t="shared" ref="K643:K706" si="30">TEXT(E643, "yyyy")</f>
        <v>2022</v>
      </c>
      <c r="L643" t="str">
        <f t="shared" ref="L643:L706" si="31">TEXT(E643, "mm")</f>
        <v>06</v>
      </c>
      <c r="M643" t="str">
        <f t="shared" ref="M643:M706" si="32">TEXT(E643, "yyyy-mm")</f>
        <v>2022-06</v>
      </c>
    </row>
    <row r="644" spans="1:13" x14ac:dyDescent="0.3">
      <c r="A644" t="s">
        <v>14</v>
      </c>
      <c r="B644" s="1">
        <v>47848</v>
      </c>
      <c r="C644">
        <v>0</v>
      </c>
      <c r="D644" t="s">
        <v>11</v>
      </c>
      <c r="E644" s="1">
        <v>44813</v>
      </c>
      <c r="F644" s="2">
        <v>0.72143518518518512</v>
      </c>
      <c r="G644">
        <v>7.68</v>
      </c>
      <c r="H644">
        <v>9.98</v>
      </c>
      <c r="I644">
        <v>338</v>
      </c>
      <c r="J644">
        <v>643</v>
      </c>
      <c r="K644" t="str">
        <f t="shared" si="30"/>
        <v>2022</v>
      </c>
      <c r="L644" t="str">
        <f t="shared" si="31"/>
        <v>09</v>
      </c>
      <c r="M644" t="str">
        <f t="shared" si="32"/>
        <v>2022-09</v>
      </c>
    </row>
    <row r="645" spans="1:13" x14ac:dyDescent="0.3">
      <c r="A645" t="s">
        <v>14</v>
      </c>
      <c r="B645" s="1">
        <v>47848</v>
      </c>
      <c r="C645">
        <v>40</v>
      </c>
      <c r="D645" t="s">
        <v>12</v>
      </c>
      <c r="E645" s="1">
        <v>44813</v>
      </c>
      <c r="F645" s="2">
        <v>0.72143518518518512</v>
      </c>
      <c r="G645">
        <v>7.68</v>
      </c>
      <c r="H645">
        <v>9.98</v>
      </c>
      <c r="I645">
        <v>338</v>
      </c>
      <c r="J645">
        <v>644</v>
      </c>
      <c r="K645" t="str">
        <f t="shared" si="30"/>
        <v>2022</v>
      </c>
      <c r="L645" t="str">
        <f t="shared" si="31"/>
        <v>09</v>
      </c>
      <c r="M645" t="str">
        <f t="shared" si="32"/>
        <v>2022-09</v>
      </c>
    </row>
    <row r="646" spans="1:13" x14ac:dyDescent="0.3">
      <c r="A646" t="s">
        <v>14</v>
      </c>
      <c r="B646" s="1">
        <v>47848</v>
      </c>
      <c r="C646">
        <v>80</v>
      </c>
      <c r="D646" t="s">
        <v>20</v>
      </c>
      <c r="E646" s="1">
        <v>44813</v>
      </c>
      <c r="F646" s="2">
        <v>0.72143518518518512</v>
      </c>
      <c r="G646">
        <v>7.68</v>
      </c>
      <c r="H646">
        <v>9.98</v>
      </c>
      <c r="I646">
        <v>338</v>
      </c>
      <c r="J646">
        <v>645</v>
      </c>
      <c r="K646" t="str">
        <f t="shared" si="30"/>
        <v>2022</v>
      </c>
      <c r="L646" t="str">
        <f t="shared" si="31"/>
        <v>09</v>
      </c>
      <c r="M646" t="str">
        <f t="shared" si="32"/>
        <v>2022-09</v>
      </c>
    </row>
    <row r="647" spans="1:13" x14ac:dyDescent="0.3">
      <c r="A647" t="s">
        <v>14</v>
      </c>
      <c r="B647" s="1">
        <v>47848</v>
      </c>
      <c r="C647">
        <v>0</v>
      </c>
      <c r="D647" t="s">
        <v>11</v>
      </c>
      <c r="E647" s="1">
        <v>44692</v>
      </c>
      <c r="F647" s="2">
        <v>0.76938657407407407</v>
      </c>
      <c r="G647">
        <v>6.83</v>
      </c>
      <c r="H647">
        <v>5.47</v>
      </c>
      <c r="I647">
        <v>339</v>
      </c>
      <c r="J647">
        <v>646</v>
      </c>
      <c r="K647" t="str">
        <f t="shared" si="30"/>
        <v>2022</v>
      </c>
      <c r="L647" t="str">
        <f t="shared" si="31"/>
        <v>05</v>
      </c>
      <c r="M647" t="str">
        <f t="shared" si="32"/>
        <v>2022-05</v>
      </c>
    </row>
    <row r="648" spans="1:13" x14ac:dyDescent="0.3">
      <c r="A648" t="s">
        <v>14</v>
      </c>
      <c r="B648" s="1">
        <v>47848</v>
      </c>
      <c r="C648">
        <v>40</v>
      </c>
      <c r="D648" t="s">
        <v>12</v>
      </c>
      <c r="E648" s="1">
        <v>44692</v>
      </c>
      <c r="F648" s="2">
        <v>0.76938657407407407</v>
      </c>
      <c r="G648">
        <v>6.83</v>
      </c>
      <c r="H648">
        <v>5.47</v>
      </c>
      <c r="I648">
        <v>339</v>
      </c>
      <c r="J648">
        <v>647</v>
      </c>
      <c r="K648" t="str">
        <f t="shared" si="30"/>
        <v>2022</v>
      </c>
      <c r="L648" t="str">
        <f t="shared" si="31"/>
        <v>05</v>
      </c>
      <c r="M648" t="str">
        <f t="shared" si="32"/>
        <v>2022-05</v>
      </c>
    </row>
    <row r="649" spans="1:13" x14ac:dyDescent="0.3">
      <c r="A649" t="s">
        <v>14</v>
      </c>
      <c r="B649" s="1">
        <v>47848</v>
      </c>
      <c r="C649">
        <v>50</v>
      </c>
      <c r="D649" t="s">
        <v>13</v>
      </c>
      <c r="E649" s="1">
        <v>44692</v>
      </c>
      <c r="F649" s="2">
        <v>0.76938657407407407</v>
      </c>
      <c r="G649">
        <v>6.83</v>
      </c>
      <c r="H649">
        <v>5.47</v>
      </c>
      <c r="I649">
        <v>339</v>
      </c>
      <c r="J649">
        <v>648</v>
      </c>
      <c r="K649" t="str">
        <f t="shared" si="30"/>
        <v>2022</v>
      </c>
      <c r="L649" t="str">
        <f t="shared" si="31"/>
        <v>05</v>
      </c>
      <c r="M649" t="str">
        <f t="shared" si="32"/>
        <v>2022-05</v>
      </c>
    </row>
    <row r="650" spans="1:13" x14ac:dyDescent="0.3">
      <c r="A650" t="s">
        <v>14</v>
      </c>
      <c r="B650" s="1">
        <v>47848</v>
      </c>
      <c r="C650">
        <v>20</v>
      </c>
      <c r="D650" t="s">
        <v>16</v>
      </c>
      <c r="E650" s="1">
        <v>44653</v>
      </c>
      <c r="F650" s="2">
        <v>0.49172453703703706</v>
      </c>
      <c r="G650">
        <v>12.06</v>
      </c>
      <c r="H650">
        <v>9.6</v>
      </c>
      <c r="I650">
        <v>340</v>
      </c>
      <c r="J650">
        <v>649</v>
      </c>
      <c r="K650" t="str">
        <f t="shared" si="30"/>
        <v>2022</v>
      </c>
      <c r="L650" t="str">
        <f t="shared" si="31"/>
        <v>04</v>
      </c>
      <c r="M650" t="str">
        <f t="shared" si="32"/>
        <v>2022-04</v>
      </c>
    </row>
    <row r="651" spans="1:13" x14ac:dyDescent="0.3">
      <c r="A651" t="s">
        <v>14</v>
      </c>
      <c r="B651" s="1">
        <v>47848</v>
      </c>
      <c r="C651">
        <v>25</v>
      </c>
      <c r="D651" t="s">
        <v>17</v>
      </c>
      <c r="E651" s="1">
        <v>44653</v>
      </c>
      <c r="F651" s="2">
        <v>0.49172453703703706</v>
      </c>
      <c r="G651">
        <v>12.06</v>
      </c>
      <c r="H651">
        <v>9.6</v>
      </c>
      <c r="I651">
        <v>340</v>
      </c>
      <c r="J651">
        <v>650</v>
      </c>
      <c r="K651" t="str">
        <f t="shared" si="30"/>
        <v>2022</v>
      </c>
      <c r="L651" t="str">
        <f t="shared" si="31"/>
        <v>04</v>
      </c>
      <c r="M651" t="str">
        <f t="shared" si="32"/>
        <v>2022-04</v>
      </c>
    </row>
    <row r="652" spans="1:13" x14ac:dyDescent="0.3">
      <c r="A652" t="s">
        <v>14</v>
      </c>
      <c r="B652" s="1">
        <v>47848</v>
      </c>
      <c r="C652">
        <v>10</v>
      </c>
      <c r="D652" t="s">
        <v>15</v>
      </c>
      <c r="E652" s="1">
        <v>44685</v>
      </c>
      <c r="F652" s="2">
        <v>0.52631944444444445</v>
      </c>
      <c r="G652">
        <v>7.56</v>
      </c>
      <c r="H652">
        <v>8.93</v>
      </c>
      <c r="I652">
        <v>341</v>
      </c>
      <c r="J652">
        <v>651</v>
      </c>
      <c r="K652" t="str">
        <f t="shared" si="30"/>
        <v>2022</v>
      </c>
      <c r="L652" t="str">
        <f t="shared" si="31"/>
        <v>05</v>
      </c>
      <c r="M652" t="str">
        <f t="shared" si="32"/>
        <v>2022-05</v>
      </c>
    </row>
    <row r="653" spans="1:13" x14ac:dyDescent="0.3">
      <c r="A653" t="s">
        <v>14</v>
      </c>
      <c r="B653" s="1">
        <v>47848</v>
      </c>
      <c r="C653">
        <v>25</v>
      </c>
      <c r="D653" t="s">
        <v>17</v>
      </c>
      <c r="E653" s="1">
        <v>44685</v>
      </c>
      <c r="F653" s="2">
        <v>0.52631944444444445</v>
      </c>
      <c r="G653">
        <v>7.56</v>
      </c>
      <c r="H653">
        <v>8.93</v>
      </c>
      <c r="I653">
        <v>341</v>
      </c>
      <c r="J653">
        <v>652</v>
      </c>
      <c r="K653" t="str">
        <f t="shared" si="30"/>
        <v>2022</v>
      </c>
      <c r="L653" t="str">
        <f t="shared" si="31"/>
        <v>05</v>
      </c>
      <c r="M653" t="str">
        <f t="shared" si="32"/>
        <v>2022-05</v>
      </c>
    </row>
    <row r="654" spans="1:13" x14ac:dyDescent="0.3">
      <c r="A654" t="s">
        <v>14</v>
      </c>
      <c r="B654" s="1">
        <v>47848</v>
      </c>
      <c r="C654">
        <v>80</v>
      </c>
      <c r="D654" t="s">
        <v>20</v>
      </c>
      <c r="E654" s="1">
        <v>44685</v>
      </c>
      <c r="F654" s="2">
        <v>0.52631944444444445</v>
      </c>
      <c r="G654">
        <v>7.56</v>
      </c>
      <c r="H654">
        <v>8.93</v>
      </c>
      <c r="I654">
        <v>341</v>
      </c>
      <c r="J654">
        <v>653</v>
      </c>
      <c r="K654" t="str">
        <f t="shared" si="30"/>
        <v>2022</v>
      </c>
      <c r="L654" t="str">
        <f t="shared" si="31"/>
        <v>05</v>
      </c>
      <c r="M654" t="str">
        <f t="shared" si="32"/>
        <v>2022-05</v>
      </c>
    </row>
    <row r="655" spans="1:13" x14ac:dyDescent="0.3">
      <c r="A655" t="s">
        <v>18</v>
      </c>
      <c r="B655" t="s">
        <v>19</v>
      </c>
      <c r="C655">
        <v>10</v>
      </c>
      <c r="D655" t="s">
        <v>15</v>
      </c>
      <c r="E655" s="1">
        <v>44727</v>
      </c>
      <c r="F655" s="2">
        <v>0.78262731481481485</v>
      </c>
      <c r="G655">
        <v>7.39</v>
      </c>
      <c r="H655">
        <v>6.44</v>
      </c>
      <c r="I655">
        <v>342</v>
      </c>
      <c r="J655">
        <v>654</v>
      </c>
      <c r="K655" t="str">
        <f t="shared" si="30"/>
        <v>2022</v>
      </c>
      <c r="L655" t="str">
        <f t="shared" si="31"/>
        <v>06</v>
      </c>
      <c r="M655" t="str">
        <f t="shared" si="32"/>
        <v>2022-06</v>
      </c>
    </row>
    <row r="656" spans="1:13" x14ac:dyDescent="0.3">
      <c r="A656" t="s">
        <v>22</v>
      </c>
      <c r="B656" s="1">
        <v>47299</v>
      </c>
      <c r="C656">
        <v>10</v>
      </c>
      <c r="D656" t="s">
        <v>15</v>
      </c>
      <c r="E656" s="1">
        <v>44766</v>
      </c>
      <c r="F656" s="2">
        <v>0.65138888888888891</v>
      </c>
      <c r="G656">
        <v>12.29</v>
      </c>
      <c r="H656">
        <v>10.61</v>
      </c>
      <c r="I656">
        <v>343</v>
      </c>
      <c r="J656">
        <v>655</v>
      </c>
      <c r="K656" t="str">
        <f t="shared" si="30"/>
        <v>2022</v>
      </c>
      <c r="L656" t="str">
        <f t="shared" si="31"/>
        <v>07</v>
      </c>
      <c r="M656" t="str">
        <f t="shared" si="32"/>
        <v>2022-07</v>
      </c>
    </row>
    <row r="657" spans="1:13" x14ac:dyDescent="0.3">
      <c r="A657" t="s">
        <v>10</v>
      </c>
      <c r="B657" s="1">
        <v>47118</v>
      </c>
      <c r="C657">
        <v>10</v>
      </c>
      <c r="D657" t="s">
        <v>15</v>
      </c>
      <c r="E657" s="1">
        <v>44774</v>
      </c>
      <c r="F657" s="2">
        <v>0.53310185185185188</v>
      </c>
      <c r="G657">
        <v>12.78</v>
      </c>
      <c r="H657">
        <v>17.850000000000001</v>
      </c>
      <c r="I657">
        <v>344</v>
      </c>
      <c r="J657">
        <v>656</v>
      </c>
      <c r="K657" t="str">
        <f t="shared" si="30"/>
        <v>2022</v>
      </c>
      <c r="L657" t="str">
        <f t="shared" si="31"/>
        <v>08</v>
      </c>
      <c r="M657" t="str">
        <f t="shared" si="32"/>
        <v>2022-08</v>
      </c>
    </row>
    <row r="658" spans="1:13" x14ac:dyDescent="0.3">
      <c r="A658" t="s">
        <v>10</v>
      </c>
      <c r="B658" s="1">
        <v>47118</v>
      </c>
      <c r="C658">
        <v>25</v>
      </c>
      <c r="D658" t="s">
        <v>17</v>
      </c>
      <c r="E658" s="1">
        <v>44774</v>
      </c>
      <c r="F658" s="2">
        <v>0.53310185185185188</v>
      </c>
      <c r="G658">
        <v>12.78</v>
      </c>
      <c r="H658">
        <v>17.850000000000001</v>
      </c>
      <c r="I658">
        <v>344</v>
      </c>
      <c r="J658">
        <v>657</v>
      </c>
      <c r="K658" t="str">
        <f t="shared" si="30"/>
        <v>2022</v>
      </c>
      <c r="L658" t="str">
        <f t="shared" si="31"/>
        <v>08</v>
      </c>
      <c r="M658" t="str">
        <f t="shared" si="32"/>
        <v>2022-08</v>
      </c>
    </row>
    <row r="659" spans="1:13" x14ac:dyDescent="0.3">
      <c r="A659" t="s">
        <v>10</v>
      </c>
      <c r="B659" s="1">
        <v>47118</v>
      </c>
      <c r="C659">
        <v>50</v>
      </c>
      <c r="D659" t="s">
        <v>13</v>
      </c>
      <c r="E659" s="1">
        <v>44774</v>
      </c>
      <c r="F659" s="2">
        <v>0.53310185185185188</v>
      </c>
      <c r="G659">
        <v>12.78</v>
      </c>
      <c r="H659">
        <v>17.850000000000001</v>
      </c>
      <c r="I659">
        <v>344</v>
      </c>
      <c r="J659">
        <v>658</v>
      </c>
      <c r="K659" t="str">
        <f t="shared" si="30"/>
        <v>2022</v>
      </c>
      <c r="L659" t="str">
        <f t="shared" si="31"/>
        <v>08</v>
      </c>
      <c r="M659" t="str">
        <f t="shared" si="32"/>
        <v>2022-08</v>
      </c>
    </row>
    <row r="660" spans="1:13" x14ac:dyDescent="0.3">
      <c r="A660" t="s">
        <v>22</v>
      </c>
      <c r="B660" s="1">
        <v>47299</v>
      </c>
      <c r="C660">
        <v>10</v>
      </c>
      <c r="D660" t="s">
        <v>15</v>
      </c>
      <c r="E660" s="1">
        <v>44852</v>
      </c>
      <c r="F660" s="2">
        <v>0.45785879629629633</v>
      </c>
      <c r="G660">
        <v>10.19</v>
      </c>
      <c r="H660">
        <v>8.1199999999999992</v>
      </c>
      <c r="I660">
        <v>345</v>
      </c>
      <c r="J660">
        <v>659</v>
      </c>
      <c r="K660" t="str">
        <f t="shared" si="30"/>
        <v>2022</v>
      </c>
      <c r="L660" t="str">
        <f t="shared" si="31"/>
        <v>10</v>
      </c>
      <c r="M660" t="str">
        <f t="shared" si="32"/>
        <v>2022-10</v>
      </c>
    </row>
    <row r="661" spans="1:13" x14ac:dyDescent="0.3">
      <c r="A661" t="s">
        <v>22</v>
      </c>
      <c r="B661" s="1">
        <v>47299</v>
      </c>
      <c r="C661">
        <v>40</v>
      </c>
      <c r="D661" t="s">
        <v>12</v>
      </c>
      <c r="E661" s="1">
        <v>44852</v>
      </c>
      <c r="F661" s="2">
        <v>0.45785879629629633</v>
      </c>
      <c r="G661">
        <v>10.19</v>
      </c>
      <c r="H661">
        <v>8.1199999999999992</v>
      </c>
      <c r="I661">
        <v>345</v>
      </c>
      <c r="J661">
        <v>660</v>
      </c>
      <c r="K661" t="str">
        <f t="shared" si="30"/>
        <v>2022</v>
      </c>
      <c r="L661" t="str">
        <f t="shared" si="31"/>
        <v>10</v>
      </c>
      <c r="M661" t="str">
        <f t="shared" si="32"/>
        <v>2022-10</v>
      </c>
    </row>
    <row r="662" spans="1:13" x14ac:dyDescent="0.3">
      <c r="A662" t="s">
        <v>22</v>
      </c>
      <c r="B662" s="1">
        <v>47299</v>
      </c>
      <c r="C662">
        <v>80</v>
      </c>
      <c r="D662" t="s">
        <v>20</v>
      </c>
      <c r="E662" s="1">
        <v>44852</v>
      </c>
      <c r="F662" s="2">
        <v>0.45785879629629633</v>
      </c>
      <c r="G662">
        <v>10.19</v>
      </c>
      <c r="H662">
        <v>8.1199999999999992</v>
      </c>
      <c r="I662">
        <v>345</v>
      </c>
      <c r="J662">
        <v>661</v>
      </c>
      <c r="K662" t="str">
        <f t="shared" si="30"/>
        <v>2022</v>
      </c>
      <c r="L662" t="str">
        <f t="shared" si="31"/>
        <v>10</v>
      </c>
      <c r="M662" t="str">
        <f t="shared" si="32"/>
        <v>2022-10</v>
      </c>
    </row>
    <row r="663" spans="1:13" x14ac:dyDescent="0.3">
      <c r="A663" t="s">
        <v>22</v>
      </c>
      <c r="B663" s="1">
        <v>47299</v>
      </c>
      <c r="C663">
        <v>0</v>
      </c>
      <c r="D663" t="s">
        <v>11</v>
      </c>
      <c r="E663" s="1">
        <v>44929</v>
      </c>
      <c r="F663" s="2">
        <v>0.60820601851851852</v>
      </c>
      <c r="G663">
        <v>8.85</v>
      </c>
      <c r="H663">
        <v>6.09</v>
      </c>
      <c r="I663">
        <v>346</v>
      </c>
      <c r="J663">
        <v>662</v>
      </c>
      <c r="K663" t="str">
        <f t="shared" si="30"/>
        <v>2023</v>
      </c>
      <c r="L663" t="str">
        <f t="shared" si="31"/>
        <v>01</v>
      </c>
      <c r="M663" t="str">
        <f t="shared" si="32"/>
        <v>2023-01</v>
      </c>
    </row>
    <row r="664" spans="1:13" x14ac:dyDescent="0.3">
      <c r="A664" t="s">
        <v>22</v>
      </c>
      <c r="B664" s="1">
        <v>47299</v>
      </c>
      <c r="C664">
        <v>25</v>
      </c>
      <c r="D664" t="s">
        <v>17</v>
      </c>
      <c r="E664" s="1">
        <v>44929</v>
      </c>
      <c r="F664" s="2">
        <v>0.60820601851851852</v>
      </c>
      <c r="G664">
        <v>8.85</v>
      </c>
      <c r="H664">
        <v>6.09</v>
      </c>
      <c r="I664">
        <v>346</v>
      </c>
      <c r="J664">
        <v>663</v>
      </c>
      <c r="K664" t="str">
        <f t="shared" si="30"/>
        <v>2023</v>
      </c>
      <c r="L664" t="str">
        <f t="shared" si="31"/>
        <v>01</v>
      </c>
      <c r="M664" t="str">
        <f t="shared" si="32"/>
        <v>2023-01</v>
      </c>
    </row>
    <row r="665" spans="1:13" x14ac:dyDescent="0.3">
      <c r="A665" t="s">
        <v>18</v>
      </c>
      <c r="B665" t="s">
        <v>19</v>
      </c>
      <c r="C665">
        <v>20</v>
      </c>
      <c r="D665" t="s">
        <v>16</v>
      </c>
      <c r="E665" s="1">
        <v>44675</v>
      </c>
      <c r="F665" s="2">
        <v>0.49788194444444445</v>
      </c>
      <c r="G665">
        <v>11.61</v>
      </c>
      <c r="H665">
        <v>8</v>
      </c>
      <c r="I665">
        <v>347</v>
      </c>
      <c r="J665">
        <v>664</v>
      </c>
      <c r="K665" t="str">
        <f t="shared" si="30"/>
        <v>2022</v>
      </c>
      <c r="L665" t="str">
        <f t="shared" si="31"/>
        <v>04</v>
      </c>
      <c r="M665" t="str">
        <f t="shared" si="32"/>
        <v>2022-04</v>
      </c>
    </row>
    <row r="666" spans="1:13" x14ac:dyDescent="0.3">
      <c r="A666" t="s">
        <v>14</v>
      </c>
      <c r="B666" s="1">
        <v>47848</v>
      </c>
      <c r="C666">
        <v>20</v>
      </c>
      <c r="D666" t="s">
        <v>16</v>
      </c>
      <c r="E666" s="1">
        <v>44695</v>
      </c>
      <c r="F666" s="2">
        <v>0.55583333333333329</v>
      </c>
      <c r="G666">
        <v>18.45</v>
      </c>
      <c r="H666">
        <v>17.16</v>
      </c>
      <c r="I666">
        <v>348</v>
      </c>
      <c r="J666">
        <v>665</v>
      </c>
      <c r="K666" t="str">
        <f t="shared" si="30"/>
        <v>2022</v>
      </c>
      <c r="L666" t="str">
        <f t="shared" si="31"/>
        <v>05</v>
      </c>
      <c r="M666" t="str">
        <f t="shared" si="32"/>
        <v>2022-05</v>
      </c>
    </row>
    <row r="667" spans="1:13" x14ac:dyDescent="0.3">
      <c r="A667" t="s">
        <v>14</v>
      </c>
      <c r="B667" s="1">
        <v>47848</v>
      </c>
      <c r="C667">
        <v>25</v>
      </c>
      <c r="D667" t="s">
        <v>17</v>
      </c>
      <c r="E667" s="1">
        <v>44695</v>
      </c>
      <c r="F667" s="2">
        <v>0.55583333333333329</v>
      </c>
      <c r="G667">
        <v>18.45</v>
      </c>
      <c r="H667">
        <v>17.16</v>
      </c>
      <c r="I667">
        <v>348</v>
      </c>
      <c r="J667">
        <v>666</v>
      </c>
      <c r="K667" t="str">
        <f t="shared" si="30"/>
        <v>2022</v>
      </c>
      <c r="L667" t="str">
        <f t="shared" si="31"/>
        <v>05</v>
      </c>
      <c r="M667" t="str">
        <f t="shared" si="32"/>
        <v>2022-05</v>
      </c>
    </row>
    <row r="668" spans="1:13" x14ac:dyDescent="0.3">
      <c r="A668" t="s">
        <v>14</v>
      </c>
      <c r="B668" s="1">
        <v>47848</v>
      </c>
      <c r="C668">
        <v>50</v>
      </c>
      <c r="D668" t="s">
        <v>13</v>
      </c>
      <c r="E668" s="1">
        <v>44695</v>
      </c>
      <c r="F668" s="2">
        <v>0.55583333333333329</v>
      </c>
      <c r="G668">
        <v>18.45</v>
      </c>
      <c r="H668">
        <v>17.16</v>
      </c>
      <c r="I668">
        <v>348</v>
      </c>
      <c r="J668">
        <v>667</v>
      </c>
      <c r="K668" t="str">
        <f t="shared" si="30"/>
        <v>2022</v>
      </c>
      <c r="L668" t="str">
        <f t="shared" si="31"/>
        <v>05</v>
      </c>
      <c r="M668" t="str">
        <f t="shared" si="32"/>
        <v>2022-05</v>
      </c>
    </row>
    <row r="669" spans="1:13" x14ac:dyDescent="0.3">
      <c r="A669" t="s">
        <v>22</v>
      </c>
      <c r="B669" s="1">
        <v>47299</v>
      </c>
      <c r="C669">
        <v>10</v>
      </c>
      <c r="D669" t="s">
        <v>15</v>
      </c>
      <c r="E669" s="1">
        <v>44708</v>
      </c>
      <c r="F669" s="2">
        <v>0.4634375</v>
      </c>
      <c r="G669">
        <v>8.75</v>
      </c>
      <c r="H669">
        <v>12.51</v>
      </c>
      <c r="I669">
        <v>349</v>
      </c>
      <c r="J669">
        <v>668</v>
      </c>
      <c r="K669" t="str">
        <f t="shared" si="30"/>
        <v>2022</v>
      </c>
      <c r="L669" t="str">
        <f t="shared" si="31"/>
        <v>05</v>
      </c>
      <c r="M669" t="str">
        <f t="shared" si="32"/>
        <v>2022-05</v>
      </c>
    </row>
    <row r="670" spans="1:13" x14ac:dyDescent="0.3">
      <c r="A670" t="s">
        <v>22</v>
      </c>
      <c r="B670" s="1">
        <v>47299</v>
      </c>
      <c r="C670">
        <v>40</v>
      </c>
      <c r="D670" t="s">
        <v>12</v>
      </c>
      <c r="E670" s="1">
        <v>44708</v>
      </c>
      <c r="F670" s="2">
        <v>0.4634375</v>
      </c>
      <c r="G670">
        <v>8.75</v>
      </c>
      <c r="H670">
        <v>12.51</v>
      </c>
      <c r="I670">
        <v>349</v>
      </c>
      <c r="J670">
        <v>669</v>
      </c>
      <c r="K670" t="str">
        <f t="shared" si="30"/>
        <v>2022</v>
      </c>
      <c r="L670" t="str">
        <f t="shared" si="31"/>
        <v>05</v>
      </c>
      <c r="M670" t="str">
        <f t="shared" si="32"/>
        <v>2022-05</v>
      </c>
    </row>
    <row r="671" spans="1:13" x14ac:dyDescent="0.3">
      <c r="A671" t="s">
        <v>22</v>
      </c>
      <c r="B671" s="1">
        <v>47299</v>
      </c>
      <c r="C671">
        <v>50</v>
      </c>
      <c r="D671" t="s">
        <v>13</v>
      </c>
      <c r="E671" s="1">
        <v>44708</v>
      </c>
      <c r="F671" s="2">
        <v>0.4634375</v>
      </c>
      <c r="G671">
        <v>8.75</v>
      </c>
      <c r="H671">
        <v>12.51</v>
      </c>
      <c r="I671">
        <v>349</v>
      </c>
      <c r="J671">
        <v>670</v>
      </c>
      <c r="K671" t="str">
        <f t="shared" si="30"/>
        <v>2022</v>
      </c>
      <c r="L671" t="str">
        <f t="shared" si="31"/>
        <v>05</v>
      </c>
      <c r="M671" t="str">
        <f t="shared" si="32"/>
        <v>2022-05</v>
      </c>
    </row>
    <row r="672" spans="1:13" x14ac:dyDescent="0.3">
      <c r="A672" t="s">
        <v>22</v>
      </c>
      <c r="B672" s="1">
        <v>47299</v>
      </c>
      <c r="C672">
        <v>20</v>
      </c>
      <c r="D672" t="s">
        <v>16</v>
      </c>
      <c r="E672" s="1">
        <v>44852</v>
      </c>
      <c r="F672" s="2">
        <v>0.5508912037037037</v>
      </c>
      <c r="G672">
        <v>8.06</v>
      </c>
      <c r="H672">
        <v>5.91</v>
      </c>
      <c r="I672">
        <v>350</v>
      </c>
      <c r="J672">
        <v>671</v>
      </c>
      <c r="K672" t="str">
        <f t="shared" si="30"/>
        <v>2022</v>
      </c>
      <c r="L672" t="str">
        <f t="shared" si="31"/>
        <v>10</v>
      </c>
      <c r="M672" t="str">
        <f t="shared" si="32"/>
        <v>2022-10</v>
      </c>
    </row>
    <row r="673" spans="1:13" x14ac:dyDescent="0.3">
      <c r="A673" t="s">
        <v>22</v>
      </c>
      <c r="B673" s="1">
        <v>47299</v>
      </c>
      <c r="C673">
        <v>25</v>
      </c>
      <c r="D673" t="s">
        <v>17</v>
      </c>
      <c r="E673" s="1">
        <v>44852</v>
      </c>
      <c r="F673" s="2">
        <v>0.5508912037037037</v>
      </c>
      <c r="G673">
        <v>8.06</v>
      </c>
      <c r="H673">
        <v>5.91</v>
      </c>
      <c r="I673">
        <v>350</v>
      </c>
      <c r="J673">
        <v>672</v>
      </c>
      <c r="K673" t="str">
        <f t="shared" si="30"/>
        <v>2022</v>
      </c>
      <c r="L673" t="str">
        <f t="shared" si="31"/>
        <v>10</v>
      </c>
      <c r="M673" t="str">
        <f t="shared" si="32"/>
        <v>2022-10</v>
      </c>
    </row>
    <row r="674" spans="1:13" x14ac:dyDescent="0.3">
      <c r="A674" t="s">
        <v>22</v>
      </c>
      <c r="B674" s="1">
        <v>47299</v>
      </c>
      <c r="C674">
        <v>50</v>
      </c>
      <c r="D674" t="s">
        <v>13</v>
      </c>
      <c r="E674" s="1">
        <v>44852</v>
      </c>
      <c r="F674" s="2">
        <v>0.5508912037037037</v>
      </c>
      <c r="G674">
        <v>8.06</v>
      </c>
      <c r="H674">
        <v>5.91</v>
      </c>
      <c r="I674">
        <v>350</v>
      </c>
      <c r="J674">
        <v>673</v>
      </c>
      <c r="K674" t="str">
        <f t="shared" si="30"/>
        <v>2022</v>
      </c>
      <c r="L674" t="str">
        <f t="shared" si="31"/>
        <v>10</v>
      </c>
      <c r="M674" t="str">
        <f t="shared" si="32"/>
        <v>2022-10</v>
      </c>
    </row>
    <row r="675" spans="1:13" x14ac:dyDescent="0.3">
      <c r="A675" t="s">
        <v>14</v>
      </c>
      <c r="B675" s="1">
        <v>47848</v>
      </c>
      <c r="C675">
        <v>20</v>
      </c>
      <c r="D675" t="s">
        <v>16</v>
      </c>
      <c r="E675" s="1">
        <v>44853</v>
      </c>
      <c r="F675" s="2">
        <v>0.52818287037037037</v>
      </c>
      <c r="G675">
        <v>11.24</v>
      </c>
      <c r="H675">
        <v>10.53</v>
      </c>
      <c r="I675">
        <v>351</v>
      </c>
      <c r="J675">
        <v>674</v>
      </c>
      <c r="K675" t="str">
        <f t="shared" si="30"/>
        <v>2022</v>
      </c>
      <c r="L675" t="str">
        <f t="shared" si="31"/>
        <v>10</v>
      </c>
      <c r="M675" t="str">
        <f t="shared" si="32"/>
        <v>2022-10</v>
      </c>
    </row>
    <row r="676" spans="1:13" x14ac:dyDescent="0.3">
      <c r="A676" t="s">
        <v>14</v>
      </c>
      <c r="B676" s="1">
        <v>47848</v>
      </c>
      <c r="C676">
        <v>40</v>
      </c>
      <c r="D676" t="s">
        <v>12</v>
      </c>
      <c r="E676" s="1">
        <v>44853</v>
      </c>
      <c r="F676" s="2">
        <v>0.52818287037037037</v>
      </c>
      <c r="G676">
        <v>11.24</v>
      </c>
      <c r="H676">
        <v>10.53</v>
      </c>
      <c r="I676">
        <v>351</v>
      </c>
      <c r="J676">
        <v>675</v>
      </c>
      <c r="K676" t="str">
        <f t="shared" si="30"/>
        <v>2022</v>
      </c>
      <c r="L676" t="str">
        <f t="shared" si="31"/>
        <v>10</v>
      </c>
      <c r="M676" t="str">
        <f t="shared" si="32"/>
        <v>2022-10</v>
      </c>
    </row>
    <row r="677" spans="1:13" x14ac:dyDescent="0.3">
      <c r="A677" t="s">
        <v>14</v>
      </c>
      <c r="B677" s="1">
        <v>47848</v>
      </c>
      <c r="C677">
        <v>50</v>
      </c>
      <c r="D677" t="s">
        <v>13</v>
      </c>
      <c r="E677" s="1">
        <v>44853</v>
      </c>
      <c r="F677" s="2">
        <v>0.52818287037037037</v>
      </c>
      <c r="G677">
        <v>11.24</v>
      </c>
      <c r="H677">
        <v>10.53</v>
      </c>
      <c r="I677">
        <v>351</v>
      </c>
      <c r="J677">
        <v>676</v>
      </c>
      <c r="K677" t="str">
        <f t="shared" si="30"/>
        <v>2022</v>
      </c>
      <c r="L677" t="str">
        <f t="shared" si="31"/>
        <v>10</v>
      </c>
      <c r="M677" t="str">
        <f t="shared" si="32"/>
        <v>2022-10</v>
      </c>
    </row>
    <row r="678" spans="1:13" x14ac:dyDescent="0.3">
      <c r="A678" t="s">
        <v>18</v>
      </c>
      <c r="B678" t="s">
        <v>19</v>
      </c>
      <c r="C678">
        <v>10</v>
      </c>
      <c r="D678" t="s">
        <v>15</v>
      </c>
      <c r="E678" s="1">
        <v>44700</v>
      </c>
      <c r="F678" s="2">
        <v>0.55839120370370365</v>
      </c>
      <c r="G678">
        <v>11.7</v>
      </c>
      <c r="H678">
        <v>9.08</v>
      </c>
      <c r="I678">
        <v>352</v>
      </c>
      <c r="J678">
        <v>677</v>
      </c>
      <c r="K678" t="str">
        <f t="shared" si="30"/>
        <v>2022</v>
      </c>
      <c r="L678" t="str">
        <f t="shared" si="31"/>
        <v>05</v>
      </c>
      <c r="M678" t="str">
        <f t="shared" si="32"/>
        <v>2022-05</v>
      </c>
    </row>
    <row r="679" spans="1:13" x14ac:dyDescent="0.3">
      <c r="A679" t="s">
        <v>18</v>
      </c>
      <c r="B679" t="s">
        <v>19</v>
      </c>
      <c r="C679">
        <v>40</v>
      </c>
      <c r="D679" t="s">
        <v>12</v>
      </c>
      <c r="E679" s="1">
        <v>44700</v>
      </c>
      <c r="F679" s="2">
        <v>0.55839120370370365</v>
      </c>
      <c r="G679">
        <v>11.7</v>
      </c>
      <c r="H679">
        <v>9.08</v>
      </c>
      <c r="I679">
        <v>352</v>
      </c>
      <c r="J679">
        <v>678</v>
      </c>
      <c r="K679" t="str">
        <f t="shared" si="30"/>
        <v>2022</v>
      </c>
      <c r="L679" t="str">
        <f t="shared" si="31"/>
        <v>05</v>
      </c>
      <c r="M679" t="str">
        <f t="shared" si="32"/>
        <v>2022-05</v>
      </c>
    </row>
    <row r="680" spans="1:13" x14ac:dyDescent="0.3">
      <c r="A680" t="s">
        <v>22</v>
      </c>
      <c r="B680" s="1">
        <v>47299</v>
      </c>
      <c r="C680">
        <v>0</v>
      </c>
      <c r="D680" t="s">
        <v>11</v>
      </c>
      <c r="E680" s="1">
        <v>44727</v>
      </c>
      <c r="F680" s="2">
        <v>0.82447916666666676</v>
      </c>
      <c r="G680">
        <v>9.1</v>
      </c>
      <c r="H680">
        <v>8.36</v>
      </c>
      <c r="I680">
        <v>353</v>
      </c>
      <c r="J680">
        <v>679</v>
      </c>
      <c r="K680" t="str">
        <f t="shared" si="30"/>
        <v>2022</v>
      </c>
      <c r="L680" t="str">
        <f t="shared" si="31"/>
        <v>06</v>
      </c>
      <c r="M680" t="str">
        <f t="shared" si="32"/>
        <v>2022-06</v>
      </c>
    </row>
    <row r="681" spans="1:13" x14ac:dyDescent="0.3">
      <c r="A681" t="s">
        <v>22</v>
      </c>
      <c r="B681" s="1">
        <v>47299</v>
      </c>
      <c r="C681">
        <v>40</v>
      </c>
      <c r="D681" t="s">
        <v>12</v>
      </c>
      <c r="E681" s="1">
        <v>44727</v>
      </c>
      <c r="F681" s="2">
        <v>0.82447916666666676</v>
      </c>
      <c r="G681">
        <v>9.1</v>
      </c>
      <c r="H681">
        <v>8.36</v>
      </c>
      <c r="I681">
        <v>353</v>
      </c>
      <c r="J681">
        <v>680</v>
      </c>
      <c r="K681" t="str">
        <f t="shared" si="30"/>
        <v>2022</v>
      </c>
      <c r="L681" t="str">
        <f t="shared" si="31"/>
        <v>06</v>
      </c>
      <c r="M681" t="str">
        <f t="shared" si="32"/>
        <v>2022-06</v>
      </c>
    </row>
    <row r="682" spans="1:13" x14ac:dyDescent="0.3">
      <c r="A682" t="s">
        <v>22</v>
      </c>
      <c r="B682" s="1">
        <v>47299</v>
      </c>
      <c r="C682">
        <v>50</v>
      </c>
      <c r="D682" t="s">
        <v>13</v>
      </c>
      <c r="E682" s="1">
        <v>44727</v>
      </c>
      <c r="F682" s="2">
        <v>0.82447916666666676</v>
      </c>
      <c r="G682">
        <v>9.1</v>
      </c>
      <c r="H682">
        <v>8.36</v>
      </c>
      <c r="I682">
        <v>353</v>
      </c>
      <c r="J682">
        <v>681</v>
      </c>
      <c r="K682" t="str">
        <f t="shared" si="30"/>
        <v>2022</v>
      </c>
      <c r="L682" t="str">
        <f t="shared" si="31"/>
        <v>06</v>
      </c>
      <c r="M682" t="str">
        <f t="shared" si="32"/>
        <v>2022-06</v>
      </c>
    </row>
    <row r="683" spans="1:13" x14ac:dyDescent="0.3">
      <c r="A683" t="s">
        <v>22</v>
      </c>
      <c r="B683" s="1">
        <v>47299</v>
      </c>
      <c r="C683">
        <v>0</v>
      </c>
      <c r="D683" t="s">
        <v>11</v>
      </c>
      <c r="E683" s="1">
        <v>44755</v>
      </c>
      <c r="F683" s="2">
        <v>0.56123842592592588</v>
      </c>
      <c r="G683">
        <v>8.15</v>
      </c>
      <c r="H683">
        <v>9.0399999999999991</v>
      </c>
      <c r="I683">
        <v>354</v>
      </c>
      <c r="J683">
        <v>682</v>
      </c>
      <c r="K683" t="str">
        <f t="shared" si="30"/>
        <v>2022</v>
      </c>
      <c r="L683" t="str">
        <f t="shared" si="31"/>
        <v>07</v>
      </c>
      <c r="M683" t="str">
        <f t="shared" si="32"/>
        <v>2022-07</v>
      </c>
    </row>
    <row r="684" spans="1:13" x14ac:dyDescent="0.3">
      <c r="A684" t="s">
        <v>14</v>
      </c>
      <c r="B684" s="1">
        <v>47848</v>
      </c>
      <c r="C684">
        <v>20</v>
      </c>
      <c r="D684" t="s">
        <v>16</v>
      </c>
      <c r="E684" s="1">
        <v>44576</v>
      </c>
      <c r="F684" s="2">
        <v>0.39105324074074077</v>
      </c>
      <c r="G684">
        <v>7.78</v>
      </c>
      <c r="H684">
        <v>7.67</v>
      </c>
      <c r="I684">
        <v>355</v>
      </c>
      <c r="J684">
        <v>683</v>
      </c>
      <c r="K684" t="str">
        <f t="shared" si="30"/>
        <v>2022</v>
      </c>
      <c r="L684" t="str">
        <f t="shared" si="31"/>
        <v>01</v>
      </c>
      <c r="M684" t="str">
        <f t="shared" si="32"/>
        <v>2022-01</v>
      </c>
    </row>
    <row r="685" spans="1:13" x14ac:dyDescent="0.3">
      <c r="A685" t="s">
        <v>18</v>
      </c>
      <c r="B685" t="s">
        <v>19</v>
      </c>
      <c r="C685">
        <v>10</v>
      </c>
      <c r="D685" t="s">
        <v>15</v>
      </c>
      <c r="E685" s="1">
        <v>44631</v>
      </c>
      <c r="F685" s="2">
        <v>0.60462962962962963</v>
      </c>
      <c r="G685">
        <v>6.92</v>
      </c>
      <c r="H685">
        <v>10.8</v>
      </c>
      <c r="I685">
        <v>356</v>
      </c>
      <c r="J685">
        <v>684</v>
      </c>
      <c r="K685" t="str">
        <f t="shared" si="30"/>
        <v>2022</v>
      </c>
      <c r="L685" t="str">
        <f t="shared" si="31"/>
        <v>03</v>
      </c>
      <c r="M685" t="str">
        <f t="shared" si="32"/>
        <v>2022-03</v>
      </c>
    </row>
    <row r="686" spans="1:13" x14ac:dyDescent="0.3">
      <c r="A686" t="s">
        <v>18</v>
      </c>
      <c r="B686" t="s">
        <v>19</v>
      </c>
      <c r="C686">
        <v>40</v>
      </c>
      <c r="D686" t="s">
        <v>12</v>
      </c>
      <c r="E686" s="1">
        <v>44631</v>
      </c>
      <c r="F686" s="2">
        <v>0.60462962962962963</v>
      </c>
      <c r="G686">
        <v>6.92</v>
      </c>
      <c r="H686">
        <v>10.8</v>
      </c>
      <c r="I686">
        <v>356</v>
      </c>
      <c r="J686">
        <v>685</v>
      </c>
      <c r="K686" t="str">
        <f t="shared" si="30"/>
        <v>2022</v>
      </c>
      <c r="L686" t="str">
        <f t="shared" si="31"/>
        <v>03</v>
      </c>
      <c r="M686" t="str">
        <f t="shared" si="32"/>
        <v>2022-03</v>
      </c>
    </row>
    <row r="687" spans="1:13" x14ac:dyDescent="0.3">
      <c r="A687" t="s">
        <v>18</v>
      </c>
      <c r="B687" t="s">
        <v>19</v>
      </c>
      <c r="C687">
        <v>80</v>
      </c>
      <c r="D687" t="s">
        <v>20</v>
      </c>
      <c r="E687" s="1">
        <v>44631</v>
      </c>
      <c r="F687" s="2">
        <v>0.60462962962962963</v>
      </c>
      <c r="G687">
        <v>6.92</v>
      </c>
      <c r="H687">
        <v>10.8</v>
      </c>
      <c r="I687">
        <v>356</v>
      </c>
      <c r="J687">
        <v>686</v>
      </c>
      <c r="K687" t="str">
        <f t="shared" si="30"/>
        <v>2022</v>
      </c>
      <c r="L687" t="str">
        <f t="shared" si="31"/>
        <v>03</v>
      </c>
      <c r="M687" t="str">
        <f t="shared" si="32"/>
        <v>2022-03</v>
      </c>
    </row>
    <row r="688" spans="1:13" x14ac:dyDescent="0.3">
      <c r="A688" t="s">
        <v>14</v>
      </c>
      <c r="B688" s="1">
        <v>47848</v>
      </c>
      <c r="C688">
        <v>0</v>
      </c>
      <c r="D688" t="s">
        <v>11</v>
      </c>
      <c r="E688" s="1">
        <v>44787</v>
      </c>
      <c r="F688" s="2">
        <v>0.34525462962962966</v>
      </c>
      <c r="G688">
        <v>11.72</v>
      </c>
      <c r="H688">
        <v>13.95</v>
      </c>
      <c r="I688">
        <v>357</v>
      </c>
      <c r="J688">
        <v>687</v>
      </c>
      <c r="K688" t="str">
        <f t="shared" si="30"/>
        <v>2022</v>
      </c>
      <c r="L688" t="str">
        <f t="shared" si="31"/>
        <v>08</v>
      </c>
      <c r="M688" t="str">
        <f t="shared" si="32"/>
        <v>2022-08</v>
      </c>
    </row>
    <row r="689" spans="1:13" x14ac:dyDescent="0.3">
      <c r="A689" t="s">
        <v>14</v>
      </c>
      <c r="B689" s="1">
        <v>47848</v>
      </c>
      <c r="C689">
        <v>40</v>
      </c>
      <c r="D689" t="s">
        <v>12</v>
      </c>
      <c r="E689" s="1">
        <v>44787</v>
      </c>
      <c r="F689" s="2">
        <v>0.34525462962962966</v>
      </c>
      <c r="G689">
        <v>11.72</v>
      </c>
      <c r="H689">
        <v>13.95</v>
      </c>
      <c r="I689">
        <v>357</v>
      </c>
      <c r="J689">
        <v>688</v>
      </c>
      <c r="K689" t="str">
        <f t="shared" si="30"/>
        <v>2022</v>
      </c>
      <c r="L689" t="str">
        <f t="shared" si="31"/>
        <v>08</v>
      </c>
      <c r="M689" t="str">
        <f t="shared" si="32"/>
        <v>2022-08</v>
      </c>
    </row>
    <row r="690" spans="1:13" x14ac:dyDescent="0.3">
      <c r="A690" t="s">
        <v>22</v>
      </c>
      <c r="B690" s="1">
        <v>47299</v>
      </c>
      <c r="C690">
        <v>0</v>
      </c>
      <c r="D690" t="s">
        <v>11</v>
      </c>
      <c r="E690" s="1">
        <v>44794</v>
      </c>
      <c r="F690" s="2">
        <v>0.46707175925925926</v>
      </c>
      <c r="G690">
        <v>15.74</v>
      </c>
      <c r="H690">
        <v>7.97</v>
      </c>
      <c r="I690">
        <v>358</v>
      </c>
      <c r="J690">
        <v>689</v>
      </c>
      <c r="K690" t="str">
        <f t="shared" si="30"/>
        <v>2022</v>
      </c>
      <c r="L690" t="str">
        <f t="shared" si="31"/>
        <v>08</v>
      </c>
      <c r="M690" t="str">
        <f t="shared" si="32"/>
        <v>2022-08</v>
      </c>
    </row>
    <row r="691" spans="1:13" x14ac:dyDescent="0.3">
      <c r="A691" t="s">
        <v>10</v>
      </c>
      <c r="B691" s="1">
        <v>47118</v>
      </c>
      <c r="C691">
        <v>20</v>
      </c>
      <c r="D691" t="s">
        <v>16</v>
      </c>
      <c r="E691" s="1">
        <v>44756</v>
      </c>
      <c r="F691" s="2">
        <v>0.80658564814814815</v>
      </c>
      <c r="G691">
        <v>13.26</v>
      </c>
      <c r="H691">
        <v>7.11</v>
      </c>
      <c r="I691">
        <v>359</v>
      </c>
      <c r="J691">
        <v>690</v>
      </c>
      <c r="K691" t="str">
        <f t="shared" si="30"/>
        <v>2022</v>
      </c>
      <c r="L691" t="str">
        <f t="shared" si="31"/>
        <v>07</v>
      </c>
      <c r="M691" t="str">
        <f t="shared" si="32"/>
        <v>2022-07</v>
      </c>
    </row>
    <row r="692" spans="1:13" x14ac:dyDescent="0.3">
      <c r="A692" t="s">
        <v>10</v>
      </c>
      <c r="B692" s="1">
        <v>47118</v>
      </c>
      <c r="C692">
        <v>40</v>
      </c>
      <c r="D692" t="s">
        <v>12</v>
      </c>
      <c r="E692" s="1">
        <v>44756</v>
      </c>
      <c r="F692" s="2">
        <v>0.80658564814814815</v>
      </c>
      <c r="G692">
        <v>13.26</v>
      </c>
      <c r="H692">
        <v>7.11</v>
      </c>
      <c r="I692">
        <v>359</v>
      </c>
      <c r="J692">
        <v>691</v>
      </c>
      <c r="K692" t="str">
        <f t="shared" si="30"/>
        <v>2022</v>
      </c>
      <c r="L692" t="str">
        <f t="shared" si="31"/>
        <v>07</v>
      </c>
      <c r="M692" t="str">
        <f t="shared" si="32"/>
        <v>2022-07</v>
      </c>
    </row>
    <row r="693" spans="1:13" x14ac:dyDescent="0.3">
      <c r="A693" t="s">
        <v>14</v>
      </c>
      <c r="B693" s="1">
        <v>47848</v>
      </c>
      <c r="C693">
        <v>20</v>
      </c>
      <c r="D693" t="s">
        <v>16</v>
      </c>
      <c r="E693" s="1">
        <v>44811</v>
      </c>
      <c r="F693" s="2">
        <v>0.84327546296296296</v>
      </c>
      <c r="G693">
        <v>10.26</v>
      </c>
      <c r="H693">
        <v>6.56</v>
      </c>
      <c r="I693">
        <v>360</v>
      </c>
      <c r="J693">
        <v>692</v>
      </c>
      <c r="K693" t="str">
        <f t="shared" si="30"/>
        <v>2022</v>
      </c>
      <c r="L693" t="str">
        <f t="shared" si="31"/>
        <v>09</v>
      </c>
      <c r="M693" t="str">
        <f t="shared" si="32"/>
        <v>2022-09</v>
      </c>
    </row>
    <row r="694" spans="1:13" x14ac:dyDescent="0.3">
      <c r="A694" t="s">
        <v>14</v>
      </c>
      <c r="B694" s="1">
        <v>47848</v>
      </c>
      <c r="C694">
        <v>0</v>
      </c>
      <c r="D694" t="s">
        <v>11</v>
      </c>
      <c r="E694" s="1">
        <v>44859</v>
      </c>
      <c r="F694" s="2">
        <v>0.53909722222222223</v>
      </c>
      <c r="G694">
        <v>7.52</v>
      </c>
      <c r="H694">
        <v>10.87</v>
      </c>
      <c r="I694">
        <v>361</v>
      </c>
      <c r="J694">
        <v>693</v>
      </c>
      <c r="K694" t="str">
        <f t="shared" si="30"/>
        <v>2022</v>
      </c>
      <c r="L694" t="str">
        <f t="shared" si="31"/>
        <v>10</v>
      </c>
      <c r="M694" t="str">
        <f t="shared" si="32"/>
        <v>2022-10</v>
      </c>
    </row>
    <row r="695" spans="1:13" x14ac:dyDescent="0.3">
      <c r="A695" t="s">
        <v>14</v>
      </c>
      <c r="B695" s="1">
        <v>47848</v>
      </c>
      <c r="C695">
        <v>40</v>
      </c>
      <c r="D695" t="s">
        <v>12</v>
      </c>
      <c r="E695" s="1">
        <v>44859</v>
      </c>
      <c r="F695" s="2">
        <v>0.53909722222222223</v>
      </c>
      <c r="G695">
        <v>7.52</v>
      </c>
      <c r="H695">
        <v>10.87</v>
      </c>
      <c r="I695">
        <v>361</v>
      </c>
      <c r="J695">
        <v>694</v>
      </c>
      <c r="K695" t="str">
        <f t="shared" si="30"/>
        <v>2022</v>
      </c>
      <c r="L695" t="str">
        <f t="shared" si="31"/>
        <v>10</v>
      </c>
      <c r="M695" t="str">
        <f t="shared" si="32"/>
        <v>2022-10</v>
      </c>
    </row>
    <row r="696" spans="1:13" x14ac:dyDescent="0.3">
      <c r="A696" t="s">
        <v>10</v>
      </c>
      <c r="B696" s="1">
        <v>47118</v>
      </c>
      <c r="C696">
        <v>20</v>
      </c>
      <c r="D696" t="s">
        <v>16</v>
      </c>
      <c r="E696" s="1">
        <v>44740</v>
      </c>
      <c r="F696" s="2">
        <v>0.53002314814814822</v>
      </c>
      <c r="G696">
        <v>10.7</v>
      </c>
      <c r="H696">
        <v>15.4</v>
      </c>
      <c r="I696">
        <v>362</v>
      </c>
      <c r="J696">
        <v>695</v>
      </c>
      <c r="K696" t="str">
        <f t="shared" si="30"/>
        <v>2022</v>
      </c>
      <c r="L696" t="str">
        <f t="shared" si="31"/>
        <v>06</v>
      </c>
      <c r="M696" t="str">
        <f t="shared" si="32"/>
        <v>2022-06</v>
      </c>
    </row>
    <row r="697" spans="1:13" x14ac:dyDescent="0.3">
      <c r="A697" t="s">
        <v>10</v>
      </c>
      <c r="B697" s="1">
        <v>47118</v>
      </c>
      <c r="C697">
        <v>40</v>
      </c>
      <c r="D697" t="s">
        <v>12</v>
      </c>
      <c r="E697" s="1">
        <v>44740</v>
      </c>
      <c r="F697" s="2">
        <v>0.53002314814814822</v>
      </c>
      <c r="G697">
        <v>10.7</v>
      </c>
      <c r="H697">
        <v>15.4</v>
      </c>
      <c r="I697">
        <v>362</v>
      </c>
      <c r="J697">
        <v>696</v>
      </c>
      <c r="K697" t="str">
        <f t="shared" si="30"/>
        <v>2022</v>
      </c>
      <c r="L697" t="str">
        <f t="shared" si="31"/>
        <v>06</v>
      </c>
      <c r="M697" t="str">
        <f t="shared" si="32"/>
        <v>2022-06</v>
      </c>
    </row>
    <row r="698" spans="1:13" x14ac:dyDescent="0.3">
      <c r="A698" t="s">
        <v>10</v>
      </c>
      <c r="B698" s="1">
        <v>47118</v>
      </c>
      <c r="C698">
        <v>50</v>
      </c>
      <c r="D698" t="s">
        <v>13</v>
      </c>
      <c r="E698" s="1">
        <v>44740</v>
      </c>
      <c r="F698" s="2">
        <v>0.53002314814814822</v>
      </c>
      <c r="G698">
        <v>10.7</v>
      </c>
      <c r="H698">
        <v>15.4</v>
      </c>
      <c r="I698">
        <v>362</v>
      </c>
      <c r="J698">
        <v>697</v>
      </c>
      <c r="K698" t="str">
        <f t="shared" si="30"/>
        <v>2022</v>
      </c>
      <c r="L698" t="str">
        <f t="shared" si="31"/>
        <v>06</v>
      </c>
      <c r="M698" t="str">
        <f t="shared" si="32"/>
        <v>2022-06</v>
      </c>
    </row>
    <row r="699" spans="1:13" x14ac:dyDescent="0.3">
      <c r="A699" t="s">
        <v>21</v>
      </c>
      <c r="B699" t="s">
        <v>19</v>
      </c>
      <c r="C699">
        <v>10</v>
      </c>
      <c r="D699" t="s">
        <v>15</v>
      </c>
      <c r="E699" s="1">
        <v>44787</v>
      </c>
      <c r="F699" s="2">
        <v>0.40494212962962961</v>
      </c>
      <c r="G699">
        <v>11.26</v>
      </c>
      <c r="H699">
        <v>11.59</v>
      </c>
      <c r="I699">
        <v>363</v>
      </c>
      <c r="J699">
        <v>698</v>
      </c>
      <c r="K699" t="str">
        <f t="shared" si="30"/>
        <v>2022</v>
      </c>
      <c r="L699" t="str">
        <f t="shared" si="31"/>
        <v>08</v>
      </c>
      <c r="M699" t="str">
        <f t="shared" si="32"/>
        <v>2022-08</v>
      </c>
    </row>
    <row r="700" spans="1:13" x14ac:dyDescent="0.3">
      <c r="A700" t="s">
        <v>21</v>
      </c>
      <c r="B700" t="s">
        <v>19</v>
      </c>
      <c r="C700">
        <v>25</v>
      </c>
      <c r="D700" t="s">
        <v>17</v>
      </c>
      <c r="E700" s="1">
        <v>44787</v>
      </c>
      <c r="F700" s="2">
        <v>0.40494212962962961</v>
      </c>
      <c r="G700">
        <v>11.26</v>
      </c>
      <c r="H700">
        <v>11.59</v>
      </c>
      <c r="I700">
        <v>363</v>
      </c>
      <c r="J700">
        <v>699</v>
      </c>
      <c r="K700" t="str">
        <f t="shared" si="30"/>
        <v>2022</v>
      </c>
      <c r="L700" t="str">
        <f t="shared" si="31"/>
        <v>08</v>
      </c>
      <c r="M700" t="str">
        <f t="shared" si="32"/>
        <v>2022-08</v>
      </c>
    </row>
    <row r="701" spans="1:13" x14ac:dyDescent="0.3">
      <c r="A701" t="s">
        <v>22</v>
      </c>
      <c r="B701" s="1">
        <v>47299</v>
      </c>
      <c r="C701">
        <v>0</v>
      </c>
      <c r="D701" t="s">
        <v>11</v>
      </c>
      <c r="E701" s="1">
        <v>44800</v>
      </c>
      <c r="F701" s="2">
        <v>0.7661458333333333</v>
      </c>
      <c r="G701">
        <v>9.4700000000000006</v>
      </c>
      <c r="H701">
        <v>8.84</v>
      </c>
      <c r="I701">
        <v>364</v>
      </c>
      <c r="J701">
        <v>700</v>
      </c>
      <c r="K701" t="str">
        <f t="shared" si="30"/>
        <v>2022</v>
      </c>
      <c r="L701" t="str">
        <f t="shared" si="31"/>
        <v>08</v>
      </c>
      <c r="M701" t="str">
        <f t="shared" si="32"/>
        <v>2022-08</v>
      </c>
    </row>
    <row r="702" spans="1:13" x14ac:dyDescent="0.3">
      <c r="A702" t="s">
        <v>22</v>
      </c>
      <c r="B702" s="1">
        <v>47299</v>
      </c>
      <c r="C702">
        <v>40</v>
      </c>
      <c r="D702" t="s">
        <v>12</v>
      </c>
      <c r="E702" s="1">
        <v>44800</v>
      </c>
      <c r="F702" s="2">
        <v>0.7661458333333333</v>
      </c>
      <c r="G702">
        <v>9.4700000000000006</v>
      </c>
      <c r="H702">
        <v>8.84</v>
      </c>
      <c r="I702">
        <v>364</v>
      </c>
      <c r="J702">
        <v>701</v>
      </c>
      <c r="K702" t="str">
        <f t="shared" si="30"/>
        <v>2022</v>
      </c>
      <c r="L702" t="str">
        <f t="shared" si="31"/>
        <v>08</v>
      </c>
      <c r="M702" t="str">
        <f t="shared" si="32"/>
        <v>2022-08</v>
      </c>
    </row>
    <row r="703" spans="1:13" x14ac:dyDescent="0.3">
      <c r="A703" t="s">
        <v>10</v>
      </c>
      <c r="B703" s="1">
        <v>47118</v>
      </c>
      <c r="C703">
        <v>20</v>
      </c>
      <c r="D703" t="s">
        <v>16</v>
      </c>
      <c r="E703" s="1">
        <v>44655</v>
      </c>
      <c r="F703" s="2">
        <v>0.64768518518518514</v>
      </c>
      <c r="G703">
        <v>10.73</v>
      </c>
      <c r="H703">
        <v>8.09</v>
      </c>
      <c r="I703">
        <v>365</v>
      </c>
      <c r="J703">
        <v>702</v>
      </c>
      <c r="K703" t="str">
        <f t="shared" si="30"/>
        <v>2022</v>
      </c>
      <c r="L703" t="str">
        <f t="shared" si="31"/>
        <v>04</v>
      </c>
      <c r="M703" t="str">
        <f t="shared" si="32"/>
        <v>2022-04</v>
      </c>
    </row>
    <row r="704" spans="1:13" x14ac:dyDescent="0.3">
      <c r="A704" t="s">
        <v>10</v>
      </c>
      <c r="B704" s="1">
        <v>47118</v>
      </c>
      <c r="C704">
        <v>25</v>
      </c>
      <c r="D704" t="s">
        <v>17</v>
      </c>
      <c r="E704" s="1">
        <v>44655</v>
      </c>
      <c r="F704" s="2">
        <v>0.64768518518518514</v>
      </c>
      <c r="G704">
        <v>10.73</v>
      </c>
      <c r="H704">
        <v>8.09</v>
      </c>
      <c r="I704">
        <v>365</v>
      </c>
      <c r="J704">
        <v>703</v>
      </c>
      <c r="K704" t="str">
        <f t="shared" si="30"/>
        <v>2022</v>
      </c>
      <c r="L704" t="str">
        <f t="shared" si="31"/>
        <v>04</v>
      </c>
      <c r="M704" t="str">
        <f t="shared" si="32"/>
        <v>2022-04</v>
      </c>
    </row>
    <row r="705" spans="1:13" x14ac:dyDescent="0.3">
      <c r="A705" t="s">
        <v>10</v>
      </c>
      <c r="B705" s="1">
        <v>47118</v>
      </c>
      <c r="C705">
        <v>80</v>
      </c>
      <c r="D705" t="s">
        <v>20</v>
      </c>
      <c r="E705" s="1">
        <v>44655</v>
      </c>
      <c r="F705" s="2">
        <v>0.64768518518518514</v>
      </c>
      <c r="G705">
        <v>10.73</v>
      </c>
      <c r="H705">
        <v>8.09</v>
      </c>
      <c r="I705">
        <v>365</v>
      </c>
      <c r="J705">
        <v>704</v>
      </c>
      <c r="K705" t="str">
        <f t="shared" si="30"/>
        <v>2022</v>
      </c>
      <c r="L705" t="str">
        <f t="shared" si="31"/>
        <v>04</v>
      </c>
      <c r="M705" t="str">
        <f t="shared" si="32"/>
        <v>2022-04</v>
      </c>
    </row>
    <row r="706" spans="1:13" x14ac:dyDescent="0.3">
      <c r="A706" t="s">
        <v>10</v>
      </c>
      <c r="B706" s="1">
        <v>47118</v>
      </c>
      <c r="C706">
        <v>0</v>
      </c>
      <c r="D706" t="s">
        <v>11</v>
      </c>
      <c r="E706" s="1">
        <v>44849</v>
      </c>
      <c r="F706" s="2">
        <v>0.87077546296296304</v>
      </c>
      <c r="G706">
        <v>13.27</v>
      </c>
      <c r="H706">
        <v>11.36</v>
      </c>
      <c r="I706">
        <v>366</v>
      </c>
      <c r="J706">
        <v>705</v>
      </c>
      <c r="K706" t="str">
        <f t="shared" si="30"/>
        <v>2022</v>
      </c>
      <c r="L706" t="str">
        <f t="shared" si="31"/>
        <v>10</v>
      </c>
      <c r="M706" t="str">
        <f t="shared" si="32"/>
        <v>2022-10</v>
      </c>
    </row>
    <row r="707" spans="1:13" x14ac:dyDescent="0.3">
      <c r="A707" t="s">
        <v>10</v>
      </c>
      <c r="B707" s="1">
        <v>47118</v>
      </c>
      <c r="C707">
        <v>40</v>
      </c>
      <c r="D707" t="s">
        <v>12</v>
      </c>
      <c r="E707" s="1">
        <v>44849</v>
      </c>
      <c r="F707" s="2">
        <v>0.87077546296296304</v>
      </c>
      <c r="G707">
        <v>13.27</v>
      </c>
      <c r="H707">
        <v>11.36</v>
      </c>
      <c r="I707">
        <v>366</v>
      </c>
      <c r="J707">
        <v>706</v>
      </c>
      <c r="K707" t="str">
        <f t="shared" ref="K707:K770" si="33">TEXT(E707, "yyyy")</f>
        <v>2022</v>
      </c>
      <c r="L707" t="str">
        <f t="shared" ref="L707:L770" si="34">TEXT(E707, "mm")</f>
        <v>10</v>
      </c>
      <c r="M707" t="str">
        <f t="shared" ref="M707:M770" si="35">TEXT(E707, "yyyy-mm")</f>
        <v>2022-10</v>
      </c>
    </row>
    <row r="708" spans="1:13" x14ac:dyDescent="0.3">
      <c r="A708" t="s">
        <v>10</v>
      </c>
      <c r="B708" s="1">
        <v>47118</v>
      </c>
      <c r="C708">
        <v>50</v>
      </c>
      <c r="D708" t="s">
        <v>13</v>
      </c>
      <c r="E708" s="1">
        <v>44849</v>
      </c>
      <c r="F708" s="2">
        <v>0.87077546296296304</v>
      </c>
      <c r="G708">
        <v>13.27</v>
      </c>
      <c r="H708">
        <v>11.36</v>
      </c>
      <c r="I708">
        <v>366</v>
      </c>
      <c r="J708">
        <v>707</v>
      </c>
      <c r="K708" t="str">
        <f t="shared" si="33"/>
        <v>2022</v>
      </c>
      <c r="L708" t="str">
        <f t="shared" si="34"/>
        <v>10</v>
      </c>
      <c r="M708" t="str">
        <f t="shared" si="35"/>
        <v>2022-10</v>
      </c>
    </row>
    <row r="709" spans="1:13" x14ac:dyDescent="0.3">
      <c r="A709" t="s">
        <v>18</v>
      </c>
      <c r="B709" t="s">
        <v>19</v>
      </c>
      <c r="C709">
        <v>20</v>
      </c>
      <c r="D709" t="s">
        <v>16</v>
      </c>
      <c r="E709" s="1">
        <v>44882</v>
      </c>
      <c r="F709" s="2">
        <v>0.49280092592592589</v>
      </c>
      <c r="G709">
        <v>8.6199999999999992</v>
      </c>
      <c r="H709">
        <v>14.87</v>
      </c>
      <c r="I709">
        <v>367</v>
      </c>
      <c r="J709">
        <v>708</v>
      </c>
      <c r="K709" t="str">
        <f t="shared" si="33"/>
        <v>2022</v>
      </c>
      <c r="L709" t="str">
        <f t="shared" si="34"/>
        <v>11</v>
      </c>
      <c r="M709" t="str">
        <f t="shared" si="35"/>
        <v>2022-11</v>
      </c>
    </row>
    <row r="710" spans="1:13" x14ac:dyDescent="0.3">
      <c r="A710" t="s">
        <v>18</v>
      </c>
      <c r="B710" t="s">
        <v>19</v>
      </c>
      <c r="C710">
        <v>40</v>
      </c>
      <c r="D710" t="s">
        <v>12</v>
      </c>
      <c r="E710" s="1">
        <v>44882</v>
      </c>
      <c r="F710" s="2">
        <v>0.49280092592592589</v>
      </c>
      <c r="G710">
        <v>8.6199999999999992</v>
      </c>
      <c r="H710">
        <v>14.87</v>
      </c>
      <c r="I710">
        <v>367</v>
      </c>
      <c r="J710">
        <v>709</v>
      </c>
      <c r="K710" t="str">
        <f t="shared" si="33"/>
        <v>2022</v>
      </c>
      <c r="L710" t="str">
        <f t="shared" si="34"/>
        <v>11</v>
      </c>
      <c r="M710" t="str">
        <f t="shared" si="35"/>
        <v>2022-11</v>
      </c>
    </row>
    <row r="711" spans="1:13" x14ac:dyDescent="0.3">
      <c r="A711" t="s">
        <v>18</v>
      </c>
      <c r="B711" t="s">
        <v>19</v>
      </c>
      <c r="C711">
        <v>50</v>
      </c>
      <c r="D711" t="s">
        <v>13</v>
      </c>
      <c r="E711" s="1">
        <v>44882</v>
      </c>
      <c r="F711" s="2">
        <v>0.49280092592592589</v>
      </c>
      <c r="G711">
        <v>8.6199999999999992</v>
      </c>
      <c r="H711">
        <v>14.87</v>
      </c>
      <c r="I711">
        <v>367</v>
      </c>
      <c r="J711">
        <v>710</v>
      </c>
      <c r="K711" t="str">
        <f t="shared" si="33"/>
        <v>2022</v>
      </c>
      <c r="L711" t="str">
        <f t="shared" si="34"/>
        <v>11</v>
      </c>
      <c r="M711" t="str">
        <f t="shared" si="35"/>
        <v>2022-11</v>
      </c>
    </row>
    <row r="712" spans="1:13" x14ac:dyDescent="0.3">
      <c r="A712" t="s">
        <v>14</v>
      </c>
      <c r="B712" s="1">
        <v>47848</v>
      </c>
      <c r="C712">
        <v>20</v>
      </c>
      <c r="D712" t="s">
        <v>16</v>
      </c>
      <c r="E712" s="1">
        <v>44857</v>
      </c>
      <c r="F712" s="2">
        <v>0.85327546296296297</v>
      </c>
      <c r="G712">
        <v>6.88</v>
      </c>
      <c r="H712">
        <v>9.0399999999999991</v>
      </c>
      <c r="I712">
        <v>368</v>
      </c>
      <c r="J712">
        <v>711</v>
      </c>
      <c r="K712" t="str">
        <f t="shared" si="33"/>
        <v>2022</v>
      </c>
      <c r="L712" t="str">
        <f t="shared" si="34"/>
        <v>10</v>
      </c>
      <c r="M712" t="str">
        <f t="shared" si="35"/>
        <v>2022-10</v>
      </c>
    </row>
    <row r="713" spans="1:13" x14ac:dyDescent="0.3">
      <c r="A713" t="s">
        <v>21</v>
      </c>
      <c r="B713" t="s">
        <v>19</v>
      </c>
      <c r="C713">
        <v>0</v>
      </c>
      <c r="D713" t="s">
        <v>11</v>
      </c>
      <c r="E713" s="1">
        <v>44870</v>
      </c>
      <c r="F713" s="2">
        <v>0.47094907407407405</v>
      </c>
      <c r="G713">
        <v>8.11</v>
      </c>
      <c r="H713">
        <v>6</v>
      </c>
      <c r="I713">
        <v>369</v>
      </c>
      <c r="J713">
        <v>712</v>
      </c>
      <c r="K713" t="str">
        <f t="shared" si="33"/>
        <v>2022</v>
      </c>
      <c r="L713" t="str">
        <f t="shared" si="34"/>
        <v>11</v>
      </c>
      <c r="M713" t="str">
        <f t="shared" si="35"/>
        <v>2022-11</v>
      </c>
    </row>
    <row r="714" spans="1:13" x14ac:dyDescent="0.3">
      <c r="A714" t="s">
        <v>21</v>
      </c>
      <c r="B714" t="s">
        <v>19</v>
      </c>
      <c r="C714">
        <v>40</v>
      </c>
      <c r="D714" t="s">
        <v>12</v>
      </c>
      <c r="E714" s="1">
        <v>44870</v>
      </c>
      <c r="F714" s="2">
        <v>0.47094907407407405</v>
      </c>
      <c r="G714">
        <v>8.11</v>
      </c>
      <c r="H714">
        <v>6</v>
      </c>
      <c r="I714">
        <v>369</v>
      </c>
      <c r="J714">
        <v>713</v>
      </c>
      <c r="K714" t="str">
        <f t="shared" si="33"/>
        <v>2022</v>
      </c>
      <c r="L714" t="str">
        <f t="shared" si="34"/>
        <v>11</v>
      </c>
      <c r="M714" t="str">
        <f t="shared" si="35"/>
        <v>2022-11</v>
      </c>
    </row>
    <row r="715" spans="1:13" x14ac:dyDescent="0.3">
      <c r="A715" t="s">
        <v>22</v>
      </c>
      <c r="B715" s="1">
        <v>47299</v>
      </c>
      <c r="C715">
        <v>10</v>
      </c>
      <c r="D715" t="s">
        <v>15</v>
      </c>
      <c r="E715" s="1">
        <v>44597</v>
      </c>
      <c r="F715" s="2">
        <v>0.58368055555555554</v>
      </c>
      <c r="G715">
        <v>6.2</v>
      </c>
      <c r="H715">
        <v>11.74</v>
      </c>
      <c r="I715">
        <v>370</v>
      </c>
      <c r="J715">
        <v>714</v>
      </c>
      <c r="K715" t="str">
        <f t="shared" si="33"/>
        <v>2022</v>
      </c>
      <c r="L715" t="str">
        <f t="shared" si="34"/>
        <v>02</v>
      </c>
      <c r="M715" t="str">
        <f t="shared" si="35"/>
        <v>2022-02</v>
      </c>
    </row>
    <row r="716" spans="1:13" x14ac:dyDescent="0.3">
      <c r="A716" t="s">
        <v>22</v>
      </c>
      <c r="B716" s="1">
        <v>47299</v>
      </c>
      <c r="C716">
        <v>25</v>
      </c>
      <c r="D716" t="s">
        <v>17</v>
      </c>
      <c r="E716" s="1">
        <v>44597</v>
      </c>
      <c r="F716" s="2">
        <v>0.58368055555555554</v>
      </c>
      <c r="G716">
        <v>6.2</v>
      </c>
      <c r="H716">
        <v>11.74</v>
      </c>
      <c r="I716">
        <v>370</v>
      </c>
      <c r="J716">
        <v>715</v>
      </c>
      <c r="K716" t="str">
        <f t="shared" si="33"/>
        <v>2022</v>
      </c>
      <c r="L716" t="str">
        <f t="shared" si="34"/>
        <v>02</v>
      </c>
      <c r="M716" t="str">
        <f t="shared" si="35"/>
        <v>2022-02</v>
      </c>
    </row>
    <row r="717" spans="1:13" x14ac:dyDescent="0.3">
      <c r="A717" t="s">
        <v>22</v>
      </c>
      <c r="B717" s="1">
        <v>47299</v>
      </c>
      <c r="C717">
        <v>80</v>
      </c>
      <c r="D717" t="s">
        <v>20</v>
      </c>
      <c r="E717" s="1">
        <v>44597</v>
      </c>
      <c r="F717" s="2">
        <v>0.58368055555555554</v>
      </c>
      <c r="G717">
        <v>6.2</v>
      </c>
      <c r="H717">
        <v>11.74</v>
      </c>
      <c r="I717">
        <v>370</v>
      </c>
      <c r="J717">
        <v>716</v>
      </c>
      <c r="K717" t="str">
        <f t="shared" si="33"/>
        <v>2022</v>
      </c>
      <c r="L717" t="str">
        <f t="shared" si="34"/>
        <v>02</v>
      </c>
      <c r="M717" t="str">
        <f t="shared" si="35"/>
        <v>2022-02</v>
      </c>
    </row>
    <row r="718" spans="1:13" x14ac:dyDescent="0.3">
      <c r="A718" t="s">
        <v>10</v>
      </c>
      <c r="B718" s="1">
        <v>47118</v>
      </c>
      <c r="C718">
        <v>20</v>
      </c>
      <c r="D718" t="s">
        <v>16</v>
      </c>
      <c r="E718" s="1">
        <v>44674</v>
      </c>
      <c r="F718" s="2">
        <v>0.51021990740740741</v>
      </c>
      <c r="G718">
        <v>7.14</v>
      </c>
      <c r="H718">
        <v>17.239999999999998</v>
      </c>
      <c r="I718">
        <v>371</v>
      </c>
      <c r="J718">
        <v>717</v>
      </c>
      <c r="K718" t="str">
        <f t="shared" si="33"/>
        <v>2022</v>
      </c>
      <c r="L718" t="str">
        <f t="shared" si="34"/>
        <v>04</v>
      </c>
      <c r="M718" t="str">
        <f t="shared" si="35"/>
        <v>2022-04</v>
      </c>
    </row>
    <row r="719" spans="1:13" x14ac:dyDescent="0.3">
      <c r="A719" t="s">
        <v>10</v>
      </c>
      <c r="B719" s="1">
        <v>47118</v>
      </c>
      <c r="C719">
        <v>25</v>
      </c>
      <c r="D719" t="s">
        <v>17</v>
      </c>
      <c r="E719" s="1">
        <v>44674</v>
      </c>
      <c r="F719" s="2">
        <v>0.51021990740740741</v>
      </c>
      <c r="G719">
        <v>7.14</v>
      </c>
      <c r="H719">
        <v>17.239999999999998</v>
      </c>
      <c r="I719">
        <v>371</v>
      </c>
      <c r="J719">
        <v>718</v>
      </c>
      <c r="K719" t="str">
        <f t="shared" si="33"/>
        <v>2022</v>
      </c>
      <c r="L719" t="str">
        <f t="shared" si="34"/>
        <v>04</v>
      </c>
      <c r="M719" t="str">
        <f t="shared" si="35"/>
        <v>2022-04</v>
      </c>
    </row>
    <row r="720" spans="1:13" x14ac:dyDescent="0.3">
      <c r="A720" t="s">
        <v>14</v>
      </c>
      <c r="B720" s="1">
        <v>47848</v>
      </c>
      <c r="C720">
        <v>20</v>
      </c>
      <c r="D720" t="s">
        <v>16</v>
      </c>
      <c r="E720" s="1">
        <v>44574</v>
      </c>
      <c r="F720" s="2">
        <v>0.62710648148148151</v>
      </c>
      <c r="G720">
        <v>5.95</v>
      </c>
      <c r="H720">
        <v>5.35</v>
      </c>
      <c r="I720">
        <v>372</v>
      </c>
      <c r="J720">
        <v>719</v>
      </c>
      <c r="K720" t="str">
        <f t="shared" si="33"/>
        <v>2022</v>
      </c>
      <c r="L720" t="str">
        <f t="shared" si="34"/>
        <v>01</v>
      </c>
      <c r="M720" t="str">
        <f t="shared" si="35"/>
        <v>2022-01</v>
      </c>
    </row>
    <row r="721" spans="1:13" x14ac:dyDescent="0.3">
      <c r="A721" t="s">
        <v>14</v>
      </c>
      <c r="B721" s="1">
        <v>47848</v>
      </c>
      <c r="C721">
        <v>40</v>
      </c>
      <c r="D721" t="s">
        <v>12</v>
      </c>
      <c r="E721" s="1">
        <v>44574</v>
      </c>
      <c r="F721" s="2">
        <v>0.62710648148148151</v>
      </c>
      <c r="G721">
        <v>5.95</v>
      </c>
      <c r="H721">
        <v>5.35</v>
      </c>
      <c r="I721">
        <v>372</v>
      </c>
      <c r="J721">
        <v>720</v>
      </c>
      <c r="K721" t="str">
        <f t="shared" si="33"/>
        <v>2022</v>
      </c>
      <c r="L721" t="str">
        <f t="shared" si="34"/>
        <v>01</v>
      </c>
      <c r="M721" t="str">
        <f t="shared" si="35"/>
        <v>2022-01</v>
      </c>
    </row>
    <row r="722" spans="1:13" x14ac:dyDescent="0.3">
      <c r="A722" t="s">
        <v>10</v>
      </c>
      <c r="B722" s="1">
        <v>47118</v>
      </c>
      <c r="C722">
        <v>0</v>
      </c>
      <c r="D722" t="s">
        <v>11</v>
      </c>
      <c r="E722" s="1">
        <v>44618</v>
      </c>
      <c r="F722" s="2">
        <v>0.42936342592592597</v>
      </c>
      <c r="G722">
        <v>7.5</v>
      </c>
      <c r="H722">
        <v>7.76</v>
      </c>
      <c r="I722">
        <v>373</v>
      </c>
      <c r="J722">
        <v>721</v>
      </c>
      <c r="K722" t="str">
        <f t="shared" si="33"/>
        <v>2022</v>
      </c>
      <c r="L722" t="str">
        <f t="shared" si="34"/>
        <v>02</v>
      </c>
      <c r="M722" t="str">
        <f t="shared" si="35"/>
        <v>2022-02</v>
      </c>
    </row>
    <row r="723" spans="1:13" x14ac:dyDescent="0.3">
      <c r="A723" t="s">
        <v>10</v>
      </c>
      <c r="B723" s="1">
        <v>47118</v>
      </c>
      <c r="C723">
        <v>20</v>
      </c>
      <c r="D723" t="s">
        <v>16</v>
      </c>
      <c r="E723" s="1">
        <v>44647</v>
      </c>
      <c r="F723" s="2">
        <v>0.74156250000000001</v>
      </c>
      <c r="G723">
        <v>8.2799999999999994</v>
      </c>
      <c r="H723">
        <v>11.28</v>
      </c>
      <c r="I723">
        <v>374</v>
      </c>
      <c r="J723">
        <v>722</v>
      </c>
      <c r="K723" t="str">
        <f t="shared" si="33"/>
        <v>2022</v>
      </c>
      <c r="L723" t="str">
        <f t="shared" si="34"/>
        <v>03</v>
      </c>
      <c r="M723" t="str">
        <f t="shared" si="35"/>
        <v>2022-03</v>
      </c>
    </row>
    <row r="724" spans="1:13" x14ac:dyDescent="0.3">
      <c r="A724" t="s">
        <v>10</v>
      </c>
      <c r="B724" s="1">
        <v>47118</v>
      </c>
      <c r="C724">
        <v>40</v>
      </c>
      <c r="D724" t="s">
        <v>12</v>
      </c>
      <c r="E724" s="1">
        <v>44647</v>
      </c>
      <c r="F724" s="2">
        <v>0.74156250000000001</v>
      </c>
      <c r="G724">
        <v>8.2799999999999994</v>
      </c>
      <c r="H724">
        <v>11.28</v>
      </c>
      <c r="I724">
        <v>374</v>
      </c>
      <c r="J724">
        <v>723</v>
      </c>
      <c r="K724" t="str">
        <f t="shared" si="33"/>
        <v>2022</v>
      </c>
      <c r="L724" t="str">
        <f t="shared" si="34"/>
        <v>03</v>
      </c>
      <c r="M724" t="str">
        <f t="shared" si="35"/>
        <v>2022-03</v>
      </c>
    </row>
    <row r="725" spans="1:13" x14ac:dyDescent="0.3">
      <c r="A725" t="s">
        <v>10</v>
      </c>
      <c r="B725" s="1">
        <v>47118</v>
      </c>
      <c r="C725">
        <v>50</v>
      </c>
      <c r="D725" t="s">
        <v>13</v>
      </c>
      <c r="E725" s="1">
        <v>44647</v>
      </c>
      <c r="F725" s="2">
        <v>0.74156250000000001</v>
      </c>
      <c r="G725">
        <v>8.2799999999999994</v>
      </c>
      <c r="H725">
        <v>11.28</v>
      </c>
      <c r="I725">
        <v>374</v>
      </c>
      <c r="J725">
        <v>724</v>
      </c>
      <c r="K725" t="str">
        <f t="shared" si="33"/>
        <v>2022</v>
      </c>
      <c r="L725" t="str">
        <f t="shared" si="34"/>
        <v>03</v>
      </c>
      <c r="M725" t="str">
        <f t="shared" si="35"/>
        <v>2022-03</v>
      </c>
    </row>
    <row r="726" spans="1:13" x14ac:dyDescent="0.3">
      <c r="A726" t="s">
        <v>18</v>
      </c>
      <c r="B726" t="s">
        <v>19</v>
      </c>
      <c r="C726">
        <v>0</v>
      </c>
      <c r="D726" t="s">
        <v>11</v>
      </c>
      <c r="E726" s="1">
        <v>44871</v>
      </c>
      <c r="F726" s="2">
        <v>0.61285879629629625</v>
      </c>
      <c r="G726">
        <v>6.84</v>
      </c>
      <c r="H726">
        <v>14.38</v>
      </c>
      <c r="I726">
        <v>375</v>
      </c>
      <c r="J726">
        <v>725</v>
      </c>
      <c r="K726" t="str">
        <f t="shared" si="33"/>
        <v>2022</v>
      </c>
      <c r="L726" t="str">
        <f t="shared" si="34"/>
        <v>11</v>
      </c>
      <c r="M726" t="str">
        <f t="shared" si="35"/>
        <v>2022-11</v>
      </c>
    </row>
    <row r="727" spans="1:13" x14ac:dyDescent="0.3">
      <c r="A727" t="s">
        <v>18</v>
      </c>
      <c r="B727" t="s">
        <v>19</v>
      </c>
      <c r="C727">
        <v>25</v>
      </c>
      <c r="D727" t="s">
        <v>17</v>
      </c>
      <c r="E727" s="1">
        <v>44871</v>
      </c>
      <c r="F727" s="2">
        <v>0.61285879629629625</v>
      </c>
      <c r="G727">
        <v>6.84</v>
      </c>
      <c r="H727">
        <v>14.38</v>
      </c>
      <c r="I727">
        <v>375</v>
      </c>
      <c r="J727">
        <v>726</v>
      </c>
      <c r="K727" t="str">
        <f t="shared" si="33"/>
        <v>2022</v>
      </c>
      <c r="L727" t="str">
        <f t="shared" si="34"/>
        <v>11</v>
      </c>
      <c r="M727" t="str">
        <f t="shared" si="35"/>
        <v>2022-11</v>
      </c>
    </row>
    <row r="728" spans="1:13" x14ac:dyDescent="0.3">
      <c r="A728" t="s">
        <v>18</v>
      </c>
      <c r="B728" t="s">
        <v>19</v>
      </c>
      <c r="C728">
        <v>80</v>
      </c>
      <c r="D728" t="s">
        <v>20</v>
      </c>
      <c r="E728" s="1">
        <v>44871</v>
      </c>
      <c r="F728" s="2">
        <v>0.61285879629629625</v>
      </c>
      <c r="G728">
        <v>6.84</v>
      </c>
      <c r="H728">
        <v>14.38</v>
      </c>
      <c r="I728">
        <v>375</v>
      </c>
      <c r="J728">
        <v>727</v>
      </c>
      <c r="K728" t="str">
        <f t="shared" si="33"/>
        <v>2022</v>
      </c>
      <c r="L728" t="str">
        <f t="shared" si="34"/>
        <v>11</v>
      </c>
      <c r="M728" t="str">
        <f t="shared" si="35"/>
        <v>2022-11</v>
      </c>
    </row>
    <row r="729" spans="1:13" x14ac:dyDescent="0.3">
      <c r="A729" t="s">
        <v>22</v>
      </c>
      <c r="B729" s="1">
        <v>47299</v>
      </c>
      <c r="C729">
        <v>20</v>
      </c>
      <c r="D729" t="s">
        <v>16</v>
      </c>
      <c r="E729" s="1">
        <v>44625</v>
      </c>
      <c r="F729" s="2">
        <v>0.37114583333333334</v>
      </c>
      <c r="G729">
        <v>8.2799999999999994</v>
      </c>
      <c r="H729">
        <v>15.77</v>
      </c>
      <c r="I729">
        <v>376</v>
      </c>
      <c r="J729">
        <v>728</v>
      </c>
      <c r="K729" t="str">
        <f t="shared" si="33"/>
        <v>2022</v>
      </c>
      <c r="L729" t="str">
        <f t="shared" si="34"/>
        <v>03</v>
      </c>
      <c r="M729" t="str">
        <f t="shared" si="35"/>
        <v>2022-03</v>
      </c>
    </row>
    <row r="730" spans="1:13" x14ac:dyDescent="0.3">
      <c r="A730" t="s">
        <v>10</v>
      </c>
      <c r="B730" s="1">
        <v>47118</v>
      </c>
      <c r="C730">
        <v>10</v>
      </c>
      <c r="D730" t="s">
        <v>15</v>
      </c>
      <c r="E730" s="1">
        <v>44648</v>
      </c>
      <c r="F730" s="2">
        <v>0.46760416666666665</v>
      </c>
      <c r="G730">
        <v>5.23</v>
      </c>
      <c r="H730">
        <v>9.07</v>
      </c>
      <c r="I730">
        <v>377</v>
      </c>
      <c r="J730">
        <v>729</v>
      </c>
      <c r="K730" t="str">
        <f t="shared" si="33"/>
        <v>2022</v>
      </c>
      <c r="L730" t="str">
        <f t="shared" si="34"/>
        <v>03</v>
      </c>
      <c r="M730" t="str">
        <f t="shared" si="35"/>
        <v>2022-03</v>
      </c>
    </row>
    <row r="731" spans="1:13" x14ac:dyDescent="0.3">
      <c r="A731" t="s">
        <v>10</v>
      </c>
      <c r="B731" s="1">
        <v>47118</v>
      </c>
      <c r="C731">
        <v>25</v>
      </c>
      <c r="D731" t="s">
        <v>17</v>
      </c>
      <c r="E731" s="1">
        <v>44648</v>
      </c>
      <c r="F731" s="2">
        <v>0.46760416666666665</v>
      </c>
      <c r="G731">
        <v>5.23</v>
      </c>
      <c r="H731">
        <v>9.07</v>
      </c>
      <c r="I731">
        <v>377</v>
      </c>
      <c r="J731">
        <v>730</v>
      </c>
      <c r="K731" t="str">
        <f t="shared" si="33"/>
        <v>2022</v>
      </c>
      <c r="L731" t="str">
        <f t="shared" si="34"/>
        <v>03</v>
      </c>
      <c r="M731" t="str">
        <f t="shared" si="35"/>
        <v>2022-03</v>
      </c>
    </row>
    <row r="732" spans="1:13" x14ac:dyDescent="0.3">
      <c r="A732" t="s">
        <v>22</v>
      </c>
      <c r="B732" s="1">
        <v>47299</v>
      </c>
      <c r="C732">
        <v>0</v>
      </c>
      <c r="D732" t="s">
        <v>11</v>
      </c>
      <c r="E732" s="1">
        <v>44836</v>
      </c>
      <c r="F732" s="2">
        <v>0.46815972222222224</v>
      </c>
      <c r="G732">
        <v>7.5</v>
      </c>
      <c r="H732">
        <v>8.17</v>
      </c>
      <c r="I732">
        <v>378</v>
      </c>
      <c r="J732">
        <v>731</v>
      </c>
      <c r="K732" t="str">
        <f t="shared" si="33"/>
        <v>2022</v>
      </c>
      <c r="L732" t="str">
        <f t="shared" si="34"/>
        <v>10</v>
      </c>
      <c r="M732" t="str">
        <f t="shared" si="35"/>
        <v>2022-10</v>
      </c>
    </row>
    <row r="733" spans="1:13" x14ac:dyDescent="0.3">
      <c r="A733" t="s">
        <v>10</v>
      </c>
      <c r="B733" s="1">
        <v>47118</v>
      </c>
      <c r="C733">
        <v>0</v>
      </c>
      <c r="D733" t="s">
        <v>11</v>
      </c>
      <c r="E733" s="1">
        <v>44885</v>
      </c>
      <c r="F733" s="2">
        <v>0.64609953703703704</v>
      </c>
      <c r="G733">
        <v>19.61</v>
      </c>
      <c r="H733">
        <v>9.8800000000000008</v>
      </c>
      <c r="I733">
        <v>379</v>
      </c>
      <c r="J733">
        <v>732</v>
      </c>
      <c r="K733" t="str">
        <f t="shared" si="33"/>
        <v>2022</v>
      </c>
      <c r="L733" t="str">
        <f t="shared" si="34"/>
        <v>11</v>
      </c>
      <c r="M733" t="str">
        <f t="shared" si="35"/>
        <v>2022-11</v>
      </c>
    </row>
    <row r="734" spans="1:13" x14ac:dyDescent="0.3">
      <c r="A734" t="s">
        <v>10</v>
      </c>
      <c r="B734" s="1">
        <v>47118</v>
      </c>
      <c r="C734">
        <v>40</v>
      </c>
      <c r="D734" t="s">
        <v>12</v>
      </c>
      <c r="E734" s="1">
        <v>44885</v>
      </c>
      <c r="F734" s="2">
        <v>0.64609953703703704</v>
      </c>
      <c r="G734">
        <v>19.61</v>
      </c>
      <c r="H734">
        <v>9.8800000000000008</v>
      </c>
      <c r="I734">
        <v>379</v>
      </c>
      <c r="J734">
        <v>733</v>
      </c>
      <c r="K734" t="str">
        <f t="shared" si="33"/>
        <v>2022</v>
      </c>
      <c r="L734" t="str">
        <f t="shared" si="34"/>
        <v>11</v>
      </c>
      <c r="M734" t="str">
        <f t="shared" si="35"/>
        <v>2022-11</v>
      </c>
    </row>
    <row r="735" spans="1:13" x14ac:dyDescent="0.3">
      <c r="A735" t="s">
        <v>10</v>
      </c>
      <c r="B735" s="1">
        <v>47118</v>
      </c>
      <c r="C735">
        <v>80</v>
      </c>
      <c r="D735" t="s">
        <v>20</v>
      </c>
      <c r="E735" s="1">
        <v>44885</v>
      </c>
      <c r="F735" s="2">
        <v>0.64609953703703704</v>
      </c>
      <c r="G735">
        <v>19.61</v>
      </c>
      <c r="H735">
        <v>9.8800000000000008</v>
      </c>
      <c r="I735">
        <v>379</v>
      </c>
      <c r="J735">
        <v>734</v>
      </c>
      <c r="K735" t="str">
        <f t="shared" si="33"/>
        <v>2022</v>
      </c>
      <c r="L735" t="str">
        <f t="shared" si="34"/>
        <v>11</v>
      </c>
      <c r="M735" t="str">
        <f t="shared" si="35"/>
        <v>2022-11</v>
      </c>
    </row>
    <row r="736" spans="1:13" x14ac:dyDescent="0.3">
      <c r="A736" t="s">
        <v>14</v>
      </c>
      <c r="B736" s="1">
        <v>47848</v>
      </c>
      <c r="C736">
        <v>10</v>
      </c>
      <c r="D736" t="s">
        <v>15</v>
      </c>
      <c r="E736" s="1">
        <v>44945</v>
      </c>
      <c r="F736" s="2">
        <v>0.78091435185185187</v>
      </c>
      <c r="G736">
        <v>8.94</v>
      </c>
      <c r="H736">
        <v>11.96</v>
      </c>
      <c r="I736">
        <v>380</v>
      </c>
      <c r="J736">
        <v>735</v>
      </c>
      <c r="K736" t="str">
        <f t="shared" si="33"/>
        <v>2023</v>
      </c>
      <c r="L736" t="str">
        <f t="shared" si="34"/>
        <v>01</v>
      </c>
      <c r="M736" t="str">
        <f t="shared" si="35"/>
        <v>2023-01</v>
      </c>
    </row>
    <row r="737" spans="1:13" x14ac:dyDescent="0.3">
      <c r="A737" t="s">
        <v>14</v>
      </c>
      <c r="B737" s="1">
        <v>47848</v>
      </c>
      <c r="C737">
        <v>40</v>
      </c>
      <c r="D737" t="s">
        <v>12</v>
      </c>
      <c r="E737" s="1">
        <v>44945</v>
      </c>
      <c r="F737" s="2">
        <v>0.78091435185185187</v>
      </c>
      <c r="G737">
        <v>8.94</v>
      </c>
      <c r="H737">
        <v>11.96</v>
      </c>
      <c r="I737">
        <v>380</v>
      </c>
      <c r="J737">
        <v>736</v>
      </c>
      <c r="K737" t="str">
        <f t="shared" si="33"/>
        <v>2023</v>
      </c>
      <c r="L737" t="str">
        <f t="shared" si="34"/>
        <v>01</v>
      </c>
      <c r="M737" t="str">
        <f t="shared" si="35"/>
        <v>2023-01</v>
      </c>
    </row>
    <row r="738" spans="1:13" x14ac:dyDescent="0.3">
      <c r="A738" t="s">
        <v>14</v>
      </c>
      <c r="B738" s="1">
        <v>47848</v>
      </c>
      <c r="C738">
        <v>50</v>
      </c>
      <c r="D738" t="s">
        <v>13</v>
      </c>
      <c r="E738" s="1">
        <v>44945</v>
      </c>
      <c r="F738" s="2">
        <v>0.78091435185185187</v>
      </c>
      <c r="G738">
        <v>8.94</v>
      </c>
      <c r="H738">
        <v>11.96</v>
      </c>
      <c r="I738">
        <v>380</v>
      </c>
      <c r="J738">
        <v>737</v>
      </c>
      <c r="K738" t="str">
        <f t="shared" si="33"/>
        <v>2023</v>
      </c>
      <c r="L738" t="str">
        <f t="shared" si="34"/>
        <v>01</v>
      </c>
      <c r="M738" t="str">
        <f t="shared" si="35"/>
        <v>2023-01</v>
      </c>
    </row>
    <row r="739" spans="1:13" x14ac:dyDescent="0.3">
      <c r="A739" t="s">
        <v>14</v>
      </c>
      <c r="B739" s="1">
        <v>47848</v>
      </c>
      <c r="C739">
        <v>20</v>
      </c>
      <c r="D739" t="s">
        <v>16</v>
      </c>
      <c r="E739" s="1">
        <v>44702</v>
      </c>
      <c r="F739" s="2">
        <v>0.60218749999999999</v>
      </c>
      <c r="G739">
        <v>10.51</v>
      </c>
      <c r="H739">
        <v>13.54</v>
      </c>
      <c r="I739">
        <v>381</v>
      </c>
      <c r="J739">
        <v>738</v>
      </c>
      <c r="K739" t="str">
        <f t="shared" si="33"/>
        <v>2022</v>
      </c>
      <c r="L739" t="str">
        <f t="shared" si="34"/>
        <v>05</v>
      </c>
      <c r="M739" t="str">
        <f t="shared" si="35"/>
        <v>2022-05</v>
      </c>
    </row>
    <row r="740" spans="1:13" x14ac:dyDescent="0.3">
      <c r="A740" t="s">
        <v>14</v>
      </c>
      <c r="B740" s="1">
        <v>47848</v>
      </c>
      <c r="C740">
        <v>10</v>
      </c>
      <c r="D740" t="s">
        <v>15</v>
      </c>
      <c r="E740" s="1">
        <v>44603</v>
      </c>
      <c r="F740" s="2">
        <v>0.57379629629629625</v>
      </c>
      <c r="G740">
        <v>7.39</v>
      </c>
      <c r="H740">
        <v>11.23</v>
      </c>
      <c r="I740">
        <v>382</v>
      </c>
      <c r="J740">
        <v>739</v>
      </c>
      <c r="K740" t="str">
        <f t="shared" si="33"/>
        <v>2022</v>
      </c>
      <c r="L740" t="str">
        <f t="shared" si="34"/>
        <v>02</v>
      </c>
      <c r="M740" t="str">
        <f t="shared" si="35"/>
        <v>2022-02</v>
      </c>
    </row>
    <row r="741" spans="1:13" x14ac:dyDescent="0.3">
      <c r="A741" t="s">
        <v>22</v>
      </c>
      <c r="B741" s="1">
        <v>47299</v>
      </c>
      <c r="C741">
        <v>10</v>
      </c>
      <c r="D741" t="s">
        <v>15</v>
      </c>
      <c r="E741" s="1">
        <v>44649</v>
      </c>
      <c r="F741" s="2">
        <v>0.59189814814814812</v>
      </c>
      <c r="G741">
        <v>15.19</v>
      </c>
      <c r="H741">
        <v>7.85</v>
      </c>
      <c r="I741">
        <v>383</v>
      </c>
      <c r="J741">
        <v>740</v>
      </c>
      <c r="K741" t="str">
        <f t="shared" si="33"/>
        <v>2022</v>
      </c>
      <c r="L741" t="str">
        <f t="shared" si="34"/>
        <v>03</v>
      </c>
      <c r="M741" t="str">
        <f t="shared" si="35"/>
        <v>2022-03</v>
      </c>
    </row>
    <row r="742" spans="1:13" x14ac:dyDescent="0.3">
      <c r="A742" t="s">
        <v>18</v>
      </c>
      <c r="B742" t="s">
        <v>19</v>
      </c>
      <c r="C742">
        <v>0</v>
      </c>
      <c r="D742" t="s">
        <v>11</v>
      </c>
      <c r="E742" s="1">
        <v>44716</v>
      </c>
      <c r="F742" s="2">
        <v>0.61814814814814811</v>
      </c>
      <c r="G742">
        <v>7.8</v>
      </c>
      <c r="H742">
        <v>9.3800000000000008</v>
      </c>
      <c r="I742">
        <v>384</v>
      </c>
      <c r="J742">
        <v>741</v>
      </c>
      <c r="K742" t="str">
        <f t="shared" si="33"/>
        <v>2022</v>
      </c>
      <c r="L742" t="str">
        <f t="shared" si="34"/>
        <v>06</v>
      </c>
      <c r="M742" t="str">
        <f t="shared" si="35"/>
        <v>2022-06</v>
      </c>
    </row>
    <row r="743" spans="1:13" x14ac:dyDescent="0.3">
      <c r="A743" t="s">
        <v>22</v>
      </c>
      <c r="B743" s="1">
        <v>47299</v>
      </c>
      <c r="C743">
        <v>10</v>
      </c>
      <c r="D743" t="s">
        <v>15</v>
      </c>
      <c r="E743" s="1">
        <v>44617</v>
      </c>
      <c r="F743" s="2">
        <v>0.46302083333333338</v>
      </c>
      <c r="G743">
        <v>6.18</v>
      </c>
      <c r="H743">
        <v>16.149999999999999</v>
      </c>
      <c r="I743">
        <v>385</v>
      </c>
      <c r="J743">
        <v>742</v>
      </c>
      <c r="K743" t="str">
        <f t="shared" si="33"/>
        <v>2022</v>
      </c>
      <c r="L743" t="str">
        <f t="shared" si="34"/>
        <v>02</v>
      </c>
      <c r="M743" t="str">
        <f t="shared" si="35"/>
        <v>2022-02</v>
      </c>
    </row>
    <row r="744" spans="1:13" x14ac:dyDescent="0.3">
      <c r="A744" t="s">
        <v>22</v>
      </c>
      <c r="B744" s="1">
        <v>47299</v>
      </c>
      <c r="C744">
        <v>25</v>
      </c>
      <c r="D744" t="s">
        <v>17</v>
      </c>
      <c r="E744" s="1">
        <v>44617</v>
      </c>
      <c r="F744" s="2">
        <v>0.46302083333333338</v>
      </c>
      <c r="G744">
        <v>6.18</v>
      </c>
      <c r="H744">
        <v>16.149999999999999</v>
      </c>
      <c r="I744">
        <v>385</v>
      </c>
      <c r="J744">
        <v>743</v>
      </c>
      <c r="K744" t="str">
        <f t="shared" si="33"/>
        <v>2022</v>
      </c>
      <c r="L744" t="str">
        <f t="shared" si="34"/>
        <v>02</v>
      </c>
      <c r="M744" t="str">
        <f t="shared" si="35"/>
        <v>2022-02</v>
      </c>
    </row>
    <row r="745" spans="1:13" x14ac:dyDescent="0.3">
      <c r="A745" t="s">
        <v>22</v>
      </c>
      <c r="B745" s="1">
        <v>47299</v>
      </c>
      <c r="C745">
        <v>80</v>
      </c>
      <c r="D745" t="s">
        <v>20</v>
      </c>
      <c r="E745" s="1">
        <v>44617</v>
      </c>
      <c r="F745" s="2">
        <v>0.46302083333333338</v>
      </c>
      <c r="G745">
        <v>6.18</v>
      </c>
      <c r="H745">
        <v>16.149999999999999</v>
      </c>
      <c r="I745">
        <v>385</v>
      </c>
      <c r="J745">
        <v>744</v>
      </c>
      <c r="K745" t="str">
        <f t="shared" si="33"/>
        <v>2022</v>
      </c>
      <c r="L745" t="str">
        <f t="shared" si="34"/>
        <v>02</v>
      </c>
      <c r="M745" t="str">
        <f t="shared" si="35"/>
        <v>2022-02</v>
      </c>
    </row>
    <row r="746" spans="1:13" x14ac:dyDescent="0.3">
      <c r="A746" t="s">
        <v>14</v>
      </c>
      <c r="B746" s="1">
        <v>47848</v>
      </c>
      <c r="C746">
        <v>0</v>
      </c>
      <c r="D746" t="s">
        <v>11</v>
      </c>
      <c r="E746" s="1">
        <v>44885</v>
      </c>
      <c r="F746" s="2">
        <v>0.62192129629629633</v>
      </c>
      <c r="G746">
        <v>6.74</v>
      </c>
      <c r="H746">
        <v>10.17</v>
      </c>
      <c r="I746">
        <v>386</v>
      </c>
      <c r="J746">
        <v>745</v>
      </c>
      <c r="K746" t="str">
        <f t="shared" si="33"/>
        <v>2022</v>
      </c>
      <c r="L746" t="str">
        <f t="shared" si="34"/>
        <v>11</v>
      </c>
      <c r="M746" t="str">
        <f t="shared" si="35"/>
        <v>2022-11</v>
      </c>
    </row>
    <row r="747" spans="1:13" x14ac:dyDescent="0.3">
      <c r="A747" t="s">
        <v>22</v>
      </c>
      <c r="B747" s="1">
        <v>47299</v>
      </c>
      <c r="C747">
        <v>0</v>
      </c>
      <c r="D747" t="s">
        <v>11</v>
      </c>
      <c r="E747" s="1">
        <v>44571</v>
      </c>
      <c r="F747" s="2">
        <v>0.47740740740740745</v>
      </c>
      <c r="G747">
        <v>10.66</v>
      </c>
      <c r="H747">
        <v>6.96</v>
      </c>
      <c r="I747">
        <v>387</v>
      </c>
      <c r="J747">
        <v>746</v>
      </c>
      <c r="K747" t="str">
        <f t="shared" si="33"/>
        <v>2022</v>
      </c>
      <c r="L747" t="str">
        <f t="shared" si="34"/>
        <v>01</v>
      </c>
      <c r="M747" t="str">
        <f t="shared" si="35"/>
        <v>2022-01</v>
      </c>
    </row>
    <row r="748" spans="1:13" x14ac:dyDescent="0.3">
      <c r="A748" t="s">
        <v>22</v>
      </c>
      <c r="B748" s="1">
        <v>47299</v>
      </c>
      <c r="C748">
        <v>40</v>
      </c>
      <c r="D748" t="s">
        <v>12</v>
      </c>
      <c r="E748" s="1">
        <v>44571</v>
      </c>
      <c r="F748" s="2">
        <v>0.47740740740740745</v>
      </c>
      <c r="G748">
        <v>10.66</v>
      </c>
      <c r="H748">
        <v>6.96</v>
      </c>
      <c r="I748">
        <v>387</v>
      </c>
      <c r="J748">
        <v>747</v>
      </c>
      <c r="K748" t="str">
        <f t="shared" si="33"/>
        <v>2022</v>
      </c>
      <c r="L748" t="str">
        <f t="shared" si="34"/>
        <v>01</v>
      </c>
      <c r="M748" t="str">
        <f t="shared" si="35"/>
        <v>2022-01</v>
      </c>
    </row>
    <row r="749" spans="1:13" x14ac:dyDescent="0.3">
      <c r="A749" t="s">
        <v>22</v>
      </c>
      <c r="B749" s="1">
        <v>47299</v>
      </c>
      <c r="C749">
        <v>80</v>
      </c>
      <c r="D749" t="s">
        <v>20</v>
      </c>
      <c r="E749" s="1">
        <v>44571</v>
      </c>
      <c r="F749" s="2">
        <v>0.47740740740740745</v>
      </c>
      <c r="G749">
        <v>10.66</v>
      </c>
      <c r="H749">
        <v>6.96</v>
      </c>
      <c r="I749">
        <v>387</v>
      </c>
      <c r="J749">
        <v>748</v>
      </c>
      <c r="K749" t="str">
        <f t="shared" si="33"/>
        <v>2022</v>
      </c>
      <c r="L749" t="str">
        <f t="shared" si="34"/>
        <v>01</v>
      </c>
      <c r="M749" t="str">
        <f t="shared" si="35"/>
        <v>2022-01</v>
      </c>
    </row>
    <row r="750" spans="1:13" x14ac:dyDescent="0.3">
      <c r="A750" t="s">
        <v>10</v>
      </c>
      <c r="B750" s="1">
        <v>47118</v>
      </c>
      <c r="C750">
        <v>0</v>
      </c>
      <c r="D750" t="s">
        <v>11</v>
      </c>
      <c r="E750" s="1">
        <v>44630</v>
      </c>
      <c r="F750" s="2">
        <v>0.4379513888888889</v>
      </c>
      <c r="G750">
        <v>6.82</v>
      </c>
      <c r="H750">
        <v>8.59</v>
      </c>
      <c r="I750">
        <v>388</v>
      </c>
      <c r="J750">
        <v>749</v>
      </c>
      <c r="K750" t="str">
        <f t="shared" si="33"/>
        <v>2022</v>
      </c>
      <c r="L750" t="str">
        <f t="shared" si="34"/>
        <v>03</v>
      </c>
      <c r="M750" t="str">
        <f t="shared" si="35"/>
        <v>2022-03</v>
      </c>
    </row>
    <row r="751" spans="1:13" x14ac:dyDescent="0.3">
      <c r="A751" t="s">
        <v>10</v>
      </c>
      <c r="B751" s="1">
        <v>47118</v>
      </c>
      <c r="C751">
        <v>25</v>
      </c>
      <c r="D751" t="s">
        <v>17</v>
      </c>
      <c r="E751" s="1">
        <v>44630</v>
      </c>
      <c r="F751" s="2">
        <v>0.4379513888888889</v>
      </c>
      <c r="G751">
        <v>6.82</v>
      </c>
      <c r="H751">
        <v>8.59</v>
      </c>
      <c r="I751">
        <v>388</v>
      </c>
      <c r="J751">
        <v>750</v>
      </c>
      <c r="K751" t="str">
        <f t="shared" si="33"/>
        <v>2022</v>
      </c>
      <c r="L751" t="str">
        <f t="shared" si="34"/>
        <v>03</v>
      </c>
      <c r="M751" t="str">
        <f t="shared" si="35"/>
        <v>2022-03</v>
      </c>
    </row>
    <row r="752" spans="1:13" x14ac:dyDescent="0.3">
      <c r="A752" t="s">
        <v>22</v>
      </c>
      <c r="B752" s="1">
        <v>47299</v>
      </c>
      <c r="C752">
        <v>10</v>
      </c>
      <c r="D752" t="s">
        <v>15</v>
      </c>
      <c r="E752" s="1">
        <v>44657</v>
      </c>
      <c r="F752" s="2">
        <v>0.49543981481481486</v>
      </c>
      <c r="G752">
        <v>5.62</v>
      </c>
      <c r="H752">
        <v>6.98</v>
      </c>
      <c r="I752">
        <v>389</v>
      </c>
      <c r="J752">
        <v>751</v>
      </c>
      <c r="K752" t="str">
        <f t="shared" si="33"/>
        <v>2022</v>
      </c>
      <c r="L752" t="str">
        <f t="shared" si="34"/>
        <v>04</v>
      </c>
      <c r="M752" t="str">
        <f t="shared" si="35"/>
        <v>2022-04</v>
      </c>
    </row>
    <row r="753" spans="1:13" x14ac:dyDescent="0.3">
      <c r="A753" t="s">
        <v>22</v>
      </c>
      <c r="B753" s="1">
        <v>47299</v>
      </c>
      <c r="C753">
        <v>25</v>
      </c>
      <c r="D753" t="s">
        <v>17</v>
      </c>
      <c r="E753" s="1">
        <v>44657</v>
      </c>
      <c r="F753" s="2">
        <v>0.49543981481481486</v>
      </c>
      <c r="G753">
        <v>5.62</v>
      </c>
      <c r="H753">
        <v>6.98</v>
      </c>
      <c r="I753">
        <v>389</v>
      </c>
      <c r="J753">
        <v>752</v>
      </c>
      <c r="K753" t="str">
        <f t="shared" si="33"/>
        <v>2022</v>
      </c>
      <c r="L753" t="str">
        <f t="shared" si="34"/>
        <v>04</v>
      </c>
      <c r="M753" t="str">
        <f t="shared" si="35"/>
        <v>2022-04</v>
      </c>
    </row>
    <row r="754" spans="1:13" x14ac:dyDescent="0.3">
      <c r="A754" t="s">
        <v>22</v>
      </c>
      <c r="B754" s="1">
        <v>47299</v>
      </c>
      <c r="C754">
        <v>50</v>
      </c>
      <c r="D754" t="s">
        <v>13</v>
      </c>
      <c r="E754" s="1">
        <v>44657</v>
      </c>
      <c r="F754" s="2">
        <v>0.49543981481481486</v>
      </c>
      <c r="G754">
        <v>5.62</v>
      </c>
      <c r="H754">
        <v>6.98</v>
      </c>
      <c r="I754">
        <v>389</v>
      </c>
      <c r="J754">
        <v>753</v>
      </c>
      <c r="K754" t="str">
        <f t="shared" si="33"/>
        <v>2022</v>
      </c>
      <c r="L754" t="str">
        <f t="shared" si="34"/>
        <v>04</v>
      </c>
      <c r="M754" t="str">
        <f t="shared" si="35"/>
        <v>2022-04</v>
      </c>
    </row>
    <row r="755" spans="1:13" x14ac:dyDescent="0.3">
      <c r="A755" t="s">
        <v>22</v>
      </c>
      <c r="B755" s="1">
        <v>47299</v>
      </c>
      <c r="C755">
        <v>10</v>
      </c>
      <c r="D755" t="s">
        <v>15</v>
      </c>
      <c r="E755" s="1">
        <v>44695</v>
      </c>
      <c r="F755" s="2">
        <v>0.64905092592592595</v>
      </c>
      <c r="G755">
        <v>5.2</v>
      </c>
      <c r="H755">
        <v>9.0399999999999991</v>
      </c>
      <c r="I755">
        <v>390</v>
      </c>
      <c r="J755">
        <v>754</v>
      </c>
      <c r="K755" t="str">
        <f t="shared" si="33"/>
        <v>2022</v>
      </c>
      <c r="L755" t="str">
        <f t="shared" si="34"/>
        <v>05</v>
      </c>
      <c r="M755" t="str">
        <f t="shared" si="35"/>
        <v>2022-05</v>
      </c>
    </row>
    <row r="756" spans="1:13" x14ac:dyDescent="0.3">
      <c r="A756" t="s">
        <v>10</v>
      </c>
      <c r="B756" s="1">
        <v>47118</v>
      </c>
      <c r="C756">
        <v>10</v>
      </c>
      <c r="D756" t="s">
        <v>15</v>
      </c>
      <c r="E756" s="1">
        <v>44872</v>
      </c>
      <c r="F756" s="2">
        <v>0.70834490740740741</v>
      </c>
      <c r="G756">
        <v>10.94</v>
      </c>
      <c r="H756">
        <v>6.17</v>
      </c>
      <c r="I756">
        <v>391</v>
      </c>
      <c r="J756">
        <v>755</v>
      </c>
      <c r="K756" t="str">
        <f t="shared" si="33"/>
        <v>2022</v>
      </c>
      <c r="L756" t="str">
        <f t="shared" si="34"/>
        <v>11</v>
      </c>
      <c r="M756" t="str">
        <f t="shared" si="35"/>
        <v>2022-11</v>
      </c>
    </row>
    <row r="757" spans="1:13" x14ac:dyDescent="0.3">
      <c r="A757" t="s">
        <v>10</v>
      </c>
      <c r="B757" s="1">
        <v>47118</v>
      </c>
      <c r="C757">
        <v>40</v>
      </c>
      <c r="D757" t="s">
        <v>12</v>
      </c>
      <c r="E757" s="1">
        <v>44872</v>
      </c>
      <c r="F757" s="2">
        <v>0.70834490740740741</v>
      </c>
      <c r="G757">
        <v>10.94</v>
      </c>
      <c r="H757">
        <v>6.17</v>
      </c>
      <c r="I757">
        <v>391</v>
      </c>
      <c r="J757">
        <v>756</v>
      </c>
      <c r="K757" t="str">
        <f t="shared" si="33"/>
        <v>2022</v>
      </c>
      <c r="L757" t="str">
        <f t="shared" si="34"/>
        <v>11</v>
      </c>
      <c r="M757" t="str">
        <f t="shared" si="35"/>
        <v>2022-11</v>
      </c>
    </row>
    <row r="758" spans="1:13" x14ac:dyDescent="0.3">
      <c r="A758" t="s">
        <v>10</v>
      </c>
      <c r="B758" s="1">
        <v>47118</v>
      </c>
      <c r="C758">
        <v>50</v>
      </c>
      <c r="D758" t="s">
        <v>13</v>
      </c>
      <c r="E758" s="1">
        <v>44872</v>
      </c>
      <c r="F758" s="2">
        <v>0.70834490740740741</v>
      </c>
      <c r="G758">
        <v>10.94</v>
      </c>
      <c r="H758">
        <v>6.17</v>
      </c>
      <c r="I758">
        <v>391</v>
      </c>
      <c r="J758">
        <v>757</v>
      </c>
      <c r="K758" t="str">
        <f t="shared" si="33"/>
        <v>2022</v>
      </c>
      <c r="L758" t="str">
        <f t="shared" si="34"/>
        <v>11</v>
      </c>
      <c r="M758" t="str">
        <f t="shared" si="35"/>
        <v>2022-11</v>
      </c>
    </row>
    <row r="759" spans="1:13" x14ac:dyDescent="0.3">
      <c r="A759" t="s">
        <v>22</v>
      </c>
      <c r="B759" s="1">
        <v>47299</v>
      </c>
      <c r="C759">
        <v>0</v>
      </c>
      <c r="D759" t="s">
        <v>11</v>
      </c>
      <c r="E759" s="1">
        <v>44872</v>
      </c>
      <c r="F759" s="2">
        <v>0.46164351851851854</v>
      </c>
      <c r="G759">
        <v>8.82</v>
      </c>
      <c r="H759">
        <v>5.86</v>
      </c>
      <c r="I759">
        <v>392</v>
      </c>
      <c r="J759">
        <v>758</v>
      </c>
      <c r="K759" t="str">
        <f t="shared" si="33"/>
        <v>2022</v>
      </c>
      <c r="L759" t="str">
        <f t="shared" si="34"/>
        <v>11</v>
      </c>
      <c r="M759" t="str">
        <f t="shared" si="35"/>
        <v>2022-11</v>
      </c>
    </row>
    <row r="760" spans="1:13" x14ac:dyDescent="0.3">
      <c r="A760" t="s">
        <v>22</v>
      </c>
      <c r="B760" s="1">
        <v>47299</v>
      </c>
      <c r="C760">
        <v>40</v>
      </c>
      <c r="D760" t="s">
        <v>12</v>
      </c>
      <c r="E760" s="1">
        <v>44872</v>
      </c>
      <c r="F760" s="2">
        <v>0.46164351851851854</v>
      </c>
      <c r="G760">
        <v>8.82</v>
      </c>
      <c r="H760">
        <v>5.86</v>
      </c>
      <c r="I760">
        <v>392</v>
      </c>
      <c r="J760">
        <v>759</v>
      </c>
      <c r="K760" t="str">
        <f t="shared" si="33"/>
        <v>2022</v>
      </c>
      <c r="L760" t="str">
        <f t="shared" si="34"/>
        <v>11</v>
      </c>
      <c r="M760" t="str">
        <f t="shared" si="35"/>
        <v>2022-11</v>
      </c>
    </row>
    <row r="761" spans="1:13" x14ac:dyDescent="0.3">
      <c r="A761" t="s">
        <v>22</v>
      </c>
      <c r="B761" s="1">
        <v>47299</v>
      </c>
      <c r="C761">
        <v>80</v>
      </c>
      <c r="D761" t="s">
        <v>20</v>
      </c>
      <c r="E761" s="1">
        <v>44872</v>
      </c>
      <c r="F761" s="2">
        <v>0.46164351851851854</v>
      </c>
      <c r="G761">
        <v>8.82</v>
      </c>
      <c r="H761">
        <v>5.86</v>
      </c>
      <c r="I761">
        <v>392</v>
      </c>
      <c r="J761">
        <v>760</v>
      </c>
      <c r="K761" t="str">
        <f t="shared" si="33"/>
        <v>2022</v>
      </c>
      <c r="L761" t="str">
        <f t="shared" si="34"/>
        <v>11</v>
      </c>
      <c r="M761" t="str">
        <f t="shared" si="35"/>
        <v>2022-11</v>
      </c>
    </row>
    <row r="762" spans="1:13" x14ac:dyDescent="0.3">
      <c r="A762" t="s">
        <v>21</v>
      </c>
      <c r="B762" t="s">
        <v>19</v>
      </c>
      <c r="C762">
        <v>10</v>
      </c>
      <c r="D762" t="s">
        <v>15</v>
      </c>
      <c r="E762" s="1">
        <v>44775</v>
      </c>
      <c r="F762" s="2">
        <v>0.66199074074074071</v>
      </c>
      <c r="G762">
        <v>6.48</v>
      </c>
      <c r="H762">
        <v>8.86</v>
      </c>
      <c r="I762">
        <v>393</v>
      </c>
      <c r="J762">
        <v>761</v>
      </c>
      <c r="K762" t="str">
        <f t="shared" si="33"/>
        <v>2022</v>
      </c>
      <c r="L762" t="str">
        <f t="shared" si="34"/>
        <v>08</v>
      </c>
      <c r="M762" t="str">
        <f t="shared" si="35"/>
        <v>2022-08</v>
      </c>
    </row>
    <row r="763" spans="1:13" x14ac:dyDescent="0.3">
      <c r="A763" t="s">
        <v>21</v>
      </c>
      <c r="B763" t="s">
        <v>19</v>
      </c>
      <c r="C763">
        <v>40</v>
      </c>
      <c r="D763" t="s">
        <v>12</v>
      </c>
      <c r="E763" s="1">
        <v>44775</v>
      </c>
      <c r="F763" s="2">
        <v>0.66199074074074071</v>
      </c>
      <c r="G763">
        <v>6.48</v>
      </c>
      <c r="H763">
        <v>8.86</v>
      </c>
      <c r="I763">
        <v>393</v>
      </c>
      <c r="J763">
        <v>762</v>
      </c>
      <c r="K763" t="str">
        <f t="shared" si="33"/>
        <v>2022</v>
      </c>
      <c r="L763" t="str">
        <f t="shared" si="34"/>
        <v>08</v>
      </c>
      <c r="M763" t="str">
        <f t="shared" si="35"/>
        <v>2022-08</v>
      </c>
    </row>
    <row r="764" spans="1:13" x14ac:dyDescent="0.3">
      <c r="A764" t="s">
        <v>21</v>
      </c>
      <c r="B764" t="s">
        <v>19</v>
      </c>
      <c r="C764">
        <v>80</v>
      </c>
      <c r="D764" t="s">
        <v>20</v>
      </c>
      <c r="E764" s="1">
        <v>44775</v>
      </c>
      <c r="F764" s="2">
        <v>0.66199074074074071</v>
      </c>
      <c r="G764">
        <v>6.48</v>
      </c>
      <c r="H764">
        <v>8.86</v>
      </c>
      <c r="I764">
        <v>393</v>
      </c>
      <c r="J764">
        <v>763</v>
      </c>
      <c r="K764" t="str">
        <f t="shared" si="33"/>
        <v>2022</v>
      </c>
      <c r="L764" t="str">
        <f t="shared" si="34"/>
        <v>08</v>
      </c>
      <c r="M764" t="str">
        <f t="shared" si="35"/>
        <v>2022-08</v>
      </c>
    </row>
    <row r="765" spans="1:13" x14ac:dyDescent="0.3">
      <c r="A765" t="s">
        <v>14</v>
      </c>
      <c r="B765" s="1">
        <v>47848</v>
      </c>
      <c r="C765">
        <v>10</v>
      </c>
      <c r="D765" t="s">
        <v>15</v>
      </c>
      <c r="E765" s="1">
        <v>44779</v>
      </c>
      <c r="F765" s="2">
        <v>0.52026620370370369</v>
      </c>
      <c r="G765">
        <v>11.65</v>
      </c>
      <c r="H765">
        <v>7.44</v>
      </c>
      <c r="I765">
        <v>394</v>
      </c>
      <c r="J765">
        <v>764</v>
      </c>
      <c r="K765" t="str">
        <f t="shared" si="33"/>
        <v>2022</v>
      </c>
      <c r="L765" t="str">
        <f t="shared" si="34"/>
        <v>08</v>
      </c>
      <c r="M765" t="str">
        <f t="shared" si="35"/>
        <v>2022-08</v>
      </c>
    </row>
    <row r="766" spans="1:13" x14ac:dyDescent="0.3">
      <c r="A766" t="s">
        <v>14</v>
      </c>
      <c r="B766" s="1">
        <v>47848</v>
      </c>
      <c r="C766">
        <v>40</v>
      </c>
      <c r="D766" t="s">
        <v>12</v>
      </c>
      <c r="E766" s="1">
        <v>44779</v>
      </c>
      <c r="F766" s="2">
        <v>0.52026620370370369</v>
      </c>
      <c r="G766">
        <v>11.65</v>
      </c>
      <c r="H766">
        <v>7.44</v>
      </c>
      <c r="I766">
        <v>394</v>
      </c>
      <c r="J766">
        <v>765</v>
      </c>
      <c r="K766" t="str">
        <f t="shared" si="33"/>
        <v>2022</v>
      </c>
      <c r="L766" t="str">
        <f t="shared" si="34"/>
        <v>08</v>
      </c>
      <c r="M766" t="str">
        <f t="shared" si="35"/>
        <v>2022-08</v>
      </c>
    </row>
    <row r="767" spans="1:13" x14ac:dyDescent="0.3">
      <c r="A767" t="s">
        <v>14</v>
      </c>
      <c r="B767" s="1">
        <v>47848</v>
      </c>
      <c r="C767">
        <v>20</v>
      </c>
      <c r="D767" t="s">
        <v>16</v>
      </c>
      <c r="E767" s="1">
        <v>44598</v>
      </c>
      <c r="F767" s="2">
        <v>0.44888888888888889</v>
      </c>
      <c r="G767">
        <v>10.47</v>
      </c>
      <c r="H767">
        <v>5.9</v>
      </c>
      <c r="I767">
        <v>395</v>
      </c>
      <c r="J767">
        <v>766</v>
      </c>
      <c r="K767" t="str">
        <f t="shared" si="33"/>
        <v>2022</v>
      </c>
      <c r="L767" t="str">
        <f t="shared" si="34"/>
        <v>02</v>
      </c>
      <c r="M767" t="str">
        <f t="shared" si="35"/>
        <v>2022-02</v>
      </c>
    </row>
    <row r="768" spans="1:13" x14ac:dyDescent="0.3">
      <c r="A768" t="s">
        <v>22</v>
      </c>
      <c r="B768" s="1">
        <v>47299</v>
      </c>
      <c r="C768">
        <v>20</v>
      </c>
      <c r="D768" t="s">
        <v>16</v>
      </c>
      <c r="E768" s="1">
        <v>44613</v>
      </c>
      <c r="F768" s="2">
        <v>0.44423611111111111</v>
      </c>
      <c r="G768">
        <v>9.9</v>
      </c>
      <c r="H768">
        <v>11.76</v>
      </c>
      <c r="I768">
        <v>396</v>
      </c>
      <c r="J768">
        <v>767</v>
      </c>
      <c r="K768" t="str">
        <f t="shared" si="33"/>
        <v>2022</v>
      </c>
      <c r="L768" t="str">
        <f t="shared" si="34"/>
        <v>02</v>
      </c>
      <c r="M768" t="str">
        <f t="shared" si="35"/>
        <v>2022-02</v>
      </c>
    </row>
    <row r="769" spans="1:13" x14ac:dyDescent="0.3">
      <c r="A769" t="s">
        <v>22</v>
      </c>
      <c r="B769" s="1">
        <v>47299</v>
      </c>
      <c r="C769">
        <v>40</v>
      </c>
      <c r="D769" t="s">
        <v>12</v>
      </c>
      <c r="E769" s="1">
        <v>44613</v>
      </c>
      <c r="F769" s="2">
        <v>0.44423611111111111</v>
      </c>
      <c r="G769">
        <v>9.9</v>
      </c>
      <c r="H769">
        <v>11.76</v>
      </c>
      <c r="I769">
        <v>396</v>
      </c>
      <c r="J769">
        <v>768</v>
      </c>
      <c r="K769" t="str">
        <f t="shared" si="33"/>
        <v>2022</v>
      </c>
      <c r="L769" t="str">
        <f t="shared" si="34"/>
        <v>02</v>
      </c>
      <c r="M769" t="str">
        <f t="shared" si="35"/>
        <v>2022-02</v>
      </c>
    </row>
    <row r="770" spans="1:13" x14ac:dyDescent="0.3">
      <c r="A770" t="s">
        <v>18</v>
      </c>
      <c r="B770" t="s">
        <v>19</v>
      </c>
      <c r="C770">
        <v>0</v>
      </c>
      <c r="D770" t="s">
        <v>11</v>
      </c>
      <c r="E770" s="1">
        <v>44681</v>
      </c>
      <c r="F770" s="2">
        <v>0.47473379629629631</v>
      </c>
      <c r="G770">
        <v>7.55</v>
      </c>
      <c r="H770">
        <v>8.7100000000000009</v>
      </c>
      <c r="I770">
        <v>397</v>
      </c>
      <c r="J770">
        <v>769</v>
      </c>
      <c r="K770" t="str">
        <f t="shared" si="33"/>
        <v>2022</v>
      </c>
      <c r="L770" t="str">
        <f t="shared" si="34"/>
        <v>04</v>
      </c>
      <c r="M770" t="str">
        <f t="shared" si="35"/>
        <v>2022-04</v>
      </c>
    </row>
    <row r="771" spans="1:13" x14ac:dyDescent="0.3">
      <c r="A771" t="s">
        <v>14</v>
      </c>
      <c r="B771" s="1">
        <v>47848</v>
      </c>
      <c r="C771">
        <v>10</v>
      </c>
      <c r="D771" t="s">
        <v>15</v>
      </c>
      <c r="E771" s="1">
        <v>44705</v>
      </c>
      <c r="F771" s="2">
        <v>0.46983796296296299</v>
      </c>
      <c r="G771">
        <v>6.55</v>
      </c>
      <c r="H771">
        <v>13.78</v>
      </c>
      <c r="I771">
        <v>398</v>
      </c>
      <c r="J771">
        <v>770</v>
      </c>
      <c r="K771" t="str">
        <f t="shared" ref="K771:K834" si="36">TEXT(E771, "yyyy")</f>
        <v>2022</v>
      </c>
      <c r="L771" t="str">
        <f t="shared" ref="L771:L834" si="37">TEXT(E771, "mm")</f>
        <v>05</v>
      </c>
      <c r="M771" t="str">
        <f t="shared" ref="M771:M834" si="38">TEXT(E771, "yyyy-mm")</f>
        <v>2022-05</v>
      </c>
    </row>
    <row r="772" spans="1:13" x14ac:dyDescent="0.3">
      <c r="A772" t="s">
        <v>14</v>
      </c>
      <c r="B772" s="1">
        <v>47848</v>
      </c>
      <c r="C772">
        <v>40</v>
      </c>
      <c r="D772" t="s">
        <v>12</v>
      </c>
      <c r="E772" s="1">
        <v>44705</v>
      </c>
      <c r="F772" s="2">
        <v>0.46983796296296299</v>
      </c>
      <c r="G772">
        <v>6.55</v>
      </c>
      <c r="H772">
        <v>13.78</v>
      </c>
      <c r="I772">
        <v>398</v>
      </c>
      <c r="J772">
        <v>771</v>
      </c>
      <c r="K772" t="str">
        <f t="shared" si="36"/>
        <v>2022</v>
      </c>
      <c r="L772" t="str">
        <f t="shared" si="37"/>
        <v>05</v>
      </c>
      <c r="M772" t="str">
        <f t="shared" si="38"/>
        <v>2022-05</v>
      </c>
    </row>
    <row r="773" spans="1:13" x14ac:dyDescent="0.3">
      <c r="A773" t="s">
        <v>14</v>
      </c>
      <c r="B773" s="1">
        <v>47848</v>
      </c>
      <c r="C773">
        <v>80</v>
      </c>
      <c r="D773" t="s">
        <v>20</v>
      </c>
      <c r="E773" s="1">
        <v>44705</v>
      </c>
      <c r="F773" s="2">
        <v>0.46983796296296299</v>
      </c>
      <c r="G773">
        <v>6.55</v>
      </c>
      <c r="H773">
        <v>13.78</v>
      </c>
      <c r="I773">
        <v>398</v>
      </c>
      <c r="J773">
        <v>772</v>
      </c>
      <c r="K773" t="str">
        <f t="shared" si="36"/>
        <v>2022</v>
      </c>
      <c r="L773" t="str">
        <f t="shared" si="37"/>
        <v>05</v>
      </c>
      <c r="M773" t="str">
        <f t="shared" si="38"/>
        <v>2022-05</v>
      </c>
    </row>
    <row r="774" spans="1:13" x14ac:dyDescent="0.3">
      <c r="A774" t="s">
        <v>22</v>
      </c>
      <c r="B774" s="1">
        <v>47299</v>
      </c>
      <c r="C774">
        <v>0</v>
      </c>
      <c r="D774" t="s">
        <v>11</v>
      </c>
      <c r="E774" s="1">
        <v>44779</v>
      </c>
      <c r="F774" s="2">
        <v>0.84706018518518522</v>
      </c>
      <c r="G774">
        <v>5.33</v>
      </c>
      <c r="H774">
        <v>11.52</v>
      </c>
      <c r="I774">
        <v>399</v>
      </c>
      <c r="J774">
        <v>773</v>
      </c>
      <c r="K774" t="str">
        <f t="shared" si="36"/>
        <v>2022</v>
      </c>
      <c r="L774" t="str">
        <f t="shared" si="37"/>
        <v>08</v>
      </c>
      <c r="M774" t="str">
        <f t="shared" si="38"/>
        <v>2022-08</v>
      </c>
    </row>
    <row r="775" spans="1:13" x14ac:dyDescent="0.3">
      <c r="A775" t="s">
        <v>22</v>
      </c>
      <c r="B775" s="1">
        <v>47299</v>
      </c>
      <c r="C775">
        <v>25</v>
      </c>
      <c r="D775" t="s">
        <v>17</v>
      </c>
      <c r="E775" s="1">
        <v>44779</v>
      </c>
      <c r="F775" s="2">
        <v>0.84706018518518522</v>
      </c>
      <c r="G775">
        <v>5.33</v>
      </c>
      <c r="H775">
        <v>11.52</v>
      </c>
      <c r="I775">
        <v>399</v>
      </c>
      <c r="J775">
        <v>774</v>
      </c>
      <c r="K775" t="str">
        <f t="shared" si="36"/>
        <v>2022</v>
      </c>
      <c r="L775" t="str">
        <f t="shared" si="37"/>
        <v>08</v>
      </c>
      <c r="M775" t="str">
        <f t="shared" si="38"/>
        <v>2022-08</v>
      </c>
    </row>
    <row r="776" spans="1:13" x14ac:dyDescent="0.3">
      <c r="A776" t="s">
        <v>18</v>
      </c>
      <c r="B776" t="s">
        <v>19</v>
      </c>
      <c r="C776">
        <v>20</v>
      </c>
      <c r="D776" t="s">
        <v>16</v>
      </c>
      <c r="E776" s="1">
        <v>44858</v>
      </c>
      <c r="F776" s="2">
        <v>0.5940509259259259</v>
      </c>
      <c r="G776">
        <v>6.82</v>
      </c>
      <c r="H776">
        <v>14.57</v>
      </c>
      <c r="I776">
        <v>400</v>
      </c>
      <c r="J776">
        <v>775</v>
      </c>
      <c r="K776" t="str">
        <f t="shared" si="36"/>
        <v>2022</v>
      </c>
      <c r="L776" t="str">
        <f t="shared" si="37"/>
        <v>10</v>
      </c>
      <c r="M776" t="str">
        <f t="shared" si="38"/>
        <v>2022-10</v>
      </c>
    </row>
    <row r="777" spans="1:13" x14ac:dyDescent="0.3">
      <c r="A777" t="s">
        <v>18</v>
      </c>
      <c r="B777" t="s">
        <v>19</v>
      </c>
      <c r="C777">
        <v>25</v>
      </c>
      <c r="D777" t="s">
        <v>17</v>
      </c>
      <c r="E777" s="1">
        <v>44858</v>
      </c>
      <c r="F777" s="2">
        <v>0.5940509259259259</v>
      </c>
      <c r="G777">
        <v>6.82</v>
      </c>
      <c r="H777">
        <v>14.57</v>
      </c>
      <c r="I777">
        <v>400</v>
      </c>
      <c r="J777">
        <v>776</v>
      </c>
      <c r="K777" t="str">
        <f t="shared" si="36"/>
        <v>2022</v>
      </c>
      <c r="L777" t="str">
        <f t="shared" si="37"/>
        <v>10</v>
      </c>
      <c r="M777" t="str">
        <f t="shared" si="38"/>
        <v>2022-10</v>
      </c>
    </row>
    <row r="778" spans="1:13" x14ac:dyDescent="0.3">
      <c r="A778" t="s">
        <v>18</v>
      </c>
      <c r="B778" t="s">
        <v>19</v>
      </c>
      <c r="C778">
        <v>50</v>
      </c>
      <c r="D778" t="s">
        <v>13</v>
      </c>
      <c r="E778" s="1">
        <v>44858</v>
      </c>
      <c r="F778" s="2">
        <v>0.5940509259259259</v>
      </c>
      <c r="G778">
        <v>6.82</v>
      </c>
      <c r="H778">
        <v>14.57</v>
      </c>
      <c r="I778">
        <v>400</v>
      </c>
      <c r="J778">
        <v>777</v>
      </c>
      <c r="K778" t="str">
        <f t="shared" si="36"/>
        <v>2022</v>
      </c>
      <c r="L778" t="str">
        <f t="shared" si="37"/>
        <v>10</v>
      </c>
      <c r="M778" t="str">
        <f t="shared" si="38"/>
        <v>2022-10</v>
      </c>
    </row>
    <row r="779" spans="1:13" x14ac:dyDescent="0.3">
      <c r="A779" t="s">
        <v>10</v>
      </c>
      <c r="B779" s="1">
        <v>47118</v>
      </c>
      <c r="C779">
        <v>10</v>
      </c>
      <c r="D779" t="s">
        <v>15</v>
      </c>
      <c r="E779" s="1">
        <v>44841</v>
      </c>
      <c r="F779" s="2">
        <v>0.50593750000000004</v>
      </c>
      <c r="G779">
        <v>9.84</v>
      </c>
      <c r="H779">
        <v>11.2</v>
      </c>
      <c r="I779">
        <v>401</v>
      </c>
      <c r="J779">
        <v>778</v>
      </c>
      <c r="K779" t="str">
        <f t="shared" si="36"/>
        <v>2022</v>
      </c>
      <c r="L779" t="str">
        <f t="shared" si="37"/>
        <v>10</v>
      </c>
      <c r="M779" t="str">
        <f t="shared" si="38"/>
        <v>2022-10</v>
      </c>
    </row>
    <row r="780" spans="1:13" x14ac:dyDescent="0.3">
      <c r="A780" t="s">
        <v>14</v>
      </c>
      <c r="B780" s="1">
        <v>47848</v>
      </c>
      <c r="C780">
        <v>0</v>
      </c>
      <c r="D780" t="s">
        <v>11</v>
      </c>
      <c r="E780" s="1">
        <v>44693</v>
      </c>
      <c r="F780" s="2">
        <v>0.80186342592592597</v>
      </c>
      <c r="G780">
        <v>6.89</v>
      </c>
      <c r="H780">
        <v>7.31</v>
      </c>
      <c r="I780">
        <v>402</v>
      </c>
      <c r="J780">
        <v>779</v>
      </c>
      <c r="K780" t="str">
        <f t="shared" si="36"/>
        <v>2022</v>
      </c>
      <c r="L780" t="str">
        <f t="shared" si="37"/>
        <v>05</v>
      </c>
      <c r="M780" t="str">
        <f t="shared" si="38"/>
        <v>2022-05</v>
      </c>
    </row>
    <row r="781" spans="1:13" x14ac:dyDescent="0.3">
      <c r="A781" t="s">
        <v>22</v>
      </c>
      <c r="B781" s="1">
        <v>47299</v>
      </c>
      <c r="C781">
        <v>20</v>
      </c>
      <c r="D781" t="s">
        <v>16</v>
      </c>
      <c r="E781" s="1">
        <v>44701</v>
      </c>
      <c r="F781" s="2">
        <v>0.45459490740740738</v>
      </c>
      <c r="G781">
        <v>5.5</v>
      </c>
      <c r="H781">
        <v>10.050000000000001</v>
      </c>
      <c r="I781">
        <v>403</v>
      </c>
      <c r="J781">
        <v>780</v>
      </c>
      <c r="K781" t="str">
        <f t="shared" si="36"/>
        <v>2022</v>
      </c>
      <c r="L781" t="str">
        <f t="shared" si="37"/>
        <v>05</v>
      </c>
      <c r="M781" t="str">
        <f t="shared" si="38"/>
        <v>2022-05</v>
      </c>
    </row>
    <row r="782" spans="1:13" x14ac:dyDescent="0.3">
      <c r="A782" t="s">
        <v>22</v>
      </c>
      <c r="B782" s="1">
        <v>47299</v>
      </c>
      <c r="C782">
        <v>20</v>
      </c>
      <c r="D782" t="s">
        <v>16</v>
      </c>
      <c r="E782" s="1">
        <v>44806</v>
      </c>
      <c r="F782" s="2">
        <v>0.82157407407407401</v>
      </c>
      <c r="G782">
        <v>5.82</v>
      </c>
      <c r="H782">
        <v>8.83</v>
      </c>
      <c r="I782">
        <v>404</v>
      </c>
      <c r="J782">
        <v>781</v>
      </c>
      <c r="K782" t="str">
        <f t="shared" si="36"/>
        <v>2022</v>
      </c>
      <c r="L782" t="str">
        <f t="shared" si="37"/>
        <v>09</v>
      </c>
      <c r="M782" t="str">
        <f t="shared" si="38"/>
        <v>2022-09</v>
      </c>
    </row>
    <row r="783" spans="1:13" x14ac:dyDescent="0.3">
      <c r="A783" t="s">
        <v>10</v>
      </c>
      <c r="B783" s="1">
        <v>47118</v>
      </c>
      <c r="C783">
        <v>10</v>
      </c>
      <c r="D783" t="s">
        <v>15</v>
      </c>
      <c r="E783" s="1">
        <v>44839</v>
      </c>
      <c r="F783" s="2">
        <v>0.73734953703703709</v>
      </c>
      <c r="G783">
        <v>10.15</v>
      </c>
      <c r="H783">
        <v>8.49</v>
      </c>
      <c r="I783">
        <v>405</v>
      </c>
      <c r="J783">
        <v>782</v>
      </c>
      <c r="K783" t="str">
        <f t="shared" si="36"/>
        <v>2022</v>
      </c>
      <c r="L783" t="str">
        <f t="shared" si="37"/>
        <v>10</v>
      </c>
      <c r="M783" t="str">
        <f t="shared" si="38"/>
        <v>2022-10</v>
      </c>
    </row>
    <row r="784" spans="1:13" x14ac:dyDescent="0.3">
      <c r="A784" t="s">
        <v>18</v>
      </c>
      <c r="B784" t="s">
        <v>19</v>
      </c>
      <c r="C784">
        <v>10</v>
      </c>
      <c r="D784" t="s">
        <v>15</v>
      </c>
      <c r="E784" s="1">
        <v>44883</v>
      </c>
      <c r="F784" s="2">
        <v>0.35475694444444444</v>
      </c>
      <c r="G784">
        <v>8.6199999999999992</v>
      </c>
      <c r="H784">
        <v>7.5</v>
      </c>
      <c r="I784">
        <v>406</v>
      </c>
      <c r="J784">
        <v>783</v>
      </c>
      <c r="K784" t="str">
        <f t="shared" si="36"/>
        <v>2022</v>
      </c>
      <c r="L784" t="str">
        <f t="shared" si="37"/>
        <v>11</v>
      </c>
      <c r="M784" t="str">
        <f t="shared" si="38"/>
        <v>2022-11</v>
      </c>
    </row>
    <row r="785" spans="1:13" x14ac:dyDescent="0.3">
      <c r="A785" t="s">
        <v>18</v>
      </c>
      <c r="B785" t="s">
        <v>19</v>
      </c>
      <c r="C785">
        <v>40</v>
      </c>
      <c r="D785" t="s">
        <v>12</v>
      </c>
      <c r="E785" s="1">
        <v>44883</v>
      </c>
      <c r="F785" s="2">
        <v>0.35475694444444444</v>
      </c>
      <c r="G785">
        <v>8.6199999999999992</v>
      </c>
      <c r="H785">
        <v>7.5</v>
      </c>
      <c r="I785">
        <v>406</v>
      </c>
      <c r="J785">
        <v>784</v>
      </c>
      <c r="K785" t="str">
        <f t="shared" si="36"/>
        <v>2022</v>
      </c>
      <c r="L785" t="str">
        <f t="shared" si="37"/>
        <v>11</v>
      </c>
      <c r="M785" t="str">
        <f t="shared" si="38"/>
        <v>2022-11</v>
      </c>
    </row>
    <row r="786" spans="1:13" x14ac:dyDescent="0.3">
      <c r="A786" t="s">
        <v>18</v>
      </c>
      <c r="B786" t="s">
        <v>19</v>
      </c>
      <c r="C786">
        <v>80</v>
      </c>
      <c r="D786" t="s">
        <v>20</v>
      </c>
      <c r="E786" s="1">
        <v>44883</v>
      </c>
      <c r="F786" s="2">
        <v>0.35475694444444444</v>
      </c>
      <c r="G786">
        <v>8.6199999999999992</v>
      </c>
      <c r="H786">
        <v>7.5</v>
      </c>
      <c r="I786">
        <v>406</v>
      </c>
      <c r="J786">
        <v>785</v>
      </c>
      <c r="K786" t="str">
        <f t="shared" si="36"/>
        <v>2022</v>
      </c>
      <c r="L786" t="str">
        <f t="shared" si="37"/>
        <v>11</v>
      </c>
      <c r="M786" t="str">
        <f t="shared" si="38"/>
        <v>2022-11</v>
      </c>
    </row>
    <row r="787" spans="1:13" x14ac:dyDescent="0.3">
      <c r="A787" t="s">
        <v>14</v>
      </c>
      <c r="B787" s="1">
        <v>47848</v>
      </c>
      <c r="C787">
        <v>20</v>
      </c>
      <c r="D787" t="s">
        <v>16</v>
      </c>
      <c r="E787" s="1">
        <v>44930</v>
      </c>
      <c r="F787" s="2">
        <v>0.60355324074074079</v>
      </c>
      <c r="G787">
        <v>9.5299999999999994</v>
      </c>
      <c r="H787">
        <v>7.48</v>
      </c>
      <c r="I787">
        <v>407</v>
      </c>
      <c r="J787">
        <v>786</v>
      </c>
      <c r="K787" t="str">
        <f t="shared" si="36"/>
        <v>2023</v>
      </c>
      <c r="L787" t="str">
        <f t="shared" si="37"/>
        <v>01</v>
      </c>
      <c r="M787" t="str">
        <f t="shared" si="38"/>
        <v>2023-01</v>
      </c>
    </row>
    <row r="788" spans="1:13" x14ac:dyDescent="0.3">
      <c r="A788" t="s">
        <v>14</v>
      </c>
      <c r="B788" s="1">
        <v>47848</v>
      </c>
      <c r="C788">
        <v>25</v>
      </c>
      <c r="D788" t="s">
        <v>17</v>
      </c>
      <c r="E788" s="1">
        <v>44930</v>
      </c>
      <c r="F788" s="2">
        <v>0.60355324074074079</v>
      </c>
      <c r="G788">
        <v>9.5299999999999994</v>
      </c>
      <c r="H788">
        <v>7.48</v>
      </c>
      <c r="I788">
        <v>407</v>
      </c>
      <c r="J788">
        <v>787</v>
      </c>
      <c r="K788" t="str">
        <f t="shared" si="36"/>
        <v>2023</v>
      </c>
      <c r="L788" t="str">
        <f t="shared" si="37"/>
        <v>01</v>
      </c>
      <c r="M788" t="str">
        <f t="shared" si="38"/>
        <v>2023-01</v>
      </c>
    </row>
    <row r="789" spans="1:13" x14ac:dyDescent="0.3">
      <c r="A789" t="s">
        <v>14</v>
      </c>
      <c r="B789" s="1">
        <v>47848</v>
      </c>
      <c r="C789">
        <v>80</v>
      </c>
      <c r="D789" t="s">
        <v>20</v>
      </c>
      <c r="E789" s="1">
        <v>44930</v>
      </c>
      <c r="F789" s="2">
        <v>0.60355324074074079</v>
      </c>
      <c r="G789">
        <v>9.5299999999999994</v>
      </c>
      <c r="H789">
        <v>7.48</v>
      </c>
      <c r="I789">
        <v>407</v>
      </c>
      <c r="J789">
        <v>788</v>
      </c>
      <c r="K789" t="str">
        <f t="shared" si="36"/>
        <v>2023</v>
      </c>
      <c r="L789" t="str">
        <f t="shared" si="37"/>
        <v>01</v>
      </c>
      <c r="M789" t="str">
        <f t="shared" si="38"/>
        <v>2023-01</v>
      </c>
    </row>
    <row r="790" spans="1:13" x14ac:dyDescent="0.3">
      <c r="A790" t="s">
        <v>21</v>
      </c>
      <c r="B790" t="s">
        <v>19</v>
      </c>
      <c r="C790">
        <v>10</v>
      </c>
      <c r="D790" t="s">
        <v>15</v>
      </c>
      <c r="E790" s="1">
        <v>45008</v>
      </c>
      <c r="F790" s="2">
        <v>0.71260416666666659</v>
      </c>
      <c r="G790">
        <v>12.39</v>
      </c>
      <c r="H790">
        <v>13.61</v>
      </c>
      <c r="I790">
        <v>408</v>
      </c>
      <c r="J790">
        <v>789</v>
      </c>
      <c r="K790" t="str">
        <f t="shared" si="36"/>
        <v>2023</v>
      </c>
      <c r="L790" t="str">
        <f t="shared" si="37"/>
        <v>03</v>
      </c>
      <c r="M790" t="str">
        <f t="shared" si="38"/>
        <v>2023-03</v>
      </c>
    </row>
    <row r="791" spans="1:13" x14ac:dyDescent="0.3">
      <c r="A791" t="s">
        <v>10</v>
      </c>
      <c r="B791" s="1">
        <v>47118</v>
      </c>
      <c r="C791">
        <v>10</v>
      </c>
      <c r="D791" t="s">
        <v>15</v>
      </c>
      <c r="E791" s="1">
        <v>44862</v>
      </c>
      <c r="F791" s="2">
        <v>0.48671296296296296</v>
      </c>
      <c r="G791">
        <v>8.44</v>
      </c>
      <c r="H791">
        <v>6.78</v>
      </c>
      <c r="I791">
        <v>409</v>
      </c>
      <c r="J791">
        <v>790</v>
      </c>
      <c r="K791" t="str">
        <f t="shared" si="36"/>
        <v>2022</v>
      </c>
      <c r="L791" t="str">
        <f t="shared" si="37"/>
        <v>10</v>
      </c>
      <c r="M791" t="str">
        <f t="shared" si="38"/>
        <v>2022-10</v>
      </c>
    </row>
    <row r="792" spans="1:13" x14ac:dyDescent="0.3">
      <c r="A792" t="s">
        <v>10</v>
      </c>
      <c r="B792" s="1">
        <v>47118</v>
      </c>
      <c r="C792">
        <v>25</v>
      </c>
      <c r="D792" t="s">
        <v>17</v>
      </c>
      <c r="E792" s="1">
        <v>44862</v>
      </c>
      <c r="F792" s="2">
        <v>0.48671296296296296</v>
      </c>
      <c r="G792">
        <v>8.44</v>
      </c>
      <c r="H792">
        <v>6.78</v>
      </c>
      <c r="I792">
        <v>409</v>
      </c>
      <c r="J792">
        <v>791</v>
      </c>
      <c r="K792" t="str">
        <f t="shared" si="36"/>
        <v>2022</v>
      </c>
      <c r="L792" t="str">
        <f t="shared" si="37"/>
        <v>10</v>
      </c>
      <c r="M792" t="str">
        <f t="shared" si="38"/>
        <v>2022-10</v>
      </c>
    </row>
    <row r="793" spans="1:13" x14ac:dyDescent="0.3">
      <c r="A793" t="s">
        <v>10</v>
      </c>
      <c r="B793" s="1">
        <v>47118</v>
      </c>
      <c r="C793">
        <v>80</v>
      </c>
      <c r="D793" t="s">
        <v>20</v>
      </c>
      <c r="E793" s="1">
        <v>44862</v>
      </c>
      <c r="F793" s="2">
        <v>0.48671296296296296</v>
      </c>
      <c r="G793">
        <v>8.44</v>
      </c>
      <c r="H793">
        <v>6.78</v>
      </c>
      <c r="I793">
        <v>409</v>
      </c>
      <c r="J793">
        <v>792</v>
      </c>
      <c r="K793" t="str">
        <f t="shared" si="36"/>
        <v>2022</v>
      </c>
      <c r="L793" t="str">
        <f t="shared" si="37"/>
        <v>10</v>
      </c>
      <c r="M793" t="str">
        <f t="shared" si="38"/>
        <v>2022-10</v>
      </c>
    </row>
    <row r="794" spans="1:13" x14ac:dyDescent="0.3">
      <c r="A794" t="s">
        <v>22</v>
      </c>
      <c r="B794" s="1">
        <v>47299</v>
      </c>
      <c r="C794">
        <v>10</v>
      </c>
      <c r="D794" t="s">
        <v>15</v>
      </c>
      <c r="E794" s="1">
        <v>44666</v>
      </c>
      <c r="F794" s="2">
        <v>0.8273611111111111</v>
      </c>
      <c r="G794">
        <v>7.27</v>
      </c>
      <c r="H794">
        <v>14.88</v>
      </c>
      <c r="I794">
        <v>410</v>
      </c>
      <c r="J794">
        <v>793</v>
      </c>
      <c r="K794" t="str">
        <f t="shared" si="36"/>
        <v>2022</v>
      </c>
      <c r="L794" t="str">
        <f t="shared" si="37"/>
        <v>04</v>
      </c>
      <c r="M794" t="str">
        <f t="shared" si="38"/>
        <v>2022-04</v>
      </c>
    </row>
    <row r="795" spans="1:13" x14ac:dyDescent="0.3">
      <c r="A795" t="s">
        <v>14</v>
      </c>
      <c r="B795" s="1">
        <v>47848</v>
      </c>
      <c r="C795">
        <v>0</v>
      </c>
      <c r="D795" t="s">
        <v>11</v>
      </c>
      <c r="E795" s="1">
        <v>44818</v>
      </c>
      <c r="F795" s="2">
        <v>0.65896990740740746</v>
      </c>
      <c r="G795">
        <v>7.3</v>
      </c>
      <c r="H795">
        <v>5.98</v>
      </c>
      <c r="I795">
        <v>411</v>
      </c>
      <c r="J795">
        <v>794</v>
      </c>
      <c r="K795" t="str">
        <f t="shared" si="36"/>
        <v>2022</v>
      </c>
      <c r="L795" t="str">
        <f t="shared" si="37"/>
        <v>09</v>
      </c>
      <c r="M795" t="str">
        <f t="shared" si="38"/>
        <v>2022-09</v>
      </c>
    </row>
    <row r="796" spans="1:13" x14ac:dyDescent="0.3">
      <c r="A796" t="s">
        <v>14</v>
      </c>
      <c r="B796" s="1">
        <v>47848</v>
      </c>
      <c r="C796">
        <v>40</v>
      </c>
      <c r="D796" t="s">
        <v>12</v>
      </c>
      <c r="E796" s="1">
        <v>44818</v>
      </c>
      <c r="F796" s="2">
        <v>0.65896990740740746</v>
      </c>
      <c r="G796">
        <v>7.3</v>
      </c>
      <c r="H796">
        <v>5.98</v>
      </c>
      <c r="I796">
        <v>411</v>
      </c>
      <c r="J796">
        <v>795</v>
      </c>
      <c r="K796" t="str">
        <f t="shared" si="36"/>
        <v>2022</v>
      </c>
      <c r="L796" t="str">
        <f t="shared" si="37"/>
        <v>09</v>
      </c>
      <c r="M796" t="str">
        <f t="shared" si="38"/>
        <v>2022-09</v>
      </c>
    </row>
    <row r="797" spans="1:13" x14ac:dyDescent="0.3">
      <c r="A797" t="s">
        <v>14</v>
      </c>
      <c r="B797" s="1">
        <v>47848</v>
      </c>
      <c r="C797">
        <v>50</v>
      </c>
      <c r="D797" t="s">
        <v>13</v>
      </c>
      <c r="E797" s="1">
        <v>44818</v>
      </c>
      <c r="F797" s="2">
        <v>0.65896990740740746</v>
      </c>
      <c r="G797">
        <v>7.3</v>
      </c>
      <c r="H797">
        <v>5.98</v>
      </c>
      <c r="I797">
        <v>411</v>
      </c>
      <c r="J797">
        <v>796</v>
      </c>
      <c r="K797" t="str">
        <f t="shared" si="36"/>
        <v>2022</v>
      </c>
      <c r="L797" t="str">
        <f t="shared" si="37"/>
        <v>09</v>
      </c>
      <c r="M797" t="str">
        <f t="shared" si="38"/>
        <v>2022-09</v>
      </c>
    </row>
    <row r="798" spans="1:13" x14ac:dyDescent="0.3">
      <c r="A798" t="s">
        <v>18</v>
      </c>
      <c r="B798" t="s">
        <v>19</v>
      </c>
      <c r="C798">
        <v>10</v>
      </c>
      <c r="D798" t="s">
        <v>15</v>
      </c>
      <c r="E798" s="1">
        <v>44833</v>
      </c>
      <c r="F798" s="2">
        <v>0.66768518518518516</v>
      </c>
      <c r="G798">
        <v>8.83</v>
      </c>
      <c r="H798">
        <v>6.39</v>
      </c>
      <c r="I798">
        <v>412</v>
      </c>
      <c r="J798">
        <v>797</v>
      </c>
      <c r="K798" t="str">
        <f t="shared" si="36"/>
        <v>2022</v>
      </c>
      <c r="L798" t="str">
        <f t="shared" si="37"/>
        <v>09</v>
      </c>
      <c r="M798" t="str">
        <f t="shared" si="38"/>
        <v>2022-09</v>
      </c>
    </row>
    <row r="799" spans="1:13" x14ac:dyDescent="0.3">
      <c r="A799" t="s">
        <v>18</v>
      </c>
      <c r="B799" t="s">
        <v>19</v>
      </c>
      <c r="C799">
        <v>40</v>
      </c>
      <c r="D799" t="s">
        <v>12</v>
      </c>
      <c r="E799" s="1">
        <v>44833</v>
      </c>
      <c r="F799" s="2">
        <v>0.66768518518518516</v>
      </c>
      <c r="G799">
        <v>8.83</v>
      </c>
      <c r="H799">
        <v>6.39</v>
      </c>
      <c r="I799">
        <v>412</v>
      </c>
      <c r="J799">
        <v>798</v>
      </c>
      <c r="K799" t="str">
        <f t="shared" si="36"/>
        <v>2022</v>
      </c>
      <c r="L799" t="str">
        <f t="shared" si="37"/>
        <v>09</v>
      </c>
      <c r="M799" t="str">
        <f t="shared" si="38"/>
        <v>2022-09</v>
      </c>
    </row>
    <row r="800" spans="1:13" x14ac:dyDescent="0.3">
      <c r="A800" t="s">
        <v>14</v>
      </c>
      <c r="B800" s="1">
        <v>47848</v>
      </c>
      <c r="C800">
        <v>20</v>
      </c>
      <c r="D800" t="s">
        <v>16</v>
      </c>
      <c r="E800" s="1">
        <v>44846</v>
      </c>
      <c r="F800" s="2">
        <v>0.5041782407407408</v>
      </c>
      <c r="G800">
        <v>10.47</v>
      </c>
      <c r="H800">
        <v>11.09</v>
      </c>
      <c r="I800">
        <v>413</v>
      </c>
      <c r="J800">
        <v>799</v>
      </c>
      <c r="K800" t="str">
        <f t="shared" si="36"/>
        <v>2022</v>
      </c>
      <c r="L800" t="str">
        <f t="shared" si="37"/>
        <v>10</v>
      </c>
      <c r="M800" t="str">
        <f t="shared" si="38"/>
        <v>2022-10</v>
      </c>
    </row>
    <row r="801" spans="1:13" x14ac:dyDescent="0.3">
      <c r="A801" t="s">
        <v>14</v>
      </c>
      <c r="B801" s="1">
        <v>47848</v>
      </c>
      <c r="C801">
        <v>25</v>
      </c>
      <c r="D801" t="s">
        <v>17</v>
      </c>
      <c r="E801" s="1">
        <v>44846</v>
      </c>
      <c r="F801" s="2">
        <v>0.5041782407407408</v>
      </c>
      <c r="G801">
        <v>10.47</v>
      </c>
      <c r="H801">
        <v>11.09</v>
      </c>
      <c r="I801">
        <v>413</v>
      </c>
      <c r="J801">
        <v>800</v>
      </c>
      <c r="K801" t="str">
        <f t="shared" si="36"/>
        <v>2022</v>
      </c>
      <c r="L801" t="str">
        <f t="shared" si="37"/>
        <v>10</v>
      </c>
      <c r="M801" t="str">
        <f t="shared" si="38"/>
        <v>2022-10</v>
      </c>
    </row>
    <row r="802" spans="1:13" x14ac:dyDescent="0.3">
      <c r="A802" t="s">
        <v>14</v>
      </c>
      <c r="B802" s="1">
        <v>47848</v>
      </c>
      <c r="C802">
        <v>0</v>
      </c>
      <c r="D802" t="s">
        <v>11</v>
      </c>
      <c r="E802" s="1">
        <v>44872</v>
      </c>
      <c r="F802" s="2">
        <v>0.41832175925925924</v>
      </c>
      <c r="G802">
        <v>8.8699999999999992</v>
      </c>
      <c r="H802">
        <v>7.96</v>
      </c>
      <c r="I802">
        <v>414</v>
      </c>
      <c r="J802">
        <v>801</v>
      </c>
      <c r="K802" t="str">
        <f t="shared" si="36"/>
        <v>2022</v>
      </c>
      <c r="L802" t="str">
        <f t="shared" si="37"/>
        <v>11</v>
      </c>
      <c r="M802" t="str">
        <f t="shared" si="38"/>
        <v>2022-11</v>
      </c>
    </row>
    <row r="803" spans="1:13" x14ac:dyDescent="0.3">
      <c r="A803" t="s">
        <v>14</v>
      </c>
      <c r="B803" s="1">
        <v>47848</v>
      </c>
      <c r="C803">
        <v>10</v>
      </c>
      <c r="D803" t="s">
        <v>15</v>
      </c>
      <c r="E803" s="1">
        <v>44946</v>
      </c>
      <c r="F803" s="2">
        <v>0.47217592592592594</v>
      </c>
      <c r="G803">
        <v>18.59</v>
      </c>
      <c r="H803">
        <v>8.35</v>
      </c>
      <c r="I803">
        <v>415</v>
      </c>
      <c r="J803">
        <v>802</v>
      </c>
      <c r="K803" t="str">
        <f t="shared" si="36"/>
        <v>2023</v>
      </c>
      <c r="L803" t="str">
        <f t="shared" si="37"/>
        <v>01</v>
      </c>
      <c r="M803" t="str">
        <f t="shared" si="38"/>
        <v>2023-01</v>
      </c>
    </row>
    <row r="804" spans="1:13" x14ac:dyDescent="0.3">
      <c r="A804" t="s">
        <v>14</v>
      </c>
      <c r="B804" s="1">
        <v>47848</v>
      </c>
      <c r="C804">
        <v>40</v>
      </c>
      <c r="D804" t="s">
        <v>12</v>
      </c>
      <c r="E804" s="1">
        <v>44946</v>
      </c>
      <c r="F804" s="2">
        <v>0.47217592592592594</v>
      </c>
      <c r="G804">
        <v>18.59</v>
      </c>
      <c r="H804">
        <v>8.35</v>
      </c>
      <c r="I804">
        <v>415</v>
      </c>
      <c r="J804">
        <v>803</v>
      </c>
      <c r="K804" t="str">
        <f t="shared" si="36"/>
        <v>2023</v>
      </c>
      <c r="L804" t="str">
        <f t="shared" si="37"/>
        <v>01</v>
      </c>
      <c r="M804" t="str">
        <f t="shared" si="38"/>
        <v>2023-01</v>
      </c>
    </row>
    <row r="805" spans="1:13" x14ac:dyDescent="0.3">
      <c r="A805" t="s">
        <v>22</v>
      </c>
      <c r="B805" s="1">
        <v>47299</v>
      </c>
      <c r="C805">
        <v>0</v>
      </c>
      <c r="D805" t="s">
        <v>11</v>
      </c>
      <c r="E805" s="1">
        <v>44649</v>
      </c>
      <c r="F805" s="2">
        <v>0.34113425925925928</v>
      </c>
      <c r="G805">
        <v>7.03</v>
      </c>
      <c r="H805">
        <v>8.7200000000000006</v>
      </c>
      <c r="I805">
        <v>416</v>
      </c>
      <c r="J805">
        <v>804</v>
      </c>
      <c r="K805" t="str">
        <f t="shared" si="36"/>
        <v>2022</v>
      </c>
      <c r="L805" t="str">
        <f t="shared" si="37"/>
        <v>03</v>
      </c>
      <c r="M805" t="str">
        <f t="shared" si="38"/>
        <v>2022-03</v>
      </c>
    </row>
    <row r="806" spans="1:13" x14ac:dyDescent="0.3">
      <c r="A806" t="s">
        <v>22</v>
      </c>
      <c r="B806" s="1">
        <v>47299</v>
      </c>
      <c r="C806">
        <v>40</v>
      </c>
      <c r="D806" t="s">
        <v>12</v>
      </c>
      <c r="E806" s="1">
        <v>44649</v>
      </c>
      <c r="F806" s="2">
        <v>0.34113425925925928</v>
      </c>
      <c r="G806">
        <v>7.03</v>
      </c>
      <c r="H806">
        <v>8.7200000000000006</v>
      </c>
      <c r="I806">
        <v>416</v>
      </c>
      <c r="J806">
        <v>805</v>
      </c>
      <c r="K806" t="str">
        <f t="shared" si="36"/>
        <v>2022</v>
      </c>
      <c r="L806" t="str">
        <f t="shared" si="37"/>
        <v>03</v>
      </c>
      <c r="M806" t="str">
        <f t="shared" si="38"/>
        <v>2022-03</v>
      </c>
    </row>
    <row r="807" spans="1:13" x14ac:dyDescent="0.3">
      <c r="A807" t="s">
        <v>22</v>
      </c>
      <c r="B807" s="1">
        <v>47299</v>
      </c>
      <c r="C807">
        <v>80</v>
      </c>
      <c r="D807" t="s">
        <v>20</v>
      </c>
      <c r="E807" s="1">
        <v>44649</v>
      </c>
      <c r="F807" s="2">
        <v>0.34113425925925928</v>
      </c>
      <c r="G807">
        <v>7.03</v>
      </c>
      <c r="H807">
        <v>8.7200000000000006</v>
      </c>
      <c r="I807">
        <v>416</v>
      </c>
      <c r="J807">
        <v>806</v>
      </c>
      <c r="K807" t="str">
        <f t="shared" si="36"/>
        <v>2022</v>
      </c>
      <c r="L807" t="str">
        <f t="shared" si="37"/>
        <v>03</v>
      </c>
      <c r="M807" t="str">
        <f t="shared" si="38"/>
        <v>2022-03</v>
      </c>
    </row>
    <row r="808" spans="1:13" x14ac:dyDescent="0.3">
      <c r="A808" t="s">
        <v>18</v>
      </c>
      <c r="B808" t="s">
        <v>19</v>
      </c>
      <c r="C808">
        <v>20</v>
      </c>
      <c r="D808" t="s">
        <v>16</v>
      </c>
      <c r="E808" s="1">
        <v>44680</v>
      </c>
      <c r="F808" s="2">
        <v>0.601099537037037</v>
      </c>
      <c r="G808">
        <v>6.55</v>
      </c>
      <c r="H808">
        <v>6.36</v>
      </c>
      <c r="I808">
        <v>417</v>
      </c>
      <c r="J808">
        <v>807</v>
      </c>
      <c r="K808" t="str">
        <f t="shared" si="36"/>
        <v>2022</v>
      </c>
      <c r="L808" t="str">
        <f t="shared" si="37"/>
        <v>04</v>
      </c>
      <c r="M808" t="str">
        <f t="shared" si="38"/>
        <v>2022-04</v>
      </c>
    </row>
    <row r="809" spans="1:13" x14ac:dyDescent="0.3">
      <c r="A809" t="s">
        <v>18</v>
      </c>
      <c r="B809" t="s">
        <v>19</v>
      </c>
      <c r="C809">
        <v>40</v>
      </c>
      <c r="D809" t="s">
        <v>12</v>
      </c>
      <c r="E809" s="1">
        <v>44680</v>
      </c>
      <c r="F809" s="2">
        <v>0.601099537037037</v>
      </c>
      <c r="G809">
        <v>6.55</v>
      </c>
      <c r="H809">
        <v>6.36</v>
      </c>
      <c r="I809">
        <v>417</v>
      </c>
      <c r="J809">
        <v>808</v>
      </c>
      <c r="K809" t="str">
        <f t="shared" si="36"/>
        <v>2022</v>
      </c>
      <c r="L809" t="str">
        <f t="shared" si="37"/>
        <v>04</v>
      </c>
      <c r="M809" t="str">
        <f t="shared" si="38"/>
        <v>2022-04</v>
      </c>
    </row>
    <row r="810" spans="1:13" x14ac:dyDescent="0.3">
      <c r="A810" t="s">
        <v>18</v>
      </c>
      <c r="B810" t="s">
        <v>19</v>
      </c>
      <c r="C810">
        <v>80</v>
      </c>
      <c r="D810" t="s">
        <v>20</v>
      </c>
      <c r="E810" s="1">
        <v>44680</v>
      </c>
      <c r="F810" s="2">
        <v>0.601099537037037</v>
      </c>
      <c r="G810">
        <v>6.55</v>
      </c>
      <c r="H810">
        <v>6.36</v>
      </c>
      <c r="I810">
        <v>417</v>
      </c>
      <c r="J810">
        <v>809</v>
      </c>
      <c r="K810" t="str">
        <f t="shared" si="36"/>
        <v>2022</v>
      </c>
      <c r="L810" t="str">
        <f t="shared" si="37"/>
        <v>04</v>
      </c>
      <c r="M810" t="str">
        <f t="shared" si="38"/>
        <v>2022-04</v>
      </c>
    </row>
    <row r="811" spans="1:13" x14ac:dyDescent="0.3">
      <c r="A811" t="s">
        <v>22</v>
      </c>
      <c r="B811" s="1">
        <v>47299</v>
      </c>
      <c r="C811">
        <v>10</v>
      </c>
      <c r="D811" t="s">
        <v>15</v>
      </c>
      <c r="E811" s="1">
        <v>44775</v>
      </c>
      <c r="F811" s="2">
        <v>0.72068287037037038</v>
      </c>
      <c r="G811">
        <v>5.81</v>
      </c>
      <c r="H811">
        <v>11.42</v>
      </c>
      <c r="I811">
        <v>418</v>
      </c>
      <c r="J811">
        <v>810</v>
      </c>
      <c r="K811" t="str">
        <f t="shared" si="36"/>
        <v>2022</v>
      </c>
      <c r="L811" t="str">
        <f t="shared" si="37"/>
        <v>08</v>
      </c>
      <c r="M811" t="str">
        <f t="shared" si="38"/>
        <v>2022-08</v>
      </c>
    </row>
    <row r="812" spans="1:13" x14ac:dyDescent="0.3">
      <c r="A812" t="s">
        <v>22</v>
      </c>
      <c r="B812" s="1">
        <v>47299</v>
      </c>
      <c r="C812">
        <v>25</v>
      </c>
      <c r="D812" t="s">
        <v>17</v>
      </c>
      <c r="E812" s="1">
        <v>44775</v>
      </c>
      <c r="F812" s="2">
        <v>0.72068287037037038</v>
      </c>
      <c r="G812">
        <v>5.81</v>
      </c>
      <c r="H812">
        <v>11.42</v>
      </c>
      <c r="I812">
        <v>418</v>
      </c>
      <c r="J812">
        <v>811</v>
      </c>
      <c r="K812" t="str">
        <f t="shared" si="36"/>
        <v>2022</v>
      </c>
      <c r="L812" t="str">
        <f t="shared" si="37"/>
        <v>08</v>
      </c>
      <c r="M812" t="str">
        <f t="shared" si="38"/>
        <v>2022-08</v>
      </c>
    </row>
    <row r="813" spans="1:13" x14ac:dyDescent="0.3">
      <c r="A813" t="s">
        <v>14</v>
      </c>
      <c r="B813" s="1">
        <v>47848</v>
      </c>
      <c r="C813">
        <v>0</v>
      </c>
      <c r="D813" t="s">
        <v>11</v>
      </c>
      <c r="E813" s="1">
        <v>44824</v>
      </c>
      <c r="F813" s="2">
        <v>0.49594907407407413</v>
      </c>
      <c r="G813">
        <v>7.35</v>
      </c>
      <c r="H813">
        <v>5.58</v>
      </c>
      <c r="I813">
        <v>419</v>
      </c>
      <c r="J813">
        <v>812</v>
      </c>
      <c r="K813" t="str">
        <f t="shared" si="36"/>
        <v>2022</v>
      </c>
      <c r="L813" t="str">
        <f t="shared" si="37"/>
        <v>09</v>
      </c>
      <c r="M813" t="str">
        <f t="shared" si="38"/>
        <v>2022-09</v>
      </c>
    </row>
    <row r="814" spans="1:13" x14ac:dyDescent="0.3">
      <c r="A814" t="s">
        <v>10</v>
      </c>
      <c r="B814" s="1">
        <v>47118</v>
      </c>
      <c r="C814">
        <v>20</v>
      </c>
      <c r="D814" t="s">
        <v>16</v>
      </c>
      <c r="E814" s="1">
        <v>44705</v>
      </c>
      <c r="F814" s="2">
        <v>0.7052546296296297</v>
      </c>
      <c r="G814">
        <v>8.99</v>
      </c>
      <c r="H814">
        <v>10.11</v>
      </c>
      <c r="I814">
        <v>420</v>
      </c>
      <c r="J814">
        <v>813</v>
      </c>
      <c r="K814" t="str">
        <f t="shared" si="36"/>
        <v>2022</v>
      </c>
      <c r="L814" t="str">
        <f t="shared" si="37"/>
        <v>05</v>
      </c>
      <c r="M814" t="str">
        <f t="shared" si="38"/>
        <v>2022-05</v>
      </c>
    </row>
    <row r="815" spans="1:13" x14ac:dyDescent="0.3">
      <c r="A815" t="s">
        <v>10</v>
      </c>
      <c r="B815" s="1">
        <v>47118</v>
      </c>
      <c r="C815">
        <v>0</v>
      </c>
      <c r="D815" t="s">
        <v>11</v>
      </c>
      <c r="E815" s="1">
        <v>44767</v>
      </c>
      <c r="F815" s="2">
        <v>0.57576388888888885</v>
      </c>
      <c r="G815">
        <v>7.22</v>
      </c>
      <c r="H815">
        <v>10.79</v>
      </c>
      <c r="I815">
        <v>421</v>
      </c>
      <c r="J815">
        <v>814</v>
      </c>
      <c r="K815" t="str">
        <f t="shared" si="36"/>
        <v>2022</v>
      </c>
      <c r="L815" t="str">
        <f t="shared" si="37"/>
        <v>07</v>
      </c>
      <c r="M815" t="str">
        <f t="shared" si="38"/>
        <v>2022-07</v>
      </c>
    </row>
    <row r="816" spans="1:13" x14ac:dyDescent="0.3">
      <c r="A816" t="s">
        <v>22</v>
      </c>
      <c r="B816" s="1">
        <v>47299</v>
      </c>
      <c r="C816">
        <v>0</v>
      </c>
      <c r="D816" t="s">
        <v>11</v>
      </c>
      <c r="E816" s="1">
        <v>44686</v>
      </c>
      <c r="F816" s="2">
        <v>0.52983796296296293</v>
      </c>
      <c r="G816">
        <v>5.78</v>
      </c>
      <c r="H816">
        <v>6.48</v>
      </c>
      <c r="I816">
        <v>422</v>
      </c>
      <c r="J816">
        <v>815</v>
      </c>
      <c r="K816" t="str">
        <f t="shared" si="36"/>
        <v>2022</v>
      </c>
      <c r="L816" t="str">
        <f t="shared" si="37"/>
        <v>05</v>
      </c>
      <c r="M816" t="str">
        <f t="shared" si="38"/>
        <v>2022-05</v>
      </c>
    </row>
    <row r="817" spans="1:13" x14ac:dyDescent="0.3">
      <c r="A817" t="s">
        <v>22</v>
      </c>
      <c r="B817" s="1">
        <v>47299</v>
      </c>
      <c r="C817">
        <v>40</v>
      </c>
      <c r="D817" t="s">
        <v>12</v>
      </c>
      <c r="E817" s="1">
        <v>44686</v>
      </c>
      <c r="F817" s="2">
        <v>0.52983796296296293</v>
      </c>
      <c r="G817">
        <v>5.78</v>
      </c>
      <c r="H817">
        <v>6.48</v>
      </c>
      <c r="I817">
        <v>422</v>
      </c>
      <c r="J817">
        <v>816</v>
      </c>
      <c r="K817" t="str">
        <f t="shared" si="36"/>
        <v>2022</v>
      </c>
      <c r="L817" t="str">
        <f t="shared" si="37"/>
        <v>05</v>
      </c>
      <c r="M817" t="str">
        <f t="shared" si="38"/>
        <v>2022-05</v>
      </c>
    </row>
    <row r="818" spans="1:13" x14ac:dyDescent="0.3">
      <c r="A818" t="s">
        <v>10</v>
      </c>
      <c r="B818" s="1">
        <v>47118</v>
      </c>
      <c r="C818">
        <v>10</v>
      </c>
      <c r="D818" t="s">
        <v>15</v>
      </c>
      <c r="E818" s="1">
        <v>44717</v>
      </c>
      <c r="F818" s="2">
        <v>0.40637731481481482</v>
      </c>
      <c r="G818">
        <v>5.59</v>
      </c>
      <c r="H818">
        <v>6.44</v>
      </c>
      <c r="I818">
        <v>423</v>
      </c>
      <c r="J818">
        <v>817</v>
      </c>
      <c r="K818" t="str">
        <f t="shared" si="36"/>
        <v>2022</v>
      </c>
      <c r="L818" t="str">
        <f t="shared" si="37"/>
        <v>06</v>
      </c>
      <c r="M818" t="str">
        <f t="shared" si="38"/>
        <v>2022-06</v>
      </c>
    </row>
    <row r="819" spans="1:13" x14ac:dyDescent="0.3">
      <c r="A819" t="s">
        <v>10</v>
      </c>
      <c r="B819" s="1">
        <v>47118</v>
      </c>
      <c r="C819">
        <v>40</v>
      </c>
      <c r="D819" t="s">
        <v>12</v>
      </c>
      <c r="E819" s="1">
        <v>44717</v>
      </c>
      <c r="F819" s="2">
        <v>0.40637731481481482</v>
      </c>
      <c r="G819">
        <v>5.59</v>
      </c>
      <c r="H819">
        <v>6.44</v>
      </c>
      <c r="I819">
        <v>423</v>
      </c>
      <c r="J819">
        <v>818</v>
      </c>
      <c r="K819" t="str">
        <f t="shared" si="36"/>
        <v>2022</v>
      </c>
      <c r="L819" t="str">
        <f t="shared" si="37"/>
        <v>06</v>
      </c>
      <c r="M819" t="str">
        <f t="shared" si="38"/>
        <v>2022-06</v>
      </c>
    </row>
    <row r="820" spans="1:13" x14ac:dyDescent="0.3">
      <c r="A820" t="s">
        <v>21</v>
      </c>
      <c r="B820" t="s">
        <v>19</v>
      </c>
      <c r="C820">
        <v>0</v>
      </c>
      <c r="D820" t="s">
        <v>11</v>
      </c>
      <c r="E820" s="1">
        <v>44814</v>
      </c>
      <c r="F820" s="2">
        <v>0.4190740740740741</v>
      </c>
      <c r="G820">
        <v>6.74</v>
      </c>
      <c r="H820">
        <v>9.3800000000000008</v>
      </c>
      <c r="I820">
        <v>424</v>
      </c>
      <c r="J820">
        <v>819</v>
      </c>
      <c r="K820" t="str">
        <f t="shared" si="36"/>
        <v>2022</v>
      </c>
      <c r="L820" t="str">
        <f t="shared" si="37"/>
        <v>09</v>
      </c>
      <c r="M820" t="str">
        <f t="shared" si="38"/>
        <v>2022-09</v>
      </c>
    </row>
    <row r="821" spans="1:13" x14ac:dyDescent="0.3">
      <c r="A821" t="s">
        <v>21</v>
      </c>
      <c r="B821" t="s">
        <v>19</v>
      </c>
      <c r="C821">
        <v>25</v>
      </c>
      <c r="D821" t="s">
        <v>17</v>
      </c>
      <c r="E821" s="1">
        <v>44814</v>
      </c>
      <c r="F821" s="2">
        <v>0.4190740740740741</v>
      </c>
      <c r="G821">
        <v>6.74</v>
      </c>
      <c r="H821">
        <v>9.3800000000000008</v>
      </c>
      <c r="I821">
        <v>424</v>
      </c>
      <c r="J821">
        <v>820</v>
      </c>
      <c r="K821" t="str">
        <f t="shared" si="36"/>
        <v>2022</v>
      </c>
      <c r="L821" t="str">
        <f t="shared" si="37"/>
        <v>09</v>
      </c>
      <c r="M821" t="str">
        <f t="shared" si="38"/>
        <v>2022-09</v>
      </c>
    </row>
    <row r="822" spans="1:13" x14ac:dyDescent="0.3">
      <c r="A822" t="s">
        <v>21</v>
      </c>
      <c r="B822" t="s">
        <v>19</v>
      </c>
      <c r="C822">
        <v>80</v>
      </c>
      <c r="D822" t="s">
        <v>20</v>
      </c>
      <c r="E822" s="1">
        <v>44814</v>
      </c>
      <c r="F822" s="2">
        <v>0.4190740740740741</v>
      </c>
      <c r="G822">
        <v>6.74</v>
      </c>
      <c r="H822">
        <v>9.3800000000000008</v>
      </c>
      <c r="I822">
        <v>424</v>
      </c>
      <c r="J822">
        <v>821</v>
      </c>
      <c r="K822" t="str">
        <f t="shared" si="36"/>
        <v>2022</v>
      </c>
      <c r="L822" t="str">
        <f t="shared" si="37"/>
        <v>09</v>
      </c>
      <c r="M822" t="str">
        <f t="shared" si="38"/>
        <v>2022-09</v>
      </c>
    </row>
    <row r="823" spans="1:13" x14ac:dyDescent="0.3">
      <c r="A823" t="s">
        <v>22</v>
      </c>
      <c r="B823" s="1">
        <v>47299</v>
      </c>
      <c r="C823">
        <v>20</v>
      </c>
      <c r="D823" t="s">
        <v>16</v>
      </c>
      <c r="E823" s="1">
        <v>44872</v>
      </c>
      <c r="F823" s="2">
        <v>0.46673611111111107</v>
      </c>
      <c r="G823">
        <v>9.02</v>
      </c>
      <c r="H823">
        <v>5.9</v>
      </c>
      <c r="I823">
        <v>425</v>
      </c>
      <c r="J823">
        <v>822</v>
      </c>
      <c r="K823" t="str">
        <f t="shared" si="36"/>
        <v>2022</v>
      </c>
      <c r="L823" t="str">
        <f t="shared" si="37"/>
        <v>11</v>
      </c>
      <c r="M823" t="str">
        <f t="shared" si="38"/>
        <v>2022-11</v>
      </c>
    </row>
    <row r="824" spans="1:13" x14ac:dyDescent="0.3">
      <c r="A824" t="s">
        <v>22</v>
      </c>
      <c r="B824" s="1">
        <v>47299</v>
      </c>
      <c r="C824">
        <v>25</v>
      </c>
      <c r="D824" t="s">
        <v>17</v>
      </c>
      <c r="E824" s="1">
        <v>44872</v>
      </c>
      <c r="F824" s="2">
        <v>0.46673611111111107</v>
      </c>
      <c r="G824">
        <v>9.02</v>
      </c>
      <c r="H824">
        <v>5.9</v>
      </c>
      <c r="I824">
        <v>425</v>
      </c>
      <c r="J824">
        <v>823</v>
      </c>
      <c r="K824" t="str">
        <f t="shared" si="36"/>
        <v>2022</v>
      </c>
      <c r="L824" t="str">
        <f t="shared" si="37"/>
        <v>11</v>
      </c>
      <c r="M824" t="str">
        <f t="shared" si="38"/>
        <v>2022-11</v>
      </c>
    </row>
    <row r="825" spans="1:13" x14ac:dyDescent="0.3">
      <c r="A825" t="s">
        <v>22</v>
      </c>
      <c r="B825" s="1">
        <v>47299</v>
      </c>
      <c r="C825">
        <v>50</v>
      </c>
      <c r="D825" t="s">
        <v>13</v>
      </c>
      <c r="E825" s="1">
        <v>44872</v>
      </c>
      <c r="F825" s="2">
        <v>0.46673611111111107</v>
      </c>
      <c r="G825">
        <v>9.02</v>
      </c>
      <c r="H825">
        <v>5.9</v>
      </c>
      <c r="I825">
        <v>425</v>
      </c>
      <c r="J825">
        <v>824</v>
      </c>
      <c r="K825" t="str">
        <f t="shared" si="36"/>
        <v>2022</v>
      </c>
      <c r="L825" t="str">
        <f t="shared" si="37"/>
        <v>11</v>
      </c>
      <c r="M825" t="str">
        <f t="shared" si="38"/>
        <v>2022-11</v>
      </c>
    </row>
    <row r="826" spans="1:13" x14ac:dyDescent="0.3">
      <c r="A826" t="s">
        <v>18</v>
      </c>
      <c r="B826" t="s">
        <v>19</v>
      </c>
      <c r="C826">
        <v>20</v>
      </c>
      <c r="D826" t="s">
        <v>16</v>
      </c>
      <c r="E826" s="1">
        <v>44941</v>
      </c>
      <c r="F826" s="2">
        <v>0.53833333333333333</v>
      </c>
      <c r="G826">
        <v>8.51</v>
      </c>
      <c r="H826">
        <v>11.11</v>
      </c>
      <c r="I826">
        <v>426</v>
      </c>
      <c r="J826">
        <v>825</v>
      </c>
      <c r="K826" t="str">
        <f t="shared" si="36"/>
        <v>2023</v>
      </c>
      <c r="L826" t="str">
        <f t="shared" si="37"/>
        <v>01</v>
      </c>
      <c r="M826" t="str">
        <f t="shared" si="38"/>
        <v>2023-01</v>
      </c>
    </row>
    <row r="827" spans="1:13" x14ac:dyDescent="0.3">
      <c r="A827" t="s">
        <v>18</v>
      </c>
      <c r="B827" t="s">
        <v>19</v>
      </c>
      <c r="C827">
        <v>25</v>
      </c>
      <c r="D827" t="s">
        <v>17</v>
      </c>
      <c r="E827" s="1">
        <v>44941</v>
      </c>
      <c r="F827" s="2">
        <v>0.53833333333333333</v>
      </c>
      <c r="G827">
        <v>8.51</v>
      </c>
      <c r="H827">
        <v>11.11</v>
      </c>
      <c r="I827">
        <v>426</v>
      </c>
      <c r="J827">
        <v>826</v>
      </c>
      <c r="K827" t="str">
        <f t="shared" si="36"/>
        <v>2023</v>
      </c>
      <c r="L827" t="str">
        <f t="shared" si="37"/>
        <v>01</v>
      </c>
      <c r="M827" t="str">
        <f t="shared" si="38"/>
        <v>2023-01</v>
      </c>
    </row>
    <row r="828" spans="1:13" x14ac:dyDescent="0.3">
      <c r="A828" t="s">
        <v>10</v>
      </c>
      <c r="B828" s="1">
        <v>47118</v>
      </c>
      <c r="C828">
        <v>20</v>
      </c>
      <c r="D828" t="s">
        <v>16</v>
      </c>
      <c r="E828" s="1">
        <v>44775</v>
      </c>
      <c r="F828" s="2">
        <v>0.58678240740740739</v>
      </c>
      <c r="G828">
        <v>11.12</v>
      </c>
      <c r="H828">
        <v>12.18</v>
      </c>
      <c r="I828">
        <v>427</v>
      </c>
      <c r="J828">
        <v>827</v>
      </c>
      <c r="K828" t="str">
        <f t="shared" si="36"/>
        <v>2022</v>
      </c>
      <c r="L828" t="str">
        <f t="shared" si="37"/>
        <v>08</v>
      </c>
      <c r="M828" t="str">
        <f t="shared" si="38"/>
        <v>2022-08</v>
      </c>
    </row>
    <row r="829" spans="1:13" x14ac:dyDescent="0.3">
      <c r="A829" t="s">
        <v>10</v>
      </c>
      <c r="B829" s="1">
        <v>47118</v>
      </c>
      <c r="C829">
        <v>40</v>
      </c>
      <c r="D829" t="s">
        <v>12</v>
      </c>
      <c r="E829" s="1">
        <v>44775</v>
      </c>
      <c r="F829" s="2">
        <v>0.58678240740740739</v>
      </c>
      <c r="G829">
        <v>11.12</v>
      </c>
      <c r="H829">
        <v>12.18</v>
      </c>
      <c r="I829">
        <v>427</v>
      </c>
      <c r="J829">
        <v>828</v>
      </c>
      <c r="K829" t="str">
        <f t="shared" si="36"/>
        <v>2022</v>
      </c>
      <c r="L829" t="str">
        <f t="shared" si="37"/>
        <v>08</v>
      </c>
      <c r="M829" t="str">
        <f t="shared" si="38"/>
        <v>2022-08</v>
      </c>
    </row>
    <row r="830" spans="1:13" x14ac:dyDescent="0.3">
      <c r="A830" t="s">
        <v>14</v>
      </c>
      <c r="B830" s="1">
        <v>47848</v>
      </c>
      <c r="C830">
        <v>0</v>
      </c>
      <c r="D830" t="s">
        <v>11</v>
      </c>
      <c r="E830" s="1">
        <v>44819</v>
      </c>
      <c r="F830" s="2">
        <v>0.71331018518518519</v>
      </c>
      <c r="G830">
        <v>7.71</v>
      </c>
      <c r="H830">
        <v>10.93</v>
      </c>
      <c r="I830">
        <v>428</v>
      </c>
      <c r="J830">
        <v>829</v>
      </c>
      <c r="K830" t="str">
        <f t="shared" si="36"/>
        <v>2022</v>
      </c>
      <c r="L830" t="str">
        <f t="shared" si="37"/>
        <v>09</v>
      </c>
      <c r="M830" t="str">
        <f t="shared" si="38"/>
        <v>2022-09</v>
      </c>
    </row>
    <row r="831" spans="1:13" x14ac:dyDescent="0.3">
      <c r="A831" t="s">
        <v>14</v>
      </c>
      <c r="B831" s="1">
        <v>47848</v>
      </c>
      <c r="C831">
        <v>40</v>
      </c>
      <c r="D831" t="s">
        <v>12</v>
      </c>
      <c r="E831" s="1">
        <v>44819</v>
      </c>
      <c r="F831" s="2">
        <v>0.71331018518518519</v>
      </c>
      <c r="G831">
        <v>7.71</v>
      </c>
      <c r="H831">
        <v>10.93</v>
      </c>
      <c r="I831">
        <v>428</v>
      </c>
      <c r="J831">
        <v>830</v>
      </c>
      <c r="K831" t="str">
        <f t="shared" si="36"/>
        <v>2022</v>
      </c>
      <c r="L831" t="str">
        <f t="shared" si="37"/>
        <v>09</v>
      </c>
      <c r="M831" t="str">
        <f t="shared" si="38"/>
        <v>2022-09</v>
      </c>
    </row>
    <row r="832" spans="1:13" x14ac:dyDescent="0.3">
      <c r="A832" t="s">
        <v>14</v>
      </c>
      <c r="B832" s="1">
        <v>47848</v>
      </c>
      <c r="C832">
        <v>0</v>
      </c>
      <c r="D832" t="s">
        <v>11</v>
      </c>
      <c r="E832" s="1">
        <v>44838</v>
      </c>
      <c r="F832" s="2">
        <v>0.79958333333333342</v>
      </c>
      <c r="G832">
        <v>8.92</v>
      </c>
      <c r="H832">
        <v>9.18</v>
      </c>
      <c r="I832">
        <v>429</v>
      </c>
      <c r="J832">
        <v>831</v>
      </c>
      <c r="K832" t="str">
        <f t="shared" si="36"/>
        <v>2022</v>
      </c>
      <c r="L832" t="str">
        <f t="shared" si="37"/>
        <v>10</v>
      </c>
      <c r="M832" t="str">
        <f t="shared" si="38"/>
        <v>2022-10</v>
      </c>
    </row>
    <row r="833" spans="1:13" x14ac:dyDescent="0.3">
      <c r="A833" t="s">
        <v>14</v>
      </c>
      <c r="B833" s="1">
        <v>47848</v>
      </c>
      <c r="C833">
        <v>40</v>
      </c>
      <c r="D833" t="s">
        <v>12</v>
      </c>
      <c r="E833" s="1">
        <v>44838</v>
      </c>
      <c r="F833" s="2">
        <v>0.79958333333333342</v>
      </c>
      <c r="G833">
        <v>8.92</v>
      </c>
      <c r="H833">
        <v>9.18</v>
      </c>
      <c r="I833">
        <v>429</v>
      </c>
      <c r="J833">
        <v>832</v>
      </c>
      <c r="K833" t="str">
        <f t="shared" si="36"/>
        <v>2022</v>
      </c>
      <c r="L833" t="str">
        <f t="shared" si="37"/>
        <v>10</v>
      </c>
      <c r="M833" t="str">
        <f t="shared" si="38"/>
        <v>2022-10</v>
      </c>
    </row>
    <row r="834" spans="1:13" x14ac:dyDescent="0.3">
      <c r="A834" t="s">
        <v>14</v>
      </c>
      <c r="B834" s="1">
        <v>47848</v>
      </c>
      <c r="C834">
        <v>20</v>
      </c>
      <c r="D834" t="s">
        <v>16</v>
      </c>
      <c r="E834" s="1">
        <v>44563</v>
      </c>
      <c r="F834" s="2">
        <v>0.45969907407407407</v>
      </c>
      <c r="G834">
        <v>6.76</v>
      </c>
      <c r="H834">
        <v>12.28</v>
      </c>
      <c r="I834">
        <v>430</v>
      </c>
      <c r="J834">
        <v>833</v>
      </c>
      <c r="K834" t="str">
        <f t="shared" si="36"/>
        <v>2022</v>
      </c>
      <c r="L834" t="str">
        <f t="shared" si="37"/>
        <v>01</v>
      </c>
      <c r="M834" t="str">
        <f t="shared" si="38"/>
        <v>2022-01</v>
      </c>
    </row>
    <row r="835" spans="1:13" x14ac:dyDescent="0.3">
      <c r="A835" t="s">
        <v>10</v>
      </c>
      <c r="B835" s="1">
        <v>47118</v>
      </c>
      <c r="C835">
        <v>0</v>
      </c>
      <c r="D835" t="s">
        <v>11</v>
      </c>
      <c r="E835" s="1">
        <v>44585</v>
      </c>
      <c r="F835" s="2">
        <v>0.50665509259259256</v>
      </c>
      <c r="G835">
        <v>7.63</v>
      </c>
      <c r="H835">
        <v>5.72</v>
      </c>
      <c r="I835">
        <v>431</v>
      </c>
      <c r="J835">
        <v>834</v>
      </c>
      <c r="K835" t="str">
        <f t="shared" ref="K835:K898" si="39">TEXT(E835, "yyyy")</f>
        <v>2022</v>
      </c>
      <c r="L835" t="str">
        <f t="shared" ref="L835:L898" si="40">TEXT(E835, "mm")</f>
        <v>01</v>
      </c>
      <c r="M835" t="str">
        <f t="shared" ref="M835:M898" si="41">TEXT(E835, "yyyy-mm")</f>
        <v>2022-01</v>
      </c>
    </row>
    <row r="836" spans="1:13" x14ac:dyDescent="0.3">
      <c r="A836" t="s">
        <v>22</v>
      </c>
      <c r="B836" s="1">
        <v>47299</v>
      </c>
      <c r="C836">
        <v>10</v>
      </c>
      <c r="D836" t="s">
        <v>15</v>
      </c>
      <c r="E836" s="1">
        <v>44618</v>
      </c>
      <c r="F836" s="2">
        <v>0.5025115740740741</v>
      </c>
      <c r="G836">
        <v>10.220000000000001</v>
      </c>
      <c r="H836">
        <v>10.06</v>
      </c>
      <c r="I836">
        <v>432</v>
      </c>
      <c r="J836">
        <v>835</v>
      </c>
      <c r="K836" t="str">
        <f t="shared" si="39"/>
        <v>2022</v>
      </c>
      <c r="L836" t="str">
        <f t="shared" si="40"/>
        <v>02</v>
      </c>
      <c r="M836" t="str">
        <f t="shared" si="41"/>
        <v>2022-02</v>
      </c>
    </row>
    <row r="837" spans="1:13" x14ac:dyDescent="0.3">
      <c r="A837" t="s">
        <v>14</v>
      </c>
      <c r="B837" s="1">
        <v>47848</v>
      </c>
      <c r="C837">
        <v>20</v>
      </c>
      <c r="D837" t="s">
        <v>16</v>
      </c>
      <c r="E837" s="1">
        <v>44625</v>
      </c>
      <c r="F837" s="2">
        <v>0.56719907407407411</v>
      </c>
      <c r="G837">
        <v>10.68</v>
      </c>
      <c r="H837">
        <v>18.39</v>
      </c>
      <c r="I837">
        <v>433</v>
      </c>
      <c r="J837">
        <v>836</v>
      </c>
      <c r="K837" t="str">
        <f t="shared" si="39"/>
        <v>2022</v>
      </c>
      <c r="L837" t="str">
        <f t="shared" si="40"/>
        <v>03</v>
      </c>
      <c r="M837" t="str">
        <f t="shared" si="41"/>
        <v>2022-03</v>
      </c>
    </row>
    <row r="838" spans="1:13" x14ac:dyDescent="0.3">
      <c r="A838" t="s">
        <v>14</v>
      </c>
      <c r="B838" s="1">
        <v>47848</v>
      </c>
      <c r="C838">
        <v>40</v>
      </c>
      <c r="D838" t="s">
        <v>12</v>
      </c>
      <c r="E838" s="1">
        <v>44625</v>
      </c>
      <c r="F838" s="2">
        <v>0.56719907407407411</v>
      </c>
      <c r="G838">
        <v>10.68</v>
      </c>
      <c r="H838">
        <v>18.39</v>
      </c>
      <c r="I838">
        <v>433</v>
      </c>
      <c r="J838">
        <v>837</v>
      </c>
      <c r="K838" t="str">
        <f t="shared" si="39"/>
        <v>2022</v>
      </c>
      <c r="L838" t="str">
        <f t="shared" si="40"/>
        <v>03</v>
      </c>
      <c r="M838" t="str">
        <f t="shared" si="41"/>
        <v>2022-03</v>
      </c>
    </row>
    <row r="839" spans="1:13" x14ac:dyDescent="0.3">
      <c r="A839" t="s">
        <v>14</v>
      </c>
      <c r="B839" s="1">
        <v>47848</v>
      </c>
      <c r="C839">
        <v>80</v>
      </c>
      <c r="D839" t="s">
        <v>20</v>
      </c>
      <c r="E839" s="1">
        <v>44625</v>
      </c>
      <c r="F839" s="2">
        <v>0.56719907407407411</v>
      </c>
      <c r="G839">
        <v>10.68</v>
      </c>
      <c r="H839">
        <v>18.39</v>
      </c>
      <c r="I839">
        <v>433</v>
      </c>
      <c r="J839">
        <v>838</v>
      </c>
      <c r="K839" t="str">
        <f t="shared" si="39"/>
        <v>2022</v>
      </c>
      <c r="L839" t="str">
        <f t="shared" si="40"/>
        <v>03</v>
      </c>
      <c r="M839" t="str">
        <f t="shared" si="41"/>
        <v>2022-03</v>
      </c>
    </row>
    <row r="840" spans="1:13" x14ac:dyDescent="0.3">
      <c r="A840" t="s">
        <v>10</v>
      </c>
      <c r="B840" s="1">
        <v>47118</v>
      </c>
      <c r="C840">
        <v>20</v>
      </c>
      <c r="D840" t="s">
        <v>16</v>
      </c>
      <c r="E840" s="1">
        <v>44703</v>
      </c>
      <c r="F840" s="2">
        <v>0.43427083333333333</v>
      </c>
      <c r="G840">
        <v>8.58</v>
      </c>
      <c r="H840">
        <v>8.59</v>
      </c>
      <c r="I840">
        <v>434</v>
      </c>
      <c r="J840">
        <v>839</v>
      </c>
      <c r="K840" t="str">
        <f t="shared" si="39"/>
        <v>2022</v>
      </c>
      <c r="L840" t="str">
        <f t="shared" si="40"/>
        <v>05</v>
      </c>
      <c r="M840" t="str">
        <f t="shared" si="41"/>
        <v>2022-05</v>
      </c>
    </row>
    <row r="841" spans="1:13" x14ac:dyDescent="0.3">
      <c r="A841" t="s">
        <v>18</v>
      </c>
      <c r="B841" t="s">
        <v>19</v>
      </c>
      <c r="C841">
        <v>20</v>
      </c>
      <c r="D841" t="s">
        <v>16</v>
      </c>
      <c r="E841" s="1">
        <v>44701</v>
      </c>
      <c r="F841" s="2">
        <v>0.67988425925925933</v>
      </c>
      <c r="G841">
        <v>9.86</v>
      </c>
      <c r="H841">
        <v>13.31</v>
      </c>
      <c r="I841">
        <v>435</v>
      </c>
      <c r="J841">
        <v>840</v>
      </c>
      <c r="K841" t="str">
        <f t="shared" si="39"/>
        <v>2022</v>
      </c>
      <c r="L841" t="str">
        <f t="shared" si="40"/>
        <v>05</v>
      </c>
      <c r="M841" t="str">
        <f t="shared" si="41"/>
        <v>2022-05</v>
      </c>
    </row>
    <row r="842" spans="1:13" x14ac:dyDescent="0.3">
      <c r="A842" t="s">
        <v>18</v>
      </c>
      <c r="B842" t="s">
        <v>19</v>
      </c>
      <c r="C842">
        <v>40</v>
      </c>
      <c r="D842" t="s">
        <v>12</v>
      </c>
      <c r="E842" s="1">
        <v>44701</v>
      </c>
      <c r="F842" s="2">
        <v>0.67988425925925933</v>
      </c>
      <c r="G842">
        <v>9.86</v>
      </c>
      <c r="H842">
        <v>13.31</v>
      </c>
      <c r="I842">
        <v>435</v>
      </c>
      <c r="J842">
        <v>841</v>
      </c>
      <c r="K842" t="str">
        <f t="shared" si="39"/>
        <v>2022</v>
      </c>
      <c r="L842" t="str">
        <f t="shared" si="40"/>
        <v>05</v>
      </c>
      <c r="M842" t="str">
        <f t="shared" si="41"/>
        <v>2022-05</v>
      </c>
    </row>
    <row r="843" spans="1:13" x14ac:dyDescent="0.3">
      <c r="A843" t="s">
        <v>10</v>
      </c>
      <c r="B843" s="1">
        <v>47118</v>
      </c>
      <c r="C843">
        <v>10</v>
      </c>
      <c r="D843" t="s">
        <v>15</v>
      </c>
      <c r="E843" s="1">
        <v>44741</v>
      </c>
      <c r="F843" s="2">
        <v>0.4856712962962963</v>
      </c>
      <c r="G843">
        <v>5.78</v>
      </c>
      <c r="H843">
        <v>4.8499999999999996</v>
      </c>
      <c r="I843">
        <v>436</v>
      </c>
      <c r="J843">
        <v>842</v>
      </c>
      <c r="K843" t="str">
        <f t="shared" si="39"/>
        <v>2022</v>
      </c>
      <c r="L843" t="str">
        <f t="shared" si="40"/>
        <v>06</v>
      </c>
      <c r="M843" t="str">
        <f t="shared" si="41"/>
        <v>2022-06</v>
      </c>
    </row>
    <row r="844" spans="1:13" x14ac:dyDescent="0.3">
      <c r="A844" t="s">
        <v>10</v>
      </c>
      <c r="B844" s="1">
        <v>47118</v>
      </c>
      <c r="C844">
        <v>40</v>
      </c>
      <c r="D844" t="s">
        <v>12</v>
      </c>
      <c r="E844" s="1">
        <v>44741</v>
      </c>
      <c r="F844" s="2">
        <v>0.4856712962962963</v>
      </c>
      <c r="G844">
        <v>5.78</v>
      </c>
      <c r="H844">
        <v>4.8499999999999996</v>
      </c>
      <c r="I844">
        <v>436</v>
      </c>
      <c r="J844">
        <v>843</v>
      </c>
      <c r="K844" t="str">
        <f t="shared" si="39"/>
        <v>2022</v>
      </c>
      <c r="L844" t="str">
        <f t="shared" si="40"/>
        <v>06</v>
      </c>
      <c r="M844" t="str">
        <f t="shared" si="41"/>
        <v>2022-06</v>
      </c>
    </row>
    <row r="845" spans="1:13" x14ac:dyDescent="0.3">
      <c r="A845" t="s">
        <v>10</v>
      </c>
      <c r="B845" s="1">
        <v>47118</v>
      </c>
      <c r="C845">
        <v>50</v>
      </c>
      <c r="D845" t="s">
        <v>13</v>
      </c>
      <c r="E845" s="1">
        <v>44741</v>
      </c>
      <c r="F845" s="2">
        <v>0.4856712962962963</v>
      </c>
      <c r="G845">
        <v>5.78</v>
      </c>
      <c r="H845">
        <v>4.8499999999999996</v>
      </c>
      <c r="I845">
        <v>436</v>
      </c>
      <c r="J845">
        <v>844</v>
      </c>
      <c r="K845" t="str">
        <f t="shared" si="39"/>
        <v>2022</v>
      </c>
      <c r="L845" t="str">
        <f t="shared" si="40"/>
        <v>06</v>
      </c>
      <c r="M845" t="str">
        <f t="shared" si="41"/>
        <v>2022-06</v>
      </c>
    </row>
    <row r="846" spans="1:13" x14ac:dyDescent="0.3">
      <c r="A846" t="s">
        <v>14</v>
      </c>
      <c r="B846" s="1">
        <v>47848</v>
      </c>
      <c r="C846">
        <v>0</v>
      </c>
      <c r="D846" t="s">
        <v>11</v>
      </c>
      <c r="E846" s="1">
        <v>44843</v>
      </c>
      <c r="F846" s="2">
        <v>0.74210648148148151</v>
      </c>
      <c r="G846">
        <v>5.36</v>
      </c>
      <c r="H846">
        <v>8.59</v>
      </c>
      <c r="I846">
        <v>437</v>
      </c>
      <c r="J846">
        <v>845</v>
      </c>
      <c r="K846" t="str">
        <f t="shared" si="39"/>
        <v>2022</v>
      </c>
      <c r="L846" t="str">
        <f t="shared" si="40"/>
        <v>10</v>
      </c>
      <c r="M846" t="str">
        <f t="shared" si="41"/>
        <v>2022-10</v>
      </c>
    </row>
    <row r="847" spans="1:13" x14ac:dyDescent="0.3">
      <c r="A847" t="s">
        <v>14</v>
      </c>
      <c r="B847" s="1">
        <v>47848</v>
      </c>
      <c r="C847">
        <v>40</v>
      </c>
      <c r="D847" t="s">
        <v>12</v>
      </c>
      <c r="E847" s="1">
        <v>44843</v>
      </c>
      <c r="F847" s="2">
        <v>0.74210648148148151</v>
      </c>
      <c r="G847">
        <v>5.36</v>
      </c>
      <c r="H847">
        <v>8.59</v>
      </c>
      <c r="I847">
        <v>437</v>
      </c>
      <c r="J847">
        <v>846</v>
      </c>
      <c r="K847" t="str">
        <f t="shared" si="39"/>
        <v>2022</v>
      </c>
      <c r="L847" t="str">
        <f t="shared" si="40"/>
        <v>10</v>
      </c>
      <c r="M847" t="str">
        <f t="shared" si="41"/>
        <v>2022-10</v>
      </c>
    </row>
    <row r="848" spans="1:13" x14ac:dyDescent="0.3">
      <c r="A848" t="s">
        <v>14</v>
      </c>
      <c r="B848" s="1">
        <v>47848</v>
      </c>
      <c r="C848">
        <v>0</v>
      </c>
      <c r="D848" t="s">
        <v>11</v>
      </c>
      <c r="E848" s="1">
        <v>44887</v>
      </c>
      <c r="F848" s="2">
        <v>0.53343750000000001</v>
      </c>
      <c r="G848">
        <v>11.65</v>
      </c>
      <c r="H848">
        <v>12.35</v>
      </c>
      <c r="I848">
        <v>438</v>
      </c>
      <c r="J848">
        <v>847</v>
      </c>
      <c r="K848" t="str">
        <f t="shared" si="39"/>
        <v>2022</v>
      </c>
      <c r="L848" t="str">
        <f t="shared" si="40"/>
        <v>11</v>
      </c>
      <c r="M848" t="str">
        <f t="shared" si="41"/>
        <v>2022-11</v>
      </c>
    </row>
    <row r="849" spans="1:13" x14ac:dyDescent="0.3">
      <c r="A849" t="s">
        <v>10</v>
      </c>
      <c r="B849" s="1">
        <v>47118</v>
      </c>
      <c r="C849">
        <v>0</v>
      </c>
      <c r="D849" t="s">
        <v>11</v>
      </c>
      <c r="E849" s="1">
        <v>44608</v>
      </c>
      <c r="F849" s="2">
        <v>0.42745370370370367</v>
      </c>
      <c r="G849">
        <v>6.19</v>
      </c>
      <c r="H849">
        <v>8.17</v>
      </c>
      <c r="I849">
        <v>439</v>
      </c>
      <c r="J849">
        <v>848</v>
      </c>
      <c r="K849" t="str">
        <f t="shared" si="39"/>
        <v>2022</v>
      </c>
      <c r="L849" t="str">
        <f t="shared" si="40"/>
        <v>02</v>
      </c>
      <c r="M849" t="str">
        <f t="shared" si="41"/>
        <v>2022-02</v>
      </c>
    </row>
    <row r="850" spans="1:13" x14ac:dyDescent="0.3">
      <c r="A850" t="s">
        <v>10</v>
      </c>
      <c r="B850" s="1">
        <v>47118</v>
      </c>
      <c r="C850">
        <v>40</v>
      </c>
      <c r="D850" t="s">
        <v>12</v>
      </c>
      <c r="E850" s="1">
        <v>44608</v>
      </c>
      <c r="F850" s="2">
        <v>0.42745370370370367</v>
      </c>
      <c r="G850">
        <v>6.19</v>
      </c>
      <c r="H850">
        <v>8.17</v>
      </c>
      <c r="I850">
        <v>439</v>
      </c>
      <c r="J850">
        <v>849</v>
      </c>
      <c r="K850" t="str">
        <f t="shared" si="39"/>
        <v>2022</v>
      </c>
      <c r="L850" t="str">
        <f t="shared" si="40"/>
        <v>02</v>
      </c>
      <c r="M850" t="str">
        <f t="shared" si="41"/>
        <v>2022-02</v>
      </c>
    </row>
    <row r="851" spans="1:13" x14ac:dyDescent="0.3">
      <c r="A851" t="s">
        <v>22</v>
      </c>
      <c r="B851" s="1">
        <v>47299</v>
      </c>
      <c r="C851">
        <v>0</v>
      </c>
      <c r="D851" t="s">
        <v>11</v>
      </c>
      <c r="E851" s="1">
        <v>44638</v>
      </c>
      <c r="F851" s="2">
        <v>0.78998842592592589</v>
      </c>
      <c r="G851">
        <v>8.6999999999999993</v>
      </c>
      <c r="H851">
        <v>10.77</v>
      </c>
      <c r="I851">
        <v>440</v>
      </c>
      <c r="J851">
        <v>850</v>
      </c>
      <c r="K851" t="str">
        <f t="shared" si="39"/>
        <v>2022</v>
      </c>
      <c r="L851" t="str">
        <f t="shared" si="40"/>
        <v>03</v>
      </c>
      <c r="M851" t="str">
        <f t="shared" si="41"/>
        <v>2022-03</v>
      </c>
    </row>
    <row r="852" spans="1:13" x14ac:dyDescent="0.3">
      <c r="A852" t="s">
        <v>22</v>
      </c>
      <c r="B852" s="1">
        <v>47299</v>
      </c>
      <c r="C852">
        <v>40</v>
      </c>
      <c r="D852" t="s">
        <v>12</v>
      </c>
      <c r="E852" s="1">
        <v>44638</v>
      </c>
      <c r="F852" s="2">
        <v>0.78998842592592589</v>
      </c>
      <c r="G852">
        <v>8.6999999999999993</v>
      </c>
      <c r="H852">
        <v>10.77</v>
      </c>
      <c r="I852">
        <v>440</v>
      </c>
      <c r="J852">
        <v>851</v>
      </c>
      <c r="K852" t="str">
        <f t="shared" si="39"/>
        <v>2022</v>
      </c>
      <c r="L852" t="str">
        <f t="shared" si="40"/>
        <v>03</v>
      </c>
      <c r="M852" t="str">
        <f t="shared" si="41"/>
        <v>2022-03</v>
      </c>
    </row>
    <row r="853" spans="1:13" x14ac:dyDescent="0.3">
      <c r="A853" t="s">
        <v>22</v>
      </c>
      <c r="B853" s="1">
        <v>47299</v>
      </c>
      <c r="C853">
        <v>50</v>
      </c>
      <c r="D853" t="s">
        <v>13</v>
      </c>
      <c r="E853" s="1">
        <v>44638</v>
      </c>
      <c r="F853" s="2">
        <v>0.78998842592592589</v>
      </c>
      <c r="G853">
        <v>8.6999999999999993</v>
      </c>
      <c r="H853">
        <v>10.77</v>
      </c>
      <c r="I853">
        <v>440</v>
      </c>
      <c r="J853">
        <v>852</v>
      </c>
      <c r="K853" t="str">
        <f t="shared" si="39"/>
        <v>2022</v>
      </c>
      <c r="L853" t="str">
        <f t="shared" si="40"/>
        <v>03</v>
      </c>
      <c r="M853" t="str">
        <f t="shared" si="41"/>
        <v>2022-03</v>
      </c>
    </row>
    <row r="854" spans="1:13" x14ac:dyDescent="0.3">
      <c r="A854" t="s">
        <v>14</v>
      </c>
      <c r="B854" s="1">
        <v>47848</v>
      </c>
      <c r="C854">
        <v>0</v>
      </c>
      <c r="D854" t="s">
        <v>11</v>
      </c>
      <c r="E854" s="1">
        <v>44746</v>
      </c>
      <c r="F854" s="2">
        <v>0.70806712962962959</v>
      </c>
      <c r="G854">
        <v>11.38</v>
      </c>
      <c r="H854">
        <v>7.65</v>
      </c>
      <c r="I854">
        <v>441</v>
      </c>
      <c r="J854">
        <v>853</v>
      </c>
      <c r="K854" t="str">
        <f t="shared" si="39"/>
        <v>2022</v>
      </c>
      <c r="L854" t="str">
        <f t="shared" si="40"/>
        <v>07</v>
      </c>
      <c r="M854" t="str">
        <f t="shared" si="41"/>
        <v>2022-07</v>
      </c>
    </row>
    <row r="855" spans="1:13" x14ac:dyDescent="0.3">
      <c r="A855" t="s">
        <v>10</v>
      </c>
      <c r="B855" s="1">
        <v>47118</v>
      </c>
      <c r="C855">
        <v>10</v>
      </c>
      <c r="D855" t="s">
        <v>15</v>
      </c>
      <c r="E855" s="1">
        <v>44579</v>
      </c>
      <c r="F855" s="2">
        <v>0.74570601851851848</v>
      </c>
      <c r="G855">
        <v>9.3800000000000008</v>
      </c>
      <c r="H855">
        <v>12.81</v>
      </c>
      <c r="I855">
        <v>442</v>
      </c>
      <c r="J855">
        <v>854</v>
      </c>
      <c r="K855" t="str">
        <f t="shared" si="39"/>
        <v>2022</v>
      </c>
      <c r="L855" t="str">
        <f t="shared" si="40"/>
        <v>01</v>
      </c>
      <c r="M855" t="str">
        <f t="shared" si="41"/>
        <v>2022-01</v>
      </c>
    </row>
    <row r="856" spans="1:13" x14ac:dyDescent="0.3">
      <c r="A856" t="s">
        <v>10</v>
      </c>
      <c r="B856" s="1">
        <v>47118</v>
      </c>
      <c r="C856">
        <v>40</v>
      </c>
      <c r="D856" t="s">
        <v>12</v>
      </c>
      <c r="E856" s="1">
        <v>44579</v>
      </c>
      <c r="F856" s="2">
        <v>0.74570601851851848</v>
      </c>
      <c r="G856">
        <v>9.3800000000000008</v>
      </c>
      <c r="H856">
        <v>12.81</v>
      </c>
      <c r="I856">
        <v>442</v>
      </c>
      <c r="J856">
        <v>855</v>
      </c>
      <c r="K856" t="str">
        <f t="shared" si="39"/>
        <v>2022</v>
      </c>
      <c r="L856" t="str">
        <f t="shared" si="40"/>
        <v>01</v>
      </c>
      <c r="M856" t="str">
        <f t="shared" si="41"/>
        <v>2022-01</v>
      </c>
    </row>
    <row r="857" spans="1:13" x14ac:dyDescent="0.3">
      <c r="A857" t="s">
        <v>22</v>
      </c>
      <c r="B857" s="1">
        <v>47299</v>
      </c>
      <c r="C857">
        <v>10</v>
      </c>
      <c r="D857" t="s">
        <v>15</v>
      </c>
      <c r="E857" s="1">
        <v>44703</v>
      </c>
      <c r="F857" s="2">
        <v>0.86349537037037039</v>
      </c>
      <c r="G857">
        <v>13.72</v>
      </c>
      <c r="H857">
        <v>9.31</v>
      </c>
      <c r="I857">
        <v>443</v>
      </c>
      <c r="J857">
        <v>856</v>
      </c>
      <c r="K857" t="str">
        <f t="shared" si="39"/>
        <v>2022</v>
      </c>
      <c r="L857" t="str">
        <f t="shared" si="40"/>
        <v>05</v>
      </c>
      <c r="M857" t="str">
        <f t="shared" si="41"/>
        <v>2022-05</v>
      </c>
    </row>
    <row r="858" spans="1:13" x14ac:dyDescent="0.3">
      <c r="A858" t="s">
        <v>22</v>
      </c>
      <c r="B858" s="1">
        <v>47299</v>
      </c>
      <c r="C858">
        <v>25</v>
      </c>
      <c r="D858" t="s">
        <v>17</v>
      </c>
      <c r="E858" s="1">
        <v>44703</v>
      </c>
      <c r="F858" s="2">
        <v>0.86349537037037039</v>
      </c>
      <c r="G858">
        <v>13.72</v>
      </c>
      <c r="H858">
        <v>9.31</v>
      </c>
      <c r="I858">
        <v>443</v>
      </c>
      <c r="J858">
        <v>857</v>
      </c>
      <c r="K858" t="str">
        <f t="shared" si="39"/>
        <v>2022</v>
      </c>
      <c r="L858" t="str">
        <f t="shared" si="40"/>
        <v>05</v>
      </c>
      <c r="M858" t="str">
        <f t="shared" si="41"/>
        <v>2022-05</v>
      </c>
    </row>
    <row r="859" spans="1:13" x14ac:dyDescent="0.3">
      <c r="A859" t="s">
        <v>14</v>
      </c>
      <c r="B859" s="1">
        <v>47848</v>
      </c>
      <c r="C859">
        <v>0</v>
      </c>
      <c r="D859" t="s">
        <v>11</v>
      </c>
      <c r="E859" s="1">
        <v>44725</v>
      </c>
      <c r="F859" s="2">
        <v>0.66748842592592583</v>
      </c>
      <c r="G859">
        <v>10.96</v>
      </c>
      <c r="H859">
        <v>12.27</v>
      </c>
      <c r="I859">
        <v>444</v>
      </c>
      <c r="J859">
        <v>858</v>
      </c>
      <c r="K859" t="str">
        <f t="shared" si="39"/>
        <v>2022</v>
      </c>
      <c r="L859" t="str">
        <f t="shared" si="40"/>
        <v>06</v>
      </c>
      <c r="M859" t="str">
        <f t="shared" si="41"/>
        <v>2022-06</v>
      </c>
    </row>
    <row r="860" spans="1:13" x14ac:dyDescent="0.3">
      <c r="A860" t="s">
        <v>14</v>
      </c>
      <c r="B860" s="1">
        <v>47848</v>
      </c>
      <c r="C860">
        <v>0</v>
      </c>
      <c r="D860" t="s">
        <v>11</v>
      </c>
      <c r="E860" s="1">
        <v>44692</v>
      </c>
      <c r="F860" s="2">
        <v>0.54442129629629632</v>
      </c>
      <c r="G860">
        <v>7.44</v>
      </c>
      <c r="H860">
        <v>7.73</v>
      </c>
      <c r="I860">
        <v>445</v>
      </c>
      <c r="J860">
        <v>859</v>
      </c>
      <c r="K860" t="str">
        <f t="shared" si="39"/>
        <v>2022</v>
      </c>
      <c r="L860" t="str">
        <f t="shared" si="40"/>
        <v>05</v>
      </c>
      <c r="M860" t="str">
        <f t="shared" si="41"/>
        <v>2022-05</v>
      </c>
    </row>
    <row r="861" spans="1:13" x14ac:dyDescent="0.3">
      <c r="A861" t="s">
        <v>18</v>
      </c>
      <c r="B861" t="s">
        <v>19</v>
      </c>
      <c r="C861">
        <v>10</v>
      </c>
      <c r="D861" t="s">
        <v>15</v>
      </c>
      <c r="E861" s="1">
        <v>44624</v>
      </c>
      <c r="F861" s="2">
        <v>0.50023148148148155</v>
      </c>
      <c r="G861">
        <v>11.12</v>
      </c>
      <c r="H861">
        <v>9.5399999999999991</v>
      </c>
      <c r="I861">
        <v>446</v>
      </c>
      <c r="J861">
        <v>860</v>
      </c>
      <c r="K861" t="str">
        <f t="shared" si="39"/>
        <v>2022</v>
      </c>
      <c r="L861" t="str">
        <f t="shared" si="40"/>
        <v>03</v>
      </c>
      <c r="M861" t="str">
        <f t="shared" si="41"/>
        <v>2022-03</v>
      </c>
    </row>
    <row r="862" spans="1:13" x14ac:dyDescent="0.3">
      <c r="A862" t="s">
        <v>18</v>
      </c>
      <c r="B862" t="s">
        <v>19</v>
      </c>
      <c r="C862">
        <v>10</v>
      </c>
      <c r="D862" t="s">
        <v>15</v>
      </c>
      <c r="E862" s="1">
        <v>44697</v>
      </c>
      <c r="F862" s="2">
        <v>0.42343749999999997</v>
      </c>
      <c r="G862">
        <v>6.23</v>
      </c>
      <c r="H862">
        <v>13.46</v>
      </c>
      <c r="I862">
        <v>447</v>
      </c>
      <c r="J862">
        <v>861</v>
      </c>
      <c r="K862" t="str">
        <f t="shared" si="39"/>
        <v>2022</v>
      </c>
      <c r="L862" t="str">
        <f t="shared" si="40"/>
        <v>05</v>
      </c>
      <c r="M862" t="str">
        <f t="shared" si="41"/>
        <v>2022-05</v>
      </c>
    </row>
    <row r="863" spans="1:13" x14ac:dyDescent="0.3">
      <c r="A863" t="s">
        <v>18</v>
      </c>
      <c r="B863" t="s">
        <v>19</v>
      </c>
      <c r="C863">
        <v>40</v>
      </c>
      <c r="D863" t="s">
        <v>12</v>
      </c>
      <c r="E863" s="1">
        <v>44697</v>
      </c>
      <c r="F863" s="2">
        <v>0.42343749999999997</v>
      </c>
      <c r="G863">
        <v>6.23</v>
      </c>
      <c r="H863">
        <v>13.46</v>
      </c>
      <c r="I863">
        <v>447</v>
      </c>
      <c r="J863">
        <v>862</v>
      </c>
      <c r="K863" t="str">
        <f t="shared" si="39"/>
        <v>2022</v>
      </c>
      <c r="L863" t="str">
        <f t="shared" si="40"/>
        <v>05</v>
      </c>
      <c r="M863" t="str">
        <f t="shared" si="41"/>
        <v>2022-05</v>
      </c>
    </row>
    <row r="864" spans="1:13" x14ac:dyDescent="0.3">
      <c r="A864" t="s">
        <v>18</v>
      </c>
      <c r="B864" t="s">
        <v>19</v>
      </c>
      <c r="C864">
        <v>50</v>
      </c>
      <c r="D864" t="s">
        <v>13</v>
      </c>
      <c r="E864" s="1">
        <v>44697</v>
      </c>
      <c r="F864" s="2">
        <v>0.42343749999999997</v>
      </c>
      <c r="G864">
        <v>6.23</v>
      </c>
      <c r="H864">
        <v>13.46</v>
      </c>
      <c r="I864">
        <v>447</v>
      </c>
      <c r="J864">
        <v>863</v>
      </c>
      <c r="K864" t="str">
        <f t="shared" si="39"/>
        <v>2022</v>
      </c>
      <c r="L864" t="str">
        <f t="shared" si="40"/>
        <v>05</v>
      </c>
      <c r="M864" t="str">
        <f t="shared" si="41"/>
        <v>2022-05</v>
      </c>
    </row>
    <row r="865" spans="1:13" x14ac:dyDescent="0.3">
      <c r="A865" t="s">
        <v>10</v>
      </c>
      <c r="B865" s="1">
        <v>47118</v>
      </c>
      <c r="C865">
        <v>0</v>
      </c>
      <c r="D865" t="s">
        <v>11</v>
      </c>
      <c r="E865" s="1">
        <v>44691</v>
      </c>
      <c r="F865" s="2">
        <v>0.538599537037037</v>
      </c>
      <c r="G865">
        <v>8.84</v>
      </c>
      <c r="H865">
        <v>10.8</v>
      </c>
      <c r="I865">
        <v>448</v>
      </c>
      <c r="J865">
        <v>864</v>
      </c>
      <c r="K865" t="str">
        <f t="shared" si="39"/>
        <v>2022</v>
      </c>
      <c r="L865" t="str">
        <f t="shared" si="40"/>
        <v>05</v>
      </c>
      <c r="M865" t="str">
        <f t="shared" si="41"/>
        <v>2022-05</v>
      </c>
    </row>
    <row r="866" spans="1:13" x14ac:dyDescent="0.3">
      <c r="A866" t="s">
        <v>10</v>
      </c>
      <c r="B866" s="1">
        <v>47118</v>
      </c>
      <c r="C866">
        <v>40</v>
      </c>
      <c r="D866" t="s">
        <v>12</v>
      </c>
      <c r="E866" s="1">
        <v>44691</v>
      </c>
      <c r="F866" s="2">
        <v>0.538599537037037</v>
      </c>
      <c r="G866">
        <v>8.84</v>
      </c>
      <c r="H866">
        <v>10.8</v>
      </c>
      <c r="I866">
        <v>448</v>
      </c>
      <c r="J866">
        <v>865</v>
      </c>
      <c r="K866" t="str">
        <f t="shared" si="39"/>
        <v>2022</v>
      </c>
      <c r="L866" t="str">
        <f t="shared" si="40"/>
        <v>05</v>
      </c>
      <c r="M866" t="str">
        <f t="shared" si="41"/>
        <v>2022-05</v>
      </c>
    </row>
    <row r="867" spans="1:13" x14ac:dyDescent="0.3">
      <c r="A867" t="s">
        <v>10</v>
      </c>
      <c r="B867" s="1">
        <v>47118</v>
      </c>
      <c r="C867">
        <v>80</v>
      </c>
      <c r="D867" t="s">
        <v>20</v>
      </c>
      <c r="E867" s="1">
        <v>44691</v>
      </c>
      <c r="F867" s="2">
        <v>0.538599537037037</v>
      </c>
      <c r="G867">
        <v>8.84</v>
      </c>
      <c r="H867">
        <v>10.8</v>
      </c>
      <c r="I867">
        <v>448</v>
      </c>
      <c r="J867">
        <v>866</v>
      </c>
      <c r="K867" t="str">
        <f t="shared" si="39"/>
        <v>2022</v>
      </c>
      <c r="L867" t="str">
        <f t="shared" si="40"/>
        <v>05</v>
      </c>
      <c r="M867" t="str">
        <f t="shared" si="41"/>
        <v>2022-05</v>
      </c>
    </row>
    <row r="868" spans="1:13" x14ac:dyDescent="0.3">
      <c r="A868" t="s">
        <v>18</v>
      </c>
      <c r="B868" t="s">
        <v>19</v>
      </c>
      <c r="C868">
        <v>20</v>
      </c>
      <c r="D868" t="s">
        <v>16</v>
      </c>
      <c r="E868" s="1">
        <v>44768</v>
      </c>
      <c r="F868" s="2">
        <v>0.60482638888888884</v>
      </c>
      <c r="G868">
        <v>6.08</v>
      </c>
      <c r="H868">
        <v>7.6</v>
      </c>
      <c r="I868">
        <v>449</v>
      </c>
      <c r="J868">
        <v>867</v>
      </c>
      <c r="K868" t="str">
        <f t="shared" si="39"/>
        <v>2022</v>
      </c>
      <c r="L868" t="str">
        <f t="shared" si="40"/>
        <v>07</v>
      </c>
      <c r="M868" t="str">
        <f t="shared" si="41"/>
        <v>2022-07</v>
      </c>
    </row>
    <row r="869" spans="1:13" x14ac:dyDescent="0.3">
      <c r="A869" t="s">
        <v>18</v>
      </c>
      <c r="B869" t="s">
        <v>19</v>
      </c>
      <c r="C869">
        <v>25</v>
      </c>
      <c r="D869" t="s">
        <v>17</v>
      </c>
      <c r="E869" s="1">
        <v>44768</v>
      </c>
      <c r="F869" s="2">
        <v>0.60482638888888884</v>
      </c>
      <c r="G869">
        <v>6.08</v>
      </c>
      <c r="H869">
        <v>7.6</v>
      </c>
      <c r="I869">
        <v>449</v>
      </c>
      <c r="J869">
        <v>868</v>
      </c>
      <c r="K869" t="str">
        <f t="shared" si="39"/>
        <v>2022</v>
      </c>
      <c r="L869" t="str">
        <f t="shared" si="40"/>
        <v>07</v>
      </c>
      <c r="M869" t="str">
        <f t="shared" si="41"/>
        <v>2022-07</v>
      </c>
    </row>
    <row r="870" spans="1:13" x14ac:dyDescent="0.3">
      <c r="A870" t="s">
        <v>18</v>
      </c>
      <c r="B870" t="s">
        <v>19</v>
      </c>
      <c r="C870">
        <v>50</v>
      </c>
      <c r="D870" t="s">
        <v>13</v>
      </c>
      <c r="E870" s="1">
        <v>44768</v>
      </c>
      <c r="F870" s="2">
        <v>0.60482638888888884</v>
      </c>
      <c r="G870">
        <v>6.08</v>
      </c>
      <c r="H870">
        <v>7.6</v>
      </c>
      <c r="I870">
        <v>449</v>
      </c>
      <c r="J870">
        <v>869</v>
      </c>
      <c r="K870" t="str">
        <f t="shared" si="39"/>
        <v>2022</v>
      </c>
      <c r="L870" t="str">
        <f t="shared" si="40"/>
        <v>07</v>
      </c>
      <c r="M870" t="str">
        <f t="shared" si="41"/>
        <v>2022-07</v>
      </c>
    </row>
    <row r="871" spans="1:13" x14ac:dyDescent="0.3">
      <c r="A871" t="s">
        <v>10</v>
      </c>
      <c r="B871" s="1">
        <v>47118</v>
      </c>
      <c r="C871">
        <v>0</v>
      </c>
      <c r="D871" t="s">
        <v>11</v>
      </c>
      <c r="E871" s="1">
        <v>44667</v>
      </c>
      <c r="F871" s="2">
        <v>0.4317361111111111</v>
      </c>
      <c r="G871">
        <v>9.44</v>
      </c>
      <c r="H871">
        <v>5.74</v>
      </c>
      <c r="I871">
        <v>450</v>
      </c>
      <c r="J871">
        <v>870</v>
      </c>
      <c r="K871" t="str">
        <f t="shared" si="39"/>
        <v>2022</v>
      </c>
      <c r="L871" t="str">
        <f t="shared" si="40"/>
        <v>04</v>
      </c>
      <c r="M871" t="str">
        <f t="shared" si="41"/>
        <v>2022-04</v>
      </c>
    </row>
    <row r="872" spans="1:13" x14ac:dyDescent="0.3">
      <c r="A872" t="s">
        <v>10</v>
      </c>
      <c r="B872" s="1">
        <v>47118</v>
      </c>
      <c r="C872">
        <v>40</v>
      </c>
      <c r="D872" t="s">
        <v>12</v>
      </c>
      <c r="E872" s="1">
        <v>44667</v>
      </c>
      <c r="F872" s="2">
        <v>0.4317361111111111</v>
      </c>
      <c r="G872">
        <v>9.44</v>
      </c>
      <c r="H872">
        <v>5.74</v>
      </c>
      <c r="I872">
        <v>450</v>
      </c>
      <c r="J872">
        <v>871</v>
      </c>
      <c r="K872" t="str">
        <f t="shared" si="39"/>
        <v>2022</v>
      </c>
      <c r="L872" t="str">
        <f t="shared" si="40"/>
        <v>04</v>
      </c>
      <c r="M872" t="str">
        <f t="shared" si="41"/>
        <v>2022-04</v>
      </c>
    </row>
    <row r="873" spans="1:13" x14ac:dyDescent="0.3">
      <c r="A873" t="s">
        <v>14</v>
      </c>
      <c r="B873" s="1">
        <v>47848</v>
      </c>
      <c r="C873">
        <v>10</v>
      </c>
      <c r="D873" t="s">
        <v>15</v>
      </c>
      <c r="E873" s="1">
        <v>44728</v>
      </c>
      <c r="F873" s="2">
        <v>0.47975694444444444</v>
      </c>
      <c r="G873">
        <v>8.43</v>
      </c>
      <c r="H873">
        <v>8.98</v>
      </c>
      <c r="I873">
        <v>451</v>
      </c>
      <c r="J873">
        <v>872</v>
      </c>
      <c r="K873" t="str">
        <f t="shared" si="39"/>
        <v>2022</v>
      </c>
      <c r="L873" t="str">
        <f t="shared" si="40"/>
        <v>06</v>
      </c>
      <c r="M873" t="str">
        <f t="shared" si="41"/>
        <v>2022-06</v>
      </c>
    </row>
    <row r="874" spans="1:13" x14ac:dyDescent="0.3">
      <c r="A874" t="s">
        <v>14</v>
      </c>
      <c r="B874" s="1">
        <v>47848</v>
      </c>
      <c r="C874">
        <v>40</v>
      </c>
      <c r="D874" t="s">
        <v>12</v>
      </c>
      <c r="E874" s="1">
        <v>44728</v>
      </c>
      <c r="F874" s="2">
        <v>0.47975694444444444</v>
      </c>
      <c r="G874">
        <v>8.43</v>
      </c>
      <c r="H874">
        <v>8.98</v>
      </c>
      <c r="I874">
        <v>451</v>
      </c>
      <c r="J874">
        <v>873</v>
      </c>
      <c r="K874" t="str">
        <f t="shared" si="39"/>
        <v>2022</v>
      </c>
      <c r="L874" t="str">
        <f t="shared" si="40"/>
        <v>06</v>
      </c>
      <c r="M874" t="str">
        <f t="shared" si="41"/>
        <v>2022-06</v>
      </c>
    </row>
    <row r="875" spans="1:13" x14ac:dyDescent="0.3">
      <c r="A875" t="s">
        <v>10</v>
      </c>
      <c r="B875" s="1">
        <v>47118</v>
      </c>
      <c r="C875">
        <v>10</v>
      </c>
      <c r="D875" t="s">
        <v>15</v>
      </c>
      <c r="E875" s="1">
        <v>44652</v>
      </c>
      <c r="F875" s="2">
        <v>0.35895833333333332</v>
      </c>
      <c r="G875">
        <v>8.74</v>
      </c>
      <c r="H875">
        <v>5.3</v>
      </c>
      <c r="I875">
        <v>452</v>
      </c>
      <c r="J875">
        <v>874</v>
      </c>
      <c r="K875" t="str">
        <f t="shared" si="39"/>
        <v>2022</v>
      </c>
      <c r="L875" t="str">
        <f t="shared" si="40"/>
        <v>04</v>
      </c>
      <c r="M875" t="str">
        <f t="shared" si="41"/>
        <v>2022-04</v>
      </c>
    </row>
    <row r="876" spans="1:13" x14ac:dyDescent="0.3">
      <c r="A876" t="s">
        <v>14</v>
      </c>
      <c r="B876" s="1">
        <v>47848</v>
      </c>
      <c r="C876">
        <v>20</v>
      </c>
      <c r="D876" t="s">
        <v>16</v>
      </c>
      <c r="E876" s="1">
        <v>44696</v>
      </c>
      <c r="F876" s="2">
        <v>0.67784722222222227</v>
      </c>
      <c r="G876">
        <v>9.77</v>
      </c>
      <c r="H876">
        <v>5.18</v>
      </c>
      <c r="I876">
        <v>453</v>
      </c>
      <c r="J876">
        <v>875</v>
      </c>
      <c r="K876" t="str">
        <f t="shared" si="39"/>
        <v>2022</v>
      </c>
      <c r="L876" t="str">
        <f t="shared" si="40"/>
        <v>05</v>
      </c>
      <c r="M876" t="str">
        <f t="shared" si="41"/>
        <v>2022-05</v>
      </c>
    </row>
    <row r="877" spans="1:13" x14ac:dyDescent="0.3">
      <c r="A877" t="s">
        <v>14</v>
      </c>
      <c r="B877" s="1">
        <v>47848</v>
      </c>
      <c r="C877">
        <v>40</v>
      </c>
      <c r="D877" t="s">
        <v>12</v>
      </c>
      <c r="E877" s="1">
        <v>44696</v>
      </c>
      <c r="F877" s="2">
        <v>0.67784722222222227</v>
      </c>
      <c r="G877">
        <v>9.77</v>
      </c>
      <c r="H877">
        <v>5.18</v>
      </c>
      <c r="I877">
        <v>453</v>
      </c>
      <c r="J877">
        <v>876</v>
      </c>
      <c r="K877" t="str">
        <f t="shared" si="39"/>
        <v>2022</v>
      </c>
      <c r="L877" t="str">
        <f t="shared" si="40"/>
        <v>05</v>
      </c>
      <c r="M877" t="str">
        <f t="shared" si="41"/>
        <v>2022-05</v>
      </c>
    </row>
    <row r="878" spans="1:13" x14ac:dyDescent="0.3">
      <c r="A878" t="s">
        <v>14</v>
      </c>
      <c r="B878" s="1">
        <v>47848</v>
      </c>
      <c r="C878">
        <v>50</v>
      </c>
      <c r="D878" t="s">
        <v>13</v>
      </c>
      <c r="E878" s="1">
        <v>44696</v>
      </c>
      <c r="F878" s="2">
        <v>0.67784722222222227</v>
      </c>
      <c r="G878">
        <v>9.77</v>
      </c>
      <c r="H878">
        <v>5.18</v>
      </c>
      <c r="I878">
        <v>453</v>
      </c>
      <c r="J878">
        <v>877</v>
      </c>
      <c r="K878" t="str">
        <f t="shared" si="39"/>
        <v>2022</v>
      </c>
      <c r="L878" t="str">
        <f t="shared" si="40"/>
        <v>05</v>
      </c>
      <c r="M878" t="str">
        <f t="shared" si="41"/>
        <v>2022-05</v>
      </c>
    </row>
    <row r="879" spans="1:13" x14ac:dyDescent="0.3">
      <c r="A879" t="s">
        <v>14</v>
      </c>
      <c r="B879" s="1">
        <v>47848</v>
      </c>
      <c r="C879">
        <v>0</v>
      </c>
      <c r="D879" t="s">
        <v>11</v>
      </c>
      <c r="E879" s="1">
        <v>44734</v>
      </c>
      <c r="F879" s="2">
        <v>0.45579861111111114</v>
      </c>
      <c r="G879">
        <v>10.84</v>
      </c>
      <c r="H879">
        <v>14.48</v>
      </c>
      <c r="I879">
        <v>454</v>
      </c>
      <c r="J879">
        <v>878</v>
      </c>
      <c r="K879" t="str">
        <f t="shared" si="39"/>
        <v>2022</v>
      </c>
      <c r="L879" t="str">
        <f t="shared" si="40"/>
        <v>06</v>
      </c>
      <c r="M879" t="str">
        <f t="shared" si="41"/>
        <v>2022-06</v>
      </c>
    </row>
    <row r="880" spans="1:13" x14ac:dyDescent="0.3">
      <c r="A880" t="s">
        <v>18</v>
      </c>
      <c r="B880" t="s">
        <v>19</v>
      </c>
      <c r="C880">
        <v>20</v>
      </c>
      <c r="D880" t="s">
        <v>16</v>
      </c>
      <c r="E880" s="1">
        <v>44622</v>
      </c>
      <c r="F880" s="2">
        <v>0.60414351851851855</v>
      </c>
      <c r="G880">
        <v>6.19</v>
      </c>
      <c r="H880">
        <v>9.8699999999999992</v>
      </c>
      <c r="I880">
        <v>455</v>
      </c>
      <c r="J880">
        <v>879</v>
      </c>
      <c r="K880" t="str">
        <f t="shared" si="39"/>
        <v>2022</v>
      </c>
      <c r="L880" t="str">
        <f t="shared" si="40"/>
        <v>03</v>
      </c>
      <c r="M880" t="str">
        <f t="shared" si="41"/>
        <v>2022-03</v>
      </c>
    </row>
    <row r="881" spans="1:13" x14ac:dyDescent="0.3">
      <c r="A881" t="s">
        <v>18</v>
      </c>
      <c r="B881" t="s">
        <v>19</v>
      </c>
      <c r="C881">
        <v>25</v>
      </c>
      <c r="D881" t="s">
        <v>17</v>
      </c>
      <c r="E881" s="1">
        <v>44622</v>
      </c>
      <c r="F881" s="2">
        <v>0.60414351851851855</v>
      </c>
      <c r="G881">
        <v>6.19</v>
      </c>
      <c r="H881">
        <v>9.8699999999999992</v>
      </c>
      <c r="I881">
        <v>455</v>
      </c>
      <c r="J881">
        <v>880</v>
      </c>
      <c r="K881" t="str">
        <f t="shared" si="39"/>
        <v>2022</v>
      </c>
      <c r="L881" t="str">
        <f t="shared" si="40"/>
        <v>03</v>
      </c>
      <c r="M881" t="str">
        <f t="shared" si="41"/>
        <v>2022-03</v>
      </c>
    </row>
    <row r="882" spans="1:13" x14ac:dyDescent="0.3">
      <c r="A882" t="s">
        <v>18</v>
      </c>
      <c r="B882" t="s">
        <v>19</v>
      </c>
      <c r="C882">
        <v>50</v>
      </c>
      <c r="D882" t="s">
        <v>13</v>
      </c>
      <c r="E882" s="1">
        <v>44622</v>
      </c>
      <c r="F882" s="2">
        <v>0.60414351851851855</v>
      </c>
      <c r="G882">
        <v>6.19</v>
      </c>
      <c r="H882">
        <v>9.8699999999999992</v>
      </c>
      <c r="I882">
        <v>455</v>
      </c>
      <c r="J882">
        <v>881</v>
      </c>
      <c r="K882" t="str">
        <f t="shared" si="39"/>
        <v>2022</v>
      </c>
      <c r="L882" t="str">
        <f t="shared" si="40"/>
        <v>03</v>
      </c>
      <c r="M882" t="str">
        <f t="shared" si="41"/>
        <v>2022-03</v>
      </c>
    </row>
    <row r="883" spans="1:13" x14ac:dyDescent="0.3">
      <c r="A883" t="s">
        <v>18</v>
      </c>
      <c r="B883" t="s">
        <v>19</v>
      </c>
      <c r="C883">
        <v>0</v>
      </c>
      <c r="D883" t="s">
        <v>11</v>
      </c>
      <c r="E883" s="1">
        <v>44645</v>
      </c>
      <c r="F883" s="2">
        <v>0.48186342592592596</v>
      </c>
      <c r="G883">
        <v>6.45</v>
      </c>
      <c r="H883">
        <v>7.77</v>
      </c>
      <c r="I883">
        <v>456</v>
      </c>
      <c r="J883">
        <v>882</v>
      </c>
      <c r="K883" t="str">
        <f t="shared" si="39"/>
        <v>2022</v>
      </c>
      <c r="L883" t="str">
        <f t="shared" si="40"/>
        <v>03</v>
      </c>
      <c r="M883" t="str">
        <f t="shared" si="41"/>
        <v>2022-03</v>
      </c>
    </row>
    <row r="884" spans="1:13" x14ac:dyDescent="0.3">
      <c r="A884" t="s">
        <v>18</v>
      </c>
      <c r="B884" t="s">
        <v>19</v>
      </c>
      <c r="C884">
        <v>40</v>
      </c>
      <c r="D884" t="s">
        <v>12</v>
      </c>
      <c r="E884" s="1">
        <v>44645</v>
      </c>
      <c r="F884" s="2">
        <v>0.48186342592592596</v>
      </c>
      <c r="G884">
        <v>6.45</v>
      </c>
      <c r="H884">
        <v>7.77</v>
      </c>
      <c r="I884">
        <v>456</v>
      </c>
      <c r="J884">
        <v>883</v>
      </c>
      <c r="K884" t="str">
        <f t="shared" si="39"/>
        <v>2022</v>
      </c>
      <c r="L884" t="str">
        <f t="shared" si="40"/>
        <v>03</v>
      </c>
      <c r="M884" t="str">
        <f t="shared" si="41"/>
        <v>2022-03</v>
      </c>
    </row>
    <row r="885" spans="1:13" x14ac:dyDescent="0.3">
      <c r="A885" t="s">
        <v>22</v>
      </c>
      <c r="B885" s="1">
        <v>47299</v>
      </c>
      <c r="C885">
        <v>0</v>
      </c>
      <c r="D885" t="s">
        <v>11</v>
      </c>
      <c r="E885" s="1">
        <v>44669</v>
      </c>
      <c r="F885" s="2">
        <v>0.46660879629629631</v>
      </c>
      <c r="G885">
        <v>6.95</v>
      </c>
      <c r="H885">
        <v>6.48</v>
      </c>
      <c r="I885">
        <v>457</v>
      </c>
      <c r="J885">
        <v>884</v>
      </c>
      <c r="K885" t="str">
        <f t="shared" si="39"/>
        <v>2022</v>
      </c>
      <c r="L885" t="str">
        <f t="shared" si="40"/>
        <v>04</v>
      </c>
      <c r="M885" t="str">
        <f t="shared" si="41"/>
        <v>2022-04</v>
      </c>
    </row>
    <row r="886" spans="1:13" x14ac:dyDescent="0.3">
      <c r="A886" t="s">
        <v>22</v>
      </c>
      <c r="B886" s="1">
        <v>47299</v>
      </c>
      <c r="C886">
        <v>40</v>
      </c>
      <c r="D886" t="s">
        <v>12</v>
      </c>
      <c r="E886" s="1">
        <v>44669</v>
      </c>
      <c r="F886" s="2">
        <v>0.46660879629629631</v>
      </c>
      <c r="G886">
        <v>6.95</v>
      </c>
      <c r="H886">
        <v>6.48</v>
      </c>
      <c r="I886">
        <v>457</v>
      </c>
      <c r="J886">
        <v>885</v>
      </c>
      <c r="K886" t="str">
        <f t="shared" si="39"/>
        <v>2022</v>
      </c>
      <c r="L886" t="str">
        <f t="shared" si="40"/>
        <v>04</v>
      </c>
      <c r="M886" t="str">
        <f t="shared" si="41"/>
        <v>2022-04</v>
      </c>
    </row>
    <row r="887" spans="1:13" x14ac:dyDescent="0.3">
      <c r="A887" t="s">
        <v>22</v>
      </c>
      <c r="B887" s="1">
        <v>47299</v>
      </c>
      <c r="C887">
        <v>50</v>
      </c>
      <c r="D887" t="s">
        <v>13</v>
      </c>
      <c r="E887" s="1">
        <v>44669</v>
      </c>
      <c r="F887" s="2">
        <v>0.46660879629629631</v>
      </c>
      <c r="G887">
        <v>6.95</v>
      </c>
      <c r="H887">
        <v>6.48</v>
      </c>
      <c r="I887">
        <v>457</v>
      </c>
      <c r="J887">
        <v>886</v>
      </c>
      <c r="K887" t="str">
        <f t="shared" si="39"/>
        <v>2022</v>
      </c>
      <c r="L887" t="str">
        <f t="shared" si="40"/>
        <v>04</v>
      </c>
      <c r="M887" t="str">
        <f t="shared" si="41"/>
        <v>2022-04</v>
      </c>
    </row>
    <row r="888" spans="1:13" x14ac:dyDescent="0.3">
      <c r="A888" t="s">
        <v>10</v>
      </c>
      <c r="B888" s="1">
        <v>47118</v>
      </c>
      <c r="C888">
        <v>0</v>
      </c>
      <c r="D888" t="s">
        <v>11</v>
      </c>
      <c r="E888" s="1">
        <v>44648</v>
      </c>
      <c r="F888" s="2">
        <v>0.62237268518518518</v>
      </c>
      <c r="G888">
        <v>6.65</v>
      </c>
      <c r="H888">
        <v>6.69</v>
      </c>
      <c r="I888">
        <v>458</v>
      </c>
      <c r="J888">
        <v>887</v>
      </c>
      <c r="K888" t="str">
        <f t="shared" si="39"/>
        <v>2022</v>
      </c>
      <c r="L888" t="str">
        <f t="shared" si="40"/>
        <v>03</v>
      </c>
      <c r="M888" t="str">
        <f t="shared" si="41"/>
        <v>2022-03</v>
      </c>
    </row>
    <row r="889" spans="1:13" x14ac:dyDescent="0.3">
      <c r="A889" t="s">
        <v>10</v>
      </c>
      <c r="B889" s="1">
        <v>47118</v>
      </c>
      <c r="C889">
        <v>20</v>
      </c>
      <c r="D889" t="s">
        <v>16</v>
      </c>
      <c r="E889" s="1">
        <v>44717</v>
      </c>
      <c r="F889" s="2">
        <v>0.64346064814814818</v>
      </c>
      <c r="G889">
        <v>5.65</v>
      </c>
      <c r="H889">
        <v>12.9</v>
      </c>
      <c r="I889">
        <v>459</v>
      </c>
      <c r="J889">
        <v>888</v>
      </c>
      <c r="K889" t="str">
        <f t="shared" si="39"/>
        <v>2022</v>
      </c>
      <c r="L889" t="str">
        <f t="shared" si="40"/>
        <v>06</v>
      </c>
      <c r="M889" t="str">
        <f t="shared" si="41"/>
        <v>2022-06</v>
      </c>
    </row>
    <row r="890" spans="1:13" x14ac:dyDescent="0.3">
      <c r="A890" t="s">
        <v>10</v>
      </c>
      <c r="B890" s="1">
        <v>47118</v>
      </c>
      <c r="C890">
        <v>40</v>
      </c>
      <c r="D890" t="s">
        <v>12</v>
      </c>
      <c r="E890" s="1">
        <v>44717</v>
      </c>
      <c r="F890" s="2">
        <v>0.64346064814814818</v>
      </c>
      <c r="G890">
        <v>5.65</v>
      </c>
      <c r="H890">
        <v>12.9</v>
      </c>
      <c r="I890">
        <v>459</v>
      </c>
      <c r="J890">
        <v>889</v>
      </c>
      <c r="K890" t="str">
        <f t="shared" si="39"/>
        <v>2022</v>
      </c>
      <c r="L890" t="str">
        <f t="shared" si="40"/>
        <v>06</v>
      </c>
      <c r="M890" t="str">
        <f t="shared" si="41"/>
        <v>2022-06</v>
      </c>
    </row>
    <row r="891" spans="1:13" x14ac:dyDescent="0.3">
      <c r="A891" t="s">
        <v>14</v>
      </c>
      <c r="B891" s="1">
        <v>47848</v>
      </c>
      <c r="C891">
        <v>20</v>
      </c>
      <c r="D891" t="s">
        <v>16</v>
      </c>
      <c r="E891" s="1">
        <v>44595</v>
      </c>
      <c r="F891" s="2">
        <v>0.84583333333333333</v>
      </c>
      <c r="G891">
        <v>5.38</v>
      </c>
      <c r="H891">
        <v>12.97</v>
      </c>
      <c r="I891">
        <v>460</v>
      </c>
      <c r="J891">
        <v>890</v>
      </c>
      <c r="K891" t="str">
        <f t="shared" si="39"/>
        <v>2022</v>
      </c>
      <c r="L891" t="str">
        <f t="shared" si="40"/>
        <v>02</v>
      </c>
      <c r="M891" t="str">
        <f t="shared" si="41"/>
        <v>2022-02</v>
      </c>
    </row>
    <row r="892" spans="1:13" x14ac:dyDescent="0.3">
      <c r="A892" t="s">
        <v>22</v>
      </c>
      <c r="B892" s="1">
        <v>47299</v>
      </c>
      <c r="C892">
        <v>20</v>
      </c>
      <c r="D892" t="s">
        <v>16</v>
      </c>
      <c r="E892" s="1">
        <v>44596</v>
      </c>
      <c r="F892" s="2">
        <v>0.81762731481481488</v>
      </c>
      <c r="G892">
        <v>5.71</v>
      </c>
      <c r="H892">
        <v>8.7200000000000006</v>
      </c>
      <c r="I892">
        <v>461</v>
      </c>
      <c r="J892">
        <v>891</v>
      </c>
      <c r="K892" t="str">
        <f t="shared" si="39"/>
        <v>2022</v>
      </c>
      <c r="L892" t="str">
        <f t="shared" si="40"/>
        <v>02</v>
      </c>
      <c r="M892" t="str">
        <f t="shared" si="41"/>
        <v>2022-02</v>
      </c>
    </row>
    <row r="893" spans="1:13" x14ac:dyDescent="0.3">
      <c r="A893" t="s">
        <v>10</v>
      </c>
      <c r="B893" s="1">
        <v>47118</v>
      </c>
      <c r="C893">
        <v>0</v>
      </c>
      <c r="D893" t="s">
        <v>11</v>
      </c>
      <c r="E893" s="1">
        <v>44836</v>
      </c>
      <c r="F893" s="2">
        <v>0.67688657407407404</v>
      </c>
      <c r="G893">
        <v>7.29</v>
      </c>
      <c r="H893">
        <v>10.49</v>
      </c>
      <c r="I893">
        <v>462</v>
      </c>
      <c r="J893">
        <v>892</v>
      </c>
      <c r="K893" t="str">
        <f t="shared" si="39"/>
        <v>2022</v>
      </c>
      <c r="L893" t="str">
        <f t="shared" si="40"/>
        <v>10</v>
      </c>
      <c r="M893" t="str">
        <f t="shared" si="41"/>
        <v>2022-10</v>
      </c>
    </row>
    <row r="894" spans="1:13" x14ac:dyDescent="0.3">
      <c r="A894" t="s">
        <v>10</v>
      </c>
      <c r="B894" s="1">
        <v>47118</v>
      </c>
      <c r="C894">
        <v>25</v>
      </c>
      <c r="D894" t="s">
        <v>17</v>
      </c>
      <c r="E894" s="1">
        <v>44836</v>
      </c>
      <c r="F894" s="2">
        <v>0.67688657407407404</v>
      </c>
      <c r="G894">
        <v>7.29</v>
      </c>
      <c r="H894">
        <v>10.49</v>
      </c>
      <c r="I894">
        <v>462</v>
      </c>
      <c r="J894">
        <v>893</v>
      </c>
      <c r="K894" t="str">
        <f t="shared" si="39"/>
        <v>2022</v>
      </c>
      <c r="L894" t="str">
        <f t="shared" si="40"/>
        <v>10</v>
      </c>
      <c r="M894" t="str">
        <f t="shared" si="41"/>
        <v>2022-10</v>
      </c>
    </row>
    <row r="895" spans="1:13" x14ac:dyDescent="0.3">
      <c r="A895" t="s">
        <v>22</v>
      </c>
      <c r="B895" s="1">
        <v>47299</v>
      </c>
      <c r="C895">
        <v>20</v>
      </c>
      <c r="D895" t="s">
        <v>16</v>
      </c>
      <c r="E895" s="1">
        <v>44904</v>
      </c>
      <c r="F895" s="2">
        <v>0.56241898148148151</v>
      </c>
      <c r="G895">
        <v>9.52</v>
      </c>
      <c r="H895">
        <v>12.15</v>
      </c>
      <c r="I895">
        <v>463</v>
      </c>
      <c r="J895">
        <v>894</v>
      </c>
      <c r="K895" t="str">
        <f t="shared" si="39"/>
        <v>2022</v>
      </c>
      <c r="L895" t="str">
        <f t="shared" si="40"/>
        <v>12</v>
      </c>
      <c r="M895" t="str">
        <f t="shared" si="41"/>
        <v>2022-12</v>
      </c>
    </row>
    <row r="896" spans="1:13" x14ac:dyDescent="0.3">
      <c r="A896" t="s">
        <v>22</v>
      </c>
      <c r="B896" s="1">
        <v>47299</v>
      </c>
      <c r="C896">
        <v>40</v>
      </c>
      <c r="D896" t="s">
        <v>12</v>
      </c>
      <c r="E896" s="1">
        <v>44904</v>
      </c>
      <c r="F896" s="2">
        <v>0.56241898148148151</v>
      </c>
      <c r="G896">
        <v>9.52</v>
      </c>
      <c r="H896">
        <v>12.15</v>
      </c>
      <c r="I896">
        <v>463</v>
      </c>
      <c r="J896">
        <v>895</v>
      </c>
      <c r="K896" t="str">
        <f t="shared" si="39"/>
        <v>2022</v>
      </c>
      <c r="L896" t="str">
        <f t="shared" si="40"/>
        <v>12</v>
      </c>
      <c r="M896" t="str">
        <f t="shared" si="41"/>
        <v>2022-12</v>
      </c>
    </row>
    <row r="897" spans="1:13" x14ac:dyDescent="0.3">
      <c r="A897" t="s">
        <v>22</v>
      </c>
      <c r="B897" s="1">
        <v>47299</v>
      </c>
      <c r="C897">
        <v>80</v>
      </c>
      <c r="D897" t="s">
        <v>20</v>
      </c>
      <c r="E897" s="1">
        <v>44904</v>
      </c>
      <c r="F897" s="2">
        <v>0.56241898148148151</v>
      </c>
      <c r="G897">
        <v>9.52</v>
      </c>
      <c r="H897">
        <v>12.15</v>
      </c>
      <c r="I897">
        <v>463</v>
      </c>
      <c r="J897">
        <v>896</v>
      </c>
      <c r="K897" t="str">
        <f t="shared" si="39"/>
        <v>2022</v>
      </c>
      <c r="L897" t="str">
        <f t="shared" si="40"/>
        <v>12</v>
      </c>
      <c r="M897" t="str">
        <f t="shared" si="41"/>
        <v>2022-12</v>
      </c>
    </row>
    <row r="898" spans="1:13" x14ac:dyDescent="0.3">
      <c r="A898" t="s">
        <v>22</v>
      </c>
      <c r="B898" s="1">
        <v>47299</v>
      </c>
      <c r="C898">
        <v>0</v>
      </c>
      <c r="D898" t="s">
        <v>11</v>
      </c>
      <c r="E898" s="1">
        <v>44644</v>
      </c>
      <c r="F898" s="2">
        <v>0.70993055555555562</v>
      </c>
      <c r="G898">
        <v>11.1</v>
      </c>
      <c r="H898">
        <v>6.22</v>
      </c>
      <c r="I898">
        <v>464</v>
      </c>
      <c r="J898">
        <v>897</v>
      </c>
      <c r="K898" t="str">
        <f t="shared" si="39"/>
        <v>2022</v>
      </c>
      <c r="L898" t="str">
        <f t="shared" si="40"/>
        <v>03</v>
      </c>
      <c r="M898" t="str">
        <f t="shared" si="41"/>
        <v>2022-03</v>
      </c>
    </row>
    <row r="899" spans="1:13" x14ac:dyDescent="0.3">
      <c r="A899" t="s">
        <v>10</v>
      </c>
      <c r="B899" s="1">
        <v>47118</v>
      </c>
      <c r="C899">
        <v>20</v>
      </c>
      <c r="D899" t="s">
        <v>16</v>
      </c>
      <c r="E899" s="1">
        <v>44704</v>
      </c>
      <c r="F899" s="2">
        <v>0.58343749999999994</v>
      </c>
      <c r="G899">
        <v>9.6199999999999992</v>
      </c>
      <c r="H899">
        <v>6.29</v>
      </c>
      <c r="I899">
        <v>465</v>
      </c>
      <c r="J899">
        <v>898</v>
      </c>
      <c r="K899" t="str">
        <f t="shared" ref="K899:K962" si="42">TEXT(E899, "yyyy")</f>
        <v>2022</v>
      </c>
      <c r="L899" t="str">
        <f t="shared" ref="L899:L962" si="43">TEXT(E899, "mm")</f>
        <v>05</v>
      </c>
      <c r="M899" t="str">
        <f t="shared" ref="M899:M962" si="44">TEXT(E899, "yyyy-mm")</f>
        <v>2022-05</v>
      </c>
    </row>
    <row r="900" spans="1:13" x14ac:dyDescent="0.3">
      <c r="A900" t="s">
        <v>10</v>
      </c>
      <c r="B900" s="1">
        <v>47118</v>
      </c>
      <c r="C900">
        <v>25</v>
      </c>
      <c r="D900" t="s">
        <v>17</v>
      </c>
      <c r="E900" s="1">
        <v>44704</v>
      </c>
      <c r="F900" s="2">
        <v>0.58343749999999994</v>
      </c>
      <c r="G900">
        <v>9.6199999999999992</v>
      </c>
      <c r="H900">
        <v>6.29</v>
      </c>
      <c r="I900">
        <v>465</v>
      </c>
      <c r="J900">
        <v>899</v>
      </c>
      <c r="K900" t="str">
        <f t="shared" si="42"/>
        <v>2022</v>
      </c>
      <c r="L900" t="str">
        <f t="shared" si="43"/>
        <v>05</v>
      </c>
      <c r="M900" t="str">
        <f t="shared" si="44"/>
        <v>2022-05</v>
      </c>
    </row>
    <row r="901" spans="1:13" x14ac:dyDescent="0.3">
      <c r="A901" t="s">
        <v>14</v>
      </c>
      <c r="B901" s="1">
        <v>47848</v>
      </c>
      <c r="C901">
        <v>0</v>
      </c>
      <c r="D901" t="s">
        <v>11</v>
      </c>
      <c r="E901" s="1">
        <v>44805</v>
      </c>
      <c r="F901" s="2">
        <v>0.48327546296296298</v>
      </c>
      <c r="G901">
        <v>8.75</v>
      </c>
      <c r="H901">
        <v>17.489999999999998</v>
      </c>
      <c r="I901">
        <v>466</v>
      </c>
      <c r="J901">
        <v>900</v>
      </c>
      <c r="K901" t="str">
        <f t="shared" si="42"/>
        <v>2022</v>
      </c>
      <c r="L901" t="str">
        <f t="shared" si="43"/>
        <v>09</v>
      </c>
      <c r="M901" t="str">
        <f t="shared" si="44"/>
        <v>2022-09</v>
      </c>
    </row>
    <row r="902" spans="1:13" x14ac:dyDescent="0.3">
      <c r="A902" t="s">
        <v>14</v>
      </c>
      <c r="B902" s="1">
        <v>47848</v>
      </c>
      <c r="C902">
        <v>40</v>
      </c>
      <c r="D902" t="s">
        <v>12</v>
      </c>
      <c r="E902" s="1">
        <v>44805</v>
      </c>
      <c r="F902" s="2">
        <v>0.48327546296296298</v>
      </c>
      <c r="G902">
        <v>8.75</v>
      </c>
      <c r="H902">
        <v>17.489999999999998</v>
      </c>
      <c r="I902">
        <v>466</v>
      </c>
      <c r="J902">
        <v>901</v>
      </c>
      <c r="K902" t="str">
        <f t="shared" si="42"/>
        <v>2022</v>
      </c>
      <c r="L902" t="str">
        <f t="shared" si="43"/>
        <v>09</v>
      </c>
      <c r="M902" t="str">
        <f t="shared" si="44"/>
        <v>2022-09</v>
      </c>
    </row>
    <row r="903" spans="1:13" x14ac:dyDescent="0.3">
      <c r="A903" t="s">
        <v>21</v>
      </c>
      <c r="B903" t="s">
        <v>19</v>
      </c>
      <c r="C903">
        <v>10</v>
      </c>
      <c r="D903" t="s">
        <v>15</v>
      </c>
      <c r="E903" s="1">
        <v>44862</v>
      </c>
      <c r="F903" s="2">
        <v>0.58630787037037035</v>
      </c>
      <c r="G903">
        <v>7.72</v>
      </c>
      <c r="H903">
        <v>9.26</v>
      </c>
      <c r="I903">
        <v>467</v>
      </c>
      <c r="J903">
        <v>902</v>
      </c>
      <c r="K903" t="str">
        <f t="shared" si="42"/>
        <v>2022</v>
      </c>
      <c r="L903" t="str">
        <f t="shared" si="43"/>
        <v>10</v>
      </c>
      <c r="M903" t="str">
        <f t="shared" si="44"/>
        <v>2022-10</v>
      </c>
    </row>
    <row r="904" spans="1:13" x14ac:dyDescent="0.3">
      <c r="A904" t="s">
        <v>10</v>
      </c>
      <c r="B904" s="1">
        <v>47118</v>
      </c>
      <c r="C904">
        <v>10</v>
      </c>
      <c r="D904" t="s">
        <v>15</v>
      </c>
      <c r="E904" s="1">
        <v>44636</v>
      </c>
      <c r="F904" s="2">
        <v>0.6897106481481482</v>
      </c>
      <c r="G904">
        <v>12.54</v>
      </c>
      <c r="H904">
        <v>16.87</v>
      </c>
      <c r="I904">
        <v>468</v>
      </c>
      <c r="J904">
        <v>903</v>
      </c>
      <c r="K904" t="str">
        <f t="shared" si="42"/>
        <v>2022</v>
      </c>
      <c r="L904" t="str">
        <f t="shared" si="43"/>
        <v>03</v>
      </c>
      <c r="M904" t="str">
        <f t="shared" si="44"/>
        <v>2022-03</v>
      </c>
    </row>
    <row r="905" spans="1:13" x14ac:dyDescent="0.3">
      <c r="A905" t="s">
        <v>10</v>
      </c>
      <c r="B905" s="1">
        <v>47118</v>
      </c>
      <c r="C905">
        <v>40</v>
      </c>
      <c r="D905" t="s">
        <v>12</v>
      </c>
      <c r="E905" s="1">
        <v>44636</v>
      </c>
      <c r="F905" s="2">
        <v>0.6897106481481482</v>
      </c>
      <c r="G905">
        <v>12.54</v>
      </c>
      <c r="H905">
        <v>16.87</v>
      </c>
      <c r="I905">
        <v>468</v>
      </c>
      <c r="J905">
        <v>904</v>
      </c>
      <c r="K905" t="str">
        <f t="shared" si="42"/>
        <v>2022</v>
      </c>
      <c r="L905" t="str">
        <f t="shared" si="43"/>
        <v>03</v>
      </c>
      <c r="M905" t="str">
        <f t="shared" si="44"/>
        <v>2022-03</v>
      </c>
    </row>
    <row r="906" spans="1:13" x14ac:dyDescent="0.3">
      <c r="A906" t="s">
        <v>18</v>
      </c>
      <c r="B906" t="s">
        <v>19</v>
      </c>
      <c r="C906">
        <v>0</v>
      </c>
      <c r="D906" t="s">
        <v>11</v>
      </c>
      <c r="E906" s="1">
        <v>44693</v>
      </c>
      <c r="F906" s="2">
        <v>0.50020833333333337</v>
      </c>
      <c r="G906">
        <v>7.98</v>
      </c>
      <c r="H906">
        <v>7.54</v>
      </c>
      <c r="I906">
        <v>469</v>
      </c>
      <c r="J906">
        <v>905</v>
      </c>
      <c r="K906" t="str">
        <f t="shared" si="42"/>
        <v>2022</v>
      </c>
      <c r="L906" t="str">
        <f t="shared" si="43"/>
        <v>05</v>
      </c>
      <c r="M906" t="str">
        <f t="shared" si="44"/>
        <v>2022-05</v>
      </c>
    </row>
    <row r="907" spans="1:13" x14ac:dyDescent="0.3">
      <c r="A907" t="s">
        <v>22</v>
      </c>
      <c r="B907" s="1">
        <v>47299</v>
      </c>
      <c r="C907">
        <v>20</v>
      </c>
      <c r="D907" t="s">
        <v>16</v>
      </c>
      <c r="E907" s="1">
        <v>44776</v>
      </c>
      <c r="F907" s="2">
        <v>0.76238425925925923</v>
      </c>
      <c r="G907">
        <v>9.2200000000000006</v>
      </c>
      <c r="H907">
        <v>7.5</v>
      </c>
      <c r="I907">
        <v>470</v>
      </c>
      <c r="J907">
        <v>906</v>
      </c>
      <c r="K907" t="str">
        <f t="shared" si="42"/>
        <v>2022</v>
      </c>
      <c r="L907" t="str">
        <f t="shared" si="43"/>
        <v>08</v>
      </c>
      <c r="M907" t="str">
        <f t="shared" si="44"/>
        <v>2022-08</v>
      </c>
    </row>
    <row r="908" spans="1:13" x14ac:dyDescent="0.3">
      <c r="A908" t="s">
        <v>22</v>
      </c>
      <c r="B908" s="1">
        <v>47299</v>
      </c>
      <c r="C908">
        <v>40</v>
      </c>
      <c r="D908" t="s">
        <v>12</v>
      </c>
      <c r="E908" s="1">
        <v>44776</v>
      </c>
      <c r="F908" s="2">
        <v>0.76238425925925923</v>
      </c>
      <c r="G908">
        <v>9.2200000000000006</v>
      </c>
      <c r="H908">
        <v>7.5</v>
      </c>
      <c r="I908">
        <v>470</v>
      </c>
      <c r="J908">
        <v>907</v>
      </c>
      <c r="K908" t="str">
        <f t="shared" si="42"/>
        <v>2022</v>
      </c>
      <c r="L908" t="str">
        <f t="shared" si="43"/>
        <v>08</v>
      </c>
      <c r="M908" t="str">
        <f t="shared" si="44"/>
        <v>2022-08</v>
      </c>
    </row>
    <row r="909" spans="1:13" x14ac:dyDescent="0.3">
      <c r="A909" t="s">
        <v>22</v>
      </c>
      <c r="B909" s="1">
        <v>47299</v>
      </c>
      <c r="C909">
        <v>50</v>
      </c>
      <c r="D909" t="s">
        <v>13</v>
      </c>
      <c r="E909" s="1">
        <v>44776</v>
      </c>
      <c r="F909" s="2">
        <v>0.76238425925925923</v>
      </c>
      <c r="G909">
        <v>9.2200000000000006</v>
      </c>
      <c r="H909">
        <v>7.5</v>
      </c>
      <c r="I909">
        <v>470</v>
      </c>
      <c r="J909">
        <v>908</v>
      </c>
      <c r="K909" t="str">
        <f t="shared" si="42"/>
        <v>2022</v>
      </c>
      <c r="L909" t="str">
        <f t="shared" si="43"/>
        <v>08</v>
      </c>
      <c r="M909" t="str">
        <f t="shared" si="44"/>
        <v>2022-08</v>
      </c>
    </row>
    <row r="910" spans="1:13" x14ac:dyDescent="0.3">
      <c r="A910" t="s">
        <v>14</v>
      </c>
      <c r="B910" s="1">
        <v>47848</v>
      </c>
      <c r="C910">
        <v>0</v>
      </c>
      <c r="D910" t="s">
        <v>11</v>
      </c>
      <c r="E910" s="1">
        <v>44815</v>
      </c>
      <c r="F910" s="2">
        <v>0.43725694444444446</v>
      </c>
      <c r="G910">
        <v>7.37</v>
      </c>
      <c r="H910">
        <v>8.42</v>
      </c>
      <c r="I910">
        <v>471</v>
      </c>
      <c r="J910">
        <v>909</v>
      </c>
      <c r="K910" t="str">
        <f t="shared" si="42"/>
        <v>2022</v>
      </c>
      <c r="L910" t="str">
        <f t="shared" si="43"/>
        <v>09</v>
      </c>
      <c r="M910" t="str">
        <f t="shared" si="44"/>
        <v>2022-09</v>
      </c>
    </row>
    <row r="911" spans="1:13" x14ac:dyDescent="0.3">
      <c r="A911" t="s">
        <v>14</v>
      </c>
      <c r="B911" s="1">
        <v>47848</v>
      </c>
      <c r="C911">
        <v>40</v>
      </c>
      <c r="D911" t="s">
        <v>12</v>
      </c>
      <c r="E911" s="1">
        <v>44815</v>
      </c>
      <c r="F911" s="2">
        <v>0.43725694444444446</v>
      </c>
      <c r="G911">
        <v>7.37</v>
      </c>
      <c r="H911">
        <v>8.42</v>
      </c>
      <c r="I911">
        <v>471</v>
      </c>
      <c r="J911">
        <v>910</v>
      </c>
      <c r="K911" t="str">
        <f t="shared" si="42"/>
        <v>2022</v>
      </c>
      <c r="L911" t="str">
        <f t="shared" si="43"/>
        <v>09</v>
      </c>
      <c r="M911" t="str">
        <f t="shared" si="44"/>
        <v>2022-09</v>
      </c>
    </row>
    <row r="912" spans="1:13" x14ac:dyDescent="0.3">
      <c r="A912" t="s">
        <v>14</v>
      </c>
      <c r="B912" s="1">
        <v>47848</v>
      </c>
      <c r="C912">
        <v>20</v>
      </c>
      <c r="D912" t="s">
        <v>16</v>
      </c>
      <c r="E912" s="1">
        <v>44874</v>
      </c>
      <c r="F912" s="2">
        <v>0.77364583333333325</v>
      </c>
      <c r="G912">
        <v>10.78</v>
      </c>
      <c r="H912">
        <v>10.56</v>
      </c>
      <c r="I912">
        <v>472</v>
      </c>
      <c r="J912">
        <v>911</v>
      </c>
      <c r="K912" t="str">
        <f t="shared" si="42"/>
        <v>2022</v>
      </c>
      <c r="L912" t="str">
        <f t="shared" si="43"/>
        <v>11</v>
      </c>
      <c r="M912" t="str">
        <f t="shared" si="44"/>
        <v>2022-11</v>
      </c>
    </row>
    <row r="913" spans="1:13" x14ac:dyDescent="0.3">
      <c r="A913" t="s">
        <v>14</v>
      </c>
      <c r="B913" s="1">
        <v>47848</v>
      </c>
      <c r="C913">
        <v>40</v>
      </c>
      <c r="D913" t="s">
        <v>12</v>
      </c>
      <c r="E913" s="1">
        <v>44874</v>
      </c>
      <c r="F913" s="2">
        <v>0.77364583333333325</v>
      </c>
      <c r="G913">
        <v>10.78</v>
      </c>
      <c r="H913">
        <v>10.56</v>
      </c>
      <c r="I913">
        <v>472</v>
      </c>
      <c r="J913">
        <v>912</v>
      </c>
      <c r="K913" t="str">
        <f t="shared" si="42"/>
        <v>2022</v>
      </c>
      <c r="L913" t="str">
        <f t="shared" si="43"/>
        <v>11</v>
      </c>
      <c r="M913" t="str">
        <f t="shared" si="44"/>
        <v>2022-11</v>
      </c>
    </row>
    <row r="914" spans="1:13" x14ac:dyDescent="0.3">
      <c r="A914" t="s">
        <v>22</v>
      </c>
      <c r="B914" s="1">
        <v>47299</v>
      </c>
      <c r="C914">
        <v>0</v>
      </c>
      <c r="D914" t="s">
        <v>11</v>
      </c>
      <c r="E914" s="1">
        <v>44719</v>
      </c>
      <c r="F914" s="2">
        <v>0.68524305555555554</v>
      </c>
      <c r="G914">
        <v>9.01</v>
      </c>
      <c r="H914">
        <v>20.32</v>
      </c>
      <c r="I914">
        <v>473</v>
      </c>
      <c r="J914">
        <v>913</v>
      </c>
      <c r="K914" t="str">
        <f t="shared" si="42"/>
        <v>2022</v>
      </c>
      <c r="L914" t="str">
        <f t="shared" si="43"/>
        <v>06</v>
      </c>
      <c r="M914" t="str">
        <f t="shared" si="44"/>
        <v>2022-06</v>
      </c>
    </row>
    <row r="915" spans="1:13" x14ac:dyDescent="0.3">
      <c r="A915" t="s">
        <v>22</v>
      </c>
      <c r="B915" s="1">
        <v>47299</v>
      </c>
      <c r="C915">
        <v>25</v>
      </c>
      <c r="D915" t="s">
        <v>17</v>
      </c>
      <c r="E915" s="1">
        <v>44719</v>
      </c>
      <c r="F915" s="2">
        <v>0.68524305555555554</v>
      </c>
      <c r="G915">
        <v>9.01</v>
      </c>
      <c r="H915">
        <v>20.32</v>
      </c>
      <c r="I915">
        <v>473</v>
      </c>
      <c r="J915">
        <v>914</v>
      </c>
      <c r="K915" t="str">
        <f t="shared" si="42"/>
        <v>2022</v>
      </c>
      <c r="L915" t="str">
        <f t="shared" si="43"/>
        <v>06</v>
      </c>
      <c r="M915" t="str">
        <f t="shared" si="44"/>
        <v>2022-06</v>
      </c>
    </row>
    <row r="916" spans="1:13" x14ac:dyDescent="0.3">
      <c r="A916" t="s">
        <v>21</v>
      </c>
      <c r="B916" t="s">
        <v>19</v>
      </c>
      <c r="C916">
        <v>0</v>
      </c>
      <c r="D916" t="s">
        <v>11</v>
      </c>
      <c r="E916" s="1">
        <v>44768</v>
      </c>
      <c r="F916" s="2">
        <v>0.51998842592592587</v>
      </c>
      <c r="G916">
        <v>7.63</v>
      </c>
      <c r="H916">
        <v>6.23</v>
      </c>
      <c r="I916">
        <v>474</v>
      </c>
      <c r="J916">
        <v>915</v>
      </c>
      <c r="K916" t="str">
        <f t="shared" si="42"/>
        <v>2022</v>
      </c>
      <c r="L916" t="str">
        <f t="shared" si="43"/>
        <v>07</v>
      </c>
      <c r="M916" t="str">
        <f t="shared" si="44"/>
        <v>2022-07</v>
      </c>
    </row>
    <row r="917" spans="1:13" x14ac:dyDescent="0.3">
      <c r="A917" t="s">
        <v>21</v>
      </c>
      <c r="B917" t="s">
        <v>19</v>
      </c>
      <c r="C917">
        <v>25</v>
      </c>
      <c r="D917" t="s">
        <v>17</v>
      </c>
      <c r="E917" s="1">
        <v>44768</v>
      </c>
      <c r="F917" s="2">
        <v>0.51998842592592587</v>
      </c>
      <c r="G917">
        <v>7.63</v>
      </c>
      <c r="H917">
        <v>6.23</v>
      </c>
      <c r="I917">
        <v>474</v>
      </c>
      <c r="J917">
        <v>916</v>
      </c>
      <c r="K917" t="str">
        <f t="shared" si="42"/>
        <v>2022</v>
      </c>
      <c r="L917" t="str">
        <f t="shared" si="43"/>
        <v>07</v>
      </c>
      <c r="M917" t="str">
        <f t="shared" si="44"/>
        <v>2022-07</v>
      </c>
    </row>
    <row r="918" spans="1:13" x14ac:dyDescent="0.3">
      <c r="A918" t="s">
        <v>21</v>
      </c>
      <c r="B918" t="s">
        <v>19</v>
      </c>
      <c r="C918">
        <v>50</v>
      </c>
      <c r="D918" t="s">
        <v>13</v>
      </c>
      <c r="E918" s="1">
        <v>44768</v>
      </c>
      <c r="F918" s="2">
        <v>0.51998842592592587</v>
      </c>
      <c r="G918">
        <v>7.63</v>
      </c>
      <c r="H918">
        <v>6.23</v>
      </c>
      <c r="I918">
        <v>474</v>
      </c>
      <c r="J918">
        <v>917</v>
      </c>
      <c r="K918" t="str">
        <f t="shared" si="42"/>
        <v>2022</v>
      </c>
      <c r="L918" t="str">
        <f t="shared" si="43"/>
        <v>07</v>
      </c>
      <c r="M918" t="str">
        <f t="shared" si="44"/>
        <v>2022-07</v>
      </c>
    </row>
    <row r="919" spans="1:13" x14ac:dyDescent="0.3">
      <c r="A919" t="s">
        <v>10</v>
      </c>
      <c r="B919" s="1">
        <v>47118</v>
      </c>
      <c r="C919">
        <v>20</v>
      </c>
      <c r="D919" t="s">
        <v>16</v>
      </c>
      <c r="E919" s="1">
        <v>44828</v>
      </c>
      <c r="F919" s="2">
        <v>0.44427083333333334</v>
      </c>
      <c r="G919">
        <v>12.12</v>
      </c>
      <c r="H919">
        <v>9.24</v>
      </c>
      <c r="I919">
        <v>475</v>
      </c>
      <c r="J919">
        <v>918</v>
      </c>
      <c r="K919" t="str">
        <f t="shared" si="42"/>
        <v>2022</v>
      </c>
      <c r="L919" t="str">
        <f t="shared" si="43"/>
        <v>09</v>
      </c>
      <c r="M919" t="str">
        <f t="shared" si="44"/>
        <v>2022-09</v>
      </c>
    </row>
    <row r="920" spans="1:13" x14ac:dyDescent="0.3">
      <c r="A920" t="s">
        <v>10</v>
      </c>
      <c r="B920" s="1">
        <v>47118</v>
      </c>
      <c r="C920">
        <v>40</v>
      </c>
      <c r="D920" t="s">
        <v>12</v>
      </c>
      <c r="E920" s="1">
        <v>44828</v>
      </c>
      <c r="F920" s="2">
        <v>0.44427083333333334</v>
      </c>
      <c r="G920">
        <v>12.12</v>
      </c>
      <c r="H920">
        <v>9.24</v>
      </c>
      <c r="I920">
        <v>475</v>
      </c>
      <c r="J920">
        <v>919</v>
      </c>
      <c r="K920" t="str">
        <f t="shared" si="42"/>
        <v>2022</v>
      </c>
      <c r="L920" t="str">
        <f t="shared" si="43"/>
        <v>09</v>
      </c>
      <c r="M920" t="str">
        <f t="shared" si="44"/>
        <v>2022-09</v>
      </c>
    </row>
    <row r="921" spans="1:13" x14ac:dyDescent="0.3">
      <c r="A921" t="s">
        <v>10</v>
      </c>
      <c r="B921" s="1">
        <v>47118</v>
      </c>
      <c r="C921">
        <v>80</v>
      </c>
      <c r="D921" t="s">
        <v>20</v>
      </c>
      <c r="E921" s="1">
        <v>44828</v>
      </c>
      <c r="F921" s="2">
        <v>0.44427083333333334</v>
      </c>
      <c r="G921">
        <v>12.12</v>
      </c>
      <c r="H921">
        <v>9.24</v>
      </c>
      <c r="I921">
        <v>475</v>
      </c>
      <c r="J921">
        <v>920</v>
      </c>
      <c r="K921" t="str">
        <f t="shared" si="42"/>
        <v>2022</v>
      </c>
      <c r="L921" t="str">
        <f t="shared" si="43"/>
        <v>09</v>
      </c>
      <c r="M921" t="str">
        <f t="shared" si="44"/>
        <v>2022-09</v>
      </c>
    </row>
    <row r="922" spans="1:13" x14ac:dyDescent="0.3">
      <c r="A922" t="s">
        <v>14</v>
      </c>
      <c r="B922" s="1">
        <v>47848</v>
      </c>
      <c r="C922">
        <v>20</v>
      </c>
      <c r="D922" t="s">
        <v>16</v>
      </c>
      <c r="E922" s="1">
        <v>44895</v>
      </c>
      <c r="F922" s="2">
        <v>0.46019675925925929</v>
      </c>
      <c r="G922">
        <v>5.94</v>
      </c>
      <c r="H922">
        <v>13.24</v>
      </c>
      <c r="I922">
        <v>476</v>
      </c>
      <c r="J922">
        <v>921</v>
      </c>
      <c r="K922" t="str">
        <f t="shared" si="42"/>
        <v>2022</v>
      </c>
      <c r="L922" t="str">
        <f t="shared" si="43"/>
        <v>11</v>
      </c>
      <c r="M922" t="str">
        <f t="shared" si="44"/>
        <v>2022-11</v>
      </c>
    </row>
    <row r="923" spans="1:13" x14ac:dyDescent="0.3">
      <c r="A923" t="s">
        <v>14</v>
      </c>
      <c r="B923" s="1">
        <v>47848</v>
      </c>
      <c r="C923">
        <v>40</v>
      </c>
      <c r="D923" t="s">
        <v>12</v>
      </c>
      <c r="E923" s="1">
        <v>44895</v>
      </c>
      <c r="F923" s="2">
        <v>0.46019675925925929</v>
      </c>
      <c r="G923">
        <v>5.94</v>
      </c>
      <c r="H923">
        <v>13.24</v>
      </c>
      <c r="I923">
        <v>476</v>
      </c>
      <c r="J923">
        <v>922</v>
      </c>
      <c r="K923" t="str">
        <f t="shared" si="42"/>
        <v>2022</v>
      </c>
      <c r="L923" t="str">
        <f t="shared" si="43"/>
        <v>11</v>
      </c>
      <c r="M923" t="str">
        <f t="shared" si="44"/>
        <v>2022-11</v>
      </c>
    </row>
    <row r="924" spans="1:13" x14ac:dyDescent="0.3">
      <c r="A924" t="s">
        <v>14</v>
      </c>
      <c r="B924" s="1">
        <v>47848</v>
      </c>
      <c r="C924">
        <v>80</v>
      </c>
      <c r="D924" t="s">
        <v>20</v>
      </c>
      <c r="E924" s="1">
        <v>44895</v>
      </c>
      <c r="F924" s="2">
        <v>0.46019675925925929</v>
      </c>
      <c r="G924">
        <v>5.94</v>
      </c>
      <c r="H924">
        <v>13.24</v>
      </c>
      <c r="I924">
        <v>476</v>
      </c>
      <c r="J924">
        <v>923</v>
      </c>
      <c r="K924" t="str">
        <f t="shared" si="42"/>
        <v>2022</v>
      </c>
      <c r="L924" t="str">
        <f t="shared" si="43"/>
        <v>11</v>
      </c>
      <c r="M924" t="str">
        <f t="shared" si="44"/>
        <v>2022-11</v>
      </c>
    </row>
    <row r="925" spans="1:13" x14ac:dyDescent="0.3">
      <c r="A925" t="s">
        <v>21</v>
      </c>
      <c r="B925" t="s">
        <v>19</v>
      </c>
      <c r="C925">
        <v>10</v>
      </c>
      <c r="D925" t="s">
        <v>15</v>
      </c>
      <c r="E925" s="1">
        <v>44661</v>
      </c>
      <c r="F925" s="2">
        <v>0.59623842592592591</v>
      </c>
      <c r="G925">
        <v>5.32</v>
      </c>
      <c r="H925">
        <v>7.3</v>
      </c>
      <c r="I925">
        <v>477</v>
      </c>
      <c r="J925">
        <v>924</v>
      </c>
      <c r="K925" t="str">
        <f t="shared" si="42"/>
        <v>2022</v>
      </c>
      <c r="L925" t="str">
        <f t="shared" si="43"/>
        <v>04</v>
      </c>
      <c r="M925" t="str">
        <f t="shared" si="44"/>
        <v>2022-04</v>
      </c>
    </row>
    <row r="926" spans="1:13" x14ac:dyDescent="0.3">
      <c r="A926" t="s">
        <v>21</v>
      </c>
      <c r="B926" t="s">
        <v>19</v>
      </c>
      <c r="C926">
        <v>40</v>
      </c>
      <c r="D926" t="s">
        <v>12</v>
      </c>
      <c r="E926" s="1">
        <v>44661</v>
      </c>
      <c r="F926" s="2">
        <v>0.59623842592592591</v>
      </c>
      <c r="G926">
        <v>5.32</v>
      </c>
      <c r="H926">
        <v>7.3</v>
      </c>
      <c r="I926">
        <v>477</v>
      </c>
      <c r="J926">
        <v>925</v>
      </c>
      <c r="K926" t="str">
        <f t="shared" si="42"/>
        <v>2022</v>
      </c>
      <c r="L926" t="str">
        <f t="shared" si="43"/>
        <v>04</v>
      </c>
      <c r="M926" t="str">
        <f t="shared" si="44"/>
        <v>2022-04</v>
      </c>
    </row>
    <row r="927" spans="1:13" x14ac:dyDescent="0.3">
      <c r="A927" t="s">
        <v>18</v>
      </c>
      <c r="B927" t="s">
        <v>19</v>
      </c>
      <c r="C927">
        <v>0</v>
      </c>
      <c r="D927" t="s">
        <v>11</v>
      </c>
      <c r="E927" s="1">
        <v>44684</v>
      </c>
      <c r="F927" s="2">
        <v>0.34813657407407406</v>
      </c>
      <c r="G927">
        <v>7.55</v>
      </c>
      <c r="H927">
        <v>8.1199999999999992</v>
      </c>
      <c r="I927">
        <v>478</v>
      </c>
      <c r="J927">
        <v>926</v>
      </c>
      <c r="K927" t="str">
        <f t="shared" si="42"/>
        <v>2022</v>
      </c>
      <c r="L927" t="str">
        <f t="shared" si="43"/>
        <v>05</v>
      </c>
      <c r="M927" t="str">
        <f t="shared" si="44"/>
        <v>2022-05</v>
      </c>
    </row>
    <row r="928" spans="1:13" x14ac:dyDescent="0.3">
      <c r="A928" t="s">
        <v>21</v>
      </c>
      <c r="B928" t="s">
        <v>19</v>
      </c>
      <c r="C928">
        <v>0</v>
      </c>
      <c r="D928" t="s">
        <v>11</v>
      </c>
      <c r="E928" s="1">
        <v>44734</v>
      </c>
      <c r="F928" s="2">
        <v>0.54084490740740743</v>
      </c>
      <c r="G928">
        <v>11.3</v>
      </c>
      <c r="H928">
        <v>5.82</v>
      </c>
      <c r="I928">
        <v>479</v>
      </c>
      <c r="J928">
        <v>927</v>
      </c>
      <c r="K928" t="str">
        <f t="shared" si="42"/>
        <v>2022</v>
      </c>
      <c r="L928" t="str">
        <f t="shared" si="43"/>
        <v>06</v>
      </c>
      <c r="M928" t="str">
        <f t="shared" si="44"/>
        <v>2022-06</v>
      </c>
    </row>
    <row r="929" spans="1:13" x14ac:dyDescent="0.3">
      <c r="A929" t="s">
        <v>21</v>
      </c>
      <c r="B929" t="s">
        <v>19</v>
      </c>
      <c r="C929">
        <v>40</v>
      </c>
      <c r="D929" t="s">
        <v>12</v>
      </c>
      <c r="E929" s="1">
        <v>44734</v>
      </c>
      <c r="F929" s="2">
        <v>0.54084490740740743</v>
      </c>
      <c r="G929">
        <v>11.3</v>
      </c>
      <c r="H929">
        <v>5.82</v>
      </c>
      <c r="I929">
        <v>479</v>
      </c>
      <c r="J929">
        <v>928</v>
      </c>
      <c r="K929" t="str">
        <f t="shared" si="42"/>
        <v>2022</v>
      </c>
      <c r="L929" t="str">
        <f t="shared" si="43"/>
        <v>06</v>
      </c>
      <c r="M929" t="str">
        <f t="shared" si="44"/>
        <v>2022-06</v>
      </c>
    </row>
    <row r="930" spans="1:13" x14ac:dyDescent="0.3">
      <c r="A930" t="s">
        <v>21</v>
      </c>
      <c r="B930" t="s">
        <v>19</v>
      </c>
      <c r="C930">
        <v>50</v>
      </c>
      <c r="D930" t="s">
        <v>13</v>
      </c>
      <c r="E930" s="1">
        <v>44734</v>
      </c>
      <c r="F930" s="2">
        <v>0.54084490740740743</v>
      </c>
      <c r="G930">
        <v>11.3</v>
      </c>
      <c r="H930">
        <v>5.82</v>
      </c>
      <c r="I930">
        <v>479</v>
      </c>
      <c r="J930">
        <v>929</v>
      </c>
      <c r="K930" t="str">
        <f t="shared" si="42"/>
        <v>2022</v>
      </c>
      <c r="L930" t="str">
        <f t="shared" si="43"/>
        <v>06</v>
      </c>
      <c r="M930" t="str">
        <f t="shared" si="44"/>
        <v>2022-06</v>
      </c>
    </row>
    <row r="931" spans="1:13" x14ac:dyDescent="0.3">
      <c r="A931" t="s">
        <v>14</v>
      </c>
      <c r="B931" s="1">
        <v>47848</v>
      </c>
      <c r="C931">
        <v>20</v>
      </c>
      <c r="D931" t="s">
        <v>16</v>
      </c>
      <c r="E931" s="1">
        <v>44680</v>
      </c>
      <c r="F931" s="2">
        <v>0.68003472222222217</v>
      </c>
      <c r="G931">
        <v>8.4600000000000009</v>
      </c>
      <c r="H931">
        <v>6.49</v>
      </c>
      <c r="I931">
        <v>480</v>
      </c>
      <c r="J931">
        <v>930</v>
      </c>
      <c r="K931" t="str">
        <f t="shared" si="42"/>
        <v>2022</v>
      </c>
      <c r="L931" t="str">
        <f t="shared" si="43"/>
        <v>04</v>
      </c>
      <c r="M931" t="str">
        <f t="shared" si="44"/>
        <v>2022-04</v>
      </c>
    </row>
    <row r="932" spans="1:13" x14ac:dyDescent="0.3">
      <c r="A932" t="s">
        <v>14</v>
      </c>
      <c r="B932" s="1">
        <v>47848</v>
      </c>
      <c r="C932">
        <v>40</v>
      </c>
      <c r="D932" t="s">
        <v>12</v>
      </c>
      <c r="E932" s="1">
        <v>44680</v>
      </c>
      <c r="F932" s="2">
        <v>0.68003472222222217</v>
      </c>
      <c r="G932">
        <v>8.4600000000000009</v>
      </c>
      <c r="H932">
        <v>6.49</v>
      </c>
      <c r="I932">
        <v>480</v>
      </c>
      <c r="J932">
        <v>931</v>
      </c>
      <c r="K932" t="str">
        <f t="shared" si="42"/>
        <v>2022</v>
      </c>
      <c r="L932" t="str">
        <f t="shared" si="43"/>
        <v>04</v>
      </c>
      <c r="M932" t="str">
        <f t="shared" si="44"/>
        <v>2022-04</v>
      </c>
    </row>
    <row r="933" spans="1:13" x14ac:dyDescent="0.3">
      <c r="A933" t="s">
        <v>22</v>
      </c>
      <c r="B933" s="1">
        <v>47299</v>
      </c>
      <c r="C933">
        <v>0</v>
      </c>
      <c r="D933" t="s">
        <v>11</v>
      </c>
      <c r="E933" s="1">
        <v>44681</v>
      </c>
      <c r="F933" s="2">
        <v>0.36626157407407406</v>
      </c>
      <c r="G933">
        <v>8.93</v>
      </c>
      <c r="H933">
        <v>11.16</v>
      </c>
      <c r="I933">
        <v>481</v>
      </c>
      <c r="J933">
        <v>932</v>
      </c>
      <c r="K933" t="str">
        <f t="shared" si="42"/>
        <v>2022</v>
      </c>
      <c r="L933" t="str">
        <f t="shared" si="43"/>
        <v>04</v>
      </c>
      <c r="M933" t="str">
        <f t="shared" si="44"/>
        <v>2022-04</v>
      </c>
    </row>
    <row r="934" spans="1:13" x14ac:dyDescent="0.3">
      <c r="A934" t="s">
        <v>21</v>
      </c>
      <c r="B934" t="s">
        <v>19</v>
      </c>
      <c r="C934">
        <v>10</v>
      </c>
      <c r="D934" t="s">
        <v>15</v>
      </c>
      <c r="E934" s="1">
        <v>44696</v>
      </c>
      <c r="F934" s="2">
        <v>0.55572916666666672</v>
      </c>
      <c r="G934">
        <v>18.39</v>
      </c>
      <c r="H934">
        <v>9.11</v>
      </c>
      <c r="I934">
        <v>482</v>
      </c>
      <c r="J934">
        <v>933</v>
      </c>
      <c r="K934" t="str">
        <f t="shared" si="42"/>
        <v>2022</v>
      </c>
      <c r="L934" t="str">
        <f t="shared" si="43"/>
        <v>05</v>
      </c>
      <c r="M934" t="str">
        <f t="shared" si="44"/>
        <v>2022-05</v>
      </c>
    </row>
    <row r="935" spans="1:13" x14ac:dyDescent="0.3">
      <c r="A935" t="s">
        <v>21</v>
      </c>
      <c r="B935" t="s">
        <v>19</v>
      </c>
      <c r="C935">
        <v>40</v>
      </c>
      <c r="D935" t="s">
        <v>12</v>
      </c>
      <c r="E935" s="1">
        <v>44696</v>
      </c>
      <c r="F935" s="2">
        <v>0.55572916666666672</v>
      </c>
      <c r="G935">
        <v>18.39</v>
      </c>
      <c r="H935">
        <v>9.11</v>
      </c>
      <c r="I935">
        <v>482</v>
      </c>
      <c r="J935">
        <v>934</v>
      </c>
      <c r="K935" t="str">
        <f t="shared" si="42"/>
        <v>2022</v>
      </c>
      <c r="L935" t="str">
        <f t="shared" si="43"/>
        <v>05</v>
      </c>
      <c r="M935" t="str">
        <f t="shared" si="44"/>
        <v>2022-05</v>
      </c>
    </row>
    <row r="936" spans="1:13" x14ac:dyDescent="0.3">
      <c r="A936" t="s">
        <v>21</v>
      </c>
      <c r="B936" t="s">
        <v>19</v>
      </c>
      <c r="C936">
        <v>50</v>
      </c>
      <c r="D936" t="s">
        <v>13</v>
      </c>
      <c r="E936" s="1">
        <v>44696</v>
      </c>
      <c r="F936" s="2">
        <v>0.55572916666666672</v>
      </c>
      <c r="G936">
        <v>18.39</v>
      </c>
      <c r="H936">
        <v>9.11</v>
      </c>
      <c r="I936">
        <v>482</v>
      </c>
      <c r="J936">
        <v>935</v>
      </c>
      <c r="K936" t="str">
        <f t="shared" si="42"/>
        <v>2022</v>
      </c>
      <c r="L936" t="str">
        <f t="shared" si="43"/>
        <v>05</v>
      </c>
      <c r="M936" t="str">
        <f t="shared" si="44"/>
        <v>2022-05</v>
      </c>
    </row>
    <row r="937" spans="1:13" x14ac:dyDescent="0.3">
      <c r="A937" t="s">
        <v>22</v>
      </c>
      <c r="B937" s="1">
        <v>47299</v>
      </c>
      <c r="C937">
        <v>10</v>
      </c>
      <c r="D937" t="s">
        <v>15</v>
      </c>
      <c r="E937" s="1">
        <v>44876</v>
      </c>
      <c r="F937" s="2">
        <v>0.54070601851851852</v>
      </c>
      <c r="G937">
        <v>8.3800000000000008</v>
      </c>
      <c r="H937">
        <v>14.18</v>
      </c>
      <c r="I937">
        <v>483</v>
      </c>
      <c r="J937">
        <v>936</v>
      </c>
      <c r="K937" t="str">
        <f t="shared" si="42"/>
        <v>2022</v>
      </c>
      <c r="L937" t="str">
        <f t="shared" si="43"/>
        <v>11</v>
      </c>
      <c r="M937" t="str">
        <f t="shared" si="44"/>
        <v>2022-11</v>
      </c>
    </row>
    <row r="938" spans="1:13" x14ac:dyDescent="0.3">
      <c r="A938" t="s">
        <v>22</v>
      </c>
      <c r="B938" s="1">
        <v>47299</v>
      </c>
      <c r="C938">
        <v>40</v>
      </c>
      <c r="D938" t="s">
        <v>12</v>
      </c>
      <c r="E938" s="1">
        <v>44876</v>
      </c>
      <c r="F938" s="2">
        <v>0.54070601851851852</v>
      </c>
      <c r="G938">
        <v>8.3800000000000008</v>
      </c>
      <c r="H938">
        <v>14.18</v>
      </c>
      <c r="I938">
        <v>483</v>
      </c>
      <c r="J938">
        <v>937</v>
      </c>
      <c r="K938" t="str">
        <f t="shared" si="42"/>
        <v>2022</v>
      </c>
      <c r="L938" t="str">
        <f t="shared" si="43"/>
        <v>11</v>
      </c>
      <c r="M938" t="str">
        <f t="shared" si="44"/>
        <v>2022-11</v>
      </c>
    </row>
    <row r="939" spans="1:13" x14ac:dyDescent="0.3">
      <c r="A939" t="s">
        <v>22</v>
      </c>
      <c r="B939" s="1">
        <v>47299</v>
      </c>
      <c r="C939">
        <v>80</v>
      </c>
      <c r="D939" t="s">
        <v>20</v>
      </c>
      <c r="E939" s="1">
        <v>44876</v>
      </c>
      <c r="F939" s="2">
        <v>0.54070601851851852</v>
      </c>
      <c r="G939">
        <v>8.3800000000000008</v>
      </c>
      <c r="H939">
        <v>14.18</v>
      </c>
      <c r="I939">
        <v>483</v>
      </c>
      <c r="J939">
        <v>938</v>
      </c>
      <c r="K939" t="str">
        <f t="shared" si="42"/>
        <v>2022</v>
      </c>
      <c r="L939" t="str">
        <f t="shared" si="43"/>
        <v>11</v>
      </c>
      <c r="M939" t="str">
        <f t="shared" si="44"/>
        <v>2022-11</v>
      </c>
    </row>
    <row r="940" spans="1:13" x14ac:dyDescent="0.3">
      <c r="A940" t="s">
        <v>22</v>
      </c>
      <c r="B940" s="1">
        <v>47299</v>
      </c>
      <c r="C940">
        <v>20</v>
      </c>
      <c r="D940" t="s">
        <v>16</v>
      </c>
      <c r="E940" s="1">
        <v>44936</v>
      </c>
      <c r="F940" s="2">
        <v>0.75738425925925934</v>
      </c>
      <c r="G940">
        <v>12.98</v>
      </c>
      <c r="H940">
        <v>9.5399999999999991</v>
      </c>
      <c r="I940">
        <v>484</v>
      </c>
      <c r="J940">
        <v>939</v>
      </c>
      <c r="K940" t="str">
        <f t="shared" si="42"/>
        <v>2023</v>
      </c>
      <c r="L940" t="str">
        <f t="shared" si="43"/>
        <v>01</v>
      </c>
      <c r="M940" t="str">
        <f t="shared" si="44"/>
        <v>2023-01</v>
      </c>
    </row>
    <row r="941" spans="1:13" x14ac:dyDescent="0.3">
      <c r="A941" t="s">
        <v>10</v>
      </c>
      <c r="B941" s="1">
        <v>47118</v>
      </c>
      <c r="C941">
        <v>20</v>
      </c>
      <c r="D941" t="s">
        <v>16</v>
      </c>
      <c r="E941" s="1">
        <v>44833</v>
      </c>
      <c r="F941" s="2">
        <v>0.52230324074074075</v>
      </c>
      <c r="G941">
        <v>16.38</v>
      </c>
      <c r="H941">
        <v>7.06</v>
      </c>
      <c r="I941">
        <v>485</v>
      </c>
      <c r="J941">
        <v>940</v>
      </c>
      <c r="K941" t="str">
        <f t="shared" si="42"/>
        <v>2022</v>
      </c>
      <c r="L941" t="str">
        <f t="shared" si="43"/>
        <v>09</v>
      </c>
      <c r="M941" t="str">
        <f t="shared" si="44"/>
        <v>2022-09</v>
      </c>
    </row>
    <row r="942" spans="1:13" x14ac:dyDescent="0.3">
      <c r="A942" t="s">
        <v>18</v>
      </c>
      <c r="B942" t="s">
        <v>19</v>
      </c>
      <c r="C942">
        <v>0</v>
      </c>
      <c r="D942" t="s">
        <v>11</v>
      </c>
      <c r="E942" s="1">
        <v>44581</v>
      </c>
      <c r="F942" s="2">
        <v>0.48078703703703707</v>
      </c>
      <c r="G942">
        <v>15.07</v>
      </c>
      <c r="H942">
        <v>4.6100000000000003</v>
      </c>
      <c r="I942">
        <v>486</v>
      </c>
      <c r="J942">
        <v>941</v>
      </c>
      <c r="K942" t="str">
        <f t="shared" si="42"/>
        <v>2022</v>
      </c>
      <c r="L942" t="str">
        <f t="shared" si="43"/>
        <v>01</v>
      </c>
      <c r="M942" t="str">
        <f t="shared" si="44"/>
        <v>2022-01</v>
      </c>
    </row>
    <row r="943" spans="1:13" x14ac:dyDescent="0.3">
      <c r="A943" t="s">
        <v>18</v>
      </c>
      <c r="B943" t="s">
        <v>19</v>
      </c>
      <c r="C943">
        <v>40</v>
      </c>
      <c r="D943" t="s">
        <v>12</v>
      </c>
      <c r="E943" s="1">
        <v>44581</v>
      </c>
      <c r="F943" s="2">
        <v>0.48078703703703707</v>
      </c>
      <c r="G943">
        <v>15.07</v>
      </c>
      <c r="H943">
        <v>4.6100000000000003</v>
      </c>
      <c r="I943">
        <v>486</v>
      </c>
      <c r="J943">
        <v>942</v>
      </c>
      <c r="K943" t="str">
        <f t="shared" si="42"/>
        <v>2022</v>
      </c>
      <c r="L943" t="str">
        <f t="shared" si="43"/>
        <v>01</v>
      </c>
      <c r="M943" t="str">
        <f t="shared" si="44"/>
        <v>2022-01</v>
      </c>
    </row>
    <row r="944" spans="1:13" x14ac:dyDescent="0.3">
      <c r="A944" t="s">
        <v>18</v>
      </c>
      <c r="B944" t="s">
        <v>19</v>
      </c>
      <c r="C944">
        <v>80</v>
      </c>
      <c r="D944" t="s">
        <v>20</v>
      </c>
      <c r="E944" s="1">
        <v>44581</v>
      </c>
      <c r="F944" s="2">
        <v>0.48078703703703707</v>
      </c>
      <c r="G944">
        <v>15.07</v>
      </c>
      <c r="H944">
        <v>4.6100000000000003</v>
      </c>
      <c r="I944">
        <v>486</v>
      </c>
      <c r="J944">
        <v>943</v>
      </c>
      <c r="K944" t="str">
        <f t="shared" si="42"/>
        <v>2022</v>
      </c>
      <c r="L944" t="str">
        <f t="shared" si="43"/>
        <v>01</v>
      </c>
      <c r="M944" t="str">
        <f t="shared" si="44"/>
        <v>2022-01</v>
      </c>
    </row>
    <row r="945" spans="1:13" x14ac:dyDescent="0.3">
      <c r="A945" t="s">
        <v>18</v>
      </c>
      <c r="B945" t="s">
        <v>19</v>
      </c>
      <c r="C945">
        <v>10</v>
      </c>
      <c r="D945" t="s">
        <v>15</v>
      </c>
      <c r="E945" s="1">
        <v>44839</v>
      </c>
      <c r="F945" s="2">
        <v>0.53822916666666665</v>
      </c>
      <c r="G945">
        <v>8.35</v>
      </c>
      <c r="H945">
        <v>9.93</v>
      </c>
      <c r="I945">
        <v>487</v>
      </c>
      <c r="J945">
        <v>944</v>
      </c>
      <c r="K945" t="str">
        <f t="shared" si="42"/>
        <v>2022</v>
      </c>
      <c r="L945" t="str">
        <f t="shared" si="43"/>
        <v>10</v>
      </c>
      <c r="M945" t="str">
        <f t="shared" si="44"/>
        <v>2022-10</v>
      </c>
    </row>
    <row r="946" spans="1:13" x14ac:dyDescent="0.3">
      <c r="A946" t="s">
        <v>18</v>
      </c>
      <c r="B946" t="s">
        <v>19</v>
      </c>
      <c r="C946">
        <v>40</v>
      </c>
      <c r="D946" t="s">
        <v>12</v>
      </c>
      <c r="E946" s="1">
        <v>44839</v>
      </c>
      <c r="F946" s="2">
        <v>0.53822916666666665</v>
      </c>
      <c r="G946">
        <v>8.35</v>
      </c>
      <c r="H946">
        <v>9.93</v>
      </c>
      <c r="I946">
        <v>487</v>
      </c>
      <c r="J946">
        <v>945</v>
      </c>
      <c r="K946" t="str">
        <f t="shared" si="42"/>
        <v>2022</v>
      </c>
      <c r="L946" t="str">
        <f t="shared" si="43"/>
        <v>10</v>
      </c>
      <c r="M946" t="str">
        <f t="shared" si="44"/>
        <v>2022-10</v>
      </c>
    </row>
    <row r="947" spans="1:13" x14ac:dyDescent="0.3">
      <c r="A947" t="s">
        <v>18</v>
      </c>
      <c r="B947" t="s">
        <v>19</v>
      </c>
      <c r="C947">
        <v>80</v>
      </c>
      <c r="D947" t="s">
        <v>20</v>
      </c>
      <c r="E947" s="1">
        <v>44839</v>
      </c>
      <c r="F947" s="2">
        <v>0.53822916666666665</v>
      </c>
      <c r="G947">
        <v>8.35</v>
      </c>
      <c r="H947">
        <v>9.93</v>
      </c>
      <c r="I947">
        <v>487</v>
      </c>
      <c r="J947">
        <v>946</v>
      </c>
      <c r="K947" t="str">
        <f t="shared" si="42"/>
        <v>2022</v>
      </c>
      <c r="L947" t="str">
        <f t="shared" si="43"/>
        <v>10</v>
      </c>
      <c r="M947" t="str">
        <f t="shared" si="44"/>
        <v>2022-10</v>
      </c>
    </row>
    <row r="948" spans="1:13" x14ac:dyDescent="0.3">
      <c r="A948" t="s">
        <v>22</v>
      </c>
      <c r="B948" s="1">
        <v>47299</v>
      </c>
      <c r="C948">
        <v>0</v>
      </c>
      <c r="D948" t="s">
        <v>11</v>
      </c>
      <c r="E948" s="1">
        <v>44820</v>
      </c>
      <c r="F948" s="2">
        <v>0.61265046296296299</v>
      </c>
      <c r="G948">
        <v>15.03</v>
      </c>
      <c r="H948">
        <v>16.940000000000001</v>
      </c>
      <c r="I948">
        <v>488</v>
      </c>
      <c r="J948">
        <v>947</v>
      </c>
      <c r="K948" t="str">
        <f t="shared" si="42"/>
        <v>2022</v>
      </c>
      <c r="L948" t="str">
        <f t="shared" si="43"/>
        <v>09</v>
      </c>
      <c r="M948" t="str">
        <f t="shared" si="44"/>
        <v>2022-09</v>
      </c>
    </row>
    <row r="949" spans="1:13" x14ac:dyDescent="0.3">
      <c r="A949" t="s">
        <v>22</v>
      </c>
      <c r="B949" s="1">
        <v>47299</v>
      </c>
      <c r="C949">
        <v>25</v>
      </c>
      <c r="D949" t="s">
        <v>17</v>
      </c>
      <c r="E949" s="1">
        <v>44820</v>
      </c>
      <c r="F949" s="2">
        <v>0.61265046296296299</v>
      </c>
      <c r="G949">
        <v>15.03</v>
      </c>
      <c r="H949">
        <v>16.940000000000001</v>
      </c>
      <c r="I949">
        <v>488</v>
      </c>
      <c r="J949">
        <v>948</v>
      </c>
      <c r="K949" t="str">
        <f t="shared" si="42"/>
        <v>2022</v>
      </c>
      <c r="L949" t="str">
        <f t="shared" si="43"/>
        <v>09</v>
      </c>
      <c r="M949" t="str">
        <f t="shared" si="44"/>
        <v>2022-09</v>
      </c>
    </row>
    <row r="950" spans="1:13" x14ac:dyDescent="0.3">
      <c r="A950" t="s">
        <v>22</v>
      </c>
      <c r="B950" s="1">
        <v>47299</v>
      </c>
      <c r="C950">
        <v>20</v>
      </c>
      <c r="D950" t="s">
        <v>16</v>
      </c>
      <c r="E950" s="1">
        <v>44724</v>
      </c>
      <c r="F950" s="2">
        <v>0.42284722222222221</v>
      </c>
      <c r="G950">
        <v>6.18</v>
      </c>
      <c r="H950">
        <v>11.98</v>
      </c>
      <c r="I950">
        <v>489</v>
      </c>
      <c r="J950">
        <v>949</v>
      </c>
      <c r="K950" t="str">
        <f t="shared" si="42"/>
        <v>2022</v>
      </c>
      <c r="L950" t="str">
        <f t="shared" si="43"/>
        <v>06</v>
      </c>
      <c r="M950" t="str">
        <f t="shared" si="44"/>
        <v>2022-06</v>
      </c>
    </row>
    <row r="951" spans="1:13" x14ac:dyDescent="0.3">
      <c r="A951" t="s">
        <v>22</v>
      </c>
      <c r="B951" s="1">
        <v>47299</v>
      </c>
      <c r="C951">
        <v>25</v>
      </c>
      <c r="D951" t="s">
        <v>17</v>
      </c>
      <c r="E951" s="1">
        <v>44724</v>
      </c>
      <c r="F951" s="2">
        <v>0.42284722222222221</v>
      </c>
      <c r="G951">
        <v>6.18</v>
      </c>
      <c r="H951">
        <v>11.98</v>
      </c>
      <c r="I951">
        <v>489</v>
      </c>
      <c r="J951">
        <v>950</v>
      </c>
      <c r="K951" t="str">
        <f t="shared" si="42"/>
        <v>2022</v>
      </c>
      <c r="L951" t="str">
        <f t="shared" si="43"/>
        <v>06</v>
      </c>
      <c r="M951" t="str">
        <f t="shared" si="44"/>
        <v>2022-06</v>
      </c>
    </row>
    <row r="952" spans="1:13" x14ac:dyDescent="0.3">
      <c r="A952" t="s">
        <v>22</v>
      </c>
      <c r="B952" s="1">
        <v>47299</v>
      </c>
      <c r="C952">
        <v>80</v>
      </c>
      <c r="D952" t="s">
        <v>20</v>
      </c>
      <c r="E952" s="1">
        <v>44724</v>
      </c>
      <c r="F952" s="2">
        <v>0.42284722222222221</v>
      </c>
      <c r="G952">
        <v>6.18</v>
      </c>
      <c r="H952">
        <v>11.98</v>
      </c>
      <c r="I952">
        <v>489</v>
      </c>
      <c r="J952">
        <v>951</v>
      </c>
      <c r="K952" t="str">
        <f t="shared" si="42"/>
        <v>2022</v>
      </c>
      <c r="L952" t="str">
        <f t="shared" si="43"/>
        <v>06</v>
      </c>
      <c r="M952" t="str">
        <f t="shared" si="44"/>
        <v>2022-06</v>
      </c>
    </row>
    <row r="953" spans="1:13" x14ac:dyDescent="0.3">
      <c r="A953" t="s">
        <v>18</v>
      </c>
      <c r="B953" t="s">
        <v>19</v>
      </c>
      <c r="C953">
        <v>0</v>
      </c>
      <c r="D953" t="s">
        <v>11</v>
      </c>
      <c r="E953" s="1">
        <v>44793</v>
      </c>
      <c r="F953" s="2">
        <v>0.61814814814814811</v>
      </c>
      <c r="G953">
        <v>8.0399999999999991</v>
      </c>
      <c r="H953">
        <v>8.02</v>
      </c>
      <c r="I953">
        <v>490</v>
      </c>
      <c r="J953">
        <v>952</v>
      </c>
      <c r="K953" t="str">
        <f t="shared" si="42"/>
        <v>2022</v>
      </c>
      <c r="L953" t="str">
        <f t="shared" si="43"/>
        <v>08</v>
      </c>
      <c r="M953" t="str">
        <f t="shared" si="44"/>
        <v>2022-08</v>
      </c>
    </row>
    <row r="954" spans="1:13" x14ac:dyDescent="0.3">
      <c r="A954" t="s">
        <v>18</v>
      </c>
      <c r="B954" t="s">
        <v>19</v>
      </c>
      <c r="C954">
        <v>25</v>
      </c>
      <c r="D954" t="s">
        <v>17</v>
      </c>
      <c r="E954" s="1">
        <v>44793</v>
      </c>
      <c r="F954" s="2">
        <v>0.61814814814814811</v>
      </c>
      <c r="G954">
        <v>8.0399999999999991</v>
      </c>
      <c r="H954">
        <v>8.02</v>
      </c>
      <c r="I954">
        <v>490</v>
      </c>
      <c r="J954">
        <v>953</v>
      </c>
      <c r="K954" t="str">
        <f t="shared" si="42"/>
        <v>2022</v>
      </c>
      <c r="L954" t="str">
        <f t="shared" si="43"/>
        <v>08</v>
      </c>
      <c r="M954" t="str">
        <f t="shared" si="44"/>
        <v>2022-08</v>
      </c>
    </row>
    <row r="955" spans="1:13" x14ac:dyDescent="0.3">
      <c r="A955" t="s">
        <v>10</v>
      </c>
      <c r="B955" s="1">
        <v>47118</v>
      </c>
      <c r="C955">
        <v>0</v>
      </c>
      <c r="D955" t="s">
        <v>11</v>
      </c>
      <c r="E955" s="1">
        <v>44652</v>
      </c>
      <c r="F955" s="2">
        <v>0.65879629629629632</v>
      </c>
      <c r="G955">
        <v>6.39</v>
      </c>
      <c r="H955">
        <v>13.59</v>
      </c>
      <c r="I955">
        <v>491</v>
      </c>
      <c r="J955">
        <v>954</v>
      </c>
      <c r="K955" t="str">
        <f t="shared" si="42"/>
        <v>2022</v>
      </c>
      <c r="L955" t="str">
        <f t="shared" si="43"/>
        <v>04</v>
      </c>
      <c r="M955" t="str">
        <f t="shared" si="44"/>
        <v>2022-04</v>
      </c>
    </row>
    <row r="956" spans="1:13" x14ac:dyDescent="0.3">
      <c r="A956" t="s">
        <v>10</v>
      </c>
      <c r="B956" s="1">
        <v>47118</v>
      </c>
      <c r="C956">
        <v>25</v>
      </c>
      <c r="D956" t="s">
        <v>17</v>
      </c>
      <c r="E956" s="1">
        <v>44652</v>
      </c>
      <c r="F956" s="2">
        <v>0.65879629629629632</v>
      </c>
      <c r="G956">
        <v>6.39</v>
      </c>
      <c r="H956">
        <v>13.59</v>
      </c>
      <c r="I956">
        <v>491</v>
      </c>
      <c r="J956">
        <v>955</v>
      </c>
      <c r="K956" t="str">
        <f t="shared" si="42"/>
        <v>2022</v>
      </c>
      <c r="L956" t="str">
        <f t="shared" si="43"/>
        <v>04</v>
      </c>
      <c r="M956" t="str">
        <f t="shared" si="44"/>
        <v>2022-04</v>
      </c>
    </row>
    <row r="957" spans="1:13" x14ac:dyDescent="0.3">
      <c r="A957" t="s">
        <v>22</v>
      </c>
      <c r="B957" s="1">
        <v>47299</v>
      </c>
      <c r="C957">
        <v>10</v>
      </c>
      <c r="D957" t="s">
        <v>15</v>
      </c>
      <c r="E957" s="1">
        <v>44726</v>
      </c>
      <c r="F957" s="2">
        <v>0.58942129629629625</v>
      </c>
      <c r="G957">
        <v>5.33</v>
      </c>
      <c r="H957">
        <v>9.1300000000000008</v>
      </c>
      <c r="I957">
        <v>492</v>
      </c>
      <c r="J957">
        <v>956</v>
      </c>
      <c r="K957" t="str">
        <f t="shared" si="42"/>
        <v>2022</v>
      </c>
      <c r="L957" t="str">
        <f t="shared" si="43"/>
        <v>06</v>
      </c>
      <c r="M957" t="str">
        <f t="shared" si="44"/>
        <v>2022-06</v>
      </c>
    </row>
    <row r="958" spans="1:13" x14ac:dyDescent="0.3">
      <c r="A958" t="s">
        <v>22</v>
      </c>
      <c r="B958" s="1">
        <v>47299</v>
      </c>
      <c r="C958">
        <v>40</v>
      </c>
      <c r="D958" t="s">
        <v>12</v>
      </c>
      <c r="E958" s="1">
        <v>44726</v>
      </c>
      <c r="F958" s="2">
        <v>0.58942129629629625</v>
      </c>
      <c r="G958">
        <v>5.33</v>
      </c>
      <c r="H958">
        <v>9.1300000000000008</v>
      </c>
      <c r="I958">
        <v>492</v>
      </c>
      <c r="J958">
        <v>957</v>
      </c>
      <c r="K958" t="str">
        <f t="shared" si="42"/>
        <v>2022</v>
      </c>
      <c r="L958" t="str">
        <f t="shared" si="43"/>
        <v>06</v>
      </c>
      <c r="M958" t="str">
        <f t="shared" si="44"/>
        <v>2022-06</v>
      </c>
    </row>
    <row r="959" spans="1:13" x14ac:dyDescent="0.3">
      <c r="A959" t="s">
        <v>18</v>
      </c>
      <c r="B959" t="s">
        <v>19</v>
      </c>
      <c r="C959">
        <v>20</v>
      </c>
      <c r="D959" t="s">
        <v>16</v>
      </c>
      <c r="E959" s="1">
        <v>44828</v>
      </c>
      <c r="F959" s="2">
        <v>0.59622685185185187</v>
      </c>
      <c r="G959">
        <v>5.98</v>
      </c>
      <c r="H959">
        <v>9.7200000000000006</v>
      </c>
      <c r="I959">
        <v>493</v>
      </c>
      <c r="J959">
        <v>958</v>
      </c>
      <c r="K959" t="str">
        <f t="shared" si="42"/>
        <v>2022</v>
      </c>
      <c r="L959" t="str">
        <f t="shared" si="43"/>
        <v>09</v>
      </c>
      <c r="M959" t="str">
        <f t="shared" si="44"/>
        <v>2022-09</v>
      </c>
    </row>
    <row r="960" spans="1:13" x14ac:dyDescent="0.3">
      <c r="A960" t="s">
        <v>14</v>
      </c>
      <c r="B960" s="1">
        <v>47848</v>
      </c>
      <c r="C960">
        <v>0</v>
      </c>
      <c r="D960" t="s">
        <v>11</v>
      </c>
      <c r="E960" s="1">
        <v>44837</v>
      </c>
      <c r="F960" s="2">
        <v>0.49622685185185184</v>
      </c>
      <c r="G960">
        <v>6.76</v>
      </c>
      <c r="H960">
        <v>19.36</v>
      </c>
      <c r="I960">
        <v>494</v>
      </c>
      <c r="J960">
        <v>959</v>
      </c>
      <c r="K960" t="str">
        <f t="shared" si="42"/>
        <v>2022</v>
      </c>
      <c r="L960" t="str">
        <f t="shared" si="43"/>
        <v>10</v>
      </c>
      <c r="M960" t="str">
        <f t="shared" si="44"/>
        <v>2022-10</v>
      </c>
    </row>
    <row r="961" spans="1:13" x14ac:dyDescent="0.3">
      <c r="A961" t="s">
        <v>14</v>
      </c>
      <c r="B961" s="1">
        <v>47848</v>
      </c>
      <c r="C961">
        <v>40</v>
      </c>
      <c r="D961" t="s">
        <v>12</v>
      </c>
      <c r="E961" s="1">
        <v>44837</v>
      </c>
      <c r="F961" s="2">
        <v>0.49622685185185184</v>
      </c>
      <c r="G961">
        <v>6.76</v>
      </c>
      <c r="H961">
        <v>19.36</v>
      </c>
      <c r="I961">
        <v>494</v>
      </c>
      <c r="J961">
        <v>960</v>
      </c>
      <c r="K961" t="str">
        <f t="shared" si="42"/>
        <v>2022</v>
      </c>
      <c r="L961" t="str">
        <f t="shared" si="43"/>
        <v>10</v>
      </c>
      <c r="M961" t="str">
        <f t="shared" si="44"/>
        <v>2022-10</v>
      </c>
    </row>
    <row r="962" spans="1:13" x14ac:dyDescent="0.3">
      <c r="A962" t="s">
        <v>14</v>
      </c>
      <c r="B962" s="1">
        <v>47848</v>
      </c>
      <c r="C962">
        <v>50</v>
      </c>
      <c r="D962" t="s">
        <v>13</v>
      </c>
      <c r="E962" s="1">
        <v>44837</v>
      </c>
      <c r="F962" s="2">
        <v>0.49622685185185184</v>
      </c>
      <c r="G962">
        <v>6.76</v>
      </c>
      <c r="H962">
        <v>19.36</v>
      </c>
      <c r="I962">
        <v>494</v>
      </c>
      <c r="J962">
        <v>961</v>
      </c>
      <c r="K962" t="str">
        <f t="shared" si="42"/>
        <v>2022</v>
      </c>
      <c r="L962" t="str">
        <f t="shared" si="43"/>
        <v>10</v>
      </c>
      <c r="M962" t="str">
        <f t="shared" si="44"/>
        <v>2022-10</v>
      </c>
    </row>
    <row r="963" spans="1:13" x14ac:dyDescent="0.3">
      <c r="A963" t="s">
        <v>22</v>
      </c>
      <c r="B963" s="1">
        <v>47299</v>
      </c>
      <c r="C963">
        <v>10</v>
      </c>
      <c r="D963" t="s">
        <v>15</v>
      </c>
      <c r="E963" s="1">
        <v>44753</v>
      </c>
      <c r="F963" s="2">
        <v>0.52756944444444442</v>
      </c>
      <c r="G963">
        <v>7.74</v>
      </c>
      <c r="H963">
        <v>18.09</v>
      </c>
      <c r="I963">
        <v>495</v>
      </c>
      <c r="J963">
        <v>962</v>
      </c>
      <c r="K963" t="str">
        <f t="shared" ref="K963:K1026" si="45">TEXT(E963, "yyyy")</f>
        <v>2022</v>
      </c>
      <c r="L963" t="str">
        <f t="shared" ref="L963:L1026" si="46">TEXT(E963, "mm")</f>
        <v>07</v>
      </c>
      <c r="M963" t="str">
        <f t="shared" ref="M963:M1026" si="47">TEXT(E963, "yyyy-mm")</f>
        <v>2022-07</v>
      </c>
    </row>
    <row r="964" spans="1:13" x14ac:dyDescent="0.3">
      <c r="A964" t="s">
        <v>22</v>
      </c>
      <c r="B964" s="1">
        <v>47299</v>
      </c>
      <c r="C964">
        <v>40</v>
      </c>
      <c r="D964" t="s">
        <v>12</v>
      </c>
      <c r="E964" s="1">
        <v>44753</v>
      </c>
      <c r="F964" s="2">
        <v>0.52756944444444442</v>
      </c>
      <c r="G964">
        <v>7.74</v>
      </c>
      <c r="H964">
        <v>18.09</v>
      </c>
      <c r="I964">
        <v>495</v>
      </c>
      <c r="J964">
        <v>963</v>
      </c>
      <c r="K964" t="str">
        <f t="shared" si="45"/>
        <v>2022</v>
      </c>
      <c r="L964" t="str">
        <f t="shared" si="46"/>
        <v>07</v>
      </c>
      <c r="M964" t="str">
        <f t="shared" si="47"/>
        <v>2022-07</v>
      </c>
    </row>
    <row r="965" spans="1:13" x14ac:dyDescent="0.3">
      <c r="A965" t="s">
        <v>14</v>
      </c>
      <c r="B965" s="1">
        <v>47848</v>
      </c>
      <c r="C965">
        <v>10</v>
      </c>
      <c r="D965" t="s">
        <v>15</v>
      </c>
      <c r="E965" s="1">
        <v>44807</v>
      </c>
      <c r="F965" s="2">
        <v>0.63581018518518517</v>
      </c>
      <c r="G965">
        <v>10.38</v>
      </c>
      <c r="H965">
        <v>8.6</v>
      </c>
      <c r="I965">
        <v>496</v>
      </c>
      <c r="J965">
        <v>964</v>
      </c>
      <c r="K965" t="str">
        <f t="shared" si="45"/>
        <v>2022</v>
      </c>
      <c r="L965" t="str">
        <f t="shared" si="46"/>
        <v>09</v>
      </c>
      <c r="M965" t="str">
        <f t="shared" si="47"/>
        <v>2022-09</v>
      </c>
    </row>
    <row r="966" spans="1:13" x14ac:dyDescent="0.3">
      <c r="A966" t="s">
        <v>22</v>
      </c>
      <c r="B966" s="1">
        <v>47299</v>
      </c>
      <c r="C966">
        <v>20</v>
      </c>
      <c r="D966" t="s">
        <v>16</v>
      </c>
      <c r="E966" s="1">
        <v>44599</v>
      </c>
      <c r="F966" s="2">
        <v>0.65431712962962962</v>
      </c>
      <c r="G966">
        <v>8.83</v>
      </c>
      <c r="H966">
        <v>5.89</v>
      </c>
      <c r="I966">
        <v>497</v>
      </c>
      <c r="J966">
        <v>965</v>
      </c>
      <c r="K966" t="str">
        <f t="shared" si="45"/>
        <v>2022</v>
      </c>
      <c r="L966" t="str">
        <f t="shared" si="46"/>
        <v>02</v>
      </c>
      <c r="M966" t="str">
        <f t="shared" si="47"/>
        <v>2022-02</v>
      </c>
    </row>
    <row r="967" spans="1:13" x14ac:dyDescent="0.3">
      <c r="A967" t="s">
        <v>14</v>
      </c>
      <c r="B967" s="1">
        <v>47848</v>
      </c>
      <c r="C967">
        <v>20</v>
      </c>
      <c r="D967" t="s">
        <v>16</v>
      </c>
      <c r="E967" s="1">
        <v>44819</v>
      </c>
      <c r="F967" s="2">
        <v>0.3656712962962963</v>
      </c>
      <c r="G967">
        <v>7.66</v>
      </c>
      <c r="H967">
        <v>11.98</v>
      </c>
      <c r="I967">
        <v>498</v>
      </c>
      <c r="J967">
        <v>966</v>
      </c>
      <c r="K967" t="str">
        <f t="shared" si="45"/>
        <v>2022</v>
      </c>
      <c r="L967" t="str">
        <f t="shared" si="46"/>
        <v>09</v>
      </c>
      <c r="M967" t="str">
        <f t="shared" si="47"/>
        <v>2022-09</v>
      </c>
    </row>
    <row r="968" spans="1:13" x14ac:dyDescent="0.3">
      <c r="A968" t="s">
        <v>14</v>
      </c>
      <c r="B968" s="1">
        <v>47848</v>
      </c>
      <c r="C968">
        <v>40</v>
      </c>
      <c r="D968" t="s">
        <v>12</v>
      </c>
      <c r="E968" s="1">
        <v>44819</v>
      </c>
      <c r="F968" s="2">
        <v>0.3656712962962963</v>
      </c>
      <c r="G968">
        <v>7.66</v>
      </c>
      <c r="H968">
        <v>11.98</v>
      </c>
      <c r="I968">
        <v>498</v>
      </c>
      <c r="J968">
        <v>967</v>
      </c>
      <c r="K968" t="str">
        <f t="shared" si="45"/>
        <v>2022</v>
      </c>
      <c r="L968" t="str">
        <f t="shared" si="46"/>
        <v>09</v>
      </c>
      <c r="M968" t="str">
        <f t="shared" si="47"/>
        <v>2022-09</v>
      </c>
    </row>
    <row r="969" spans="1:13" x14ac:dyDescent="0.3">
      <c r="A969" t="s">
        <v>22</v>
      </c>
      <c r="B969" s="1">
        <v>47299</v>
      </c>
      <c r="C969">
        <v>0</v>
      </c>
      <c r="D969" t="s">
        <v>11</v>
      </c>
      <c r="E969" s="1">
        <v>44842</v>
      </c>
      <c r="F969" s="2">
        <v>0.48041666666666666</v>
      </c>
      <c r="G969">
        <v>12.07</v>
      </c>
      <c r="H969">
        <v>7.39</v>
      </c>
      <c r="I969">
        <v>499</v>
      </c>
      <c r="J969">
        <v>968</v>
      </c>
      <c r="K969" t="str">
        <f t="shared" si="45"/>
        <v>2022</v>
      </c>
      <c r="L969" t="str">
        <f t="shared" si="46"/>
        <v>10</v>
      </c>
      <c r="M969" t="str">
        <f t="shared" si="47"/>
        <v>2022-10</v>
      </c>
    </row>
    <row r="970" spans="1:13" x14ac:dyDescent="0.3">
      <c r="A970" t="s">
        <v>22</v>
      </c>
      <c r="B970" s="1">
        <v>47299</v>
      </c>
      <c r="C970">
        <v>25</v>
      </c>
      <c r="D970" t="s">
        <v>17</v>
      </c>
      <c r="E970" s="1">
        <v>44842</v>
      </c>
      <c r="F970" s="2">
        <v>0.48041666666666666</v>
      </c>
      <c r="G970">
        <v>12.07</v>
      </c>
      <c r="H970">
        <v>7.39</v>
      </c>
      <c r="I970">
        <v>499</v>
      </c>
      <c r="J970">
        <v>969</v>
      </c>
      <c r="K970" t="str">
        <f t="shared" si="45"/>
        <v>2022</v>
      </c>
      <c r="L970" t="str">
        <f t="shared" si="46"/>
        <v>10</v>
      </c>
      <c r="M970" t="str">
        <f t="shared" si="47"/>
        <v>2022-10</v>
      </c>
    </row>
    <row r="971" spans="1:13" x14ac:dyDescent="0.3">
      <c r="A971" t="s">
        <v>14</v>
      </c>
      <c r="B971" s="1">
        <v>47848</v>
      </c>
      <c r="C971">
        <v>10</v>
      </c>
      <c r="D971" t="s">
        <v>15</v>
      </c>
      <c r="E971" s="1">
        <v>44896</v>
      </c>
      <c r="F971" s="2">
        <v>0.59987268518518522</v>
      </c>
      <c r="G971">
        <v>5.08</v>
      </c>
      <c r="H971">
        <v>8</v>
      </c>
      <c r="I971">
        <v>500</v>
      </c>
      <c r="J971">
        <v>970</v>
      </c>
      <c r="K971" t="str">
        <f t="shared" si="45"/>
        <v>2022</v>
      </c>
      <c r="L971" t="str">
        <f t="shared" si="46"/>
        <v>12</v>
      </c>
      <c r="M971" t="str">
        <f t="shared" si="47"/>
        <v>2022-12</v>
      </c>
    </row>
    <row r="972" spans="1:13" x14ac:dyDescent="0.3">
      <c r="A972" t="s">
        <v>14</v>
      </c>
      <c r="B972" s="1">
        <v>47848</v>
      </c>
      <c r="C972">
        <v>40</v>
      </c>
      <c r="D972" t="s">
        <v>12</v>
      </c>
      <c r="E972" s="1">
        <v>44896</v>
      </c>
      <c r="F972" s="2">
        <v>0.59987268518518522</v>
      </c>
      <c r="G972">
        <v>5.08</v>
      </c>
      <c r="H972">
        <v>8</v>
      </c>
      <c r="I972">
        <v>500</v>
      </c>
      <c r="J972">
        <v>971</v>
      </c>
      <c r="K972" t="str">
        <f t="shared" si="45"/>
        <v>2022</v>
      </c>
      <c r="L972" t="str">
        <f t="shared" si="46"/>
        <v>12</v>
      </c>
      <c r="M972" t="str">
        <f t="shared" si="47"/>
        <v>2022-12</v>
      </c>
    </row>
    <row r="973" spans="1:13" x14ac:dyDescent="0.3">
      <c r="A973" t="s">
        <v>14</v>
      </c>
      <c r="B973" s="1">
        <v>47848</v>
      </c>
      <c r="C973">
        <v>80</v>
      </c>
      <c r="D973" t="s">
        <v>20</v>
      </c>
      <c r="E973" s="1">
        <v>44896</v>
      </c>
      <c r="F973" s="2">
        <v>0.59987268518518522</v>
      </c>
      <c r="G973">
        <v>5.08</v>
      </c>
      <c r="H973">
        <v>8</v>
      </c>
      <c r="I973">
        <v>500</v>
      </c>
      <c r="J973">
        <v>972</v>
      </c>
      <c r="K973" t="str">
        <f t="shared" si="45"/>
        <v>2022</v>
      </c>
      <c r="L973" t="str">
        <f t="shared" si="46"/>
        <v>12</v>
      </c>
      <c r="M973" t="str">
        <f t="shared" si="47"/>
        <v>2022-12</v>
      </c>
    </row>
    <row r="974" spans="1:13" x14ac:dyDescent="0.3">
      <c r="A974" t="s">
        <v>14</v>
      </c>
      <c r="B974" s="1">
        <v>47848</v>
      </c>
      <c r="C974">
        <v>10</v>
      </c>
      <c r="D974" t="s">
        <v>15</v>
      </c>
      <c r="E974" s="1">
        <v>44732</v>
      </c>
      <c r="F974" s="2">
        <v>0.5539236111111111</v>
      </c>
      <c r="G974">
        <v>8.0399999999999991</v>
      </c>
      <c r="H974">
        <v>12.49</v>
      </c>
      <c r="I974">
        <v>501</v>
      </c>
      <c r="J974">
        <v>973</v>
      </c>
      <c r="K974" t="str">
        <f t="shared" si="45"/>
        <v>2022</v>
      </c>
      <c r="L974" t="str">
        <f t="shared" si="46"/>
        <v>06</v>
      </c>
      <c r="M974" t="str">
        <f t="shared" si="47"/>
        <v>2022-06</v>
      </c>
    </row>
    <row r="975" spans="1:13" x14ac:dyDescent="0.3">
      <c r="A975" t="s">
        <v>14</v>
      </c>
      <c r="B975" s="1">
        <v>47848</v>
      </c>
      <c r="C975">
        <v>40</v>
      </c>
      <c r="D975" t="s">
        <v>12</v>
      </c>
      <c r="E975" s="1">
        <v>44732</v>
      </c>
      <c r="F975" s="2">
        <v>0.5539236111111111</v>
      </c>
      <c r="G975">
        <v>8.0399999999999991</v>
      </c>
      <c r="H975">
        <v>12.49</v>
      </c>
      <c r="I975">
        <v>501</v>
      </c>
      <c r="J975">
        <v>974</v>
      </c>
      <c r="K975" t="str">
        <f t="shared" si="45"/>
        <v>2022</v>
      </c>
      <c r="L975" t="str">
        <f t="shared" si="46"/>
        <v>06</v>
      </c>
      <c r="M975" t="str">
        <f t="shared" si="47"/>
        <v>2022-06</v>
      </c>
    </row>
    <row r="976" spans="1:13" x14ac:dyDescent="0.3">
      <c r="A976" t="s">
        <v>22</v>
      </c>
      <c r="B976" s="1">
        <v>47299</v>
      </c>
      <c r="C976">
        <v>10</v>
      </c>
      <c r="D976" t="s">
        <v>15</v>
      </c>
      <c r="E976" s="1">
        <v>44748</v>
      </c>
      <c r="F976" s="2">
        <v>0.73767361111111107</v>
      </c>
      <c r="G976">
        <v>7.26</v>
      </c>
      <c r="H976">
        <v>7.03</v>
      </c>
      <c r="I976">
        <v>502</v>
      </c>
      <c r="J976">
        <v>975</v>
      </c>
      <c r="K976" t="str">
        <f t="shared" si="45"/>
        <v>2022</v>
      </c>
      <c r="L976" t="str">
        <f t="shared" si="46"/>
        <v>07</v>
      </c>
      <c r="M976" t="str">
        <f t="shared" si="47"/>
        <v>2022-07</v>
      </c>
    </row>
    <row r="977" spans="1:13" x14ac:dyDescent="0.3">
      <c r="A977" t="s">
        <v>22</v>
      </c>
      <c r="B977" s="1">
        <v>47299</v>
      </c>
      <c r="C977">
        <v>40</v>
      </c>
      <c r="D977" t="s">
        <v>12</v>
      </c>
      <c r="E977" s="1">
        <v>44748</v>
      </c>
      <c r="F977" s="2">
        <v>0.73767361111111107</v>
      </c>
      <c r="G977">
        <v>7.26</v>
      </c>
      <c r="H977">
        <v>7.03</v>
      </c>
      <c r="I977">
        <v>502</v>
      </c>
      <c r="J977">
        <v>976</v>
      </c>
      <c r="K977" t="str">
        <f t="shared" si="45"/>
        <v>2022</v>
      </c>
      <c r="L977" t="str">
        <f t="shared" si="46"/>
        <v>07</v>
      </c>
      <c r="M977" t="str">
        <f t="shared" si="47"/>
        <v>2022-07</v>
      </c>
    </row>
    <row r="978" spans="1:13" x14ac:dyDescent="0.3">
      <c r="A978" t="s">
        <v>22</v>
      </c>
      <c r="B978" s="1">
        <v>47299</v>
      </c>
      <c r="C978">
        <v>50</v>
      </c>
      <c r="D978" t="s">
        <v>13</v>
      </c>
      <c r="E978" s="1">
        <v>44748</v>
      </c>
      <c r="F978" s="2">
        <v>0.73767361111111107</v>
      </c>
      <c r="G978">
        <v>7.26</v>
      </c>
      <c r="H978">
        <v>7.03</v>
      </c>
      <c r="I978">
        <v>502</v>
      </c>
      <c r="J978">
        <v>977</v>
      </c>
      <c r="K978" t="str">
        <f t="shared" si="45"/>
        <v>2022</v>
      </c>
      <c r="L978" t="str">
        <f t="shared" si="46"/>
        <v>07</v>
      </c>
      <c r="M978" t="str">
        <f t="shared" si="47"/>
        <v>2022-07</v>
      </c>
    </row>
    <row r="979" spans="1:13" x14ac:dyDescent="0.3">
      <c r="A979" t="s">
        <v>22</v>
      </c>
      <c r="B979" s="1">
        <v>47299</v>
      </c>
      <c r="C979">
        <v>20</v>
      </c>
      <c r="D979" t="s">
        <v>16</v>
      </c>
      <c r="E979" s="1">
        <v>44632</v>
      </c>
      <c r="F979" s="2">
        <v>0.85405092592592602</v>
      </c>
      <c r="G979">
        <v>9.61</v>
      </c>
      <c r="H979">
        <v>6.91</v>
      </c>
      <c r="I979">
        <v>503</v>
      </c>
      <c r="J979">
        <v>978</v>
      </c>
      <c r="K979" t="str">
        <f t="shared" si="45"/>
        <v>2022</v>
      </c>
      <c r="L979" t="str">
        <f t="shared" si="46"/>
        <v>03</v>
      </c>
      <c r="M979" t="str">
        <f t="shared" si="47"/>
        <v>2022-03</v>
      </c>
    </row>
    <row r="980" spans="1:13" x14ac:dyDescent="0.3">
      <c r="A980" t="s">
        <v>22</v>
      </c>
      <c r="B980" s="1">
        <v>47299</v>
      </c>
      <c r="C980">
        <v>40</v>
      </c>
      <c r="D980" t="s">
        <v>12</v>
      </c>
      <c r="E980" s="1">
        <v>44632</v>
      </c>
      <c r="F980" s="2">
        <v>0.85405092592592602</v>
      </c>
      <c r="G980">
        <v>9.61</v>
      </c>
      <c r="H980">
        <v>6.91</v>
      </c>
      <c r="I980">
        <v>503</v>
      </c>
      <c r="J980">
        <v>979</v>
      </c>
      <c r="K980" t="str">
        <f t="shared" si="45"/>
        <v>2022</v>
      </c>
      <c r="L980" t="str">
        <f t="shared" si="46"/>
        <v>03</v>
      </c>
      <c r="M980" t="str">
        <f t="shared" si="47"/>
        <v>2022-03</v>
      </c>
    </row>
    <row r="981" spans="1:13" x14ac:dyDescent="0.3">
      <c r="A981" t="s">
        <v>10</v>
      </c>
      <c r="B981" s="1">
        <v>47118</v>
      </c>
      <c r="C981">
        <v>0</v>
      </c>
      <c r="D981" t="s">
        <v>11</v>
      </c>
      <c r="E981" s="1">
        <v>44691</v>
      </c>
      <c r="F981" s="2">
        <v>0.63755787037037037</v>
      </c>
      <c r="G981">
        <v>9.2100000000000009</v>
      </c>
      <c r="H981">
        <v>12</v>
      </c>
      <c r="I981">
        <v>504</v>
      </c>
      <c r="J981">
        <v>980</v>
      </c>
      <c r="K981" t="str">
        <f t="shared" si="45"/>
        <v>2022</v>
      </c>
      <c r="L981" t="str">
        <f t="shared" si="46"/>
        <v>05</v>
      </c>
      <c r="M981" t="str">
        <f t="shared" si="47"/>
        <v>2022-05</v>
      </c>
    </row>
    <row r="982" spans="1:13" x14ac:dyDescent="0.3">
      <c r="A982" t="s">
        <v>10</v>
      </c>
      <c r="B982" s="1">
        <v>47118</v>
      </c>
      <c r="C982">
        <v>25</v>
      </c>
      <c r="D982" t="s">
        <v>17</v>
      </c>
      <c r="E982" s="1">
        <v>44691</v>
      </c>
      <c r="F982" s="2">
        <v>0.63755787037037037</v>
      </c>
      <c r="G982">
        <v>9.2100000000000009</v>
      </c>
      <c r="H982">
        <v>12</v>
      </c>
      <c r="I982">
        <v>504</v>
      </c>
      <c r="J982">
        <v>981</v>
      </c>
      <c r="K982" t="str">
        <f t="shared" si="45"/>
        <v>2022</v>
      </c>
      <c r="L982" t="str">
        <f t="shared" si="46"/>
        <v>05</v>
      </c>
      <c r="M982" t="str">
        <f t="shared" si="47"/>
        <v>2022-05</v>
      </c>
    </row>
    <row r="983" spans="1:13" x14ac:dyDescent="0.3">
      <c r="A983" t="s">
        <v>10</v>
      </c>
      <c r="B983" s="1">
        <v>47118</v>
      </c>
      <c r="C983">
        <v>80</v>
      </c>
      <c r="D983" t="s">
        <v>20</v>
      </c>
      <c r="E983" s="1">
        <v>44691</v>
      </c>
      <c r="F983" s="2">
        <v>0.63755787037037037</v>
      </c>
      <c r="G983">
        <v>9.2100000000000009</v>
      </c>
      <c r="H983">
        <v>12</v>
      </c>
      <c r="I983">
        <v>504</v>
      </c>
      <c r="J983">
        <v>982</v>
      </c>
      <c r="K983" t="str">
        <f t="shared" si="45"/>
        <v>2022</v>
      </c>
      <c r="L983" t="str">
        <f t="shared" si="46"/>
        <v>05</v>
      </c>
      <c r="M983" t="str">
        <f t="shared" si="47"/>
        <v>2022-05</v>
      </c>
    </row>
    <row r="984" spans="1:13" x14ac:dyDescent="0.3">
      <c r="A984" t="s">
        <v>22</v>
      </c>
      <c r="B984" s="1">
        <v>47299</v>
      </c>
      <c r="C984">
        <v>20</v>
      </c>
      <c r="D984" t="s">
        <v>16</v>
      </c>
      <c r="E984" s="1">
        <v>44793</v>
      </c>
      <c r="F984" s="2">
        <v>0.51796296296296296</v>
      </c>
      <c r="G984">
        <v>6.38</v>
      </c>
      <c r="H984">
        <v>11.6</v>
      </c>
      <c r="I984">
        <v>505</v>
      </c>
      <c r="J984">
        <v>983</v>
      </c>
      <c r="K984" t="str">
        <f t="shared" si="45"/>
        <v>2022</v>
      </c>
      <c r="L984" t="str">
        <f t="shared" si="46"/>
        <v>08</v>
      </c>
      <c r="M984" t="str">
        <f t="shared" si="47"/>
        <v>2022-08</v>
      </c>
    </row>
    <row r="985" spans="1:13" x14ac:dyDescent="0.3">
      <c r="A985" t="s">
        <v>10</v>
      </c>
      <c r="B985" s="1">
        <v>47118</v>
      </c>
      <c r="C985">
        <v>0</v>
      </c>
      <c r="D985" t="s">
        <v>11</v>
      </c>
      <c r="E985" s="1">
        <v>44852</v>
      </c>
      <c r="F985" s="2">
        <v>0.55752314814814818</v>
      </c>
      <c r="G985">
        <v>17.850000000000001</v>
      </c>
      <c r="H985">
        <v>11.23</v>
      </c>
      <c r="I985">
        <v>506</v>
      </c>
      <c r="J985">
        <v>984</v>
      </c>
      <c r="K985" t="str">
        <f t="shared" si="45"/>
        <v>2022</v>
      </c>
      <c r="L985" t="str">
        <f t="shared" si="46"/>
        <v>10</v>
      </c>
      <c r="M985" t="str">
        <f t="shared" si="47"/>
        <v>2022-10</v>
      </c>
    </row>
    <row r="986" spans="1:13" x14ac:dyDescent="0.3">
      <c r="A986" t="s">
        <v>14</v>
      </c>
      <c r="B986" s="1">
        <v>47848</v>
      </c>
      <c r="C986">
        <v>0</v>
      </c>
      <c r="D986" t="s">
        <v>11</v>
      </c>
      <c r="E986" s="1">
        <v>44891</v>
      </c>
      <c r="F986" s="2">
        <v>0.65597222222222229</v>
      </c>
      <c r="G986">
        <v>6.73</v>
      </c>
      <c r="H986">
        <v>8.67</v>
      </c>
      <c r="I986">
        <v>507</v>
      </c>
      <c r="J986">
        <v>985</v>
      </c>
      <c r="K986" t="str">
        <f t="shared" si="45"/>
        <v>2022</v>
      </c>
      <c r="L986" t="str">
        <f t="shared" si="46"/>
        <v>11</v>
      </c>
      <c r="M986" t="str">
        <f t="shared" si="47"/>
        <v>2022-11</v>
      </c>
    </row>
    <row r="987" spans="1:13" x14ac:dyDescent="0.3">
      <c r="A987" t="s">
        <v>14</v>
      </c>
      <c r="B987" s="1">
        <v>47848</v>
      </c>
      <c r="C987">
        <v>25</v>
      </c>
      <c r="D987" t="s">
        <v>17</v>
      </c>
      <c r="E987" s="1">
        <v>44891</v>
      </c>
      <c r="F987" s="2">
        <v>0.65597222222222229</v>
      </c>
      <c r="G987">
        <v>6.73</v>
      </c>
      <c r="H987">
        <v>8.67</v>
      </c>
      <c r="I987">
        <v>507</v>
      </c>
      <c r="J987">
        <v>986</v>
      </c>
      <c r="K987" t="str">
        <f t="shared" si="45"/>
        <v>2022</v>
      </c>
      <c r="L987" t="str">
        <f t="shared" si="46"/>
        <v>11</v>
      </c>
      <c r="M987" t="str">
        <f t="shared" si="47"/>
        <v>2022-11</v>
      </c>
    </row>
    <row r="988" spans="1:13" x14ac:dyDescent="0.3">
      <c r="A988" t="s">
        <v>14</v>
      </c>
      <c r="B988" s="1">
        <v>47848</v>
      </c>
      <c r="C988">
        <v>80</v>
      </c>
      <c r="D988" t="s">
        <v>20</v>
      </c>
      <c r="E988" s="1">
        <v>44891</v>
      </c>
      <c r="F988" s="2">
        <v>0.65597222222222229</v>
      </c>
      <c r="G988">
        <v>6.73</v>
      </c>
      <c r="H988">
        <v>8.67</v>
      </c>
      <c r="I988">
        <v>507</v>
      </c>
      <c r="J988">
        <v>987</v>
      </c>
      <c r="K988" t="str">
        <f t="shared" si="45"/>
        <v>2022</v>
      </c>
      <c r="L988" t="str">
        <f t="shared" si="46"/>
        <v>11</v>
      </c>
      <c r="M988" t="str">
        <f t="shared" si="47"/>
        <v>2022-11</v>
      </c>
    </row>
    <row r="989" spans="1:13" x14ac:dyDescent="0.3">
      <c r="A989" t="s">
        <v>21</v>
      </c>
      <c r="B989" t="s">
        <v>19</v>
      </c>
      <c r="C989">
        <v>0</v>
      </c>
      <c r="D989" t="s">
        <v>11</v>
      </c>
      <c r="E989" s="1">
        <v>44849</v>
      </c>
      <c r="F989" s="2">
        <v>0.64456018518518521</v>
      </c>
      <c r="G989">
        <v>9.26</v>
      </c>
      <c r="H989">
        <v>11.24</v>
      </c>
      <c r="I989">
        <v>508</v>
      </c>
      <c r="J989">
        <v>988</v>
      </c>
      <c r="K989" t="str">
        <f t="shared" si="45"/>
        <v>2022</v>
      </c>
      <c r="L989" t="str">
        <f t="shared" si="46"/>
        <v>10</v>
      </c>
      <c r="M989" t="str">
        <f t="shared" si="47"/>
        <v>2022-10</v>
      </c>
    </row>
    <row r="990" spans="1:13" x14ac:dyDescent="0.3">
      <c r="A990" t="s">
        <v>18</v>
      </c>
      <c r="B990" t="s">
        <v>19</v>
      </c>
      <c r="C990">
        <v>10</v>
      </c>
      <c r="D990" t="s">
        <v>15</v>
      </c>
      <c r="E990" s="1">
        <v>44878</v>
      </c>
      <c r="F990" s="2">
        <v>0.4505439814814815</v>
      </c>
      <c r="G990">
        <v>13.84</v>
      </c>
      <c r="H990">
        <v>7.84</v>
      </c>
      <c r="I990">
        <v>509</v>
      </c>
      <c r="J990">
        <v>989</v>
      </c>
      <c r="K990" t="str">
        <f t="shared" si="45"/>
        <v>2022</v>
      </c>
      <c r="L990" t="str">
        <f t="shared" si="46"/>
        <v>11</v>
      </c>
      <c r="M990" t="str">
        <f t="shared" si="47"/>
        <v>2022-11</v>
      </c>
    </row>
    <row r="991" spans="1:13" x14ac:dyDescent="0.3">
      <c r="A991" t="s">
        <v>18</v>
      </c>
      <c r="B991" t="s">
        <v>19</v>
      </c>
      <c r="C991">
        <v>40</v>
      </c>
      <c r="D991" t="s">
        <v>12</v>
      </c>
      <c r="E991" s="1">
        <v>44878</v>
      </c>
      <c r="F991" s="2">
        <v>0.4505439814814815</v>
      </c>
      <c r="G991">
        <v>13.84</v>
      </c>
      <c r="H991">
        <v>7.84</v>
      </c>
      <c r="I991">
        <v>509</v>
      </c>
      <c r="J991">
        <v>990</v>
      </c>
      <c r="K991" t="str">
        <f t="shared" si="45"/>
        <v>2022</v>
      </c>
      <c r="L991" t="str">
        <f t="shared" si="46"/>
        <v>11</v>
      </c>
      <c r="M991" t="str">
        <f t="shared" si="47"/>
        <v>2022-11</v>
      </c>
    </row>
    <row r="992" spans="1:13" x14ac:dyDescent="0.3">
      <c r="A992" t="s">
        <v>14</v>
      </c>
      <c r="B992" s="1">
        <v>47848</v>
      </c>
      <c r="C992">
        <v>20</v>
      </c>
      <c r="D992" t="s">
        <v>16</v>
      </c>
      <c r="E992" s="1">
        <v>44643</v>
      </c>
      <c r="F992" s="2">
        <v>0.76807870370370368</v>
      </c>
      <c r="G992">
        <v>6.17</v>
      </c>
      <c r="H992">
        <v>6.64</v>
      </c>
      <c r="I992">
        <v>510</v>
      </c>
      <c r="J992">
        <v>991</v>
      </c>
      <c r="K992" t="str">
        <f t="shared" si="45"/>
        <v>2022</v>
      </c>
      <c r="L992" t="str">
        <f t="shared" si="46"/>
        <v>03</v>
      </c>
      <c r="M992" t="str">
        <f t="shared" si="47"/>
        <v>2022-03</v>
      </c>
    </row>
    <row r="993" spans="1:13" x14ac:dyDescent="0.3">
      <c r="A993" t="s">
        <v>14</v>
      </c>
      <c r="B993" s="1">
        <v>47848</v>
      </c>
      <c r="C993">
        <v>25</v>
      </c>
      <c r="D993" t="s">
        <v>17</v>
      </c>
      <c r="E993" s="1">
        <v>44643</v>
      </c>
      <c r="F993" s="2">
        <v>0.76807870370370368</v>
      </c>
      <c r="G993">
        <v>6.17</v>
      </c>
      <c r="H993">
        <v>6.64</v>
      </c>
      <c r="I993">
        <v>510</v>
      </c>
      <c r="J993">
        <v>992</v>
      </c>
      <c r="K993" t="str">
        <f t="shared" si="45"/>
        <v>2022</v>
      </c>
      <c r="L993" t="str">
        <f t="shared" si="46"/>
        <v>03</v>
      </c>
      <c r="M993" t="str">
        <f t="shared" si="47"/>
        <v>2022-03</v>
      </c>
    </row>
    <row r="994" spans="1:13" x14ac:dyDescent="0.3">
      <c r="A994" t="s">
        <v>18</v>
      </c>
      <c r="B994" t="s">
        <v>19</v>
      </c>
      <c r="C994">
        <v>10</v>
      </c>
      <c r="D994" t="s">
        <v>15</v>
      </c>
      <c r="E994" s="1">
        <v>44696</v>
      </c>
      <c r="F994" s="2">
        <v>0.4163310185185185</v>
      </c>
      <c r="G994">
        <v>6.59</v>
      </c>
      <c r="H994">
        <v>12.51</v>
      </c>
      <c r="I994">
        <v>511</v>
      </c>
      <c r="J994">
        <v>993</v>
      </c>
      <c r="K994" t="str">
        <f t="shared" si="45"/>
        <v>2022</v>
      </c>
      <c r="L994" t="str">
        <f t="shared" si="46"/>
        <v>05</v>
      </c>
      <c r="M994" t="str">
        <f t="shared" si="47"/>
        <v>2022-05</v>
      </c>
    </row>
    <row r="995" spans="1:13" x14ac:dyDescent="0.3">
      <c r="A995" t="s">
        <v>10</v>
      </c>
      <c r="B995" s="1">
        <v>47118</v>
      </c>
      <c r="C995">
        <v>10</v>
      </c>
      <c r="D995" t="s">
        <v>15</v>
      </c>
      <c r="E995" s="1">
        <v>44703</v>
      </c>
      <c r="F995" s="2">
        <v>0.69631944444444438</v>
      </c>
      <c r="G995">
        <v>19.05</v>
      </c>
      <c r="H995">
        <v>10.44</v>
      </c>
      <c r="I995">
        <v>512</v>
      </c>
      <c r="J995">
        <v>994</v>
      </c>
      <c r="K995" t="str">
        <f t="shared" si="45"/>
        <v>2022</v>
      </c>
      <c r="L995" t="str">
        <f t="shared" si="46"/>
        <v>05</v>
      </c>
      <c r="M995" t="str">
        <f t="shared" si="47"/>
        <v>2022-05</v>
      </c>
    </row>
    <row r="996" spans="1:13" x14ac:dyDescent="0.3">
      <c r="A996" t="s">
        <v>10</v>
      </c>
      <c r="B996" s="1">
        <v>47118</v>
      </c>
      <c r="C996">
        <v>40</v>
      </c>
      <c r="D996" t="s">
        <v>12</v>
      </c>
      <c r="E996" s="1">
        <v>44703</v>
      </c>
      <c r="F996" s="2">
        <v>0.69631944444444438</v>
      </c>
      <c r="G996">
        <v>19.05</v>
      </c>
      <c r="H996">
        <v>10.44</v>
      </c>
      <c r="I996">
        <v>512</v>
      </c>
      <c r="J996">
        <v>995</v>
      </c>
      <c r="K996" t="str">
        <f t="shared" si="45"/>
        <v>2022</v>
      </c>
      <c r="L996" t="str">
        <f t="shared" si="46"/>
        <v>05</v>
      </c>
      <c r="M996" t="str">
        <f t="shared" si="47"/>
        <v>2022-05</v>
      </c>
    </row>
    <row r="997" spans="1:13" x14ac:dyDescent="0.3">
      <c r="A997" t="s">
        <v>10</v>
      </c>
      <c r="B997" s="1">
        <v>47118</v>
      </c>
      <c r="C997">
        <v>0</v>
      </c>
      <c r="D997" t="s">
        <v>11</v>
      </c>
      <c r="E997" s="1">
        <v>44721</v>
      </c>
      <c r="F997" s="2">
        <v>0.601099537037037</v>
      </c>
      <c r="G997">
        <v>6.87</v>
      </c>
      <c r="H997">
        <v>6.28</v>
      </c>
      <c r="I997">
        <v>513</v>
      </c>
      <c r="J997">
        <v>996</v>
      </c>
      <c r="K997" t="str">
        <f t="shared" si="45"/>
        <v>2022</v>
      </c>
      <c r="L997" t="str">
        <f t="shared" si="46"/>
        <v>06</v>
      </c>
      <c r="M997" t="str">
        <f t="shared" si="47"/>
        <v>2022-06</v>
      </c>
    </row>
    <row r="998" spans="1:13" x14ac:dyDescent="0.3">
      <c r="A998" t="s">
        <v>10</v>
      </c>
      <c r="B998" s="1">
        <v>47118</v>
      </c>
      <c r="C998">
        <v>40</v>
      </c>
      <c r="D998" t="s">
        <v>12</v>
      </c>
      <c r="E998" s="1">
        <v>44721</v>
      </c>
      <c r="F998" s="2">
        <v>0.601099537037037</v>
      </c>
      <c r="G998">
        <v>6.87</v>
      </c>
      <c r="H998">
        <v>6.28</v>
      </c>
      <c r="I998">
        <v>513</v>
      </c>
      <c r="J998">
        <v>997</v>
      </c>
      <c r="K998" t="str">
        <f t="shared" si="45"/>
        <v>2022</v>
      </c>
      <c r="L998" t="str">
        <f t="shared" si="46"/>
        <v>06</v>
      </c>
      <c r="M998" t="str">
        <f t="shared" si="47"/>
        <v>2022-06</v>
      </c>
    </row>
    <row r="999" spans="1:13" x14ac:dyDescent="0.3">
      <c r="A999" t="s">
        <v>22</v>
      </c>
      <c r="B999" s="1">
        <v>47299</v>
      </c>
      <c r="C999">
        <v>10</v>
      </c>
      <c r="D999" t="s">
        <v>15</v>
      </c>
      <c r="E999" s="1">
        <v>44819</v>
      </c>
      <c r="F999" s="2">
        <v>0.86071759259259262</v>
      </c>
      <c r="G999">
        <v>6.13</v>
      </c>
      <c r="H999">
        <v>15.29</v>
      </c>
      <c r="I999">
        <v>514</v>
      </c>
      <c r="J999">
        <v>998</v>
      </c>
      <c r="K999" t="str">
        <f t="shared" si="45"/>
        <v>2022</v>
      </c>
      <c r="L999" t="str">
        <f t="shared" si="46"/>
        <v>09</v>
      </c>
      <c r="M999" t="str">
        <f t="shared" si="47"/>
        <v>2022-09</v>
      </c>
    </row>
    <row r="1000" spans="1:13" x14ac:dyDescent="0.3">
      <c r="A1000" t="s">
        <v>22</v>
      </c>
      <c r="B1000" s="1">
        <v>47299</v>
      </c>
      <c r="C1000">
        <v>40</v>
      </c>
      <c r="D1000" t="s">
        <v>12</v>
      </c>
      <c r="E1000" s="1">
        <v>44819</v>
      </c>
      <c r="F1000" s="2">
        <v>0.86071759259259262</v>
      </c>
      <c r="G1000">
        <v>6.13</v>
      </c>
      <c r="H1000">
        <v>15.29</v>
      </c>
      <c r="I1000">
        <v>514</v>
      </c>
      <c r="J1000">
        <v>999</v>
      </c>
      <c r="K1000" t="str">
        <f t="shared" si="45"/>
        <v>2022</v>
      </c>
      <c r="L1000" t="str">
        <f t="shared" si="46"/>
        <v>09</v>
      </c>
      <c r="M1000" t="str">
        <f t="shared" si="47"/>
        <v>2022-09</v>
      </c>
    </row>
    <row r="1001" spans="1:13" x14ac:dyDescent="0.3">
      <c r="A1001" t="s">
        <v>14</v>
      </c>
      <c r="B1001" s="1">
        <v>47848</v>
      </c>
      <c r="C1001">
        <v>20</v>
      </c>
      <c r="D1001" t="s">
        <v>16</v>
      </c>
      <c r="E1001" s="1">
        <v>44677</v>
      </c>
      <c r="F1001" s="2">
        <v>0.39589120370370368</v>
      </c>
      <c r="G1001">
        <v>8.1199999999999992</v>
      </c>
      <c r="H1001">
        <v>8.52</v>
      </c>
      <c r="I1001">
        <v>515</v>
      </c>
      <c r="J1001">
        <v>1000</v>
      </c>
      <c r="K1001" t="str">
        <f t="shared" si="45"/>
        <v>2022</v>
      </c>
      <c r="L1001" t="str">
        <f t="shared" si="46"/>
        <v>04</v>
      </c>
      <c r="M1001" t="str">
        <f t="shared" si="47"/>
        <v>2022-04</v>
      </c>
    </row>
    <row r="1002" spans="1:13" x14ac:dyDescent="0.3">
      <c r="A1002" t="s">
        <v>14</v>
      </c>
      <c r="B1002" s="1">
        <v>47848</v>
      </c>
      <c r="C1002">
        <v>0</v>
      </c>
      <c r="D1002" t="s">
        <v>11</v>
      </c>
      <c r="E1002" s="1">
        <v>44684</v>
      </c>
      <c r="F1002" s="2">
        <v>0.42127314814814815</v>
      </c>
      <c r="G1002">
        <v>11.9</v>
      </c>
      <c r="H1002">
        <v>9.5299999999999994</v>
      </c>
      <c r="I1002">
        <v>516</v>
      </c>
      <c r="J1002">
        <v>1001</v>
      </c>
      <c r="K1002" t="str">
        <f t="shared" si="45"/>
        <v>2022</v>
      </c>
      <c r="L1002" t="str">
        <f t="shared" si="46"/>
        <v>05</v>
      </c>
      <c r="M1002" t="str">
        <f t="shared" si="47"/>
        <v>2022-05</v>
      </c>
    </row>
    <row r="1003" spans="1:13" x14ac:dyDescent="0.3">
      <c r="A1003" t="s">
        <v>22</v>
      </c>
      <c r="B1003" s="1">
        <v>47299</v>
      </c>
      <c r="C1003">
        <v>20</v>
      </c>
      <c r="D1003" t="s">
        <v>16</v>
      </c>
      <c r="E1003" s="1">
        <v>44631</v>
      </c>
      <c r="F1003" s="2">
        <v>0.55027777777777775</v>
      </c>
      <c r="G1003">
        <v>8.32</v>
      </c>
      <c r="H1003">
        <v>14.52</v>
      </c>
      <c r="I1003">
        <v>517</v>
      </c>
      <c r="J1003">
        <v>1002</v>
      </c>
      <c r="K1003" t="str">
        <f t="shared" si="45"/>
        <v>2022</v>
      </c>
      <c r="L1003" t="str">
        <f t="shared" si="46"/>
        <v>03</v>
      </c>
      <c r="M1003" t="str">
        <f t="shared" si="47"/>
        <v>2022-03</v>
      </c>
    </row>
    <row r="1004" spans="1:13" x14ac:dyDescent="0.3">
      <c r="A1004" t="s">
        <v>22</v>
      </c>
      <c r="B1004" s="1">
        <v>47299</v>
      </c>
      <c r="C1004">
        <v>25</v>
      </c>
      <c r="D1004" t="s">
        <v>17</v>
      </c>
      <c r="E1004" s="1">
        <v>44631</v>
      </c>
      <c r="F1004" s="2">
        <v>0.55027777777777775</v>
      </c>
      <c r="G1004">
        <v>8.32</v>
      </c>
      <c r="H1004">
        <v>14.52</v>
      </c>
      <c r="I1004">
        <v>517</v>
      </c>
      <c r="J1004">
        <v>1003</v>
      </c>
      <c r="K1004" t="str">
        <f t="shared" si="45"/>
        <v>2022</v>
      </c>
      <c r="L1004" t="str">
        <f t="shared" si="46"/>
        <v>03</v>
      </c>
      <c r="M1004" t="str">
        <f t="shared" si="47"/>
        <v>2022-03</v>
      </c>
    </row>
    <row r="1005" spans="1:13" x14ac:dyDescent="0.3">
      <c r="A1005" t="s">
        <v>22</v>
      </c>
      <c r="B1005" s="1">
        <v>47299</v>
      </c>
      <c r="C1005">
        <v>20</v>
      </c>
      <c r="D1005" t="s">
        <v>16</v>
      </c>
      <c r="E1005" s="1">
        <v>44636</v>
      </c>
      <c r="F1005" s="2">
        <v>0.68763888888888891</v>
      </c>
      <c r="G1005">
        <v>6.42</v>
      </c>
      <c r="H1005">
        <v>8.3000000000000007</v>
      </c>
      <c r="I1005">
        <v>518</v>
      </c>
      <c r="J1005">
        <v>1004</v>
      </c>
      <c r="K1005" t="str">
        <f t="shared" si="45"/>
        <v>2022</v>
      </c>
      <c r="L1005" t="str">
        <f t="shared" si="46"/>
        <v>03</v>
      </c>
      <c r="M1005" t="str">
        <f t="shared" si="47"/>
        <v>2022-03</v>
      </c>
    </row>
    <row r="1006" spans="1:13" x14ac:dyDescent="0.3">
      <c r="A1006" t="s">
        <v>22</v>
      </c>
      <c r="B1006" s="1">
        <v>47299</v>
      </c>
      <c r="C1006">
        <v>40</v>
      </c>
      <c r="D1006" t="s">
        <v>12</v>
      </c>
      <c r="E1006" s="1">
        <v>44636</v>
      </c>
      <c r="F1006" s="2">
        <v>0.68763888888888891</v>
      </c>
      <c r="G1006">
        <v>6.42</v>
      </c>
      <c r="H1006">
        <v>8.3000000000000007</v>
      </c>
      <c r="I1006">
        <v>518</v>
      </c>
      <c r="J1006">
        <v>1005</v>
      </c>
      <c r="K1006" t="str">
        <f t="shared" si="45"/>
        <v>2022</v>
      </c>
      <c r="L1006" t="str">
        <f t="shared" si="46"/>
        <v>03</v>
      </c>
      <c r="M1006" t="str">
        <f t="shared" si="47"/>
        <v>2022-03</v>
      </c>
    </row>
    <row r="1007" spans="1:13" x14ac:dyDescent="0.3">
      <c r="A1007" t="s">
        <v>10</v>
      </c>
      <c r="B1007" s="1">
        <v>47118</v>
      </c>
      <c r="C1007">
        <v>20</v>
      </c>
      <c r="D1007" t="s">
        <v>16</v>
      </c>
      <c r="E1007" s="1">
        <v>44713</v>
      </c>
      <c r="F1007" s="2">
        <v>0.55467592592592596</v>
      </c>
      <c r="G1007">
        <v>11.25</v>
      </c>
      <c r="H1007">
        <v>10.18</v>
      </c>
      <c r="I1007">
        <v>519</v>
      </c>
      <c r="J1007">
        <v>1006</v>
      </c>
      <c r="K1007" t="str">
        <f t="shared" si="45"/>
        <v>2022</v>
      </c>
      <c r="L1007" t="str">
        <f t="shared" si="46"/>
        <v>06</v>
      </c>
      <c r="M1007" t="str">
        <f t="shared" si="47"/>
        <v>2022-06</v>
      </c>
    </row>
    <row r="1008" spans="1:13" x14ac:dyDescent="0.3">
      <c r="A1008" t="s">
        <v>10</v>
      </c>
      <c r="B1008" s="1">
        <v>47118</v>
      </c>
      <c r="C1008">
        <v>0</v>
      </c>
      <c r="D1008" t="s">
        <v>11</v>
      </c>
      <c r="E1008" s="1">
        <v>44593</v>
      </c>
      <c r="F1008" s="2">
        <v>0.60877314814814809</v>
      </c>
      <c r="G1008">
        <v>11.75</v>
      </c>
      <c r="H1008">
        <v>5.3</v>
      </c>
      <c r="I1008">
        <v>520</v>
      </c>
      <c r="J1008">
        <v>1007</v>
      </c>
      <c r="K1008" t="str">
        <f t="shared" si="45"/>
        <v>2022</v>
      </c>
      <c r="L1008" t="str">
        <f t="shared" si="46"/>
        <v>02</v>
      </c>
      <c r="M1008" t="str">
        <f t="shared" si="47"/>
        <v>2022-02</v>
      </c>
    </row>
    <row r="1009" spans="1:13" x14ac:dyDescent="0.3">
      <c r="A1009" t="s">
        <v>10</v>
      </c>
      <c r="B1009" s="1">
        <v>47118</v>
      </c>
      <c r="C1009">
        <v>20</v>
      </c>
      <c r="D1009" t="s">
        <v>16</v>
      </c>
      <c r="E1009" s="1">
        <v>44838</v>
      </c>
      <c r="F1009" s="2">
        <v>0.81464120370370363</v>
      </c>
      <c r="G1009">
        <v>9.4600000000000009</v>
      </c>
      <c r="H1009">
        <v>16.649999999999999</v>
      </c>
      <c r="I1009">
        <v>521</v>
      </c>
      <c r="J1009">
        <v>1008</v>
      </c>
      <c r="K1009" t="str">
        <f t="shared" si="45"/>
        <v>2022</v>
      </c>
      <c r="L1009" t="str">
        <f t="shared" si="46"/>
        <v>10</v>
      </c>
      <c r="M1009" t="str">
        <f t="shared" si="47"/>
        <v>2022-10</v>
      </c>
    </row>
    <row r="1010" spans="1:13" x14ac:dyDescent="0.3">
      <c r="A1010" t="s">
        <v>10</v>
      </c>
      <c r="B1010" s="1">
        <v>47118</v>
      </c>
      <c r="C1010">
        <v>40</v>
      </c>
      <c r="D1010" t="s">
        <v>12</v>
      </c>
      <c r="E1010" s="1">
        <v>44838</v>
      </c>
      <c r="F1010" s="2">
        <v>0.81464120370370363</v>
      </c>
      <c r="G1010">
        <v>9.4600000000000009</v>
      </c>
      <c r="H1010">
        <v>16.649999999999999</v>
      </c>
      <c r="I1010">
        <v>521</v>
      </c>
      <c r="J1010">
        <v>1009</v>
      </c>
      <c r="K1010" t="str">
        <f t="shared" si="45"/>
        <v>2022</v>
      </c>
      <c r="L1010" t="str">
        <f t="shared" si="46"/>
        <v>10</v>
      </c>
      <c r="M1010" t="str">
        <f t="shared" si="47"/>
        <v>2022-10</v>
      </c>
    </row>
    <row r="1011" spans="1:13" x14ac:dyDescent="0.3">
      <c r="A1011" t="s">
        <v>14</v>
      </c>
      <c r="B1011" s="1">
        <v>47848</v>
      </c>
      <c r="C1011">
        <v>10</v>
      </c>
      <c r="D1011" t="s">
        <v>15</v>
      </c>
      <c r="E1011" s="1">
        <v>44645</v>
      </c>
      <c r="F1011" s="2">
        <v>0.83224537037037039</v>
      </c>
      <c r="G1011">
        <v>5.94</v>
      </c>
      <c r="H1011">
        <v>8.5299999999999994</v>
      </c>
      <c r="I1011">
        <v>522</v>
      </c>
      <c r="J1011">
        <v>1010</v>
      </c>
      <c r="K1011" t="str">
        <f t="shared" si="45"/>
        <v>2022</v>
      </c>
      <c r="L1011" t="str">
        <f t="shared" si="46"/>
        <v>03</v>
      </c>
      <c r="M1011" t="str">
        <f t="shared" si="47"/>
        <v>2022-03</v>
      </c>
    </row>
    <row r="1012" spans="1:13" x14ac:dyDescent="0.3">
      <c r="A1012" t="s">
        <v>22</v>
      </c>
      <c r="B1012" s="1">
        <v>47299</v>
      </c>
      <c r="C1012">
        <v>20</v>
      </c>
      <c r="D1012" t="s">
        <v>16</v>
      </c>
      <c r="E1012" s="1">
        <v>44838</v>
      </c>
      <c r="F1012" s="2">
        <v>0.80363425925925924</v>
      </c>
      <c r="G1012">
        <v>6.89</v>
      </c>
      <c r="H1012">
        <v>8.3800000000000008</v>
      </c>
      <c r="I1012">
        <v>523</v>
      </c>
      <c r="J1012">
        <v>1011</v>
      </c>
      <c r="K1012" t="str">
        <f t="shared" si="45"/>
        <v>2022</v>
      </c>
      <c r="L1012" t="str">
        <f t="shared" si="46"/>
        <v>10</v>
      </c>
      <c r="M1012" t="str">
        <f t="shared" si="47"/>
        <v>2022-10</v>
      </c>
    </row>
    <row r="1013" spans="1:13" x14ac:dyDescent="0.3">
      <c r="A1013" t="s">
        <v>22</v>
      </c>
      <c r="B1013" s="1">
        <v>47299</v>
      </c>
      <c r="C1013">
        <v>25</v>
      </c>
      <c r="D1013" t="s">
        <v>17</v>
      </c>
      <c r="E1013" s="1">
        <v>44838</v>
      </c>
      <c r="F1013" s="2">
        <v>0.80363425925925924</v>
      </c>
      <c r="G1013">
        <v>6.89</v>
      </c>
      <c r="H1013">
        <v>8.3800000000000008</v>
      </c>
      <c r="I1013">
        <v>523</v>
      </c>
      <c r="J1013">
        <v>1012</v>
      </c>
      <c r="K1013" t="str">
        <f t="shared" si="45"/>
        <v>2022</v>
      </c>
      <c r="L1013" t="str">
        <f t="shared" si="46"/>
        <v>10</v>
      </c>
      <c r="M1013" t="str">
        <f t="shared" si="47"/>
        <v>2022-10</v>
      </c>
    </row>
    <row r="1014" spans="1:13" x14ac:dyDescent="0.3">
      <c r="A1014" t="s">
        <v>14</v>
      </c>
      <c r="B1014" s="1">
        <v>47848</v>
      </c>
      <c r="C1014">
        <v>20</v>
      </c>
      <c r="D1014" t="s">
        <v>16</v>
      </c>
      <c r="E1014" s="1">
        <v>44634</v>
      </c>
      <c r="F1014" s="2">
        <v>0.33775462962962965</v>
      </c>
      <c r="G1014">
        <v>8.1999999999999993</v>
      </c>
      <c r="H1014">
        <v>10.55</v>
      </c>
      <c r="I1014">
        <v>524</v>
      </c>
      <c r="J1014">
        <v>1013</v>
      </c>
      <c r="K1014" t="str">
        <f t="shared" si="45"/>
        <v>2022</v>
      </c>
      <c r="L1014" t="str">
        <f t="shared" si="46"/>
        <v>03</v>
      </c>
      <c r="M1014" t="str">
        <f t="shared" si="47"/>
        <v>2022-03</v>
      </c>
    </row>
    <row r="1015" spans="1:13" x14ac:dyDescent="0.3">
      <c r="A1015" t="s">
        <v>14</v>
      </c>
      <c r="B1015" s="1">
        <v>47848</v>
      </c>
      <c r="C1015">
        <v>20</v>
      </c>
      <c r="D1015" t="s">
        <v>16</v>
      </c>
      <c r="E1015" s="1">
        <v>44663</v>
      </c>
      <c r="F1015" s="2">
        <v>0.53545138888888888</v>
      </c>
      <c r="G1015">
        <v>7.86</v>
      </c>
      <c r="H1015">
        <v>13.73</v>
      </c>
      <c r="I1015">
        <v>525</v>
      </c>
      <c r="J1015">
        <v>1014</v>
      </c>
      <c r="K1015" t="str">
        <f t="shared" si="45"/>
        <v>2022</v>
      </c>
      <c r="L1015" t="str">
        <f t="shared" si="46"/>
        <v>04</v>
      </c>
      <c r="M1015" t="str">
        <f t="shared" si="47"/>
        <v>2022-04</v>
      </c>
    </row>
    <row r="1016" spans="1:13" x14ac:dyDescent="0.3">
      <c r="A1016" t="s">
        <v>14</v>
      </c>
      <c r="B1016" s="1">
        <v>47848</v>
      </c>
      <c r="C1016">
        <v>20</v>
      </c>
      <c r="D1016" t="s">
        <v>16</v>
      </c>
      <c r="E1016" s="1">
        <v>44667</v>
      </c>
      <c r="F1016" s="2">
        <v>0.86673611111111104</v>
      </c>
      <c r="G1016">
        <v>5.54</v>
      </c>
      <c r="H1016">
        <v>6.94</v>
      </c>
      <c r="I1016">
        <v>526</v>
      </c>
      <c r="J1016">
        <v>1015</v>
      </c>
      <c r="K1016" t="str">
        <f t="shared" si="45"/>
        <v>2022</v>
      </c>
      <c r="L1016" t="str">
        <f t="shared" si="46"/>
        <v>04</v>
      </c>
      <c r="M1016" t="str">
        <f t="shared" si="47"/>
        <v>2022-04</v>
      </c>
    </row>
    <row r="1017" spans="1:13" x14ac:dyDescent="0.3">
      <c r="A1017" t="s">
        <v>14</v>
      </c>
      <c r="B1017" s="1">
        <v>47848</v>
      </c>
      <c r="C1017">
        <v>40</v>
      </c>
      <c r="D1017" t="s">
        <v>12</v>
      </c>
      <c r="E1017" s="1">
        <v>44667</v>
      </c>
      <c r="F1017" s="2">
        <v>0.86673611111111104</v>
      </c>
      <c r="G1017">
        <v>5.54</v>
      </c>
      <c r="H1017">
        <v>6.94</v>
      </c>
      <c r="I1017">
        <v>526</v>
      </c>
      <c r="J1017">
        <v>1016</v>
      </c>
      <c r="K1017" t="str">
        <f t="shared" si="45"/>
        <v>2022</v>
      </c>
      <c r="L1017" t="str">
        <f t="shared" si="46"/>
        <v>04</v>
      </c>
      <c r="M1017" t="str">
        <f t="shared" si="47"/>
        <v>2022-04</v>
      </c>
    </row>
    <row r="1018" spans="1:13" x14ac:dyDescent="0.3">
      <c r="A1018" t="s">
        <v>21</v>
      </c>
      <c r="B1018" t="s">
        <v>19</v>
      </c>
      <c r="C1018">
        <v>10</v>
      </c>
      <c r="D1018" t="s">
        <v>15</v>
      </c>
      <c r="E1018" s="1">
        <v>44735</v>
      </c>
      <c r="F1018" s="2">
        <v>0.62070601851851859</v>
      </c>
      <c r="G1018">
        <v>8.1</v>
      </c>
      <c r="H1018">
        <v>9.75</v>
      </c>
      <c r="I1018">
        <v>527</v>
      </c>
      <c r="J1018">
        <v>1017</v>
      </c>
      <c r="K1018" t="str">
        <f t="shared" si="45"/>
        <v>2022</v>
      </c>
      <c r="L1018" t="str">
        <f t="shared" si="46"/>
        <v>06</v>
      </c>
      <c r="M1018" t="str">
        <f t="shared" si="47"/>
        <v>2022-06</v>
      </c>
    </row>
    <row r="1019" spans="1:13" x14ac:dyDescent="0.3">
      <c r="A1019" t="s">
        <v>21</v>
      </c>
      <c r="B1019" t="s">
        <v>19</v>
      </c>
      <c r="C1019">
        <v>25</v>
      </c>
      <c r="D1019" t="s">
        <v>17</v>
      </c>
      <c r="E1019" s="1">
        <v>44735</v>
      </c>
      <c r="F1019" s="2">
        <v>0.62070601851851859</v>
      </c>
      <c r="G1019">
        <v>8.1</v>
      </c>
      <c r="H1019">
        <v>9.75</v>
      </c>
      <c r="I1019">
        <v>527</v>
      </c>
      <c r="J1019">
        <v>1018</v>
      </c>
      <c r="K1019" t="str">
        <f t="shared" si="45"/>
        <v>2022</v>
      </c>
      <c r="L1019" t="str">
        <f t="shared" si="46"/>
        <v>06</v>
      </c>
      <c r="M1019" t="str">
        <f t="shared" si="47"/>
        <v>2022-06</v>
      </c>
    </row>
    <row r="1020" spans="1:13" x14ac:dyDescent="0.3">
      <c r="A1020" t="s">
        <v>21</v>
      </c>
      <c r="B1020" t="s">
        <v>19</v>
      </c>
      <c r="C1020">
        <v>50</v>
      </c>
      <c r="D1020" t="s">
        <v>13</v>
      </c>
      <c r="E1020" s="1">
        <v>44735</v>
      </c>
      <c r="F1020" s="2">
        <v>0.62070601851851859</v>
      </c>
      <c r="G1020">
        <v>8.1</v>
      </c>
      <c r="H1020">
        <v>9.75</v>
      </c>
      <c r="I1020">
        <v>527</v>
      </c>
      <c r="J1020">
        <v>1019</v>
      </c>
      <c r="K1020" t="str">
        <f t="shared" si="45"/>
        <v>2022</v>
      </c>
      <c r="L1020" t="str">
        <f t="shared" si="46"/>
        <v>06</v>
      </c>
      <c r="M1020" t="str">
        <f t="shared" si="47"/>
        <v>2022-06</v>
      </c>
    </row>
    <row r="1021" spans="1:13" x14ac:dyDescent="0.3">
      <c r="A1021" t="s">
        <v>10</v>
      </c>
      <c r="B1021" s="1">
        <v>47118</v>
      </c>
      <c r="C1021">
        <v>20</v>
      </c>
      <c r="D1021" t="s">
        <v>16</v>
      </c>
      <c r="E1021" s="1">
        <v>44784</v>
      </c>
      <c r="F1021" s="2">
        <v>0.41796296296296293</v>
      </c>
      <c r="G1021">
        <v>9.06</v>
      </c>
      <c r="H1021">
        <v>9.09</v>
      </c>
      <c r="I1021">
        <v>528</v>
      </c>
      <c r="J1021">
        <v>1020</v>
      </c>
      <c r="K1021" t="str">
        <f t="shared" si="45"/>
        <v>2022</v>
      </c>
      <c r="L1021" t="str">
        <f t="shared" si="46"/>
        <v>08</v>
      </c>
      <c r="M1021" t="str">
        <f t="shared" si="47"/>
        <v>2022-08</v>
      </c>
    </row>
    <row r="1022" spans="1:13" x14ac:dyDescent="0.3">
      <c r="A1022" t="s">
        <v>10</v>
      </c>
      <c r="B1022" s="1">
        <v>47118</v>
      </c>
      <c r="C1022">
        <v>40</v>
      </c>
      <c r="D1022" t="s">
        <v>12</v>
      </c>
      <c r="E1022" s="1">
        <v>44784</v>
      </c>
      <c r="F1022" s="2">
        <v>0.41796296296296293</v>
      </c>
      <c r="G1022">
        <v>9.06</v>
      </c>
      <c r="H1022">
        <v>9.09</v>
      </c>
      <c r="I1022">
        <v>528</v>
      </c>
      <c r="J1022">
        <v>1021</v>
      </c>
      <c r="K1022" t="str">
        <f t="shared" si="45"/>
        <v>2022</v>
      </c>
      <c r="L1022" t="str">
        <f t="shared" si="46"/>
        <v>08</v>
      </c>
      <c r="M1022" t="str">
        <f t="shared" si="47"/>
        <v>2022-08</v>
      </c>
    </row>
    <row r="1023" spans="1:13" x14ac:dyDescent="0.3">
      <c r="A1023" t="s">
        <v>10</v>
      </c>
      <c r="B1023" s="1">
        <v>47118</v>
      </c>
      <c r="C1023">
        <v>50</v>
      </c>
      <c r="D1023" t="s">
        <v>13</v>
      </c>
      <c r="E1023" s="1">
        <v>44784</v>
      </c>
      <c r="F1023" s="2">
        <v>0.41796296296296293</v>
      </c>
      <c r="G1023">
        <v>9.06</v>
      </c>
      <c r="H1023">
        <v>9.09</v>
      </c>
      <c r="I1023">
        <v>528</v>
      </c>
      <c r="J1023">
        <v>1022</v>
      </c>
      <c r="K1023" t="str">
        <f t="shared" si="45"/>
        <v>2022</v>
      </c>
      <c r="L1023" t="str">
        <f t="shared" si="46"/>
        <v>08</v>
      </c>
      <c r="M1023" t="str">
        <f t="shared" si="47"/>
        <v>2022-08</v>
      </c>
    </row>
    <row r="1024" spans="1:13" x14ac:dyDescent="0.3">
      <c r="A1024" t="s">
        <v>22</v>
      </c>
      <c r="B1024" s="1">
        <v>47299</v>
      </c>
      <c r="C1024">
        <v>0</v>
      </c>
      <c r="D1024" t="s">
        <v>11</v>
      </c>
      <c r="E1024" s="1">
        <v>44702</v>
      </c>
      <c r="F1024" s="2">
        <v>0.59090277777777778</v>
      </c>
      <c r="G1024">
        <v>10.71</v>
      </c>
      <c r="H1024">
        <v>16.48</v>
      </c>
      <c r="I1024">
        <v>529</v>
      </c>
      <c r="J1024">
        <v>1023</v>
      </c>
      <c r="K1024" t="str">
        <f t="shared" si="45"/>
        <v>2022</v>
      </c>
      <c r="L1024" t="str">
        <f t="shared" si="46"/>
        <v>05</v>
      </c>
      <c r="M1024" t="str">
        <f t="shared" si="47"/>
        <v>2022-05</v>
      </c>
    </row>
    <row r="1025" spans="1:13" x14ac:dyDescent="0.3">
      <c r="A1025" t="s">
        <v>22</v>
      </c>
      <c r="B1025" s="1">
        <v>47299</v>
      </c>
      <c r="C1025">
        <v>25</v>
      </c>
      <c r="D1025" t="s">
        <v>17</v>
      </c>
      <c r="E1025" s="1">
        <v>44702</v>
      </c>
      <c r="F1025" s="2">
        <v>0.59090277777777778</v>
      </c>
      <c r="G1025">
        <v>10.71</v>
      </c>
      <c r="H1025">
        <v>16.48</v>
      </c>
      <c r="I1025">
        <v>529</v>
      </c>
      <c r="J1025">
        <v>1024</v>
      </c>
      <c r="K1025" t="str">
        <f t="shared" si="45"/>
        <v>2022</v>
      </c>
      <c r="L1025" t="str">
        <f t="shared" si="46"/>
        <v>05</v>
      </c>
      <c r="M1025" t="str">
        <f t="shared" si="47"/>
        <v>2022-05</v>
      </c>
    </row>
    <row r="1026" spans="1:13" x14ac:dyDescent="0.3">
      <c r="A1026" t="s">
        <v>22</v>
      </c>
      <c r="B1026" s="1">
        <v>47299</v>
      </c>
      <c r="C1026">
        <v>50</v>
      </c>
      <c r="D1026" t="s">
        <v>13</v>
      </c>
      <c r="E1026" s="1">
        <v>44702</v>
      </c>
      <c r="F1026" s="2">
        <v>0.59090277777777778</v>
      </c>
      <c r="G1026">
        <v>10.71</v>
      </c>
      <c r="H1026">
        <v>16.48</v>
      </c>
      <c r="I1026">
        <v>529</v>
      </c>
      <c r="J1026">
        <v>1025</v>
      </c>
      <c r="K1026" t="str">
        <f t="shared" si="45"/>
        <v>2022</v>
      </c>
      <c r="L1026" t="str">
        <f t="shared" si="46"/>
        <v>05</v>
      </c>
      <c r="M1026" t="str">
        <f t="shared" si="47"/>
        <v>2022-05</v>
      </c>
    </row>
    <row r="1027" spans="1:13" x14ac:dyDescent="0.3">
      <c r="A1027" t="s">
        <v>22</v>
      </c>
      <c r="B1027" s="1">
        <v>47299</v>
      </c>
      <c r="C1027">
        <v>0</v>
      </c>
      <c r="D1027" t="s">
        <v>11</v>
      </c>
      <c r="E1027" s="1">
        <v>44702</v>
      </c>
      <c r="F1027" s="2">
        <v>0.51526620370370368</v>
      </c>
      <c r="G1027">
        <v>10.24</v>
      </c>
      <c r="H1027">
        <v>5.5</v>
      </c>
      <c r="I1027">
        <v>530</v>
      </c>
      <c r="J1027">
        <v>1026</v>
      </c>
      <c r="K1027" t="str">
        <f t="shared" ref="K1027:K1090" si="48">TEXT(E1027, "yyyy")</f>
        <v>2022</v>
      </c>
      <c r="L1027" t="str">
        <f t="shared" ref="L1027:L1090" si="49">TEXT(E1027, "mm")</f>
        <v>05</v>
      </c>
      <c r="M1027" t="str">
        <f t="shared" ref="M1027:M1090" si="50">TEXT(E1027, "yyyy-mm")</f>
        <v>2022-05</v>
      </c>
    </row>
    <row r="1028" spans="1:13" x14ac:dyDescent="0.3">
      <c r="A1028" t="s">
        <v>10</v>
      </c>
      <c r="B1028" s="1">
        <v>47118</v>
      </c>
      <c r="C1028">
        <v>0</v>
      </c>
      <c r="D1028" t="s">
        <v>11</v>
      </c>
      <c r="E1028" s="1">
        <v>44681</v>
      </c>
      <c r="F1028" s="2">
        <v>0.58201388888888894</v>
      </c>
      <c r="G1028">
        <v>15.42</v>
      </c>
      <c r="H1028">
        <v>7.02</v>
      </c>
      <c r="I1028">
        <v>531</v>
      </c>
      <c r="J1028">
        <v>1027</v>
      </c>
      <c r="K1028" t="str">
        <f t="shared" si="48"/>
        <v>2022</v>
      </c>
      <c r="L1028" t="str">
        <f t="shared" si="49"/>
        <v>04</v>
      </c>
      <c r="M1028" t="str">
        <f t="shared" si="50"/>
        <v>2022-04</v>
      </c>
    </row>
    <row r="1029" spans="1:13" x14ac:dyDescent="0.3">
      <c r="A1029" t="s">
        <v>21</v>
      </c>
      <c r="B1029" t="s">
        <v>19</v>
      </c>
      <c r="C1029">
        <v>10</v>
      </c>
      <c r="D1029" t="s">
        <v>15</v>
      </c>
      <c r="E1029" s="1">
        <v>44747</v>
      </c>
      <c r="F1029" s="2">
        <v>0.77218749999999992</v>
      </c>
      <c r="G1029">
        <v>5.96</v>
      </c>
      <c r="H1029">
        <v>11.81</v>
      </c>
      <c r="I1029">
        <v>532</v>
      </c>
      <c r="J1029">
        <v>1028</v>
      </c>
      <c r="K1029" t="str">
        <f t="shared" si="48"/>
        <v>2022</v>
      </c>
      <c r="L1029" t="str">
        <f t="shared" si="49"/>
        <v>07</v>
      </c>
      <c r="M1029" t="str">
        <f t="shared" si="50"/>
        <v>2022-07</v>
      </c>
    </row>
    <row r="1030" spans="1:13" x14ac:dyDescent="0.3">
      <c r="A1030" t="s">
        <v>21</v>
      </c>
      <c r="B1030" t="s">
        <v>19</v>
      </c>
      <c r="C1030">
        <v>25</v>
      </c>
      <c r="D1030" t="s">
        <v>17</v>
      </c>
      <c r="E1030" s="1">
        <v>44747</v>
      </c>
      <c r="F1030" s="2">
        <v>0.77218749999999992</v>
      </c>
      <c r="G1030">
        <v>5.96</v>
      </c>
      <c r="H1030">
        <v>11.81</v>
      </c>
      <c r="I1030">
        <v>532</v>
      </c>
      <c r="J1030">
        <v>1029</v>
      </c>
      <c r="K1030" t="str">
        <f t="shared" si="48"/>
        <v>2022</v>
      </c>
      <c r="L1030" t="str">
        <f t="shared" si="49"/>
        <v>07</v>
      </c>
      <c r="M1030" t="str">
        <f t="shared" si="50"/>
        <v>2022-07</v>
      </c>
    </row>
    <row r="1031" spans="1:13" x14ac:dyDescent="0.3">
      <c r="A1031" t="s">
        <v>22</v>
      </c>
      <c r="B1031" s="1">
        <v>47299</v>
      </c>
      <c r="C1031">
        <v>0</v>
      </c>
      <c r="D1031" t="s">
        <v>11</v>
      </c>
      <c r="E1031" s="1">
        <v>44598</v>
      </c>
      <c r="F1031" s="2">
        <v>0.87416666666666665</v>
      </c>
      <c r="G1031">
        <v>6.58</v>
      </c>
      <c r="H1031">
        <v>10.029999999999999</v>
      </c>
      <c r="I1031">
        <v>533</v>
      </c>
      <c r="J1031">
        <v>1030</v>
      </c>
      <c r="K1031" t="str">
        <f t="shared" si="48"/>
        <v>2022</v>
      </c>
      <c r="L1031" t="str">
        <f t="shared" si="49"/>
        <v>02</v>
      </c>
      <c r="M1031" t="str">
        <f t="shared" si="50"/>
        <v>2022-02</v>
      </c>
    </row>
    <row r="1032" spans="1:13" x14ac:dyDescent="0.3">
      <c r="A1032" t="s">
        <v>22</v>
      </c>
      <c r="B1032" s="1">
        <v>47299</v>
      </c>
      <c r="C1032">
        <v>25</v>
      </c>
      <c r="D1032" t="s">
        <v>17</v>
      </c>
      <c r="E1032" s="1">
        <v>44598</v>
      </c>
      <c r="F1032" s="2">
        <v>0.87416666666666665</v>
      </c>
      <c r="G1032">
        <v>6.58</v>
      </c>
      <c r="H1032">
        <v>10.029999999999999</v>
      </c>
      <c r="I1032">
        <v>533</v>
      </c>
      <c r="J1032">
        <v>1031</v>
      </c>
      <c r="K1032" t="str">
        <f t="shared" si="48"/>
        <v>2022</v>
      </c>
      <c r="L1032" t="str">
        <f t="shared" si="49"/>
        <v>02</v>
      </c>
      <c r="M1032" t="str">
        <f t="shared" si="50"/>
        <v>2022-02</v>
      </c>
    </row>
    <row r="1033" spans="1:13" x14ac:dyDescent="0.3">
      <c r="A1033" t="s">
        <v>10</v>
      </c>
      <c r="B1033" s="1">
        <v>47118</v>
      </c>
      <c r="C1033">
        <v>20</v>
      </c>
      <c r="D1033" t="s">
        <v>16</v>
      </c>
      <c r="E1033" s="1">
        <v>44641</v>
      </c>
      <c r="F1033" s="2">
        <v>0.4302083333333333</v>
      </c>
      <c r="G1033">
        <v>8.5500000000000007</v>
      </c>
      <c r="H1033">
        <v>13.66</v>
      </c>
      <c r="I1033">
        <v>534</v>
      </c>
      <c r="J1033">
        <v>1032</v>
      </c>
      <c r="K1033" t="str">
        <f t="shared" si="48"/>
        <v>2022</v>
      </c>
      <c r="L1033" t="str">
        <f t="shared" si="49"/>
        <v>03</v>
      </c>
      <c r="M1033" t="str">
        <f t="shared" si="50"/>
        <v>2022-03</v>
      </c>
    </row>
    <row r="1034" spans="1:13" x14ac:dyDescent="0.3">
      <c r="A1034" t="s">
        <v>10</v>
      </c>
      <c r="B1034" s="1">
        <v>47118</v>
      </c>
      <c r="C1034">
        <v>40</v>
      </c>
      <c r="D1034" t="s">
        <v>12</v>
      </c>
      <c r="E1034" s="1">
        <v>44641</v>
      </c>
      <c r="F1034" s="2">
        <v>0.4302083333333333</v>
      </c>
      <c r="G1034">
        <v>8.5500000000000007</v>
      </c>
      <c r="H1034">
        <v>13.66</v>
      </c>
      <c r="I1034">
        <v>534</v>
      </c>
      <c r="J1034">
        <v>1033</v>
      </c>
      <c r="K1034" t="str">
        <f t="shared" si="48"/>
        <v>2022</v>
      </c>
      <c r="L1034" t="str">
        <f t="shared" si="49"/>
        <v>03</v>
      </c>
      <c r="M1034" t="str">
        <f t="shared" si="50"/>
        <v>2022-03</v>
      </c>
    </row>
    <row r="1035" spans="1:13" x14ac:dyDescent="0.3">
      <c r="A1035" t="s">
        <v>14</v>
      </c>
      <c r="B1035" s="1">
        <v>47848</v>
      </c>
      <c r="C1035">
        <v>20</v>
      </c>
      <c r="D1035" t="s">
        <v>16</v>
      </c>
      <c r="E1035" s="1">
        <v>44564</v>
      </c>
      <c r="F1035" s="2">
        <v>0.77901620370370372</v>
      </c>
      <c r="G1035">
        <v>6.54</v>
      </c>
      <c r="H1035">
        <v>6.08</v>
      </c>
      <c r="I1035">
        <v>535</v>
      </c>
      <c r="J1035">
        <v>1034</v>
      </c>
      <c r="K1035" t="str">
        <f t="shared" si="48"/>
        <v>2022</v>
      </c>
      <c r="L1035" t="str">
        <f t="shared" si="49"/>
        <v>01</v>
      </c>
      <c r="M1035" t="str">
        <f t="shared" si="50"/>
        <v>2022-01</v>
      </c>
    </row>
    <row r="1036" spans="1:13" x14ac:dyDescent="0.3">
      <c r="A1036" t="s">
        <v>18</v>
      </c>
      <c r="B1036" t="s">
        <v>19</v>
      </c>
      <c r="C1036">
        <v>10</v>
      </c>
      <c r="D1036" t="s">
        <v>15</v>
      </c>
      <c r="E1036" s="1">
        <v>44575</v>
      </c>
      <c r="F1036" s="2">
        <v>0.4964351851851852</v>
      </c>
      <c r="G1036">
        <v>10.92</v>
      </c>
      <c r="H1036">
        <v>10.33</v>
      </c>
      <c r="I1036">
        <v>536</v>
      </c>
      <c r="J1036">
        <v>1035</v>
      </c>
      <c r="K1036" t="str">
        <f t="shared" si="48"/>
        <v>2022</v>
      </c>
      <c r="L1036" t="str">
        <f t="shared" si="49"/>
        <v>01</v>
      </c>
      <c r="M1036" t="str">
        <f t="shared" si="50"/>
        <v>2022-01</v>
      </c>
    </row>
    <row r="1037" spans="1:13" x14ac:dyDescent="0.3">
      <c r="A1037" t="s">
        <v>18</v>
      </c>
      <c r="B1037" t="s">
        <v>19</v>
      </c>
      <c r="C1037">
        <v>40</v>
      </c>
      <c r="D1037" t="s">
        <v>12</v>
      </c>
      <c r="E1037" s="1">
        <v>44575</v>
      </c>
      <c r="F1037" s="2">
        <v>0.4964351851851852</v>
      </c>
      <c r="G1037">
        <v>10.92</v>
      </c>
      <c r="H1037">
        <v>10.33</v>
      </c>
      <c r="I1037">
        <v>536</v>
      </c>
      <c r="J1037">
        <v>1036</v>
      </c>
      <c r="K1037" t="str">
        <f t="shared" si="48"/>
        <v>2022</v>
      </c>
      <c r="L1037" t="str">
        <f t="shared" si="49"/>
        <v>01</v>
      </c>
      <c r="M1037" t="str">
        <f t="shared" si="50"/>
        <v>2022-01</v>
      </c>
    </row>
    <row r="1038" spans="1:13" x14ac:dyDescent="0.3">
      <c r="A1038" t="s">
        <v>10</v>
      </c>
      <c r="B1038" s="1">
        <v>47118</v>
      </c>
      <c r="C1038">
        <v>20</v>
      </c>
      <c r="D1038" t="s">
        <v>16</v>
      </c>
      <c r="E1038" s="1">
        <v>44639</v>
      </c>
      <c r="F1038" s="2">
        <v>0.59042824074074074</v>
      </c>
      <c r="G1038">
        <v>6.64</v>
      </c>
      <c r="H1038">
        <v>7.08</v>
      </c>
      <c r="I1038">
        <v>537</v>
      </c>
      <c r="J1038">
        <v>1037</v>
      </c>
      <c r="K1038" t="str">
        <f t="shared" si="48"/>
        <v>2022</v>
      </c>
      <c r="L1038" t="str">
        <f t="shared" si="49"/>
        <v>03</v>
      </c>
      <c r="M1038" t="str">
        <f t="shared" si="50"/>
        <v>2022-03</v>
      </c>
    </row>
    <row r="1039" spans="1:13" x14ac:dyDescent="0.3">
      <c r="A1039" t="s">
        <v>10</v>
      </c>
      <c r="B1039" s="1">
        <v>47118</v>
      </c>
      <c r="C1039">
        <v>25</v>
      </c>
      <c r="D1039" t="s">
        <v>17</v>
      </c>
      <c r="E1039" s="1">
        <v>44639</v>
      </c>
      <c r="F1039" s="2">
        <v>0.59042824074074074</v>
      </c>
      <c r="G1039">
        <v>6.64</v>
      </c>
      <c r="H1039">
        <v>7.08</v>
      </c>
      <c r="I1039">
        <v>537</v>
      </c>
      <c r="J1039">
        <v>1038</v>
      </c>
      <c r="K1039" t="str">
        <f t="shared" si="48"/>
        <v>2022</v>
      </c>
      <c r="L1039" t="str">
        <f t="shared" si="49"/>
        <v>03</v>
      </c>
      <c r="M1039" t="str">
        <f t="shared" si="50"/>
        <v>2022-03</v>
      </c>
    </row>
    <row r="1040" spans="1:13" x14ac:dyDescent="0.3">
      <c r="A1040" t="s">
        <v>10</v>
      </c>
      <c r="B1040" s="1">
        <v>47118</v>
      </c>
      <c r="C1040">
        <v>20</v>
      </c>
      <c r="D1040" t="s">
        <v>16</v>
      </c>
      <c r="E1040" s="1">
        <v>44652</v>
      </c>
      <c r="F1040" s="2">
        <v>0.393587962962963</v>
      </c>
      <c r="G1040">
        <v>8.11</v>
      </c>
      <c r="H1040">
        <v>12.34</v>
      </c>
      <c r="I1040">
        <v>538</v>
      </c>
      <c r="J1040">
        <v>1039</v>
      </c>
      <c r="K1040" t="str">
        <f t="shared" si="48"/>
        <v>2022</v>
      </c>
      <c r="L1040" t="str">
        <f t="shared" si="49"/>
        <v>04</v>
      </c>
      <c r="M1040" t="str">
        <f t="shared" si="50"/>
        <v>2022-04</v>
      </c>
    </row>
    <row r="1041" spans="1:13" x14ac:dyDescent="0.3">
      <c r="A1041" t="s">
        <v>22</v>
      </c>
      <c r="B1041" s="1">
        <v>47299</v>
      </c>
      <c r="C1041">
        <v>10</v>
      </c>
      <c r="D1041" t="s">
        <v>15</v>
      </c>
      <c r="E1041" s="1">
        <v>44783</v>
      </c>
      <c r="F1041" s="2">
        <v>0.75063657407407414</v>
      </c>
      <c r="G1041">
        <v>5.53</v>
      </c>
      <c r="H1041">
        <v>14.83</v>
      </c>
      <c r="I1041">
        <v>539</v>
      </c>
      <c r="J1041">
        <v>1040</v>
      </c>
      <c r="K1041" t="str">
        <f t="shared" si="48"/>
        <v>2022</v>
      </c>
      <c r="L1041" t="str">
        <f t="shared" si="49"/>
        <v>08</v>
      </c>
      <c r="M1041" t="str">
        <f t="shared" si="50"/>
        <v>2022-08</v>
      </c>
    </row>
    <row r="1042" spans="1:13" x14ac:dyDescent="0.3">
      <c r="A1042" t="s">
        <v>22</v>
      </c>
      <c r="B1042" s="1">
        <v>47299</v>
      </c>
      <c r="C1042">
        <v>40</v>
      </c>
      <c r="D1042" t="s">
        <v>12</v>
      </c>
      <c r="E1042" s="1">
        <v>44783</v>
      </c>
      <c r="F1042" s="2">
        <v>0.75063657407407414</v>
      </c>
      <c r="G1042">
        <v>5.53</v>
      </c>
      <c r="H1042">
        <v>14.83</v>
      </c>
      <c r="I1042">
        <v>539</v>
      </c>
      <c r="J1042">
        <v>1041</v>
      </c>
      <c r="K1042" t="str">
        <f t="shared" si="48"/>
        <v>2022</v>
      </c>
      <c r="L1042" t="str">
        <f t="shared" si="49"/>
        <v>08</v>
      </c>
      <c r="M1042" t="str">
        <f t="shared" si="50"/>
        <v>2022-08</v>
      </c>
    </row>
    <row r="1043" spans="1:13" x14ac:dyDescent="0.3">
      <c r="A1043" t="s">
        <v>22</v>
      </c>
      <c r="B1043" s="1">
        <v>47299</v>
      </c>
      <c r="C1043">
        <v>20</v>
      </c>
      <c r="D1043" t="s">
        <v>16</v>
      </c>
      <c r="E1043" s="1">
        <v>44841</v>
      </c>
      <c r="F1043" s="2">
        <v>0.76864583333333336</v>
      </c>
      <c r="G1043">
        <v>14.56</v>
      </c>
      <c r="H1043">
        <v>9.68</v>
      </c>
      <c r="I1043">
        <v>540</v>
      </c>
      <c r="J1043">
        <v>1042</v>
      </c>
      <c r="K1043" t="str">
        <f t="shared" si="48"/>
        <v>2022</v>
      </c>
      <c r="L1043" t="str">
        <f t="shared" si="49"/>
        <v>10</v>
      </c>
      <c r="M1043" t="str">
        <f t="shared" si="50"/>
        <v>2022-10</v>
      </c>
    </row>
    <row r="1044" spans="1:13" x14ac:dyDescent="0.3">
      <c r="A1044" t="s">
        <v>22</v>
      </c>
      <c r="B1044" s="1">
        <v>47299</v>
      </c>
      <c r="C1044">
        <v>25</v>
      </c>
      <c r="D1044" t="s">
        <v>17</v>
      </c>
      <c r="E1044" s="1">
        <v>44841</v>
      </c>
      <c r="F1044" s="2">
        <v>0.76864583333333336</v>
      </c>
      <c r="G1044">
        <v>14.56</v>
      </c>
      <c r="H1044">
        <v>9.68</v>
      </c>
      <c r="I1044">
        <v>540</v>
      </c>
      <c r="J1044">
        <v>1043</v>
      </c>
      <c r="K1044" t="str">
        <f t="shared" si="48"/>
        <v>2022</v>
      </c>
      <c r="L1044" t="str">
        <f t="shared" si="49"/>
        <v>10</v>
      </c>
      <c r="M1044" t="str">
        <f t="shared" si="50"/>
        <v>2022-10</v>
      </c>
    </row>
    <row r="1045" spans="1:13" x14ac:dyDescent="0.3">
      <c r="A1045" t="s">
        <v>22</v>
      </c>
      <c r="B1045" s="1">
        <v>47299</v>
      </c>
      <c r="C1045">
        <v>80</v>
      </c>
      <c r="D1045" t="s">
        <v>20</v>
      </c>
      <c r="E1045" s="1">
        <v>44841</v>
      </c>
      <c r="F1045" s="2">
        <v>0.76864583333333336</v>
      </c>
      <c r="G1045">
        <v>14.56</v>
      </c>
      <c r="H1045">
        <v>9.68</v>
      </c>
      <c r="I1045">
        <v>540</v>
      </c>
      <c r="J1045">
        <v>1044</v>
      </c>
      <c r="K1045" t="str">
        <f t="shared" si="48"/>
        <v>2022</v>
      </c>
      <c r="L1045" t="str">
        <f t="shared" si="49"/>
        <v>10</v>
      </c>
      <c r="M1045" t="str">
        <f t="shared" si="50"/>
        <v>2022-10</v>
      </c>
    </row>
    <row r="1046" spans="1:13" x14ac:dyDescent="0.3">
      <c r="A1046" t="s">
        <v>22</v>
      </c>
      <c r="B1046" s="1">
        <v>47299</v>
      </c>
      <c r="C1046">
        <v>0</v>
      </c>
      <c r="D1046" t="s">
        <v>11</v>
      </c>
      <c r="E1046" s="1">
        <v>44816</v>
      </c>
      <c r="F1046" s="2">
        <v>0.45927083333333335</v>
      </c>
      <c r="G1046">
        <v>6.82</v>
      </c>
      <c r="H1046">
        <v>6.35</v>
      </c>
      <c r="I1046">
        <v>541</v>
      </c>
      <c r="J1046">
        <v>1045</v>
      </c>
      <c r="K1046" t="str">
        <f t="shared" si="48"/>
        <v>2022</v>
      </c>
      <c r="L1046" t="str">
        <f t="shared" si="49"/>
        <v>09</v>
      </c>
      <c r="M1046" t="str">
        <f t="shared" si="50"/>
        <v>2022-09</v>
      </c>
    </row>
    <row r="1047" spans="1:13" x14ac:dyDescent="0.3">
      <c r="A1047" t="s">
        <v>22</v>
      </c>
      <c r="B1047" s="1">
        <v>47299</v>
      </c>
      <c r="C1047">
        <v>40</v>
      </c>
      <c r="D1047" t="s">
        <v>12</v>
      </c>
      <c r="E1047" s="1">
        <v>44816</v>
      </c>
      <c r="F1047" s="2">
        <v>0.45927083333333335</v>
      </c>
      <c r="G1047">
        <v>6.82</v>
      </c>
      <c r="H1047">
        <v>6.35</v>
      </c>
      <c r="I1047">
        <v>541</v>
      </c>
      <c r="J1047">
        <v>1046</v>
      </c>
      <c r="K1047" t="str">
        <f t="shared" si="48"/>
        <v>2022</v>
      </c>
      <c r="L1047" t="str">
        <f t="shared" si="49"/>
        <v>09</v>
      </c>
      <c r="M1047" t="str">
        <f t="shared" si="50"/>
        <v>2022-09</v>
      </c>
    </row>
    <row r="1048" spans="1:13" x14ac:dyDescent="0.3">
      <c r="A1048" t="s">
        <v>22</v>
      </c>
      <c r="B1048" s="1">
        <v>47299</v>
      </c>
      <c r="C1048">
        <v>50</v>
      </c>
      <c r="D1048" t="s">
        <v>13</v>
      </c>
      <c r="E1048" s="1">
        <v>44816</v>
      </c>
      <c r="F1048" s="2">
        <v>0.45927083333333335</v>
      </c>
      <c r="G1048">
        <v>6.82</v>
      </c>
      <c r="H1048">
        <v>6.35</v>
      </c>
      <c r="I1048">
        <v>541</v>
      </c>
      <c r="J1048">
        <v>1047</v>
      </c>
      <c r="K1048" t="str">
        <f t="shared" si="48"/>
        <v>2022</v>
      </c>
      <c r="L1048" t="str">
        <f t="shared" si="49"/>
        <v>09</v>
      </c>
      <c r="M1048" t="str">
        <f t="shared" si="50"/>
        <v>2022-09</v>
      </c>
    </row>
    <row r="1049" spans="1:13" x14ac:dyDescent="0.3">
      <c r="A1049" t="s">
        <v>14</v>
      </c>
      <c r="B1049" s="1">
        <v>47848</v>
      </c>
      <c r="C1049">
        <v>0</v>
      </c>
      <c r="D1049" t="s">
        <v>11</v>
      </c>
      <c r="E1049" s="1">
        <v>44859</v>
      </c>
      <c r="F1049" s="2">
        <v>0.43960648148148151</v>
      </c>
      <c r="G1049">
        <v>9.5399999999999991</v>
      </c>
      <c r="H1049">
        <v>5.13</v>
      </c>
      <c r="I1049">
        <v>542</v>
      </c>
      <c r="J1049">
        <v>1048</v>
      </c>
      <c r="K1049" t="str">
        <f t="shared" si="48"/>
        <v>2022</v>
      </c>
      <c r="L1049" t="str">
        <f t="shared" si="49"/>
        <v>10</v>
      </c>
      <c r="M1049" t="str">
        <f t="shared" si="50"/>
        <v>2022-10</v>
      </c>
    </row>
    <row r="1050" spans="1:13" x14ac:dyDescent="0.3">
      <c r="A1050" t="s">
        <v>14</v>
      </c>
      <c r="B1050" s="1">
        <v>47848</v>
      </c>
      <c r="C1050">
        <v>25</v>
      </c>
      <c r="D1050" t="s">
        <v>17</v>
      </c>
      <c r="E1050" s="1">
        <v>44859</v>
      </c>
      <c r="F1050" s="2">
        <v>0.43960648148148151</v>
      </c>
      <c r="G1050">
        <v>9.5399999999999991</v>
      </c>
      <c r="H1050">
        <v>5.13</v>
      </c>
      <c r="I1050">
        <v>542</v>
      </c>
      <c r="J1050">
        <v>1049</v>
      </c>
      <c r="K1050" t="str">
        <f t="shared" si="48"/>
        <v>2022</v>
      </c>
      <c r="L1050" t="str">
        <f t="shared" si="49"/>
        <v>10</v>
      </c>
      <c r="M1050" t="str">
        <f t="shared" si="50"/>
        <v>2022-10</v>
      </c>
    </row>
    <row r="1051" spans="1:13" x14ac:dyDescent="0.3">
      <c r="A1051" t="s">
        <v>14</v>
      </c>
      <c r="B1051" s="1">
        <v>47848</v>
      </c>
      <c r="C1051">
        <v>50</v>
      </c>
      <c r="D1051" t="s">
        <v>13</v>
      </c>
      <c r="E1051" s="1">
        <v>44859</v>
      </c>
      <c r="F1051" s="2">
        <v>0.43960648148148151</v>
      </c>
      <c r="G1051">
        <v>9.5399999999999991</v>
      </c>
      <c r="H1051">
        <v>5.13</v>
      </c>
      <c r="I1051">
        <v>542</v>
      </c>
      <c r="J1051">
        <v>1050</v>
      </c>
      <c r="K1051" t="str">
        <f t="shared" si="48"/>
        <v>2022</v>
      </c>
      <c r="L1051" t="str">
        <f t="shared" si="49"/>
        <v>10</v>
      </c>
      <c r="M1051" t="str">
        <f t="shared" si="50"/>
        <v>2022-10</v>
      </c>
    </row>
    <row r="1052" spans="1:13" x14ac:dyDescent="0.3">
      <c r="A1052" t="s">
        <v>22</v>
      </c>
      <c r="B1052" s="1">
        <v>47299</v>
      </c>
      <c r="C1052">
        <v>0</v>
      </c>
      <c r="D1052" t="s">
        <v>11</v>
      </c>
      <c r="E1052" s="1">
        <v>44626</v>
      </c>
      <c r="F1052" s="2">
        <v>0.69401620370370365</v>
      </c>
      <c r="G1052">
        <v>5.0999999999999996</v>
      </c>
      <c r="H1052">
        <v>5.54</v>
      </c>
      <c r="I1052">
        <v>543</v>
      </c>
      <c r="J1052">
        <v>1051</v>
      </c>
      <c r="K1052" t="str">
        <f t="shared" si="48"/>
        <v>2022</v>
      </c>
      <c r="L1052" t="str">
        <f t="shared" si="49"/>
        <v>03</v>
      </c>
      <c r="M1052" t="str">
        <f t="shared" si="50"/>
        <v>2022-03</v>
      </c>
    </row>
    <row r="1053" spans="1:13" x14ac:dyDescent="0.3">
      <c r="A1053" t="s">
        <v>22</v>
      </c>
      <c r="B1053" s="1">
        <v>47299</v>
      </c>
      <c r="C1053">
        <v>10</v>
      </c>
      <c r="D1053" t="s">
        <v>15</v>
      </c>
      <c r="E1053" s="1">
        <v>44624</v>
      </c>
      <c r="F1053" s="2">
        <v>0.83652777777777787</v>
      </c>
      <c r="G1053">
        <v>7.71</v>
      </c>
      <c r="H1053">
        <v>21.95</v>
      </c>
      <c r="I1053">
        <v>544</v>
      </c>
      <c r="J1053">
        <v>1052</v>
      </c>
      <c r="K1053" t="str">
        <f t="shared" si="48"/>
        <v>2022</v>
      </c>
      <c r="L1053" t="str">
        <f t="shared" si="49"/>
        <v>03</v>
      </c>
      <c r="M1053" t="str">
        <f t="shared" si="50"/>
        <v>2022-03</v>
      </c>
    </row>
    <row r="1054" spans="1:13" x14ac:dyDescent="0.3">
      <c r="A1054" t="s">
        <v>22</v>
      </c>
      <c r="B1054" s="1">
        <v>47299</v>
      </c>
      <c r="C1054">
        <v>40</v>
      </c>
      <c r="D1054" t="s">
        <v>12</v>
      </c>
      <c r="E1054" s="1">
        <v>44624</v>
      </c>
      <c r="F1054" s="2">
        <v>0.83652777777777787</v>
      </c>
      <c r="G1054">
        <v>7.71</v>
      </c>
      <c r="H1054">
        <v>21.95</v>
      </c>
      <c r="I1054">
        <v>544</v>
      </c>
      <c r="J1054">
        <v>1053</v>
      </c>
      <c r="K1054" t="str">
        <f t="shared" si="48"/>
        <v>2022</v>
      </c>
      <c r="L1054" t="str">
        <f t="shared" si="49"/>
        <v>03</v>
      </c>
      <c r="M1054" t="str">
        <f t="shared" si="50"/>
        <v>2022-03</v>
      </c>
    </row>
    <row r="1055" spans="1:13" x14ac:dyDescent="0.3">
      <c r="A1055" t="s">
        <v>18</v>
      </c>
      <c r="B1055" t="s">
        <v>19</v>
      </c>
      <c r="C1055">
        <v>0</v>
      </c>
      <c r="D1055" t="s">
        <v>11</v>
      </c>
      <c r="E1055" s="1">
        <v>44698</v>
      </c>
      <c r="F1055" s="2">
        <v>0.66045138888888888</v>
      </c>
      <c r="G1055">
        <v>7.91</v>
      </c>
      <c r="H1055">
        <v>9.1199999999999992</v>
      </c>
      <c r="I1055">
        <v>545</v>
      </c>
      <c r="J1055">
        <v>1054</v>
      </c>
      <c r="K1055" t="str">
        <f t="shared" si="48"/>
        <v>2022</v>
      </c>
      <c r="L1055" t="str">
        <f t="shared" si="49"/>
        <v>05</v>
      </c>
      <c r="M1055" t="str">
        <f t="shared" si="50"/>
        <v>2022-05</v>
      </c>
    </row>
    <row r="1056" spans="1:13" x14ac:dyDescent="0.3">
      <c r="A1056" t="s">
        <v>18</v>
      </c>
      <c r="B1056" t="s">
        <v>19</v>
      </c>
      <c r="C1056">
        <v>40</v>
      </c>
      <c r="D1056" t="s">
        <v>12</v>
      </c>
      <c r="E1056" s="1">
        <v>44698</v>
      </c>
      <c r="F1056" s="2">
        <v>0.66045138888888888</v>
      </c>
      <c r="G1056">
        <v>7.91</v>
      </c>
      <c r="H1056">
        <v>9.1199999999999992</v>
      </c>
      <c r="I1056">
        <v>545</v>
      </c>
      <c r="J1056">
        <v>1055</v>
      </c>
      <c r="K1056" t="str">
        <f t="shared" si="48"/>
        <v>2022</v>
      </c>
      <c r="L1056" t="str">
        <f t="shared" si="49"/>
        <v>05</v>
      </c>
      <c r="M1056" t="str">
        <f t="shared" si="50"/>
        <v>2022-05</v>
      </c>
    </row>
    <row r="1057" spans="1:13" x14ac:dyDescent="0.3">
      <c r="A1057" t="s">
        <v>22</v>
      </c>
      <c r="B1057" s="1">
        <v>47299</v>
      </c>
      <c r="C1057">
        <v>0</v>
      </c>
      <c r="D1057" t="s">
        <v>11</v>
      </c>
      <c r="E1057" s="1">
        <v>44674</v>
      </c>
      <c r="F1057" s="2">
        <v>0.53667824074074078</v>
      </c>
      <c r="G1057">
        <v>6.33</v>
      </c>
      <c r="H1057">
        <v>8.43</v>
      </c>
      <c r="I1057">
        <v>546</v>
      </c>
      <c r="J1057">
        <v>1056</v>
      </c>
      <c r="K1057" t="str">
        <f t="shared" si="48"/>
        <v>2022</v>
      </c>
      <c r="L1057" t="str">
        <f t="shared" si="49"/>
        <v>04</v>
      </c>
      <c r="M1057" t="str">
        <f t="shared" si="50"/>
        <v>2022-04</v>
      </c>
    </row>
    <row r="1058" spans="1:13" x14ac:dyDescent="0.3">
      <c r="A1058" t="s">
        <v>22</v>
      </c>
      <c r="B1058" s="1">
        <v>47299</v>
      </c>
      <c r="C1058">
        <v>40</v>
      </c>
      <c r="D1058" t="s">
        <v>12</v>
      </c>
      <c r="E1058" s="1">
        <v>44674</v>
      </c>
      <c r="F1058" s="2">
        <v>0.53667824074074078</v>
      </c>
      <c r="G1058">
        <v>6.33</v>
      </c>
      <c r="H1058">
        <v>8.43</v>
      </c>
      <c r="I1058">
        <v>546</v>
      </c>
      <c r="J1058">
        <v>1057</v>
      </c>
      <c r="K1058" t="str">
        <f t="shared" si="48"/>
        <v>2022</v>
      </c>
      <c r="L1058" t="str">
        <f t="shared" si="49"/>
        <v>04</v>
      </c>
      <c r="M1058" t="str">
        <f t="shared" si="50"/>
        <v>2022-04</v>
      </c>
    </row>
    <row r="1059" spans="1:13" x14ac:dyDescent="0.3">
      <c r="A1059" t="s">
        <v>22</v>
      </c>
      <c r="B1059" s="1">
        <v>47299</v>
      </c>
      <c r="C1059">
        <v>10</v>
      </c>
      <c r="D1059" t="s">
        <v>15</v>
      </c>
      <c r="E1059" s="1">
        <v>44684</v>
      </c>
      <c r="F1059" s="2">
        <v>0.3743055555555555</v>
      </c>
      <c r="G1059">
        <v>5.34</v>
      </c>
      <c r="H1059">
        <v>5.72</v>
      </c>
      <c r="I1059">
        <v>547</v>
      </c>
      <c r="J1059">
        <v>1058</v>
      </c>
      <c r="K1059" t="str">
        <f t="shared" si="48"/>
        <v>2022</v>
      </c>
      <c r="L1059" t="str">
        <f t="shared" si="49"/>
        <v>05</v>
      </c>
      <c r="M1059" t="str">
        <f t="shared" si="50"/>
        <v>2022-05</v>
      </c>
    </row>
    <row r="1060" spans="1:13" x14ac:dyDescent="0.3">
      <c r="A1060" t="s">
        <v>10</v>
      </c>
      <c r="B1060" s="1">
        <v>47118</v>
      </c>
      <c r="C1060">
        <v>20</v>
      </c>
      <c r="D1060" t="s">
        <v>16</v>
      </c>
      <c r="E1060" s="1">
        <v>44585</v>
      </c>
      <c r="F1060" s="2">
        <v>0.42340277777777779</v>
      </c>
      <c r="G1060">
        <v>10.46</v>
      </c>
      <c r="H1060">
        <v>18.190000000000001</v>
      </c>
      <c r="I1060">
        <v>548</v>
      </c>
      <c r="J1060">
        <v>1059</v>
      </c>
      <c r="K1060" t="str">
        <f t="shared" si="48"/>
        <v>2022</v>
      </c>
      <c r="L1060" t="str">
        <f t="shared" si="49"/>
        <v>01</v>
      </c>
      <c r="M1060" t="str">
        <f t="shared" si="50"/>
        <v>2022-01</v>
      </c>
    </row>
    <row r="1061" spans="1:13" x14ac:dyDescent="0.3">
      <c r="A1061" t="s">
        <v>14</v>
      </c>
      <c r="B1061" s="1">
        <v>47848</v>
      </c>
      <c r="C1061">
        <v>10</v>
      </c>
      <c r="D1061" t="s">
        <v>15</v>
      </c>
      <c r="E1061" s="1">
        <v>44822</v>
      </c>
      <c r="F1061" s="2">
        <v>0.43703703703703706</v>
      </c>
      <c r="G1061">
        <v>13.38</v>
      </c>
      <c r="H1061">
        <v>7.88</v>
      </c>
      <c r="I1061">
        <v>549</v>
      </c>
      <c r="J1061">
        <v>1060</v>
      </c>
      <c r="K1061" t="str">
        <f t="shared" si="48"/>
        <v>2022</v>
      </c>
      <c r="L1061" t="str">
        <f t="shared" si="49"/>
        <v>09</v>
      </c>
      <c r="M1061" t="str">
        <f t="shared" si="50"/>
        <v>2022-09</v>
      </c>
    </row>
    <row r="1062" spans="1:13" x14ac:dyDescent="0.3">
      <c r="A1062" t="s">
        <v>14</v>
      </c>
      <c r="B1062" s="1">
        <v>47848</v>
      </c>
      <c r="C1062">
        <v>40</v>
      </c>
      <c r="D1062" t="s">
        <v>12</v>
      </c>
      <c r="E1062" s="1">
        <v>44822</v>
      </c>
      <c r="F1062" s="2">
        <v>0.43703703703703706</v>
      </c>
      <c r="G1062">
        <v>13.38</v>
      </c>
      <c r="H1062">
        <v>7.88</v>
      </c>
      <c r="I1062">
        <v>549</v>
      </c>
      <c r="J1062">
        <v>1061</v>
      </c>
      <c r="K1062" t="str">
        <f t="shared" si="48"/>
        <v>2022</v>
      </c>
      <c r="L1062" t="str">
        <f t="shared" si="49"/>
        <v>09</v>
      </c>
      <c r="M1062" t="str">
        <f t="shared" si="50"/>
        <v>2022-09</v>
      </c>
    </row>
    <row r="1063" spans="1:13" x14ac:dyDescent="0.3">
      <c r="A1063" t="s">
        <v>14</v>
      </c>
      <c r="B1063" s="1">
        <v>47848</v>
      </c>
      <c r="C1063">
        <v>50</v>
      </c>
      <c r="D1063" t="s">
        <v>13</v>
      </c>
      <c r="E1063" s="1">
        <v>44822</v>
      </c>
      <c r="F1063" s="2">
        <v>0.43703703703703706</v>
      </c>
      <c r="G1063">
        <v>13.38</v>
      </c>
      <c r="H1063">
        <v>7.88</v>
      </c>
      <c r="I1063">
        <v>549</v>
      </c>
      <c r="J1063">
        <v>1062</v>
      </c>
      <c r="K1063" t="str">
        <f t="shared" si="48"/>
        <v>2022</v>
      </c>
      <c r="L1063" t="str">
        <f t="shared" si="49"/>
        <v>09</v>
      </c>
      <c r="M1063" t="str">
        <f t="shared" si="50"/>
        <v>2022-09</v>
      </c>
    </row>
    <row r="1064" spans="1:13" x14ac:dyDescent="0.3">
      <c r="A1064" t="s">
        <v>22</v>
      </c>
      <c r="B1064" s="1">
        <v>47299</v>
      </c>
      <c r="C1064">
        <v>10</v>
      </c>
      <c r="D1064" t="s">
        <v>15</v>
      </c>
      <c r="E1064" s="1">
        <v>44817</v>
      </c>
      <c r="F1064" s="2">
        <v>0.47445601851851849</v>
      </c>
      <c r="G1064">
        <v>10.18</v>
      </c>
      <c r="H1064">
        <v>6.17</v>
      </c>
      <c r="I1064">
        <v>550</v>
      </c>
      <c r="J1064">
        <v>1063</v>
      </c>
      <c r="K1064" t="str">
        <f t="shared" si="48"/>
        <v>2022</v>
      </c>
      <c r="L1064" t="str">
        <f t="shared" si="49"/>
        <v>09</v>
      </c>
      <c r="M1064" t="str">
        <f t="shared" si="50"/>
        <v>2022-09</v>
      </c>
    </row>
    <row r="1065" spans="1:13" x14ac:dyDescent="0.3">
      <c r="A1065" t="s">
        <v>22</v>
      </c>
      <c r="B1065" s="1">
        <v>47299</v>
      </c>
      <c r="C1065">
        <v>40</v>
      </c>
      <c r="D1065" t="s">
        <v>12</v>
      </c>
      <c r="E1065" s="1">
        <v>44817</v>
      </c>
      <c r="F1065" s="2">
        <v>0.47445601851851849</v>
      </c>
      <c r="G1065">
        <v>10.18</v>
      </c>
      <c r="H1065">
        <v>6.17</v>
      </c>
      <c r="I1065">
        <v>550</v>
      </c>
      <c r="J1065">
        <v>1064</v>
      </c>
      <c r="K1065" t="str">
        <f t="shared" si="48"/>
        <v>2022</v>
      </c>
      <c r="L1065" t="str">
        <f t="shared" si="49"/>
        <v>09</v>
      </c>
      <c r="M1065" t="str">
        <f t="shared" si="50"/>
        <v>2022-09</v>
      </c>
    </row>
    <row r="1066" spans="1:13" x14ac:dyDescent="0.3">
      <c r="A1066" t="s">
        <v>22</v>
      </c>
      <c r="B1066" s="1">
        <v>47299</v>
      </c>
      <c r="C1066">
        <v>80</v>
      </c>
      <c r="D1066" t="s">
        <v>20</v>
      </c>
      <c r="E1066" s="1">
        <v>44817</v>
      </c>
      <c r="F1066" s="2">
        <v>0.47445601851851849</v>
      </c>
      <c r="G1066">
        <v>10.18</v>
      </c>
      <c r="H1066">
        <v>6.17</v>
      </c>
      <c r="I1066">
        <v>550</v>
      </c>
      <c r="J1066">
        <v>1065</v>
      </c>
      <c r="K1066" t="str">
        <f t="shared" si="48"/>
        <v>2022</v>
      </c>
      <c r="L1066" t="str">
        <f t="shared" si="49"/>
        <v>09</v>
      </c>
      <c r="M1066" t="str">
        <f t="shared" si="50"/>
        <v>2022-09</v>
      </c>
    </row>
    <row r="1067" spans="1:13" x14ac:dyDescent="0.3">
      <c r="A1067" t="s">
        <v>22</v>
      </c>
      <c r="B1067" s="1">
        <v>47299</v>
      </c>
      <c r="C1067">
        <v>10</v>
      </c>
      <c r="D1067" t="s">
        <v>15</v>
      </c>
      <c r="E1067" s="1">
        <v>44870</v>
      </c>
      <c r="F1067" s="2">
        <v>0.59289351851851857</v>
      </c>
      <c r="G1067">
        <v>7.28</v>
      </c>
      <c r="H1067">
        <v>8.31</v>
      </c>
      <c r="I1067">
        <v>551</v>
      </c>
      <c r="J1067">
        <v>1066</v>
      </c>
      <c r="K1067" t="str">
        <f t="shared" si="48"/>
        <v>2022</v>
      </c>
      <c r="L1067" t="str">
        <f t="shared" si="49"/>
        <v>11</v>
      </c>
      <c r="M1067" t="str">
        <f t="shared" si="50"/>
        <v>2022-11</v>
      </c>
    </row>
    <row r="1068" spans="1:13" x14ac:dyDescent="0.3">
      <c r="A1068" t="s">
        <v>22</v>
      </c>
      <c r="B1068" s="1">
        <v>47299</v>
      </c>
      <c r="C1068">
        <v>25</v>
      </c>
      <c r="D1068" t="s">
        <v>17</v>
      </c>
      <c r="E1068" s="1">
        <v>44870</v>
      </c>
      <c r="F1068" s="2">
        <v>0.59289351851851857</v>
      </c>
      <c r="G1068">
        <v>7.28</v>
      </c>
      <c r="H1068">
        <v>8.31</v>
      </c>
      <c r="I1068">
        <v>551</v>
      </c>
      <c r="J1068">
        <v>1067</v>
      </c>
      <c r="K1068" t="str">
        <f t="shared" si="48"/>
        <v>2022</v>
      </c>
      <c r="L1068" t="str">
        <f t="shared" si="49"/>
        <v>11</v>
      </c>
      <c r="M1068" t="str">
        <f t="shared" si="50"/>
        <v>2022-11</v>
      </c>
    </row>
    <row r="1069" spans="1:13" x14ac:dyDescent="0.3">
      <c r="A1069" t="s">
        <v>22</v>
      </c>
      <c r="B1069" s="1">
        <v>47299</v>
      </c>
      <c r="C1069">
        <v>50</v>
      </c>
      <c r="D1069" t="s">
        <v>13</v>
      </c>
      <c r="E1069" s="1">
        <v>44870</v>
      </c>
      <c r="F1069" s="2">
        <v>0.59289351851851857</v>
      </c>
      <c r="G1069">
        <v>7.28</v>
      </c>
      <c r="H1069">
        <v>8.31</v>
      </c>
      <c r="I1069">
        <v>551</v>
      </c>
      <c r="J1069">
        <v>1068</v>
      </c>
      <c r="K1069" t="str">
        <f t="shared" si="48"/>
        <v>2022</v>
      </c>
      <c r="L1069" t="str">
        <f t="shared" si="49"/>
        <v>11</v>
      </c>
      <c r="M1069" t="str">
        <f t="shared" si="50"/>
        <v>2022-11</v>
      </c>
    </row>
    <row r="1070" spans="1:13" x14ac:dyDescent="0.3">
      <c r="A1070" t="s">
        <v>14</v>
      </c>
      <c r="B1070" s="1">
        <v>47848</v>
      </c>
      <c r="C1070">
        <v>20</v>
      </c>
      <c r="D1070" t="s">
        <v>16</v>
      </c>
      <c r="E1070" s="1">
        <v>44899</v>
      </c>
      <c r="F1070" s="2">
        <v>0.53070601851851851</v>
      </c>
      <c r="G1070">
        <v>7.85</v>
      </c>
      <c r="H1070">
        <v>11.38</v>
      </c>
      <c r="I1070">
        <v>552</v>
      </c>
      <c r="J1070">
        <v>1069</v>
      </c>
      <c r="K1070" t="str">
        <f t="shared" si="48"/>
        <v>2022</v>
      </c>
      <c r="L1070" t="str">
        <f t="shared" si="49"/>
        <v>12</v>
      </c>
      <c r="M1070" t="str">
        <f t="shared" si="50"/>
        <v>2022-12</v>
      </c>
    </row>
    <row r="1071" spans="1:13" x14ac:dyDescent="0.3">
      <c r="A1071" t="s">
        <v>14</v>
      </c>
      <c r="B1071" s="1">
        <v>47848</v>
      </c>
      <c r="C1071">
        <v>40</v>
      </c>
      <c r="D1071" t="s">
        <v>12</v>
      </c>
      <c r="E1071" s="1">
        <v>44899</v>
      </c>
      <c r="F1071" s="2">
        <v>0.53070601851851851</v>
      </c>
      <c r="G1071">
        <v>7.85</v>
      </c>
      <c r="H1071">
        <v>11.38</v>
      </c>
      <c r="I1071">
        <v>552</v>
      </c>
      <c r="J1071">
        <v>1070</v>
      </c>
      <c r="K1071" t="str">
        <f t="shared" si="48"/>
        <v>2022</v>
      </c>
      <c r="L1071" t="str">
        <f t="shared" si="49"/>
        <v>12</v>
      </c>
      <c r="M1071" t="str">
        <f t="shared" si="50"/>
        <v>2022-12</v>
      </c>
    </row>
    <row r="1072" spans="1:13" x14ac:dyDescent="0.3">
      <c r="A1072" t="s">
        <v>14</v>
      </c>
      <c r="B1072" s="1">
        <v>47848</v>
      </c>
      <c r="C1072">
        <v>20</v>
      </c>
      <c r="D1072" t="s">
        <v>16</v>
      </c>
      <c r="E1072" s="1">
        <v>44658</v>
      </c>
      <c r="F1072" s="2">
        <v>0.56888888888888889</v>
      </c>
      <c r="G1072">
        <v>5.99</v>
      </c>
      <c r="H1072">
        <v>5.05</v>
      </c>
      <c r="I1072">
        <v>553</v>
      </c>
      <c r="J1072">
        <v>1071</v>
      </c>
      <c r="K1072" t="str">
        <f t="shared" si="48"/>
        <v>2022</v>
      </c>
      <c r="L1072" t="str">
        <f t="shared" si="49"/>
        <v>04</v>
      </c>
      <c r="M1072" t="str">
        <f t="shared" si="50"/>
        <v>2022-04</v>
      </c>
    </row>
    <row r="1073" spans="1:13" x14ac:dyDescent="0.3">
      <c r="A1073" t="s">
        <v>14</v>
      </c>
      <c r="B1073" s="1">
        <v>47848</v>
      </c>
      <c r="C1073">
        <v>25</v>
      </c>
      <c r="D1073" t="s">
        <v>17</v>
      </c>
      <c r="E1073" s="1">
        <v>44658</v>
      </c>
      <c r="F1073" s="2">
        <v>0.56888888888888889</v>
      </c>
      <c r="G1073">
        <v>5.99</v>
      </c>
      <c r="H1073">
        <v>5.05</v>
      </c>
      <c r="I1073">
        <v>553</v>
      </c>
      <c r="J1073">
        <v>1072</v>
      </c>
      <c r="K1073" t="str">
        <f t="shared" si="48"/>
        <v>2022</v>
      </c>
      <c r="L1073" t="str">
        <f t="shared" si="49"/>
        <v>04</v>
      </c>
      <c r="M1073" t="str">
        <f t="shared" si="50"/>
        <v>2022-04</v>
      </c>
    </row>
    <row r="1074" spans="1:13" x14ac:dyDescent="0.3">
      <c r="A1074" t="s">
        <v>18</v>
      </c>
      <c r="B1074" t="s">
        <v>19</v>
      </c>
      <c r="C1074">
        <v>10</v>
      </c>
      <c r="D1074" t="s">
        <v>15</v>
      </c>
      <c r="E1074" s="1">
        <v>44725</v>
      </c>
      <c r="F1074" s="2">
        <v>0.60002314814814817</v>
      </c>
      <c r="G1074">
        <v>10.67</v>
      </c>
      <c r="H1074">
        <v>6.52</v>
      </c>
      <c r="I1074">
        <v>554</v>
      </c>
      <c r="J1074">
        <v>1073</v>
      </c>
      <c r="K1074" t="str">
        <f t="shared" si="48"/>
        <v>2022</v>
      </c>
      <c r="L1074" t="str">
        <f t="shared" si="49"/>
        <v>06</v>
      </c>
      <c r="M1074" t="str">
        <f t="shared" si="50"/>
        <v>2022-06</v>
      </c>
    </row>
    <row r="1075" spans="1:13" x14ac:dyDescent="0.3">
      <c r="A1075" t="s">
        <v>18</v>
      </c>
      <c r="B1075" t="s">
        <v>19</v>
      </c>
      <c r="C1075">
        <v>25</v>
      </c>
      <c r="D1075" t="s">
        <v>17</v>
      </c>
      <c r="E1075" s="1">
        <v>44725</v>
      </c>
      <c r="F1075" s="2">
        <v>0.60002314814814817</v>
      </c>
      <c r="G1075">
        <v>10.67</v>
      </c>
      <c r="H1075">
        <v>6.52</v>
      </c>
      <c r="I1075">
        <v>554</v>
      </c>
      <c r="J1075">
        <v>1074</v>
      </c>
      <c r="K1075" t="str">
        <f t="shared" si="48"/>
        <v>2022</v>
      </c>
      <c r="L1075" t="str">
        <f t="shared" si="49"/>
        <v>06</v>
      </c>
      <c r="M1075" t="str">
        <f t="shared" si="50"/>
        <v>2022-06</v>
      </c>
    </row>
    <row r="1076" spans="1:13" x14ac:dyDescent="0.3">
      <c r="A1076" t="s">
        <v>18</v>
      </c>
      <c r="B1076" t="s">
        <v>19</v>
      </c>
      <c r="C1076">
        <v>50</v>
      </c>
      <c r="D1076" t="s">
        <v>13</v>
      </c>
      <c r="E1076" s="1">
        <v>44725</v>
      </c>
      <c r="F1076" s="2">
        <v>0.60002314814814817</v>
      </c>
      <c r="G1076">
        <v>10.67</v>
      </c>
      <c r="H1076">
        <v>6.52</v>
      </c>
      <c r="I1076">
        <v>554</v>
      </c>
      <c r="J1076">
        <v>1075</v>
      </c>
      <c r="K1076" t="str">
        <f t="shared" si="48"/>
        <v>2022</v>
      </c>
      <c r="L1076" t="str">
        <f t="shared" si="49"/>
        <v>06</v>
      </c>
      <c r="M1076" t="str">
        <f t="shared" si="50"/>
        <v>2022-06</v>
      </c>
    </row>
    <row r="1077" spans="1:13" x14ac:dyDescent="0.3">
      <c r="A1077" t="s">
        <v>10</v>
      </c>
      <c r="B1077" s="1">
        <v>47118</v>
      </c>
      <c r="C1077">
        <v>0</v>
      </c>
      <c r="D1077" t="s">
        <v>11</v>
      </c>
      <c r="E1077" s="1">
        <v>44671</v>
      </c>
      <c r="F1077" s="2">
        <v>0.48040509259259262</v>
      </c>
      <c r="G1077">
        <v>6.48</v>
      </c>
      <c r="H1077">
        <v>8.42</v>
      </c>
      <c r="I1077">
        <v>555</v>
      </c>
      <c r="J1077">
        <v>1076</v>
      </c>
      <c r="K1077" t="str">
        <f t="shared" si="48"/>
        <v>2022</v>
      </c>
      <c r="L1077" t="str">
        <f t="shared" si="49"/>
        <v>04</v>
      </c>
      <c r="M1077" t="str">
        <f t="shared" si="50"/>
        <v>2022-04</v>
      </c>
    </row>
    <row r="1078" spans="1:13" x14ac:dyDescent="0.3">
      <c r="A1078" t="s">
        <v>10</v>
      </c>
      <c r="B1078" s="1">
        <v>47118</v>
      </c>
      <c r="C1078">
        <v>40</v>
      </c>
      <c r="D1078" t="s">
        <v>12</v>
      </c>
      <c r="E1078" s="1">
        <v>44671</v>
      </c>
      <c r="F1078" s="2">
        <v>0.48040509259259262</v>
      </c>
      <c r="G1078">
        <v>6.48</v>
      </c>
      <c r="H1078">
        <v>8.42</v>
      </c>
      <c r="I1078">
        <v>555</v>
      </c>
      <c r="J1078">
        <v>1077</v>
      </c>
      <c r="K1078" t="str">
        <f t="shared" si="48"/>
        <v>2022</v>
      </c>
      <c r="L1078" t="str">
        <f t="shared" si="49"/>
        <v>04</v>
      </c>
      <c r="M1078" t="str">
        <f t="shared" si="50"/>
        <v>2022-04</v>
      </c>
    </row>
    <row r="1079" spans="1:13" x14ac:dyDescent="0.3">
      <c r="A1079" t="s">
        <v>18</v>
      </c>
      <c r="B1079" t="s">
        <v>19</v>
      </c>
      <c r="C1079">
        <v>10</v>
      </c>
      <c r="D1079" t="s">
        <v>15</v>
      </c>
      <c r="E1079" s="1">
        <v>44737</v>
      </c>
      <c r="F1079" s="2">
        <v>0.51253472222222218</v>
      </c>
      <c r="G1079">
        <v>5.98</v>
      </c>
      <c r="H1079">
        <v>10.85</v>
      </c>
      <c r="I1079">
        <v>556</v>
      </c>
      <c r="J1079">
        <v>1078</v>
      </c>
      <c r="K1079" t="str">
        <f t="shared" si="48"/>
        <v>2022</v>
      </c>
      <c r="L1079" t="str">
        <f t="shared" si="49"/>
        <v>06</v>
      </c>
      <c r="M1079" t="str">
        <f t="shared" si="50"/>
        <v>2022-06</v>
      </c>
    </row>
    <row r="1080" spans="1:13" x14ac:dyDescent="0.3">
      <c r="A1080" t="s">
        <v>10</v>
      </c>
      <c r="B1080" s="1">
        <v>47118</v>
      </c>
      <c r="C1080">
        <v>20</v>
      </c>
      <c r="D1080" t="s">
        <v>16</v>
      </c>
      <c r="E1080" s="1">
        <v>44780</v>
      </c>
      <c r="F1080" s="2">
        <v>0.68035879629629636</v>
      </c>
      <c r="G1080">
        <v>7.52</v>
      </c>
      <c r="H1080">
        <v>9.0500000000000007</v>
      </c>
      <c r="I1080">
        <v>557</v>
      </c>
      <c r="J1080">
        <v>1079</v>
      </c>
      <c r="K1080" t="str">
        <f t="shared" si="48"/>
        <v>2022</v>
      </c>
      <c r="L1080" t="str">
        <f t="shared" si="49"/>
        <v>08</v>
      </c>
      <c r="M1080" t="str">
        <f t="shared" si="50"/>
        <v>2022-08</v>
      </c>
    </row>
    <row r="1081" spans="1:13" x14ac:dyDescent="0.3">
      <c r="A1081" t="s">
        <v>10</v>
      </c>
      <c r="B1081" s="1">
        <v>47118</v>
      </c>
      <c r="C1081">
        <v>40</v>
      </c>
      <c r="D1081" t="s">
        <v>12</v>
      </c>
      <c r="E1081" s="1">
        <v>44780</v>
      </c>
      <c r="F1081" s="2">
        <v>0.68035879629629636</v>
      </c>
      <c r="G1081">
        <v>7.52</v>
      </c>
      <c r="H1081">
        <v>9.0500000000000007</v>
      </c>
      <c r="I1081">
        <v>557</v>
      </c>
      <c r="J1081">
        <v>1080</v>
      </c>
      <c r="K1081" t="str">
        <f t="shared" si="48"/>
        <v>2022</v>
      </c>
      <c r="L1081" t="str">
        <f t="shared" si="49"/>
        <v>08</v>
      </c>
      <c r="M1081" t="str">
        <f t="shared" si="50"/>
        <v>2022-08</v>
      </c>
    </row>
    <row r="1082" spans="1:13" x14ac:dyDescent="0.3">
      <c r="A1082" t="s">
        <v>10</v>
      </c>
      <c r="B1082" s="1">
        <v>47118</v>
      </c>
      <c r="C1082">
        <v>80</v>
      </c>
      <c r="D1082" t="s">
        <v>20</v>
      </c>
      <c r="E1082" s="1">
        <v>44780</v>
      </c>
      <c r="F1082" s="2">
        <v>0.68035879629629636</v>
      </c>
      <c r="G1082">
        <v>7.52</v>
      </c>
      <c r="H1082">
        <v>9.0500000000000007</v>
      </c>
      <c r="I1082">
        <v>557</v>
      </c>
      <c r="J1082">
        <v>1081</v>
      </c>
      <c r="K1082" t="str">
        <f t="shared" si="48"/>
        <v>2022</v>
      </c>
      <c r="L1082" t="str">
        <f t="shared" si="49"/>
        <v>08</v>
      </c>
      <c r="M1082" t="str">
        <f t="shared" si="50"/>
        <v>2022-08</v>
      </c>
    </row>
    <row r="1083" spans="1:13" x14ac:dyDescent="0.3">
      <c r="A1083" t="s">
        <v>18</v>
      </c>
      <c r="B1083" t="s">
        <v>19</v>
      </c>
      <c r="C1083">
        <v>20</v>
      </c>
      <c r="D1083" t="s">
        <v>16</v>
      </c>
      <c r="E1083" s="1">
        <v>44745</v>
      </c>
      <c r="F1083" s="2">
        <v>0.38225694444444441</v>
      </c>
      <c r="G1083">
        <v>7.39</v>
      </c>
      <c r="H1083">
        <v>10.44</v>
      </c>
      <c r="I1083">
        <v>558</v>
      </c>
      <c r="J1083">
        <v>1082</v>
      </c>
      <c r="K1083" t="str">
        <f t="shared" si="48"/>
        <v>2022</v>
      </c>
      <c r="L1083" t="str">
        <f t="shared" si="49"/>
        <v>07</v>
      </c>
      <c r="M1083" t="str">
        <f t="shared" si="50"/>
        <v>2022-07</v>
      </c>
    </row>
    <row r="1084" spans="1:13" x14ac:dyDescent="0.3">
      <c r="A1084" t="s">
        <v>18</v>
      </c>
      <c r="B1084" t="s">
        <v>19</v>
      </c>
      <c r="C1084">
        <v>40</v>
      </c>
      <c r="D1084" t="s">
        <v>12</v>
      </c>
      <c r="E1084" s="1">
        <v>44745</v>
      </c>
      <c r="F1084" s="2">
        <v>0.38225694444444441</v>
      </c>
      <c r="G1084">
        <v>7.39</v>
      </c>
      <c r="H1084">
        <v>10.44</v>
      </c>
      <c r="I1084">
        <v>558</v>
      </c>
      <c r="J1084">
        <v>1083</v>
      </c>
      <c r="K1084" t="str">
        <f t="shared" si="48"/>
        <v>2022</v>
      </c>
      <c r="L1084" t="str">
        <f t="shared" si="49"/>
        <v>07</v>
      </c>
      <c r="M1084" t="str">
        <f t="shared" si="50"/>
        <v>2022-07</v>
      </c>
    </row>
    <row r="1085" spans="1:13" x14ac:dyDescent="0.3">
      <c r="A1085" t="s">
        <v>21</v>
      </c>
      <c r="B1085" t="s">
        <v>19</v>
      </c>
      <c r="C1085">
        <v>0</v>
      </c>
      <c r="D1085" t="s">
        <v>11</v>
      </c>
      <c r="E1085" s="1">
        <v>44813</v>
      </c>
      <c r="F1085" s="2">
        <v>0.68388888888888888</v>
      </c>
      <c r="G1085">
        <v>6.89</v>
      </c>
      <c r="H1085">
        <v>9.7200000000000006</v>
      </c>
      <c r="I1085">
        <v>559</v>
      </c>
      <c r="J1085">
        <v>1084</v>
      </c>
      <c r="K1085" t="str">
        <f t="shared" si="48"/>
        <v>2022</v>
      </c>
      <c r="L1085" t="str">
        <f t="shared" si="49"/>
        <v>09</v>
      </c>
      <c r="M1085" t="str">
        <f t="shared" si="50"/>
        <v>2022-09</v>
      </c>
    </row>
    <row r="1086" spans="1:13" x14ac:dyDescent="0.3">
      <c r="A1086" t="s">
        <v>14</v>
      </c>
      <c r="B1086" s="1">
        <v>47848</v>
      </c>
      <c r="C1086">
        <v>20</v>
      </c>
      <c r="D1086" t="s">
        <v>16</v>
      </c>
      <c r="E1086" s="1">
        <v>44779</v>
      </c>
      <c r="F1086" s="2">
        <v>0.64163194444444438</v>
      </c>
      <c r="G1086">
        <v>7.11</v>
      </c>
      <c r="H1086">
        <v>16.399999999999999</v>
      </c>
      <c r="I1086">
        <v>560</v>
      </c>
      <c r="J1086">
        <v>1085</v>
      </c>
      <c r="K1086" t="str">
        <f t="shared" si="48"/>
        <v>2022</v>
      </c>
      <c r="L1086" t="str">
        <f t="shared" si="49"/>
        <v>08</v>
      </c>
      <c r="M1086" t="str">
        <f t="shared" si="50"/>
        <v>2022-08</v>
      </c>
    </row>
    <row r="1087" spans="1:13" x14ac:dyDescent="0.3">
      <c r="A1087" t="s">
        <v>18</v>
      </c>
      <c r="B1087" t="s">
        <v>19</v>
      </c>
      <c r="C1087">
        <v>0</v>
      </c>
      <c r="D1087" t="s">
        <v>11</v>
      </c>
      <c r="E1087" s="1">
        <v>44848</v>
      </c>
      <c r="F1087" s="2">
        <v>0.43826388888888884</v>
      </c>
      <c r="G1087">
        <v>8.4499999999999993</v>
      </c>
      <c r="H1087">
        <v>12.18</v>
      </c>
      <c r="I1087">
        <v>561</v>
      </c>
      <c r="J1087">
        <v>1086</v>
      </c>
      <c r="K1087" t="str">
        <f t="shared" si="48"/>
        <v>2022</v>
      </c>
      <c r="L1087" t="str">
        <f t="shared" si="49"/>
        <v>10</v>
      </c>
      <c r="M1087" t="str">
        <f t="shared" si="50"/>
        <v>2022-10</v>
      </c>
    </row>
    <row r="1088" spans="1:13" x14ac:dyDescent="0.3">
      <c r="A1088" t="s">
        <v>18</v>
      </c>
      <c r="B1088" t="s">
        <v>19</v>
      </c>
      <c r="C1088">
        <v>40</v>
      </c>
      <c r="D1088" t="s">
        <v>12</v>
      </c>
      <c r="E1088" s="1">
        <v>44848</v>
      </c>
      <c r="F1088" s="2">
        <v>0.43826388888888884</v>
      </c>
      <c r="G1088">
        <v>8.4499999999999993</v>
      </c>
      <c r="H1088">
        <v>12.18</v>
      </c>
      <c r="I1088">
        <v>561</v>
      </c>
      <c r="J1088">
        <v>1087</v>
      </c>
      <c r="K1088" t="str">
        <f t="shared" si="48"/>
        <v>2022</v>
      </c>
      <c r="L1088" t="str">
        <f t="shared" si="49"/>
        <v>10</v>
      </c>
      <c r="M1088" t="str">
        <f t="shared" si="50"/>
        <v>2022-10</v>
      </c>
    </row>
    <row r="1089" spans="1:13" x14ac:dyDescent="0.3">
      <c r="A1089" t="s">
        <v>21</v>
      </c>
      <c r="B1089" t="s">
        <v>19</v>
      </c>
      <c r="C1089">
        <v>0</v>
      </c>
      <c r="D1089" t="s">
        <v>11</v>
      </c>
      <c r="E1089" s="1">
        <v>44696</v>
      </c>
      <c r="F1089" s="2">
        <v>0.42653935185185188</v>
      </c>
      <c r="G1089">
        <v>6.15</v>
      </c>
      <c r="H1089">
        <v>10.58</v>
      </c>
      <c r="I1089">
        <v>562</v>
      </c>
      <c r="J1089">
        <v>1088</v>
      </c>
      <c r="K1089" t="str">
        <f t="shared" si="48"/>
        <v>2022</v>
      </c>
      <c r="L1089" t="str">
        <f t="shared" si="49"/>
        <v>05</v>
      </c>
      <c r="M1089" t="str">
        <f t="shared" si="50"/>
        <v>2022-05</v>
      </c>
    </row>
    <row r="1090" spans="1:13" x14ac:dyDescent="0.3">
      <c r="A1090" t="s">
        <v>21</v>
      </c>
      <c r="B1090" t="s">
        <v>19</v>
      </c>
      <c r="C1090">
        <v>40</v>
      </c>
      <c r="D1090" t="s">
        <v>12</v>
      </c>
      <c r="E1090" s="1">
        <v>44696</v>
      </c>
      <c r="F1090" s="2">
        <v>0.42653935185185188</v>
      </c>
      <c r="G1090">
        <v>6.15</v>
      </c>
      <c r="H1090">
        <v>10.58</v>
      </c>
      <c r="I1090">
        <v>562</v>
      </c>
      <c r="J1090">
        <v>1089</v>
      </c>
      <c r="K1090" t="str">
        <f t="shared" si="48"/>
        <v>2022</v>
      </c>
      <c r="L1090" t="str">
        <f t="shared" si="49"/>
        <v>05</v>
      </c>
      <c r="M1090" t="str">
        <f t="shared" si="50"/>
        <v>2022-05</v>
      </c>
    </row>
    <row r="1091" spans="1:13" x14ac:dyDescent="0.3">
      <c r="A1091" t="s">
        <v>21</v>
      </c>
      <c r="B1091" t="s">
        <v>19</v>
      </c>
      <c r="C1091">
        <v>50</v>
      </c>
      <c r="D1091" t="s">
        <v>13</v>
      </c>
      <c r="E1091" s="1">
        <v>44696</v>
      </c>
      <c r="F1091" s="2">
        <v>0.42653935185185188</v>
      </c>
      <c r="G1091">
        <v>6.15</v>
      </c>
      <c r="H1091">
        <v>10.58</v>
      </c>
      <c r="I1091">
        <v>562</v>
      </c>
      <c r="J1091">
        <v>1090</v>
      </c>
      <c r="K1091" t="str">
        <f t="shared" ref="K1091:K1154" si="51">TEXT(E1091, "yyyy")</f>
        <v>2022</v>
      </c>
      <c r="L1091" t="str">
        <f t="shared" ref="L1091:L1154" si="52">TEXT(E1091, "mm")</f>
        <v>05</v>
      </c>
      <c r="M1091" t="str">
        <f t="shared" ref="M1091:M1154" si="53">TEXT(E1091, "yyyy-mm")</f>
        <v>2022-05</v>
      </c>
    </row>
    <row r="1092" spans="1:13" x14ac:dyDescent="0.3">
      <c r="A1092" t="s">
        <v>14</v>
      </c>
      <c r="B1092" s="1">
        <v>47848</v>
      </c>
      <c r="C1092">
        <v>10</v>
      </c>
      <c r="D1092" t="s">
        <v>15</v>
      </c>
      <c r="E1092" s="1">
        <v>44846</v>
      </c>
      <c r="F1092" s="2">
        <v>0.65521990740740743</v>
      </c>
      <c r="G1092">
        <v>9.24</v>
      </c>
      <c r="H1092">
        <v>9.4499999999999993</v>
      </c>
      <c r="I1092">
        <v>563</v>
      </c>
      <c r="J1092">
        <v>1091</v>
      </c>
      <c r="K1092" t="str">
        <f t="shared" si="51"/>
        <v>2022</v>
      </c>
      <c r="L1092" t="str">
        <f t="shared" si="52"/>
        <v>10</v>
      </c>
      <c r="M1092" t="str">
        <f t="shared" si="53"/>
        <v>2022-10</v>
      </c>
    </row>
    <row r="1093" spans="1:13" x14ac:dyDescent="0.3">
      <c r="A1093" t="s">
        <v>10</v>
      </c>
      <c r="B1093" s="1">
        <v>47118</v>
      </c>
      <c r="C1093">
        <v>20</v>
      </c>
      <c r="D1093" t="s">
        <v>16</v>
      </c>
      <c r="E1093" s="1">
        <v>44905</v>
      </c>
      <c r="F1093" s="2">
        <v>0.79293981481481479</v>
      </c>
      <c r="G1093">
        <v>5.98</v>
      </c>
      <c r="H1093">
        <v>7.86</v>
      </c>
      <c r="I1093">
        <v>564</v>
      </c>
      <c r="J1093">
        <v>1092</v>
      </c>
      <c r="K1093" t="str">
        <f t="shared" si="51"/>
        <v>2022</v>
      </c>
      <c r="L1093" t="str">
        <f t="shared" si="52"/>
        <v>12</v>
      </c>
      <c r="M1093" t="str">
        <f t="shared" si="53"/>
        <v>2022-12</v>
      </c>
    </row>
    <row r="1094" spans="1:13" x14ac:dyDescent="0.3">
      <c r="A1094" t="s">
        <v>21</v>
      </c>
      <c r="B1094" t="s">
        <v>19</v>
      </c>
      <c r="C1094">
        <v>0</v>
      </c>
      <c r="D1094" t="s">
        <v>11</v>
      </c>
      <c r="E1094" s="1">
        <v>44974</v>
      </c>
      <c r="F1094" s="2">
        <v>0.57978009259259256</v>
      </c>
      <c r="G1094">
        <v>6.66</v>
      </c>
      <c r="H1094">
        <v>6.62</v>
      </c>
      <c r="I1094">
        <v>565</v>
      </c>
      <c r="J1094">
        <v>1093</v>
      </c>
      <c r="K1094" t="str">
        <f t="shared" si="51"/>
        <v>2023</v>
      </c>
      <c r="L1094" t="str">
        <f t="shared" si="52"/>
        <v>02</v>
      </c>
      <c r="M1094" t="str">
        <f t="shared" si="53"/>
        <v>2023-02</v>
      </c>
    </row>
    <row r="1095" spans="1:13" x14ac:dyDescent="0.3">
      <c r="A1095" t="s">
        <v>21</v>
      </c>
      <c r="B1095" t="s">
        <v>19</v>
      </c>
      <c r="C1095">
        <v>40</v>
      </c>
      <c r="D1095" t="s">
        <v>12</v>
      </c>
      <c r="E1095" s="1">
        <v>44974</v>
      </c>
      <c r="F1095" s="2">
        <v>0.57978009259259256</v>
      </c>
      <c r="G1095">
        <v>6.66</v>
      </c>
      <c r="H1095">
        <v>6.62</v>
      </c>
      <c r="I1095">
        <v>565</v>
      </c>
      <c r="J1095">
        <v>1094</v>
      </c>
      <c r="K1095" t="str">
        <f t="shared" si="51"/>
        <v>2023</v>
      </c>
      <c r="L1095" t="str">
        <f t="shared" si="52"/>
        <v>02</v>
      </c>
      <c r="M1095" t="str">
        <f t="shared" si="53"/>
        <v>2023-02</v>
      </c>
    </row>
    <row r="1096" spans="1:13" x14ac:dyDescent="0.3">
      <c r="A1096" t="s">
        <v>21</v>
      </c>
      <c r="B1096" t="s">
        <v>19</v>
      </c>
      <c r="C1096">
        <v>80</v>
      </c>
      <c r="D1096" t="s">
        <v>20</v>
      </c>
      <c r="E1096" s="1">
        <v>44974</v>
      </c>
      <c r="F1096" s="2">
        <v>0.57978009259259256</v>
      </c>
      <c r="G1096">
        <v>6.66</v>
      </c>
      <c r="H1096">
        <v>6.62</v>
      </c>
      <c r="I1096">
        <v>565</v>
      </c>
      <c r="J1096">
        <v>1095</v>
      </c>
      <c r="K1096" t="str">
        <f t="shared" si="51"/>
        <v>2023</v>
      </c>
      <c r="L1096" t="str">
        <f t="shared" si="52"/>
        <v>02</v>
      </c>
      <c r="M1096" t="str">
        <f t="shared" si="53"/>
        <v>2023-02</v>
      </c>
    </row>
    <row r="1097" spans="1:13" x14ac:dyDescent="0.3">
      <c r="A1097" t="s">
        <v>22</v>
      </c>
      <c r="B1097" s="1">
        <v>47299</v>
      </c>
      <c r="C1097">
        <v>10</v>
      </c>
      <c r="D1097" t="s">
        <v>15</v>
      </c>
      <c r="E1097" s="1">
        <v>44876</v>
      </c>
      <c r="F1097" s="2">
        <v>0.70319444444444434</v>
      </c>
      <c r="G1097">
        <v>9.93</v>
      </c>
      <c r="H1097">
        <v>10.1</v>
      </c>
      <c r="I1097">
        <v>566</v>
      </c>
      <c r="J1097">
        <v>1096</v>
      </c>
      <c r="K1097" t="str">
        <f t="shared" si="51"/>
        <v>2022</v>
      </c>
      <c r="L1097" t="str">
        <f t="shared" si="52"/>
        <v>11</v>
      </c>
      <c r="M1097" t="str">
        <f t="shared" si="53"/>
        <v>2022-11</v>
      </c>
    </row>
    <row r="1098" spans="1:13" x14ac:dyDescent="0.3">
      <c r="A1098" t="s">
        <v>22</v>
      </c>
      <c r="B1098" s="1">
        <v>47299</v>
      </c>
      <c r="C1098">
        <v>25</v>
      </c>
      <c r="D1098" t="s">
        <v>17</v>
      </c>
      <c r="E1098" s="1">
        <v>44876</v>
      </c>
      <c r="F1098" s="2">
        <v>0.70319444444444434</v>
      </c>
      <c r="G1098">
        <v>9.93</v>
      </c>
      <c r="H1098">
        <v>10.1</v>
      </c>
      <c r="I1098">
        <v>566</v>
      </c>
      <c r="J1098">
        <v>1097</v>
      </c>
      <c r="K1098" t="str">
        <f t="shared" si="51"/>
        <v>2022</v>
      </c>
      <c r="L1098" t="str">
        <f t="shared" si="52"/>
        <v>11</v>
      </c>
      <c r="M1098" t="str">
        <f t="shared" si="53"/>
        <v>2022-11</v>
      </c>
    </row>
    <row r="1099" spans="1:13" x14ac:dyDescent="0.3">
      <c r="A1099" t="s">
        <v>22</v>
      </c>
      <c r="B1099" s="1">
        <v>47299</v>
      </c>
      <c r="C1099">
        <v>80</v>
      </c>
      <c r="D1099" t="s">
        <v>20</v>
      </c>
      <c r="E1099" s="1">
        <v>44876</v>
      </c>
      <c r="F1099" s="2">
        <v>0.70319444444444434</v>
      </c>
      <c r="G1099">
        <v>9.93</v>
      </c>
      <c r="H1099">
        <v>10.1</v>
      </c>
      <c r="I1099">
        <v>566</v>
      </c>
      <c r="J1099">
        <v>1098</v>
      </c>
      <c r="K1099" t="str">
        <f t="shared" si="51"/>
        <v>2022</v>
      </c>
      <c r="L1099" t="str">
        <f t="shared" si="52"/>
        <v>11</v>
      </c>
      <c r="M1099" t="str">
        <f t="shared" si="53"/>
        <v>2022-11</v>
      </c>
    </row>
    <row r="1100" spans="1:13" x14ac:dyDescent="0.3">
      <c r="A1100" t="s">
        <v>18</v>
      </c>
      <c r="B1100" t="s">
        <v>19</v>
      </c>
      <c r="C1100">
        <v>10</v>
      </c>
      <c r="D1100" t="s">
        <v>15</v>
      </c>
      <c r="E1100" s="1">
        <v>44887</v>
      </c>
      <c r="F1100" s="2">
        <v>0.44530092592592596</v>
      </c>
      <c r="G1100">
        <v>11.9</v>
      </c>
      <c r="H1100">
        <v>8.68</v>
      </c>
      <c r="I1100">
        <v>567</v>
      </c>
      <c r="J1100">
        <v>1099</v>
      </c>
      <c r="K1100" t="str">
        <f t="shared" si="51"/>
        <v>2022</v>
      </c>
      <c r="L1100" t="str">
        <f t="shared" si="52"/>
        <v>11</v>
      </c>
      <c r="M1100" t="str">
        <f t="shared" si="53"/>
        <v>2022-11</v>
      </c>
    </row>
    <row r="1101" spans="1:13" x14ac:dyDescent="0.3">
      <c r="A1101" t="s">
        <v>10</v>
      </c>
      <c r="B1101" s="1">
        <v>47118</v>
      </c>
      <c r="C1101">
        <v>20</v>
      </c>
      <c r="D1101" t="s">
        <v>16</v>
      </c>
      <c r="E1101" s="1">
        <v>44906</v>
      </c>
      <c r="F1101" s="2">
        <v>0.56329861111111112</v>
      </c>
      <c r="G1101">
        <v>6.56</v>
      </c>
      <c r="H1101">
        <v>4.6100000000000003</v>
      </c>
      <c r="I1101">
        <v>568</v>
      </c>
      <c r="J1101">
        <v>1100</v>
      </c>
      <c r="K1101" t="str">
        <f t="shared" si="51"/>
        <v>2022</v>
      </c>
      <c r="L1101" t="str">
        <f t="shared" si="52"/>
        <v>12</v>
      </c>
      <c r="M1101" t="str">
        <f t="shared" si="53"/>
        <v>2022-12</v>
      </c>
    </row>
    <row r="1102" spans="1:13" x14ac:dyDescent="0.3">
      <c r="A1102" t="s">
        <v>10</v>
      </c>
      <c r="B1102" s="1">
        <v>47118</v>
      </c>
      <c r="C1102">
        <v>25</v>
      </c>
      <c r="D1102" t="s">
        <v>17</v>
      </c>
      <c r="E1102" s="1">
        <v>44906</v>
      </c>
      <c r="F1102" s="2">
        <v>0.56329861111111112</v>
      </c>
      <c r="G1102">
        <v>6.56</v>
      </c>
      <c r="H1102">
        <v>4.6100000000000003</v>
      </c>
      <c r="I1102">
        <v>568</v>
      </c>
      <c r="J1102">
        <v>1101</v>
      </c>
      <c r="K1102" t="str">
        <f t="shared" si="51"/>
        <v>2022</v>
      </c>
      <c r="L1102" t="str">
        <f t="shared" si="52"/>
        <v>12</v>
      </c>
      <c r="M1102" t="str">
        <f t="shared" si="53"/>
        <v>2022-12</v>
      </c>
    </row>
    <row r="1103" spans="1:13" x14ac:dyDescent="0.3">
      <c r="A1103" t="s">
        <v>10</v>
      </c>
      <c r="B1103" s="1">
        <v>47118</v>
      </c>
      <c r="C1103">
        <v>80</v>
      </c>
      <c r="D1103" t="s">
        <v>20</v>
      </c>
      <c r="E1103" s="1">
        <v>44906</v>
      </c>
      <c r="F1103" s="2">
        <v>0.56329861111111112</v>
      </c>
      <c r="G1103">
        <v>6.56</v>
      </c>
      <c r="H1103">
        <v>4.6100000000000003</v>
      </c>
      <c r="I1103">
        <v>568</v>
      </c>
      <c r="J1103">
        <v>1102</v>
      </c>
      <c r="K1103" t="str">
        <f t="shared" si="51"/>
        <v>2022</v>
      </c>
      <c r="L1103" t="str">
        <f t="shared" si="52"/>
        <v>12</v>
      </c>
      <c r="M1103" t="str">
        <f t="shared" si="53"/>
        <v>2022-12</v>
      </c>
    </row>
    <row r="1104" spans="1:13" x14ac:dyDescent="0.3">
      <c r="A1104" t="s">
        <v>14</v>
      </c>
      <c r="B1104" s="1">
        <v>47848</v>
      </c>
      <c r="C1104">
        <v>20</v>
      </c>
      <c r="D1104" t="s">
        <v>16</v>
      </c>
      <c r="E1104" s="1">
        <v>44892</v>
      </c>
      <c r="F1104" s="2">
        <v>0.7547800925925926</v>
      </c>
      <c r="G1104">
        <v>11.87</v>
      </c>
      <c r="H1104">
        <v>8.59</v>
      </c>
      <c r="I1104">
        <v>569</v>
      </c>
      <c r="J1104">
        <v>1103</v>
      </c>
      <c r="K1104" t="str">
        <f t="shared" si="51"/>
        <v>2022</v>
      </c>
      <c r="L1104" t="str">
        <f t="shared" si="52"/>
        <v>11</v>
      </c>
      <c r="M1104" t="str">
        <f t="shared" si="53"/>
        <v>2022-11</v>
      </c>
    </row>
    <row r="1105" spans="1:13" x14ac:dyDescent="0.3">
      <c r="A1105" t="s">
        <v>14</v>
      </c>
      <c r="B1105" s="1">
        <v>47848</v>
      </c>
      <c r="C1105">
        <v>40</v>
      </c>
      <c r="D1105" t="s">
        <v>12</v>
      </c>
      <c r="E1105" s="1">
        <v>44892</v>
      </c>
      <c r="F1105" s="2">
        <v>0.7547800925925926</v>
      </c>
      <c r="G1105">
        <v>11.87</v>
      </c>
      <c r="H1105">
        <v>8.59</v>
      </c>
      <c r="I1105">
        <v>569</v>
      </c>
      <c r="J1105">
        <v>1104</v>
      </c>
      <c r="K1105" t="str">
        <f t="shared" si="51"/>
        <v>2022</v>
      </c>
      <c r="L1105" t="str">
        <f t="shared" si="52"/>
        <v>11</v>
      </c>
      <c r="M1105" t="str">
        <f t="shared" si="53"/>
        <v>2022-11</v>
      </c>
    </row>
    <row r="1106" spans="1:13" x14ac:dyDescent="0.3">
      <c r="A1106" t="s">
        <v>14</v>
      </c>
      <c r="B1106" s="1">
        <v>47848</v>
      </c>
      <c r="C1106">
        <v>20</v>
      </c>
      <c r="D1106" t="s">
        <v>16</v>
      </c>
      <c r="E1106" s="1">
        <v>44568</v>
      </c>
      <c r="F1106" s="2">
        <v>0.4402430555555556</v>
      </c>
      <c r="G1106">
        <v>12.81</v>
      </c>
      <c r="H1106">
        <v>13.88</v>
      </c>
      <c r="I1106">
        <v>570</v>
      </c>
      <c r="J1106">
        <v>1105</v>
      </c>
      <c r="K1106" t="str">
        <f t="shared" si="51"/>
        <v>2022</v>
      </c>
      <c r="L1106" t="str">
        <f t="shared" si="52"/>
        <v>01</v>
      </c>
      <c r="M1106" t="str">
        <f t="shared" si="53"/>
        <v>2022-01</v>
      </c>
    </row>
    <row r="1107" spans="1:13" x14ac:dyDescent="0.3">
      <c r="A1107" t="s">
        <v>14</v>
      </c>
      <c r="B1107" s="1">
        <v>47848</v>
      </c>
      <c r="C1107">
        <v>0</v>
      </c>
      <c r="D1107" t="s">
        <v>11</v>
      </c>
      <c r="E1107" s="1">
        <v>44809</v>
      </c>
      <c r="F1107" s="2">
        <v>0.5076504629629629</v>
      </c>
      <c r="G1107">
        <v>6.76</v>
      </c>
      <c r="H1107">
        <v>11.72</v>
      </c>
      <c r="I1107">
        <v>571</v>
      </c>
      <c r="J1107">
        <v>1106</v>
      </c>
      <c r="K1107" t="str">
        <f t="shared" si="51"/>
        <v>2022</v>
      </c>
      <c r="L1107" t="str">
        <f t="shared" si="52"/>
        <v>09</v>
      </c>
      <c r="M1107" t="str">
        <f t="shared" si="53"/>
        <v>2022-09</v>
      </c>
    </row>
    <row r="1108" spans="1:13" x14ac:dyDescent="0.3">
      <c r="A1108" t="s">
        <v>14</v>
      </c>
      <c r="B1108" s="1">
        <v>47848</v>
      </c>
      <c r="C1108">
        <v>40</v>
      </c>
      <c r="D1108" t="s">
        <v>12</v>
      </c>
      <c r="E1108" s="1">
        <v>44809</v>
      </c>
      <c r="F1108" s="2">
        <v>0.5076504629629629</v>
      </c>
      <c r="G1108">
        <v>6.76</v>
      </c>
      <c r="H1108">
        <v>11.72</v>
      </c>
      <c r="I1108">
        <v>571</v>
      </c>
      <c r="J1108">
        <v>1107</v>
      </c>
      <c r="K1108" t="str">
        <f t="shared" si="51"/>
        <v>2022</v>
      </c>
      <c r="L1108" t="str">
        <f t="shared" si="52"/>
        <v>09</v>
      </c>
      <c r="M1108" t="str">
        <f t="shared" si="53"/>
        <v>2022-09</v>
      </c>
    </row>
    <row r="1109" spans="1:13" x14ac:dyDescent="0.3">
      <c r="A1109" t="s">
        <v>14</v>
      </c>
      <c r="B1109" s="1">
        <v>47848</v>
      </c>
      <c r="C1109">
        <v>0</v>
      </c>
      <c r="D1109" t="s">
        <v>11</v>
      </c>
      <c r="E1109" s="1">
        <v>44813</v>
      </c>
      <c r="F1109" s="2">
        <v>0.60718749999999999</v>
      </c>
      <c r="G1109">
        <v>6.79</v>
      </c>
      <c r="H1109">
        <v>8.8800000000000008</v>
      </c>
      <c r="I1109">
        <v>572</v>
      </c>
      <c r="J1109">
        <v>1108</v>
      </c>
      <c r="K1109" t="str">
        <f t="shared" si="51"/>
        <v>2022</v>
      </c>
      <c r="L1109" t="str">
        <f t="shared" si="52"/>
        <v>09</v>
      </c>
      <c r="M1109" t="str">
        <f t="shared" si="53"/>
        <v>2022-09</v>
      </c>
    </row>
    <row r="1110" spans="1:13" x14ac:dyDescent="0.3">
      <c r="A1110" t="s">
        <v>14</v>
      </c>
      <c r="B1110" s="1">
        <v>47848</v>
      </c>
      <c r="C1110">
        <v>40</v>
      </c>
      <c r="D1110" t="s">
        <v>12</v>
      </c>
      <c r="E1110" s="1">
        <v>44813</v>
      </c>
      <c r="F1110" s="2">
        <v>0.60718749999999999</v>
      </c>
      <c r="G1110">
        <v>6.79</v>
      </c>
      <c r="H1110">
        <v>8.8800000000000008</v>
      </c>
      <c r="I1110">
        <v>572</v>
      </c>
      <c r="J1110">
        <v>1109</v>
      </c>
      <c r="K1110" t="str">
        <f t="shared" si="51"/>
        <v>2022</v>
      </c>
      <c r="L1110" t="str">
        <f t="shared" si="52"/>
        <v>09</v>
      </c>
      <c r="M1110" t="str">
        <f t="shared" si="53"/>
        <v>2022-09</v>
      </c>
    </row>
    <row r="1111" spans="1:13" x14ac:dyDescent="0.3">
      <c r="A1111" t="s">
        <v>10</v>
      </c>
      <c r="B1111" s="1">
        <v>47118</v>
      </c>
      <c r="C1111">
        <v>0</v>
      </c>
      <c r="D1111" t="s">
        <v>11</v>
      </c>
      <c r="E1111" s="1">
        <v>44645</v>
      </c>
      <c r="F1111" s="2">
        <v>0.72068287037037038</v>
      </c>
      <c r="G1111">
        <v>7.34</v>
      </c>
      <c r="H1111">
        <v>9</v>
      </c>
      <c r="I1111">
        <v>573</v>
      </c>
      <c r="J1111">
        <v>1110</v>
      </c>
      <c r="K1111" t="str">
        <f t="shared" si="51"/>
        <v>2022</v>
      </c>
      <c r="L1111" t="str">
        <f t="shared" si="52"/>
        <v>03</v>
      </c>
      <c r="M1111" t="str">
        <f t="shared" si="53"/>
        <v>2022-03</v>
      </c>
    </row>
    <row r="1112" spans="1:13" x14ac:dyDescent="0.3">
      <c r="A1112" t="s">
        <v>22</v>
      </c>
      <c r="B1112" s="1">
        <v>47299</v>
      </c>
      <c r="C1112">
        <v>10</v>
      </c>
      <c r="D1112" t="s">
        <v>15</v>
      </c>
      <c r="E1112" s="1">
        <v>44693</v>
      </c>
      <c r="F1112" s="2">
        <v>0.35781250000000003</v>
      </c>
      <c r="G1112">
        <v>7.5</v>
      </c>
      <c r="H1112">
        <v>8.84</v>
      </c>
      <c r="I1112">
        <v>574</v>
      </c>
      <c r="J1112">
        <v>1111</v>
      </c>
      <c r="K1112" t="str">
        <f t="shared" si="51"/>
        <v>2022</v>
      </c>
      <c r="L1112" t="str">
        <f t="shared" si="52"/>
        <v>05</v>
      </c>
      <c r="M1112" t="str">
        <f t="shared" si="53"/>
        <v>2022-05</v>
      </c>
    </row>
    <row r="1113" spans="1:13" x14ac:dyDescent="0.3">
      <c r="A1113" t="s">
        <v>22</v>
      </c>
      <c r="B1113" s="1">
        <v>47299</v>
      </c>
      <c r="C1113">
        <v>25</v>
      </c>
      <c r="D1113" t="s">
        <v>17</v>
      </c>
      <c r="E1113" s="1">
        <v>44693</v>
      </c>
      <c r="F1113" s="2">
        <v>0.35781250000000003</v>
      </c>
      <c r="G1113">
        <v>7.5</v>
      </c>
      <c r="H1113">
        <v>8.84</v>
      </c>
      <c r="I1113">
        <v>574</v>
      </c>
      <c r="J1113">
        <v>1112</v>
      </c>
      <c r="K1113" t="str">
        <f t="shared" si="51"/>
        <v>2022</v>
      </c>
      <c r="L1113" t="str">
        <f t="shared" si="52"/>
        <v>05</v>
      </c>
      <c r="M1113" t="str">
        <f t="shared" si="53"/>
        <v>2022-05</v>
      </c>
    </row>
    <row r="1114" spans="1:13" x14ac:dyDescent="0.3">
      <c r="A1114" t="s">
        <v>22</v>
      </c>
      <c r="B1114" s="1">
        <v>47299</v>
      </c>
      <c r="C1114">
        <v>80</v>
      </c>
      <c r="D1114" t="s">
        <v>20</v>
      </c>
      <c r="E1114" s="1">
        <v>44693</v>
      </c>
      <c r="F1114" s="2">
        <v>0.35781250000000003</v>
      </c>
      <c r="G1114">
        <v>7.5</v>
      </c>
      <c r="H1114">
        <v>8.84</v>
      </c>
      <c r="I1114">
        <v>574</v>
      </c>
      <c r="J1114">
        <v>1113</v>
      </c>
      <c r="K1114" t="str">
        <f t="shared" si="51"/>
        <v>2022</v>
      </c>
      <c r="L1114" t="str">
        <f t="shared" si="52"/>
        <v>05</v>
      </c>
      <c r="M1114" t="str">
        <f t="shared" si="53"/>
        <v>2022-05</v>
      </c>
    </row>
    <row r="1115" spans="1:13" x14ac:dyDescent="0.3">
      <c r="A1115" t="s">
        <v>14</v>
      </c>
      <c r="B1115" s="1">
        <v>47848</v>
      </c>
      <c r="C1115">
        <v>10</v>
      </c>
      <c r="D1115" t="s">
        <v>15</v>
      </c>
      <c r="E1115" s="1">
        <v>44744</v>
      </c>
      <c r="F1115" s="2">
        <v>0.49087962962962961</v>
      </c>
      <c r="G1115">
        <v>7.62</v>
      </c>
      <c r="H1115">
        <v>7.28</v>
      </c>
      <c r="I1115">
        <v>575</v>
      </c>
      <c r="J1115">
        <v>1114</v>
      </c>
      <c r="K1115" t="str">
        <f t="shared" si="51"/>
        <v>2022</v>
      </c>
      <c r="L1115" t="str">
        <f t="shared" si="52"/>
        <v>07</v>
      </c>
      <c r="M1115" t="str">
        <f t="shared" si="53"/>
        <v>2022-07</v>
      </c>
    </row>
    <row r="1116" spans="1:13" x14ac:dyDescent="0.3">
      <c r="A1116" t="s">
        <v>14</v>
      </c>
      <c r="B1116" s="1">
        <v>47848</v>
      </c>
      <c r="C1116">
        <v>25</v>
      </c>
      <c r="D1116" t="s">
        <v>17</v>
      </c>
      <c r="E1116" s="1">
        <v>44744</v>
      </c>
      <c r="F1116" s="2">
        <v>0.49087962962962961</v>
      </c>
      <c r="G1116">
        <v>7.62</v>
      </c>
      <c r="H1116">
        <v>7.28</v>
      </c>
      <c r="I1116">
        <v>575</v>
      </c>
      <c r="J1116">
        <v>1115</v>
      </c>
      <c r="K1116" t="str">
        <f t="shared" si="51"/>
        <v>2022</v>
      </c>
      <c r="L1116" t="str">
        <f t="shared" si="52"/>
        <v>07</v>
      </c>
      <c r="M1116" t="str">
        <f t="shared" si="53"/>
        <v>2022-07</v>
      </c>
    </row>
    <row r="1117" spans="1:13" x14ac:dyDescent="0.3">
      <c r="A1117" t="s">
        <v>14</v>
      </c>
      <c r="B1117" s="1">
        <v>47848</v>
      </c>
      <c r="C1117">
        <v>0</v>
      </c>
      <c r="D1117" t="s">
        <v>11</v>
      </c>
      <c r="E1117" s="1">
        <v>44583</v>
      </c>
      <c r="F1117" s="2">
        <v>0.6623148148148148</v>
      </c>
      <c r="G1117">
        <v>6.1</v>
      </c>
      <c r="H1117">
        <v>10.19</v>
      </c>
      <c r="I1117">
        <v>576</v>
      </c>
      <c r="J1117">
        <v>1116</v>
      </c>
      <c r="K1117" t="str">
        <f t="shared" si="51"/>
        <v>2022</v>
      </c>
      <c r="L1117" t="str">
        <f t="shared" si="52"/>
        <v>01</v>
      </c>
      <c r="M1117" t="str">
        <f t="shared" si="53"/>
        <v>2022-01</v>
      </c>
    </row>
    <row r="1118" spans="1:13" x14ac:dyDescent="0.3">
      <c r="A1118" t="s">
        <v>14</v>
      </c>
      <c r="B1118" s="1">
        <v>47848</v>
      </c>
      <c r="C1118">
        <v>20</v>
      </c>
      <c r="D1118" t="s">
        <v>16</v>
      </c>
      <c r="E1118" s="1">
        <v>44608</v>
      </c>
      <c r="F1118" s="2">
        <v>0.65708333333333335</v>
      </c>
      <c r="G1118">
        <v>11.36</v>
      </c>
      <c r="H1118">
        <v>5.79</v>
      </c>
      <c r="I1118">
        <v>577</v>
      </c>
      <c r="J1118">
        <v>1117</v>
      </c>
      <c r="K1118" t="str">
        <f t="shared" si="51"/>
        <v>2022</v>
      </c>
      <c r="L1118" t="str">
        <f t="shared" si="52"/>
        <v>02</v>
      </c>
      <c r="M1118" t="str">
        <f t="shared" si="53"/>
        <v>2022-02</v>
      </c>
    </row>
    <row r="1119" spans="1:13" x14ac:dyDescent="0.3">
      <c r="A1119" t="s">
        <v>14</v>
      </c>
      <c r="B1119" s="1">
        <v>47848</v>
      </c>
      <c r="C1119">
        <v>40</v>
      </c>
      <c r="D1119" t="s">
        <v>12</v>
      </c>
      <c r="E1119" s="1">
        <v>44608</v>
      </c>
      <c r="F1119" s="2">
        <v>0.65708333333333335</v>
      </c>
      <c r="G1119">
        <v>11.36</v>
      </c>
      <c r="H1119">
        <v>5.79</v>
      </c>
      <c r="I1119">
        <v>577</v>
      </c>
      <c r="J1119">
        <v>1118</v>
      </c>
      <c r="K1119" t="str">
        <f t="shared" si="51"/>
        <v>2022</v>
      </c>
      <c r="L1119" t="str">
        <f t="shared" si="52"/>
        <v>02</v>
      </c>
      <c r="M1119" t="str">
        <f t="shared" si="53"/>
        <v>2022-02</v>
      </c>
    </row>
    <row r="1120" spans="1:13" x14ac:dyDescent="0.3">
      <c r="A1120" t="s">
        <v>22</v>
      </c>
      <c r="B1120" s="1">
        <v>47299</v>
      </c>
      <c r="C1120">
        <v>10</v>
      </c>
      <c r="D1120" t="s">
        <v>15</v>
      </c>
      <c r="E1120" s="1">
        <v>44657</v>
      </c>
      <c r="F1120" s="2">
        <v>0.80221064814814813</v>
      </c>
      <c r="G1120">
        <v>9.4499999999999993</v>
      </c>
      <c r="H1120">
        <v>10.87</v>
      </c>
      <c r="I1120">
        <v>578</v>
      </c>
      <c r="J1120">
        <v>1119</v>
      </c>
      <c r="K1120" t="str">
        <f t="shared" si="51"/>
        <v>2022</v>
      </c>
      <c r="L1120" t="str">
        <f t="shared" si="52"/>
        <v>04</v>
      </c>
      <c r="M1120" t="str">
        <f t="shared" si="53"/>
        <v>2022-04</v>
      </c>
    </row>
    <row r="1121" spans="1:13" x14ac:dyDescent="0.3">
      <c r="A1121" t="s">
        <v>22</v>
      </c>
      <c r="B1121" s="1">
        <v>47299</v>
      </c>
      <c r="C1121">
        <v>25</v>
      </c>
      <c r="D1121" t="s">
        <v>17</v>
      </c>
      <c r="E1121" s="1">
        <v>44657</v>
      </c>
      <c r="F1121" s="2">
        <v>0.80221064814814813</v>
      </c>
      <c r="G1121">
        <v>9.4499999999999993</v>
      </c>
      <c r="H1121">
        <v>10.87</v>
      </c>
      <c r="I1121">
        <v>578</v>
      </c>
      <c r="J1121">
        <v>1120</v>
      </c>
      <c r="K1121" t="str">
        <f t="shared" si="51"/>
        <v>2022</v>
      </c>
      <c r="L1121" t="str">
        <f t="shared" si="52"/>
        <v>04</v>
      </c>
      <c r="M1121" t="str">
        <f t="shared" si="53"/>
        <v>2022-04</v>
      </c>
    </row>
    <row r="1122" spans="1:13" x14ac:dyDescent="0.3">
      <c r="A1122" t="s">
        <v>22</v>
      </c>
      <c r="B1122" s="1">
        <v>47299</v>
      </c>
      <c r="C1122">
        <v>80</v>
      </c>
      <c r="D1122" t="s">
        <v>20</v>
      </c>
      <c r="E1122" s="1">
        <v>44657</v>
      </c>
      <c r="F1122" s="2">
        <v>0.80221064814814813</v>
      </c>
      <c r="G1122">
        <v>9.4499999999999993</v>
      </c>
      <c r="H1122">
        <v>10.87</v>
      </c>
      <c r="I1122">
        <v>578</v>
      </c>
      <c r="J1122">
        <v>1121</v>
      </c>
      <c r="K1122" t="str">
        <f t="shared" si="51"/>
        <v>2022</v>
      </c>
      <c r="L1122" t="str">
        <f t="shared" si="52"/>
        <v>04</v>
      </c>
      <c r="M1122" t="str">
        <f t="shared" si="53"/>
        <v>2022-04</v>
      </c>
    </row>
    <row r="1123" spans="1:13" x14ac:dyDescent="0.3">
      <c r="A1123" t="s">
        <v>10</v>
      </c>
      <c r="B1123" s="1">
        <v>47118</v>
      </c>
      <c r="C1123">
        <v>20</v>
      </c>
      <c r="D1123" t="s">
        <v>16</v>
      </c>
      <c r="E1123" s="1">
        <v>44791</v>
      </c>
      <c r="F1123" s="2">
        <v>0.74589120370370365</v>
      </c>
      <c r="G1123">
        <v>12.42</v>
      </c>
      <c r="H1123">
        <v>16.260000000000002</v>
      </c>
      <c r="I1123">
        <v>579</v>
      </c>
      <c r="J1123">
        <v>1122</v>
      </c>
      <c r="K1123" t="str">
        <f t="shared" si="51"/>
        <v>2022</v>
      </c>
      <c r="L1123" t="str">
        <f t="shared" si="52"/>
        <v>08</v>
      </c>
      <c r="M1123" t="str">
        <f t="shared" si="53"/>
        <v>2022-08</v>
      </c>
    </row>
    <row r="1124" spans="1:13" x14ac:dyDescent="0.3">
      <c r="A1124" t="s">
        <v>10</v>
      </c>
      <c r="B1124" s="1">
        <v>47118</v>
      </c>
      <c r="C1124">
        <v>40</v>
      </c>
      <c r="D1124" t="s">
        <v>12</v>
      </c>
      <c r="E1124" s="1">
        <v>44791</v>
      </c>
      <c r="F1124" s="2">
        <v>0.74589120370370365</v>
      </c>
      <c r="G1124">
        <v>12.42</v>
      </c>
      <c r="H1124">
        <v>16.260000000000002</v>
      </c>
      <c r="I1124">
        <v>579</v>
      </c>
      <c r="J1124">
        <v>1123</v>
      </c>
      <c r="K1124" t="str">
        <f t="shared" si="51"/>
        <v>2022</v>
      </c>
      <c r="L1124" t="str">
        <f t="shared" si="52"/>
        <v>08</v>
      </c>
      <c r="M1124" t="str">
        <f t="shared" si="53"/>
        <v>2022-08</v>
      </c>
    </row>
    <row r="1125" spans="1:13" x14ac:dyDescent="0.3">
      <c r="A1125" t="s">
        <v>10</v>
      </c>
      <c r="B1125" s="1">
        <v>47118</v>
      </c>
      <c r="C1125">
        <v>50</v>
      </c>
      <c r="D1125" t="s">
        <v>13</v>
      </c>
      <c r="E1125" s="1">
        <v>44791</v>
      </c>
      <c r="F1125" s="2">
        <v>0.74589120370370365</v>
      </c>
      <c r="G1125">
        <v>12.42</v>
      </c>
      <c r="H1125">
        <v>16.260000000000002</v>
      </c>
      <c r="I1125">
        <v>579</v>
      </c>
      <c r="J1125">
        <v>1124</v>
      </c>
      <c r="K1125" t="str">
        <f t="shared" si="51"/>
        <v>2022</v>
      </c>
      <c r="L1125" t="str">
        <f t="shared" si="52"/>
        <v>08</v>
      </c>
      <c r="M1125" t="str">
        <f t="shared" si="53"/>
        <v>2022-08</v>
      </c>
    </row>
    <row r="1126" spans="1:13" x14ac:dyDescent="0.3">
      <c r="A1126" t="s">
        <v>10</v>
      </c>
      <c r="B1126" s="1">
        <v>47118</v>
      </c>
      <c r="C1126">
        <v>20</v>
      </c>
      <c r="D1126" t="s">
        <v>16</v>
      </c>
      <c r="E1126" s="1">
        <v>44869</v>
      </c>
      <c r="F1126" s="2">
        <v>0.41646990740740741</v>
      </c>
      <c r="G1126">
        <v>8.2799999999999994</v>
      </c>
      <c r="H1126">
        <v>7.2</v>
      </c>
      <c r="I1126">
        <v>580</v>
      </c>
      <c r="J1126">
        <v>1125</v>
      </c>
      <c r="K1126" t="str">
        <f t="shared" si="51"/>
        <v>2022</v>
      </c>
      <c r="L1126" t="str">
        <f t="shared" si="52"/>
        <v>11</v>
      </c>
      <c r="M1126" t="str">
        <f t="shared" si="53"/>
        <v>2022-11</v>
      </c>
    </row>
    <row r="1127" spans="1:13" x14ac:dyDescent="0.3">
      <c r="A1127" t="s">
        <v>22</v>
      </c>
      <c r="B1127" s="1">
        <v>47299</v>
      </c>
      <c r="C1127">
        <v>10</v>
      </c>
      <c r="D1127" t="s">
        <v>15</v>
      </c>
      <c r="E1127" s="1">
        <v>44824</v>
      </c>
      <c r="F1127" s="2">
        <v>0.62069444444444444</v>
      </c>
      <c r="G1127">
        <v>7.52</v>
      </c>
      <c r="H1127">
        <v>14.91</v>
      </c>
      <c r="I1127">
        <v>581</v>
      </c>
      <c r="J1127">
        <v>1126</v>
      </c>
      <c r="K1127" t="str">
        <f t="shared" si="51"/>
        <v>2022</v>
      </c>
      <c r="L1127" t="str">
        <f t="shared" si="52"/>
        <v>09</v>
      </c>
      <c r="M1127" t="str">
        <f t="shared" si="53"/>
        <v>2022-09</v>
      </c>
    </row>
    <row r="1128" spans="1:13" x14ac:dyDescent="0.3">
      <c r="A1128" t="s">
        <v>22</v>
      </c>
      <c r="B1128" s="1">
        <v>47299</v>
      </c>
      <c r="C1128">
        <v>40</v>
      </c>
      <c r="D1128" t="s">
        <v>12</v>
      </c>
      <c r="E1128" s="1">
        <v>44824</v>
      </c>
      <c r="F1128" s="2">
        <v>0.62069444444444444</v>
      </c>
      <c r="G1128">
        <v>7.52</v>
      </c>
      <c r="H1128">
        <v>14.91</v>
      </c>
      <c r="I1128">
        <v>581</v>
      </c>
      <c r="J1128">
        <v>1127</v>
      </c>
      <c r="K1128" t="str">
        <f t="shared" si="51"/>
        <v>2022</v>
      </c>
      <c r="L1128" t="str">
        <f t="shared" si="52"/>
        <v>09</v>
      </c>
      <c r="M1128" t="str">
        <f t="shared" si="53"/>
        <v>2022-09</v>
      </c>
    </row>
    <row r="1129" spans="1:13" x14ac:dyDescent="0.3">
      <c r="A1129" t="s">
        <v>22</v>
      </c>
      <c r="B1129" s="1">
        <v>47299</v>
      </c>
      <c r="C1129">
        <v>20</v>
      </c>
      <c r="D1129" t="s">
        <v>16</v>
      </c>
      <c r="E1129" s="1">
        <v>44889</v>
      </c>
      <c r="F1129" s="2">
        <v>0.81368055555555552</v>
      </c>
      <c r="G1129">
        <v>9.3800000000000008</v>
      </c>
      <c r="H1129">
        <v>15.22</v>
      </c>
      <c r="I1129">
        <v>582</v>
      </c>
      <c r="J1129">
        <v>1128</v>
      </c>
      <c r="K1129" t="str">
        <f t="shared" si="51"/>
        <v>2022</v>
      </c>
      <c r="L1129" t="str">
        <f t="shared" si="52"/>
        <v>11</v>
      </c>
      <c r="M1129" t="str">
        <f t="shared" si="53"/>
        <v>2022-11</v>
      </c>
    </row>
    <row r="1130" spans="1:13" x14ac:dyDescent="0.3">
      <c r="A1130" t="s">
        <v>22</v>
      </c>
      <c r="B1130" s="1">
        <v>47299</v>
      </c>
      <c r="C1130">
        <v>10</v>
      </c>
      <c r="D1130" t="s">
        <v>15</v>
      </c>
      <c r="E1130" s="1">
        <v>44868</v>
      </c>
      <c r="F1130" s="2">
        <v>0.87215277777777767</v>
      </c>
      <c r="G1130">
        <v>8.4600000000000009</v>
      </c>
      <c r="H1130">
        <v>9.35</v>
      </c>
      <c r="I1130">
        <v>583</v>
      </c>
      <c r="J1130">
        <v>1129</v>
      </c>
      <c r="K1130" t="str">
        <f t="shared" si="51"/>
        <v>2022</v>
      </c>
      <c r="L1130" t="str">
        <f t="shared" si="52"/>
        <v>11</v>
      </c>
      <c r="M1130" t="str">
        <f t="shared" si="53"/>
        <v>2022-11</v>
      </c>
    </row>
    <row r="1131" spans="1:13" x14ac:dyDescent="0.3">
      <c r="A1131" t="s">
        <v>22</v>
      </c>
      <c r="B1131" s="1">
        <v>47299</v>
      </c>
      <c r="C1131">
        <v>40</v>
      </c>
      <c r="D1131" t="s">
        <v>12</v>
      </c>
      <c r="E1131" s="1">
        <v>44868</v>
      </c>
      <c r="F1131" s="2">
        <v>0.87215277777777767</v>
      </c>
      <c r="G1131">
        <v>8.4600000000000009</v>
      </c>
      <c r="H1131">
        <v>9.35</v>
      </c>
      <c r="I1131">
        <v>583</v>
      </c>
      <c r="J1131">
        <v>1130</v>
      </c>
      <c r="K1131" t="str">
        <f t="shared" si="51"/>
        <v>2022</v>
      </c>
      <c r="L1131" t="str">
        <f t="shared" si="52"/>
        <v>11</v>
      </c>
      <c r="M1131" t="str">
        <f t="shared" si="53"/>
        <v>2022-11</v>
      </c>
    </row>
    <row r="1132" spans="1:13" x14ac:dyDescent="0.3">
      <c r="A1132" t="s">
        <v>22</v>
      </c>
      <c r="B1132" s="1">
        <v>47299</v>
      </c>
      <c r="C1132">
        <v>80</v>
      </c>
      <c r="D1132" t="s">
        <v>20</v>
      </c>
      <c r="E1132" s="1">
        <v>44868</v>
      </c>
      <c r="F1132" s="2">
        <v>0.87215277777777767</v>
      </c>
      <c r="G1132">
        <v>8.4600000000000009</v>
      </c>
      <c r="H1132">
        <v>9.35</v>
      </c>
      <c r="I1132">
        <v>583</v>
      </c>
      <c r="J1132">
        <v>1131</v>
      </c>
      <c r="K1132" t="str">
        <f t="shared" si="51"/>
        <v>2022</v>
      </c>
      <c r="L1132" t="str">
        <f t="shared" si="52"/>
        <v>11</v>
      </c>
      <c r="M1132" t="str">
        <f t="shared" si="53"/>
        <v>2022-11</v>
      </c>
    </row>
    <row r="1133" spans="1:13" x14ac:dyDescent="0.3">
      <c r="A1133" t="s">
        <v>22</v>
      </c>
      <c r="B1133" s="1">
        <v>47299</v>
      </c>
      <c r="C1133">
        <v>20</v>
      </c>
      <c r="D1133" t="s">
        <v>16</v>
      </c>
      <c r="E1133" s="1">
        <v>44933</v>
      </c>
      <c r="F1133" s="2">
        <v>0.61891203703703701</v>
      </c>
      <c r="G1133">
        <v>5.33</v>
      </c>
      <c r="H1133">
        <v>16.63</v>
      </c>
      <c r="I1133">
        <v>584</v>
      </c>
      <c r="J1133">
        <v>1132</v>
      </c>
      <c r="K1133" t="str">
        <f t="shared" si="51"/>
        <v>2023</v>
      </c>
      <c r="L1133" t="str">
        <f t="shared" si="52"/>
        <v>01</v>
      </c>
      <c r="M1133" t="str">
        <f t="shared" si="53"/>
        <v>2023-01</v>
      </c>
    </row>
    <row r="1134" spans="1:13" x14ac:dyDescent="0.3">
      <c r="A1134" t="s">
        <v>22</v>
      </c>
      <c r="B1134" s="1">
        <v>47299</v>
      </c>
      <c r="C1134">
        <v>40</v>
      </c>
      <c r="D1134" t="s">
        <v>12</v>
      </c>
      <c r="E1134" s="1">
        <v>44933</v>
      </c>
      <c r="F1134" s="2">
        <v>0.61891203703703701</v>
      </c>
      <c r="G1134">
        <v>5.33</v>
      </c>
      <c r="H1134">
        <v>16.63</v>
      </c>
      <c r="I1134">
        <v>584</v>
      </c>
      <c r="J1134">
        <v>1133</v>
      </c>
      <c r="K1134" t="str">
        <f t="shared" si="51"/>
        <v>2023</v>
      </c>
      <c r="L1134" t="str">
        <f t="shared" si="52"/>
        <v>01</v>
      </c>
      <c r="M1134" t="str">
        <f t="shared" si="53"/>
        <v>2023-01</v>
      </c>
    </row>
    <row r="1135" spans="1:13" x14ac:dyDescent="0.3">
      <c r="A1135" t="s">
        <v>22</v>
      </c>
      <c r="B1135" s="1">
        <v>47299</v>
      </c>
      <c r="C1135">
        <v>50</v>
      </c>
      <c r="D1135" t="s">
        <v>13</v>
      </c>
      <c r="E1135" s="1">
        <v>44933</v>
      </c>
      <c r="F1135" s="2">
        <v>0.61891203703703701</v>
      </c>
      <c r="G1135">
        <v>5.33</v>
      </c>
      <c r="H1135">
        <v>16.63</v>
      </c>
      <c r="I1135">
        <v>584</v>
      </c>
      <c r="J1135">
        <v>1134</v>
      </c>
      <c r="K1135" t="str">
        <f t="shared" si="51"/>
        <v>2023</v>
      </c>
      <c r="L1135" t="str">
        <f t="shared" si="52"/>
        <v>01</v>
      </c>
      <c r="M1135" t="str">
        <f t="shared" si="53"/>
        <v>2023-01</v>
      </c>
    </row>
    <row r="1136" spans="1:13" x14ac:dyDescent="0.3">
      <c r="A1136" t="s">
        <v>18</v>
      </c>
      <c r="B1136" t="s">
        <v>19</v>
      </c>
      <c r="C1136">
        <v>0</v>
      </c>
      <c r="D1136" t="s">
        <v>11</v>
      </c>
      <c r="E1136" s="1">
        <v>44836</v>
      </c>
      <c r="F1136" s="2">
        <v>0.58626157407407409</v>
      </c>
      <c r="G1136">
        <v>5.65</v>
      </c>
      <c r="H1136">
        <v>7.18</v>
      </c>
      <c r="I1136">
        <v>585</v>
      </c>
      <c r="J1136">
        <v>1135</v>
      </c>
      <c r="K1136" t="str">
        <f t="shared" si="51"/>
        <v>2022</v>
      </c>
      <c r="L1136" t="str">
        <f t="shared" si="52"/>
        <v>10</v>
      </c>
      <c r="M1136" t="str">
        <f t="shared" si="53"/>
        <v>2022-10</v>
      </c>
    </row>
    <row r="1137" spans="1:13" x14ac:dyDescent="0.3">
      <c r="A1137" t="s">
        <v>22</v>
      </c>
      <c r="B1137" s="1">
        <v>47299</v>
      </c>
      <c r="C1137">
        <v>0</v>
      </c>
      <c r="D1137" t="s">
        <v>11</v>
      </c>
      <c r="E1137" s="1">
        <v>44798</v>
      </c>
      <c r="F1137" s="2">
        <v>0.57869212962962957</v>
      </c>
      <c r="G1137">
        <v>12.14</v>
      </c>
      <c r="H1137">
        <v>14.37</v>
      </c>
      <c r="I1137">
        <v>586</v>
      </c>
      <c r="J1137">
        <v>1136</v>
      </c>
      <c r="K1137" t="str">
        <f t="shared" si="51"/>
        <v>2022</v>
      </c>
      <c r="L1137" t="str">
        <f t="shared" si="52"/>
        <v>08</v>
      </c>
      <c r="M1137" t="str">
        <f t="shared" si="53"/>
        <v>2022-08</v>
      </c>
    </row>
    <row r="1138" spans="1:13" x14ac:dyDescent="0.3">
      <c r="A1138" t="s">
        <v>14</v>
      </c>
      <c r="B1138" s="1">
        <v>47848</v>
      </c>
      <c r="C1138">
        <v>10</v>
      </c>
      <c r="D1138" t="s">
        <v>15</v>
      </c>
      <c r="E1138" s="1">
        <v>44840</v>
      </c>
      <c r="F1138" s="2">
        <v>0.50298611111111113</v>
      </c>
      <c r="G1138">
        <v>7.38</v>
      </c>
      <c r="H1138">
        <v>14.31</v>
      </c>
      <c r="I1138">
        <v>587</v>
      </c>
      <c r="J1138">
        <v>1137</v>
      </c>
      <c r="K1138" t="str">
        <f t="shared" si="51"/>
        <v>2022</v>
      </c>
      <c r="L1138" t="str">
        <f t="shared" si="52"/>
        <v>10</v>
      </c>
      <c r="M1138" t="str">
        <f t="shared" si="53"/>
        <v>2022-10</v>
      </c>
    </row>
    <row r="1139" spans="1:13" x14ac:dyDescent="0.3">
      <c r="A1139" t="s">
        <v>14</v>
      </c>
      <c r="B1139" s="1">
        <v>47848</v>
      </c>
      <c r="C1139">
        <v>40</v>
      </c>
      <c r="D1139" t="s">
        <v>12</v>
      </c>
      <c r="E1139" s="1">
        <v>44840</v>
      </c>
      <c r="F1139" s="2">
        <v>0.50298611111111113</v>
      </c>
      <c r="G1139">
        <v>7.38</v>
      </c>
      <c r="H1139">
        <v>14.31</v>
      </c>
      <c r="I1139">
        <v>587</v>
      </c>
      <c r="J1139">
        <v>1138</v>
      </c>
      <c r="K1139" t="str">
        <f t="shared" si="51"/>
        <v>2022</v>
      </c>
      <c r="L1139" t="str">
        <f t="shared" si="52"/>
        <v>10</v>
      </c>
      <c r="M1139" t="str">
        <f t="shared" si="53"/>
        <v>2022-10</v>
      </c>
    </row>
    <row r="1140" spans="1:13" x14ac:dyDescent="0.3">
      <c r="A1140" t="s">
        <v>14</v>
      </c>
      <c r="B1140" s="1">
        <v>47848</v>
      </c>
      <c r="C1140">
        <v>80</v>
      </c>
      <c r="D1140" t="s">
        <v>20</v>
      </c>
      <c r="E1140" s="1">
        <v>44840</v>
      </c>
      <c r="F1140" s="2">
        <v>0.50298611111111113</v>
      </c>
      <c r="G1140">
        <v>7.38</v>
      </c>
      <c r="H1140">
        <v>14.31</v>
      </c>
      <c r="I1140">
        <v>587</v>
      </c>
      <c r="J1140">
        <v>1139</v>
      </c>
      <c r="K1140" t="str">
        <f t="shared" si="51"/>
        <v>2022</v>
      </c>
      <c r="L1140" t="str">
        <f t="shared" si="52"/>
        <v>10</v>
      </c>
      <c r="M1140" t="str">
        <f t="shared" si="53"/>
        <v>2022-10</v>
      </c>
    </row>
    <row r="1141" spans="1:13" x14ac:dyDescent="0.3">
      <c r="A1141" t="s">
        <v>10</v>
      </c>
      <c r="B1141" s="1">
        <v>47118</v>
      </c>
      <c r="C1141">
        <v>20</v>
      </c>
      <c r="D1141" t="s">
        <v>16</v>
      </c>
      <c r="E1141" s="1">
        <v>44736</v>
      </c>
      <c r="F1141" s="2">
        <v>0.5742708333333334</v>
      </c>
      <c r="G1141">
        <v>5.51</v>
      </c>
      <c r="H1141">
        <v>10.56</v>
      </c>
      <c r="I1141">
        <v>588</v>
      </c>
      <c r="J1141">
        <v>1140</v>
      </c>
      <c r="K1141" t="str">
        <f t="shared" si="51"/>
        <v>2022</v>
      </c>
      <c r="L1141" t="str">
        <f t="shared" si="52"/>
        <v>06</v>
      </c>
      <c r="M1141" t="str">
        <f t="shared" si="53"/>
        <v>2022-06</v>
      </c>
    </row>
    <row r="1142" spans="1:13" x14ac:dyDescent="0.3">
      <c r="A1142" t="s">
        <v>10</v>
      </c>
      <c r="B1142" s="1">
        <v>47118</v>
      </c>
      <c r="C1142">
        <v>20</v>
      </c>
      <c r="D1142" t="s">
        <v>16</v>
      </c>
      <c r="E1142" s="1">
        <v>44827</v>
      </c>
      <c r="F1142" s="2">
        <v>0.71129629629629632</v>
      </c>
      <c r="G1142">
        <v>8.2100000000000009</v>
      </c>
      <c r="H1142">
        <v>10.82</v>
      </c>
      <c r="I1142">
        <v>589</v>
      </c>
      <c r="J1142">
        <v>1141</v>
      </c>
      <c r="K1142" t="str">
        <f t="shared" si="51"/>
        <v>2022</v>
      </c>
      <c r="L1142" t="str">
        <f t="shared" si="52"/>
        <v>09</v>
      </c>
      <c r="M1142" t="str">
        <f t="shared" si="53"/>
        <v>2022-09</v>
      </c>
    </row>
    <row r="1143" spans="1:13" x14ac:dyDescent="0.3">
      <c r="A1143" t="s">
        <v>10</v>
      </c>
      <c r="B1143" s="1">
        <v>47118</v>
      </c>
      <c r="C1143">
        <v>40</v>
      </c>
      <c r="D1143" t="s">
        <v>12</v>
      </c>
      <c r="E1143" s="1">
        <v>44827</v>
      </c>
      <c r="F1143" s="2">
        <v>0.71129629629629632</v>
      </c>
      <c r="G1143">
        <v>8.2100000000000009</v>
      </c>
      <c r="H1143">
        <v>10.82</v>
      </c>
      <c r="I1143">
        <v>589</v>
      </c>
      <c r="J1143">
        <v>1142</v>
      </c>
      <c r="K1143" t="str">
        <f t="shared" si="51"/>
        <v>2022</v>
      </c>
      <c r="L1143" t="str">
        <f t="shared" si="52"/>
        <v>09</v>
      </c>
      <c r="M1143" t="str">
        <f t="shared" si="53"/>
        <v>2022-09</v>
      </c>
    </row>
    <row r="1144" spans="1:13" x14ac:dyDescent="0.3">
      <c r="A1144" t="s">
        <v>10</v>
      </c>
      <c r="B1144" s="1">
        <v>47118</v>
      </c>
      <c r="C1144">
        <v>10</v>
      </c>
      <c r="D1144" t="s">
        <v>15</v>
      </c>
      <c r="E1144" s="1">
        <v>44842</v>
      </c>
      <c r="F1144" s="2">
        <v>0.36917824074074074</v>
      </c>
      <c r="G1144">
        <v>17.43</v>
      </c>
      <c r="H1144">
        <v>11.92</v>
      </c>
      <c r="I1144">
        <v>590</v>
      </c>
      <c r="J1144">
        <v>1143</v>
      </c>
      <c r="K1144" t="str">
        <f t="shared" si="51"/>
        <v>2022</v>
      </c>
      <c r="L1144" t="str">
        <f t="shared" si="52"/>
        <v>10</v>
      </c>
      <c r="M1144" t="str">
        <f t="shared" si="53"/>
        <v>2022-10</v>
      </c>
    </row>
    <row r="1145" spans="1:13" x14ac:dyDescent="0.3">
      <c r="A1145" t="s">
        <v>22</v>
      </c>
      <c r="B1145" s="1">
        <v>47299</v>
      </c>
      <c r="C1145">
        <v>20</v>
      </c>
      <c r="D1145" t="s">
        <v>16</v>
      </c>
      <c r="E1145" s="1">
        <v>44588</v>
      </c>
      <c r="F1145" s="2">
        <v>0.45077546296296295</v>
      </c>
      <c r="G1145">
        <v>6.76</v>
      </c>
      <c r="H1145">
        <v>7.22</v>
      </c>
      <c r="I1145">
        <v>591</v>
      </c>
      <c r="J1145">
        <v>1144</v>
      </c>
      <c r="K1145" t="str">
        <f t="shared" si="51"/>
        <v>2022</v>
      </c>
      <c r="L1145" t="str">
        <f t="shared" si="52"/>
        <v>01</v>
      </c>
      <c r="M1145" t="str">
        <f t="shared" si="53"/>
        <v>2022-01</v>
      </c>
    </row>
    <row r="1146" spans="1:13" x14ac:dyDescent="0.3">
      <c r="A1146" t="s">
        <v>14</v>
      </c>
      <c r="B1146" s="1">
        <v>47848</v>
      </c>
      <c r="C1146">
        <v>0</v>
      </c>
      <c r="D1146" t="s">
        <v>11</v>
      </c>
      <c r="E1146" s="1">
        <v>44624</v>
      </c>
      <c r="F1146" s="2">
        <v>0.61053240740740744</v>
      </c>
      <c r="G1146">
        <v>7.45</v>
      </c>
      <c r="H1146">
        <v>15.05</v>
      </c>
      <c r="I1146">
        <v>592</v>
      </c>
      <c r="J1146">
        <v>1145</v>
      </c>
      <c r="K1146" t="str">
        <f t="shared" si="51"/>
        <v>2022</v>
      </c>
      <c r="L1146" t="str">
        <f t="shared" si="52"/>
        <v>03</v>
      </c>
      <c r="M1146" t="str">
        <f t="shared" si="53"/>
        <v>2022-03</v>
      </c>
    </row>
    <row r="1147" spans="1:13" x14ac:dyDescent="0.3">
      <c r="A1147" t="s">
        <v>14</v>
      </c>
      <c r="B1147" s="1">
        <v>47848</v>
      </c>
      <c r="C1147">
        <v>40</v>
      </c>
      <c r="D1147" t="s">
        <v>12</v>
      </c>
      <c r="E1147" s="1">
        <v>44624</v>
      </c>
      <c r="F1147" s="2">
        <v>0.61053240740740744</v>
      </c>
      <c r="G1147">
        <v>7.45</v>
      </c>
      <c r="H1147">
        <v>15.05</v>
      </c>
      <c r="I1147">
        <v>592</v>
      </c>
      <c r="J1147">
        <v>1146</v>
      </c>
      <c r="K1147" t="str">
        <f t="shared" si="51"/>
        <v>2022</v>
      </c>
      <c r="L1147" t="str">
        <f t="shared" si="52"/>
        <v>03</v>
      </c>
      <c r="M1147" t="str">
        <f t="shared" si="53"/>
        <v>2022-03</v>
      </c>
    </row>
    <row r="1148" spans="1:13" x14ac:dyDescent="0.3">
      <c r="A1148" t="s">
        <v>10</v>
      </c>
      <c r="B1148" s="1">
        <v>47118</v>
      </c>
      <c r="C1148">
        <v>0</v>
      </c>
      <c r="D1148" t="s">
        <v>11</v>
      </c>
      <c r="E1148" s="1">
        <v>44668</v>
      </c>
      <c r="F1148" s="2">
        <v>0.69331018518518517</v>
      </c>
      <c r="G1148">
        <v>7.08</v>
      </c>
      <c r="H1148">
        <v>7.62</v>
      </c>
      <c r="I1148">
        <v>593</v>
      </c>
      <c r="J1148">
        <v>1147</v>
      </c>
      <c r="K1148" t="str">
        <f t="shared" si="51"/>
        <v>2022</v>
      </c>
      <c r="L1148" t="str">
        <f t="shared" si="52"/>
        <v>04</v>
      </c>
      <c r="M1148" t="str">
        <f t="shared" si="53"/>
        <v>2022-04</v>
      </c>
    </row>
    <row r="1149" spans="1:13" x14ac:dyDescent="0.3">
      <c r="A1149" t="s">
        <v>10</v>
      </c>
      <c r="B1149" s="1">
        <v>47118</v>
      </c>
      <c r="C1149">
        <v>40</v>
      </c>
      <c r="D1149" t="s">
        <v>12</v>
      </c>
      <c r="E1149" s="1">
        <v>44668</v>
      </c>
      <c r="F1149" s="2">
        <v>0.69331018518518517</v>
      </c>
      <c r="G1149">
        <v>7.08</v>
      </c>
      <c r="H1149">
        <v>7.62</v>
      </c>
      <c r="I1149">
        <v>593</v>
      </c>
      <c r="J1149">
        <v>1148</v>
      </c>
      <c r="K1149" t="str">
        <f t="shared" si="51"/>
        <v>2022</v>
      </c>
      <c r="L1149" t="str">
        <f t="shared" si="52"/>
        <v>04</v>
      </c>
      <c r="M1149" t="str">
        <f t="shared" si="53"/>
        <v>2022-04</v>
      </c>
    </row>
    <row r="1150" spans="1:13" x14ac:dyDescent="0.3">
      <c r="A1150" t="s">
        <v>10</v>
      </c>
      <c r="B1150" s="1">
        <v>47118</v>
      </c>
      <c r="C1150">
        <v>0</v>
      </c>
      <c r="D1150" t="s">
        <v>11</v>
      </c>
      <c r="E1150" s="1">
        <v>44711</v>
      </c>
      <c r="F1150" s="2">
        <v>0.79081018518518509</v>
      </c>
      <c r="G1150">
        <v>7</v>
      </c>
      <c r="H1150">
        <v>7.77</v>
      </c>
      <c r="I1150">
        <v>594</v>
      </c>
      <c r="J1150">
        <v>1149</v>
      </c>
      <c r="K1150" t="str">
        <f t="shared" si="51"/>
        <v>2022</v>
      </c>
      <c r="L1150" t="str">
        <f t="shared" si="52"/>
        <v>05</v>
      </c>
      <c r="M1150" t="str">
        <f t="shared" si="53"/>
        <v>2022-05</v>
      </c>
    </row>
    <row r="1151" spans="1:13" x14ac:dyDescent="0.3">
      <c r="A1151" t="s">
        <v>10</v>
      </c>
      <c r="B1151" s="1">
        <v>47118</v>
      </c>
      <c r="C1151">
        <v>0</v>
      </c>
      <c r="D1151" t="s">
        <v>11</v>
      </c>
      <c r="E1151" s="1">
        <v>44759</v>
      </c>
      <c r="F1151" s="2">
        <v>0.47796296296296298</v>
      </c>
      <c r="G1151">
        <v>8.31</v>
      </c>
      <c r="H1151">
        <v>8.2899999999999991</v>
      </c>
      <c r="I1151">
        <v>595</v>
      </c>
      <c r="J1151">
        <v>1150</v>
      </c>
      <c r="K1151" t="str">
        <f t="shared" si="51"/>
        <v>2022</v>
      </c>
      <c r="L1151" t="str">
        <f t="shared" si="52"/>
        <v>07</v>
      </c>
      <c r="M1151" t="str">
        <f t="shared" si="53"/>
        <v>2022-07</v>
      </c>
    </row>
    <row r="1152" spans="1:13" x14ac:dyDescent="0.3">
      <c r="A1152" t="s">
        <v>10</v>
      </c>
      <c r="B1152" s="1">
        <v>47118</v>
      </c>
      <c r="C1152">
        <v>40</v>
      </c>
      <c r="D1152" t="s">
        <v>12</v>
      </c>
      <c r="E1152" s="1">
        <v>44759</v>
      </c>
      <c r="F1152" s="2">
        <v>0.47796296296296298</v>
      </c>
      <c r="G1152">
        <v>8.31</v>
      </c>
      <c r="H1152">
        <v>8.2899999999999991</v>
      </c>
      <c r="I1152">
        <v>595</v>
      </c>
      <c r="J1152">
        <v>1151</v>
      </c>
      <c r="K1152" t="str">
        <f t="shared" si="51"/>
        <v>2022</v>
      </c>
      <c r="L1152" t="str">
        <f t="shared" si="52"/>
        <v>07</v>
      </c>
      <c r="M1152" t="str">
        <f t="shared" si="53"/>
        <v>2022-07</v>
      </c>
    </row>
    <row r="1153" spans="1:13" x14ac:dyDescent="0.3">
      <c r="A1153" t="s">
        <v>10</v>
      </c>
      <c r="B1153" s="1">
        <v>47118</v>
      </c>
      <c r="C1153">
        <v>10</v>
      </c>
      <c r="D1153" t="s">
        <v>15</v>
      </c>
      <c r="E1153" s="1">
        <v>44835</v>
      </c>
      <c r="F1153" s="2">
        <v>0.60319444444444448</v>
      </c>
      <c r="G1153">
        <v>8.19</v>
      </c>
      <c r="H1153">
        <v>12.76</v>
      </c>
      <c r="I1153">
        <v>596</v>
      </c>
      <c r="J1153">
        <v>1152</v>
      </c>
      <c r="K1153" t="str">
        <f t="shared" si="51"/>
        <v>2022</v>
      </c>
      <c r="L1153" t="str">
        <f t="shared" si="52"/>
        <v>10</v>
      </c>
      <c r="M1153" t="str">
        <f t="shared" si="53"/>
        <v>2022-10</v>
      </c>
    </row>
    <row r="1154" spans="1:13" x14ac:dyDescent="0.3">
      <c r="A1154" t="s">
        <v>10</v>
      </c>
      <c r="B1154" s="1">
        <v>47118</v>
      </c>
      <c r="C1154">
        <v>40</v>
      </c>
      <c r="D1154" t="s">
        <v>12</v>
      </c>
      <c r="E1154" s="1">
        <v>44835</v>
      </c>
      <c r="F1154" s="2">
        <v>0.60319444444444448</v>
      </c>
      <c r="G1154">
        <v>8.19</v>
      </c>
      <c r="H1154">
        <v>12.76</v>
      </c>
      <c r="I1154">
        <v>596</v>
      </c>
      <c r="J1154">
        <v>1153</v>
      </c>
      <c r="K1154" t="str">
        <f t="shared" si="51"/>
        <v>2022</v>
      </c>
      <c r="L1154" t="str">
        <f t="shared" si="52"/>
        <v>10</v>
      </c>
      <c r="M1154" t="str">
        <f t="shared" si="53"/>
        <v>2022-10</v>
      </c>
    </row>
    <row r="1155" spans="1:13" x14ac:dyDescent="0.3">
      <c r="A1155" t="s">
        <v>14</v>
      </c>
      <c r="B1155" s="1">
        <v>47848</v>
      </c>
      <c r="C1155">
        <v>20</v>
      </c>
      <c r="D1155" t="s">
        <v>16</v>
      </c>
      <c r="E1155" s="1">
        <v>44856</v>
      </c>
      <c r="F1155" s="2">
        <v>0.77334490740740736</v>
      </c>
      <c r="G1155">
        <v>6.92</v>
      </c>
      <c r="H1155">
        <v>15.01</v>
      </c>
      <c r="I1155">
        <v>597</v>
      </c>
      <c r="J1155">
        <v>1154</v>
      </c>
      <c r="K1155" t="str">
        <f t="shared" ref="K1155:K1218" si="54">TEXT(E1155, "yyyy")</f>
        <v>2022</v>
      </c>
      <c r="L1155" t="str">
        <f t="shared" ref="L1155:L1218" si="55">TEXT(E1155, "mm")</f>
        <v>10</v>
      </c>
      <c r="M1155" t="str">
        <f t="shared" ref="M1155:M1218" si="56">TEXT(E1155, "yyyy-mm")</f>
        <v>2022-10</v>
      </c>
    </row>
    <row r="1156" spans="1:13" x14ac:dyDescent="0.3">
      <c r="A1156" t="s">
        <v>22</v>
      </c>
      <c r="B1156" s="1">
        <v>47299</v>
      </c>
      <c r="C1156">
        <v>10</v>
      </c>
      <c r="D1156" t="s">
        <v>15</v>
      </c>
      <c r="E1156" s="1">
        <v>44734</v>
      </c>
      <c r="F1156" s="2">
        <v>0.51915509259259263</v>
      </c>
      <c r="G1156">
        <v>11.4</v>
      </c>
      <c r="H1156">
        <v>9.0500000000000007</v>
      </c>
      <c r="I1156">
        <v>598</v>
      </c>
      <c r="J1156">
        <v>1155</v>
      </c>
      <c r="K1156" t="str">
        <f t="shared" si="54"/>
        <v>2022</v>
      </c>
      <c r="L1156" t="str">
        <f t="shared" si="55"/>
        <v>06</v>
      </c>
      <c r="M1156" t="str">
        <f t="shared" si="56"/>
        <v>2022-06</v>
      </c>
    </row>
    <row r="1157" spans="1:13" x14ac:dyDescent="0.3">
      <c r="A1157" t="s">
        <v>22</v>
      </c>
      <c r="B1157" s="1">
        <v>47299</v>
      </c>
      <c r="C1157">
        <v>25</v>
      </c>
      <c r="D1157" t="s">
        <v>17</v>
      </c>
      <c r="E1157" s="1">
        <v>44734</v>
      </c>
      <c r="F1157" s="2">
        <v>0.51915509259259263</v>
      </c>
      <c r="G1157">
        <v>11.4</v>
      </c>
      <c r="H1157">
        <v>9.0500000000000007</v>
      </c>
      <c r="I1157">
        <v>598</v>
      </c>
      <c r="J1157">
        <v>1156</v>
      </c>
      <c r="K1157" t="str">
        <f t="shared" si="54"/>
        <v>2022</v>
      </c>
      <c r="L1157" t="str">
        <f t="shared" si="55"/>
        <v>06</v>
      </c>
      <c r="M1157" t="str">
        <f t="shared" si="56"/>
        <v>2022-06</v>
      </c>
    </row>
    <row r="1158" spans="1:13" x14ac:dyDescent="0.3">
      <c r="A1158" t="s">
        <v>22</v>
      </c>
      <c r="B1158" s="1">
        <v>47299</v>
      </c>
      <c r="C1158">
        <v>0</v>
      </c>
      <c r="D1158" t="s">
        <v>11</v>
      </c>
      <c r="E1158" s="1">
        <v>44750</v>
      </c>
      <c r="F1158" s="2">
        <v>0.82002314814814825</v>
      </c>
      <c r="G1158">
        <v>7.66</v>
      </c>
      <c r="H1158">
        <v>9.8699999999999992</v>
      </c>
      <c r="I1158">
        <v>599</v>
      </c>
      <c r="J1158">
        <v>1157</v>
      </c>
      <c r="K1158" t="str">
        <f t="shared" si="54"/>
        <v>2022</v>
      </c>
      <c r="L1158" t="str">
        <f t="shared" si="55"/>
        <v>07</v>
      </c>
      <c r="M1158" t="str">
        <f t="shared" si="56"/>
        <v>2022-07</v>
      </c>
    </row>
    <row r="1159" spans="1:13" x14ac:dyDescent="0.3">
      <c r="A1159" t="s">
        <v>21</v>
      </c>
      <c r="B1159" t="s">
        <v>19</v>
      </c>
      <c r="C1159">
        <v>20</v>
      </c>
      <c r="D1159" t="s">
        <v>16</v>
      </c>
      <c r="E1159" s="1">
        <v>44802</v>
      </c>
      <c r="F1159" s="2">
        <v>0.47546296296296298</v>
      </c>
      <c r="G1159">
        <v>6.55</v>
      </c>
      <c r="H1159">
        <v>17.059999999999999</v>
      </c>
      <c r="I1159">
        <v>600</v>
      </c>
      <c r="J1159">
        <v>1158</v>
      </c>
      <c r="K1159" t="str">
        <f t="shared" si="54"/>
        <v>2022</v>
      </c>
      <c r="L1159" t="str">
        <f t="shared" si="55"/>
        <v>08</v>
      </c>
      <c r="M1159" t="str">
        <f t="shared" si="56"/>
        <v>2022-08</v>
      </c>
    </row>
    <row r="1160" spans="1:13" x14ac:dyDescent="0.3">
      <c r="A1160" t="s">
        <v>21</v>
      </c>
      <c r="B1160" t="s">
        <v>19</v>
      </c>
      <c r="C1160">
        <v>40</v>
      </c>
      <c r="D1160" t="s">
        <v>12</v>
      </c>
      <c r="E1160" s="1">
        <v>44802</v>
      </c>
      <c r="F1160" s="2">
        <v>0.47546296296296298</v>
      </c>
      <c r="G1160">
        <v>6.55</v>
      </c>
      <c r="H1160">
        <v>17.059999999999999</v>
      </c>
      <c r="I1160">
        <v>600</v>
      </c>
      <c r="J1160">
        <v>1159</v>
      </c>
      <c r="K1160" t="str">
        <f t="shared" si="54"/>
        <v>2022</v>
      </c>
      <c r="L1160" t="str">
        <f t="shared" si="55"/>
        <v>08</v>
      </c>
      <c r="M1160" t="str">
        <f t="shared" si="56"/>
        <v>2022-08</v>
      </c>
    </row>
    <row r="1161" spans="1:13" x14ac:dyDescent="0.3">
      <c r="A1161" t="s">
        <v>21</v>
      </c>
      <c r="B1161" t="s">
        <v>19</v>
      </c>
      <c r="C1161">
        <v>0</v>
      </c>
      <c r="D1161" t="s">
        <v>11</v>
      </c>
      <c r="E1161" s="1">
        <v>44853</v>
      </c>
      <c r="F1161" s="2">
        <v>0.42716435185185181</v>
      </c>
      <c r="G1161">
        <v>8.6199999999999992</v>
      </c>
      <c r="H1161">
        <v>7.45</v>
      </c>
      <c r="I1161">
        <v>601</v>
      </c>
      <c r="J1161">
        <v>1160</v>
      </c>
      <c r="K1161" t="str">
        <f t="shared" si="54"/>
        <v>2022</v>
      </c>
      <c r="L1161" t="str">
        <f t="shared" si="55"/>
        <v>10</v>
      </c>
      <c r="M1161" t="str">
        <f t="shared" si="56"/>
        <v>2022-10</v>
      </c>
    </row>
    <row r="1162" spans="1:13" x14ac:dyDescent="0.3">
      <c r="A1162" t="s">
        <v>10</v>
      </c>
      <c r="B1162" s="1">
        <v>47118</v>
      </c>
      <c r="C1162">
        <v>20</v>
      </c>
      <c r="D1162" t="s">
        <v>16</v>
      </c>
      <c r="E1162" s="1">
        <v>44640</v>
      </c>
      <c r="F1162" s="2">
        <v>0.5685069444444445</v>
      </c>
      <c r="G1162">
        <v>17.48</v>
      </c>
      <c r="H1162">
        <v>13.96</v>
      </c>
      <c r="I1162">
        <v>602</v>
      </c>
      <c r="J1162">
        <v>1161</v>
      </c>
      <c r="K1162" t="str">
        <f t="shared" si="54"/>
        <v>2022</v>
      </c>
      <c r="L1162" t="str">
        <f t="shared" si="55"/>
        <v>03</v>
      </c>
      <c r="M1162" t="str">
        <f t="shared" si="56"/>
        <v>2022-03</v>
      </c>
    </row>
    <row r="1163" spans="1:13" x14ac:dyDescent="0.3">
      <c r="A1163" t="s">
        <v>10</v>
      </c>
      <c r="B1163" s="1">
        <v>47118</v>
      </c>
      <c r="C1163">
        <v>40</v>
      </c>
      <c r="D1163" t="s">
        <v>12</v>
      </c>
      <c r="E1163" s="1">
        <v>44640</v>
      </c>
      <c r="F1163" s="2">
        <v>0.5685069444444445</v>
      </c>
      <c r="G1163">
        <v>17.48</v>
      </c>
      <c r="H1163">
        <v>13.96</v>
      </c>
      <c r="I1163">
        <v>602</v>
      </c>
      <c r="J1163">
        <v>1162</v>
      </c>
      <c r="K1163" t="str">
        <f t="shared" si="54"/>
        <v>2022</v>
      </c>
      <c r="L1163" t="str">
        <f t="shared" si="55"/>
        <v>03</v>
      </c>
      <c r="M1163" t="str">
        <f t="shared" si="56"/>
        <v>2022-03</v>
      </c>
    </row>
    <row r="1164" spans="1:13" x14ac:dyDescent="0.3">
      <c r="A1164" t="s">
        <v>10</v>
      </c>
      <c r="B1164" s="1">
        <v>47118</v>
      </c>
      <c r="C1164">
        <v>80</v>
      </c>
      <c r="D1164" t="s">
        <v>20</v>
      </c>
      <c r="E1164" s="1">
        <v>44640</v>
      </c>
      <c r="F1164" s="2">
        <v>0.5685069444444445</v>
      </c>
      <c r="G1164">
        <v>17.48</v>
      </c>
      <c r="H1164">
        <v>13.96</v>
      </c>
      <c r="I1164">
        <v>602</v>
      </c>
      <c r="J1164">
        <v>1163</v>
      </c>
      <c r="K1164" t="str">
        <f t="shared" si="54"/>
        <v>2022</v>
      </c>
      <c r="L1164" t="str">
        <f t="shared" si="55"/>
        <v>03</v>
      </c>
      <c r="M1164" t="str">
        <f t="shared" si="56"/>
        <v>2022-03</v>
      </c>
    </row>
    <row r="1165" spans="1:13" x14ac:dyDescent="0.3">
      <c r="A1165" t="s">
        <v>10</v>
      </c>
      <c r="B1165" s="1">
        <v>47118</v>
      </c>
      <c r="C1165">
        <v>0</v>
      </c>
      <c r="D1165" t="s">
        <v>11</v>
      </c>
      <c r="E1165" s="1">
        <v>44698</v>
      </c>
      <c r="F1165" s="2">
        <v>0.56216435185185187</v>
      </c>
      <c r="G1165">
        <v>14.72</v>
      </c>
      <c r="H1165">
        <v>8.36</v>
      </c>
      <c r="I1165">
        <v>603</v>
      </c>
      <c r="J1165">
        <v>1164</v>
      </c>
      <c r="K1165" t="str">
        <f t="shared" si="54"/>
        <v>2022</v>
      </c>
      <c r="L1165" t="str">
        <f t="shared" si="55"/>
        <v>05</v>
      </c>
      <c r="M1165" t="str">
        <f t="shared" si="56"/>
        <v>2022-05</v>
      </c>
    </row>
    <row r="1166" spans="1:13" x14ac:dyDescent="0.3">
      <c r="A1166" t="s">
        <v>10</v>
      </c>
      <c r="B1166" s="1">
        <v>47118</v>
      </c>
      <c r="C1166">
        <v>25</v>
      </c>
      <c r="D1166" t="s">
        <v>17</v>
      </c>
      <c r="E1166" s="1">
        <v>44698</v>
      </c>
      <c r="F1166" s="2">
        <v>0.56216435185185187</v>
      </c>
      <c r="G1166">
        <v>14.72</v>
      </c>
      <c r="H1166">
        <v>8.36</v>
      </c>
      <c r="I1166">
        <v>603</v>
      </c>
      <c r="J1166">
        <v>1165</v>
      </c>
      <c r="K1166" t="str">
        <f t="shared" si="54"/>
        <v>2022</v>
      </c>
      <c r="L1166" t="str">
        <f t="shared" si="55"/>
        <v>05</v>
      </c>
      <c r="M1166" t="str">
        <f t="shared" si="56"/>
        <v>2022-05</v>
      </c>
    </row>
    <row r="1167" spans="1:13" x14ac:dyDescent="0.3">
      <c r="A1167" t="s">
        <v>14</v>
      </c>
      <c r="B1167" s="1">
        <v>47848</v>
      </c>
      <c r="C1167">
        <v>10</v>
      </c>
      <c r="D1167" t="s">
        <v>15</v>
      </c>
      <c r="E1167" s="1">
        <v>44817</v>
      </c>
      <c r="F1167" s="2">
        <v>0.55523148148148149</v>
      </c>
      <c r="G1167">
        <v>11.48</v>
      </c>
      <c r="H1167">
        <v>5.83</v>
      </c>
      <c r="I1167">
        <v>604</v>
      </c>
      <c r="J1167">
        <v>1166</v>
      </c>
      <c r="K1167" t="str">
        <f t="shared" si="54"/>
        <v>2022</v>
      </c>
      <c r="L1167" t="str">
        <f t="shared" si="55"/>
        <v>09</v>
      </c>
      <c r="M1167" t="str">
        <f t="shared" si="56"/>
        <v>2022-09</v>
      </c>
    </row>
    <row r="1168" spans="1:13" x14ac:dyDescent="0.3">
      <c r="A1168" t="s">
        <v>14</v>
      </c>
      <c r="B1168" s="1">
        <v>47848</v>
      </c>
      <c r="C1168">
        <v>25</v>
      </c>
      <c r="D1168" t="s">
        <v>17</v>
      </c>
      <c r="E1168" s="1">
        <v>44817</v>
      </c>
      <c r="F1168" s="2">
        <v>0.55523148148148149</v>
      </c>
      <c r="G1168">
        <v>11.48</v>
      </c>
      <c r="H1168">
        <v>5.83</v>
      </c>
      <c r="I1168">
        <v>604</v>
      </c>
      <c r="J1168">
        <v>1167</v>
      </c>
      <c r="K1168" t="str">
        <f t="shared" si="54"/>
        <v>2022</v>
      </c>
      <c r="L1168" t="str">
        <f t="shared" si="55"/>
        <v>09</v>
      </c>
      <c r="M1168" t="str">
        <f t="shared" si="56"/>
        <v>2022-09</v>
      </c>
    </row>
    <row r="1169" spans="1:13" x14ac:dyDescent="0.3">
      <c r="A1169" t="s">
        <v>22</v>
      </c>
      <c r="B1169" s="1">
        <v>47299</v>
      </c>
      <c r="C1169">
        <v>20</v>
      </c>
      <c r="D1169" t="s">
        <v>16</v>
      </c>
      <c r="E1169" s="1">
        <v>44837</v>
      </c>
      <c r="F1169" s="2">
        <v>0.83893518518518517</v>
      </c>
      <c r="G1169">
        <v>7.19</v>
      </c>
      <c r="H1169">
        <v>11.94</v>
      </c>
      <c r="I1169">
        <v>605</v>
      </c>
      <c r="J1169">
        <v>1168</v>
      </c>
      <c r="K1169" t="str">
        <f t="shared" si="54"/>
        <v>2022</v>
      </c>
      <c r="L1169" t="str">
        <f t="shared" si="55"/>
        <v>10</v>
      </c>
      <c r="M1169" t="str">
        <f t="shared" si="56"/>
        <v>2022-10</v>
      </c>
    </row>
    <row r="1170" spans="1:13" x14ac:dyDescent="0.3">
      <c r="A1170" t="s">
        <v>22</v>
      </c>
      <c r="B1170" s="1">
        <v>47299</v>
      </c>
      <c r="C1170">
        <v>25</v>
      </c>
      <c r="D1170" t="s">
        <v>17</v>
      </c>
      <c r="E1170" s="1">
        <v>44837</v>
      </c>
      <c r="F1170" s="2">
        <v>0.83893518518518517</v>
      </c>
      <c r="G1170">
        <v>7.19</v>
      </c>
      <c r="H1170">
        <v>11.94</v>
      </c>
      <c r="I1170">
        <v>605</v>
      </c>
      <c r="J1170">
        <v>1169</v>
      </c>
      <c r="K1170" t="str">
        <f t="shared" si="54"/>
        <v>2022</v>
      </c>
      <c r="L1170" t="str">
        <f t="shared" si="55"/>
        <v>10</v>
      </c>
      <c r="M1170" t="str">
        <f t="shared" si="56"/>
        <v>2022-10</v>
      </c>
    </row>
    <row r="1171" spans="1:13" x14ac:dyDescent="0.3">
      <c r="A1171" t="s">
        <v>22</v>
      </c>
      <c r="B1171" s="1">
        <v>47299</v>
      </c>
      <c r="C1171">
        <v>80</v>
      </c>
      <c r="D1171" t="s">
        <v>20</v>
      </c>
      <c r="E1171" s="1">
        <v>44837</v>
      </c>
      <c r="F1171" s="2">
        <v>0.83893518518518517</v>
      </c>
      <c r="G1171">
        <v>7.19</v>
      </c>
      <c r="H1171">
        <v>11.94</v>
      </c>
      <c r="I1171">
        <v>605</v>
      </c>
      <c r="J1171">
        <v>1170</v>
      </c>
      <c r="K1171" t="str">
        <f t="shared" si="54"/>
        <v>2022</v>
      </c>
      <c r="L1171" t="str">
        <f t="shared" si="55"/>
        <v>10</v>
      </c>
      <c r="M1171" t="str">
        <f t="shared" si="56"/>
        <v>2022-10</v>
      </c>
    </row>
    <row r="1172" spans="1:13" x14ac:dyDescent="0.3">
      <c r="A1172" t="s">
        <v>10</v>
      </c>
      <c r="B1172" s="1">
        <v>47118</v>
      </c>
      <c r="C1172">
        <v>10</v>
      </c>
      <c r="D1172" t="s">
        <v>15</v>
      </c>
      <c r="E1172" s="1">
        <v>44602</v>
      </c>
      <c r="F1172" s="2">
        <v>0.51033564814814814</v>
      </c>
      <c r="G1172">
        <v>7.99</v>
      </c>
      <c r="H1172">
        <v>8.27</v>
      </c>
      <c r="I1172">
        <v>606</v>
      </c>
      <c r="J1172">
        <v>1171</v>
      </c>
      <c r="K1172" t="str">
        <f t="shared" si="54"/>
        <v>2022</v>
      </c>
      <c r="L1172" t="str">
        <f t="shared" si="55"/>
        <v>02</v>
      </c>
      <c r="M1172" t="str">
        <f t="shared" si="56"/>
        <v>2022-02</v>
      </c>
    </row>
    <row r="1173" spans="1:13" x14ac:dyDescent="0.3">
      <c r="A1173" t="s">
        <v>10</v>
      </c>
      <c r="B1173" s="1">
        <v>47118</v>
      </c>
      <c r="C1173">
        <v>25</v>
      </c>
      <c r="D1173" t="s">
        <v>17</v>
      </c>
      <c r="E1173" s="1">
        <v>44602</v>
      </c>
      <c r="F1173" s="2">
        <v>0.51033564814814814</v>
      </c>
      <c r="G1173">
        <v>7.99</v>
      </c>
      <c r="H1173">
        <v>8.27</v>
      </c>
      <c r="I1173">
        <v>606</v>
      </c>
      <c r="J1173">
        <v>1172</v>
      </c>
      <c r="K1173" t="str">
        <f t="shared" si="54"/>
        <v>2022</v>
      </c>
      <c r="L1173" t="str">
        <f t="shared" si="55"/>
        <v>02</v>
      </c>
      <c r="M1173" t="str">
        <f t="shared" si="56"/>
        <v>2022-02</v>
      </c>
    </row>
    <row r="1174" spans="1:13" x14ac:dyDescent="0.3">
      <c r="A1174" t="s">
        <v>10</v>
      </c>
      <c r="B1174" s="1">
        <v>47118</v>
      </c>
      <c r="C1174">
        <v>80</v>
      </c>
      <c r="D1174" t="s">
        <v>20</v>
      </c>
      <c r="E1174" s="1">
        <v>44602</v>
      </c>
      <c r="F1174" s="2">
        <v>0.51033564814814814</v>
      </c>
      <c r="G1174">
        <v>7.99</v>
      </c>
      <c r="H1174">
        <v>8.27</v>
      </c>
      <c r="I1174">
        <v>606</v>
      </c>
      <c r="J1174">
        <v>1173</v>
      </c>
      <c r="K1174" t="str">
        <f t="shared" si="54"/>
        <v>2022</v>
      </c>
      <c r="L1174" t="str">
        <f t="shared" si="55"/>
        <v>02</v>
      </c>
      <c r="M1174" t="str">
        <f t="shared" si="56"/>
        <v>2022-02</v>
      </c>
    </row>
    <row r="1175" spans="1:13" x14ac:dyDescent="0.3">
      <c r="A1175" t="s">
        <v>21</v>
      </c>
      <c r="B1175" t="s">
        <v>19</v>
      </c>
      <c r="C1175">
        <v>10</v>
      </c>
      <c r="D1175" t="s">
        <v>15</v>
      </c>
      <c r="E1175" s="1">
        <v>44611</v>
      </c>
      <c r="F1175" s="2">
        <v>0.60173611111111114</v>
      </c>
      <c r="G1175">
        <v>6.25</v>
      </c>
      <c r="H1175">
        <v>9.3000000000000007</v>
      </c>
      <c r="I1175">
        <v>607</v>
      </c>
      <c r="J1175">
        <v>1174</v>
      </c>
      <c r="K1175" t="str">
        <f t="shared" si="54"/>
        <v>2022</v>
      </c>
      <c r="L1175" t="str">
        <f t="shared" si="55"/>
        <v>02</v>
      </c>
      <c r="M1175" t="str">
        <f t="shared" si="56"/>
        <v>2022-02</v>
      </c>
    </row>
    <row r="1176" spans="1:13" x14ac:dyDescent="0.3">
      <c r="A1176" t="s">
        <v>21</v>
      </c>
      <c r="B1176" t="s">
        <v>19</v>
      </c>
      <c r="C1176">
        <v>25</v>
      </c>
      <c r="D1176" t="s">
        <v>17</v>
      </c>
      <c r="E1176" s="1">
        <v>44611</v>
      </c>
      <c r="F1176" s="2">
        <v>0.60173611111111114</v>
      </c>
      <c r="G1176">
        <v>6.25</v>
      </c>
      <c r="H1176">
        <v>9.3000000000000007</v>
      </c>
      <c r="I1176">
        <v>607</v>
      </c>
      <c r="J1176">
        <v>1175</v>
      </c>
      <c r="K1176" t="str">
        <f t="shared" si="54"/>
        <v>2022</v>
      </c>
      <c r="L1176" t="str">
        <f t="shared" si="55"/>
        <v>02</v>
      </c>
      <c r="M1176" t="str">
        <f t="shared" si="56"/>
        <v>2022-02</v>
      </c>
    </row>
    <row r="1177" spans="1:13" x14ac:dyDescent="0.3">
      <c r="A1177" t="s">
        <v>14</v>
      </c>
      <c r="B1177" s="1">
        <v>47848</v>
      </c>
      <c r="C1177">
        <v>10</v>
      </c>
      <c r="D1177" t="s">
        <v>15</v>
      </c>
      <c r="E1177" s="1">
        <v>44731</v>
      </c>
      <c r="F1177" s="2">
        <v>0.45086805555555554</v>
      </c>
      <c r="G1177">
        <v>9.5500000000000007</v>
      </c>
      <c r="H1177">
        <v>9.31</v>
      </c>
      <c r="I1177">
        <v>608</v>
      </c>
      <c r="J1177">
        <v>1176</v>
      </c>
      <c r="K1177" t="str">
        <f t="shared" si="54"/>
        <v>2022</v>
      </c>
      <c r="L1177" t="str">
        <f t="shared" si="55"/>
        <v>06</v>
      </c>
      <c r="M1177" t="str">
        <f t="shared" si="56"/>
        <v>2022-06</v>
      </c>
    </row>
    <row r="1178" spans="1:13" x14ac:dyDescent="0.3">
      <c r="A1178" t="s">
        <v>21</v>
      </c>
      <c r="B1178" t="s">
        <v>19</v>
      </c>
      <c r="C1178">
        <v>0</v>
      </c>
      <c r="D1178" t="s">
        <v>11</v>
      </c>
      <c r="E1178" s="1">
        <v>44793</v>
      </c>
      <c r="F1178" s="2">
        <v>0.61350694444444442</v>
      </c>
      <c r="G1178">
        <v>8.43</v>
      </c>
      <c r="H1178">
        <v>7</v>
      </c>
      <c r="I1178">
        <v>609</v>
      </c>
      <c r="J1178">
        <v>1177</v>
      </c>
      <c r="K1178" t="str">
        <f t="shared" si="54"/>
        <v>2022</v>
      </c>
      <c r="L1178" t="str">
        <f t="shared" si="55"/>
        <v>08</v>
      </c>
      <c r="M1178" t="str">
        <f t="shared" si="56"/>
        <v>2022-08</v>
      </c>
    </row>
    <row r="1179" spans="1:13" x14ac:dyDescent="0.3">
      <c r="A1179" t="s">
        <v>21</v>
      </c>
      <c r="B1179" t="s">
        <v>19</v>
      </c>
      <c r="C1179">
        <v>40</v>
      </c>
      <c r="D1179" t="s">
        <v>12</v>
      </c>
      <c r="E1179" s="1">
        <v>44793</v>
      </c>
      <c r="F1179" s="2">
        <v>0.61350694444444442</v>
      </c>
      <c r="G1179">
        <v>8.43</v>
      </c>
      <c r="H1179">
        <v>7</v>
      </c>
      <c r="I1179">
        <v>609</v>
      </c>
      <c r="J1179">
        <v>1178</v>
      </c>
      <c r="K1179" t="str">
        <f t="shared" si="54"/>
        <v>2022</v>
      </c>
      <c r="L1179" t="str">
        <f t="shared" si="55"/>
        <v>08</v>
      </c>
      <c r="M1179" t="str">
        <f t="shared" si="56"/>
        <v>2022-08</v>
      </c>
    </row>
    <row r="1180" spans="1:13" x14ac:dyDescent="0.3">
      <c r="A1180" t="s">
        <v>21</v>
      </c>
      <c r="B1180" t="s">
        <v>19</v>
      </c>
      <c r="C1180">
        <v>50</v>
      </c>
      <c r="D1180" t="s">
        <v>13</v>
      </c>
      <c r="E1180" s="1">
        <v>44793</v>
      </c>
      <c r="F1180" s="2">
        <v>0.61350694444444442</v>
      </c>
      <c r="G1180">
        <v>8.43</v>
      </c>
      <c r="H1180">
        <v>7</v>
      </c>
      <c r="I1180">
        <v>609</v>
      </c>
      <c r="J1180">
        <v>1179</v>
      </c>
      <c r="K1180" t="str">
        <f t="shared" si="54"/>
        <v>2022</v>
      </c>
      <c r="L1180" t="str">
        <f t="shared" si="55"/>
        <v>08</v>
      </c>
      <c r="M1180" t="str">
        <f t="shared" si="56"/>
        <v>2022-08</v>
      </c>
    </row>
    <row r="1181" spans="1:13" x14ac:dyDescent="0.3">
      <c r="A1181" t="s">
        <v>14</v>
      </c>
      <c r="B1181" s="1">
        <v>47848</v>
      </c>
      <c r="C1181">
        <v>10</v>
      </c>
      <c r="D1181" t="s">
        <v>15</v>
      </c>
      <c r="E1181" s="1">
        <v>44642</v>
      </c>
      <c r="F1181" s="2">
        <v>0.47487268518518522</v>
      </c>
      <c r="G1181">
        <v>7.44</v>
      </c>
      <c r="H1181">
        <v>14.85</v>
      </c>
      <c r="I1181">
        <v>610</v>
      </c>
      <c r="J1181">
        <v>1180</v>
      </c>
      <c r="K1181" t="str">
        <f t="shared" si="54"/>
        <v>2022</v>
      </c>
      <c r="L1181" t="str">
        <f t="shared" si="55"/>
        <v>03</v>
      </c>
      <c r="M1181" t="str">
        <f t="shared" si="56"/>
        <v>2022-03</v>
      </c>
    </row>
    <row r="1182" spans="1:13" x14ac:dyDescent="0.3">
      <c r="A1182" t="s">
        <v>14</v>
      </c>
      <c r="B1182" s="1">
        <v>47848</v>
      </c>
      <c r="C1182">
        <v>25</v>
      </c>
      <c r="D1182" t="s">
        <v>17</v>
      </c>
      <c r="E1182" s="1">
        <v>44642</v>
      </c>
      <c r="F1182" s="2">
        <v>0.47487268518518522</v>
      </c>
      <c r="G1182">
        <v>7.44</v>
      </c>
      <c r="H1182">
        <v>14.85</v>
      </c>
      <c r="I1182">
        <v>610</v>
      </c>
      <c r="J1182">
        <v>1181</v>
      </c>
      <c r="K1182" t="str">
        <f t="shared" si="54"/>
        <v>2022</v>
      </c>
      <c r="L1182" t="str">
        <f t="shared" si="55"/>
        <v>03</v>
      </c>
      <c r="M1182" t="str">
        <f t="shared" si="56"/>
        <v>2022-03</v>
      </c>
    </row>
    <row r="1183" spans="1:13" x14ac:dyDescent="0.3">
      <c r="A1183" t="s">
        <v>10</v>
      </c>
      <c r="B1183" s="1">
        <v>47118</v>
      </c>
      <c r="C1183">
        <v>0</v>
      </c>
      <c r="D1183" t="s">
        <v>11</v>
      </c>
      <c r="E1183" s="1">
        <v>44852</v>
      </c>
      <c r="F1183" s="2">
        <v>0.40758101851851852</v>
      </c>
      <c r="G1183">
        <v>9.2799999999999994</v>
      </c>
      <c r="H1183">
        <v>8.4600000000000009</v>
      </c>
      <c r="I1183">
        <v>611</v>
      </c>
      <c r="J1183">
        <v>1182</v>
      </c>
      <c r="K1183" t="str">
        <f t="shared" si="54"/>
        <v>2022</v>
      </c>
      <c r="L1183" t="str">
        <f t="shared" si="55"/>
        <v>10</v>
      </c>
      <c r="M1183" t="str">
        <f t="shared" si="56"/>
        <v>2022-10</v>
      </c>
    </row>
    <row r="1184" spans="1:13" x14ac:dyDescent="0.3">
      <c r="A1184" t="s">
        <v>10</v>
      </c>
      <c r="B1184" s="1">
        <v>47118</v>
      </c>
      <c r="C1184">
        <v>25</v>
      </c>
      <c r="D1184" t="s">
        <v>17</v>
      </c>
      <c r="E1184" s="1">
        <v>44852</v>
      </c>
      <c r="F1184" s="2">
        <v>0.40758101851851852</v>
      </c>
      <c r="G1184">
        <v>9.2799999999999994</v>
      </c>
      <c r="H1184">
        <v>8.4600000000000009</v>
      </c>
      <c r="I1184">
        <v>611</v>
      </c>
      <c r="J1184">
        <v>1183</v>
      </c>
      <c r="K1184" t="str">
        <f t="shared" si="54"/>
        <v>2022</v>
      </c>
      <c r="L1184" t="str">
        <f t="shared" si="55"/>
        <v>10</v>
      </c>
      <c r="M1184" t="str">
        <f t="shared" si="56"/>
        <v>2022-10</v>
      </c>
    </row>
    <row r="1185" spans="1:13" x14ac:dyDescent="0.3">
      <c r="A1185" t="s">
        <v>10</v>
      </c>
      <c r="B1185" s="1">
        <v>47118</v>
      </c>
      <c r="C1185">
        <v>80</v>
      </c>
      <c r="D1185" t="s">
        <v>20</v>
      </c>
      <c r="E1185" s="1">
        <v>44852</v>
      </c>
      <c r="F1185" s="2">
        <v>0.40758101851851852</v>
      </c>
      <c r="G1185">
        <v>9.2799999999999994</v>
      </c>
      <c r="H1185">
        <v>8.4600000000000009</v>
      </c>
      <c r="I1185">
        <v>611</v>
      </c>
      <c r="J1185">
        <v>1184</v>
      </c>
      <c r="K1185" t="str">
        <f t="shared" si="54"/>
        <v>2022</v>
      </c>
      <c r="L1185" t="str">
        <f t="shared" si="55"/>
        <v>10</v>
      </c>
      <c r="M1185" t="str">
        <f t="shared" si="56"/>
        <v>2022-10</v>
      </c>
    </row>
    <row r="1186" spans="1:13" x14ac:dyDescent="0.3">
      <c r="A1186" t="s">
        <v>10</v>
      </c>
      <c r="B1186" s="1">
        <v>47118</v>
      </c>
      <c r="C1186">
        <v>10</v>
      </c>
      <c r="D1186" t="s">
        <v>15</v>
      </c>
      <c r="E1186" s="1">
        <v>44827</v>
      </c>
      <c r="F1186" s="2">
        <v>0.62043981481481481</v>
      </c>
      <c r="G1186">
        <v>9.99</v>
      </c>
      <c r="H1186">
        <v>19.940000000000001</v>
      </c>
      <c r="I1186">
        <v>612</v>
      </c>
      <c r="J1186">
        <v>1185</v>
      </c>
      <c r="K1186" t="str">
        <f t="shared" si="54"/>
        <v>2022</v>
      </c>
      <c r="L1186" t="str">
        <f t="shared" si="55"/>
        <v>09</v>
      </c>
      <c r="M1186" t="str">
        <f t="shared" si="56"/>
        <v>2022-09</v>
      </c>
    </row>
    <row r="1187" spans="1:13" x14ac:dyDescent="0.3">
      <c r="A1187" t="s">
        <v>10</v>
      </c>
      <c r="B1187" s="1">
        <v>47118</v>
      </c>
      <c r="C1187">
        <v>25</v>
      </c>
      <c r="D1187" t="s">
        <v>17</v>
      </c>
      <c r="E1187" s="1">
        <v>44827</v>
      </c>
      <c r="F1187" s="2">
        <v>0.62043981481481481</v>
      </c>
      <c r="G1187">
        <v>9.99</v>
      </c>
      <c r="H1187">
        <v>19.940000000000001</v>
      </c>
      <c r="I1187">
        <v>612</v>
      </c>
      <c r="J1187">
        <v>1186</v>
      </c>
      <c r="K1187" t="str">
        <f t="shared" si="54"/>
        <v>2022</v>
      </c>
      <c r="L1187" t="str">
        <f t="shared" si="55"/>
        <v>09</v>
      </c>
      <c r="M1187" t="str">
        <f t="shared" si="56"/>
        <v>2022-09</v>
      </c>
    </row>
    <row r="1188" spans="1:13" x14ac:dyDescent="0.3">
      <c r="A1188" t="s">
        <v>22</v>
      </c>
      <c r="B1188" s="1">
        <v>47299</v>
      </c>
      <c r="C1188">
        <v>20</v>
      </c>
      <c r="D1188" t="s">
        <v>16</v>
      </c>
      <c r="E1188" s="1">
        <v>44865</v>
      </c>
      <c r="F1188" s="2">
        <v>0.58892361111111113</v>
      </c>
      <c r="G1188">
        <v>11.97</v>
      </c>
      <c r="H1188">
        <v>9.56</v>
      </c>
      <c r="I1188">
        <v>613</v>
      </c>
      <c r="J1188">
        <v>1187</v>
      </c>
      <c r="K1188" t="str">
        <f t="shared" si="54"/>
        <v>2022</v>
      </c>
      <c r="L1188" t="str">
        <f t="shared" si="55"/>
        <v>10</v>
      </c>
      <c r="M1188" t="str">
        <f t="shared" si="56"/>
        <v>2022-10</v>
      </c>
    </row>
    <row r="1189" spans="1:13" x14ac:dyDescent="0.3">
      <c r="A1189" t="s">
        <v>10</v>
      </c>
      <c r="B1189" s="1">
        <v>47118</v>
      </c>
      <c r="C1189">
        <v>0</v>
      </c>
      <c r="D1189" t="s">
        <v>11</v>
      </c>
      <c r="E1189" s="1">
        <v>44577</v>
      </c>
      <c r="F1189" s="2">
        <v>0.53291666666666659</v>
      </c>
      <c r="G1189">
        <v>16.809999999999999</v>
      </c>
      <c r="H1189">
        <v>4.67</v>
      </c>
      <c r="I1189">
        <v>614</v>
      </c>
      <c r="J1189">
        <v>1188</v>
      </c>
      <c r="K1189" t="str">
        <f t="shared" si="54"/>
        <v>2022</v>
      </c>
      <c r="L1189" t="str">
        <f t="shared" si="55"/>
        <v>01</v>
      </c>
      <c r="M1189" t="str">
        <f t="shared" si="56"/>
        <v>2022-01</v>
      </c>
    </row>
    <row r="1190" spans="1:13" x14ac:dyDescent="0.3">
      <c r="A1190" t="s">
        <v>14</v>
      </c>
      <c r="B1190" s="1">
        <v>47848</v>
      </c>
      <c r="C1190">
        <v>10</v>
      </c>
      <c r="D1190" t="s">
        <v>15</v>
      </c>
      <c r="E1190" s="1">
        <v>44618</v>
      </c>
      <c r="F1190" s="2">
        <v>0.58858796296296301</v>
      </c>
      <c r="G1190">
        <v>7.48</v>
      </c>
      <c r="H1190">
        <v>9.9499999999999993</v>
      </c>
      <c r="I1190">
        <v>615</v>
      </c>
      <c r="J1190">
        <v>1189</v>
      </c>
      <c r="K1190" t="str">
        <f t="shared" si="54"/>
        <v>2022</v>
      </c>
      <c r="L1190" t="str">
        <f t="shared" si="55"/>
        <v>02</v>
      </c>
      <c r="M1190" t="str">
        <f t="shared" si="56"/>
        <v>2022-02</v>
      </c>
    </row>
    <row r="1191" spans="1:13" x14ac:dyDescent="0.3">
      <c r="A1191" t="s">
        <v>14</v>
      </c>
      <c r="B1191" s="1">
        <v>47848</v>
      </c>
      <c r="C1191">
        <v>25</v>
      </c>
      <c r="D1191" t="s">
        <v>17</v>
      </c>
      <c r="E1191" s="1">
        <v>44618</v>
      </c>
      <c r="F1191" s="2">
        <v>0.58858796296296301</v>
      </c>
      <c r="G1191">
        <v>7.48</v>
      </c>
      <c r="H1191">
        <v>9.9499999999999993</v>
      </c>
      <c r="I1191">
        <v>615</v>
      </c>
      <c r="J1191">
        <v>1190</v>
      </c>
      <c r="K1191" t="str">
        <f t="shared" si="54"/>
        <v>2022</v>
      </c>
      <c r="L1191" t="str">
        <f t="shared" si="55"/>
        <v>02</v>
      </c>
      <c r="M1191" t="str">
        <f t="shared" si="56"/>
        <v>2022-02</v>
      </c>
    </row>
    <row r="1192" spans="1:13" x14ac:dyDescent="0.3">
      <c r="A1192" t="s">
        <v>14</v>
      </c>
      <c r="B1192" s="1">
        <v>47848</v>
      </c>
      <c r="C1192">
        <v>50</v>
      </c>
      <c r="D1192" t="s">
        <v>13</v>
      </c>
      <c r="E1192" s="1">
        <v>44618</v>
      </c>
      <c r="F1192" s="2">
        <v>0.58858796296296301</v>
      </c>
      <c r="G1192">
        <v>7.48</v>
      </c>
      <c r="H1192">
        <v>9.9499999999999993</v>
      </c>
      <c r="I1192">
        <v>615</v>
      </c>
      <c r="J1192">
        <v>1191</v>
      </c>
      <c r="K1192" t="str">
        <f t="shared" si="54"/>
        <v>2022</v>
      </c>
      <c r="L1192" t="str">
        <f t="shared" si="55"/>
        <v>02</v>
      </c>
      <c r="M1192" t="str">
        <f t="shared" si="56"/>
        <v>2022-02</v>
      </c>
    </row>
    <row r="1193" spans="1:13" x14ac:dyDescent="0.3">
      <c r="A1193" t="s">
        <v>14</v>
      </c>
      <c r="B1193" s="1">
        <v>47848</v>
      </c>
      <c r="C1193">
        <v>10</v>
      </c>
      <c r="D1193" t="s">
        <v>15</v>
      </c>
      <c r="E1193" s="1">
        <v>44624</v>
      </c>
      <c r="F1193" s="2">
        <v>0.57215277777777784</v>
      </c>
      <c r="G1193">
        <v>6.46</v>
      </c>
      <c r="H1193">
        <v>9.89</v>
      </c>
      <c r="I1193">
        <v>616</v>
      </c>
      <c r="J1193">
        <v>1192</v>
      </c>
      <c r="K1193" t="str">
        <f t="shared" si="54"/>
        <v>2022</v>
      </c>
      <c r="L1193" t="str">
        <f t="shared" si="55"/>
        <v>03</v>
      </c>
      <c r="M1193" t="str">
        <f t="shared" si="56"/>
        <v>2022-03</v>
      </c>
    </row>
    <row r="1194" spans="1:13" x14ac:dyDescent="0.3">
      <c r="A1194" t="s">
        <v>14</v>
      </c>
      <c r="B1194" s="1">
        <v>47848</v>
      </c>
      <c r="C1194">
        <v>0</v>
      </c>
      <c r="D1194" t="s">
        <v>11</v>
      </c>
      <c r="E1194" s="1">
        <v>44563</v>
      </c>
      <c r="F1194" s="2">
        <v>0.44596064814814818</v>
      </c>
      <c r="G1194">
        <v>7.43</v>
      </c>
      <c r="H1194">
        <v>17.53</v>
      </c>
      <c r="I1194">
        <v>617</v>
      </c>
      <c r="J1194">
        <v>1193</v>
      </c>
      <c r="K1194" t="str">
        <f t="shared" si="54"/>
        <v>2022</v>
      </c>
      <c r="L1194" t="str">
        <f t="shared" si="55"/>
        <v>01</v>
      </c>
      <c r="M1194" t="str">
        <f t="shared" si="56"/>
        <v>2022-01</v>
      </c>
    </row>
    <row r="1195" spans="1:13" x14ac:dyDescent="0.3">
      <c r="A1195" t="s">
        <v>14</v>
      </c>
      <c r="B1195" s="1">
        <v>47848</v>
      </c>
      <c r="C1195">
        <v>40</v>
      </c>
      <c r="D1195" t="s">
        <v>12</v>
      </c>
      <c r="E1195" s="1">
        <v>44563</v>
      </c>
      <c r="F1195" s="2">
        <v>0.44596064814814818</v>
      </c>
      <c r="G1195">
        <v>7.43</v>
      </c>
      <c r="H1195">
        <v>17.53</v>
      </c>
      <c r="I1195">
        <v>617</v>
      </c>
      <c r="J1195">
        <v>1194</v>
      </c>
      <c r="K1195" t="str">
        <f t="shared" si="54"/>
        <v>2022</v>
      </c>
      <c r="L1195" t="str">
        <f t="shared" si="55"/>
        <v>01</v>
      </c>
      <c r="M1195" t="str">
        <f t="shared" si="56"/>
        <v>2022-01</v>
      </c>
    </row>
    <row r="1196" spans="1:13" x14ac:dyDescent="0.3">
      <c r="A1196" t="s">
        <v>14</v>
      </c>
      <c r="B1196" s="1">
        <v>47848</v>
      </c>
      <c r="C1196">
        <v>80</v>
      </c>
      <c r="D1196" t="s">
        <v>20</v>
      </c>
      <c r="E1196" s="1">
        <v>44563</v>
      </c>
      <c r="F1196" s="2">
        <v>0.44596064814814818</v>
      </c>
      <c r="G1196">
        <v>7.43</v>
      </c>
      <c r="H1196">
        <v>17.53</v>
      </c>
      <c r="I1196">
        <v>617</v>
      </c>
      <c r="J1196">
        <v>1195</v>
      </c>
      <c r="K1196" t="str">
        <f t="shared" si="54"/>
        <v>2022</v>
      </c>
      <c r="L1196" t="str">
        <f t="shared" si="55"/>
        <v>01</v>
      </c>
      <c r="M1196" t="str">
        <f t="shared" si="56"/>
        <v>2022-01</v>
      </c>
    </row>
    <row r="1197" spans="1:13" x14ac:dyDescent="0.3">
      <c r="A1197" t="s">
        <v>10</v>
      </c>
      <c r="B1197" s="1">
        <v>47118</v>
      </c>
      <c r="C1197">
        <v>10</v>
      </c>
      <c r="D1197" t="s">
        <v>15</v>
      </c>
      <c r="E1197" s="1">
        <v>44620</v>
      </c>
      <c r="F1197" s="2">
        <v>0.51462962962962966</v>
      </c>
      <c r="G1197">
        <v>8.77</v>
      </c>
      <c r="H1197">
        <v>10.84</v>
      </c>
      <c r="I1197">
        <v>618</v>
      </c>
      <c r="J1197">
        <v>1196</v>
      </c>
      <c r="K1197" t="str">
        <f t="shared" si="54"/>
        <v>2022</v>
      </c>
      <c r="L1197" t="str">
        <f t="shared" si="55"/>
        <v>02</v>
      </c>
      <c r="M1197" t="str">
        <f t="shared" si="56"/>
        <v>2022-02</v>
      </c>
    </row>
    <row r="1198" spans="1:13" x14ac:dyDescent="0.3">
      <c r="A1198" t="s">
        <v>10</v>
      </c>
      <c r="B1198" s="1">
        <v>47118</v>
      </c>
      <c r="C1198">
        <v>25</v>
      </c>
      <c r="D1198" t="s">
        <v>17</v>
      </c>
      <c r="E1198" s="1">
        <v>44620</v>
      </c>
      <c r="F1198" s="2">
        <v>0.51462962962962966</v>
      </c>
      <c r="G1198">
        <v>8.77</v>
      </c>
      <c r="H1198">
        <v>10.84</v>
      </c>
      <c r="I1198">
        <v>618</v>
      </c>
      <c r="J1198">
        <v>1197</v>
      </c>
      <c r="K1198" t="str">
        <f t="shared" si="54"/>
        <v>2022</v>
      </c>
      <c r="L1198" t="str">
        <f t="shared" si="55"/>
        <v>02</v>
      </c>
      <c r="M1198" t="str">
        <f t="shared" si="56"/>
        <v>2022-02</v>
      </c>
    </row>
    <row r="1199" spans="1:13" x14ac:dyDescent="0.3">
      <c r="A1199" t="s">
        <v>10</v>
      </c>
      <c r="B1199" s="1">
        <v>47118</v>
      </c>
      <c r="C1199">
        <v>50</v>
      </c>
      <c r="D1199" t="s">
        <v>13</v>
      </c>
      <c r="E1199" s="1">
        <v>44620</v>
      </c>
      <c r="F1199" s="2">
        <v>0.51462962962962966</v>
      </c>
      <c r="G1199">
        <v>8.77</v>
      </c>
      <c r="H1199">
        <v>10.84</v>
      </c>
      <c r="I1199">
        <v>618</v>
      </c>
      <c r="J1199">
        <v>1198</v>
      </c>
      <c r="K1199" t="str">
        <f t="shared" si="54"/>
        <v>2022</v>
      </c>
      <c r="L1199" t="str">
        <f t="shared" si="55"/>
        <v>02</v>
      </c>
      <c r="M1199" t="str">
        <f t="shared" si="56"/>
        <v>2022-02</v>
      </c>
    </row>
    <row r="1200" spans="1:13" x14ac:dyDescent="0.3">
      <c r="A1200" t="s">
        <v>10</v>
      </c>
      <c r="B1200" s="1">
        <v>47118</v>
      </c>
      <c r="C1200">
        <v>0</v>
      </c>
      <c r="D1200" t="s">
        <v>11</v>
      </c>
      <c r="E1200" s="1">
        <v>44637</v>
      </c>
      <c r="F1200" s="2">
        <v>0.72114583333333337</v>
      </c>
      <c r="G1200">
        <v>6.94</v>
      </c>
      <c r="H1200">
        <v>17.899999999999999</v>
      </c>
      <c r="I1200">
        <v>619</v>
      </c>
      <c r="J1200">
        <v>1199</v>
      </c>
      <c r="K1200" t="str">
        <f t="shared" si="54"/>
        <v>2022</v>
      </c>
      <c r="L1200" t="str">
        <f t="shared" si="55"/>
        <v>03</v>
      </c>
      <c r="M1200" t="str">
        <f t="shared" si="56"/>
        <v>2022-03</v>
      </c>
    </row>
    <row r="1201" spans="1:13" x14ac:dyDescent="0.3">
      <c r="A1201" t="s">
        <v>10</v>
      </c>
      <c r="B1201" s="1">
        <v>47118</v>
      </c>
      <c r="C1201">
        <v>40</v>
      </c>
      <c r="D1201" t="s">
        <v>12</v>
      </c>
      <c r="E1201" s="1">
        <v>44637</v>
      </c>
      <c r="F1201" s="2">
        <v>0.72114583333333337</v>
      </c>
      <c r="G1201">
        <v>6.94</v>
      </c>
      <c r="H1201">
        <v>17.899999999999999</v>
      </c>
      <c r="I1201">
        <v>619</v>
      </c>
      <c r="J1201">
        <v>1200</v>
      </c>
      <c r="K1201" t="str">
        <f t="shared" si="54"/>
        <v>2022</v>
      </c>
      <c r="L1201" t="str">
        <f t="shared" si="55"/>
        <v>03</v>
      </c>
      <c r="M1201" t="str">
        <f t="shared" si="56"/>
        <v>2022-03</v>
      </c>
    </row>
    <row r="1202" spans="1:13" x14ac:dyDescent="0.3">
      <c r="A1202" t="s">
        <v>14</v>
      </c>
      <c r="B1202" s="1">
        <v>47848</v>
      </c>
      <c r="C1202">
        <v>20</v>
      </c>
      <c r="D1202" t="s">
        <v>16</v>
      </c>
      <c r="E1202" s="1">
        <v>44849</v>
      </c>
      <c r="F1202" s="2">
        <v>0.56789351851851855</v>
      </c>
      <c r="G1202">
        <v>6.16</v>
      </c>
      <c r="H1202">
        <v>12.15</v>
      </c>
      <c r="I1202">
        <v>620</v>
      </c>
      <c r="J1202">
        <v>1201</v>
      </c>
      <c r="K1202" t="str">
        <f t="shared" si="54"/>
        <v>2022</v>
      </c>
      <c r="L1202" t="str">
        <f t="shared" si="55"/>
        <v>10</v>
      </c>
      <c r="M1202" t="str">
        <f t="shared" si="56"/>
        <v>2022-10</v>
      </c>
    </row>
    <row r="1203" spans="1:13" x14ac:dyDescent="0.3">
      <c r="A1203" t="s">
        <v>14</v>
      </c>
      <c r="B1203" s="1">
        <v>47848</v>
      </c>
      <c r="C1203">
        <v>25</v>
      </c>
      <c r="D1203" t="s">
        <v>17</v>
      </c>
      <c r="E1203" s="1">
        <v>44849</v>
      </c>
      <c r="F1203" s="2">
        <v>0.56789351851851855</v>
      </c>
      <c r="G1203">
        <v>6.16</v>
      </c>
      <c r="H1203">
        <v>12.15</v>
      </c>
      <c r="I1203">
        <v>620</v>
      </c>
      <c r="J1203">
        <v>1202</v>
      </c>
      <c r="K1203" t="str">
        <f t="shared" si="54"/>
        <v>2022</v>
      </c>
      <c r="L1203" t="str">
        <f t="shared" si="55"/>
        <v>10</v>
      </c>
      <c r="M1203" t="str">
        <f t="shared" si="56"/>
        <v>2022-10</v>
      </c>
    </row>
    <row r="1204" spans="1:13" x14ac:dyDescent="0.3">
      <c r="A1204" t="s">
        <v>14</v>
      </c>
      <c r="B1204" s="1">
        <v>47848</v>
      </c>
      <c r="C1204">
        <v>20</v>
      </c>
      <c r="D1204" t="s">
        <v>16</v>
      </c>
      <c r="E1204" s="1">
        <v>44905</v>
      </c>
      <c r="F1204" s="2">
        <v>0.53798611111111116</v>
      </c>
      <c r="G1204">
        <v>5.77</v>
      </c>
      <c r="H1204">
        <v>11.55</v>
      </c>
      <c r="I1204">
        <v>621</v>
      </c>
      <c r="J1204">
        <v>1203</v>
      </c>
      <c r="K1204" t="str">
        <f t="shared" si="54"/>
        <v>2022</v>
      </c>
      <c r="L1204" t="str">
        <f t="shared" si="55"/>
        <v>12</v>
      </c>
      <c r="M1204" t="str">
        <f t="shared" si="56"/>
        <v>2022-12</v>
      </c>
    </row>
    <row r="1205" spans="1:13" x14ac:dyDescent="0.3">
      <c r="A1205" t="s">
        <v>18</v>
      </c>
      <c r="B1205" t="s">
        <v>19</v>
      </c>
      <c r="C1205">
        <v>20</v>
      </c>
      <c r="D1205" t="s">
        <v>16</v>
      </c>
      <c r="E1205" s="1">
        <v>44958</v>
      </c>
      <c r="F1205" s="2">
        <v>0.58587962962962969</v>
      </c>
      <c r="G1205">
        <v>8.93</v>
      </c>
      <c r="H1205">
        <v>9.02</v>
      </c>
      <c r="I1205">
        <v>622</v>
      </c>
      <c r="J1205">
        <v>1204</v>
      </c>
      <c r="K1205" t="str">
        <f t="shared" si="54"/>
        <v>2023</v>
      </c>
      <c r="L1205" t="str">
        <f t="shared" si="55"/>
        <v>02</v>
      </c>
      <c r="M1205" t="str">
        <f t="shared" si="56"/>
        <v>2023-02</v>
      </c>
    </row>
    <row r="1206" spans="1:13" x14ac:dyDescent="0.3">
      <c r="A1206" t="s">
        <v>18</v>
      </c>
      <c r="B1206" t="s">
        <v>19</v>
      </c>
      <c r="C1206">
        <v>40</v>
      </c>
      <c r="D1206" t="s">
        <v>12</v>
      </c>
      <c r="E1206" s="1">
        <v>44958</v>
      </c>
      <c r="F1206" s="2">
        <v>0.58587962962962969</v>
      </c>
      <c r="G1206">
        <v>8.93</v>
      </c>
      <c r="H1206">
        <v>9.02</v>
      </c>
      <c r="I1206">
        <v>622</v>
      </c>
      <c r="J1206">
        <v>1205</v>
      </c>
      <c r="K1206" t="str">
        <f t="shared" si="54"/>
        <v>2023</v>
      </c>
      <c r="L1206" t="str">
        <f t="shared" si="55"/>
        <v>02</v>
      </c>
      <c r="M1206" t="str">
        <f t="shared" si="56"/>
        <v>2023-02</v>
      </c>
    </row>
    <row r="1207" spans="1:13" x14ac:dyDescent="0.3">
      <c r="A1207" t="s">
        <v>21</v>
      </c>
      <c r="B1207" t="s">
        <v>19</v>
      </c>
      <c r="C1207">
        <v>0</v>
      </c>
      <c r="D1207" t="s">
        <v>11</v>
      </c>
      <c r="E1207" s="1">
        <v>44611</v>
      </c>
      <c r="F1207" s="2">
        <v>0.34089120370370374</v>
      </c>
      <c r="G1207">
        <v>12.24</v>
      </c>
      <c r="H1207">
        <v>7.99</v>
      </c>
      <c r="I1207">
        <v>623</v>
      </c>
      <c r="J1207">
        <v>1206</v>
      </c>
      <c r="K1207" t="str">
        <f t="shared" si="54"/>
        <v>2022</v>
      </c>
      <c r="L1207" t="str">
        <f t="shared" si="55"/>
        <v>02</v>
      </c>
      <c r="M1207" t="str">
        <f t="shared" si="56"/>
        <v>2022-02</v>
      </c>
    </row>
    <row r="1208" spans="1:13" x14ac:dyDescent="0.3">
      <c r="A1208" t="s">
        <v>14</v>
      </c>
      <c r="B1208" s="1">
        <v>47848</v>
      </c>
      <c r="C1208">
        <v>10</v>
      </c>
      <c r="D1208" t="s">
        <v>15</v>
      </c>
      <c r="E1208" s="1">
        <v>44655</v>
      </c>
      <c r="F1208" s="2">
        <v>0.65776620370370364</v>
      </c>
      <c r="G1208">
        <v>8.82</v>
      </c>
      <c r="H1208">
        <v>6.16</v>
      </c>
      <c r="I1208">
        <v>624</v>
      </c>
      <c r="J1208">
        <v>1207</v>
      </c>
      <c r="K1208" t="str">
        <f t="shared" si="54"/>
        <v>2022</v>
      </c>
      <c r="L1208" t="str">
        <f t="shared" si="55"/>
        <v>04</v>
      </c>
      <c r="M1208" t="str">
        <f t="shared" si="56"/>
        <v>2022-04</v>
      </c>
    </row>
    <row r="1209" spans="1:13" x14ac:dyDescent="0.3">
      <c r="A1209" t="s">
        <v>14</v>
      </c>
      <c r="B1209" s="1">
        <v>47848</v>
      </c>
      <c r="C1209">
        <v>40</v>
      </c>
      <c r="D1209" t="s">
        <v>12</v>
      </c>
      <c r="E1209" s="1">
        <v>44655</v>
      </c>
      <c r="F1209" s="2">
        <v>0.65776620370370364</v>
      </c>
      <c r="G1209">
        <v>8.82</v>
      </c>
      <c r="H1209">
        <v>6.16</v>
      </c>
      <c r="I1209">
        <v>624</v>
      </c>
      <c r="J1209">
        <v>1208</v>
      </c>
      <c r="K1209" t="str">
        <f t="shared" si="54"/>
        <v>2022</v>
      </c>
      <c r="L1209" t="str">
        <f t="shared" si="55"/>
        <v>04</v>
      </c>
      <c r="M1209" t="str">
        <f t="shared" si="56"/>
        <v>2022-04</v>
      </c>
    </row>
    <row r="1210" spans="1:13" x14ac:dyDescent="0.3">
      <c r="A1210" t="s">
        <v>14</v>
      </c>
      <c r="B1210" s="1">
        <v>47848</v>
      </c>
      <c r="C1210">
        <v>80</v>
      </c>
      <c r="D1210" t="s">
        <v>20</v>
      </c>
      <c r="E1210" s="1">
        <v>44655</v>
      </c>
      <c r="F1210" s="2">
        <v>0.65776620370370364</v>
      </c>
      <c r="G1210">
        <v>8.82</v>
      </c>
      <c r="H1210">
        <v>6.16</v>
      </c>
      <c r="I1210">
        <v>624</v>
      </c>
      <c r="J1210">
        <v>1209</v>
      </c>
      <c r="K1210" t="str">
        <f t="shared" si="54"/>
        <v>2022</v>
      </c>
      <c r="L1210" t="str">
        <f t="shared" si="55"/>
        <v>04</v>
      </c>
      <c r="M1210" t="str">
        <f t="shared" si="56"/>
        <v>2022-04</v>
      </c>
    </row>
    <row r="1211" spans="1:13" x14ac:dyDescent="0.3">
      <c r="A1211" t="s">
        <v>14</v>
      </c>
      <c r="B1211" s="1">
        <v>47848</v>
      </c>
      <c r="C1211">
        <v>10</v>
      </c>
      <c r="D1211" t="s">
        <v>15</v>
      </c>
      <c r="E1211" s="1">
        <v>44662</v>
      </c>
      <c r="F1211" s="2">
        <v>0.78460648148148149</v>
      </c>
      <c r="G1211">
        <v>8</v>
      </c>
      <c r="H1211">
        <v>4.91</v>
      </c>
      <c r="I1211">
        <v>625</v>
      </c>
      <c r="J1211">
        <v>1210</v>
      </c>
      <c r="K1211" t="str">
        <f t="shared" si="54"/>
        <v>2022</v>
      </c>
      <c r="L1211" t="str">
        <f t="shared" si="55"/>
        <v>04</v>
      </c>
      <c r="M1211" t="str">
        <f t="shared" si="56"/>
        <v>2022-04</v>
      </c>
    </row>
    <row r="1212" spans="1:13" x14ac:dyDescent="0.3">
      <c r="A1212" t="s">
        <v>10</v>
      </c>
      <c r="B1212" s="1">
        <v>47118</v>
      </c>
      <c r="C1212">
        <v>0</v>
      </c>
      <c r="D1212" t="s">
        <v>11</v>
      </c>
      <c r="E1212" s="1">
        <v>44687</v>
      </c>
      <c r="F1212" s="2">
        <v>0.48983796296296295</v>
      </c>
      <c r="G1212">
        <v>6.77</v>
      </c>
      <c r="H1212">
        <v>5.34</v>
      </c>
      <c r="I1212">
        <v>626</v>
      </c>
      <c r="J1212">
        <v>1211</v>
      </c>
      <c r="K1212" t="str">
        <f t="shared" si="54"/>
        <v>2022</v>
      </c>
      <c r="L1212" t="str">
        <f t="shared" si="55"/>
        <v>05</v>
      </c>
      <c r="M1212" t="str">
        <f t="shared" si="56"/>
        <v>2022-05</v>
      </c>
    </row>
    <row r="1213" spans="1:13" x14ac:dyDescent="0.3">
      <c r="A1213" t="s">
        <v>10</v>
      </c>
      <c r="B1213" s="1">
        <v>47118</v>
      </c>
      <c r="C1213">
        <v>25</v>
      </c>
      <c r="D1213" t="s">
        <v>17</v>
      </c>
      <c r="E1213" s="1">
        <v>44687</v>
      </c>
      <c r="F1213" s="2">
        <v>0.48983796296296295</v>
      </c>
      <c r="G1213">
        <v>6.77</v>
      </c>
      <c r="H1213">
        <v>5.34</v>
      </c>
      <c r="I1213">
        <v>626</v>
      </c>
      <c r="J1213">
        <v>1212</v>
      </c>
      <c r="K1213" t="str">
        <f t="shared" si="54"/>
        <v>2022</v>
      </c>
      <c r="L1213" t="str">
        <f t="shared" si="55"/>
        <v>05</v>
      </c>
      <c r="M1213" t="str">
        <f t="shared" si="56"/>
        <v>2022-05</v>
      </c>
    </row>
    <row r="1214" spans="1:13" x14ac:dyDescent="0.3">
      <c r="A1214" t="s">
        <v>10</v>
      </c>
      <c r="B1214" s="1">
        <v>47118</v>
      </c>
      <c r="C1214">
        <v>80</v>
      </c>
      <c r="D1214" t="s">
        <v>20</v>
      </c>
      <c r="E1214" s="1">
        <v>44687</v>
      </c>
      <c r="F1214" s="2">
        <v>0.48983796296296295</v>
      </c>
      <c r="G1214">
        <v>6.77</v>
      </c>
      <c r="H1214">
        <v>5.34</v>
      </c>
      <c r="I1214">
        <v>626</v>
      </c>
      <c r="J1214">
        <v>1213</v>
      </c>
      <c r="K1214" t="str">
        <f t="shared" si="54"/>
        <v>2022</v>
      </c>
      <c r="L1214" t="str">
        <f t="shared" si="55"/>
        <v>05</v>
      </c>
      <c r="M1214" t="str">
        <f t="shared" si="56"/>
        <v>2022-05</v>
      </c>
    </row>
    <row r="1215" spans="1:13" x14ac:dyDescent="0.3">
      <c r="A1215" t="s">
        <v>22</v>
      </c>
      <c r="B1215" s="1">
        <v>47299</v>
      </c>
      <c r="C1215">
        <v>20</v>
      </c>
      <c r="D1215" t="s">
        <v>16</v>
      </c>
      <c r="E1215" s="1">
        <v>44650</v>
      </c>
      <c r="F1215" s="2">
        <v>0.37666666666666665</v>
      </c>
      <c r="G1215">
        <v>10.52</v>
      </c>
      <c r="H1215">
        <v>9.17</v>
      </c>
      <c r="I1215">
        <v>627</v>
      </c>
      <c r="J1215">
        <v>1214</v>
      </c>
      <c r="K1215" t="str">
        <f t="shared" si="54"/>
        <v>2022</v>
      </c>
      <c r="L1215" t="str">
        <f t="shared" si="55"/>
        <v>03</v>
      </c>
      <c r="M1215" t="str">
        <f t="shared" si="56"/>
        <v>2022-03</v>
      </c>
    </row>
    <row r="1216" spans="1:13" x14ac:dyDescent="0.3">
      <c r="A1216" t="s">
        <v>22</v>
      </c>
      <c r="B1216" s="1">
        <v>47299</v>
      </c>
      <c r="C1216">
        <v>25</v>
      </c>
      <c r="D1216" t="s">
        <v>17</v>
      </c>
      <c r="E1216" s="1">
        <v>44650</v>
      </c>
      <c r="F1216" s="2">
        <v>0.37666666666666665</v>
      </c>
      <c r="G1216">
        <v>10.52</v>
      </c>
      <c r="H1216">
        <v>9.17</v>
      </c>
      <c r="I1216">
        <v>627</v>
      </c>
      <c r="J1216">
        <v>1215</v>
      </c>
      <c r="K1216" t="str">
        <f t="shared" si="54"/>
        <v>2022</v>
      </c>
      <c r="L1216" t="str">
        <f t="shared" si="55"/>
        <v>03</v>
      </c>
      <c r="M1216" t="str">
        <f t="shared" si="56"/>
        <v>2022-03</v>
      </c>
    </row>
    <row r="1217" spans="1:13" x14ac:dyDescent="0.3">
      <c r="A1217" t="s">
        <v>18</v>
      </c>
      <c r="B1217" t="s">
        <v>19</v>
      </c>
      <c r="C1217">
        <v>10</v>
      </c>
      <c r="D1217" t="s">
        <v>15</v>
      </c>
      <c r="E1217" s="1">
        <v>44658</v>
      </c>
      <c r="F1217" s="2">
        <v>0.61140046296296291</v>
      </c>
      <c r="G1217">
        <v>16.010000000000002</v>
      </c>
      <c r="H1217">
        <v>8.7100000000000009</v>
      </c>
      <c r="I1217">
        <v>628</v>
      </c>
      <c r="J1217">
        <v>1216</v>
      </c>
      <c r="K1217" t="str">
        <f t="shared" si="54"/>
        <v>2022</v>
      </c>
      <c r="L1217" t="str">
        <f t="shared" si="55"/>
        <v>04</v>
      </c>
      <c r="M1217" t="str">
        <f t="shared" si="56"/>
        <v>2022-04</v>
      </c>
    </row>
    <row r="1218" spans="1:13" x14ac:dyDescent="0.3">
      <c r="A1218" t="s">
        <v>18</v>
      </c>
      <c r="B1218" t="s">
        <v>19</v>
      </c>
      <c r="C1218">
        <v>25</v>
      </c>
      <c r="D1218" t="s">
        <v>17</v>
      </c>
      <c r="E1218" s="1">
        <v>44658</v>
      </c>
      <c r="F1218" s="2">
        <v>0.61140046296296291</v>
      </c>
      <c r="G1218">
        <v>16.010000000000002</v>
      </c>
      <c r="H1218">
        <v>8.7100000000000009</v>
      </c>
      <c r="I1218">
        <v>628</v>
      </c>
      <c r="J1218">
        <v>1217</v>
      </c>
      <c r="K1218" t="str">
        <f t="shared" si="54"/>
        <v>2022</v>
      </c>
      <c r="L1218" t="str">
        <f t="shared" si="55"/>
        <v>04</v>
      </c>
      <c r="M1218" t="str">
        <f t="shared" si="56"/>
        <v>2022-04</v>
      </c>
    </row>
    <row r="1219" spans="1:13" x14ac:dyDescent="0.3">
      <c r="A1219" t="s">
        <v>18</v>
      </c>
      <c r="B1219" t="s">
        <v>19</v>
      </c>
      <c r="C1219">
        <v>50</v>
      </c>
      <c r="D1219" t="s">
        <v>13</v>
      </c>
      <c r="E1219" s="1">
        <v>44658</v>
      </c>
      <c r="F1219" s="2">
        <v>0.61140046296296291</v>
      </c>
      <c r="G1219">
        <v>16.010000000000002</v>
      </c>
      <c r="H1219">
        <v>8.7100000000000009</v>
      </c>
      <c r="I1219">
        <v>628</v>
      </c>
      <c r="J1219">
        <v>1218</v>
      </c>
      <c r="K1219" t="str">
        <f t="shared" ref="K1219:K1282" si="57">TEXT(E1219, "yyyy")</f>
        <v>2022</v>
      </c>
      <c r="L1219" t="str">
        <f t="shared" ref="L1219:L1282" si="58">TEXT(E1219, "mm")</f>
        <v>04</v>
      </c>
      <c r="M1219" t="str">
        <f t="shared" ref="M1219:M1282" si="59">TEXT(E1219, "yyyy-mm")</f>
        <v>2022-04</v>
      </c>
    </row>
    <row r="1220" spans="1:13" x14ac:dyDescent="0.3">
      <c r="A1220" t="s">
        <v>14</v>
      </c>
      <c r="B1220" s="1">
        <v>47848</v>
      </c>
      <c r="C1220">
        <v>0</v>
      </c>
      <c r="D1220" t="s">
        <v>11</v>
      </c>
      <c r="E1220" s="1">
        <v>44703</v>
      </c>
      <c r="F1220" s="2">
        <v>0.83807870370370363</v>
      </c>
      <c r="G1220">
        <v>14.16</v>
      </c>
      <c r="H1220">
        <v>11.83</v>
      </c>
      <c r="I1220">
        <v>629</v>
      </c>
      <c r="J1220">
        <v>1219</v>
      </c>
      <c r="K1220" t="str">
        <f t="shared" si="57"/>
        <v>2022</v>
      </c>
      <c r="L1220" t="str">
        <f t="shared" si="58"/>
        <v>05</v>
      </c>
      <c r="M1220" t="str">
        <f t="shared" si="59"/>
        <v>2022-05</v>
      </c>
    </row>
    <row r="1221" spans="1:13" x14ac:dyDescent="0.3">
      <c r="A1221" t="s">
        <v>14</v>
      </c>
      <c r="B1221" s="1">
        <v>47848</v>
      </c>
      <c r="C1221">
        <v>40</v>
      </c>
      <c r="D1221" t="s">
        <v>12</v>
      </c>
      <c r="E1221" s="1">
        <v>44703</v>
      </c>
      <c r="F1221" s="2">
        <v>0.83807870370370363</v>
      </c>
      <c r="G1221">
        <v>14.16</v>
      </c>
      <c r="H1221">
        <v>11.83</v>
      </c>
      <c r="I1221">
        <v>629</v>
      </c>
      <c r="J1221">
        <v>1220</v>
      </c>
      <c r="K1221" t="str">
        <f t="shared" si="57"/>
        <v>2022</v>
      </c>
      <c r="L1221" t="str">
        <f t="shared" si="58"/>
        <v>05</v>
      </c>
      <c r="M1221" t="str">
        <f t="shared" si="59"/>
        <v>2022-05</v>
      </c>
    </row>
    <row r="1222" spans="1:13" x14ac:dyDescent="0.3">
      <c r="A1222" t="s">
        <v>14</v>
      </c>
      <c r="B1222" s="1">
        <v>47848</v>
      </c>
      <c r="C1222">
        <v>80</v>
      </c>
      <c r="D1222" t="s">
        <v>20</v>
      </c>
      <c r="E1222" s="1">
        <v>44703</v>
      </c>
      <c r="F1222" s="2">
        <v>0.83807870370370363</v>
      </c>
      <c r="G1222">
        <v>14.16</v>
      </c>
      <c r="H1222">
        <v>11.83</v>
      </c>
      <c r="I1222">
        <v>629</v>
      </c>
      <c r="J1222">
        <v>1221</v>
      </c>
      <c r="K1222" t="str">
        <f t="shared" si="57"/>
        <v>2022</v>
      </c>
      <c r="L1222" t="str">
        <f t="shared" si="58"/>
        <v>05</v>
      </c>
      <c r="M1222" t="str">
        <f t="shared" si="59"/>
        <v>2022-05</v>
      </c>
    </row>
    <row r="1223" spans="1:13" x14ac:dyDescent="0.3">
      <c r="A1223" t="s">
        <v>10</v>
      </c>
      <c r="B1223" s="1">
        <v>47118</v>
      </c>
      <c r="C1223">
        <v>20</v>
      </c>
      <c r="D1223" t="s">
        <v>16</v>
      </c>
      <c r="E1223" s="1">
        <v>44689</v>
      </c>
      <c r="F1223" s="2">
        <v>0.6955324074074074</v>
      </c>
      <c r="G1223">
        <v>8.1199999999999992</v>
      </c>
      <c r="H1223">
        <v>6.62</v>
      </c>
      <c r="I1223">
        <v>630</v>
      </c>
      <c r="J1223">
        <v>1222</v>
      </c>
      <c r="K1223" t="str">
        <f t="shared" si="57"/>
        <v>2022</v>
      </c>
      <c r="L1223" t="str">
        <f t="shared" si="58"/>
        <v>05</v>
      </c>
      <c r="M1223" t="str">
        <f t="shared" si="59"/>
        <v>2022-05</v>
      </c>
    </row>
    <row r="1224" spans="1:13" x14ac:dyDescent="0.3">
      <c r="A1224" t="s">
        <v>10</v>
      </c>
      <c r="B1224" s="1">
        <v>47118</v>
      </c>
      <c r="C1224">
        <v>25</v>
      </c>
      <c r="D1224" t="s">
        <v>17</v>
      </c>
      <c r="E1224" s="1">
        <v>44689</v>
      </c>
      <c r="F1224" s="2">
        <v>0.6955324074074074</v>
      </c>
      <c r="G1224">
        <v>8.1199999999999992</v>
      </c>
      <c r="H1224">
        <v>6.62</v>
      </c>
      <c r="I1224">
        <v>630</v>
      </c>
      <c r="J1224">
        <v>1223</v>
      </c>
      <c r="K1224" t="str">
        <f t="shared" si="57"/>
        <v>2022</v>
      </c>
      <c r="L1224" t="str">
        <f t="shared" si="58"/>
        <v>05</v>
      </c>
      <c r="M1224" t="str">
        <f t="shared" si="59"/>
        <v>2022-05</v>
      </c>
    </row>
    <row r="1225" spans="1:13" x14ac:dyDescent="0.3">
      <c r="A1225" t="s">
        <v>14</v>
      </c>
      <c r="B1225" s="1">
        <v>47848</v>
      </c>
      <c r="C1225">
        <v>10</v>
      </c>
      <c r="D1225" t="s">
        <v>15</v>
      </c>
      <c r="E1225" s="1">
        <v>44728</v>
      </c>
      <c r="F1225" s="2">
        <v>0.84018518518518526</v>
      </c>
      <c r="G1225">
        <v>7.92</v>
      </c>
      <c r="H1225">
        <v>9.1999999999999993</v>
      </c>
      <c r="I1225">
        <v>631</v>
      </c>
      <c r="J1225">
        <v>1224</v>
      </c>
      <c r="K1225" t="str">
        <f t="shared" si="57"/>
        <v>2022</v>
      </c>
      <c r="L1225" t="str">
        <f t="shared" si="58"/>
        <v>06</v>
      </c>
      <c r="M1225" t="str">
        <f t="shared" si="59"/>
        <v>2022-06</v>
      </c>
    </row>
    <row r="1226" spans="1:13" x14ac:dyDescent="0.3">
      <c r="A1226" t="s">
        <v>14</v>
      </c>
      <c r="B1226" s="1">
        <v>47848</v>
      </c>
      <c r="C1226">
        <v>40</v>
      </c>
      <c r="D1226" t="s">
        <v>12</v>
      </c>
      <c r="E1226" s="1">
        <v>44728</v>
      </c>
      <c r="F1226" s="2">
        <v>0.84018518518518526</v>
      </c>
      <c r="G1226">
        <v>7.92</v>
      </c>
      <c r="H1226">
        <v>9.1999999999999993</v>
      </c>
      <c r="I1226">
        <v>631</v>
      </c>
      <c r="J1226">
        <v>1225</v>
      </c>
      <c r="K1226" t="str">
        <f t="shared" si="57"/>
        <v>2022</v>
      </c>
      <c r="L1226" t="str">
        <f t="shared" si="58"/>
        <v>06</v>
      </c>
      <c r="M1226" t="str">
        <f t="shared" si="59"/>
        <v>2022-06</v>
      </c>
    </row>
    <row r="1227" spans="1:13" x14ac:dyDescent="0.3">
      <c r="A1227" t="s">
        <v>14</v>
      </c>
      <c r="B1227" s="1">
        <v>47848</v>
      </c>
      <c r="C1227">
        <v>50</v>
      </c>
      <c r="D1227" t="s">
        <v>13</v>
      </c>
      <c r="E1227" s="1">
        <v>44728</v>
      </c>
      <c r="F1227" s="2">
        <v>0.84018518518518526</v>
      </c>
      <c r="G1227">
        <v>7.92</v>
      </c>
      <c r="H1227">
        <v>9.1999999999999993</v>
      </c>
      <c r="I1227">
        <v>631</v>
      </c>
      <c r="J1227">
        <v>1226</v>
      </c>
      <c r="K1227" t="str">
        <f t="shared" si="57"/>
        <v>2022</v>
      </c>
      <c r="L1227" t="str">
        <f t="shared" si="58"/>
        <v>06</v>
      </c>
      <c r="M1227" t="str">
        <f t="shared" si="59"/>
        <v>2022-06</v>
      </c>
    </row>
    <row r="1228" spans="1:13" x14ac:dyDescent="0.3">
      <c r="A1228" t="s">
        <v>14</v>
      </c>
      <c r="B1228" s="1">
        <v>47848</v>
      </c>
      <c r="C1228">
        <v>20</v>
      </c>
      <c r="D1228" t="s">
        <v>16</v>
      </c>
      <c r="E1228" s="1">
        <v>44778</v>
      </c>
      <c r="F1228" s="2">
        <v>0.46922453703703698</v>
      </c>
      <c r="G1228">
        <v>7.95</v>
      </c>
      <c r="H1228">
        <v>6.89</v>
      </c>
      <c r="I1228">
        <v>632</v>
      </c>
      <c r="J1228">
        <v>1227</v>
      </c>
      <c r="K1228" t="str">
        <f t="shared" si="57"/>
        <v>2022</v>
      </c>
      <c r="L1228" t="str">
        <f t="shared" si="58"/>
        <v>08</v>
      </c>
      <c r="M1228" t="str">
        <f t="shared" si="59"/>
        <v>2022-08</v>
      </c>
    </row>
    <row r="1229" spans="1:13" x14ac:dyDescent="0.3">
      <c r="A1229" t="s">
        <v>22</v>
      </c>
      <c r="B1229" s="1">
        <v>47299</v>
      </c>
      <c r="C1229">
        <v>10</v>
      </c>
      <c r="D1229" t="s">
        <v>15</v>
      </c>
      <c r="E1229" s="1">
        <v>44896</v>
      </c>
      <c r="F1229" s="2">
        <v>0.49511574074074072</v>
      </c>
      <c r="G1229">
        <v>8.0399999999999991</v>
      </c>
      <c r="H1229">
        <v>13.01</v>
      </c>
      <c r="I1229">
        <v>633</v>
      </c>
      <c r="J1229">
        <v>1228</v>
      </c>
      <c r="K1229" t="str">
        <f t="shared" si="57"/>
        <v>2022</v>
      </c>
      <c r="L1229" t="str">
        <f t="shared" si="58"/>
        <v>12</v>
      </c>
      <c r="M1229" t="str">
        <f t="shared" si="59"/>
        <v>2022-12</v>
      </c>
    </row>
    <row r="1230" spans="1:13" x14ac:dyDescent="0.3">
      <c r="A1230" t="s">
        <v>10</v>
      </c>
      <c r="B1230" s="1">
        <v>47118</v>
      </c>
      <c r="C1230">
        <v>0</v>
      </c>
      <c r="D1230" t="s">
        <v>11</v>
      </c>
      <c r="E1230" s="1">
        <v>44916</v>
      </c>
      <c r="F1230" s="2">
        <v>0.43922453703703707</v>
      </c>
      <c r="G1230">
        <v>6.8</v>
      </c>
      <c r="H1230">
        <v>7.87</v>
      </c>
      <c r="I1230">
        <v>634</v>
      </c>
      <c r="J1230">
        <v>1229</v>
      </c>
      <c r="K1230" t="str">
        <f t="shared" si="57"/>
        <v>2022</v>
      </c>
      <c r="L1230" t="str">
        <f t="shared" si="58"/>
        <v>12</v>
      </c>
      <c r="M1230" t="str">
        <f t="shared" si="59"/>
        <v>2022-12</v>
      </c>
    </row>
    <row r="1231" spans="1:13" x14ac:dyDescent="0.3">
      <c r="A1231" t="s">
        <v>10</v>
      </c>
      <c r="B1231" s="1">
        <v>47118</v>
      </c>
      <c r="C1231">
        <v>25</v>
      </c>
      <c r="D1231" t="s">
        <v>17</v>
      </c>
      <c r="E1231" s="1">
        <v>44916</v>
      </c>
      <c r="F1231" s="2">
        <v>0.43922453703703707</v>
      </c>
      <c r="G1231">
        <v>6.8</v>
      </c>
      <c r="H1231">
        <v>7.87</v>
      </c>
      <c r="I1231">
        <v>634</v>
      </c>
      <c r="J1231">
        <v>1230</v>
      </c>
      <c r="K1231" t="str">
        <f t="shared" si="57"/>
        <v>2022</v>
      </c>
      <c r="L1231" t="str">
        <f t="shared" si="58"/>
        <v>12</v>
      </c>
      <c r="M1231" t="str">
        <f t="shared" si="59"/>
        <v>2022-12</v>
      </c>
    </row>
    <row r="1232" spans="1:13" x14ac:dyDescent="0.3">
      <c r="A1232" t="s">
        <v>10</v>
      </c>
      <c r="B1232" s="1">
        <v>47118</v>
      </c>
      <c r="C1232">
        <v>80</v>
      </c>
      <c r="D1232" t="s">
        <v>20</v>
      </c>
      <c r="E1232" s="1">
        <v>44916</v>
      </c>
      <c r="F1232" s="2">
        <v>0.43922453703703707</v>
      </c>
      <c r="G1232">
        <v>6.8</v>
      </c>
      <c r="H1232">
        <v>7.87</v>
      </c>
      <c r="I1232">
        <v>634</v>
      </c>
      <c r="J1232">
        <v>1231</v>
      </c>
      <c r="K1232" t="str">
        <f t="shared" si="57"/>
        <v>2022</v>
      </c>
      <c r="L1232" t="str">
        <f t="shared" si="58"/>
        <v>12</v>
      </c>
      <c r="M1232" t="str">
        <f t="shared" si="59"/>
        <v>2022-12</v>
      </c>
    </row>
    <row r="1233" spans="1:13" x14ac:dyDescent="0.3">
      <c r="A1233" t="s">
        <v>18</v>
      </c>
      <c r="B1233" t="s">
        <v>19</v>
      </c>
      <c r="C1233">
        <v>20</v>
      </c>
      <c r="D1233" t="s">
        <v>16</v>
      </c>
      <c r="E1233" s="1">
        <v>44819</v>
      </c>
      <c r="F1233" s="2">
        <v>0.42873842592592593</v>
      </c>
      <c r="G1233">
        <v>7.03</v>
      </c>
      <c r="H1233">
        <v>6.76</v>
      </c>
      <c r="I1233">
        <v>635</v>
      </c>
      <c r="J1233">
        <v>1232</v>
      </c>
      <c r="K1233" t="str">
        <f t="shared" si="57"/>
        <v>2022</v>
      </c>
      <c r="L1233" t="str">
        <f t="shared" si="58"/>
        <v>09</v>
      </c>
      <c r="M1233" t="str">
        <f t="shared" si="59"/>
        <v>2022-09</v>
      </c>
    </row>
    <row r="1234" spans="1:13" x14ac:dyDescent="0.3">
      <c r="A1234" t="s">
        <v>10</v>
      </c>
      <c r="B1234" s="1">
        <v>47118</v>
      </c>
      <c r="C1234">
        <v>0</v>
      </c>
      <c r="D1234" t="s">
        <v>11</v>
      </c>
      <c r="E1234" s="1">
        <v>44880</v>
      </c>
      <c r="F1234" s="2">
        <v>0.39046296296296296</v>
      </c>
      <c r="G1234">
        <v>10.6</v>
      </c>
      <c r="H1234">
        <v>8.68</v>
      </c>
      <c r="I1234">
        <v>636</v>
      </c>
      <c r="J1234">
        <v>1233</v>
      </c>
      <c r="K1234" t="str">
        <f t="shared" si="57"/>
        <v>2022</v>
      </c>
      <c r="L1234" t="str">
        <f t="shared" si="58"/>
        <v>11</v>
      </c>
      <c r="M1234" t="str">
        <f t="shared" si="59"/>
        <v>2022-11</v>
      </c>
    </row>
    <row r="1235" spans="1:13" x14ac:dyDescent="0.3">
      <c r="A1235" t="s">
        <v>10</v>
      </c>
      <c r="B1235" s="1">
        <v>47118</v>
      </c>
      <c r="C1235">
        <v>20</v>
      </c>
      <c r="D1235" t="s">
        <v>16</v>
      </c>
      <c r="E1235" s="1">
        <v>44856</v>
      </c>
      <c r="F1235" s="2">
        <v>0.82123842592592589</v>
      </c>
      <c r="G1235">
        <v>7.47</v>
      </c>
      <c r="H1235">
        <v>7.51</v>
      </c>
      <c r="I1235">
        <v>637</v>
      </c>
      <c r="J1235">
        <v>1234</v>
      </c>
      <c r="K1235" t="str">
        <f t="shared" si="57"/>
        <v>2022</v>
      </c>
      <c r="L1235" t="str">
        <f t="shared" si="58"/>
        <v>10</v>
      </c>
      <c r="M1235" t="str">
        <f t="shared" si="59"/>
        <v>2022-10</v>
      </c>
    </row>
    <row r="1236" spans="1:13" x14ac:dyDescent="0.3">
      <c r="A1236" t="s">
        <v>14</v>
      </c>
      <c r="B1236" s="1">
        <v>47848</v>
      </c>
      <c r="C1236">
        <v>0</v>
      </c>
      <c r="D1236" t="s">
        <v>11</v>
      </c>
      <c r="E1236" s="1">
        <v>44930</v>
      </c>
      <c r="F1236" s="2">
        <v>0.67770833333333336</v>
      </c>
      <c r="G1236">
        <v>6.51</v>
      </c>
      <c r="H1236">
        <v>8.2200000000000006</v>
      </c>
      <c r="I1236">
        <v>638</v>
      </c>
      <c r="J1236">
        <v>1235</v>
      </c>
      <c r="K1236" t="str">
        <f t="shared" si="57"/>
        <v>2023</v>
      </c>
      <c r="L1236" t="str">
        <f t="shared" si="58"/>
        <v>01</v>
      </c>
      <c r="M1236" t="str">
        <f t="shared" si="59"/>
        <v>2023-01</v>
      </c>
    </row>
    <row r="1237" spans="1:13" x14ac:dyDescent="0.3">
      <c r="A1237" t="s">
        <v>14</v>
      </c>
      <c r="B1237" s="1">
        <v>47848</v>
      </c>
      <c r="C1237">
        <v>25</v>
      </c>
      <c r="D1237" t="s">
        <v>17</v>
      </c>
      <c r="E1237" s="1">
        <v>44930</v>
      </c>
      <c r="F1237" s="2">
        <v>0.67770833333333336</v>
      </c>
      <c r="G1237">
        <v>6.51</v>
      </c>
      <c r="H1237">
        <v>8.2200000000000006</v>
      </c>
      <c r="I1237">
        <v>638</v>
      </c>
      <c r="J1237">
        <v>1236</v>
      </c>
      <c r="K1237" t="str">
        <f t="shared" si="57"/>
        <v>2023</v>
      </c>
      <c r="L1237" t="str">
        <f t="shared" si="58"/>
        <v>01</v>
      </c>
      <c r="M1237" t="str">
        <f t="shared" si="59"/>
        <v>2023-01</v>
      </c>
    </row>
    <row r="1238" spans="1:13" x14ac:dyDescent="0.3">
      <c r="A1238" t="s">
        <v>10</v>
      </c>
      <c r="B1238" s="1">
        <v>47118</v>
      </c>
      <c r="C1238">
        <v>10</v>
      </c>
      <c r="D1238" t="s">
        <v>15</v>
      </c>
      <c r="E1238" s="1">
        <v>44998</v>
      </c>
      <c r="F1238" s="2">
        <v>0.60876157407407405</v>
      </c>
      <c r="G1238">
        <v>8.41</v>
      </c>
      <c r="H1238">
        <v>6.18</v>
      </c>
      <c r="I1238">
        <v>639</v>
      </c>
      <c r="J1238">
        <v>1237</v>
      </c>
      <c r="K1238" t="str">
        <f t="shared" si="57"/>
        <v>2023</v>
      </c>
      <c r="L1238" t="str">
        <f t="shared" si="58"/>
        <v>03</v>
      </c>
      <c r="M1238" t="str">
        <f t="shared" si="59"/>
        <v>2023-03</v>
      </c>
    </row>
    <row r="1239" spans="1:13" x14ac:dyDescent="0.3">
      <c r="A1239" t="s">
        <v>10</v>
      </c>
      <c r="B1239" s="1">
        <v>47118</v>
      </c>
      <c r="C1239">
        <v>40</v>
      </c>
      <c r="D1239" t="s">
        <v>12</v>
      </c>
      <c r="E1239" s="1">
        <v>44998</v>
      </c>
      <c r="F1239" s="2">
        <v>0.60876157407407405</v>
      </c>
      <c r="G1239">
        <v>8.41</v>
      </c>
      <c r="H1239">
        <v>6.18</v>
      </c>
      <c r="I1239">
        <v>639</v>
      </c>
      <c r="J1239">
        <v>1238</v>
      </c>
      <c r="K1239" t="str">
        <f t="shared" si="57"/>
        <v>2023</v>
      </c>
      <c r="L1239" t="str">
        <f t="shared" si="58"/>
        <v>03</v>
      </c>
      <c r="M1239" t="str">
        <f t="shared" si="59"/>
        <v>2023-03</v>
      </c>
    </row>
    <row r="1240" spans="1:13" x14ac:dyDescent="0.3">
      <c r="A1240" t="s">
        <v>18</v>
      </c>
      <c r="B1240" t="s">
        <v>19</v>
      </c>
      <c r="C1240">
        <v>10</v>
      </c>
      <c r="D1240" t="s">
        <v>15</v>
      </c>
      <c r="E1240" s="1">
        <v>44773</v>
      </c>
      <c r="F1240" s="2">
        <v>0.68280092592592589</v>
      </c>
      <c r="G1240">
        <v>7.41</v>
      </c>
      <c r="H1240">
        <v>5.62</v>
      </c>
      <c r="I1240">
        <v>640</v>
      </c>
      <c r="J1240">
        <v>1239</v>
      </c>
      <c r="K1240" t="str">
        <f t="shared" si="57"/>
        <v>2022</v>
      </c>
      <c r="L1240" t="str">
        <f t="shared" si="58"/>
        <v>07</v>
      </c>
      <c r="M1240" t="str">
        <f t="shared" si="59"/>
        <v>2022-07</v>
      </c>
    </row>
    <row r="1241" spans="1:13" x14ac:dyDescent="0.3">
      <c r="A1241" t="s">
        <v>18</v>
      </c>
      <c r="B1241" t="s">
        <v>19</v>
      </c>
      <c r="C1241">
        <v>25</v>
      </c>
      <c r="D1241" t="s">
        <v>17</v>
      </c>
      <c r="E1241" s="1">
        <v>44773</v>
      </c>
      <c r="F1241" s="2">
        <v>0.68280092592592589</v>
      </c>
      <c r="G1241">
        <v>7.41</v>
      </c>
      <c r="H1241">
        <v>5.62</v>
      </c>
      <c r="I1241">
        <v>640</v>
      </c>
      <c r="J1241">
        <v>1240</v>
      </c>
      <c r="K1241" t="str">
        <f t="shared" si="57"/>
        <v>2022</v>
      </c>
      <c r="L1241" t="str">
        <f t="shared" si="58"/>
        <v>07</v>
      </c>
      <c r="M1241" t="str">
        <f t="shared" si="59"/>
        <v>2022-07</v>
      </c>
    </row>
    <row r="1242" spans="1:13" x14ac:dyDescent="0.3">
      <c r="A1242" t="s">
        <v>14</v>
      </c>
      <c r="B1242" s="1">
        <v>47848</v>
      </c>
      <c r="C1242">
        <v>0</v>
      </c>
      <c r="D1242" t="s">
        <v>11</v>
      </c>
      <c r="E1242" s="1">
        <v>44636</v>
      </c>
      <c r="F1242" s="2">
        <v>0.48480324074074077</v>
      </c>
      <c r="G1242">
        <v>12.7</v>
      </c>
      <c r="H1242">
        <v>9.32</v>
      </c>
      <c r="I1242">
        <v>641</v>
      </c>
      <c r="J1242">
        <v>1241</v>
      </c>
      <c r="K1242" t="str">
        <f t="shared" si="57"/>
        <v>2022</v>
      </c>
      <c r="L1242" t="str">
        <f t="shared" si="58"/>
        <v>03</v>
      </c>
      <c r="M1242" t="str">
        <f t="shared" si="59"/>
        <v>2022-03</v>
      </c>
    </row>
    <row r="1243" spans="1:13" x14ac:dyDescent="0.3">
      <c r="A1243" t="s">
        <v>14</v>
      </c>
      <c r="B1243" s="1">
        <v>47848</v>
      </c>
      <c r="C1243">
        <v>25</v>
      </c>
      <c r="D1243" t="s">
        <v>17</v>
      </c>
      <c r="E1243" s="1">
        <v>44636</v>
      </c>
      <c r="F1243" s="2">
        <v>0.48480324074074077</v>
      </c>
      <c r="G1243">
        <v>12.7</v>
      </c>
      <c r="H1243">
        <v>9.32</v>
      </c>
      <c r="I1243">
        <v>641</v>
      </c>
      <c r="J1243">
        <v>1242</v>
      </c>
      <c r="K1243" t="str">
        <f t="shared" si="57"/>
        <v>2022</v>
      </c>
      <c r="L1243" t="str">
        <f t="shared" si="58"/>
        <v>03</v>
      </c>
      <c r="M1243" t="str">
        <f t="shared" si="59"/>
        <v>2022-03</v>
      </c>
    </row>
    <row r="1244" spans="1:13" x14ac:dyDescent="0.3">
      <c r="A1244" t="s">
        <v>14</v>
      </c>
      <c r="B1244" s="1">
        <v>47848</v>
      </c>
      <c r="C1244">
        <v>0</v>
      </c>
      <c r="D1244" t="s">
        <v>11</v>
      </c>
      <c r="E1244" s="1">
        <v>44662</v>
      </c>
      <c r="F1244" s="2">
        <v>0.56660879629629635</v>
      </c>
      <c r="G1244">
        <v>9.51</v>
      </c>
      <c r="H1244">
        <v>9.75</v>
      </c>
      <c r="I1244">
        <v>642</v>
      </c>
      <c r="J1244">
        <v>1243</v>
      </c>
      <c r="K1244" t="str">
        <f t="shared" si="57"/>
        <v>2022</v>
      </c>
      <c r="L1244" t="str">
        <f t="shared" si="58"/>
        <v>04</v>
      </c>
      <c r="M1244" t="str">
        <f t="shared" si="59"/>
        <v>2022-04</v>
      </c>
    </row>
    <row r="1245" spans="1:13" x14ac:dyDescent="0.3">
      <c r="A1245" t="s">
        <v>14</v>
      </c>
      <c r="B1245" s="1">
        <v>47848</v>
      </c>
      <c r="C1245">
        <v>40</v>
      </c>
      <c r="D1245" t="s">
        <v>12</v>
      </c>
      <c r="E1245" s="1">
        <v>44662</v>
      </c>
      <c r="F1245" s="2">
        <v>0.56660879629629635</v>
      </c>
      <c r="G1245">
        <v>9.51</v>
      </c>
      <c r="H1245">
        <v>9.75</v>
      </c>
      <c r="I1245">
        <v>642</v>
      </c>
      <c r="J1245">
        <v>1244</v>
      </c>
      <c r="K1245" t="str">
        <f t="shared" si="57"/>
        <v>2022</v>
      </c>
      <c r="L1245" t="str">
        <f t="shared" si="58"/>
        <v>04</v>
      </c>
      <c r="M1245" t="str">
        <f t="shared" si="59"/>
        <v>2022-04</v>
      </c>
    </row>
    <row r="1246" spans="1:13" x14ac:dyDescent="0.3">
      <c r="A1246" t="s">
        <v>18</v>
      </c>
      <c r="B1246" t="s">
        <v>19</v>
      </c>
      <c r="C1246">
        <v>20</v>
      </c>
      <c r="D1246" t="s">
        <v>16</v>
      </c>
      <c r="E1246" s="1">
        <v>44661</v>
      </c>
      <c r="F1246" s="2">
        <v>0.57843750000000005</v>
      </c>
      <c r="G1246">
        <v>6.88</v>
      </c>
      <c r="H1246">
        <v>11.6</v>
      </c>
      <c r="I1246">
        <v>643</v>
      </c>
      <c r="J1246">
        <v>1245</v>
      </c>
      <c r="K1246" t="str">
        <f t="shared" si="57"/>
        <v>2022</v>
      </c>
      <c r="L1246" t="str">
        <f t="shared" si="58"/>
        <v>04</v>
      </c>
      <c r="M1246" t="str">
        <f t="shared" si="59"/>
        <v>2022-04</v>
      </c>
    </row>
    <row r="1247" spans="1:13" x14ac:dyDescent="0.3">
      <c r="A1247" t="s">
        <v>21</v>
      </c>
      <c r="B1247" t="s">
        <v>19</v>
      </c>
      <c r="C1247">
        <v>20</v>
      </c>
      <c r="D1247" t="s">
        <v>16</v>
      </c>
      <c r="E1247" s="1">
        <v>44682</v>
      </c>
      <c r="F1247" s="2">
        <v>0.45201388888888888</v>
      </c>
      <c r="G1247">
        <v>13.07</v>
      </c>
      <c r="H1247">
        <v>6.9</v>
      </c>
      <c r="I1247">
        <v>644</v>
      </c>
      <c r="J1247">
        <v>1246</v>
      </c>
      <c r="K1247" t="str">
        <f t="shared" si="57"/>
        <v>2022</v>
      </c>
      <c r="L1247" t="str">
        <f t="shared" si="58"/>
        <v>05</v>
      </c>
      <c r="M1247" t="str">
        <f t="shared" si="59"/>
        <v>2022-05</v>
      </c>
    </row>
    <row r="1248" spans="1:13" x14ac:dyDescent="0.3">
      <c r="A1248" t="s">
        <v>21</v>
      </c>
      <c r="B1248" t="s">
        <v>19</v>
      </c>
      <c r="C1248">
        <v>40</v>
      </c>
      <c r="D1248" t="s">
        <v>12</v>
      </c>
      <c r="E1248" s="1">
        <v>44682</v>
      </c>
      <c r="F1248" s="2">
        <v>0.45201388888888888</v>
      </c>
      <c r="G1248">
        <v>13.07</v>
      </c>
      <c r="H1248">
        <v>6.9</v>
      </c>
      <c r="I1248">
        <v>644</v>
      </c>
      <c r="J1248">
        <v>1247</v>
      </c>
      <c r="K1248" t="str">
        <f t="shared" si="57"/>
        <v>2022</v>
      </c>
      <c r="L1248" t="str">
        <f t="shared" si="58"/>
        <v>05</v>
      </c>
      <c r="M1248" t="str">
        <f t="shared" si="59"/>
        <v>2022-05</v>
      </c>
    </row>
    <row r="1249" spans="1:13" x14ac:dyDescent="0.3">
      <c r="A1249" t="s">
        <v>21</v>
      </c>
      <c r="B1249" t="s">
        <v>19</v>
      </c>
      <c r="C1249">
        <v>80</v>
      </c>
      <c r="D1249" t="s">
        <v>20</v>
      </c>
      <c r="E1249" s="1">
        <v>44682</v>
      </c>
      <c r="F1249" s="2">
        <v>0.45201388888888888</v>
      </c>
      <c r="G1249">
        <v>13.07</v>
      </c>
      <c r="H1249">
        <v>6.9</v>
      </c>
      <c r="I1249">
        <v>644</v>
      </c>
      <c r="J1249">
        <v>1248</v>
      </c>
      <c r="K1249" t="str">
        <f t="shared" si="57"/>
        <v>2022</v>
      </c>
      <c r="L1249" t="str">
        <f t="shared" si="58"/>
        <v>05</v>
      </c>
      <c r="M1249" t="str">
        <f t="shared" si="59"/>
        <v>2022-05</v>
      </c>
    </row>
    <row r="1250" spans="1:13" x14ac:dyDescent="0.3">
      <c r="A1250" t="s">
        <v>14</v>
      </c>
      <c r="B1250" s="1">
        <v>47848</v>
      </c>
      <c r="C1250">
        <v>10</v>
      </c>
      <c r="D1250" t="s">
        <v>15</v>
      </c>
      <c r="E1250" s="1">
        <v>44700</v>
      </c>
      <c r="F1250" s="2">
        <v>0.44489583333333332</v>
      </c>
      <c r="G1250">
        <v>10.5</v>
      </c>
      <c r="H1250">
        <v>11.5</v>
      </c>
      <c r="I1250">
        <v>645</v>
      </c>
      <c r="J1250">
        <v>1249</v>
      </c>
      <c r="K1250" t="str">
        <f t="shared" si="57"/>
        <v>2022</v>
      </c>
      <c r="L1250" t="str">
        <f t="shared" si="58"/>
        <v>05</v>
      </c>
      <c r="M1250" t="str">
        <f t="shared" si="59"/>
        <v>2022-05</v>
      </c>
    </row>
    <row r="1251" spans="1:13" x14ac:dyDescent="0.3">
      <c r="A1251" t="s">
        <v>14</v>
      </c>
      <c r="B1251" s="1">
        <v>47848</v>
      </c>
      <c r="C1251">
        <v>25</v>
      </c>
      <c r="D1251" t="s">
        <v>17</v>
      </c>
      <c r="E1251" s="1">
        <v>44700</v>
      </c>
      <c r="F1251" s="2">
        <v>0.44489583333333332</v>
      </c>
      <c r="G1251">
        <v>10.5</v>
      </c>
      <c r="H1251">
        <v>11.5</v>
      </c>
      <c r="I1251">
        <v>645</v>
      </c>
      <c r="J1251">
        <v>1250</v>
      </c>
      <c r="K1251" t="str">
        <f t="shared" si="57"/>
        <v>2022</v>
      </c>
      <c r="L1251" t="str">
        <f t="shared" si="58"/>
        <v>05</v>
      </c>
      <c r="M1251" t="str">
        <f t="shared" si="59"/>
        <v>2022-05</v>
      </c>
    </row>
    <row r="1252" spans="1:13" x14ac:dyDescent="0.3">
      <c r="A1252" t="s">
        <v>14</v>
      </c>
      <c r="B1252" s="1">
        <v>47848</v>
      </c>
      <c r="C1252">
        <v>50</v>
      </c>
      <c r="D1252" t="s">
        <v>13</v>
      </c>
      <c r="E1252" s="1">
        <v>44700</v>
      </c>
      <c r="F1252" s="2">
        <v>0.44489583333333332</v>
      </c>
      <c r="G1252">
        <v>10.5</v>
      </c>
      <c r="H1252">
        <v>11.5</v>
      </c>
      <c r="I1252">
        <v>645</v>
      </c>
      <c r="J1252">
        <v>1251</v>
      </c>
      <c r="K1252" t="str">
        <f t="shared" si="57"/>
        <v>2022</v>
      </c>
      <c r="L1252" t="str">
        <f t="shared" si="58"/>
        <v>05</v>
      </c>
      <c r="M1252" t="str">
        <f t="shared" si="59"/>
        <v>2022-05</v>
      </c>
    </row>
    <row r="1253" spans="1:13" x14ac:dyDescent="0.3">
      <c r="A1253" t="s">
        <v>22</v>
      </c>
      <c r="B1253" s="1">
        <v>47299</v>
      </c>
      <c r="C1253">
        <v>10</v>
      </c>
      <c r="D1253" t="s">
        <v>15</v>
      </c>
      <c r="E1253" s="1">
        <v>44678</v>
      </c>
      <c r="F1253" s="2">
        <v>0.47449074074074077</v>
      </c>
      <c r="G1253">
        <v>7.37</v>
      </c>
      <c r="H1253">
        <v>7.11</v>
      </c>
      <c r="I1253">
        <v>646</v>
      </c>
      <c r="J1253">
        <v>1252</v>
      </c>
      <c r="K1253" t="str">
        <f t="shared" si="57"/>
        <v>2022</v>
      </c>
      <c r="L1253" t="str">
        <f t="shared" si="58"/>
        <v>04</v>
      </c>
      <c r="M1253" t="str">
        <f t="shared" si="59"/>
        <v>2022-04</v>
      </c>
    </row>
    <row r="1254" spans="1:13" x14ac:dyDescent="0.3">
      <c r="A1254" t="s">
        <v>22</v>
      </c>
      <c r="B1254" s="1">
        <v>47299</v>
      </c>
      <c r="C1254">
        <v>10</v>
      </c>
      <c r="D1254" t="s">
        <v>15</v>
      </c>
      <c r="E1254" s="1">
        <v>44835</v>
      </c>
      <c r="F1254" s="2">
        <v>0.40827546296296297</v>
      </c>
      <c r="G1254">
        <v>12.13</v>
      </c>
      <c r="H1254">
        <v>9.1999999999999993</v>
      </c>
      <c r="I1254">
        <v>647</v>
      </c>
      <c r="J1254">
        <v>1253</v>
      </c>
      <c r="K1254" t="str">
        <f t="shared" si="57"/>
        <v>2022</v>
      </c>
      <c r="L1254" t="str">
        <f t="shared" si="58"/>
        <v>10</v>
      </c>
      <c r="M1254" t="str">
        <f t="shared" si="59"/>
        <v>2022-10</v>
      </c>
    </row>
    <row r="1255" spans="1:13" x14ac:dyDescent="0.3">
      <c r="A1255" t="s">
        <v>10</v>
      </c>
      <c r="B1255" s="1">
        <v>47118</v>
      </c>
      <c r="C1255">
        <v>20</v>
      </c>
      <c r="D1255" t="s">
        <v>16</v>
      </c>
      <c r="E1255" s="1">
        <v>44847</v>
      </c>
      <c r="F1255" s="2">
        <v>0.51</v>
      </c>
      <c r="G1255">
        <v>7.05</v>
      </c>
      <c r="H1255">
        <v>8.77</v>
      </c>
      <c r="I1255">
        <v>648</v>
      </c>
      <c r="J1255">
        <v>1254</v>
      </c>
      <c r="K1255" t="str">
        <f t="shared" si="57"/>
        <v>2022</v>
      </c>
      <c r="L1255" t="str">
        <f t="shared" si="58"/>
        <v>10</v>
      </c>
      <c r="M1255" t="str">
        <f t="shared" si="59"/>
        <v>2022-10</v>
      </c>
    </row>
    <row r="1256" spans="1:13" x14ac:dyDescent="0.3">
      <c r="A1256" t="s">
        <v>10</v>
      </c>
      <c r="B1256" s="1">
        <v>47118</v>
      </c>
      <c r="C1256">
        <v>25</v>
      </c>
      <c r="D1256" t="s">
        <v>17</v>
      </c>
      <c r="E1256" s="1">
        <v>44847</v>
      </c>
      <c r="F1256" s="2">
        <v>0.51</v>
      </c>
      <c r="G1256">
        <v>7.05</v>
      </c>
      <c r="H1256">
        <v>8.77</v>
      </c>
      <c r="I1256">
        <v>648</v>
      </c>
      <c r="J1256">
        <v>1255</v>
      </c>
      <c r="K1256" t="str">
        <f t="shared" si="57"/>
        <v>2022</v>
      </c>
      <c r="L1256" t="str">
        <f t="shared" si="58"/>
        <v>10</v>
      </c>
      <c r="M1256" t="str">
        <f t="shared" si="59"/>
        <v>2022-10</v>
      </c>
    </row>
    <row r="1257" spans="1:13" x14ac:dyDescent="0.3">
      <c r="A1257" t="s">
        <v>10</v>
      </c>
      <c r="B1257" s="1">
        <v>47118</v>
      </c>
      <c r="C1257">
        <v>50</v>
      </c>
      <c r="D1257" t="s">
        <v>13</v>
      </c>
      <c r="E1257" s="1">
        <v>44847</v>
      </c>
      <c r="F1257" s="2">
        <v>0.51</v>
      </c>
      <c r="G1257">
        <v>7.05</v>
      </c>
      <c r="H1257">
        <v>8.77</v>
      </c>
      <c r="I1257">
        <v>648</v>
      </c>
      <c r="J1257">
        <v>1256</v>
      </c>
      <c r="K1257" t="str">
        <f t="shared" si="57"/>
        <v>2022</v>
      </c>
      <c r="L1257" t="str">
        <f t="shared" si="58"/>
        <v>10</v>
      </c>
      <c r="M1257" t="str">
        <f t="shared" si="59"/>
        <v>2022-10</v>
      </c>
    </row>
    <row r="1258" spans="1:13" x14ac:dyDescent="0.3">
      <c r="A1258" t="s">
        <v>14</v>
      </c>
      <c r="B1258" s="1">
        <v>47848</v>
      </c>
      <c r="C1258">
        <v>20</v>
      </c>
      <c r="D1258" t="s">
        <v>16</v>
      </c>
      <c r="E1258" s="1">
        <v>44644</v>
      </c>
      <c r="F1258" s="2">
        <v>0.44141203703703707</v>
      </c>
      <c r="G1258">
        <v>7.03</v>
      </c>
      <c r="H1258">
        <v>8.7100000000000009</v>
      </c>
      <c r="I1258">
        <v>649</v>
      </c>
      <c r="J1258">
        <v>1257</v>
      </c>
      <c r="K1258" t="str">
        <f t="shared" si="57"/>
        <v>2022</v>
      </c>
      <c r="L1258" t="str">
        <f t="shared" si="58"/>
        <v>03</v>
      </c>
      <c r="M1258" t="str">
        <f t="shared" si="59"/>
        <v>2022-03</v>
      </c>
    </row>
    <row r="1259" spans="1:13" x14ac:dyDescent="0.3">
      <c r="A1259" t="s">
        <v>14</v>
      </c>
      <c r="B1259" s="1">
        <v>47848</v>
      </c>
      <c r="C1259">
        <v>25</v>
      </c>
      <c r="D1259" t="s">
        <v>17</v>
      </c>
      <c r="E1259" s="1">
        <v>44644</v>
      </c>
      <c r="F1259" s="2">
        <v>0.44141203703703707</v>
      </c>
      <c r="G1259">
        <v>7.03</v>
      </c>
      <c r="H1259">
        <v>8.7100000000000009</v>
      </c>
      <c r="I1259">
        <v>649</v>
      </c>
      <c r="J1259">
        <v>1258</v>
      </c>
      <c r="K1259" t="str">
        <f t="shared" si="57"/>
        <v>2022</v>
      </c>
      <c r="L1259" t="str">
        <f t="shared" si="58"/>
        <v>03</v>
      </c>
      <c r="M1259" t="str">
        <f t="shared" si="59"/>
        <v>2022-03</v>
      </c>
    </row>
    <row r="1260" spans="1:13" x14ac:dyDescent="0.3">
      <c r="A1260" t="s">
        <v>14</v>
      </c>
      <c r="B1260" s="1">
        <v>47848</v>
      </c>
      <c r="C1260">
        <v>80</v>
      </c>
      <c r="D1260" t="s">
        <v>20</v>
      </c>
      <c r="E1260" s="1">
        <v>44644</v>
      </c>
      <c r="F1260" s="2">
        <v>0.44141203703703707</v>
      </c>
      <c r="G1260">
        <v>7.03</v>
      </c>
      <c r="H1260">
        <v>8.7100000000000009</v>
      </c>
      <c r="I1260">
        <v>649</v>
      </c>
      <c r="J1260">
        <v>1259</v>
      </c>
      <c r="K1260" t="str">
        <f t="shared" si="57"/>
        <v>2022</v>
      </c>
      <c r="L1260" t="str">
        <f t="shared" si="58"/>
        <v>03</v>
      </c>
      <c r="M1260" t="str">
        <f t="shared" si="59"/>
        <v>2022-03</v>
      </c>
    </row>
    <row r="1261" spans="1:13" x14ac:dyDescent="0.3">
      <c r="A1261" t="s">
        <v>14</v>
      </c>
      <c r="B1261" s="1">
        <v>47848</v>
      </c>
      <c r="C1261">
        <v>0</v>
      </c>
      <c r="D1261" t="s">
        <v>11</v>
      </c>
      <c r="E1261" s="1">
        <v>44721</v>
      </c>
      <c r="F1261" s="2">
        <v>0.63190972222222219</v>
      </c>
      <c r="G1261">
        <v>5.25</v>
      </c>
      <c r="H1261">
        <v>10.25</v>
      </c>
      <c r="I1261">
        <v>650</v>
      </c>
      <c r="J1261">
        <v>1260</v>
      </c>
      <c r="K1261" t="str">
        <f t="shared" si="57"/>
        <v>2022</v>
      </c>
      <c r="L1261" t="str">
        <f t="shared" si="58"/>
        <v>06</v>
      </c>
      <c r="M1261" t="str">
        <f t="shared" si="59"/>
        <v>2022-06</v>
      </c>
    </row>
    <row r="1262" spans="1:13" x14ac:dyDescent="0.3">
      <c r="A1262" t="s">
        <v>14</v>
      </c>
      <c r="B1262" s="1">
        <v>47848</v>
      </c>
      <c r="C1262">
        <v>10</v>
      </c>
      <c r="D1262" t="s">
        <v>15</v>
      </c>
      <c r="E1262" s="1">
        <v>44697</v>
      </c>
      <c r="F1262" s="2">
        <v>0.5618171296296296</v>
      </c>
      <c r="G1262">
        <v>10.62</v>
      </c>
      <c r="H1262">
        <v>6.54</v>
      </c>
      <c r="I1262">
        <v>651</v>
      </c>
      <c r="J1262">
        <v>1261</v>
      </c>
      <c r="K1262" t="str">
        <f t="shared" si="57"/>
        <v>2022</v>
      </c>
      <c r="L1262" t="str">
        <f t="shared" si="58"/>
        <v>05</v>
      </c>
      <c r="M1262" t="str">
        <f t="shared" si="59"/>
        <v>2022-05</v>
      </c>
    </row>
    <row r="1263" spans="1:13" x14ac:dyDescent="0.3">
      <c r="A1263" t="s">
        <v>14</v>
      </c>
      <c r="B1263" s="1">
        <v>47848</v>
      </c>
      <c r="C1263">
        <v>25</v>
      </c>
      <c r="D1263" t="s">
        <v>17</v>
      </c>
      <c r="E1263" s="1">
        <v>44697</v>
      </c>
      <c r="F1263" s="2">
        <v>0.5618171296296296</v>
      </c>
      <c r="G1263">
        <v>10.62</v>
      </c>
      <c r="H1263">
        <v>6.54</v>
      </c>
      <c r="I1263">
        <v>651</v>
      </c>
      <c r="J1263">
        <v>1262</v>
      </c>
      <c r="K1263" t="str">
        <f t="shared" si="57"/>
        <v>2022</v>
      </c>
      <c r="L1263" t="str">
        <f t="shared" si="58"/>
        <v>05</v>
      </c>
      <c r="M1263" t="str">
        <f t="shared" si="59"/>
        <v>2022-05</v>
      </c>
    </row>
    <row r="1264" spans="1:13" x14ac:dyDescent="0.3">
      <c r="A1264" t="s">
        <v>14</v>
      </c>
      <c r="B1264" s="1">
        <v>47848</v>
      </c>
      <c r="C1264">
        <v>50</v>
      </c>
      <c r="D1264" t="s">
        <v>13</v>
      </c>
      <c r="E1264" s="1">
        <v>44697</v>
      </c>
      <c r="F1264" s="2">
        <v>0.5618171296296296</v>
      </c>
      <c r="G1264">
        <v>10.62</v>
      </c>
      <c r="H1264">
        <v>6.54</v>
      </c>
      <c r="I1264">
        <v>651</v>
      </c>
      <c r="J1264">
        <v>1263</v>
      </c>
      <c r="K1264" t="str">
        <f t="shared" si="57"/>
        <v>2022</v>
      </c>
      <c r="L1264" t="str">
        <f t="shared" si="58"/>
        <v>05</v>
      </c>
      <c r="M1264" t="str">
        <f t="shared" si="59"/>
        <v>2022-05</v>
      </c>
    </row>
    <row r="1265" spans="1:13" x14ac:dyDescent="0.3">
      <c r="A1265" t="s">
        <v>10</v>
      </c>
      <c r="B1265" s="1">
        <v>47118</v>
      </c>
      <c r="C1265">
        <v>10</v>
      </c>
      <c r="D1265" t="s">
        <v>15</v>
      </c>
      <c r="E1265" s="1">
        <v>44716</v>
      </c>
      <c r="F1265" s="2">
        <v>0.55210648148148145</v>
      </c>
      <c r="G1265">
        <v>6.41</v>
      </c>
      <c r="H1265">
        <v>7.02</v>
      </c>
      <c r="I1265">
        <v>652</v>
      </c>
      <c r="J1265">
        <v>1264</v>
      </c>
      <c r="K1265" t="str">
        <f t="shared" si="57"/>
        <v>2022</v>
      </c>
      <c r="L1265" t="str">
        <f t="shared" si="58"/>
        <v>06</v>
      </c>
      <c r="M1265" t="str">
        <f t="shared" si="59"/>
        <v>2022-06</v>
      </c>
    </row>
    <row r="1266" spans="1:13" x14ac:dyDescent="0.3">
      <c r="A1266" t="s">
        <v>10</v>
      </c>
      <c r="B1266" s="1">
        <v>47118</v>
      </c>
      <c r="C1266">
        <v>0</v>
      </c>
      <c r="D1266" t="s">
        <v>11</v>
      </c>
      <c r="E1266" s="1">
        <v>44741</v>
      </c>
      <c r="F1266" s="2">
        <v>0.81157407407407411</v>
      </c>
      <c r="G1266">
        <v>8.9600000000000009</v>
      </c>
      <c r="H1266">
        <v>12</v>
      </c>
      <c r="I1266">
        <v>653</v>
      </c>
      <c r="J1266">
        <v>1265</v>
      </c>
      <c r="K1266" t="str">
        <f t="shared" si="57"/>
        <v>2022</v>
      </c>
      <c r="L1266" t="str">
        <f t="shared" si="58"/>
        <v>06</v>
      </c>
      <c r="M1266" t="str">
        <f t="shared" si="59"/>
        <v>2022-06</v>
      </c>
    </row>
    <row r="1267" spans="1:13" x14ac:dyDescent="0.3">
      <c r="A1267" t="s">
        <v>10</v>
      </c>
      <c r="B1267" s="1">
        <v>47118</v>
      </c>
      <c r="C1267">
        <v>40</v>
      </c>
      <c r="D1267" t="s">
        <v>12</v>
      </c>
      <c r="E1267" s="1">
        <v>44741</v>
      </c>
      <c r="F1267" s="2">
        <v>0.81157407407407411</v>
      </c>
      <c r="G1267">
        <v>8.9600000000000009</v>
      </c>
      <c r="H1267">
        <v>12</v>
      </c>
      <c r="I1267">
        <v>653</v>
      </c>
      <c r="J1267">
        <v>1266</v>
      </c>
      <c r="K1267" t="str">
        <f t="shared" si="57"/>
        <v>2022</v>
      </c>
      <c r="L1267" t="str">
        <f t="shared" si="58"/>
        <v>06</v>
      </c>
      <c r="M1267" t="str">
        <f t="shared" si="59"/>
        <v>2022-06</v>
      </c>
    </row>
    <row r="1268" spans="1:13" x14ac:dyDescent="0.3">
      <c r="A1268" t="s">
        <v>14</v>
      </c>
      <c r="B1268" s="1">
        <v>47848</v>
      </c>
      <c r="C1268">
        <v>20</v>
      </c>
      <c r="D1268" t="s">
        <v>16</v>
      </c>
      <c r="E1268" s="1">
        <v>44602</v>
      </c>
      <c r="F1268" s="2">
        <v>0.48481481481481481</v>
      </c>
      <c r="G1268">
        <v>5.95</v>
      </c>
      <c r="H1268">
        <v>6.16</v>
      </c>
      <c r="I1268">
        <v>654</v>
      </c>
      <c r="J1268">
        <v>1267</v>
      </c>
      <c r="K1268" t="str">
        <f t="shared" si="57"/>
        <v>2022</v>
      </c>
      <c r="L1268" t="str">
        <f t="shared" si="58"/>
        <v>02</v>
      </c>
      <c r="M1268" t="str">
        <f t="shared" si="59"/>
        <v>2022-02</v>
      </c>
    </row>
    <row r="1269" spans="1:13" x14ac:dyDescent="0.3">
      <c r="A1269" t="s">
        <v>14</v>
      </c>
      <c r="B1269" s="1">
        <v>47848</v>
      </c>
      <c r="C1269">
        <v>40</v>
      </c>
      <c r="D1269" t="s">
        <v>12</v>
      </c>
      <c r="E1269" s="1">
        <v>44602</v>
      </c>
      <c r="F1269" s="2">
        <v>0.48481481481481481</v>
      </c>
      <c r="G1269">
        <v>5.95</v>
      </c>
      <c r="H1269">
        <v>6.16</v>
      </c>
      <c r="I1269">
        <v>654</v>
      </c>
      <c r="J1269">
        <v>1268</v>
      </c>
      <c r="K1269" t="str">
        <f t="shared" si="57"/>
        <v>2022</v>
      </c>
      <c r="L1269" t="str">
        <f t="shared" si="58"/>
        <v>02</v>
      </c>
      <c r="M1269" t="str">
        <f t="shared" si="59"/>
        <v>2022-02</v>
      </c>
    </row>
    <row r="1270" spans="1:13" x14ac:dyDescent="0.3">
      <c r="A1270" t="s">
        <v>14</v>
      </c>
      <c r="B1270" s="1">
        <v>47848</v>
      </c>
      <c r="C1270">
        <v>50</v>
      </c>
      <c r="D1270" t="s">
        <v>13</v>
      </c>
      <c r="E1270" s="1">
        <v>44602</v>
      </c>
      <c r="F1270" s="2">
        <v>0.48481481481481481</v>
      </c>
      <c r="G1270">
        <v>5.95</v>
      </c>
      <c r="H1270">
        <v>6.16</v>
      </c>
      <c r="I1270">
        <v>654</v>
      </c>
      <c r="J1270">
        <v>1269</v>
      </c>
      <c r="K1270" t="str">
        <f t="shared" si="57"/>
        <v>2022</v>
      </c>
      <c r="L1270" t="str">
        <f t="shared" si="58"/>
        <v>02</v>
      </c>
      <c r="M1270" t="str">
        <f t="shared" si="59"/>
        <v>2022-02</v>
      </c>
    </row>
    <row r="1271" spans="1:13" x14ac:dyDescent="0.3">
      <c r="A1271" t="s">
        <v>14</v>
      </c>
      <c r="B1271" s="1">
        <v>47848</v>
      </c>
      <c r="C1271">
        <v>0</v>
      </c>
      <c r="D1271" t="s">
        <v>11</v>
      </c>
      <c r="E1271" s="1">
        <v>44645</v>
      </c>
      <c r="F1271" s="2">
        <v>0.65388888888888885</v>
      </c>
      <c r="G1271">
        <v>7.95</v>
      </c>
      <c r="H1271">
        <v>7.98</v>
      </c>
      <c r="I1271">
        <v>655</v>
      </c>
      <c r="J1271">
        <v>1270</v>
      </c>
      <c r="K1271" t="str">
        <f t="shared" si="57"/>
        <v>2022</v>
      </c>
      <c r="L1271" t="str">
        <f t="shared" si="58"/>
        <v>03</v>
      </c>
      <c r="M1271" t="str">
        <f t="shared" si="59"/>
        <v>2022-03</v>
      </c>
    </row>
    <row r="1272" spans="1:13" x14ac:dyDescent="0.3">
      <c r="A1272" t="s">
        <v>14</v>
      </c>
      <c r="B1272" s="1">
        <v>47848</v>
      </c>
      <c r="C1272">
        <v>10</v>
      </c>
      <c r="D1272" t="s">
        <v>15</v>
      </c>
      <c r="E1272" s="1">
        <v>44603</v>
      </c>
      <c r="F1272" s="2">
        <v>0.50571759259259264</v>
      </c>
      <c r="G1272">
        <v>6.91</v>
      </c>
      <c r="H1272">
        <v>5.99</v>
      </c>
      <c r="I1272">
        <v>656</v>
      </c>
      <c r="J1272">
        <v>1271</v>
      </c>
      <c r="K1272" t="str">
        <f t="shared" si="57"/>
        <v>2022</v>
      </c>
      <c r="L1272" t="str">
        <f t="shared" si="58"/>
        <v>02</v>
      </c>
      <c r="M1272" t="str">
        <f t="shared" si="59"/>
        <v>2022-02</v>
      </c>
    </row>
    <row r="1273" spans="1:13" x14ac:dyDescent="0.3">
      <c r="A1273" t="s">
        <v>14</v>
      </c>
      <c r="B1273" s="1">
        <v>47848</v>
      </c>
      <c r="C1273">
        <v>40</v>
      </c>
      <c r="D1273" t="s">
        <v>12</v>
      </c>
      <c r="E1273" s="1">
        <v>44603</v>
      </c>
      <c r="F1273" s="2">
        <v>0.50571759259259264</v>
      </c>
      <c r="G1273">
        <v>6.91</v>
      </c>
      <c r="H1273">
        <v>5.99</v>
      </c>
      <c r="I1273">
        <v>656</v>
      </c>
      <c r="J1273">
        <v>1272</v>
      </c>
      <c r="K1273" t="str">
        <f t="shared" si="57"/>
        <v>2022</v>
      </c>
      <c r="L1273" t="str">
        <f t="shared" si="58"/>
        <v>02</v>
      </c>
      <c r="M1273" t="str">
        <f t="shared" si="59"/>
        <v>2022-02</v>
      </c>
    </row>
    <row r="1274" spans="1:13" x14ac:dyDescent="0.3">
      <c r="A1274" t="s">
        <v>14</v>
      </c>
      <c r="B1274" s="1">
        <v>47848</v>
      </c>
      <c r="C1274">
        <v>20</v>
      </c>
      <c r="D1274" t="s">
        <v>16</v>
      </c>
      <c r="E1274" s="1">
        <v>44659</v>
      </c>
      <c r="F1274" s="2">
        <v>0.4185532407407408</v>
      </c>
      <c r="G1274">
        <v>7.48</v>
      </c>
      <c r="H1274">
        <v>13.16</v>
      </c>
      <c r="I1274">
        <v>657</v>
      </c>
      <c r="J1274">
        <v>1273</v>
      </c>
      <c r="K1274" t="str">
        <f t="shared" si="57"/>
        <v>2022</v>
      </c>
      <c r="L1274" t="str">
        <f t="shared" si="58"/>
        <v>04</v>
      </c>
      <c r="M1274" t="str">
        <f t="shared" si="59"/>
        <v>2022-04</v>
      </c>
    </row>
    <row r="1275" spans="1:13" x14ac:dyDescent="0.3">
      <c r="A1275" t="s">
        <v>14</v>
      </c>
      <c r="B1275" s="1">
        <v>47848</v>
      </c>
      <c r="C1275">
        <v>40</v>
      </c>
      <c r="D1275" t="s">
        <v>12</v>
      </c>
      <c r="E1275" s="1">
        <v>44659</v>
      </c>
      <c r="F1275" s="2">
        <v>0.4185532407407408</v>
      </c>
      <c r="G1275">
        <v>7.48</v>
      </c>
      <c r="H1275">
        <v>13.16</v>
      </c>
      <c r="I1275">
        <v>657</v>
      </c>
      <c r="J1275">
        <v>1274</v>
      </c>
      <c r="K1275" t="str">
        <f t="shared" si="57"/>
        <v>2022</v>
      </c>
      <c r="L1275" t="str">
        <f t="shared" si="58"/>
        <v>04</v>
      </c>
      <c r="M1275" t="str">
        <f t="shared" si="59"/>
        <v>2022-04</v>
      </c>
    </row>
    <row r="1276" spans="1:13" x14ac:dyDescent="0.3">
      <c r="A1276" t="s">
        <v>14</v>
      </c>
      <c r="B1276" s="1">
        <v>47848</v>
      </c>
      <c r="C1276">
        <v>80</v>
      </c>
      <c r="D1276" t="s">
        <v>20</v>
      </c>
      <c r="E1276" s="1">
        <v>44659</v>
      </c>
      <c r="F1276" s="2">
        <v>0.4185532407407408</v>
      </c>
      <c r="G1276">
        <v>7.48</v>
      </c>
      <c r="H1276">
        <v>13.16</v>
      </c>
      <c r="I1276">
        <v>657</v>
      </c>
      <c r="J1276">
        <v>1275</v>
      </c>
      <c r="K1276" t="str">
        <f t="shared" si="57"/>
        <v>2022</v>
      </c>
      <c r="L1276" t="str">
        <f t="shared" si="58"/>
        <v>04</v>
      </c>
      <c r="M1276" t="str">
        <f t="shared" si="59"/>
        <v>2022-04</v>
      </c>
    </row>
    <row r="1277" spans="1:13" x14ac:dyDescent="0.3">
      <c r="A1277" t="s">
        <v>22</v>
      </c>
      <c r="B1277" s="1">
        <v>47299</v>
      </c>
      <c r="C1277">
        <v>0</v>
      </c>
      <c r="D1277" t="s">
        <v>11</v>
      </c>
      <c r="E1277" s="1">
        <v>44663</v>
      </c>
      <c r="F1277" s="2">
        <v>0.44068287037037041</v>
      </c>
      <c r="G1277">
        <v>15.77</v>
      </c>
      <c r="H1277">
        <v>8.76</v>
      </c>
      <c r="I1277">
        <v>658</v>
      </c>
      <c r="J1277">
        <v>1276</v>
      </c>
      <c r="K1277" t="str">
        <f t="shared" si="57"/>
        <v>2022</v>
      </c>
      <c r="L1277" t="str">
        <f t="shared" si="58"/>
        <v>04</v>
      </c>
      <c r="M1277" t="str">
        <f t="shared" si="59"/>
        <v>2022-04</v>
      </c>
    </row>
    <row r="1278" spans="1:13" x14ac:dyDescent="0.3">
      <c r="A1278" t="s">
        <v>21</v>
      </c>
      <c r="B1278" t="s">
        <v>19</v>
      </c>
      <c r="C1278">
        <v>20</v>
      </c>
      <c r="D1278" t="s">
        <v>16</v>
      </c>
      <c r="E1278" s="1">
        <v>44848</v>
      </c>
      <c r="F1278" s="2">
        <v>0.34074074074074073</v>
      </c>
      <c r="G1278">
        <v>10.9</v>
      </c>
      <c r="H1278">
        <v>11.39</v>
      </c>
      <c r="I1278">
        <v>659</v>
      </c>
      <c r="J1278">
        <v>1277</v>
      </c>
      <c r="K1278" t="str">
        <f t="shared" si="57"/>
        <v>2022</v>
      </c>
      <c r="L1278" t="str">
        <f t="shared" si="58"/>
        <v>10</v>
      </c>
      <c r="M1278" t="str">
        <f t="shared" si="59"/>
        <v>2022-10</v>
      </c>
    </row>
    <row r="1279" spans="1:13" x14ac:dyDescent="0.3">
      <c r="A1279" t="s">
        <v>14</v>
      </c>
      <c r="B1279" s="1">
        <v>47848</v>
      </c>
      <c r="C1279">
        <v>10</v>
      </c>
      <c r="D1279" t="s">
        <v>15</v>
      </c>
      <c r="E1279" s="1">
        <v>44873</v>
      </c>
      <c r="F1279" s="2">
        <v>0.81054398148148143</v>
      </c>
      <c r="G1279">
        <v>6.36</v>
      </c>
      <c r="H1279">
        <v>7.34</v>
      </c>
      <c r="I1279">
        <v>660</v>
      </c>
      <c r="J1279">
        <v>1278</v>
      </c>
      <c r="K1279" t="str">
        <f t="shared" si="57"/>
        <v>2022</v>
      </c>
      <c r="L1279" t="str">
        <f t="shared" si="58"/>
        <v>11</v>
      </c>
      <c r="M1279" t="str">
        <f t="shared" si="59"/>
        <v>2022-11</v>
      </c>
    </row>
    <row r="1280" spans="1:13" x14ac:dyDescent="0.3">
      <c r="A1280" t="s">
        <v>14</v>
      </c>
      <c r="B1280" s="1">
        <v>47848</v>
      </c>
      <c r="C1280">
        <v>25</v>
      </c>
      <c r="D1280" t="s">
        <v>17</v>
      </c>
      <c r="E1280" s="1">
        <v>44873</v>
      </c>
      <c r="F1280" s="2">
        <v>0.81054398148148143</v>
      </c>
      <c r="G1280">
        <v>6.36</v>
      </c>
      <c r="H1280">
        <v>7.34</v>
      </c>
      <c r="I1280">
        <v>660</v>
      </c>
      <c r="J1280">
        <v>1279</v>
      </c>
      <c r="K1280" t="str">
        <f t="shared" si="57"/>
        <v>2022</v>
      </c>
      <c r="L1280" t="str">
        <f t="shared" si="58"/>
        <v>11</v>
      </c>
      <c r="M1280" t="str">
        <f t="shared" si="59"/>
        <v>2022-11</v>
      </c>
    </row>
    <row r="1281" spans="1:13" x14ac:dyDescent="0.3">
      <c r="A1281" t="s">
        <v>18</v>
      </c>
      <c r="B1281" t="s">
        <v>19</v>
      </c>
      <c r="C1281">
        <v>10</v>
      </c>
      <c r="D1281" t="s">
        <v>15</v>
      </c>
      <c r="E1281" s="1">
        <v>44762</v>
      </c>
      <c r="F1281" s="2">
        <v>0.39201388888888888</v>
      </c>
      <c r="G1281">
        <v>7.51</v>
      </c>
      <c r="H1281">
        <v>7.34</v>
      </c>
      <c r="I1281">
        <v>661</v>
      </c>
      <c r="J1281">
        <v>1280</v>
      </c>
      <c r="K1281" t="str">
        <f t="shared" si="57"/>
        <v>2022</v>
      </c>
      <c r="L1281" t="str">
        <f t="shared" si="58"/>
        <v>07</v>
      </c>
      <c r="M1281" t="str">
        <f t="shared" si="59"/>
        <v>2022-07</v>
      </c>
    </row>
    <row r="1282" spans="1:13" x14ac:dyDescent="0.3">
      <c r="A1282" t="s">
        <v>18</v>
      </c>
      <c r="B1282" t="s">
        <v>19</v>
      </c>
      <c r="C1282">
        <v>25</v>
      </c>
      <c r="D1282" t="s">
        <v>17</v>
      </c>
      <c r="E1282" s="1">
        <v>44762</v>
      </c>
      <c r="F1282" s="2">
        <v>0.39201388888888888</v>
      </c>
      <c r="G1282">
        <v>7.51</v>
      </c>
      <c r="H1282">
        <v>7.34</v>
      </c>
      <c r="I1282">
        <v>661</v>
      </c>
      <c r="J1282">
        <v>1281</v>
      </c>
      <c r="K1282" t="str">
        <f t="shared" si="57"/>
        <v>2022</v>
      </c>
      <c r="L1282" t="str">
        <f t="shared" si="58"/>
        <v>07</v>
      </c>
      <c r="M1282" t="str">
        <f t="shared" si="59"/>
        <v>2022-07</v>
      </c>
    </row>
    <row r="1283" spans="1:13" x14ac:dyDescent="0.3">
      <c r="A1283" t="s">
        <v>14</v>
      </c>
      <c r="B1283" s="1">
        <v>47848</v>
      </c>
      <c r="C1283">
        <v>0</v>
      </c>
      <c r="D1283" t="s">
        <v>11</v>
      </c>
      <c r="E1283" s="1">
        <v>44837</v>
      </c>
      <c r="F1283" s="2">
        <v>0.53281250000000002</v>
      </c>
      <c r="G1283">
        <v>7.3</v>
      </c>
      <c r="H1283">
        <v>13.23</v>
      </c>
      <c r="I1283">
        <v>662</v>
      </c>
      <c r="J1283">
        <v>1282</v>
      </c>
      <c r="K1283" t="str">
        <f t="shared" ref="K1283:K1346" si="60">TEXT(E1283, "yyyy")</f>
        <v>2022</v>
      </c>
      <c r="L1283" t="str">
        <f t="shared" ref="L1283:L1346" si="61">TEXT(E1283, "mm")</f>
        <v>10</v>
      </c>
      <c r="M1283" t="str">
        <f t="shared" ref="M1283:M1346" si="62">TEXT(E1283, "yyyy-mm")</f>
        <v>2022-10</v>
      </c>
    </row>
    <row r="1284" spans="1:13" x14ac:dyDescent="0.3">
      <c r="A1284" t="s">
        <v>14</v>
      </c>
      <c r="B1284" s="1">
        <v>47848</v>
      </c>
      <c r="C1284">
        <v>40</v>
      </c>
      <c r="D1284" t="s">
        <v>12</v>
      </c>
      <c r="E1284" s="1">
        <v>44837</v>
      </c>
      <c r="F1284" s="2">
        <v>0.53281250000000002</v>
      </c>
      <c r="G1284">
        <v>7.3</v>
      </c>
      <c r="H1284">
        <v>13.23</v>
      </c>
      <c r="I1284">
        <v>662</v>
      </c>
      <c r="J1284">
        <v>1283</v>
      </c>
      <c r="K1284" t="str">
        <f t="shared" si="60"/>
        <v>2022</v>
      </c>
      <c r="L1284" t="str">
        <f t="shared" si="61"/>
        <v>10</v>
      </c>
      <c r="M1284" t="str">
        <f t="shared" si="62"/>
        <v>2022-10</v>
      </c>
    </row>
    <row r="1285" spans="1:13" x14ac:dyDescent="0.3">
      <c r="A1285" t="s">
        <v>14</v>
      </c>
      <c r="B1285" s="1">
        <v>47848</v>
      </c>
      <c r="C1285">
        <v>50</v>
      </c>
      <c r="D1285" t="s">
        <v>13</v>
      </c>
      <c r="E1285" s="1">
        <v>44837</v>
      </c>
      <c r="F1285" s="2">
        <v>0.53281250000000002</v>
      </c>
      <c r="G1285">
        <v>7.3</v>
      </c>
      <c r="H1285">
        <v>13.23</v>
      </c>
      <c r="I1285">
        <v>662</v>
      </c>
      <c r="J1285">
        <v>1284</v>
      </c>
      <c r="K1285" t="str">
        <f t="shared" si="60"/>
        <v>2022</v>
      </c>
      <c r="L1285" t="str">
        <f t="shared" si="61"/>
        <v>10</v>
      </c>
      <c r="M1285" t="str">
        <f t="shared" si="62"/>
        <v>2022-10</v>
      </c>
    </row>
    <row r="1286" spans="1:13" x14ac:dyDescent="0.3">
      <c r="A1286" t="s">
        <v>10</v>
      </c>
      <c r="B1286" s="1">
        <v>47118</v>
      </c>
      <c r="C1286">
        <v>20</v>
      </c>
      <c r="D1286" t="s">
        <v>16</v>
      </c>
      <c r="E1286" s="1">
        <v>44829</v>
      </c>
      <c r="F1286" s="2">
        <v>0.72116898148148145</v>
      </c>
      <c r="G1286">
        <v>7.89</v>
      </c>
      <c r="H1286">
        <v>7.48</v>
      </c>
      <c r="I1286">
        <v>663</v>
      </c>
      <c r="J1286">
        <v>1285</v>
      </c>
      <c r="K1286" t="str">
        <f t="shared" si="60"/>
        <v>2022</v>
      </c>
      <c r="L1286" t="str">
        <f t="shared" si="61"/>
        <v>09</v>
      </c>
      <c r="M1286" t="str">
        <f t="shared" si="62"/>
        <v>2022-09</v>
      </c>
    </row>
    <row r="1287" spans="1:13" x14ac:dyDescent="0.3">
      <c r="A1287" t="s">
        <v>14</v>
      </c>
      <c r="B1287" s="1">
        <v>47848</v>
      </c>
      <c r="C1287">
        <v>10</v>
      </c>
      <c r="D1287" t="s">
        <v>15</v>
      </c>
      <c r="E1287" s="1">
        <v>44865</v>
      </c>
      <c r="F1287" s="2">
        <v>0.57840277777777771</v>
      </c>
      <c r="G1287">
        <v>6.29</v>
      </c>
      <c r="H1287">
        <v>10.98</v>
      </c>
      <c r="I1287">
        <v>664</v>
      </c>
      <c r="J1287">
        <v>1286</v>
      </c>
      <c r="K1287" t="str">
        <f t="shared" si="60"/>
        <v>2022</v>
      </c>
      <c r="L1287" t="str">
        <f t="shared" si="61"/>
        <v>10</v>
      </c>
      <c r="M1287" t="str">
        <f t="shared" si="62"/>
        <v>2022-10</v>
      </c>
    </row>
    <row r="1288" spans="1:13" x14ac:dyDescent="0.3">
      <c r="A1288" t="s">
        <v>14</v>
      </c>
      <c r="B1288" s="1">
        <v>47848</v>
      </c>
      <c r="C1288">
        <v>25</v>
      </c>
      <c r="D1288" t="s">
        <v>17</v>
      </c>
      <c r="E1288" s="1">
        <v>44865</v>
      </c>
      <c r="F1288" s="2">
        <v>0.57840277777777771</v>
      </c>
      <c r="G1288">
        <v>6.29</v>
      </c>
      <c r="H1288">
        <v>10.98</v>
      </c>
      <c r="I1288">
        <v>664</v>
      </c>
      <c r="J1288">
        <v>1287</v>
      </c>
      <c r="K1288" t="str">
        <f t="shared" si="60"/>
        <v>2022</v>
      </c>
      <c r="L1288" t="str">
        <f t="shared" si="61"/>
        <v>10</v>
      </c>
      <c r="M1288" t="str">
        <f t="shared" si="62"/>
        <v>2022-10</v>
      </c>
    </row>
    <row r="1289" spans="1:13" x14ac:dyDescent="0.3">
      <c r="A1289" t="s">
        <v>18</v>
      </c>
      <c r="B1289" t="s">
        <v>19</v>
      </c>
      <c r="C1289">
        <v>0</v>
      </c>
      <c r="D1289" t="s">
        <v>11</v>
      </c>
      <c r="E1289" s="1">
        <v>44792</v>
      </c>
      <c r="F1289" s="2">
        <v>0.73988425925925927</v>
      </c>
      <c r="G1289">
        <v>5.41</v>
      </c>
      <c r="H1289">
        <v>7.65</v>
      </c>
      <c r="I1289">
        <v>665</v>
      </c>
      <c r="J1289">
        <v>1288</v>
      </c>
      <c r="K1289" t="str">
        <f t="shared" si="60"/>
        <v>2022</v>
      </c>
      <c r="L1289" t="str">
        <f t="shared" si="61"/>
        <v>08</v>
      </c>
      <c r="M1289" t="str">
        <f t="shared" si="62"/>
        <v>2022-08</v>
      </c>
    </row>
    <row r="1290" spans="1:13" x14ac:dyDescent="0.3">
      <c r="A1290" t="s">
        <v>14</v>
      </c>
      <c r="B1290" s="1">
        <v>47848</v>
      </c>
      <c r="C1290">
        <v>10</v>
      </c>
      <c r="D1290" t="s">
        <v>15</v>
      </c>
      <c r="E1290" s="1">
        <v>44695</v>
      </c>
      <c r="F1290" s="2">
        <v>0.47445601851851849</v>
      </c>
      <c r="G1290">
        <v>9.5500000000000007</v>
      </c>
      <c r="H1290">
        <v>7.41</v>
      </c>
      <c r="I1290">
        <v>666</v>
      </c>
      <c r="J1290">
        <v>1289</v>
      </c>
      <c r="K1290" t="str">
        <f t="shared" si="60"/>
        <v>2022</v>
      </c>
      <c r="L1290" t="str">
        <f t="shared" si="61"/>
        <v>05</v>
      </c>
      <c r="M1290" t="str">
        <f t="shared" si="62"/>
        <v>2022-05</v>
      </c>
    </row>
    <row r="1291" spans="1:13" x14ac:dyDescent="0.3">
      <c r="A1291" t="s">
        <v>22</v>
      </c>
      <c r="B1291" s="1">
        <v>47299</v>
      </c>
      <c r="C1291">
        <v>20</v>
      </c>
      <c r="D1291" t="s">
        <v>16</v>
      </c>
      <c r="E1291" s="1">
        <v>44714</v>
      </c>
      <c r="F1291" s="2">
        <v>0.5612152777777778</v>
      </c>
      <c r="G1291">
        <v>8.4700000000000006</v>
      </c>
      <c r="H1291">
        <v>11.04</v>
      </c>
      <c r="I1291">
        <v>667</v>
      </c>
      <c r="J1291">
        <v>1290</v>
      </c>
      <c r="K1291" t="str">
        <f t="shared" si="60"/>
        <v>2022</v>
      </c>
      <c r="L1291" t="str">
        <f t="shared" si="61"/>
        <v>06</v>
      </c>
      <c r="M1291" t="str">
        <f t="shared" si="62"/>
        <v>2022-06</v>
      </c>
    </row>
    <row r="1292" spans="1:13" x14ac:dyDescent="0.3">
      <c r="A1292" t="s">
        <v>22</v>
      </c>
      <c r="B1292" s="1">
        <v>47299</v>
      </c>
      <c r="C1292">
        <v>25</v>
      </c>
      <c r="D1292" t="s">
        <v>17</v>
      </c>
      <c r="E1292" s="1">
        <v>44714</v>
      </c>
      <c r="F1292" s="2">
        <v>0.5612152777777778</v>
      </c>
      <c r="G1292">
        <v>8.4700000000000006</v>
      </c>
      <c r="H1292">
        <v>11.04</v>
      </c>
      <c r="I1292">
        <v>667</v>
      </c>
      <c r="J1292">
        <v>1291</v>
      </c>
      <c r="K1292" t="str">
        <f t="shared" si="60"/>
        <v>2022</v>
      </c>
      <c r="L1292" t="str">
        <f t="shared" si="61"/>
        <v>06</v>
      </c>
      <c r="M1292" t="str">
        <f t="shared" si="62"/>
        <v>2022-06</v>
      </c>
    </row>
    <row r="1293" spans="1:13" x14ac:dyDescent="0.3">
      <c r="A1293" t="s">
        <v>21</v>
      </c>
      <c r="B1293" t="s">
        <v>19</v>
      </c>
      <c r="C1293">
        <v>10</v>
      </c>
      <c r="D1293" t="s">
        <v>15</v>
      </c>
      <c r="E1293" s="1">
        <v>44750</v>
      </c>
      <c r="F1293" s="2">
        <v>0.49027777777777781</v>
      </c>
      <c r="G1293">
        <v>5.89</v>
      </c>
      <c r="H1293">
        <v>13.16</v>
      </c>
      <c r="I1293">
        <v>668</v>
      </c>
      <c r="J1293">
        <v>1292</v>
      </c>
      <c r="K1293" t="str">
        <f t="shared" si="60"/>
        <v>2022</v>
      </c>
      <c r="L1293" t="str">
        <f t="shared" si="61"/>
        <v>07</v>
      </c>
      <c r="M1293" t="str">
        <f t="shared" si="62"/>
        <v>2022-07</v>
      </c>
    </row>
    <row r="1294" spans="1:13" x14ac:dyDescent="0.3">
      <c r="A1294" t="s">
        <v>10</v>
      </c>
      <c r="B1294" s="1">
        <v>47118</v>
      </c>
      <c r="C1294">
        <v>20</v>
      </c>
      <c r="D1294" t="s">
        <v>16</v>
      </c>
      <c r="E1294" s="1">
        <v>44697</v>
      </c>
      <c r="F1294" s="2">
        <v>0.39518518518518514</v>
      </c>
      <c r="G1294">
        <v>6.14</v>
      </c>
      <c r="H1294">
        <v>6.13</v>
      </c>
      <c r="I1294">
        <v>669</v>
      </c>
      <c r="J1294">
        <v>1293</v>
      </c>
      <c r="K1294" t="str">
        <f t="shared" si="60"/>
        <v>2022</v>
      </c>
      <c r="L1294" t="str">
        <f t="shared" si="61"/>
        <v>05</v>
      </c>
      <c r="M1294" t="str">
        <f t="shared" si="62"/>
        <v>2022-05</v>
      </c>
    </row>
    <row r="1295" spans="1:13" x14ac:dyDescent="0.3">
      <c r="A1295" t="s">
        <v>10</v>
      </c>
      <c r="B1295" s="1">
        <v>47118</v>
      </c>
      <c r="C1295">
        <v>40</v>
      </c>
      <c r="D1295" t="s">
        <v>12</v>
      </c>
      <c r="E1295" s="1">
        <v>44697</v>
      </c>
      <c r="F1295" s="2">
        <v>0.39518518518518514</v>
      </c>
      <c r="G1295">
        <v>6.14</v>
      </c>
      <c r="H1295">
        <v>6.13</v>
      </c>
      <c r="I1295">
        <v>669</v>
      </c>
      <c r="J1295">
        <v>1294</v>
      </c>
      <c r="K1295" t="str">
        <f t="shared" si="60"/>
        <v>2022</v>
      </c>
      <c r="L1295" t="str">
        <f t="shared" si="61"/>
        <v>05</v>
      </c>
      <c r="M1295" t="str">
        <f t="shared" si="62"/>
        <v>2022-05</v>
      </c>
    </row>
    <row r="1296" spans="1:13" x14ac:dyDescent="0.3">
      <c r="A1296" t="s">
        <v>10</v>
      </c>
      <c r="B1296" s="1">
        <v>47118</v>
      </c>
      <c r="C1296">
        <v>0</v>
      </c>
      <c r="D1296" t="s">
        <v>11</v>
      </c>
      <c r="E1296" s="1">
        <v>44716</v>
      </c>
      <c r="F1296" s="2">
        <v>0.68490740740740741</v>
      </c>
      <c r="G1296">
        <v>11.96</v>
      </c>
      <c r="H1296">
        <v>9.93</v>
      </c>
      <c r="I1296">
        <v>670</v>
      </c>
      <c r="J1296">
        <v>1295</v>
      </c>
      <c r="K1296" t="str">
        <f t="shared" si="60"/>
        <v>2022</v>
      </c>
      <c r="L1296" t="str">
        <f t="shared" si="61"/>
        <v>06</v>
      </c>
      <c r="M1296" t="str">
        <f t="shared" si="62"/>
        <v>2022-06</v>
      </c>
    </row>
    <row r="1297" spans="1:13" x14ac:dyDescent="0.3">
      <c r="A1297" t="s">
        <v>10</v>
      </c>
      <c r="B1297" s="1">
        <v>47118</v>
      </c>
      <c r="C1297">
        <v>25</v>
      </c>
      <c r="D1297" t="s">
        <v>17</v>
      </c>
      <c r="E1297" s="1">
        <v>44716</v>
      </c>
      <c r="F1297" s="2">
        <v>0.68490740740740741</v>
      </c>
      <c r="G1297">
        <v>11.96</v>
      </c>
      <c r="H1297">
        <v>9.93</v>
      </c>
      <c r="I1297">
        <v>670</v>
      </c>
      <c r="J1297">
        <v>1296</v>
      </c>
      <c r="K1297" t="str">
        <f t="shared" si="60"/>
        <v>2022</v>
      </c>
      <c r="L1297" t="str">
        <f t="shared" si="61"/>
        <v>06</v>
      </c>
      <c r="M1297" t="str">
        <f t="shared" si="62"/>
        <v>2022-06</v>
      </c>
    </row>
    <row r="1298" spans="1:13" x14ac:dyDescent="0.3">
      <c r="A1298" t="s">
        <v>21</v>
      </c>
      <c r="B1298" t="s">
        <v>19</v>
      </c>
      <c r="C1298">
        <v>20</v>
      </c>
      <c r="D1298" t="s">
        <v>16</v>
      </c>
      <c r="E1298" s="1">
        <v>44738</v>
      </c>
      <c r="F1298" s="2">
        <v>0.69876157407407413</v>
      </c>
      <c r="G1298">
        <v>10.199999999999999</v>
      </c>
      <c r="H1298">
        <v>7.69</v>
      </c>
      <c r="I1298">
        <v>671</v>
      </c>
      <c r="J1298">
        <v>1297</v>
      </c>
      <c r="K1298" t="str">
        <f t="shared" si="60"/>
        <v>2022</v>
      </c>
      <c r="L1298" t="str">
        <f t="shared" si="61"/>
        <v>06</v>
      </c>
      <c r="M1298" t="str">
        <f t="shared" si="62"/>
        <v>2022-06</v>
      </c>
    </row>
    <row r="1299" spans="1:13" x14ac:dyDescent="0.3">
      <c r="A1299" t="s">
        <v>14</v>
      </c>
      <c r="B1299" s="1">
        <v>47848</v>
      </c>
      <c r="C1299">
        <v>0</v>
      </c>
      <c r="D1299" t="s">
        <v>11</v>
      </c>
      <c r="E1299" s="1">
        <v>44778</v>
      </c>
      <c r="F1299" s="2">
        <v>0.64513888888888882</v>
      </c>
      <c r="G1299">
        <v>11.05</v>
      </c>
      <c r="H1299">
        <v>7.62</v>
      </c>
      <c r="I1299">
        <v>672</v>
      </c>
      <c r="J1299">
        <v>1298</v>
      </c>
      <c r="K1299" t="str">
        <f t="shared" si="60"/>
        <v>2022</v>
      </c>
      <c r="L1299" t="str">
        <f t="shared" si="61"/>
        <v>08</v>
      </c>
      <c r="M1299" t="str">
        <f t="shared" si="62"/>
        <v>2022-08</v>
      </c>
    </row>
    <row r="1300" spans="1:13" x14ac:dyDescent="0.3">
      <c r="A1300" t="s">
        <v>14</v>
      </c>
      <c r="B1300" s="1">
        <v>47848</v>
      </c>
      <c r="C1300">
        <v>10</v>
      </c>
      <c r="D1300" t="s">
        <v>15</v>
      </c>
      <c r="E1300" s="1">
        <v>44710</v>
      </c>
      <c r="F1300" s="2">
        <v>0.75005787037037042</v>
      </c>
      <c r="G1300">
        <v>11.23</v>
      </c>
      <c r="H1300">
        <v>10.039999999999999</v>
      </c>
      <c r="I1300">
        <v>673</v>
      </c>
      <c r="J1300">
        <v>1299</v>
      </c>
      <c r="K1300" t="str">
        <f t="shared" si="60"/>
        <v>2022</v>
      </c>
      <c r="L1300" t="str">
        <f t="shared" si="61"/>
        <v>05</v>
      </c>
      <c r="M1300" t="str">
        <f t="shared" si="62"/>
        <v>2022-05</v>
      </c>
    </row>
    <row r="1301" spans="1:13" x14ac:dyDescent="0.3">
      <c r="A1301" t="s">
        <v>14</v>
      </c>
      <c r="B1301" s="1">
        <v>47848</v>
      </c>
      <c r="C1301">
        <v>40</v>
      </c>
      <c r="D1301" t="s">
        <v>12</v>
      </c>
      <c r="E1301" s="1">
        <v>44710</v>
      </c>
      <c r="F1301" s="2">
        <v>0.75005787037037042</v>
      </c>
      <c r="G1301">
        <v>11.23</v>
      </c>
      <c r="H1301">
        <v>10.039999999999999</v>
      </c>
      <c r="I1301">
        <v>673</v>
      </c>
      <c r="J1301">
        <v>1300</v>
      </c>
      <c r="K1301" t="str">
        <f t="shared" si="60"/>
        <v>2022</v>
      </c>
      <c r="L1301" t="str">
        <f t="shared" si="61"/>
        <v>05</v>
      </c>
      <c r="M1301" t="str">
        <f t="shared" si="62"/>
        <v>2022-05</v>
      </c>
    </row>
    <row r="1302" spans="1:13" x14ac:dyDescent="0.3">
      <c r="A1302" t="s">
        <v>10</v>
      </c>
      <c r="B1302" s="1">
        <v>47118</v>
      </c>
      <c r="C1302">
        <v>10</v>
      </c>
      <c r="D1302" t="s">
        <v>15</v>
      </c>
      <c r="E1302" s="1">
        <v>44736</v>
      </c>
      <c r="F1302" s="2">
        <v>0.66091435185185188</v>
      </c>
      <c r="G1302">
        <v>5.34</v>
      </c>
      <c r="H1302">
        <v>11.5</v>
      </c>
      <c r="I1302">
        <v>674</v>
      </c>
      <c r="J1302">
        <v>1301</v>
      </c>
      <c r="K1302" t="str">
        <f t="shared" si="60"/>
        <v>2022</v>
      </c>
      <c r="L1302" t="str">
        <f t="shared" si="61"/>
        <v>06</v>
      </c>
      <c r="M1302" t="str">
        <f t="shared" si="62"/>
        <v>2022-06</v>
      </c>
    </row>
    <row r="1303" spans="1:13" x14ac:dyDescent="0.3">
      <c r="A1303" t="s">
        <v>22</v>
      </c>
      <c r="B1303" s="1">
        <v>47299</v>
      </c>
      <c r="C1303">
        <v>0</v>
      </c>
      <c r="D1303" t="s">
        <v>11</v>
      </c>
      <c r="E1303" s="1">
        <v>44748</v>
      </c>
      <c r="F1303" s="2">
        <v>0.46859953703703705</v>
      </c>
      <c r="G1303">
        <v>9.89</v>
      </c>
      <c r="H1303">
        <v>22.93</v>
      </c>
      <c r="I1303">
        <v>675</v>
      </c>
      <c r="J1303">
        <v>1302</v>
      </c>
      <c r="K1303" t="str">
        <f t="shared" si="60"/>
        <v>2022</v>
      </c>
      <c r="L1303" t="str">
        <f t="shared" si="61"/>
        <v>07</v>
      </c>
      <c r="M1303" t="str">
        <f t="shared" si="62"/>
        <v>2022-07</v>
      </c>
    </row>
    <row r="1304" spans="1:13" x14ac:dyDescent="0.3">
      <c r="A1304" t="s">
        <v>10</v>
      </c>
      <c r="B1304" s="1">
        <v>47118</v>
      </c>
      <c r="C1304">
        <v>10</v>
      </c>
      <c r="D1304" t="s">
        <v>15</v>
      </c>
      <c r="E1304" s="1">
        <v>44631</v>
      </c>
      <c r="F1304" s="2">
        <v>0.46876157407407404</v>
      </c>
      <c r="G1304">
        <v>9.42</v>
      </c>
      <c r="H1304">
        <v>7.27</v>
      </c>
      <c r="I1304">
        <v>676</v>
      </c>
      <c r="J1304">
        <v>1303</v>
      </c>
      <c r="K1304" t="str">
        <f t="shared" si="60"/>
        <v>2022</v>
      </c>
      <c r="L1304" t="str">
        <f t="shared" si="61"/>
        <v>03</v>
      </c>
      <c r="M1304" t="str">
        <f t="shared" si="62"/>
        <v>2022-03</v>
      </c>
    </row>
    <row r="1305" spans="1:13" x14ac:dyDescent="0.3">
      <c r="A1305" t="s">
        <v>14</v>
      </c>
      <c r="B1305" s="1">
        <v>47848</v>
      </c>
      <c r="C1305">
        <v>20</v>
      </c>
      <c r="D1305" t="s">
        <v>16</v>
      </c>
      <c r="E1305" s="1">
        <v>44660</v>
      </c>
      <c r="F1305" s="2">
        <v>0.42584490740740738</v>
      </c>
      <c r="G1305">
        <v>5.85</v>
      </c>
      <c r="H1305">
        <v>6.11</v>
      </c>
      <c r="I1305">
        <v>677</v>
      </c>
      <c r="J1305">
        <v>1304</v>
      </c>
      <c r="K1305" t="str">
        <f t="shared" si="60"/>
        <v>2022</v>
      </c>
      <c r="L1305" t="str">
        <f t="shared" si="61"/>
        <v>04</v>
      </c>
      <c r="M1305" t="str">
        <f t="shared" si="62"/>
        <v>2022-04</v>
      </c>
    </row>
    <row r="1306" spans="1:13" x14ac:dyDescent="0.3">
      <c r="A1306" t="s">
        <v>14</v>
      </c>
      <c r="B1306" s="1">
        <v>47848</v>
      </c>
      <c r="C1306">
        <v>40</v>
      </c>
      <c r="D1306" t="s">
        <v>12</v>
      </c>
      <c r="E1306" s="1">
        <v>44660</v>
      </c>
      <c r="F1306" s="2">
        <v>0.42584490740740738</v>
      </c>
      <c r="G1306">
        <v>5.85</v>
      </c>
      <c r="H1306">
        <v>6.11</v>
      </c>
      <c r="I1306">
        <v>677</v>
      </c>
      <c r="J1306">
        <v>1305</v>
      </c>
      <c r="K1306" t="str">
        <f t="shared" si="60"/>
        <v>2022</v>
      </c>
      <c r="L1306" t="str">
        <f t="shared" si="61"/>
        <v>04</v>
      </c>
      <c r="M1306" t="str">
        <f t="shared" si="62"/>
        <v>2022-04</v>
      </c>
    </row>
    <row r="1307" spans="1:13" x14ac:dyDescent="0.3">
      <c r="A1307" t="s">
        <v>14</v>
      </c>
      <c r="B1307" s="1">
        <v>47848</v>
      </c>
      <c r="C1307">
        <v>0</v>
      </c>
      <c r="D1307" t="s">
        <v>11</v>
      </c>
      <c r="E1307" s="1">
        <v>44736</v>
      </c>
      <c r="F1307" s="2">
        <v>0.61217592592592596</v>
      </c>
      <c r="G1307">
        <v>9.67</v>
      </c>
      <c r="H1307">
        <v>12.02</v>
      </c>
      <c r="I1307">
        <v>678</v>
      </c>
      <c r="J1307">
        <v>1306</v>
      </c>
      <c r="K1307" t="str">
        <f t="shared" si="60"/>
        <v>2022</v>
      </c>
      <c r="L1307" t="str">
        <f t="shared" si="61"/>
        <v>06</v>
      </c>
      <c r="M1307" t="str">
        <f t="shared" si="62"/>
        <v>2022-06</v>
      </c>
    </row>
    <row r="1308" spans="1:13" x14ac:dyDescent="0.3">
      <c r="A1308" t="s">
        <v>14</v>
      </c>
      <c r="B1308" s="1">
        <v>47848</v>
      </c>
      <c r="C1308">
        <v>25</v>
      </c>
      <c r="D1308" t="s">
        <v>17</v>
      </c>
      <c r="E1308" s="1">
        <v>44736</v>
      </c>
      <c r="F1308" s="2">
        <v>0.61217592592592596</v>
      </c>
      <c r="G1308">
        <v>9.67</v>
      </c>
      <c r="H1308">
        <v>12.02</v>
      </c>
      <c r="I1308">
        <v>678</v>
      </c>
      <c r="J1308">
        <v>1307</v>
      </c>
      <c r="K1308" t="str">
        <f t="shared" si="60"/>
        <v>2022</v>
      </c>
      <c r="L1308" t="str">
        <f t="shared" si="61"/>
        <v>06</v>
      </c>
      <c r="M1308" t="str">
        <f t="shared" si="62"/>
        <v>2022-06</v>
      </c>
    </row>
    <row r="1309" spans="1:13" x14ac:dyDescent="0.3">
      <c r="A1309" t="s">
        <v>14</v>
      </c>
      <c r="B1309" s="1">
        <v>47848</v>
      </c>
      <c r="C1309">
        <v>80</v>
      </c>
      <c r="D1309" t="s">
        <v>20</v>
      </c>
      <c r="E1309" s="1">
        <v>44736</v>
      </c>
      <c r="F1309" s="2">
        <v>0.61217592592592596</v>
      </c>
      <c r="G1309">
        <v>9.67</v>
      </c>
      <c r="H1309">
        <v>12.02</v>
      </c>
      <c r="I1309">
        <v>678</v>
      </c>
      <c r="J1309">
        <v>1308</v>
      </c>
      <c r="K1309" t="str">
        <f t="shared" si="60"/>
        <v>2022</v>
      </c>
      <c r="L1309" t="str">
        <f t="shared" si="61"/>
        <v>06</v>
      </c>
      <c r="M1309" t="str">
        <f t="shared" si="62"/>
        <v>2022-06</v>
      </c>
    </row>
    <row r="1310" spans="1:13" x14ac:dyDescent="0.3">
      <c r="A1310" t="s">
        <v>18</v>
      </c>
      <c r="B1310" t="s">
        <v>19</v>
      </c>
      <c r="C1310">
        <v>10</v>
      </c>
      <c r="D1310" t="s">
        <v>15</v>
      </c>
      <c r="E1310" s="1">
        <v>44684</v>
      </c>
      <c r="F1310" s="2">
        <v>0.8353356481481482</v>
      </c>
      <c r="G1310">
        <v>7.95</v>
      </c>
      <c r="H1310">
        <v>8.59</v>
      </c>
      <c r="I1310">
        <v>679</v>
      </c>
      <c r="J1310">
        <v>1309</v>
      </c>
      <c r="K1310" t="str">
        <f t="shared" si="60"/>
        <v>2022</v>
      </c>
      <c r="L1310" t="str">
        <f t="shared" si="61"/>
        <v>05</v>
      </c>
      <c r="M1310" t="str">
        <f t="shared" si="62"/>
        <v>2022-05</v>
      </c>
    </row>
    <row r="1311" spans="1:13" x14ac:dyDescent="0.3">
      <c r="A1311" t="s">
        <v>18</v>
      </c>
      <c r="B1311" t="s">
        <v>19</v>
      </c>
      <c r="C1311">
        <v>25</v>
      </c>
      <c r="D1311" t="s">
        <v>17</v>
      </c>
      <c r="E1311" s="1">
        <v>44684</v>
      </c>
      <c r="F1311" s="2">
        <v>0.8353356481481482</v>
      </c>
      <c r="G1311">
        <v>7.95</v>
      </c>
      <c r="H1311">
        <v>8.59</v>
      </c>
      <c r="I1311">
        <v>679</v>
      </c>
      <c r="J1311">
        <v>1310</v>
      </c>
      <c r="K1311" t="str">
        <f t="shared" si="60"/>
        <v>2022</v>
      </c>
      <c r="L1311" t="str">
        <f t="shared" si="61"/>
        <v>05</v>
      </c>
      <c r="M1311" t="str">
        <f t="shared" si="62"/>
        <v>2022-05</v>
      </c>
    </row>
    <row r="1312" spans="1:13" x14ac:dyDescent="0.3">
      <c r="A1312" t="s">
        <v>10</v>
      </c>
      <c r="B1312" s="1">
        <v>47118</v>
      </c>
      <c r="C1312">
        <v>10</v>
      </c>
      <c r="D1312" t="s">
        <v>15</v>
      </c>
      <c r="E1312" s="1">
        <v>44719</v>
      </c>
      <c r="F1312" s="2">
        <v>0.47700231481481481</v>
      </c>
      <c r="G1312">
        <v>6.73</v>
      </c>
      <c r="H1312">
        <v>5.53</v>
      </c>
      <c r="I1312">
        <v>680</v>
      </c>
      <c r="J1312">
        <v>1311</v>
      </c>
      <c r="K1312" t="str">
        <f t="shared" si="60"/>
        <v>2022</v>
      </c>
      <c r="L1312" t="str">
        <f t="shared" si="61"/>
        <v>06</v>
      </c>
      <c r="M1312" t="str">
        <f t="shared" si="62"/>
        <v>2022-06</v>
      </c>
    </row>
    <row r="1313" spans="1:13" x14ac:dyDescent="0.3">
      <c r="A1313" t="s">
        <v>10</v>
      </c>
      <c r="B1313" s="1">
        <v>47118</v>
      </c>
      <c r="C1313">
        <v>25</v>
      </c>
      <c r="D1313" t="s">
        <v>17</v>
      </c>
      <c r="E1313" s="1">
        <v>44719</v>
      </c>
      <c r="F1313" s="2">
        <v>0.47700231481481481</v>
      </c>
      <c r="G1313">
        <v>6.73</v>
      </c>
      <c r="H1313">
        <v>5.53</v>
      </c>
      <c r="I1313">
        <v>680</v>
      </c>
      <c r="J1313">
        <v>1312</v>
      </c>
      <c r="K1313" t="str">
        <f t="shared" si="60"/>
        <v>2022</v>
      </c>
      <c r="L1313" t="str">
        <f t="shared" si="61"/>
        <v>06</v>
      </c>
      <c r="M1313" t="str">
        <f t="shared" si="62"/>
        <v>2022-06</v>
      </c>
    </row>
    <row r="1314" spans="1:13" x14ac:dyDescent="0.3">
      <c r="A1314" t="s">
        <v>10</v>
      </c>
      <c r="B1314" s="1">
        <v>47118</v>
      </c>
      <c r="C1314">
        <v>0</v>
      </c>
      <c r="D1314" t="s">
        <v>11</v>
      </c>
      <c r="E1314" s="1">
        <v>44789</v>
      </c>
      <c r="F1314" s="2">
        <v>0.57677083333333334</v>
      </c>
      <c r="G1314">
        <v>7.05</v>
      </c>
      <c r="H1314">
        <v>13.41</v>
      </c>
      <c r="I1314">
        <v>681</v>
      </c>
      <c r="J1314">
        <v>1313</v>
      </c>
      <c r="K1314" t="str">
        <f t="shared" si="60"/>
        <v>2022</v>
      </c>
      <c r="L1314" t="str">
        <f t="shared" si="61"/>
        <v>08</v>
      </c>
      <c r="M1314" t="str">
        <f t="shared" si="62"/>
        <v>2022-08</v>
      </c>
    </row>
    <row r="1315" spans="1:13" x14ac:dyDescent="0.3">
      <c r="A1315" t="s">
        <v>18</v>
      </c>
      <c r="B1315" t="s">
        <v>19</v>
      </c>
      <c r="C1315">
        <v>0</v>
      </c>
      <c r="D1315" t="s">
        <v>11</v>
      </c>
      <c r="E1315" s="1">
        <v>44828</v>
      </c>
      <c r="F1315" s="2">
        <v>0.49940972222222224</v>
      </c>
      <c r="G1315">
        <v>7.36</v>
      </c>
      <c r="H1315">
        <v>8.2100000000000009</v>
      </c>
      <c r="I1315">
        <v>682</v>
      </c>
      <c r="J1315">
        <v>1314</v>
      </c>
      <c r="K1315" t="str">
        <f t="shared" si="60"/>
        <v>2022</v>
      </c>
      <c r="L1315" t="str">
        <f t="shared" si="61"/>
        <v>09</v>
      </c>
      <c r="M1315" t="str">
        <f t="shared" si="62"/>
        <v>2022-09</v>
      </c>
    </row>
    <row r="1316" spans="1:13" x14ac:dyDescent="0.3">
      <c r="A1316" t="s">
        <v>22</v>
      </c>
      <c r="B1316" s="1">
        <v>47299</v>
      </c>
      <c r="C1316">
        <v>0</v>
      </c>
      <c r="D1316" t="s">
        <v>11</v>
      </c>
      <c r="E1316" s="1">
        <v>44895</v>
      </c>
      <c r="F1316" s="2">
        <v>0.46817129629629628</v>
      </c>
      <c r="G1316">
        <v>6.83</v>
      </c>
      <c r="H1316">
        <v>9.65</v>
      </c>
      <c r="I1316">
        <v>683</v>
      </c>
      <c r="J1316">
        <v>1315</v>
      </c>
      <c r="K1316" t="str">
        <f t="shared" si="60"/>
        <v>2022</v>
      </c>
      <c r="L1316" t="str">
        <f t="shared" si="61"/>
        <v>11</v>
      </c>
      <c r="M1316" t="str">
        <f t="shared" si="62"/>
        <v>2022-11</v>
      </c>
    </row>
    <row r="1317" spans="1:13" x14ac:dyDescent="0.3">
      <c r="A1317" t="s">
        <v>22</v>
      </c>
      <c r="B1317" s="1">
        <v>47299</v>
      </c>
      <c r="C1317">
        <v>25</v>
      </c>
      <c r="D1317" t="s">
        <v>17</v>
      </c>
      <c r="E1317" s="1">
        <v>44895</v>
      </c>
      <c r="F1317" s="2">
        <v>0.46817129629629628</v>
      </c>
      <c r="G1317">
        <v>6.83</v>
      </c>
      <c r="H1317">
        <v>9.65</v>
      </c>
      <c r="I1317">
        <v>683</v>
      </c>
      <c r="J1317">
        <v>1316</v>
      </c>
      <c r="K1317" t="str">
        <f t="shared" si="60"/>
        <v>2022</v>
      </c>
      <c r="L1317" t="str">
        <f t="shared" si="61"/>
        <v>11</v>
      </c>
      <c r="M1317" t="str">
        <f t="shared" si="62"/>
        <v>2022-11</v>
      </c>
    </row>
    <row r="1318" spans="1:13" x14ac:dyDescent="0.3">
      <c r="A1318" t="s">
        <v>22</v>
      </c>
      <c r="B1318" s="1">
        <v>47299</v>
      </c>
      <c r="C1318">
        <v>80</v>
      </c>
      <c r="D1318" t="s">
        <v>20</v>
      </c>
      <c r="E1318" s="1">
        <v>44895</v>
      </c>
      <c r="F1318" s="2">
        <v>0.46817129629629628</v>
      </c>
      <c r="G1318">
        <v>6.83</v>
      </c>
      <c r="H1318">
        <v>9.65</v>
      </c>
      <c r="I1318">
        <v>683</v>
      </c>
      <c r="J1318">
        <v>1317</v>
      </c>
      <c r="K1318" t="str">
        <f t="shared" si="60"/>
        <v>2022</v>
      </c>
      <c r="L1318" t="str">
        <f t="shared" si="61"/>
        <v>11</v>
      </c>
      <c r="M1318" t="str">
        <f t="shared" si="62"/>
        <v>2022-11</v>
      </c>
    </row>
    <row r="1319" spans="1:13" x14ac:dyDescent="0.3">
      <c r="A1319" t="s">
        <v>14</v>
      </c>
      <c r="B1319" s="1">
        <v>47848</v>
      </c>
      <c r="C1319">
        <v>10</v>
      </c>
      <c r="D1319" t="s">
        <v>15</v>
      </c>
      <c r="E1319" s="1">
        <v>44680</v>
      </c>
      <c r="F1319" s="2">
        <v>0.56232638888888886</v>
      </c>
      <c r="G1319">
        <v>8.27</v>
      </c>
      <c r="H1319">
        <v>7.92</v>
      </c>
      <c r="I1319">
        <v>684</v>
      </c>
      <c r="J1319">
        <v>1318</v>
      </c>
      <c r="K1319" t="str">
        <f t="shared" si="60"/>
        <v>2022</v>
      </c>
      <c r="L1319" t="str">
        <f t="shared" si="61"/>
        <v>04</v>
      </c>
      <c r="M1319" t="str">
        <f t="shared" si="62"/>
        <v>2022-04</v>
      </c>
    </row>
    <row r="1320" spans="1:13" x14ac:dyDescent="0.3">
      <c r="A1320" t="s">
        <v>14</v>
      </c>
      <c r="B1320" s="1">
        <v>47848</v>
      </c>
      <c r="C1320">
        <v>25</v>
      </c>
      <c r="D1320" t="s">
        <v>17</v>
      </c>
      <c r="E1320" s="1">
        <v>44680</v>
      </c>
      <c r="F1320" s="2">
        <v>0.56232638888888886</v>
      </c>
      <c r="G1320">
        <v>8.27</v>
      </c>
      <c r="H1320">
        <v>7.92</v>
      </c>
      <c r="I1320">
        <v>684</v>
      </c>
      <c r="J1320">
        <v>1319</v>
      </c>
      <c r="K1320" t="str">
        <f t="shared" si="60"/>
        <v>2022</v>
      </c>
      <c r="L1320" t="str">
        <f t="shared" si="61"/>
        <v>04</v>
      </c>
      <c r="M1320" t="str">
        <f t="shared" si="62"/>
        <v>2022-04</v>
      </c>
    </row>
    <row r="1321" spans="1:13" x14ac:dyDescent="0.3">
      <c r="A1321" t="s">
        <v>14</v>
      </c>
      <c r="B1321" s="1">
        <v>47848</v>
      </c>
      <c r="C1321">
        <v>50</v>
      </c>
      <c r="D1321" t="s">
        <v>13</v>
      </c>
      <c r="E1321" s="1">
        <v>44680</v>
      </c>
      <c r="F1321" s="2">
        <v>0.56232638888888886</v>
      </c>
      <c r="G1321">
        <v>8.27</v>
      </c>
      <c r="H1321">
        <v>7.92</v>
      </c>
      <c r="I1321">
        <v>684</v>
      </c>
      <c r="J1321">
        <v>1320</v>
      </c>
      <c r="K1321" t="str">
        <f t="shared" si="60"/>
        <v>2022</v>
      </c>
      <c r="L1321" t="str">
        <f t="shared" si="61"/>
        <v>04</v>
      </c>
      <c r="M1321" t="str">
        <f t="shared" si="62"/>
        <v>2022-04</v>
      </c>
    </row>
    <row r="1322" spans="1:13" x14ac:dyDescent="0.3">
      <c r="A1322" t="s">
        <v>10</v>
      </c>
      <c r="B1322" s="1">
        <v>47118</v>
      </c>
      <c r="C1322">
        <v>10</v>
      </c>
      <c r="D1322" t="s">
        <v>15</v>
      </c>
      <c r="E1322" s="1">
        <v>44702</v>
      </c>
      <c r="F1322" s="2">
        <v>0.5467129629629629</v>
      </c>
      <c r="G1322">
        <v>6.17</v>
      </c>
      <c r="H1322">
        <v>13</v>
      </c>
      <c r="I1322">
        <v>685</v>
      </c>
      <c r="J1322">
        <v>1321</v>
      </c>
      <c r="K1322" t="str">
        <f t="shared" si="60"/>
        <v>2022</v>
      </c>
      <c r="L1322" t="str">
        <f t="shared" si="61"/>
        <v>05</v>
      </c>
      <c r="M1322" t="str">
        <f t="shared" si="62"/>
        <v>2022-05</v>
      </c>
    </row>
    <row r="1323" spans="1:13" x14ac:dyDescent="0.3">
      <c r="A1323" t="s">
        <v>21</v>
      </c>
      <c r="B1323" t="s">
        <v>19</v>
      </c>
      <c r="C1323">
        <v>0</v>
      </c>
      <c r="D1323" t="s">
        <v>11</v>
      </c>
      <c r="E1323" s="1">
        <v>44705</v>
      </c>
      <c r="F1323" s="2">
        <v>0.39346064814814818</v>
      </c>
      <c r="G1323">
        <v>7.54</v>
      </c>
      <c r="H1323">
        <v>11.2</v>
      </c>
      <c r="I1323">
        <v>686</v>
      </c>
      <c r="J1323">
        <v>1322</v>
      </c>
      <c r="K1323" t="str">
        <f t="shared" si="60"/>
        <v>2022</v>
      </c>
      <c r="L1323" t="str">
        <f t="shared" si="61"/>
        <v>05</v>
      </c>
      <c r="M1323" t="str">
        <f t="shared" si="62"/>
        <v>2022-05</v>
      </c>
    </row>
    <row r="1324" spans="1:13" x14ac:dyDescent="0.3">
      <c r="A1324" t="s">
        <v>21</v>
      </c>
      <c r="B1324" t="s">
        <v>19</v>
      </c>
      <c r="C1324">
        <v>40</v>
      </c>
      <c r="D1324" t="s">
        <v>12</v>
      </c>
      <c r="E1324" s="1">
        <v>44705</v>
      </c>
      <c r="F1324" s="2">
        <v>0.39346064814814818</v>
      </c>
      <c r="G1324">
        <v>7.54</v>
      </c>
      <c r="H1324">
        <v>11.2</v>
      </c>
      <c r="I1324">
        <v>686</v>
      </c>
      <c r="J1324">
        <v>1323</v>
      </c>
      <c r="K1324" t="str">
        <f t="shared" si="60"/>
        <v>2022</v>
      </c>
      <c r="L1324" t="str">
        <f t="shared" si="61"/>
        <v>05</v>
      </c>
      <c r="M1324" t="str">
        <f t="shared" si="62"/>
        <v>2022-05</v>
      </c>
    </row>
    <row r="1325" spans="1:13" x14ac:dyDescent="0.3">
      <c r="A1325" t="s">
        <v>21</v>
      </c>
      <c r="B1325" t="s">
        <v>19</v>
      </c>
      <c r="C1325">
        <v>50</v>
      </c>
      <c r="D1325" t="s">
        <v>13</v>
      </c>
      <c r="E1325" s="1">
        <v>44705</v>
      </c>
      <c r="F1325" s="2">
        <v>0.39346064814814818</v>
      </c>
      <c r="G1325">
        <v>7.54</v>
      </c>
      <c r="H1325">
        <v>11.2</v>
      </c>
      <c r="I1325">
        <v>686</v>
      </c>
      <c r="J1325">
        <v>1324</v>
      </c>
      <c r="K1325" t="str">
        <f t="shared" si="60"/>
        <v>2022</v>
      </c>
      <c r="L1325" t="str">
        <f t="shared" si="61"/>
        <v>05</v>
      </c>
      <c r="M1325" t="str">
        <f t="shared" si="62"/>
        <v>2022-05</v>
      </c>
    </row>
    <row r="1326" spans="1:13" x14ac:dyDescent="0.3">
      <c r="A1326" t="s">
        <v>14</v>
      </c>
      <c r="B1326" s="1">
        <v>47848</v>
      </c>
      <c r="C1326">
        <v>10</v>
      </c>
      <c r="D1326" t="s">
        <v>15</v>
      </c>
      <c r="E1326" s="1">
        <v>44572</v>
      </c>
      <c r="F1326" s="2">
        <v>0.83780092592592592</v>
      </c>
      <c r="G1326">
        <v>6.04</v>
      </c>
      <c r="H1326">
        <v>9.1300000000000008</v>
      </c>
      <c r="I1326">
        <v>687</v>
      </c>
      <c r="J1326">
        <v>1325</v>
      </c>
      <c r="K1326" t="str">
        <f t="shared" si="60"/>
        <v>2022</v>
      </c>
      <c r="L1326" t="str">
        <f t="shared" si="61"/>
        <v>01</v>
      </c>
      <c r="M1326" t="str">
        <f t="shared" si="62"/>
        <v>2022-01</v>
      </c>
    </row>
    <row r="1327" spans="1:13" x14ac:dyDescent="0.3">
      <c r="A1327" t="s">
        <v>21</v>
      </c>
      <c r="B1327" t="s">
        <v>19</v>
      </c>
      <c r="C1327">
        <v>20</v>
      </c>
      <c r="D1327" t="s">
        <v>16</v>
      </c>
      <c r="E1327" s="1">
        <v>44799</v>
      </c>
      <c r="F1327" s="2">
        <v>0.61708333333333332</v>
      </c>
      <c r="G1327">
        <v>12.75</v>
      </c>
      <c r="H1327">
        <v>12.99</v>
      </c>
      <c r="I1327">
        <v>688</v>
      </c>
      <c r="J1327">
        <v>1326</v>
      </c>
      <c r="K1327" t="str">
        <f t="shared" si="60"/>
        <v>2022</v>
      </c>
      <c r="L1327" t="str">
        <f t="shared" si="61"/>
        <v>08</v>
      </c>
      <c r="M1327" t="str">
        <f t="shared" si="62"/>
        <v>2022-08</v>
      </c>
    </row>
    <row r="1328" spans="1:13" x14ac:dyDescent="0.3">
      <c r="A1328" t="s">
        <v>21</v>
      </c>
      <c r="B1328" t="s">
        <v>19</v>
      </c>
      <c r="C1328">
        <v>40</v>
      </c>
      <c r="D1328" t="s">
        <v>12</v>
      </c>
      <c r="E1328" s="1">
        <v>44799</v>
      </c>
      <c r="F1328" s="2">
        <v>0.61708333333333332</v>
      </c>
      <c r="G1328">
        <v>12.75</v>
      </c>
      <c r="H1328">
        <v>12.99</v>
      </c>
      <c r="I1328">
        <v>688</v>
      </c>
      <c r="J1328">
        <v>1327</v>
      </c>
      <c r="K1328" t="str">
        <f t="shared" si="60"/>
        <v>2022</v>
      </c>
      <c r="L1328" t="str">
        <f t="shared" si="61"/>
        <v>08</v>
      </c>
      <c r="M1328" t="str">
        <f t="shared" si="62"/>
        <v>2022-08</v>
      </c>
    </row>
    <row r="1329" spans="1:13" x14ac:dyDescent="0.3">
      <c r="A1329" t="s">
        <v>10</v>
      </c>
      <c r="B1329" s="1">
        <v>47118</v>
      </c>
      <c r="C1329">
        <v>10</v>
      </c>
      <c r="D1329" t="s">
        <v>15</v>
      </c>
      <c r="E1329" s="1">
        <v>44732</v>
      </c>
      <c r="F1329" s="2">
        <v>0.36708333333333337</v>
      </c>
      <c r="G1329">
        <v>6.2</v>
      </c>
      <c r="H1329">
        <v>12.58</v>
      </c>
      <c r="I1329">
        <v>689</v>
      </c>
      <c r="J1329">
        <v>1328</v>
      </c>
      <c r="K1329" t="str">
        <f t="shared" si="60"/>
        <v>2022</v>
      </c>
      <c r="L1329" t="str">
        <f t="shared" si="61"/>
        <v>06</v>
      </c>
      <c r="M1329" t="str">
        <f t="shared" si="62"/>
        <v>2022-06</v>
      </c>
    </row>
    <row r="1330" spans="1:13" x14ac:dyDescent="0.3">
      <c r="A1330" t="s">
        <v>21</v>
      </c>
      <c r="B1330" t="s">
        <v>19</v>
      </c>
      <c r="C1330">
        <v>20</v>
      </c>
      <c r="D1330" t="s">
        <v>16</v>
      </c>
      <c r="E1330" s="1">
        <v>44783</v>
      </c>
      <c r="F1330" s="2">
        <v>0.74810185185185185</v>
      </c>
      <c r="G1330">
        <v>6.61</v>
      </c>
      <c r="H1330">
        <v>5.99</v>
      </c>
      <c r="I1330">
        <v>690</v>
      </c>
      <c r="J1330">
        <v>1329</v>
      </c>
      <c r="K1330" t="str">
        <f t="shared" si="60"/>
        <v>2022</v>
      </c>
      <c r="L1330" t="str">
        <f t="shared" si="61"/>
        <v>08</v>
      </c>
      <c r="M1330" t="str">
        <f t="shared" si="62"/>
        <v>2022-08</v>
      </c>
    </row>
    <row r="1331" spans="1:13" x14ac:dyDescent="0.3">
      <c r="A1331" t="s">
        <v>10</v>
      </c>
      <c r="B1331" s="1">
        <v>47118</v>
      </c>
      <c r="C1331">
        <v>10</v>
      </c>
      <c r="D1331" t="s">
        <v>15</v>
      </c>
      <c r="E1331" s="1">
        <v>44653</v>
      </c>
      <c r="F1331" s="2">
        <v>0.73270833333333341</v>
      </c>
      <c r="G1331">
        <v>8.39</v>
      </c>
      <c r="H1331">
        <v>22.99</v>
      </c>
      <c r="I1331">
        <v>691</v>
      </c>
      <c r="J1331">
        <v>1330</v>
      </c>
      <c r="K1331" t="str">
        <f t="shared" si="60"/>
        <v>2022</v>
      </c>
      <c r="L1331" t="str">
        <f t="shared" si="61"/>
        <v>04</v>
      </c>
      <c r="M1331" t="str">
        <f t="shared" si="62"/>
        <v>2022-04</v>
      </c>
    </row>
    <row r="1332" spans="1:13" x14ac:dyDescent="0.3">
      <c r="A1332" t="s">
        <v>10</v>
      </c>
      <c r="B1332" s="1">
        <v>47118</v>
      </c>
      <c r="C1332">
        <v>40</v>
      </c>
      <c r="D1332" t="s">
        <v>12</v>
      </c>
      <c r="E1332" s="1">
        <v>44653</v>
      </c>
      <c r="F1332" s="2">
        <v>0.73270833333333341</v>
      </c>
      <c r="G1332">
        <v>8.39</v>
      </c>
      <c r="H1332">
        <v>22.99</v>
      </c>
      <c r="I1332">
        <v>691</v>
      </c>
      <c r="J1332">
        <v>1331</v>
      </c>
      <c r="K1332" t="str">
        <f t="shared" si="60"/>
        <v>2022</v>
      </c>
      <c r="L1332" t="str">
        <f t="shared" si="61"/>
        <v>04</v>
      </c>
      <c r="M1332" t="str">
        <f t="shared" si="62"/>
        <v>2022-04</v>
      </c>
    </row>
    <row r="1333" spans="1:13" x14ac:dyDescent="0.3">
      <c r="A1333" t="s">
        <v>10</v>
      </c>
      <c r="B1333" s="1">
        <v>47118</v>
      </c>
      <c r="C1333">
        <v>80</v>
      </c>
      <c r="D1333" t="s">
        <v>20</v>
      </c>
      <c r="E1333" s="1">
        <v>44653</v>
      </c>
      <c r="F1333" s="2">
        <v>0.73270833333333341</v>
      </c>
      <c r="G1333">
        <v>8.39</v>
      </c>
      <c r="H1333">
        <v>22.99</v>
      </c>
      <c r="I1333">
        <v>691</v>
      </c>
      <c r="J1333">
        <v>1332</v>
      </c>
      <c r="K1333" t="str">
        <f t="shared" si="60"/>
        <v>2022</v>
      </c>
      <c r="L1333" t="str">
        <f t="shared" si="61"/>
        <v>04</v>
      </c>
      <c r="M1333" t="str">
        <f t="shared" si="62"/>
        <v>2022-04</v>
      </c>
    </row>
    <row r="1334" spans="1:13" x14ac:dyDescent="0.3">
      <c r="A1334" t="s">
        <v>14</v>
      </c>
      <c r="B1334" s="1">
        <v>47848</v>
      </c>
      <c r="C1334">
        <v>0</v>
      </c>
      <c r="D1334" t="s">
        <v>11</v>
      </c>
      <c r="E1334" s="1">
        <v>44694</v>
      </c>
      <c r="F1334" s="2">
        <v>0.78236111111111117</v>
      </c>
      <c r="G1334">
        <v>8.76</v>
      </c>
      <c r="H1334">
        <v>6.08</v>
      </c>
      <c r="I1334">
        <v>692</v>
      </c>
      <c r="J1334">
        <v>1333</v>
      </c>
      <c r="K1334" t="str">
        <f t="shared" si="60"/>
        <v>2022</v>
      </c>
      <c r="L1334" t="str">
        <f t="shared" si="61"/>
        <v>05</v>
      </c>
      <c r="M1334" t="str">
        <f t="shared" si="62"/>
        <v>2022-05</v>
      </c>
    </row>
    <row r="1335" spans="1:13" x14ac:dyDescent="0.3">
      <c r="A1335" t="s">
        <v>14</v>
      </c>
      <c r="B1335" s="1">
        <v>47848</v>
      </c>
      <c r="C1335">
        <v>40</v>
      </c>
      <c r="D1335" t="s">
        <v>12</v>
      </c>
      <c r="E1335" s="1">
        <v>44694</v>
      </c>
      <c r="F1335" s="2">
        <v>0.78236111111111117</v>
      </c>
      <c r="G1335">
        <v>8.76</v>
      </c>
      <c r="H1335">
        <v>6.08</v>
      </c>
      <c r="I1335">
        <v>692</v>
      </c>
      <c r="J1335">
        <v>1334</v>
      </c>
      <c r="K1335" t="str">
        <f t="shared" si="60"/>
        <v>2022</v>
      </c>
      <c r="L1335" t="str">
        <f t="shared" si="61"/>
        <v>05</v>
      </c>
      <c r="M1335" t="str">
        <f t="shared" si="62"/>
        <v>2022-05</v>
      </c>
    </row>
    <row r="1336" spans="1:13" x14ac:dyDescent="0.3">
      <c r="A1336" t="s">
        <v>10</v>
      </c>
      <c r="B1336" s="1">
        <v>47118</v>
      </c>
      <c r="C1336">
        <v>20</v>
      </c>
      <c r="D1336" t="s">
        <v>16</v>
      </c>
      <c r="E1336" s="1">
        <v>44695</v>
      </c>
      <c r="F1336" s="2">
        <v>0.56740740740740747</v>
      </c>
      <c r="G1336">
        <v>9</v>
      </c>
      <c r="H1336">
        <v>6.11</v>
      </c>
      <c r="I1336">
        <v>693</v>
      </c>
      <c r="J1336">
        <v>1335</v>
      </c>
      <c r="K1336" t="str">
        <f t="shared" si="60"/>
        <v>2022</v>
      </c>
      <c r="L1336" t="str">
        <f t="shared" si="61"/>
        <v>05</v>
      </c>
      <c r="M1336" t="str">
        <f t="shared" si="62"/>
        <v>2022-05</v>
      </c>
    </row>
    <row r="1337" spans="1:13" x14ac:dyDescent="0.3">
      <c r="A1337" t="s">
        <v>18</v>
      </c>
      <c r="B1337" t="s">
        <v>19</v>
      </c>
      <c r="C1337">
        <v>20</v>
      </c>
      <c r="D1337" t="s">
        <v>16</v>
      </c>
      <c r="E1337" s="1">
        <v>44879</v>
      </c>
      <c r="F1337" s="2">
        <v>0.79493055555555558</v>
      </c>
      <c r="G1337">
        <v>11.3</v>
      </c>
      <c r="H1337">
        <v>12.86</v>
      </c>
      <c r="I1337">
        <v>694</v>
      </c>
      <c r="J1337">
        <v>1336</v>
      </c>
      <c r="K1337" t="str">
        <f t="shared" si="60"/>
        <v>2022</v>
      </c>
      <c r="L1337" t="str">
        <f t="shared" si="61"/>
        <v>11</v>
      </c>
      <c r="M1337" t="str">
        <f t="shared" si="62"/>
        <v>2022-11</v>
      </c>
    </row>
    <row r="1338" spans="1:13" x14ac:dyDescent="0.3">
      <c r="A1338" t="s">
        <v>18</v>
      </c>
      <c r="B1338" t="s">
        <v>19</v>
      </c>
      <c r="C1338">
        <v>25</v>
      </c>
      <c r="D1338" t="s">
        <v>17</v>
      </c>
      <c r="E1338" s="1">
        <v>44879</v>
      </c>
      <c r="F1338" s="2">
        <v>0.79493055555555558</v>
      </c>
      <c r="G1338">
        <v>11.3</v>
      </c>
      <c r="H1338">
        <v>12.86</v>
      </c>
      <c r="I1338">
        <v>694</v>
      </c>
      <c r="J1338">
        <v>1337</v>
      </c>
      <c r="K1338" t="str">
        <f t="shared" si="60"/>
        <v>2022</v>
      </c>
      <c r="L1338" t="str">
        <f t="shared" si="61"/>
        <v>11</v>
      </c>
      <c r="M1338" t="str">
        <f t="shared" si="62"/>
        <v>2022-11</v>
      </c>
    </row>
    <row r="1339" spans="1:13" x14ac:dyDescent="0.3">
      <c r="A1339" t="s">
        <v>14</v>
      </c>
      <c r="B1339" s="1">
        <v>47848</v>
      </c>
      <c r="C1339">
        <v>20</v>
      </c>
      <c r="D1339" t="s">
        <v>16</v>
      </c>
      <c r="E1339" s="1">
        <v>44938</v>
      </c>
      <c r="F1339" s="2">
        <v>0.75466435185185177</v>
      </c>
      <c r="G1339">
        <v>8.18</v>
      </c>
      <c r="H1339">
        <v>16.309999999999999</v>
      </c>
      <c r="I1339">
        <v>695</v>
      </c>
      <c r="J1339">
        <v>1338</v>
      </c>
      <c r="K1339" t="str">
        <f t="shared" si="60"/>
        <v>2023</v>
      </c>
      <c r="L1339" t="str">
        <f t="shared" si="61"/>
        <v>01</v>
      </c>
      <c r="M1339" t="str">
        <f t="shared" si="62"/>
        <v>2023-01</v>
      </c>
    </row>
    <row r="1340" spans="1:13" x14ac:dyDescent="0.3">
      <c r="A1340" t="s">
        <v>14</v>
      </c>
      <c r="B1340" s="1">
        <v>47848</v>
      </c>
      <c r="C1340">
        <v>25</v>
      </c>
      <c r="D1340" t="s">
        <v>17</v>
      </c>
      <c r="E1340" s="1">
        <v>44938</v>
      </c>
      <c r="F1340" s="2">
        <v>0.75466435185185177</v>
      </c>
      <c r="G1340">
        <v>8.18</v>
      </c>
      <c r="H1340">
        <v>16.309999999999999</v>
      </c>
      <c r="I1340">
        <v>695</v>
      </c>
      <c r="J1340">
        <v>1339</v>
      </c>
      <c r="K1340" t="str">
        <f t="shared" si="60"/>
        <v>2023</v>
      </c>
      <c r="L1340" t="str">
        <f t="shared" si="61"/>
        <v>01</v>
      </c>
      <c r="M1340" t="str">
        <f t="shared" si="62"/>
        <v>2023-01</v>
      </c>
    </row>
    <row r="1341" spans="1:13" x14ac:dyDescent="0.3">
      <c r="A1341" t="s">
        <v>14</v>
      </c>
      <c r="B1341" s="1">
        <v>47848</v>
      </c>
      <c r="C1341">
        <v>20</v>
      </c>
      <c r="D1341" t="s">
        <v>16</v>
      </c>
      <c r="E1341" s="1">
        <v>44871</v>
      </c>
      <c r="F1341" s="2">
        <v>0.45327546296296295</v>
      </c>
      <c r="G1341">
        <v>6.81</v>
      </c>
      <c r="H1341">
        <v>12.22</v>
      </c>
      <c r="I1341">
        <v>696</v>
      </c>
      <c r="J1341">
        <v>1340</v>
      </c>
      <c r="K1341" t="str">
        <f t="shared" si="60"/>
        <v>2022</v>
      </c>
      <c r="L1341" t="str">
        <f t="shared" si="61"/>
        <v>11</v>
      </c>
      <c r="M1341" t="str">
        <f t="shared" si="62"/>
        <v>2022-11</v>
      </c>
    </row>
    <row r="1342" spans="1:13" x14ac:dyDescent="0.3">
      <c r="A1342" t="s">
        <v>14</v>
      </c>
      <c r="B1342" s="1">
        <v>47848</v>
      </c>
      <c r="C1342">
        <v>25</v>
      </c>
      <c r="D1342" t="s">
        <v>17</v>
      </c>
      <c r="E1342" s="1">
        <v>44871</v>
      </c>
      <c r="F1342" s="2">
        <v>0.45327546296296295</v>
      </c>
      <c r="G1342">
        <v>6.81</v>
      </c>
      <c r="H1342">
        <v>12.22</v>
      </c>
      <c r="I1342">
        <v>696</v>
      </c>
      <c r="J1342">
        <v>1341</v>
      </c>
      <c r="K1342" t="str">
        <f t="shared" si="60"/>
        <v>2022</v>
      </c>
      <c r="L1342" t="str">
        <f t="shared" si="61"/>
        <v>11</v>
      </c>
      <c r="M1342" t="str">
        <f t="shared" si="62"/>
        <v>2022-11</v>
      </c>
    </row>
    <row r="1343" spans="1:13" x14ac:dyDescent="0.3">
      <c r="A1343" t="s">
        <v>10</v>
      </c>
      <c r="B1343" s="1">
        <v>47118</v>
      </c>
      <c r="C1343">
        <v>0</v>
      </c>
      <c r="D1343" t="s">
        <v>11</v>
      </c>
      <c r="E1343" s="1">
        <v>44926</v>
      </c>
      <c r="F1343" s="2">
        <v>0.6284953703703704</v>
      </c>
      <c r="G1343">
        <v>15.3</v>
      </c>
      <c r="H1343">
        <v>11.08</v>
      </c>
      <c r="I1343">
        <v>697</v>
      </c>
      <c r="J1343">
        <v>1342</v>
      </c>
      <c r="K1343" t="str">
        <f t="shared" si="60"/>
        <v>2022</v>
      </c>
      <c r="L1343" t="str">
        <f t="shared" si="61"/>
        <v>12</v>
      </c>
      <c r="M1343" t="str">
        <f t="shared" si="62"/>
        <v>2022-12</v>
      </c>
    </row>
    <row r="1344" spans="1:13" x14ac:dyDescent="0.3">
      <c r="A1344" t="s">
        <v>10</v>
      </c>
      <c r="B1344" s="1">
        <v>47118</v>
      </c>
      <c r="C1344">
        <v>10</v>
      </c>
      <c r="D1344" t="s">
        <v>15</v>
      </c>
      <c r="E1344" s="1">
        <v>44839</v>
      </c>
      <c r="F1344" s="2">
        <v>0.48344907407407406</v>
      </c>
      <c r="G1344">
        <v>7.84</v>
      </c>
      <c r="H1344">
        <v>10.31</v>
      </c>
      <c r="I1344">
        <v>698</v>
      </c>
      <c r="J1344">
        <v>1343</v>
      </c>
      <c r="K1344" t="str">
        <f t="shared" si="60"/>
        <v>2022</v>
      </c>
      <c r="L1344" t="str">
        <f t="shared" si="61"/>
        <v>10</v>
      </c>
      <c r="M1344" t="str">
        <f t="shared" si="62"/>
        <v>2022-10</v>
      </c>
    </row>
    <row r="1345" spans="1:13" x14ac:dyDescent="0.3">
      <c r="A1345" t="s">
        <v>10</v>
      </c>
      <c r="B1345" s="1">
        <v>47118</v>
      </c>
      <c r="C1345">
        <v>40</v>
      </c>
      <c r="D1345" t="s">
        <v>12</v>
      </c>
      <c r="E1345" s="1">
        <v>44839</v>
      </c>
      <c r="F1345" s="2">
        <v>0.48344907407407406</v>
      </c>
      <c r="G1345">
        <v>7.84</v>
      </c>
      <c r="H1345">
        <v>10.31</v>
      </c>
      <c r="I1345">
        <v>698</v>
      </c>
      <c r="J1345">
        <v>1344</v>
      </c>
      <c r="K1345" t="str">
        <f t="shared" si="60"/>
        <v>2022</v>
      </c>
      <c r="L1345" t="str">
        <f t="shared" si="61"/>
        <v>10</v>
      </c>
      <c r="M1345" t="str">
        <f t="shared" si="62"/>
        <v>2022-10</v>
      </c>
    </row>
    <row r="1346" spans="1:13" x14ac:dyDescent="0.3">
      <c r="A1346" t="s">
        <v>10</v>
      </c>
      <c r="B1346" s="1">
        <v>47118</v>
      </c>
      <c r="C1346">
        <v>80</v>
      </c>
      <c r="D1346" t="s">
        <v>20</v>
      </c>
      <c r="E1346" s="1">
        <v>44839</v>
      </c>
      <c r="F1346" s="2">
        <v>0.48344907407407406</v>
      </c>
      <c r="G1346">
        <v>7.84</v>
      </c>
      <c r="H1346">
        <v>10.31</v>
      </c>
      <c r="I1346">
        <v>698</v>
      </c>
      <c r="J1346">
        <v>1345</v>
      </c>
      <c r="K1346" t="str">
        <f t="shared" si="60"/>
        <v>2022</v>
      </c>
      <c r="L1346" t="str">
        <f t="shared" si="61"/>
        <v>10</v>
      </c>
      <c r="M1346" t="str">
        <f t="shared" si="62"/>
        <v>2022-10</v>
      </c>
    </row>
    <row r="1347" spans="1:13" x14ac:dyDescent="0.3">
      <c r="A1347" t="s">
        <v>21</v>
      </c>
      <c r="B1347" t="s">
        <v>19</v>
      </c>
      <c r="C1347">
        <v>0</v>
      </c>
      <c r="D1347" t="s">
        <v>11</v>
      </c>
      <c r="E1347" s="1">
        <v>44869</v>
      </c>
      <c r="F1347" s="2">
        <v>0.85990740740740745</v>
      </c>
      <c r="G1347">
        <v>5.57</v>
      </c>
      <c r="H1347">
        <v>9.73</v>
      </c>
      <c r="I1347">
        <v>699</v>
      </c>
      <c r="J1347">
        <v>1346</v>
      </c>
      <c r="K1347" t="str">
        <f t="shared" ref="K1347:K1410" si="63">TEXT(E1347, "yyyy")</f>
        <v>2022</v>
      </c>
      <c r="L1347" t="str">
        <f t="shared" ref="L1347:L1410" si="64">TEXT(E1347, "mm")</f>
        <v>11</v>
      </c>
      <c r="M1347" t="str">
        <f t="shared" ref="M1347:M1410" si="65">TEXT(E1347, "yyyy-mm")</f>
        <v>2022-11</v>
      </c>
    </row>
    <row r="1348" spans="1:13" x14ac:dyDescent="0.3">
      <c r="A1348" t="s">
        <v>21</v>
      </c>
      <c r="B1348" t="s">
        <v>19</v>
      </c>
      <c r="C1348">
        <v>25</v>
      </c>
      <c r="D1348" t="s">
        <v>17</v>
      </c>
      <c r="E1348" s="1">
        <v>44869</v>
      </c>
      <c r="F1348" s="2">
        <v>0.85990740740740745</v>
      </c>
      <c r="G1348">
        <v>5.57</v>
      </c>
      <c r="H1348">
        <v>9.73</v>
      </c>
      <c r="I1348">
        <v>699</v>
      </c>
      <c r="J1348">
        <v>1347</v>
      </c>
      <c r="K1348" t="str">
        <f t="shared" si="63"/>
        <v>2022</v>
      </c>
      <c r="L1348" t="str">
        <f t="shared" si="64"/>
        <v>11</v>
      </c>
      <c r="M1348" t="str">
        <f t="shared" si="65"/>
        <v>2022-11</v>
      </c>
    </row>
    <row r="1349" spans="1:13" x14ac:dyDescent="0.3">
      <c r="A1349" t="s">
        <v>22</v>
      </c>
      <c r="B1349" s="1">
        <v>47299</v>
      </c>
      <c r="C1349">
        <v>0</v>
      </c>
      <c r="D1349" t="s">
        <v>11</v>
      </c>
      <c r="E1349" s="1">
        <v>44923</v>
      </c>
      <c r="F1349" s="2">
        <v>0.87357638888888889</v>
      </c>
      <c r="G1349">
        <v>7.31</v>
      </c>
      <c r="H1349">
        <v>7.89</v>
      </c>
      <c r="I1349">
        <v>700</v>
      </c>
      <c r="J1349">
        <v>1348</v>
      </c>
      <c r="K1349" t="str">
        <f t="shared" si="63"/>
        <v>2022</v>
      </c>
      <c r="L1349" t="str">
        <f t="shared" si="64"/>
        <v>12</v>
      </c>
      <c r="M1349" t="str">
        <f t="shared" si="65"/>
        <v>2022-12</v>
      </c>
    </row>
    <row r="1350" spans="1:13" x14ac:dyDescent="0.3">
      <c r="A1350" t="s">
        <v>22</v>
      </c>
      <c r="B1350" s="1">
        <v>47299</v>
      </c>
      <c r="C1350">
        <v>20</v>
      </c>
      <c r="D1350" t="s">
        <v>16</v>
      </c>
      <c r="E1350" s="1">
        <v>44846</v>
      </c>
      <c r="F1350" s="2">
        <v>0.62936342592592587</v>
      </c>
      <c r="G1350">
        <v>8.7899999999999991</v>
      </c>
      <c r="H1350">
        <v>7.92</v>
      </c>
      <c r="I1350">
        <v>701</v>
      </c>
      <c r="J1350">
        <v>1349</v>
      </c>
      <c r="K1350" t="str">
        <f t="shared" si="63"/>
        <v>2022</v>
      </c>
      <c r="L1350" t="str">
        <f t="shared" si="64"/>
        <v>10</v>
      </c>
      <c r="M1350" t="str">
        <f t="shared" si="65"/>
        <v>2022-10</v>
      </c>
    </row>
    <row r="1351" spans="1:13" x14ac:dyDescent="0.3">
      <c r="A1351" t="s">
        <v>21</v>
      </c>
      <c r="B1351" t="s">
        <v>19</v>
      </c>
      <c r="C1351">
        <v>10</v>
      </c>
      <c r="D1351" t="s">
        <v>15</v>
      </c>
      <c r="E1351" s="1">
        <v>44922</v>
      </c>
      <c r="F1351" s="2">
        <v>0.6169675925925926</v>
      </c>
      <c r="G1351">
        <v>9.11</v>
      </c>
      <c r="H1351">
        <v>7.6</v>
      </c>
      <c r="I1351">
        <v>702</v>
      </c>
      <c r="J1351">
        <v>1350</v>
      </c>
      <c r="K1351" t="str">
        <f t="shared" si="63"/>
        <v>2022</v>
      </c>
      <c r="L1351" t="str">
        <f t="shared" si="64"/>
        <v>12</v>
      </c>
      <c r="M1351" t="str">
        <f t="shared" si="65"/>
        <v>2022-12</v>
      </c>
    </row>
    <row r="1352" spans="1:13" x14ac:dyDescent="0.3">
      <c r="A1352" t="s">
        <v>21</v>
      </c>
      <c r="B1352" t="s">
        <v>19</v>
      </c>
      <c r="C1352">
        <v>40</v>
      </c>
      <c r="D1352" t="s">
        <v>12</v>
      </c>
      <c r="E1352" s="1">
        <v>44922</v>
      </c>
      <c r="F1352" s="2">
        <v>0.6169675925925926</v>
      </c>
      <c r="G1352">
        <v>9.11</v>
      </c>
      <c r="H1352">
        <v>7.6</v>
      </c>
      <c r="I1352">
        <v>702</v>
      </c>
      <c r="J1352">
        <v>1351</v>
      </c>
      <c r="K1352" t="str">
        <f t="shared" si="63"/>
        <v>2022</v>
      </c>
      <c r="L1352" t="str">
        <f t="shared" si="64"/>
        <v>12</v>
      </c>
      <c r="M1352" t="str">
        <f t="shared" si="65"/>
        <v>2022-12</v>
      </c>
    </row>
    <row r="1353" spans="1:13" x14ac:dyDescent="0.3">
      <c r="A1353" t="s">
        <v>21</v>
      </c>
      <c r="B1353" t="s">
        <v>19</v>
      </c>
      <c r="C1353">
        <v>10</v>
      </c>
      <c r="D1353" t="s">
        <v>15</v>
      </c>
      <c r="E1353" s="1">
        <v>44967</v>
      </c>
      <c r="F1353" s="2">
        <v>0.40520833333333334</v>
      </c>
      <c r="G1353">
        <v>5.71</v>
      </c>
      <c r="H1353">
        <v>8.08</v>
      </c>
      <c r="I1353">
        <v>703</v>
      </c>
      <c r="J1353">
        <v>1352</v>
      </c>
      <c r="K1353" t="str">
        <f t="shared" si="63"/>
        <v>2023</v>
      </c>
      <c r="L1353" t="str">
        <f t="shared" si="64"/>
        <v>02</v>
      </c>
      <c r="M1353" t="str">
        <f t="shared" si="65"/>
        <v>2023-02</v>
      </c>
    </row>
    <row r="1354" spans="1:13" x14ac:dyDescent="0.3">
      <c r="A1354" t="s">
        <v>21</v>
      </c>
      <c r="B1354" t="s">
        <v>19</v>
      </c>
      <c r="C1354">
        <v>40</v>
      </c>
      <c r="D1354" t="s">
        <v>12</v>
      </c>
      <c r="E1354" s="1">
        <v>44967</v>
      </c>
      <c r="F1354" s="2">
        <v>0.40520833333333334</v>
      </c>
      <c r="G1354">
        <v>5.71</v>
      </c>
      <c r="H1354">
        <v>8.08</v>
      </c>
      <c r="I1354">
        <v>703</v>
      </c>
      <c r="J1354">
        <v>1353</v>
      </c>
      <c r="K1354" t="str">
        <f t="shared" si="63"/>
        <v>2023</v>
      </c>
      <c r="L1354" t="str">
        <f t="shared" si="64"/>
        <v>02</v>
      </c>
      <c r="M1354" t="str">
        <f t="shared" si="65"/>
        <v>2023-02</v>
      </c>
    </row>
    <row r="1355" spans="1:13" x14ac:dyDescent="0.3">
      <c r="A1355" t="s">
        <v>14</v>
      </c>
      <c r="B1355" s="1">
        <v>47848</v>
      </c>
      <c r="C1355">
        <v>20</v>
      </c>
      <c r="D1355" t="s">
        <v>16</v>
      </c>
      <c r="E1355" s="1">
        <v>44566</v>
      </c>
      <c r="F1355" s="2">
        <v>0.53717592592592589</v>
      </c>
      <c r="G1355">
        <v>20.21</v>
      </c>
      <c r="H1355">
        <v>10.28</v>
      </c>
      <c r="I1355">
        <v>704</v>
      </c>
      <c r="J1355">
        <v>1354</v>
      </c>
      <c r="K1355" t="str">
        <f t="shared" si="63"/>
        <v>2022</v>
      </c>
      <c r="L1355" t="str">
        <f t="shared" si="64"/>
        <v>01</v>
      </c>
      <c r="M1355" t="str">
        <f t="shared" si="65"/>
        <v>2022-01</v>
      </c>
    </row>
    <row r="1356" spans="1:13" x14ac:dyDescent="0.3">
      <c r="A1356" t="s">
        <v>14</v>
      </c>
      <c r="B1356" s="1">
        <v>47848</v>
      </c>
      <c r="C1356">
        <v>40</v>
      </c>
      <c r="D1356" t="s">
        <v>12</v>
      </c>
      <c r="E1356" s="1">
        <v>44566</v>
      </c>
      <c r="F1356" s="2">
        <v>0.53717592592592589</v>
      </c>
      <c r="G1356">
        <v>20.21</v>
      </c>
      <c r="H1356">
        <v>10.28</v>
      </c>
      <c r="I1356">
        <v>704</v>
      </c>
      <c r="J1356">
        <v>1355</v>
      </c>
      <c r="K1356" t="str">
        <f t="shared" si="63"/>
        <v>2022</v>
      </c>
      <c r="L1356" t="str">
        <f t="shared" si="64"/>
        <v>01</v>
      </c>
      <c r="M1356" t="str">
        <f t="shared" si="65"/>
        <v>2022-01</v>
      </c>
    </row>
    <row r="1357" spans="1:13" x14ac:dyDescent="0.3">
      <c r="A1357" t="s">
        <v>14</v>
      </c>
      <c r="B1357" s="1">
        <v>47848</v>
      </c>
      <c r="C1357">
        <v>50</v>
      </c>
      <c r="D1357" t="s">
        <v>13</v>
      </c>
      <c r="E1357" s="1">
        <v>44566</v>
      </c>
      <c r="F1357" s="2">
        <v>0.53717592592592589</v>
      </c>
      <c r="G1357">
        <v>20.21</v>
      </c>
      <c r="H1357">
        <v>10.28</v>
      </c>
      <c r="I1357">
        <v>704</v>
      </c>
      <c r="J1357">
        <v>1356</v>
      </c>
      <c r="K1357" t="str">
        <f t="shared" si="63"/>
        <v>2022</v>
      </c>
      <c r="L1357" t="str">
        <f t="shared" si="64"/>
        <v>01</v>
      </c>
      <c r="M1357" t="str">
        <f t="shared" si="65"/>
        <v>2022-01</v>
      </c>
    </row>
    <row r="1358" spans="1:13" x14ac:dyDescent="0.3">
      <c r="A1358" t="s">
        <v>22</v>
      </c>
      <c r="B1358" s="1">
        <v>47299</v>
      </c>
      <c r="C1358">
        <v>10</v>
      </c>
      <c r="D1358" t="s">
        <v>15</v>
      </c>
      <c r="E1358" s="1">
        <v>44591</v>
      </c>
      <c r="F1358" s="2">
        <v>0.8534722222222223</v>
      </c>
      <c r="G1358">
        <v>7.78</v>
      </c>
      <c r="H1358">
        <v>6.16</v>
      </c>
      <c r="I1358">
        <v>705</v>
      </c>
      <c r="J1358">
        <v>1357</v>
      </c>
      <c r="K1358" t="str">
        <f t="shared" si="63"/>
        <v>2022</v>
      </c>
      <c r="L1358" t="str">
        <f t="shared" si="64"/>
        <v>01</v>
      </c>
      <c r="M1358" t="str">
        <f t="shared" si="65"/>
        <v>2022-01</v>
      </c>
    </row>
    <row r="1359" spans="1:13" x14ac:dyDescent="0.3">
      <c r="A1359" t="s">
        <v>10</v>
      </c>
      <c r="B1359" s="1">
        <v>47118</v>
      </c>
      <c r="C1359">
        <v>0</v>
      </c>
      <c r="D1359" t="s">
        <v>11</v>
      </c>
      <c r="E1359" s="1">
        <v>44715</v>
      </c>
      <c r="F1359" s="2">
        <v>0.84459490740740739</v>
      </c>
      <c r="G1359">
        <v>9</v>
      </c>
      <c r="H1359">
        <v>10.72</v>
      </c>
      <c r="I1359">
        <v>706</v>
      </c>
      <c r="J1359">
        <v>1358</v>
      </c>
      <c r="K1359" t="str">
        <f t="shared" si="63"/>
        <v>2022</v>
      </c>
      <c r="L1359" t="str">
        <f t="shared" si="64"/>
        <v>06</v>
      </c>
      <c r="M1359" t="str">
        <f t="shared" si="65"/>
        <v>2022-06</v>
      </c>
    </row>
    <row r="1360" spans="1:13" x14ac:dyDescent="0.3">
      <c r="A1360" t="s">
        <v>10</v>
      </c>
      <c r="B1360" s="1">
        <v>47118</v>
      </c>
      <c r="C1360">
        <v>25</v>
      </c>
      <c r="D1360" t="s">
        <v>17</v>
      </c>
      <c r="E1360" s="1">
        <v>44715</v>
      </c>
      <c r="F1360" s="2">
        <v>0.84459490740740739</v>
      </c>
      <c r="G1360">
        <v>9</v>
      </c>
      <c r="H1360">
        <v>10.72</v>
      </c>
      <c r="I1360">
        <v>706</v>
      </c>
      <c r="J1360">
        <v>1359</v>
      </c>
      <c r="K1360" t="str">
        <f t="shared" si="63"/>
        <v>2022</v>
      </c>
      <c r="L1360" t="str">
        <f t="shared" si="64"/>
        <v>06</v>
      </c>
      <c r="M1360" t="str">
        <f t="shared" si="65"/>
        <v>2022-06</v>
      </c>
    </row>
    <row r="1361" spans="1:13" x14ac:dyDescent="0.3">
      <c r="A1361" t="s">
        <v>10</v>
      </c>
      <c r="B1361" s="1">
        <v>47118</v>
      </c>
      <c r="C1361">
        <v>0</v>
      </c>
      <c r="D1361" t="s">
        <v>11</v>
      </c>
      <c r="E1361" s="1">
        <v>44828</v>
      </c>
      <c r="F1361" s="2">
        <v>0.57230324074074079</v>
      </c>
      <c r="G1361">
        <v>7.35</v>
      </c>
      <c r="H1361">
        <v>8.06</v>
      </c>
      <c r="I1361">
        <v>707</v>
      </c>
      <c r="J1361">
        <v>1360</v>
      </c>
      <c r="K1361" t="str">
        <f t="shared" si="63"/>
        <v>2022</v>
      </c>
      <c r="L1361" t="str">
        <f t="shared" si="64"/>
        <v>09</v>
      </c>
      <c r="M1361" t="str">
        <f t="shared" si="65"/>
        <v>2022-09</v>
      </c>
    </row>
    <row r="1362" spans="1:13" x14ac:dyDescent="0.3">
      <c r="A1362" t="s">
        <v>10</v>
      </c>
      <c r="B1362" s="1">
        <v>47118</v>
      </c>
      <c r="C1362">
        <v>25</v>
      </c>
      <c r="D1362" t="s">
        <v>17</v>
      </c>
      <c r="E1362" s="1">
        <v>44828</v>
      </c>
      <c r="F1362" s="2">
        <v>0.57230324074074079</v>
      </c>
      <c r="G1362">
        <v>7.35</v>
      </c>
      <c r="H1362">
        <v>8.06</v>
      </c>
      <c r="I1362">
        <v>707</v>
      </c>
      <c r="J1362">
        <v>1361</v>
      </c>
      <c r="K1362" t="str">
        <f t="shared" si="63"/>
        <v>2022</v>
      </c>
      <c r="L1362" t="str">
        <f t="shared" si="64"/>
        <v>09</v>
      </c>
      <c r="M1362" t="str">
        <f t="shared" si="65"/>
        <v>2022-09</v>
      </c>
    </row>
    <row r="1363" spans="1:13" x14ac:dyDescent="0.3">
      <c r="A1363" t="s">
        <v>10</v>
      </c>
      <c r="B1363" s="1">
        <v>47118</v>
      </c>
      <c r="C1363">
        <v>50</v>
      </c>
      <c r="D1363" t="s">
        <v>13</v>
      </c>
      <c r="E1363" s="1">
        <v>44828</v>
      </c>
      <c r="F1363" s="2">
        <v>0.57230324074074079</v>
      </c>
      <c r="G1363">
        <v>7.35</v>
      </c>
      <c r="H1363">
        <v>8.06</v>
      </c>
      <c r="I1363">
        <v>707</v>
      </c>
      <c r="J1363">
        <v>1362</v>
      </c>
      <c r="K1363" t="str">
        <f t="shared" si="63"/>
        <v>2022</v>
      </c>
      <c r="L1363" t="str">
        <f t="shared" si="64"/>
        <v>09</v>
      </c>
      <c r="M1363" t="str">
        <f t="shared" si="65"/>
        <v>2022-09</v>
      </c>
    </row>
    <row r="1364" spans="1:13" x14ac:dyDescent="0.3">
      <c r="A1364" t="s">
        <v>22</v>
      </c>
      <c r="B1364" s="1">
        <v>47299</v>
      </c>
      <c r="C1364">
        <v>20</v>
      </c>
      <c r="D1364" t="s">
        <v>16</v>
      </c>
      <c r="E1364" s="1">
        <v>44815</v>
      </c>
      <c r="F1364" s="2">
        <v>0.83329861111111114</v>
      </c>
      <c r="G1364">
        <v>5.82</v>
      </c>
      <c r="H1364">
        <v>18.98</v>
      </c>
      <c r="I1364">
        <v>708</v>
      </c>
      <c r="J1364">
        <v>1363</v>
      </c>
      <c r="K1364" t="str">
        <f t="shared" si="63"/>
        <v>2022</v>
      </c>
      <c r="L1364" t="str">
        <f t="shared" si="64"/>
        <v>09</v>
      </c>
      <c r="M1364" t="str">
        <f t="shared" si="65"/>
        <v>2022-09</v>
      </c>
    </row>
    <row r="1365" spans="1:13" x14ac:dyDescent="0.3">
      <c r="A1365" t="s">
        <v>22</v>
      </c>
      <c r="B1365" s="1">
        <v>47299</v>
      </c>
      <c r="C1365">
        <v>25</v>
      </c>
      <c r="D1365" t="s">
        <v>17</v>
      </c>
      <c r="E1365" s="1">
        <v>44815</v>
      </c>
      <c r="F1365" s="2">
        <v>0.83329861111111114</v>
      </c>
      <c r="G1365">
        <v>5.82</v>
      </c>
      <c r="H1365">
        <v>18.98</v>
      </c>
      <c r="I1365">
        <v>708</v>
      </c>
      <c r="J1365">
        <v>1364</v>
      </c>
      <c r="K1365" t="str">
        <f t="shared" si="63"/>
        <v>2022</v>
      </c>
      <c r="L1365" t="str">
        <f t="shared" si="64"/>
        <v>09</v>
      </c>
      <c r="M1365" t="str">
        <f t="shared" si="65"/>
        <v>2022-09</v>
      </c>
    </row>
    <row r="1366" spans="1:13" x14ac:dyDescent="0.3">
      <c r="A1366" t="s">
        <v>21</v>
      </c>
      <c r="B1366" t="s">
        <v>19</v>
      </c>
      <c r="C1366">
        <v>10</v>
      </c>
      <c r="D1366" t="s">
        <v>15</v>
      </c>
      <c r="E1366" s="1">
        <v>44840</v>
      </c>
      <c r="F1366" s="2">
        <v>0.81557870370370367</v>
      </c>
      <c r="G1366">
        <v>6.43</v>
      </c>
      <c r="H1366">
        <v>14.98</v>
      </c>
      <c r="I1366">
        <v>709</v>
      </c>
      <c r="J1366">
        <v>1365</v>
      </c>
      <c r="K1366" t="str">
        <f t="shared" si="63"/>
        <v>2022</v>
      </c>
      <c r="L1366" t="str">
        <f t="shared" si="64"/>
        <v>10</v>
      </c>
      <c r="M1366" t="str">
        <f t="shared" si="65"/>
        <v>2022-10</v>
      </c>
    </row>
    <row r="1367" spans="1:13" x14ac:dyDescent="0.3">
      <c r="A1367" t="s">
        <v>21</v>
      </c>
      <c r="B1367" t="s">
        <v>19</v>
      </c>
      <c r="C1367">
        <v>25</v>
      </c>
      <c r="D1367" t="s">
        <v>17</v>
      </c>
      <c r="E1367" s="1">
        <v>44840</v>
      </c>
      <c r="F1367" s="2">
        <v>0.81557870370370367</v>
      </c>
      <c r="G1367">
        <v>6.43</v>
      </c>
      <c r="H1367">
        <v>14.98</v>
      </c>
      <c r="I1367">
        <v>709</v>
      </c>
      <c r="J1367">
        <v>1366</v>
      </c>
      <c r="K1367" t="str">
        <f t="shared" si="63"/>
        <v>2022</v>
      </c>
      <c r="L1367" t="str">
        <f t="shared" si="64"/>
        <v>10</v>
      </c>
      <c r="M1367" t="str">
        <f t="shared" si="65"/>
        <v>2022-10</v>
      </c>
    </row>
    <row r="1368" spans="1:13" x14ac:dyDescent="0.3">
      <c r="A1368" t="s">
        <v>21</v>
      </c>
      <c r="B1368" t="s">
        <v>19</v>
      </c>
      <c r="C1368">
        <v>50</v>
      </c>
      <c r="D1368" t="s">
        <v>13</v>
      </c>
      <c r="E1368" s="1">
        <v>44840</v>
      </c>
      <c r="F1368" s="2">
        <v>0.81557870370370367</v>
      </c>
      <c r="G1368">
        <v>6.43</v>
      </c>
      <c r="H1368">
        <v>14.98</v>
      </c>
      <c r="I1368">
        <v>709</v>
      </c>
      <c r="J1368">
        <v>1367</v>
      </c>
      <c r="K1368" t="str">
        <f t="shared" si="63"/>
        <v>2022</v>
      </c>
      <c r="L1368" t="str">
        <f t="shared" si="64"/>
        <v>10</v>
      </c>
      <c r="M1368" t="str">
        <f t="shared" si="65"/>
        <v>2022-10</v>
      </c>
    </row>
    <row r="1369" spans="1:13" x14ac:dyDescent="0.3">
      <c r="A1369" t="s">
        <v>22</v>
      </c>
      <c r="B1369" s="1">
        <v>47299</v>
      </c>
      <c r="C1369">
        <v>0</v>
      </c>
      <c r="D1369" t="s">
        <v>11</v>
      </c>
      <c r="E1369" s="1">
        <v>44843</v>
      </c>
      <c r="F1369" s="2">
        <v>0.48145833333333332</v>
      </c>
      <c r="G1369">
        <v>11.01</v>
      </c>
      <c r="H1369">
        <v>5.98</v>
      </c>
      <c r="I1369">
        <v>710</v>
      </c>
      <c r="J1369">
        <v>1368</v>
      </c>
      <c r="K1369" t="str">
        <f t="shared" si="63"/>
        <v>2022</v>
      </c>
      <c r="L1369" t="str">
        <f t="shared" si="64"/>
        <v>10</v>
      </c>
      <c r="M1369" t="str">
        <f t="shared" si="65"/>
        <v>2022-10</v>
      </c>
    </row>
    <row r="1370" spans="1:13" x14ac:dyDescent="0.3">
      <c r="A1370" t="s">
        <v>14</v>
      </c>
      <c r="B1370" s="1">
        <v>47848</v>
      </c>
      <c r="C1370">
        <v>10</v>
      </c>
      <c r="D1370" t="s">
        <v>15</v>
      </c>
      <c r="E1370" s="1">
        <v>44844</v>
      </c>
      <c r="F1370" s="2">
        <v>0.53363425925925922</v>
      </c>
      <c r="G1370">
        <v>10.27</v>
      </c>
      <c r="H1370">
        <v>12.73</v>
      </c>
      <c r="I1370">
        <v>711</v>
      </c>
      <c r="J1370">
        <v>1369</v>
      </c>
      <c r="K1370" t="str">
        <f t="shared" si="63"/>
        <v>2022</v>
      </c>
      <c r="L1370" t="str">
        <f t="shared" si="64"/>
        <v>10</v>
      </c>
      <c r="M1370" t="str">
        <f t="shared" si="65"/>
        <v>2022-10</v>
      </c>
    </row>
    <row r="1371" spans="1:13" x14ac:dyDescent="0.3">
      <c r="A1371" t="s">
        <v>14</v>
      </c>
      <c r="B1371" s="1">
        <v>47848</v>
      </c>
      <c r="C1371">
        <v>40</v>
      </c>
      <c r="D1371" t="s">
        <v>12</v>
      </c>
      <c r="E1371" s="1">
        <v>44844</v>
      </c>
      <c r="F1371" s="2">
        <v>0.53363425925925922</v>
      </c>
      <c r="G1371">
        <v>10.27</v>
      </c>
      <c r="H1371">
        <v>12.73</v>
      </c>
      <c r="I1371">
        <v>711</v>
      </c>
      <c r="J1371">
        <v>1370</v>
      </c>
      <c r="K1371" t="str">
        <f t="shared" si="63"/>
        <v>2022</v>
      </c>
      <c r="L1371" t="str">
        <f t="shared" si="64"/>
        <v>10</v>
      </c>
      <c r="M1371" t="str">
        <f t="shared" si="65"/>
        <v>2022-10</v>
      </c>
    </row>
    <row r="1372" spans="1:13" x14ac:dyDescent="0.3">
      <c r="A1372" t="s">
        <v>14</v>
      </c>
      <c r="B1372" s="1">
        <v>47848</v>
      </c>
      <c r="C1372">
        <v>50</v>
      </c>
      <c r="D1372" t="s">
        <v>13</v>
      </c>
      <c r="E1372" s="1">
        <v>44844</v>
      </c>
      <c r="F1372" s="2">
        <v>0.53363425925925922</v>
      </c>
      <c r="G1372">
        <v>10.27</v>
      </c>
      <c r="H1372">
        <v>12.73</v>
      </c>
      <c r="I1372">
        <v>711</v>
      </c>
      <c r="J1372">
        <v>1371</v>
      </c>
      <c r="K1372" t="str">
        <f t="shared" si="63"/>
        <v>2022</v>
      </c>
      <c r="L1372" t="str">
        <f t="shared" si="64"/>
        <v>10</v>
      </c>
      <c r="M1372" t="str">
        <f t="shared" si="65"/>
        <v>2022-10</v>
      </c>
    </row>
    <row r="1373" spans="1:13" x14ac:dyDescent="0.3">
      <c r="A1373" t="s">
        <v>22</v>
      </c>
      <c r="B1373" s="1">
        <v>47299</v>
      </c>
      <c r="C1373">
        <v>10</v>
      </c>
      <c r="D1373" t="s">
        <v>15</v>
      </c>
      <c r="E1373" s="1">
        <v>44740</v>
      </c>
      <c r="F1373" s="2">
        <v>0.46850694444444446</v>
      </c>
      <c r="G1373">
        <v>10.76</v>
      </c>
      <c r="H1373">
        <v>8.8000000000000007</v>
      </c>
      <c r="I1373">
        <v>712</v>
      </c>
      <c r="J1373">
        <v>1372</v>
      </c>
      <c r="K1373" t="str">
        <f t="shared" si="63"/>
        <v>2022</v>
      </c>
      <c r="L1373" t="str">
        <f t="shared" si="64"/>
        <v>06</v>
      </c>
      <c r="M1373" t="str">
        <f t="shared" si="65"/>
        <v>2022-06</v>
      </c>
    </row>
    <row r="1374" spans="1:13" x14ac:dyDescent="0.3">
      <c r="A1374" t="s">
        <v>22</v>
      </c>
      <c r="B1374" s="1">
        <v>47299</v>
      </c>
      <c r="C1374">
        <v>40</v>
      </c>
      <c r="D1374" t="s">
        <v>12</v>
      </c>
      <c r="E1374" s="1">
        <v>44740</v>
      </c>
      <c r="F1374" s="2">
        <v>0.46850694444444446</v>
      </c>
      <c r="G1374">
        <v>10.76</v>
      </c>
      <c r="H1374">
        <v>8.8000000000000007</v>
      </c>
      <c r="I1374">
        <v>712</v>
      </c>
      <c r="J1374">
        <v>1373</v>
      </c>
      <c r="K1374" t="str">
        <f t="shared" si="63"/>
        <v>2022</v>
      </c>
      <c r="L1374" t="str">
        <f t="shared" si="64"/>
        <v>06</v>
      </c>
      <c r="M1374" t="str">
        <f t="shared" si="65"/>
        <v>2022-06</v>
      </c>
    </row>
    <row r="1375" spans="1:13" x14ac:dyDescent="0.3">
      <c r="A1375" t="s">
        <v>22</v>
      </c>
      <c r="B1375" s="1">
        <v>47299</v>
      </c>
      <c r="C1375">
        <v>50</v>
      </c>
      <c r="D1375" t="s">
        <v>13</v>
      </c>
      <c r="E1375" s="1">
        <v>44740</v>
      </c>
      <c r="F1375" s="2">
        <v>0.46850694444444446</v>
      </c>
      <c r="G1375">
        <v>10.76</v>
      </c>
      <c r="H1375">
        <v>8.8000000000000007</v>
      </c>
      <c r="I1375">
        <v>712</v>
      </c>
      <c r="J1375">
        <v>1374</v>
      </c>
      <c r="K1375" t="str">
        <f t="shared" si="63"/>
        <v>2022</v>
      </c>
      <c r="L1375" t="str">
        <f t="shared" si="64"/>
        <v>06</v>
      </c>
      <c r="M1375" t="str">
        <f t="shared" si="65"/>
        <v>2022-06</v>
      </c>
    </row>
    <row r="1376" spans="1:13" x14ac:dyDescent="0.3">
      <c r="A1376" t="s">
        <v>14</v>
      </c>
      <c r="B1376" s="1">
        <v>47848</v>
      </c>
      <c r="C1376">
        <v>10</v>
      </c>
      <c r="D1376" t="s">
        <v>15</v>
      </c>
      <c r="E1376" s="1">
        <v>44849</v>
      </c>
      <c r="F1376" s="2">
        <v>0.41804398148148153</v>
      </c>
      <c r="G1376">
        <v>7.06</v>
      </c>
      <c r="H1376">
        <v>7.3</v>
      </c>
      <c r="I1376">
        <v>713</v>
      </c>
      <c r="J1376">
        <v>1375</v>
      </c>
      <c r="K1376" t="str">
        <f t="shared" si="63"/>
        <v>2022</v>
      </c>
      <c r="L1376" t="str">
        <f t="shared" si="64"/>
        <v>10</v>
      </c>
      <c r="M1376" t="str">
        <f t="shared" si="65"/>
        <v>2022-10</v>
      </c>
    </row>
    <row r="1377" spans="1:13" x14ac:dyDescent="0.3">
      <c r="A1377" t="s">
        <v>14</v>
      </c>
      <c r="B1377" s="1">
        <v>47848</v>
      </c>
      <c r="C1377">
        <v>40</v>
      </c>
      <c r="D1377" t="s">
        <v>12</v>
      </c>
      <c r="E1377" s="1">
        <v>44849</v>
      </c>
      <c r="F1377" s="2">
        <v>0.41804398148148153</v>
      </c>
      <c r="G1377">
        <v>7.06</v>
      </c>
      <c r="H1377">
        <v>7.3</v>
      </c>
      <c r="I1377">
        <v>713</v>
      </c>
      <c r="J1377">
        <v>1376</v>
      </c>
      <c r="K1377" t="str">
        <f t="shared" si="63"/>
        <v>2022</v>
      </c>
      <c r="L1377" t="str">
        <f t="shared" si="64"/>
        <v>10</v>
      </c>
      <c r="M1377" t="str">
        <f t="shared" si="65"/>
        <v>2022-10</v>
      </c>
    </row>
    <row r="1378" spans="1:13" x14ac:dyDescent="0.3">
      <c r="A1378" t="s">
        <v>14</v>
      </c>
      <c r="B1378" s="1">
        <v>47848</v>
      </c>
      <c r="C1378">
        <v>80</v>
      </c>
      <c r="D1378" t="s">
        <v>20</v>
      </c>
      <c r="E1378" s="1">
        <v>44849</v>
      </c>
      <c r="F1378" s="2">
        <v>0.41804398148148153</v>
      </c>
      <c r="G1378">
        <v>7.06</v>
      </c>
      <c r="H1378">
        <v>7.3</v>
      </c>
      <c r="I1378">
        <v>713</v>
      </c>
      <c r="J1378">
        <v>1377</v>
      </c>
      <c r="K1378" t="str">
        <f t="shared" si="63"/>
        <v>2022</v>
      </c>
      <c r="L1378" t="str">
        <f t="shared" si="64"/>
        <v>10</v>
      </c>
      <c r="M1378" t="str">
        <f t="shared" si="65"/>
        <v>2022-10</v>
      </c>
    </row>
    <row r="1379" spans="1:13" x14ac:dyDescent="0.3">
      <c r="A1379" t="s">
        <v>14</v>
      </c>
      <c r="B1379" s="1">
        <v>47848</v>
      </c>
      <c r="C1379">
        <v>10</v>
      </c>
      <c r="D1379" t="s">
        <v>15</v>
      </c>
      <c r="E1379" s="1">
        <v>44927</v>
      </c>
      <c r="F1379" s="2">
        <v>0.48237268518518522</v>
      </c>
      <c r="G1379">
        <v>9.41</v>
      </c>
      <c r="H1379">
        <v>6.96</v>
      </c>
      <c r="I1379">
        <v>714</v>
      </c>
      <c r="J1379">
        <v>1378</v>
      </c>
      <c r="K1379" t="str">
        <f t="shared" si="63"/>
        <v>2023</v>
      </c>
      <c r="L1379" t="str">
        <f t="shared" si="64"/>
        <v>01</v>
      </c>
      <c r="M1379" t="str">
        <f t="shared" si="65"/>
        <v>2023-01</v>
      </c>
    </row>
    <row r="1380" spans="1:13" x14ac:dyDescent="0.3">
      <c r="A1380" t="s">
        <v>14</v>
      </c>
      <c r="B1380" s="1">
        <v>47848</v>
      </c>
      <c r="C1380">
        <v>40</v>
      </c>
      <c r="D1380" t="s">
        <v>12</v>
      </c>
      <c r="E1380" s="1">
        <v>44927</v>
      </c>
      <c r="F1380" s="2">
        <v>0.48237268518518522</v>
      </c>
      <c r="G1380">
        <v>9.41</v>
      </c>
      <c r="H1380">
        <v>6.96</v>
      </c>
      <c r="I1380">
        <v>714</v>
      </c>
      <c r="J1380">
        <v>1379</v>
      </c>
      <c r="K1380" t="str">
        <f t="shared" si="63"/>
        <v>2023</v>
      </c>
      <c r="L1380" t="str">
        <f t="shared" si="64"/>
        <v>01</v>
      </c>
      <c r="M1380" t="str">
        <f t="shared" si="65"/>
        <v>2023-01</v>
      </c>
    </row>
    <row r="1381" spans="1:13" x14ac:dyDescent="0.3">
      <c r="A1381" t="s">
        <v>14</v>
      </c>
      <c r="B1381" s="1">
        <v>47848</v>
      </c>
      <c r="C1381">
        <v>80</v>
      </c>
      <c r="D1381" t="s">
        <v>20</v>
      </c>
      <c r="E1381" s="1">
        <v>44927</v>
      </c>
      <c r="F1381" s="2">
        <v>0.48237268518518522</v>
      </c>
      <c r="G1381">
        <v>9.41</v>
      </c>
      <c r="H1381">
        <v>6.96</v>
      </c>
      <c r="I1381">
        <v>714</v>
      </c>
      <c r="J1381">
        <v>1380</v>
      </c>
      <c r="K1381" t="str">
        <f t="shared" si="63"/>
        <v>2023</v>
      </c>
      <c r="L1381" t="str">
        <f t="shared" si="64"/>
        <v>01</v>
      </c>
      <c r="M1381" t="str">
        <f t="shared" si="65"/>
        <v>2023-01</v>
      </c>
    </row>
    <row r="1382" spans="1:13" x14ac:dyDescent="0.3">
      <c r="A1382" t="s">
        <v>18</v>
      </c>
      <c r="B1382" t="s">
        <v>19</v>
      </c>
      <c r="C1382">
        <v>10</v>
      </c>
      <c r="D1382" t="s">
        <v>15</v>
      </c>
      <c r="E1382" s="1">
        <v>44861</v>
      </c>
      <c r="F1382" s="2">
        <v>0.40111111111111114</v>
      </c>
      <c r="G1382">
        <v>6.92</v>
      </c>
      <c r="H1382">
        <v>4.78</v>
      </c>
      <c r="I1382">
        <v>715</v>
      </c>
      <c r="J1382">
        <v>1381</v>
      </c>
      <c r="K1382" t="str">
        <f t="shared" si="63"/>
        <v>2022</v>
      </c>
      <c r="L1382" t="str">
        <f t="shared" si="64"/>
        <v>10</v>
      </c>
      <c r="M1382" t="str">
        <f t="shared" si="65"/>
        <v>2022-10</v>
      </c>
    </row>
    <row r="1383" spans="1:13" x14ac:dyDescent="0.3">
      <c r="A1383" t="s">
        <v>18</v>
      </c>
      <c r="B1383" t="s">
        <v>19</v>
      </c>
      <c r="C1383">
        <v>25</v>
      </c>
      <c r="D1383" t="s">
        <v>17</v>
      </c>
      <c r="E1383" s="1">
        <v>44861</v>
      </c>
      <c r="F1383" s="2">
        <v>0.40111111111111114</v>
      </c>
      <c r="G1383">
        <v>6.92</v>
      </c>
      <c r="H1383">
        <v>4.78</v>
      </c>
      <c r="I1383">
        <v>715</v>
      </c>
      <c r="J1383">
        <v>1382</v>
      </c>
      <c r="K1383" t="str">
        <f t="shared" si="63"/>
        <v>2022</v>
      </c>
      <c r="L1383" t="str">
        <f t="shared" si="64"/>
        <v>10</v>
      </c>
      <c r="M1383" t="str">
        <f t="shared" si="65"/>
        <v>2022-10</v>
      </c>
    </row>
    <row r="1384" spans="1:13" x14ac:dyDescent="0.3">
      <c r="A1384" t="s">
        <v>22</v>
      </c>
      <c r="B1384" s="1">
        <v>47299</v>
      </c>
      <c r="C1384">
        <v>0</v>
      </c>
      <c r="D1384" t="s">
        <v>11</v>
      </c>
      <c r="E1384" s="1">
        <v>44925</v>
      </c>
      <c r="F1384" s="2">
        <v>0.45327546296296295</v>
      </c>
      <c r="G1384">
        <v>7.01</v>
      </c>
      <c r="H1384">
        <v>8.48</v>
      </c>
      <c r="I1384">
        <v>716</v>
      </c>
      <c r="J1384">
        <v>1383</v>
      </c>
      <c r="K1384" t="str">
        <f t="shared" si="63"/>
        <v>2022</v>
      </c>
      <c r="L1384" t="str">
        <f t="shared" si="64"/>
        <v>12</v>
      </c>
      <c r="M1384" t="str">
        <f t="shared" si="65"/>
        <v>2022-12</v>
      </c>
    </row>
    <row r="1385" spans="1:13" x14ac:dyDescent="0.3">
      <c r="A1385" t="s">
        <v>10</v>
      </c>
      <c r="B1385" s="1">
        <v>47118</v>
      </c>
      <c r="C1385">
        <v>0</v>
      </c>
      <c r="D1385" t="s">
        <v>11</v>
      </c>
      <c r="E1385" s="1">
        <v>44649</v>
      </c>
      <c r="F1385" s="2">
        <v>0.8627893518518519</v>
      </c>
      <c r="G1385">
        <v>7.12</v>
      </c>
      <c r="H1385">
        <v>7.78</v>
      </c>
      <c r="I1385">
        <v>717</v>
      </c>
      <c r="J1385">
        <v>1384</v>
      </c>
      <c r="K1385" t="str">
        <f t="shared" si="63"/>
        <v>2022</v>
      </c>
      <c r="L1385" t="str">
        <f t="shared" si="64"/>
        <v>03</v>
      </c>
      <c r="M1385" t="str">
        <f t="shared" si="65"/>
        <v>2022-03</v>
      </c>
    </row>
    <row r="1386" spans="1:13" x14ac:dyDescent="0.3">
      <c r="A1386" t="s">
        <v>10</v>
      </c>
      <c r="B1386" s="1">
        <v>47118</v>
      </c>
      <c r="C1386">
        <v>25</v>
      </c>
      <c r="D1386" t="s">
        <v>17</v>
      </c>
      <c r="E1386" s="1">
        <v>44649</v>
      </c>
      <c r="F1386" s="2">
        <v>0.8627893518518519</v>
      </c>
      <c r="G1386">
        <v>7.12</v>
      </c>
      <c r="H1386">
        <v>7.78</v>
      </c>
      <c r="I1386">
        <v>717</v>
      </c>
      <c r="J1386">
        <v>1385</v>
      </c>
      <c r="K1386" t="str">
        <f t="shared" si="63"/>
        <v>2022</v>
      </c>
      <c r="L1386" t="str">
        <f t="shared" si="64"/>
        <v>03</v>
      </c>
      <c r="M1386" t="str">
        <f t="shared" si="65"/>
        <v>2022-03</v>
      </c>
    </row>
    <row r="1387" spans="1:13" x14ac:dyDescent="0.3">
      <c r="A1387" t="s">
        <v>10</v>
      </c>
      <c r="B1387" s="1">
        <v>47118</v>
      </c>
      <c r="C1387">
        <v>80</v>
      </c>
      <c r="D1387" t="s">
        <v>20</v>
      </c>
      <c r="E1387" s="1">
        <v>44649</v>
      </c>
      <c r="F1387" s="2">
        <v>0.8627893518518519</v>
      </c>
      <c r="G1387">
        <v>7.12</v>
      </c>
      <c r="H1387">
        <v>7.78</v>
      </c>
      <c r="I1387">
        <v>717</v>
      </c>
      <c r="J1387">
        <v>1386</v>
      </c>
      <c r="K1387" t="str">
        <f t="shared" si="63"/>
        <v>2022</v>
      </c>
      <c r="L1387" t="str">
        <f t="shared" si="64"/>
        <v>03</v>
      </c>
      <c r="M1387" t="str">
        <f t="shared" si="65"/>
        <v>2022-03</v>
      </c>
    </row>
    <row r="1388" spans="1:13" x14ac:dyDescent="0.3">
      <c r="A1388" t="s">
        <v>14</v>
      </c>
      <c r="B1388" s="1">
        <v>47848</v>
      </c>
      <c r="C1388">
        <v>10</v>
      </c>
      <c r="D1388" t="s">
        <v>15</v>
      </c>
      <c r="E1388" s="1">
        <v>44726</v>
      </c>
      <c r="F1388" s="2">
        <v>0.60093750000000001</v>
      </c>
      <c r="G1388">
        <v>9.57</v>
      </c>
      <c r="H1388">
        <v>5.44</v>
      </c>
      <c r="I1388">
        <v>718</v>
      </c>
      <c r="J1388">
        <v>1387</v>
      </c>
      <c r="K1388" t="str">
        <f t="shared" si="63"/>
        <v>2022</v>
      </c>
      <c r="L1388" t="str">
        <f t="shared" si="64"/>
        <v>06</v>
      </c>
      <c r="M1388" t="str">
        <f t="shared" si="65"/>
        <v>2022-06</v>
      </c>
    </row>
    <row r="1389" spans="1:13" x14ac:dyDescent="0.3">
      <c r="A1389" t="s">
        <v>14</v>
      </c>
      <c r="B1389" s="1">
        <v>47848</v>
      </c>
      <c r="C1389">
        <v>40</v>
      </c>
      <c r="D1389" t="s">
        <v>12</v>
      </c>
      <c r="E1389" s="1">
        <v>44726</v>
      </c>
      <c r="F1389" s="2">
        <v>0.60093750000000001</v>
      </c>
      <c r="G1389">
        <v>9.57</v>
      </c>
      <c r="H1389">
        <v>5.44</v>
      </c>
      <c r="I1389">
        <v>718</v>
      </c>
      <c r="J1389">
        <v>1388</v>
      </c>
      <c r="K1389" t="str">
        <f t="shared" si="63"/>
        <v>2022</v>
      </c>
      <c r="L1389" t="str">
        <f t="shared" si="64"/>
        <v>06</v>
      </c>
      <c r="M1389" t="str">
        <f t="shared" si="65"/>
        <v>2022-06</v>
      </c>
    </row>
    <row r="1390" spans="1:13" x14ac:dyDescent="0.3">
      <c r="A1390" t="s">
        <v>14</v>
      </c>
      <c r="B1390" s="1">
        <v>47848</v>
      </c>
      <c r="C1390">
        <v>80</v>
      </c>
      <c r="D1390" t="s">
        <v>20</v>
      </c>
      <c r="E1390" s="1">
        <v>44726</v>
      </c>
      <c r="F1390" s="2">
        <v>0.60093750000000001</v>
      </c>
      <c r="G1390">
        <v>9.57</v>
      </c>
      <c r="H1390">
        <v>5.44</v>
      </c>
      <c r="I1390">
        <v>718</v>
      </c>
      <c r="J1390">
        <v>1389</v>
      </c>
      <c r="K1390" t="str">
        <f t="shared" si="63"/>
        <v>2022</v>
      </c>
      <c r="L1390" t="str">
        <f t="shared" si="64"/>
        <v>06</v>
      </c>
      <c r="M1390" t="str">
        <f t="shared" si="65"/>
        <v>2022-06</v>
      </c>
    </row>
    <row r="1391" spans="1:13" x14ac:dyDescent="0.3">
      <c r="A1391" t="s">
        <v>14</v>
      </c>
      <c r="B1391" s="1">
        <v>47848</v>
      </c>
      <c r="C1391">
        <v>10</v>
      </c>
      <c r="D1391" t="s">
        <v>15</v>
      </c>
      <c r="E1391" s="1">
        <v>44779</v>
      </c>
      <c r="F1391" s="2">
        <v>0.61634259259259261</v>
      </c>
      <c r="G1391">
        <v>12.42</v>
      </c>
      <c r="H1391">
        <v>7.76</v>
      </c>
      <c r="I1391">
        <v>719</v>
      </c>
      <c r="J1391">
        <v>1390</v>
      </c>
      <c r="K1391" t="str">
        <f t="shared" si="63"/>
        <v>2022</v>
      </c>
      <c r="L1391" t="str">
        <f t="shared" si="64"/>
        <v>08</v>
      </c>
      <c r="M1391" t="str">
        <f t="shared" si="65"/>
        <v>2022-08</v>
      </c>
    </row>
    <row r="1392" spans="1:13" x14ac:dyDescent="0.3">
      <c r="A1392" t="s">
        <v>10</v>
      </c>
      <c r="B1392" s="1">
        <v>47118</v>
      </c>
      <c r="C1392">
        <v>0</v>
      </c>
      <c r="D1392" t="s">
        <v>11</v>
      </c>
      <c r="E1392" s="1">
        <v>44586</v>
      </c>
      <c r="F1392" s="2">
        <v>0.6013425925925926</v>
      </c>
      <c r="G1392">
        <v>5.92</v>
      </c>
      <c r="H1392">
        <v>9.4499999999999993</v>
      </c>
      <c r="I1392">
        <v>720</v>
      </c>
      <c r="J1392">
        <v>1391</v>
      </c>
      <c r="K1392" t="str">
        <f t="shared" si="63"/>
        <v>2022</v>
      </c>
      <c r="L1392" t="str">
        <f t="shared" si="64"/>
        <v>01</v>
      </c>
      <c r="M1392" t="str">
        <f t="shared" si="65"/>
        <v>2022-01</v>
      </c>
    </row>
    <row r="1393" spans="1:13" x14ac:dyDescent="0.3">
      <c r="A1393" t="s">
        <v>10</v>
      </c>
      <c r="B1393" s="1">
        <v>47118</v>
      </c>
      <c r="C1393">
        <v>25</v>
      </c>
      <c r="D1393" t="s">
        <v>17</v>
      </c>
      <c r="E1393" s="1">
        <v>44586</v>
      </c>
      <c r="F1393" s="2">
        <v>0.6013425925925926</v>
      </c>
      <c r="G1393">
        <v>5.92</v>
      </c>
      <c r="H1393">
        <v>9.4499999999999993</v>
      </c>
      <c r="I1393">
        <v>720</v>
      </c>
      <c r="J1393">
        <v>1392</v>
      </c>
      <c r="K1393" t="str">
        <f t="shared" si="63"/>
        <v>2022</v>
      </c>
      <c r="L1393" t="str">
        <f t="shared" si="64"/>
        <v>01</v>
      </c>
      <c r="M1393" t="str">
        <f t="shared" si="65"/>
        <v>2022-01</v>
      </c>
    </row>
    <row r="1394" spans="1:13" x14ac:dyDescent="0.3">
      <c r="A1394" t="s">
        <v>10</v>
      </c>
      <c r="B1394" s="1">
        <v>47118</v>
      </c>
      <c r="C1394">
        <v>80</v>
      </c>
      <c r="D1394" t="s">
        <v>20</v>
      </c>
      <c r="E1394" s="1">
        <v>44586</v>
      </c>
      <c r="F1394" s="2">
        <v>0.6013425925925926</v>
      </c>
      <c r="G1394">
        <v>5.92</v>
      </c>
      <c r="H1394">
        <v>9.4499999999999993</v>
      </c>
      <c r="I1394">
        <v>720</v>
      </c>
      <c r="J1394">
        <v>1393</v>
      </c>
      <c r="K1394" t="str">
        <f t="shared" si="63"/>
        <v>2022</v>
      </c>
      <c r="L1394" t="str">
        <f t="shared" si="64"/>
        <v>01</v>
      </c>
      <c r="M1394" t="str">
        <f t="shared" si="65"/>
        <v>2022-01</v>
      </c>
    </row>
    <row r="1395" spans="1:13" x14ac:dyDescent="0.3">
      <c r="A1395" t="s">
        <v>10</v>
      </c>
      <c r="B1395" s="1">
        <v>47118</v>
      </c>
      <c r="C1395">
        <v>0</v>
      </c>
      <c r="D1395" t="s">
        <v>11</v>
      </c>
      <c r="E1395" s="1">
        <v>44634</v>
      </c>
      <c r="F1395" s="2">
        <v>0.5957175925925926</v>
      </c>
      <c r="G1395">
        <v>10.19</v>
      </c>
      <c r="H1395">
        <v>8.5500000000000007</v>
      </c>
      <c r="I1395">
        <v>721</v>
      </c>
      <c r="J1395">
        <v>1394</v>
      </c>
      <c r="K1395" t="str">
        <f t="shared" si="63"/>
        <v>2022</v>
      </c>
      <c r="L1395" t="str">
        <f t="shared" si="64"/>
        <v>03</v>
      </c>
      <c r="M1395" t="str">
        <f t="shared" si="65"/>
        <v>2022-03</v>
      </c>
    </row>
    <row r="1396" spans="1:13" x14ac:dyDescent="0.3">
      <c r="A1396" t="s">
        <v>10</v>
      </c>
      <c r="B1396" s="1">
        <v>47118</v>
      </c>
      <c r="C1396">
        <v>25</v>
      </c>
      <c r="D1396" t="s">
        <v>17</v>
      </c>
      <c r="E1396" s="1">
        <v>44634</v>
      </c>
      <c r="F1396" s="2">
        <v>0.5957175925925926</v>
      </c>
      <c r="G1396">
        <v>10.19</v>
      </c>
      <c r="H1396">
        <v>8.5500000000000007</v>
      </c>
      <c r="I1396">
        <v>721</v>
      </c>
      <c r="J1396">
        <v>1395</v>
      </c>
      <c r="K1396" t="str">
        <f t="shared" si="63"/>
        <v>2022</v>
      </c>
      <c r="L1396" t="str">
        <f t="shared" si="64"/>
        <v>03</v>
      </c>
      <c r="M1396" t="str">
        <f t="shared" si="65"/>
        <v>2022-03</v>
      </c>
    </row>
    <row r="1397" spans="1:13" x14ac:dyDescent="0.3">
      <c r="A1397" t="s">
        <v>10</v>
      </c>
      <c r="B1397" s="1">
        <v>47118</v>
      </c>
      <c r="C1397">
        <v>50</v>
      </c>
      <c r="D1397" t="s">
        <v>13</v>
      </c>
      <c r="E1397" s="1">
        <v>44634</v>
      </c>
      <c r="F1397" s="2">
        <v>0.5957175925925926</v>
      </c>
      <c r="G1397">
        <v>10.19</v>
      </c>
      <c r="H1397">
        <v>8.5500000000000007</v>
      </c>
      <c r="I1397">
        <v>721</v>
      </c>
      <c r="J1397">
        <v>1396</v>
      </c>
      <c r="K1397" t="str">
        <f t="shared" si="63"/>
        <v>2022</v>
      </c>
      <c r="L1397" t="str">
        <f t="shared" si="64"/>
        <v>03</v>
      </c>
      <c r="M1397" t="str">
        <f t="shared" si="65"/>
        <v>2022-03</v>
      </c>
    </row>
    <row r="1398" spans="1:13" x14ac:dyDescent="0.3">
      <c r="A1398" t="s">
        <v>18</v>
      </c>
      <c r="B1398" t="s">
        <v>19</v>
      </c>
      <c r="C1398">
        <v>20</v>
      </c>
      <c r="D1398" t="s">
        <v>16</v>
      </c>
      <c r="E1398" s="1">
        <v>44693</v>
      </c>
      <c r="F1398" s="2">
        <v>0.71613425925925922</v>
      </c>
      <c r="G1398">
        <v>8.34</v>
      </c>
      <c r="H1398">
        <v>9.64</v>
      </c>
      <c r="I1398">
        <v>722</v>
      </c>
      <c r="J1398">
        <v>1397</v>
      </c>
      <c r="K1398" t="str">
        <f t="shared" si="63"/>
        <v>2022</v>
      </c>
      <c r="L1398" t="str">
        <f t="shared" si="64"/>
        <v>05</v>
      </c>
      <c r="M1398" t="str">
        <f t="shared" si="65"/>
        <v>2022-05</v>
      </c>
    </row>
    <row r="1399" spans="1:13" x14ac:dyDescent="0.3">
      <c r="A1399" t="s">
        <v>21</v>
      </c>
      <c r="B1399" t="s">
        <v>19</v>
      </c>
      <c r="C1399">
        <v>0</v>
      </c>
      <c r="D1399" t="s">
        <v>11</v>
      </c>
      <c r="E1399" s="1">
        <v>44756</v>
      </c>
      <c r="F1399" s="2">
        <v>0.73070601851851846</v>
      </c>
      <c r="G1399">
        <v>15.75</v>
      </c>
      <c r="H1399">
        <v>7.98</v>
      </c>
      <c r="I1399">
        <v>723</v>
      </c>
      <c r="J1399">
        <v>1398</v>
      </c>
      <c r="K1399" t="str">
        <f t="shared" si="63"/>
        <v>2022</v>
      </c>
      <c r="L1399" t="str">
        <f t="shared" si="64"/>
        <v>07</v>
      </c>
      <c r="M1399" t="str">
        <f t="shared" si="65"/>
        <v>2022-07</v>
      </c>
    </row>
    <row r="1400" spans="1:13" x14ac:dyDescent="0.3">
      <c r="A1400" t="s">
        <v>21</v>
      </c>
      <c r="B1400" t="s">
        <v>19</v>
      </c>
      <c r="C1400">
        <v>25</v>
      </c>
      <c r="D1400" t="s">
        <v>17</v>
      </c>
      <c r="E1400" s="1">
        <v>44756</v>
      </c>
      <c r="F1400" s="2">
        <v>0.73070601851851846</v>
      </c>
      <c r="G1400">
        <v>15.75</v>
      </c>
      <c r="H1400">
        <v>7.98</v>
      </c>
      <c r="I1400">
        <v>723</v>
      </c>
      <c r="J1400">
        <v>1399</v>
      </c>
      <c r="K1400" t="str">
        <f t="shared" si="63"/>
        <v>2022</v>
      </c>
      <c r="L1400" t="str">
        <f t="shared" si="64"/>
        <v>07</v>
      </c>
      <c r="M1400" t="str">
        <f t="shared" si="65"/>
        <v>2022-07</v>
      </c>
    </row>
    <row r="1401" spans="1:13" x14ac:dyDescent="0.3">
      <c r="A1401" t="s">
        <v>10</v>
      </c>
      <c r="B1401" s="1">
        <v>47118</v>
      </c>
      <c r="C1401">
        <v>0</v>
      </c>
      <c r="D1401" t="s">
        <v>11</v>
      </c>
      <c r="E1401" s="1">
        <v>44848</v>
      </c>
      <c r="F1401" s="2">
        <v>0.66403935185185181</v>
      </c>
      <c r="G1401">
        <v>7.7</v>
      </c>
      <c r="H1401">
        <v>6.27</v>
      </c>
      <c r="I1401">
        <v>724</v>
      </c>
      <c r="J1401">
        <v>1400</v>
      </c>
      <c r="K1401" t="str">
        <f t="shared" si="63"/>
        <v>2022</v>
      </c>
      <c r="L1401" t="str">
        <f t="shared" si="64"/>
        <v>10</v>
      </c>
      <c r="M1401" t="str">
        <f t="shared" si="65"/>
        <v>2022-10</v>
      </c>
    </row>
    <row r="1402" spans="1:13" x14ac:dyDescent="0.3">
      <c r="A1402" t="s">
        <v>10</v>
      </c>
      <c r="B1402" s="1">
        <v>47118</v>
      </c>
      <c r="C1402">
        <v>0</v>
      </c>
      <c r="D1402" t="s">
        <v>11</v>
      </c>
      <c r="E1402" s="1">
        <v>44899</v>
      </c>
      <c r="F1402" s="2">
        <v>0.60561342592592593</v>
      </c>
      <c r="G1402">
        <v>7.81</v>
      </c>
      <c r="H1402">
        <v>7.22</v>
      </c>
      <c r="I1402">
        <v>725</v>
      </c>
      <c r="J1402">
        <v>1401</v>
      </c>
      <c r="K1402" t="str">
        <f t="shared" si="63"/>
        <v>2022</v>
      </c>
      <c r="L1402" t="str">
        <f t="shared" si="64"/>
        <v>12</v>
      </c>
      <c r="M1402" t="str">
        <f t="shared" si="65"/>
        <v>2022-12</v>
      </c>
    </row>
    <row r="1403" spans="1:13" x14ac:dyDescent="0.3">
      <c r="A1403" t="s">
        <v>22</v>
      </c>
      <c r="B1403" s="1">
        <v>47299</v>
      </c>
      <c r="C1403">
        <v>20</v>
      </c>
      <c r="D1403" t="s">
        <v>16</v>
      </c>
      <c r="E1403" s="1">
        <v>44762</v>
      </c>
      <c r="F1403" s="2">
        <v>0.78277777777777768</v>
      </c>
      <c r="G1403">
        <v>12.8</v>
      </c>
      <c r="H1403">
        <v>5.85</v>
      </c>
      <c r="I1403">
        <v>726</v>
      </c>
      <c r="J1403">
        <v>1402</v>
      </c>
      <c r="K1403" t="str">
        <f t="shared" si="63"/>
        <v>2022</v>
      </c>
      <c r="L1403" t="str">
        <f t="shared" si="64"/>
        <v>07</v>
      </c>
      <c r="M1403" t="str">
        <f t="shared" si="65"/>
        <v>2022-07</v>
      </c>
    </row>
    <row r="1404" spans="1:13" x14ac:dyDescent="0.3">
      <c r="A1404" t="s">
        <v>22</v>
      </c>
      <c r="B1404" s="1">
        <v>47299</v>
      </c>
      <c r="C1404">
        <v>25</v>
      </c>
      <c r="D1404" t="s">
        <v>17</v>
      </c>
      <c r="E1404" s="1">
        <v>44762</v>
      </c>
      <c r="F1404" s="2">
        <v>0.78277777777777768</v>
      </c>
      <c r="G1404">
        <v>12.8</v>
      </c>
      <c r="H1404">
        <v>5.85</v>
      </c>
      <c r="I1404">
        <v>726</v>
      </c>
      <c r="J1404">
        <v>1403</v>
      </c>
      <c r="K1404" t="str">
        <f t="shared" si="63"/>
        <v>2022</v>
      </c>
      <c r="L1404" t="str">
        <f t="shared" si="64"/>
        <v>07</v>
      </c>
      <c r="M1404" t="str">
        <f t="shared" si="65"/>
        <v>2022-07</v>
      </c>
    </row>
    <row r="1405" spans="1:13" x14ac:dyDescent="0.3">
      <c r="A1405" t="s">
        <v>10</v>
      </c>
      <c r="B1405" s="1">
        <v>47118</v>
      </c>
      <c r="C1405">
        <v>20</v>
      </c>
      <c r="D1405" t="s">
        <v>16</v>
      </c>
      <c r="E1405" s="1">
        <v>44827</v>
      </c>
      <c r="F1405" s="2">
        <v>0.39688657407407407</v>
      </c>
      <c r="G1405">
        <v>6.67</v>
      </c>
      <c r="H1405">
        <v>8.33</v>
      </c>
      <c r="I1405">
        <v>727</v>
      </c>
      <c r="J1405">
        <v>1404</v>
      </c>
      <c r="K1405" t="str">
        <f t="shared" si="63"/>
        <v>2022</v>
      </c>
      <c r="L1405" t="str">
        <f t="shared" si="64"/>
        <v>09</v>
      </c>
      <c r="M1405" t="str">
        <f t="shared" si="65"/>
        <v>2022-09</v>
      </c>
    </row>
    <row r="1406" spans="1:13" x14ac:dyDescent="0.3">
      <c r="A1406" t="s">
        <v>10</v>
      </c>
      <c r="B1406" s="1">
        <v>47118</v>
      </c>
      <c r="C1406">
        <v>25</v>
      </c>
      <c r="D1406" t="s">
        <v>17</v>
      </c>
      <c r="E1406" s="1">
        <v>44827</v>
      </c>
      <c r="F1406" s="2">
        <v>0.39688657407407407</v>
      </c>
      <c r="G1406">
        <v>6.67</v>
      </c>
      <c r="H1406">
        <v>8.33</v>
      </c>
      <c r="I1406">
        <v>727</v>
      </c>
      <c r="J1406">
        <v>1405</v>
      </c>
      <c r="K1406" t="str">
        <f t="shared" si="63"/>
        <v>2022</v>
      </c>
      <c r="L1406" t="str">
        <f t="shared" si="64"/>
        <v>09</v>
      </c>
      <c r="M1406" t="str">
        <f t="shared" si="65"/>
        <v>2022-09</v>
      </c>
    </row>
    <row r="1407" spans="1:13" x14ac:dyDescent="0.3">
      <c r="A1407" t="s">
        <v>10</v>
      </c>
      <c r="B1407" s="1">
        <v>47118</v>
      </c>
      <c r="C1407">
        <v>50</v>
      </c>
      <c r="D1407" t="s">
        <v>13</v>
      </c>
      <c r="E1407" s="1">
        <v>44827</v>
      </c>
      <c r="F1407" s="2">
        <v>0.39688657407407407</v>
      </c>
      <c r="G1407">
        <v>6.67</v>
      </c>
      <c r="H1407">
        <v>8.33</v>
      </c>
      <c r="I1407">
        <v>727</v>
      </c>
      <c r="J1407">
        <v>1406</v>
      </c>
      <c r="K1407" t="str">
        <f t="shared" si="63"/>
        <v>2022</v>
      </c>
      <c r="L1407" t="str">
        <f t="shared" si="64"/>
        <v>09</v>
      </c>
      <c r="M1407" t="str">
        <f t="shared" si="65"/>
        <v>2022-09</v>
      </c>
    </row>
    <row r="1408" spans="1:13" x14ac:dyDescent="0.3">
      <c r="A1408" t="s">
        <v>22</v>
      </c>
      <c r="B1408" s="1">
        <v>47299</v>
      </c>
      <c r="C1408">
        <v>20</v>
      </c>
      <c r="D1408" t="s">
        <v>16</v>
      </c>
      <c r="E1408" s="1">
        <v>44894</v>
      </c>
      <c r="F1408" s="2">
        <v>0.59978009259259257</v>
      </c>
      <c r="G1408">
        <v>7.45</v>
      </c>
      <c r="H1408">
        <v>5.62</v>
      </c>
      <c r="I1408">
        <v>728</v>
      </c>
      <c r="J1408">
        <v>1407</v>
      </c>
      <c r="K1408" t="str">
        <f t="shared" si="63"/>
        <v>2022</v>
      </c>
      <c r="L1408" t="str">
        <f t="shared" si="64"/>
        <v>11</v>
      </c>
      <c r="M1408" t="str">
        <f t="shared" si="65"/>
        <v>2022-11</v>
      </c>
    </row>
    <row r="1409" spans="1:13" x14ac:dyDescent="0.3">
      <c r="A1409" t="s">
        <v>22</v>
      </c>
      <c r="B1409" s="1">
        <v>47299</v>
      </c>
      <c r="C1409">
        <v>25</v>
      </c>
      <c r="D1409" t="s">
        <v>17</v>
      </c>
      <c r="E1409" s="1">
        <v>44894</v>
      </c>
      <c r="F1409" s="2">
        <v>0.59978009259259257</v>
      </c>
      <c r="G1409">
        <v>7.45</v>
      </c>
      <c r="H1409">
        <v>5.62</v>
      </c>
      <c r="I1409">
        <v>728</v>
      </c>
      <c r="J1409">
        <v>1408</v>
      </c>
      <c r="K1409" t="str">
        <f t="shared" si="63"/>
        <v>2022</v>
      </c>
      <c r="L1409" t="str">
        <f t="shared" si="64"/>
        <v>11</v>
      </c>
      <c r="M1409" t="str">
        <f t="shared" si="65"/>
        <v>2022-11</v>
      </c>
    </row>
    <row r="1410" spans="1:13" x14ac:dyDescent="0.3">
      <c r="A1410" t="s">
        <v>22</v>
      </c>
      <c r="B1410" s="1">
        <v>47299</v>
      </c>
      <c r="C1410">
        <v>80</v>
      </c>
      <c r="D1410" t="s">
        <v>20</v>
      </c>
      <c r="E1410" s="1">
        <v>44894</v>
      </c>
      <c r="F1410" s="2">
        <v>0.59978009259259257</v>
      </c>
      <c r="G1410">
        <v>7.45</v>
      </c>
      <c r="H1410">
        <v>5.62</v>
      </c>
      <c r="I1410">
        <v>728</v>
      </c>
      <c r="J1410">
        <v>1409</v>
      </c>
      <c r="K1410" t="str">
        <f t="shared" si="63"/>
        <v>2022</v>
      </c>
      <c r="L1410" t="str">
        <f t="shared" si="64"/>
        <v>11</v>
      </c>
      <c r="M1410" t="str">
        <f t="shared" si="65"/>
        <v>2022-11</v>
      </c>
    </row>
    <row r="1411" spans="1:13" x14ac:dyDescent="0.3">
      <c r="A1411" t="s">
        <v>22</v>
      </c>
      <c r="B1411" s="1">
        <v>47299</v>
      </c>
      <c r="C1411">
        <v>20</v>
      </c>
      <c r="D1411" t="s">
        <v>16</v>
      </c>
      <c r="E1411" s="1">
        <v>44696</v>
      </c>
      <c r="F1411" s="2">
        <v>0.48539351851851853</v>
      </c>
      <c r="G1411">
        <v>7.88</v>
      </c>
      <c r="H1411">
        <v>6.04</v>
      </c>
      <c r="I1411">
        <v>729</v>
      </c>
      <c r="J1411">
        <v>1410</v>
      </c>
      <c r="K1411" t="str">
        <f t="shared" ref="K1411:K1474" si="66">TEXT(E1411, "yyyy")</f>
        <v>2022</v>
      </c>
      <c r="L1411" t="str">
        <f t="shared" ref="L1411:L1474" si="67">TEXT(E1411, "mm")</f>
        <v>05</v>
      </c>
      <c r="M1411" t="str">
        <f t="shared" ref="M1411:M1474" si="68">TEXT(E1411, "yyyy-mm")</f>
        <v>2022-05</v>
      </c>
    </row>
    <row r="1412" spans="1:13" x14ac:dyDescent="0.3">
      <c r="A1412" t="s">
        <v>22</v>
      </c>
      <c r="B1412" s="1">
        <v>47299</v>
      </c>
      <c r="C1412">
        <v>25</v>
      </c>
      <c r="D1412" t="s">
        <v>17</v>
      </c>
      <c r="E1412" s="1">
        <v>44696</v>
      </c>
      <c r="F1412" s="2">
        <v>0.48539351851851853</v>
      </c>
      <c r="G1412">
        <v>7.88</v>
      </c>
      <c r="H1412">
        <v>6.04</v>
      </c>
      <c r="I1412">
        <v>729</v>
      </c>
      <c r="J1412">
        <v>1411</v>
      </c>
      <c r="K1412" t="str">
        <f t="shared" si="66"/>
        <v>2022</v>
      </c>
      <c r="L1412" t="str">
        <f t="shared" si="67"/>
        <v>05</v>
      </c>
      <c r="M1412" t="str">
        <f t="shared" si="68"/>
        <v>2022-05</v>
      </c>
    </row>
    <row r="1413" spans="1:13" x14ac:dyDescent="0.3">
      <c r="A1413" t="s">
        <v>22</v>
      </c>
      <c r="B1413" s="1">
        <v>47299</v>
      </c>
      <c r="C1413">
        <v>50</v>
      </c>
      <c r="D1413" t="s">
        <v>13</v>
      </c>
      <c r="E1413" s="1">
        <v>44696</v>
      </c>
      <c r="F1413" s="2">
        <v>0.48539351851851853</v>
      </c>
      <c r="G1413">
        <v>7.88</v>
      </c>
      <c r="H1413">
        <v>6.04</v>
      </c>
      <c r="I1413">
        <v>729</v>
      </c>
      <c r="J1413">
        <v>1412</v>
      </c>
      <c r="K1413" t="str">
        <f t="shared" si="66"/>
        <v>2022</v>
      </c>
      <c r="L1413" t="str">
        <f t="shared" si="67"/>
        <v>05</v>
      </c>
      <c r="M1413" t="str">
        <f t="shared" si="68"/>
        <v>2022-05</v>
      </c>
    </row>
    <row r="1414" spans="1:13" x14ac:dyDescent="0.3">
      <c r="A1414" t="s">
        <v>10</v>
      </c>
      <c r="B1414" s="1">
        <v>47118</v>
      </c>
      <c r="C1414">
        <v>20</v>
      </c>
      <c r="D1414" t="s">
        <v>16</v>
      </c>
      <c r="E1414" s="1">
        <v>44741</v>
      </c>
      <c r="F1414" s="2">
        <v>0.56619212962962961</v>
      </c>
      <c r="G1414">
        <v>7.92</v>
      </c>
      <c r="H1414">
        <v>6.25</v>
      </c>
      <c r="I1414">
        <v>730</v>
      </c>
      <c r="J1414">
        <v>1413</v>
      </c>
      <c r="K1414" t="str">
        <f t="shared" si="66"/>
        <v>2022</v>
      </c>
      <c r="L1414" t="str">
        <f t="shared" si="67"/>
        <v>06</v>
      </c>
      <c r="M1414" t="str">
        <f t="shared" si="68"/>
        <v>2022-06</v>
      </c>
    </row>
    <row r="1415" spans="1:13" x14ac:dyDescent="0.3">
      <c r="A1415" t="s">
        <v>10</v>
      </c>
      <c r="B1415" s="1">
        <v>47118</v>
      </c>
      <c r="C1415">
        <v>40</v>
      </c>
      <c r="D1415" t="s">
        <v>12</v>
      </c>
      <c r="E1415" s="1">
        <v>44741</v>
      </c>
      <c r="F1415" s="2">
        <v>0.56619212962962961</v>
      </c>
      <c r="G1415">
        <v>7.92</v>
      </c>
      <c r="H1415">
        <v>6.25</v>
      </c>
      <c r="I1415">
        <v>730</v>
      </c>
      <c r="J1415">
        <v>1414</v>
      </c>
      <c r="K1415" t="str">
        <f t="shared" si="66"/>
        <v>2022</v>
      </c>
      <c r="L1415" t="str">
        <f t="shared" si="67"/>
        <v>06</v>
      </c>
      <c r="M1415" t="str">
        <f t="shared" si="68"/>
        <v>2022-06</v>
      </c>
    </row>
    <row r="1416" spans="1:13" x14ac:dyDescent="0.3">
      <c r="A1416" t="s">
        <v>10</v>
      </c>
      <c r="B1416" s="1">
        <v>47118</v>
      </c>
      <c r="C1416">
        <v>80</v>
      </c>
      <c r="D1416" t="s">
        <v>20</v>
      </c>
      <c r="E1416" s="1">
        <v>44741</v>
      </c>
      <c r="F1416" s="2">
        <v>0.56619212962962961</v>
      </c>
      <c r="G1416">
        <v>7.92</v>
      </c>
      <c r="H1416">
        <v>6.25</v>
      </c>
      <c r="I1416">
        <v>730</v>
      </c>
      <c r="J1416">
        <v>1415</v>
      </c>
      <c r="K1416" t="str">
        <f t="shared" si="66"/>
        <v>2022</v>
      </c>
      <c r="L1416" t="str">
        <f t="shared" si="67"/>
        <v>06</v>
      </c>
      <c r="M1416" t="str">
        <f t="shared" si="68"/>
        <v>2022-06</v>
      </c>
    </row>
    <row r="1417" spans="1:13" x14ac:dyDescent="0.3">
      <c r="A1417" t="s">
        <v>22</v>
      </c>
      <c r="B1417" s="1">
        <v>47299</v>
      </c>
      <c r="C1417">
        <v>10</v>
      </c>
      <c r="D1417" t="s">
        <v>15</v>
      </c>
      <c r="E1417" s="1">
        <v>44762</v>
      </c>
      <c r="F1417" s="2">
        <v>0.53789351851851852</v>
      </c>
      <c r="G1417">
        <v>11.65</v>
      </c>
      <c r="H1417">
        <v>8.41</v>
      </c>
      <c r="I1417">
        <v>731</v>
      </c>
      <c r="J1417">
        <v>1416</v>
      </c>
      <c r="K1417" t="str">
        <f t="shared" si="66"/>
        <v>2022</v>
      </c>
      <c r="L1417" t="str">
        <f t="shared" si="67"/>
        <v>07</v>
      </c>
      <c r="M1417" t="str">
        <f t="shared" si="68"/>
        <v>2022-07</v>
      </c>
    </row>
    <row r="1418" spans="1:13" x14ac:dyDescent="0.3">
      <c r="A1418" t="s">
        <v>22</v>
      </c>
      <c r="B1418" s="1">
        <v>47299</v>
      </c>
      <c r="C1418">
        <v>25</v>
      </c>
      <c r="D1418" t="s">
        <v>17</v>
      </c>
      <c r="E1418" s="1">
        <v>44762</v>
      </c>
      <c r="F1418" s="2">
        <v>0.53789351851851852</v>
      </c>
      <c r="G1418">
        <v>11.65</v>
      </c>
      <c r="H1418">
        <v>8.41</v>
      </c>
      <c r="I1418">
        <v>731</v>
      </c>
      <c r="J1418">
        <v>1417</v>
      </c>
      <c r="K1418" t="str">
        <f t="shared" si="66"/>
        <v>2022</v>
      </c>
      <c r="L1418" t="str">
        <f t="shared" si="67"/>
        <v>07</v>
      </c>
      <c r="M1418" t="str">
        <f t="shared" si="68"/>
        <v>2022-07</v>
      </c>
    </row>
    <row r="1419" spans="1:13" x14ac:dyDescent="0.3">
      <c r="A1419" t="s">
        <v>22</v>
      </c>
      <c r="B1419" s="1">
        <v>47299</v>
      </c>
      <c r="C1419">
        <v>80</v>
      </c>
      <c r="D1419" t="s">
        <v>20</v>
      </c>
      <c r="E1419" s="1">
        <v>44762</v>
      </c>
      <c r="F1419" s="2">
        <v>0.53789351851851852</v>
      </c>
      <c r="G1419">
        <v>11.65</v>
      </c>
      <c r="H1419">
        <v>8.41</v>
      </c>
      <c r="I1419">
        <v>731</v>
      </c>
      <c r="J1419">
        <v>1418</v>
      </c>
      <c r="K1419" t="str">
        <f t="shared" si="66"/>
        <v>2022</v>
      </c>
      <c r="L1419" t="str">
        <f t="shared" si="67"/>
        <v>07</v>
      </c>
      <c r="M1419" t="str">
        <f t="shared" si="68"/>
        <v>2022-07</v>
      </c>
    </row>
    <row r="1420" spans="1:13" x14ac:dyDescent="0.3">
      <c r="A1420" t="s">
        <v>22</v>
      </c>
      <c r="B1420" s="1">
        <v>47299</v>
      </c>
      <c r="C1420">
        <v>20</v>
      </c>
      <c r="D1420" t="s">
        <v>16</v>
      </c>
      <c r="E1420" s="1">
        <v>44635</v>
      </c>
      <c r="F1420" s="2">
        <v>0.6557291666666667</v>
      </c>
      <c r="G1420">
        <v>6.21</v>
      </c>
      <c r="H1420">
        <v>18.850000000000001</v>
      </c>
      <c r="I1420">
        <v>732</v>
      </c>
      <c r="J1420">
        <v>1419</v>
      </c>
      <c r="K1420" t="str">
        <f t="shared" si="66"/>
        <v>2022</v>
      </c>
      <c r="L1420" t="str">
        <f t="shared" si="67"/>
        <v>03</v>
      </c>
      <c r="M1420" t="str">
        <f t="shared" si="68"/>
        <v>2022-03</v>
      </c>
    </row>
    <row r="1421" spans="1:13" x14ac:dyDescent="0.3">
      <c r="A1421" t="s">
        <v>10</v>
      </c>
      <c r="B1421" s="1">
        <v>47118</v>
      </c>
      <c r="C1421">
        <v>20</v>
      </c>
      <c r="D1421" t="s">
        <v>16</v>
      </c>
      <c r="E1421" s="1">
        <v>44661</v>
      </c>
      <c r="F1421" s="2">
        <v>0.83881944444444445</v>
      </c>
      <c r="G1421">
        <v>5.82</v>
      </c>
      <c r="H1421">
        <v>5</v>
      </c>
      <c r="I1421">
        <v>733</v>
      </c>
      <c r="J1421">
        <v>1420</v>
      </c>
      <c r="K1421" t="str">
        <f t="shared" si="66"/>
        <v>2022</v>
      </c>
      <c r="L1421" t="str">
        <f t="shared" si="67"/>
        <v>04</v>
      </c>
      <c r="M1421" t="str">
        <f t="shared" si="68"/>
        <v>2022-04</v>
      </c>
    </row>
    <row r="1422" spans="1:13" x14ac:dyDescent="0.3">
      <c r="A1422" t="s">
        <v>10</v>
      </c>
      <c r="B1422" s="1">
        <v>47118</v>
      </c>
      <c r="C1422">
        <v>25</v>
      </c>
      <c r="D1422" t="s">
        <v>17</v>
      </c>
      <c r="E1422" s="1">
        <v>44661</v>
      </c>
      <c r="F1422" s="2">
        <v>0.83881944444444445</v>
      </c>
      <c r="G1422">
        <v>5.82</v>
      </c>
      <c r="H1422">
        <v>5</v>
      </c>
      <c r="I1422">
        <v>733</v>
      </c>
      <c r="J1422">
        <v>1421</v>
      </c>
      <c r="K1422" t="str">
        <f t="shared" si="66"/>
        <v>2022</v>
      </c>
      <c r="L1422" t="str">
        <f t="shared" si="67"/>
        <v>04</v>
      </c>
      <c r="M1422" t="str">
        <f t="shared" si="68"/>
        <v>2022-04</v>
      </c>
    </row>
    <row r="1423" spans="1:13" x14ac:dyDescent="0.3">
      <c r="A1423" t="s">
        <v>10</v>
      </c>
      <c r="B1423" s="1">
        <v>47118</v>
      </c>
      <c r="C1423">
        <v>50</v>
      </c>
      <c r="D1423" t="s">
        <v>13</v>
      </c>
      <c r="E1423" s="1">
        <v>44661</v>
      </c>
      <c r="F1423" s="2">
        <v>0.83881944444444445</v>
      </c>
      <c r="G1423">
        <v>5.82</v>
      </c>
      <c r="H1423">
        <v>5</v>
      </c>
      <c r="I1423">
        <v>733</v>
      </c>
      <c r="J1423">
        <v>1422</v>
      </c>
      <c r="K1423" t="str">
        <f t="shared" si="66"/>
        <v>2022</v>
      </c>
      <c r="L1423" t="str">
        <f t="shared" si="67"/>
        <v>04</v>
      </c>
      <c r="M1423" t="str">
        <f t="shared" si="68"/>
        <v>2022-04</v>
      </c>
    </row>
    <row r="1424" spans="1:13" x14ac:dyDescent="0.3">
      <c r="A1424" t="s">
        <v>10</v>
      </c>
      <c r="B1424" s="1">
        <v>47118</v>
      </c>
      <c r="C1424">
        <v>0</v>
      </c>
      <c r="D1424" t="s">
        <v>11</v>
      </c>
      <c r="E1424" s="1">
        <v>44725</v>
      </c>
      <c r="F1424" s="2">
        <v>0.51226851851851851</v>
      </c>
      <c r="G1424">
        <v>15.44</v>
      </c>
      <c r="H1424">
        <v>7.2</v>
      </c>
      <c r="I1424">
        <v>734</v>
      </c>
      <c r="J1424">
        <v>1423</v>
      </c>
      <c r="K1424" t="str">
        <f t="shared" si="66"/>
        <v>2022</v>
      </c>
      <c r="L1424" t="str">
        <f t="shared" si="67"/>
        <v>06</v>
      </c>
      <c r="M1424" t="str">
        <f t="shared" si="68"/>
        <v>2022-06</v>
      </c>
    </row>
    <row r="1425" spans="1:13" x14ac:dyDescent="0.3">
      <c r="A1425" t="s">
        <v>18</v>
      </c>
      <c r="B1425" t="s">
        <v>19</v>
      </c>
      <c r="C1425">
        <v>0</v>
      </c>
      <c r="D1425" t="s">
        <v>11</v>
      </c>
      <c r="E1425" s="1">
        <v>44615</v>
      </c>
      <c r="F1425" s="2">
        <v>0.46943287037037035</v>
      </c>
      <c r="G1425">
        <v>6.41</v>
      </c>
      <c r="H1425">
        <v>11.56</v>
      </c>
      <c r="I1425">
        <v>735</v>
      </c>
      <c r="J1425">
        <v>1424</v>
      </c>
      <c r="K1425" t="str">
        <f t="shared" si="66"/>
        <v>2022</v>
      </c>
      <c r="L1425" t="str">
        <f t="shared" si="67"/>
        <v>02</v>
      </c>
      <c r="M1425" t="str">
        <f t="shared" si="68"/>
        <v>2022-02</v>
      </c>
    </row>
    <row r="1426" spans="1:13" x14ac:dyDescent="0.3">
      <c r="A1426" t="s">
        <v>22</v>
      </c>
      <c r="B1426" s="1">
        <v>47299</v>
      </c>
      <c r="C1426">
        <v>10</v>
      </c>
      <c r="D1426" t="s">
        <v>15</v>
      </c>
      <c r="E1426" s="1">
        <v>44674</v>
      </c>
      <c r="F1426" s="2">
        <v>0.47859953703703706</v>
      </c>
      <c r="G1426">
        <v>7.16</v>
      </c>
      <c r="H1426">
        <v>10.029999999999999</v>
      </c>
      <c r="I1426">
        <v>736</v>
      </c>
      <c r="J1426">
        <v>1425</v>
      </c>
      <c r="K1426" t="str">
        <f t="shared" si="66"/>
        <v>2022</v>
      </c>
      <c r="L1426" t="str">
        <f t="shared" si="67"/>
        <v>04</v>
      </c>
      <c r="M1426" t="str">
        <f t="shared" si="68"/>
        <v>2022-04</v>
      </c>
    </row>
    <row r="1427" spans="1:13" x14ac:dyDescent="0.3">
      <c r="A1427" t="s">
        <v>18</v>
      </c>
      <c r="B1427" t="s">
        <v>19</v>
      </c>
      <c r="C1427">
        <v>10</v>
      </c>
      <c r="D1427" t="s">
        <v>15</v>
      </c>
      <c r="E1427" s="1">
        <v>44831</v>
      </c>
      <c r="F1427" s="2">
        <v>0.81515046296296301</v>
      </c>
      <c r="G1427">
        <v>5.73</v>
      </c>
      <c r="H1427">
        <v>9.85</v>
      </c>
      <c r="I1427">
        <v>737</v>
      </c>
      <c r="J1427">
        <v>1426</v>
      </c>
      <c r="K1427" t="str">
        <f t="shared" si="66"/>
        <v>2022</v>
      </c>
      <c r="L1427" t="str">
        <f t="shared" si="67"/>
        <v>09</v>
      </c>
      <c r="M1427" t="str">
        <f t="shared" si="68"/>
        <v>2022-09</v>
      </c>
    </row>
    <row r="1428" spans="1:13" x14ac:dyDescent="0.3">
      <c r="A1428" t="s">
        <v>18</v>
      </c>
      <c r="B1428" t="s">
        <v>19</v>
      </c>
      <c r="C1428">
        <v>25</v>
      </c>
      <c r="D1428" t="s">
        <v>17</v>
      </c>
      <c r="E1428" s="1">
        <v>44831</v>
      </c>
      <c r="F1428" s="2">
        <v>0.81515046296296301</v>
      </c>
      <c r="G1428">
        <v>5.73</v>
      </c>
      <c r="H1428">
        <v>9.85</v>
      </c>
      <c r="I1428">
        <v>737</v>
      </c>
      <c r="J1428">
        <v>1427</v>
      </c>
      <c r="K1428" t="str">
        <f t="shared" si="66"/>
        <v>2022</v>
      </c>
      <c r="L1428" t="str">
        <f t="shared" si="67"/>
        <v>09</v>
      </c>
      <c r="M1428" t="str">
        <f t="shared" si="68"/>
        <v>2022-09</v>
      </c>
    </row>
    <row r="1429" spans="1:13" x14ac:dyDescent="0.3">
      <c r="A1429" t="s">
        <v>22</v>
      </c>
      <c r="B1429" s="1">
        <v>47299</v>
      </c>
      <c r="C1429">
        <v>0</v>
      </c>
      <c r="D1429" t="s">
        <v>11</v>
      </c>
      <c r="E1429" s="1">
        <v>44661</v>
      </c>
      <c r="F1429" s="2">
        <v>0.77718750000000003</v>
      </c>
      <c r="G1429">
        <v>10.84</v>
      </c>
      <c r="H1429">
        <v>7.35</v>
      </c>
      <c r="I1429">
        <v>738</v>
      </c>
      <c r="J1429">
        <v>1428</v>
      </c>
      <c r="K1429" t="str">
        <f t="shared" si="66"/>
        <v>2022</v>
      </c>
      <c r="L1429" t="str">
        <f t="shared" si="67"/>
        <v>04</v>
      </c>
      <c r="M1429" t="str">
        <f t="shared" si="68"/>
        <v>2022-04</v>
      </c>
    </row>
    <row r="1430" spans="1:13" x14ac:dyDescent="0.3">
      <c r="A1430" t="s">
        <v>22</v>
      </c>
      <c r="B1430" s="1">
        <v>47299</v>
      </c>
      <c r="C1430">
        <v>40</v>
      </c>
      <c r="D1430" t="s">
        <v>12</v>
      </c>
      <c r="E1430" s="1">
        <v>44661</v>
      </c>
      <c r="F1430" s="2">
        <v>0.77718750000000003</v>
      </c>
      <c r="G1430">
        <v>10.84</v>
      </c>
      <c r="H1430">
        <v>7.35</v>
      </c>
      <c r="I1430">
        <v>738</v>
      </c>
      <c r="J1430">
        <v>1429</v>
      </c>
      <c r="K1430" t="str">
        <f t="shared" si="66"/>
        <v>2022</v>
      </c>
      <c r="L1430" t="str">
        <f t="shared" si="67"/>
        <v>04</v>
      </c>
      <c r="M1430" t="str">
        <f t="shared" si="68"/>
        <v>2022-04</v>
      </c>
    </row>
    <row r="1431" spans="1:13" x14ac:dyDescent="0.3">
      <c r="A1431" t="s">
        <v>22</v>
      </c>
      <c r="B1431" s="1">
        <v>47299</v>
      </c>
      <c r="C1431">
        <v>80</v>
      </c>
      <c r="D1431" t="s">
        <v>20</v>
      </c>
      <c r="E1431" s="1">
        <v>44661</v>
      </c>
      <c r="F1431" s="2">
        <v>0.77718750000000003</v>
      </c>
      <c r="G1431">
        <v>10.84</v>
      </c>
      <c r="H1431">
        <v>7.35</v>
      </c>
      <c r="I1431">
        <v>738</v>
      </c>
      <c r="J1431">
        <v>1430</v>
      </c>
      <c r="K1431" t="str">
        <f t="shared" si="66"/>
        <v>2022</v>
      </c>
      <c r="L1431" t="str">
        <f t="shared" si="67"/>
        <v>04</v>
      </c>
      <c r="M1431" t="str">
        <f t="shared" si="68"/>
        <v>2022-04</v>
      </c>
    </row>
    <row r="1432" spans="1:13" x14ac:dyDescent="0.3">
      <c r="A1432" t="s">
        <v>14</v>
      </c>
      <c r="B1432" s="1">
        <v>47848</v>
      </c>
      <c r="C1432">
        <v>20</v>
      </c>
      <c r="D1432" t="s">
        <v>16</v>
      </c>
      <c r="E1432" s="1">
        <v>44719</v>
      </c>
      <c r="F1432" s="2">
        <v>0.53039351851851857</v>
      </c>
      <c r="G1432">
        <v>10.68</v>
      </c>
      <c r="H1432">
        <v>16.91</v>
      </c>
      <c r="I1432">
        <v>739</v>
      </c>
      <c r="J1432">
        <v>1431</v>
      </c>
      <c r="K1432" t="str">
        <f t="shared" si="66"/>
        <v>2022</v>
      </c>
      <c r="L1432" t="str">
        <f t="shared" si="67"/>
        <v>06</v>
      </c>
      <c r="M1432" t="str">
        <f t="shared" si="68"/>
        <v>2022-06</v>
      </c>
    </row>
    <row r="1433" spans="1:13" x14ac:dyDescent="0.3">
      <c r="A1433" t="s">
        <v>22</v>
      </c>
      <c r="B1433" s="1">
        <v>47299</v>
      </c>
      <c r="C1433">
        <v>20</v>
      </c>
      <c r="D1433" t="s">
        <v>16</v>
      </c>
      <c r="E1433" s="1">
        <v>44744</v>
      </c>
      <c r="F1433" s="2">
        <v>0.77899305555555554</v>
      </c>
      <c r="G1433">
        <v>11.64</v>
      </c>
      <c r="H1433">
        <v>7.58</v>
      </c>
      <c r="I1433">
        <v>740</v>
      </c>
      <c r="J1433">
        <v>1432</v>
      </c>
      <c r="K1433" t="str">
        <f t="shared" si="66"/>
        <v>2022</v>
      </c>
      <c r="L1433" t="str">
        <f t="shared" si="67"/>
        <v>07</v>
      </c>
      <c r="M1433" t="str">
        <f t="shared" si="68"/>
        <v>2022-07</v>
      </c>
    </row>
    <row r="1434" spans="1:13" x14ac:dyDescent="0.3">
      <c r="A1434" t="s">
        <v>10</v>
      </c>
      <c r="B1434" s="1">
        <v>47118</v>
      </c>
      <c r="C1434">
        <v>10</v>
      </c>
      <c r="D1434" t="s">
        <v>15</v>
      </c>
      <c r="E1434" s="1">
        <v>44815</v>
      </c>
      <c r="F1434" s="2">
        <v>0.4840740740740741</v>
      </c>
      <c r="G1434">
        <v>6.81</v>
      </c>
      <c r="H1434">
        <v>10.7</v>
      </c>
      <c r="I1434">
        <v>741</v>
      </c>
      <c r="J1434">
        <v>1433</v>
      </c>
      <c r="K1434" t="str">
        <f t="shared" si="66"/>
        <v>2022</v>
      </c>
      <c r="L1434" t="str">
        <f t="shared" si="67"/>
        <v>09</v>
      </c>
      <c r="M1434" t="str">
        <f t="shared" si="68"/>
        <v>2022-09</v>
      </c>
    </row>
    <row r="1435" spans="1:13" x14ac:dyDescent="0.3">
      <c r="A1435" t="s">
        <v>10</v>
      </c>
      <c r="B1435" s="1">
        <v>47118</v>
      </c>
      <c r="C1435">
        <v>25</v>
      </c>
      <c r="D1435" t="s">
        <v>17</v>
      </c>
      <c r="E1435" s="1">
        <v>44815</v>
      </c>
      <c r="F1435" s="2">
        <v>0.4840740740740741</v>
      </c>
      <c r="G1435">
        <v>6.81</v>
      </c>
      <c r="H1435">
        <v>10.7</v>
      </c>
      <c r="I1435">
        <v>741</v>
      </c>
      <c r="J1435">
        <v>1434</v>
      </c>
      <c r="K1435" t="str">
        <f t="shared" si="66"/>
        <v>2022</v>
      </c>
      <c r="L1435" t="str">
        <f t="shared" si="67"/>
        <v>09</v>
      </c>
      <c r="M1435" t="str">
        <f t="shared" si="68"/>
        <v>2022-09</v>
      </c>
    </row>
    <row r="1436" spans="1:13" x14ac:dyDescent="0.3">
      <c r="A1436" t="s">
        <v>21</v>
      </c>
      <c r="B1436" t="s">
        <v>19</v>
      </c>
      <c r="C1436">
        <v>20</v>
      </c>
      <c r="D1436" t="s">
        <v>16</v>
      </c>
      <c r="E1436" s="1">
        <v>44840</v>
      </c>
      <c r="F1436" s="2">
        <v>0.35175925925925927</v>
      </c>
      <c r="G1436">
        <v>10.24</v>
      </c>
      <c r="H1436">
        <v>6.29</v>
      </c>
      <c r="I1436">
        <v>742</v>
      </c>
      <c r="J1436">
        <v>1435</v>
      </c>
      <c r="K1436" t="str">
        <f t="shared" si="66"/>
        <v>2022</v>
      </c>
      <c r="L1436" t="str">
        <f t="shared" si="67"/>
        <v>10</v>
      </c>
      <c r="M1436" t="str">
        <f t="shared" si="68"/>
        <v>2022-10</v>
      </c>
    </row>
    <row r="1437" spans="1:13" x14ac:dyDescent="0.3">
      <c r="A1437" t="s">
        <v>22</v>
      </c>
      <c r="B1437" s="1">
        <v>47299</v>
      </c>
      <c r="C1437">
        <v>10</v>
      </c>
      <c r="D1437" t="s">
        <v>15</v>
      </c>
      <c r="E1437" s="1">
        <v>44786</v>
      </c>
      <c r="F1437" s="2">
        <v>0.77521990740740743</v>
      </c>
      <c r="G1437">
        <v>10.09</v>
      </c>
      <c r="H1437">
        <v>14.06</v>
      </c>
      <c r="I1437">
        <v>743</v>
      </c>
      <c r="J1437">
        <v>1436</v>
      </c>
      <c r="K1437" t="str">
        <f t="shared" si="66"/>
        <v>2022</v>
      </c>
      <c r="L1437" t="str">
        <f t="shared" si="67"/>
        <v>08</v>
      </c>
      <c r="M1437" t="str">
        <f t="shared" si="68"/>
        <v>2022-08</v>
      </c>
    </row>
    <row r="1438" spans="1:13" x14ac:dyDescent="0.3">
      <c r="A1438" t="s">
        <v>22</v>
      </c>
      <c r="B1438" s="1">
        <v>47299</v>
      </c>
      <c r="C1438">
        <v>40</v>
      </c>
      <c r="D1438" t="s">
        <v>12</v>
      </c>
      <c r="E1438" s="1">
        <v>44786</v>
      </c>
      <c r="F1438" s="2">
        <v>0.77521990740740743</v>
      </c>
      <c r="G1438">
        <v>10.09</v>
      </c>
      <c r="H1438">
        <v>14.06</v>
      </c>
      <c r="I1438">
        <v>743</v>
      </c>
      <c r="J1438">
        <v>1437</v>
      </c>
      <c r="K1438" t="str">
        <f t="shared" si="66"/>
        <v>2022</v>
      </c>
      <c r="L1438" t="str">
        <f t="shared" si="67"/>
        <v>08</v>
      </c>
      <c r="M1438" t="str">
        <f t="shared" si="68"/>
        <v>2022-08</v>
      </c>
    </row>
    <row r="1439" spans="1:13" x14ac:dyDescent="0.3">
      <c r="A1439" t="s">
        <v>22</v>
      </c>
      <c r="B1439" s="1">
        <v>47299</v>
      </c>
      <c r="C1439">
        <v>50</v>
      </c>
      <c r="D1439" t="s">
        <v>13</v>
      </c>
      <c r="E1439" s="1">
        <v>44786</v>
      </c>
      <c r="F1439" s="2">
        <v>0.77521990740740743</v>
      </c>
      <c r="G1439">
        <v>10.09</v>
      </c>
      <c r="H1439">
        <v>14.06</v>
      </c>
      <c r="I1439">
        <v>743</v>
      </c>
      <c r="J1439">
        <v>1438</v>
      </c>
      <c r="K1439" t="str">
        <f t="shared" si="66"/>
        <v>2022</v>
      </c>
      <c r="L1439" t="str">
        <f t="shared" si="67"/>
        <v>08</v>
      </c>
      <c r="M1439" t="str">
        <f t="shared" si="68"/>
        <v>2022-08</v>
      </c>
    </row>
    <row r="1440" spans="1:13" x14ac:dyDescent="0.3">
      <c r="A1440" t="s">
        <v>10</v>
      </c>
      <c r="B1440" s="1">
        <v>47118</v>
      </c>
      <c r="C1440">
        <v>10</v>
      </c>
      <c r="D1440" t="s">
        <v>15</v>
      </c>
      <c r="E1440" s="1">
        <v>44809</v>
      </c>
      <c r="F1440" s="2">
        <v>0.77238425925925924</v>
      </c>
      <c r="G1440">
        <v>8.6300000000000008</v>
      </c>
      <c r="H1440">
        <v>7.21</v>
      </c>
      <c r="I1440">
        <v>744</v>
      </c>
      <c r="J1440">
        <v>1439</v>
      </c>
      <c r="K1440" t="str">
        <f t="shared" si="66"/>
        <v>2022</v>
      </c>
      <c r="L1440" t="str">
        <f t="shared" si="67"/>
        <v>09</v>
      </c>
      <c r="M1440" t="str">
        <f t="shared" si="68"/>
        <v>2022-09</v>
      </c>
    </row>
    <row r="1441" spans="1:13" x14ac:dyDescent="0.3">
      <c r="A1441" t="s">
        <v>10</v>
      </c>
      <c r="B1441" s="1">
        <v>47118</v>
      </c>
      <c r="C1441">
        <v>40</v>
      </c>
      <c r="D1441" t="s">
        <v>12</v>
      </c>
      <c r="E1441" s="1">
        <v>44809</v>
      </c>
      <c r="F1441" s="2">
        <v>0.77238425925925924</v>
      </c>
      <c r="G1441">
        <v>8.6300000000000008</v>
      </c>
      <c r="H1441">
        <v>7.21</v>
      </c>
      <c r="I1441">
        <v>744</v>
      </c>
      <c r="J1441">
        <v>1440</v>
      </c>
      <c r="K1441" t="str">
        <f t="shared" si="66"/>
        <v>2022</v>
      </c>
      <c r="L1441" t="str">
        <f t="shared" si="67"/>
        <v>09</v>
      </c>
      <c r="M1441" t="str">
        <f t="shared" si="68"/>
        <v>2022-09</v>
      </c>
    </row>
    <row r="1442" spans="1:13" x14ac:dyDescent="0.3">
      <c r="A1442" t="s">
        <v>14</v>
      </c>
      <c r="B1442" s="1">
        <v>47848</v>
      </c>
      <c r="C1442">
        <v>20</v>
      </c>
      <c r="D1442" t="s">
        <v>16</v>
      </c>
      <c r="E1442" s="1">
        <v>44618</v>
      </c>
      <c r="F1442" s="2">
        <v>0.4304398148148148</v>
      </c>
      <c r="G1442">
        <v>8.61</v>
      </c>
      <c r="H1442">
        <v>5.58</v>
      </c>
      <c r="I1442">
        <v>745</v>
      </c>
      <c r="J1442">
        <v>1441</v>
      </c>
      <c r="K1442" t="str">
        <f t="shared" si="66"/>
        <v>2022</v>
      </c>
      <c r="L1442" t="str">
        <f t="shared" si="67"/>
        <v>02</v>
      </c>
      <c r="M1442" t="str">
        <f t="shared" si="68"/>
        <v>2022-02</v>
      </c>
    </row>
    <row r="1443" spans="1:13" x14ac:dyDescent="0.3">
      <c r="A1443" t="s">
        <v>14</v>
      </c>
      <c r="B1443" s="1">
        <v>47848</v>
      </c>
      <c r="C1443">
        <v>0</v>
      </c>
      <c r="D1443" t="s">
        <v>11</v>
      </c>
      <c r="E1443" s="1">
        <v>44750</v>
      </c>
      <c r="F1443" s="2">
        <v>0.70053240740740741</v>
      </c>
      <c r="G1443">
        <v>6.4</v>
      </c>
      <c r="H1443">
        <v>7.24</v>
      </c>
      <c r="I1443">
        <v>746</v>
      </c>
      <c r="J1443">
        <v>1442</v>
      </c>
      <c r="K1443" t="str">
        <f t="shared" si="66"/>
        <v>2022</v>
      </c>
      <c r="L1443" t="str">
        <f t="shared" si="67"/>
        <v>07</v>
      </c>
      <c r="M1443" t="str">
        <f t="shared" si="68"/>
        <v>2022-07</v>
      </c>
    </row>
    <row r="1444" spans="1:13" x14ac:dyDescent="0.3">
      <c r="A1444" t="s">
        <v>14</v>
      </c>
      <c r="B1444" s="1">
        <v>47848</v>
      </c>
      <c r="C1444">
        <v>40</v>
      </c>
      <c r="D1444" t="s">
        <v>12</v>
      </c>
      <c r="E1444" s="1">
        <v>44750</v>
      </c>
      <c r="F1444" s="2">
        <v>0.70053240740740741</v>
      </c>
      <c r="G1444">
        <v>6.4</v>
      </c>
      <c r="H1444">
        <v>7.24</v>
      </c>
      <c r="I1444">
        <v>746</v>
      </c>
      <c r="J1444">
        <v>1443</v>
      </c>
      <c r="K1444" t="str">
        <f t="shared" si="66"/>
        <v>2022</v>
      </c>
      <c r="L1444" t="str">
        <f t="shared" si="67"/>
        <v>07</v>
      </c>
      <c r="M1444" t="str">
        <f t="shared" si="68"/>
        <v>2022-07</v>
      </c>
    </row>
    <row r="1445" spans="1:13" x14ac:dyDescent="0.3">
      <c r="A1445" t="s">
        <v>14</v>
      </c>
      <c r="B1445" s="1">
        <v>47848</v>
      </c>
      <c r="C1445">
        <v>50</v>
      </c>
      <c r="D1445" t="s">
        <v>13</v>
      </c>
      <c r="E1445" s="1">
        <v>44750</v>
      </c>
      <c r="F1445" s="2">
        <v>0.70053240740740741</v>
      </c>
      <c r="G1445">
        <v>6.4</v>
      </c>
      <c r="H1445">
        <v>7.24</v>
      </c>
      <c r="I1445">
        <v>746</v>
      </c>
      <c r="J1445">
        <v>1444</v>
      </c>
      <c r="K1445" t="str">
        <f t="shared" si="66"/>
        <v>2022</v>
      </c>
      <c r="L1445" t="str">
        <f t="shared" si="67"/>
        <v>07</v>
      </c>
      <c r="M1445" t="str">
        <f t="shared" si="68"/>
        <v>2022-07</v>
      </c>
    </row>
    <row r="1446" spans="1:13" x14ac:dyDescent="0.3">
      <c r="A1446" t="s">
        <v>22</v>
      </c>
      <c r="B1446" s="1">
        <v>47299</v>
      </c>
      <c r="C1446">
        <v>0</v>
      </c>
      <c r="D1446" t="s">
        <v>11</v>
      </c>
      <c r="E1446" s="1">
        <v>44666</v>
      </c>
      <c r="F1446" s="2">
        <v>0.7892824074074074</v>
      </c>
      <c r="G1446">
        <v>9.34</v>
      </c>
      <c r="H1446">
        <v>10.73</v>
      </c>
      <c r="I1446">
        <v>747</v>
      </c>
      <c r="J1446">
        <v>1445</v>
      </c>
      <c r="K1446" t="str">
        <f t="shared" si="66"/>
        <v>2022</v>
      </c>
      <c r="L1446" t="str">
        <f t="shared" si="67"/>
        <v>04</v>
      </c>
      <c r="M1446" t="str">
        <f t="shared" si="68"/>
        <v>2022-04</v>
      </c>
    </row>
    <row r="1447" spans="1:13" x14ac:dyDescent="0.3">
      <c r="A1447" t="s">
        <v>10</v>
      </c>
      <c r="B1447" s="1">
        <v>47118</v>
      </c>
      <c r="C1447">
        <v>20</v>
      </c>
      <c r="D1447" t="s">
        <v>16</v>
      </c>
      <c r="E1447" s="1">
        <v>44707</v>
      </c>
      <c r="F1447" s="2">
        <v>0.54407407407407404</v>
      </c>
      <c r="G1447">
        <v>10.31</v>
      </c>
      <c r="H1447">
        <v>8.14</v>
      </c>
      <c r="I1447">
        <v>748</v>
      </c>
      <c r="J1447">
        <v>1446</v>
      </c>
      <c r="K1447" t="str">
        <f t="shared" si="66"/>
        <v>2022</v>
      </c>
      <c r="L1447" t="str">
        <f t="shared" si="67"/>
        <v>05</v>
      </c>
      <c r="M1447" t="str">
        <f t="shared" si="68"/>
        <v>2022-05</v>
      </c>
    </row>
    <row r="1448" spans="1:13" x14ac:dyDescent="0.3">
      <c r="A1448" t="s">
        <v>10</v>
      </c>
      <c r="B1448" s="1">
        <v>47118</v>
      </c>
      <c r="C1448">
        <v>40</v>
      </c>
      <c r="D1448" t="s">
        <v>12</v>
      </c>
      <c r="E1448" s="1">
        <v>44707</v>
      </c>
      <c r="F1448" s="2">
        <v>0.54407407407407404</v>
      </c>
      <c r="G1448">
        <v>10.31</v>
      </c>
      <c r="H1448">
        <v>8.14</v>
      </c>
      <c r="I1448">
        <v>748</v>
      </c>
      <c r="J1448">
        <v>1447</v>
      </c>
      <c r="K1448" t="str">
        <f t="shared" si="66"/>
        <v>2022</v>
      </c>
      <c r="L1448" t="str">
        <f t="shared" si="67"/>
        <v>05</v>
      </c>
      <c r="M1448" t="str">
        <f t="shared" si="68"/>
        <v>2022-05</v>
      </c>
    </row>
    <row r="1449" spans="1:13" x14ac:dyDescent="0.3">
      <c r="A1449" t="s">
        <v>10</v>
      </c>
      <c r="B1449" s="1">
        <v>47118</v>
      </c>
      <c r="C1449">
        <v>50</v>
      </c>
      <c r="D1449" t="s">
        <v>13</v>
      </c>
      <c r="E1449" s="1">
        <v>44707</v>
      </c>
      <c r="F1449" s="2">
        <v>0.54407407407407404</v>
      </c>
      <c r="G1449">
        <v>10.31</v>
      </c>
      <c r="H1449">
        <v>8.14</v>
      </c>
      <c r="I1449">
        <v>748</v>
      </c>
      <c r="J1449">
        <v>1448</v>
      </c>
      <c r="K1449" t="str">
        <f t="shared" si="66"/>
        <v>2022</v>
      </c>
      <c r="L1449" t="str">
        <f t="shared" si="67"/>
        <v>05</v>
      </c>
      <c r="M1449" t="str">
        <f t="shared" si="68"/>
        <v>2022-05</v>
      </c>
    </row>
    <row r="1450" spans="1:13" x14ac:dyDescent="0.3">
      <c r="A1450" t="s">
        <v>21</v>
      </c>
      <c r="B1450" t="s">
        <v>19</v>
      </c>
      <c r="C1450">
        <v>10</v>
      </c>
      <c r="D1450" t="s">
        <v>15</v>
      </c>
      <c r="E1450" s="1">
        <v>44777</v>
      </c>
      <c r="F1450" s="2">
        <v>0.51268518518518513</v>
      </c>
      <c r="G1450">
        <v>8.81</v>
      </c>
      <c r="H1450">
        <v>5.66</v>
      </c>
      <c r="I1450">
        <v>749</v>
      </c>
      <c r="J1450">
        <v>1449</v>
      </c>
      <c r="K1450" t="str">
        <f t="shared" si="66"/>
        <v>2022</v>
      </c>
      <c r="L1450" t="str">
        <f t="shared" si="67"/>
        <v>08</v>
      </c>
      <c r="M1450" t="str">
        <f t="shared" si="68"/>
        <v>2022-08</v>
      </c>
    </row>
    <row r="1451" spans="1:13" x14ac:dyDescent="0.3">
      <c r="A1451" t="s">
        <v>21</v>
      </c>
      <c r="B1451" t="s">
        <v>19</v>
      </c>
      <c r="C1451">
        <v>0</v>
      </c>
      <c r="D1451" t="s">
        <v>11</v>
      </c>
      <c r="E1451" s="1">
        <v>44763</v>
      </c>
      <c r="F1451" s="2">
        <v>0.8523263888888889</v>
      </c>
      <c r="G1451">
        <v>7.99</v>
      </c>
      <c r="H1451">
        <v>7.11</v>
      </c>
      <c r="I1451">
        <v>750</v>
      </c>
      <c r="J1451">
        <v>1450</v>
      </c>
      <c r="K1451" t="str">
        <f t="shared" si="66"/>
        <v>2022</v>
      </c>
      <c r="L1451" t="str">
        <f t="shared" si="67"/>
        <v>07</v>
      </c>
      <c r="M1451" t="str">
        <f t="shared" si="68"/>
        <v>2022-07</v>
      </c>
    </row>
    <row r="1452" spans="1:13" x14ac:dyDescent="0.3">
      <c r="A1452" t="s">
        <v>21</v>
      </c>
      <c r="B1452" t="s">
        <v>19</v>
      </c>
      <c r="C1452">
        <v>25</v>
      </c>
      <c r="D1452" t="s">
        <v>17</v>
      </c>
      <c r="E1452" s="1">
        <v>44763</v>
      </c>
      <c r="F1452" s="2">
        <v>0.8523263888888889</v>
      </c>
      <c r="G1452">
        <v>7.99</v>
      </c>
      <c r="H1452">
        <v>7.11</v>
      </c>
      <c r="I1452">
        <v>750</v>
      </c>
      <c r="J1452">
        <v>1451</v>
      </c>
      <c r="K1452" t="str">
        <f t="shared" si="66"/>
        <v>2022</v>
      </c>
      <c r="L1452" t="str">
        <f t="shared" si="67"/>
        <v>07</v>
      </c>
      <c r="M1452" t="str">
        <f t="shared" si="68"/>
        <v>2022-07</v>
      </c>
    </row>
    <row r="1453" spans="1:13" x14ac:dyDescent="0.3">
      <c r="A1453" t="s">
        <v>21</v>
      </c>
      <c r="B1453" t="s">
        <v>19</v>
      </c>
      <c r="C1453">
        <v>80</v>
      </c>
      <c r="D1453" t="s">
        <v>20</v>
      </c>
      <c r="E1453" s="1">
        <v>44763</v>
      </c>
      <c r="F1453" s="2">
        <v>0.8523263888888889</v>
      </c>
      <c r="G1453">
        <v>7.99</v>
      </c>
      <c r="H1453">
        <v>7.11</v>
      </c>
      <c r="I1453">
        <v>750</v>
      </c>
      <c r="J1453">
        <v>1452</v>
      </c>
      <c r="K1453" t="str">
        <f t="shared" si="66"/>
        <v>2022</v>
      </c>
      <c r="L1453" t="str">
        <f t="shared" si="67"/>
        <v>07</v>
      </c>
      <c r="M1453" t="str">
        <f t="shared" si="68"/>
        <v>2022-07</v>
      </c>
    </row>
    <row r="1454" spans="1:13" x14ac:dyDescent="0.3">
      <c r="A1454" t="s">
        <v>18</v>
      </c>
      <c r="B1454" t="s">
        <v>19</v>
      </c>
      <c r="C1454">
        <v>10</v>
      </c>
      <c r="D1454" t="s">
        <v>15</v>
      </c>
      <c r="E1454" s="1">
        <v>44806</v>
      </c>
      <c r="F1454" s="2">
        <v>0.41864583333333333</v>
      </c>
      <c r="G1454">
        <v>10.039999999999999</v>
      </c>
      <c r="H1454">
        <v>12.22</v>
      </c>
      <c r="I1454">
        <v>751</v>
      </c>
      <c r="J1454">
        <v>1453</v>
      </c>
      <c r="K1454" t="str">
        <f t="shared" si="66"/>
        <v>2022</v>
      </c>
      <c r="L1454" t="str">
        <f t="shared" si="67"/>
        <v>09</v>
      </c>
      <c r="M1454" t="str">
        <f t="shared" si="68"/>
        <v>2022-09</v>
      </c>
    </row>
    <row r="1455" spans="1:13" x14ac:dyDescent="0.3">
      <c r="A1455" t="s">
        <v>10</v>
      </c>
      <c r="B1455" s="1">
        <v>47118</v>
      </c>
      <c r="C1455">
        <v>20</v>
      </c>
      <c r="D1455" t="s">
        <v>16</v>
      </c>
      <c r="E1455" s="1">
        <v>44858</v>
      </c>
      <c r="F1455" s="2">
        <v>0.53660879629629632</v>
      </c>
      <c r="G1455">
        <v>7.97</v>
      </c>
      <c r="H1455">
        <v>8.19</v>
      </c>
      <c r="I1455">
        <v>752</v>
      </c>
      <c r="J1455">
        <v>1454</v>
      </c>
      <c r="K1455" t="str">
        <f t="shared" si="66"/>
        <v>2022</v>
      </c>
      <c r="L1455" t="str">
        <f t="shared" si="67"/>
        <v>10</v>
      </c>
      <c r="M1455" t="str">
        <f t="shared" si="68"/>
        <v>2022-10</v>
      </c>
    </row>
    <row r="1456" spans="1:13" x14ac:dyDescent="0.3">
      <c r="A1456" t="s">
        <v>10</v>
      </c>
      <c r="B1456" s="1">
        <v>47118</v>
      </c>
      <c r="C1456">
        <v>40</v>
      </c>
      <c r="D1456" t="s">
        <v>12</v>
      </c>
      <c r="E1456" s="1">
        <v>44858</v>
      </c>
      <c r="F1456" s="2">
        <v>0.53660879629629632</v>
      </c>
      <c r="G1456">
        <v>7.97</v>
      </c>
      <c r="H1456">
        <v>8.19</v>
      </c>
      <c r="I1456">
        <v>752</v>
      </c>
      <c r="J1456">
        <v>1455</v>
      </c>
      <c r="K1456" t="str">
        <f t="shared" si="66"/>
        <v>2022</v>
      </c>
      <c r="L1456" t="str">
        <f t="shared" si="67"/>
        <v>10</v>
      </c>
      <c r="M1456" t="str">
        <f t="shared" si="68"/>
        <v>2022-10</v>
      </c>
    </row>
    <row r="1457" spans="1:13" x14ac:dyDescent="0.3">
      <c r="A1457" t="s">
        <v>10</v>
      </c>
      <c r="B1457" s="1">
        <v>47118</v>
      </c>
      <c r="C1457">
        <v>80</v>
      </c>
      <c r="D1457" t="s">
        <v>20</v>
      </c>
      <c r="E1457" s="1">
        <v>44858</v>
      </c>
      <c r="F1457" s="2">
        <v>0.53660879629629632</v>
      </c>
      <c r="G1457">
        <v>7.97</v>
      </c>
      <c r="H1457">
        <v>8.19</v>
      </c>
      <c r="I1457">
        <v>752</v>
      </c>
      <c r="J1457">
        <v>1456</v>
      </c>
      <c r="K1457" t="str">
        <f t="shared" si="66"/>
        <v>2022</v>
      </c>
      <c r="L1457" t="str">
        <f t="shared" si="67"/>
        <v>10</v>
      </c>
      <c r="M1457" t="str">
        <f t="shared" si="68"/>
        <v>2022-10</v>
      </c>
    </row>
    <row r="1458" spans="1:13" x14ac:dyDescent="0.3">
      <c r="A1458" t="s">
        <v>22</v>
      </c>
      <c r="B1458" s="1">
        <v>47299</v>
      </c>
      <c r="C1458">
        <v>20</v>
      </c>
      <c r="D1458" t="s">
        <v>16</v>
      </c>
      <c r="E1458" s="1">
        <v>44856</v>
      </c>
      <c r="F1458" s="2">
        <v>0.52410879629629636</v>
      </c>
      <c r="G1458">
        <v>7.96</v>
      </c>
      <c r="H1458">
        <v>4.66</v>
      </c>
      <c r="I1458">
        <v>753</v>
      </c>
      <c r="J1458">
        <v>1457</v>
      </c>
      <c r="K1458" t="str">
        <f t="shared" si="66"/>
        <v>2022</v>
      </c>
      <c r="L1458" t="str">
        <f t="shared" si="67"/>
        <v>10</v>
      </c>
      <c r="M1458" t="str">
        <f t="shared" si="68"/>
        <v>2022-10</v>
      </c>
    </row>
    <row r="1459" spans="1:13" x14ac:dyDescent="0.3">
      <c r="A1459" t="s">
        <v>14</v>
      </c>
      <c r="B1459" s="1">
        <v>47848</v>
      </c>
      <c r="C1459">
        <v>0</v>
      </c>
      <c r="D1459" t="s">
        <v>11</v>
      </c>
      <c r="E1459" s="1">
        <v>44861</v>
      </c>
      <c r="F1459" s="2">
        <v>0.57182870370370364</v>
      </c>
      <c r="G1459">
        <v>12.75</v>
      </c>
      <c r="H1459">
        <v>12.93</v>
      </c>
      <c r="I1459">
        <v>754</v>
      </c>
      <c r="J1459">
        <v>1458</v>
      </c>
      <c r="K1459" t="str">
        <f t="shared" si="66"/>
        <v>2022</v>
      </c>
      <c r="L1459" t="str">
        <f t="shared" si="67"/>
        <v>10</v>
      </c>
      <c r="M1459" t="str">
        <f t="shared" si="68"/>
        <v>2022-10</v>
      </c>
    </row>
    <row r="1460" spans="1:13" x14ac:dyDescent="0.3">
      <c r="A1460" t="s">
        <v>22</v>
      </c>
      <c r="B1460" s="1">
        <v>47299</v>
      </c>
      <c r="C1460">
        <v>10</v>
      </c>
      <c r="D1460" t="s">
        <v>15</v>
      </c>
      <c r="E1460" s="1">
        <v>44891</v>
      </c>
      <c r="F1460" s="2">
        <v>0.59274305555555562</v>
      </c>
      <c r="G1460">
        <v>8.17</v>
      </c>
      <c r="H1460">
        <v>5.42</v>
      </c>
      <c r="I1460">
        <v>755</v>
      </c>
      <c r="J1460">
        <v>1459</v>
      </c>
      <c r="K1460" t="str">
        <f t="shared" si="66"/>
        <v>2022</v>
      </c>
      <c r="L1460" t="str">
        <f t="shared" si="67"/>
        <v>11</v>
      </c>
      <c r="M1460" t="str">
        <f t="shared" si="68"/>
        <v>2022-11</v>
      </c>
    </row>
    <row r="1461" spans="1:13" x14ac:dyDescent="0.3">
      <c r="A1461" t="s">
        <v>22</v>
      </c>
      <c r="B1461" s="1">
        <v>47299</v>
      </c>
      <c r="C1461">
        <v>40</v>
      </c>
      <c r="D1461" t="s">
        <v>12</v>
      </c>
      <c r="E1461" s="1">
        <v>44891</v>
      </c>
      <c r="F1461" s="2">
        <v>0.59274305555555562</v>
      </c>
      <c r="G1461">
        <v>8.17</v>
      </c>
      <c r="H1461">
        <v>5.42</v>
      </c>
      <c r="I1461">
        <v>755</v>
      </c>
      <c r="J1461">
        <v>1460</v>
      </c>
      <c r="K1461" t="str">
        <f t="shared" si="66"/>
        <v>2022</v>
      </c>
      <c r="L1461" t="str">
        <f t="shared" si="67"/>
        <v>11</v>
      </c>
      <c r="M1461" t="str">
        <f t="shared" si="68"/>
        <v>2022-11</v>
      </c>
    </row>
    <row r="1462" spans="1:13" x14ac:dyDescent="0.3">
      <c r="A1462" t="s">
        <v>22</v>
      </c>
      <c r="B1462" s="1">
        <v>47299</v>
      </c>
      <c r="C1462">
        <v>50</v>
      </c>
      <c r="D1462" t="s">
        <v>13</v>
      </c>
      <c r="E1462" s="1">
        <v>44891</v>
      </c>
      <c r="F1462" s="2">
        <v>0.59274305555555562</v>
      </c>
      <c r="G1462">
        <v>8.17</v>
      </c>
      <c r="H1462">
        <v>5.42</v>
      </c>
      <c r="I1462">
        <v>755</v>
      </c>
      <c r="J1462">
        <v>1461</v>
      </c>
      <c r="K1462" t="str">
        <f t="shared" si="66"/>
        <v>2022</v>
      </c>
      <c r="L1462" t="str">
        <f t="shared" si="67"/>
        <v>11</v>
      </c>
      <c r="M1462" t="str">
        <f t="shared" si="68"/>
        <v>2022-11</v>
      </c>
    </row>
    <row r="1463" spans="1:13" x14ac:dyDescent="0.3">
      <c r="A1463" t="s">
        <v>21</v>
      </c>
      <c r="B1463" t="s">
        <v>19</v>
      </c>
      <c r="C1463">
        <v>20</v>
      </c>
      <c r="D1463" t="s">
        <v>16</v>
      </c>
      <c r="E1463" s="1">
        <v>44754</v>
      </c>
      <c r="F1463" s="2">
        <v>0.80033564814814817</v>
      </c>
      <c r="G1463">
        <v>15.19</v>
      </c>
      <c r="H1463">
        <v>4.97</v>
      </c>
      <c r="I1463">
        <v>756</v>
      </c>
      <c r="J1463">
        <v>1462</v>
      </c>
      <c r="K1463" t="str">
        <f t="shared" si="66"/>
        <v>2022</v>
      </c>
      <c r="L1463" t="str">
        <f t="shared" si="67"/>
        <v>07</v>
      </c>
      <c r="M1463" t="str">
        <f t="shared" si="68"/>
        <v>2022-07</v>
      </c>
    </row>
    <row r="1464" spans="1:13" x14ac:dyDescent="0.3">
      <c r="A1464" t="s">
        <v>14</v>
      </c>
      <c r="B1464" s="1">
        <v>47848</v>
      </c>
      <c r="C1464">
        <v>10</v>
      </c>
      <c r="D1464" t="s">
        <v>15</v>
      </c>
      <c r="E1464" s="1">
        <v>44783</v>
      </c>
      <c r="F1464" s="2">
        <v>0.705011574074074</v>
      </c>
      <c r="G1464">
        <v>8.84</v>
      </c>
      <c r="H1464">
        <v>10</v>
      </c>
      <c r="I1464">
        <v>757</v>
      </c>
      <c r="J1464">
        <v>1463</v>
      </c>
      <c r="K1464" t="str">
        <f t="shared" si="66"/>
        <v>2022</v>
      </c>
      <c r="L1464" t="str">
        <f t="shared" si="67"/>
        <v>08</v>
      </c>
      <c r="M1464" t="str">
        <f t="shared" si="68"/>
        <v>2022-08</v>
      </c>
    </row>
    <row r="1465" spans="1:13" x14ac:dyDescent="0.3">
      <c r="A1465" t="s">
        <v>14</v>
      </c>
      <c r="B1465" s="1">
        <v>47848</v>
      </c>
      <c r="C1465">
        <v>40</v>
      </c>
      <c r="D1465" t="s">
        <v>12</v>
      </c>
      <c r="E1465" s="1">
        <v>44783</v>
      </c>
      <c r="F1465" s="2">
        <v>0.705011574074074</v>
      </c>
      <c r="G1465">
        <v>8.84</v>
      </c>
      <c r="H1465">
        <v>10</v>
      </c>
      <c r="I1465">
        <v>757</v>
      </c>
      <c r="J1465">
        <v>1464</v>
      </c>
      <c r="K1465" t="str">
        <f t="shared" si="66"/>
        <v>2022</v>
      </c>
      <c r="L1465" t="str">
        <f t="shared" si="67"/>
        <v>08</v>
      </c>
      <c r="M1465" t="str">
        <f t="shared" si="68"/>
        <v>2022-08</v>
      </c>
    </row>
    <row r="1466" spans="1:13" x14ac:dyDescent="0.3">
      <c r="A1466" t="s">
        <v>14</v>
      </c>
      <c r="B1466" s="1">
        <v>47848</v>
      </c>
      <c r="C1466">
        <v>0</v>
      </c>
      <c r="D1466" t="s">
        <v>11</v>
      </c>
      <c r="E1466" s="1">
        <v>44859</v>
      </c>
      <c r="F1466" s="2">
        <v>0.48967592592592596</v>
      </c>
      <c r="G1466">
        <v>11.31</v>
      </c>
      <c r="H1466">
        <v>13.08</v>
      </c>
      <c r="I1466">
        <v>758</v>
      </c>
      <c r="J1466">
        <v>1465</v>
      </c>
      <c r="K1466" t="str">
        <f t="shared" si="66"/>
        <v>2022</v>
      </c>
      <c r="L1466" t="str">
        <f t="shared" si="67"/>
        <v>10</v>
      </c>
      <c r="M1466" t="str">
        <f t="shared" si="68"/>
        <v>2022-10</v>
      </c>
    </row>
    <row r="1467" spans="1:13" x14ac:dyDescent="0.3">
      <c r="A1467" t="s">
        <v>22</v>
      </c>
      <c r="B1467" s="1">
        <v>47299</v>
      </c>
      <c r="C1467">
        <v>10</v>
      </c>
      <c r="D1467" t="s">
        <v>15</v>
      </c>
      <c r="E1467" s="1">
        <v>44774</v>
      </c>
      <c r="F1467" s="2">
        <v>0.48770833333333335</v>
      </c>
      <c r="G1467">
        <v>7.17</v>
      </c>
      <c r="H1467">
        <v>6.44</v>
      </c>
      <c r="I1467">
        <v>759</v>
      </c>
      <c r="J1467">
        <v>1466</v>
      </c>
      <c r="K1467" t="str">
        <f t="shared" si="66"/>
        <v>2022</v>
      </c>
      <c r="L1467" t="str">
        <f t="shared" si="67"/>
        <v>08</v>
      </c>
      <c r="M1467" t="str">
        <f t="shared" si="68"/>
        <v>2022-08</v>
      </c>
    </row>
    <row r="1468" spans="1:13" x14ac:dyDescent="0.3">
      <c r="A1468" t="s">
        <v>22</v>
      </c>
      <c r="B1468" s="1">
        <v>47299</v>
      </c>
      <c r="C1468">
        <v>25</v>
      </c>
      <c r="D1468" t="s">
        <v>17</v>
      </c>
      <c r="E1468" s="1">
        <v>44774</v>
      </c>
      <c r="F1468" s="2">
        <v>0.48770833333333335</v>
      </c>
      <c r="G1468">
        <v>7.17</v>
      </c>
      <c r="H1468">
        <v>6.44</v>
      </c>
      <c r="I1468">
        <v>759</v>
      </c>
      <c r="J1468">
        <v>1467</v>
      </c>
      <c r="K1468" t="str">
        <f t="shared" si="66"/>
        <v>2022</v>
      </c>
      <c r="L1468" t="str">
        <f t="shared" si="67"/>
        <v>08</v>
      </c>
      <c r="M1468" t="str">
        <f t="shared" si="68"/>
        <v>2022-08</v>
      </c>
    </row>
    <row r="1469" spans="1:13" x14ac:dyDescent="0.3">
      <c r="A1469" t="s">
        <v>22</v>
      </c>
      <c r="B1469" s="1">
        <v>47299</v>
      </c>
      <c r="C1469">
        <v>80</v>
      </c>
      <c r="D1469" t="s">
        <v>20</v>
      </c>
      <c r="E1469" s="1">
        <v>44774</v>
      </c>
      <c r="F1469" s="2">
        <v>0.48770833333333335</v>
      </c>
      <c r="G1469">
        <v>7.17</v>
      </c>
      <c r="H1469">
        <v>6.44</v>
      </c>
      <c r="I1469">
        <v>759</v>
      </c>
      <c r="J1469">
        <v>1468</v>
      </c>
      <c r="K1469" t="str">
        <f t="shared" si="66"/>
        <v>2022</v>
      </c>
      <c r="L1469" t="str">
        <f t="shared" si="67"/>
        <v>08</v>
      </c>
      <c r="M1469" t="str">
        <f t="shared" si="68"/>
        <v>2022-08</v>
      </c>
    </row>
    <row r="1470" spans="1:13" x14ac:dyDescent="0.3">
      <c r="A1470" t="s">
        <v>22</v>
      </c>
      <c r="B1470" s="1">
        <v>47299</v>
      </c>
      <c r="C1470">
        <v>20</v>
      </c>
      <c r="D1470" t="s">
        <v>16</v>
      </c>
      <c r="E1470" s="1">
        <v>44795</v>
      </c>
      <c r="F1470" s="2">
        <v>0.43917824074074074</v>
      </c>
      <c r="G1470">
        <v>5.73</v>
      </c>
      <c r="H1470">
        <v>31.92</v>
      </c>
      <c r="I1470">
        <v>760</v>
      </c>
      <c r="J1470">
        <v>1469</v>
      </c>
      <c r="K1470" t="str">
        <f t="shared" si="66"/>
        <v>2022</v>
      </c>
      <c r="L1470" t="str">
        <f t="shared" si="67"/>
        <v>08</v>
      </c>
      <c r="M1470" t="str">
        <f t="shared" si="68"/>
        <v>2022-08</v>
      </c>
    </row>
    <row r="1471" spans="1:13" x14ac:dyDescent="0.3">
      <c r="A1471" t="s">
        <v>22</v>
      </c>
      <c r="B1471" s="1">
        <v>47299</v>
      </c>
      <c r="C1471">
        <v>40</v>
      </c>
      <c r="D1471" t="s">
        <v>12</v>
      </c>
      <c r="E1471" s="1">
        <v>44795</v>
      </c>
      <c r="F1471" s="2">
        <v>0.43917824074074074</v>
      </c>
      <c r="G1471">
        <v>5.73</v>
      </c>
      <c r="H1471">
        <v>31.92</v>
      </c>
      <c r="I1471">
        <v>760</v>
      </c>
      <c r="J1471">
        <v>1470</v>
      </c>
      <c r="K1471" t="str">
        <f t="shared" si="66"/>
        <v>2022</v>
      </c>
      <c r="L1471" t="str">
        <f t="shared" si="67"/>
        <v>08</v>
      </c>
      <c r="M1471" t="str">
        <f t="shared" si="68"/>
        <v>2022-08</v>
      </c>
    </row>
    <row r="1472" spans="1:13" x14ac:dyDescent="0.3">
      <c r="A1472" t="s">
        <v>10</v>
      </c>
      <c r="B1472" s="1">
        <v>47118</v>
      </c>
      <c r="C1472">
        <v>0</v>
      </c>
      <c r="D1472" t="s">
        <v>11</v>
      </c>
      <c r="E1472" s="1">
        <v>44846</v>
      </c>
      <c r="F1472" s="2">
        <v>0.63776620370370374</v>
      </c>
      <c r="G1472">
        <v>7.79</v>
      </c>
      <c r="H1472">
        <v>11.25</v>
      </c>
      <c r="I1472">
        <v>761</v>
      </c>
      <c r="J1472">
        <v>1471</v>
      </c>
      <c r="K1472" t="str">
        <f t="shared" si="66"/>
        <v>2022</v>
      </c>
      <c r="L1472" t="str">
        <f t="shared" si="67"/>
        <v>10</v>
      </c>
      <c r="M1472" t="str">
        <f t="shared" si="68"/>
        <v>2022-10</v>
      </c>
    </row>
    <row r="1473" spans="1:13" x14ac:dyDescent="0.3">
      <c r="A1473" t="s">
        <v>10</v>
      </c>
      <c r="B1473" s="1">
        <v>47118</v>
      </c>
      <c r="C1473">
        <v>40</v>
      </c>
      <c r="D1473" t="s">
        <v>12</v>
      </c>
      <c r="E1473" s="1">
        <v>44846</v>
      </c>
      <c r="F1473" s="2">
        <v>0.63776620370370374</v>
      </c>
      <c r="G1473">
        <v>7.79</v>
      </c>
      <c r="H1473">
        <v>11.25</v>
      </c>
      <c r="I1473">
        <v>761</v>
      </c>
      <c r="J1473">
        <v>1472</v>
      </c>
      <c r="K1473" t="str">
        <f t="shared" si="66"/>
        <v>2022</v>
      </c>
      <c r="L1473" t="str">
        <f t="shared" si="67"/>
        <v>10</v>
      </c>
      <c r="M1473" t="str">
        <f t="shared" si="68"/>
        <v>2022-10</v>
      </c>
    </row>
    <row r="1474" spans="1:13" x14ac:dyDescent="0.3">
      <c r="A1474" t="s">
        <v>22</v>
      </c>
      <c r="B1474" s="1">
        <v>47299</v>
      </c>
      <c r="C1474">
        <v>10</v>
      </c>
      <c r="D1474" t="s">
        <v>15</v>
      </c>
      <c r="E1474" s="1">
        <v>44819</v>
      </c>
      <c r="F1474" s="2">
        <v>0.76916666666666667</v>
      </c>
      <c r="G1474">
        <v>7.75</v>
      </c>
      <c r="H1474">
        <v>6.13</v>
      </c>
      <c r="I1474">
        <v>762</v>
      </c>
      <c r="J1474">
        <v>1473</v>
      </c>
      <c r="K1474" t="str">
        <f t="shared" si="66"/>
        <v>2022</v>
      </c>
      <c r="L1474" t="str">
        <f t="shared" si="67"/>
        <v>09</v>
      </c>
      <c r="M1474" t="str">
        <f t="shared" si="68"/>
        <v>2022-09</v>
      </c>
    </row>
    <row r="1475" spans="1:13" x14ac:dyDescent="0.3">
      <c r="A1475" t="s">
        <v>22</v>
      </c>
      <c r="B1475" s="1">
        <v>47299</v>
      </c>
      <c r="C1475">
        <v>40</v>
      </c>
      <c r="D1475" t="s">
        <v>12</v>
      </c>
      <c r="E1475" s="1">
        <v>44819</v>
      </c>
      <c r="F1475" s="2">
        <v>0.76916666666666667</v>
      </c>
      <c r="G1475">
        <v>7.75</v>
      </c>
      <c r="H1475">
        <v>6.13</v>
      </c>
      <c r="I1475">
        <v>762</v>
      </c>
      <c r="J1475">
        <v>1474</v>
      </c>
      <c r="K1475" t="str">
        <f t="shared" ref="K1475:K1538" si="69">TEXT(E1475, "yyyy")</f>
        <v>2022</v>
      </c>
      <c r="L1475" t="str">
        <f t="shared" ref="L1475:L1538" si="70">TEXT(E1475, "mm")</f>
        <v>09</v>
      </c>
      <c r="M1475" t="str">
        <f t="shared" ref="M1475:M1538" si="71">TEXT(E1475, "yyyy-mm")</f>
        <v>2022-09</v>
      </c>
    </row>
    <row r="1476" spans="1:13" x14ac:dyDescent="0.3">
      <c r="A1476" t="s">
        <v>14</v>
      </c>
      <c r="B1476" s="1">
        <v>47848</v>
      </c>
      <c r="C1476">
        <v>20</v>
      </c>
      <c r="D1476" t="s">
        <v>16</v>
      </c>
      <c r="E1476" s="1">
        <v>44766</v>
      </c>
      <c r="F1476" s="2">
        <v>0.67767361111111113</v>
      </c>
      <c r="G1476">
        <v>6.76</v>
      </c>
      <c r="H1476">
        <v>19.670000000000002</v>
      </c>
      <c r="I1476">
        <v>763</v>
      </c>
      <c r="J1476">
        <v>1475</v>
      </c>
      <c r="K1476" t="str">
        <f t="shared" si="69"/>
        <v>2022</v>
      </c>
      <c r="L1476" t="str">
        <f t="shared" si="70"/>
        <v>07</v>
      </c>
      <c r="M1476" t="str">
        <f t="shared" si="71"/>
        <v>2022-07</v>
      </c>
    </row>
    <row r="1477" spans="1:13" x14ac:dyDescent="0.3">
      <c r="A1477" t="s">
        <v>14</v>
      </c>
      <c r="B1477" s="1">
        <v>47848</v>
      </c>
      <c r="C1477">
        <v>25</v>
      </c>
      <c r="D1477" t="s">
        <v>17</v>
      </c>
      <c r="E1477" s="1">
        <v>44766</v>
      </c>
      <c r="F1477" s="2">
        <v>0.67767361111111113</v>
      </c>
      <c r="G1477">
        <v>6.76</v>
      </c>
      <c r="H1477">
        <v>19.670000000000002</v>
      </c>
      <c r="I1477">
        <v>763</v>
      </c>
      <c r="J1477">
        <v>1476</v>
      </c>
      <c r="K1477" t="str">
        <f t="shared" si="69"/>
        <v>2022</v>
      </c>
      <c r="L1477" t="str">
        <f t="shared" si="70"/>
        <v>07</v>
      </c>
      <c r="M1477" t="str">
        <f t="shared" si="71"/>
        <v>2022-07</v>
      </c>
    </row>
    <row r="1478" spans="1:13" x14ac:dyDescent="0.3">
      <c r="A1478" t="s">
        <v>18</v>
      </c>
      <c r="B1478" t="s">
        <v>19</v>
      </c>
      <c r="C1478">
        <v>10</v>
      </c>
      <c r="D1478" t="s">
        <v>15</v>
      </c>
      <c r="E1478" s="1">
        <v>44802</v>
      </c>
      <c r="F1478" s="2">
        <v>0.77965277777777775</v>
      </c>
      <c r="G1478">
        <v>8.0500000000000007</v>
      </c>
      <c r="H1478">
        <v>13.96</v>
      </c>
      <c r="I1478">
        <v>764</v>
      </c>
      <c r="J1478">
        <v>1477</v>
      </c>
      <c r="K1478" t="str">
        <f t="shared" si="69"/>
        <v>2022</v>
      </c>
      <c r="L1478" t="str">
        <f t="shared" si="70"/>
        <v>08</v>
      </c>
      <c r="M1478" t="str">
        <f t="shared" si="71"/>
        <v>2022-08</v>
      </c>
    </row>
    <row r="1479" spans="1:13" x14ac:dyDescent="0.3">
      <c r="A1479" t="s">
        <v>18</v>
      </c>
      <c r="B1479" t="s">
        <v>19</v>
      </c>
      <c r="C1479">
        <v>40</v>
      </c>
      <c r="D1479" t="s">
        <v>12</v>
      </c>
      <c r="E1479" s="1">
        <v>44802</v>
      </c>
      <c r="F1479" s="2">
        <v>0.77965277777777775</v>
      </c>
      <c r="G1479">
        <v>8.0500000000000007</v>
      </c>
      <c r="H1479">
        <v>13.96</v>
      </c>
      <c r="I1479">
        <v>764</v>
      </c>
      <c r="J1479">
        <v>1478</v>
      </c>
      <c r="K1479" t="str">
        <f t="shared" si="69"/>
        <v>2022</v>
      </c>
      <c r="L1479" t="str">
        <f t="shared" si="70"/>
        <v>08</v>
      </c>
      <c r="M1479" t="str">
        <f t="shared" si="71"/>
        <v>2022-08</v>
      </c>
    </row>
    <row r="1480" spans="1:13" x14ac:dyDescent="0.3">
      <c r="A1480" t="s">
        <v>21</v>
      </c>
      <c r="B1480" t="s">
        <v>19</v>
      </c>
      <c r="C1480">
        <v>10</v>
      </c>
      <c r="D1480" t="s">
        <v>15</v>
      </c>
      <c r="E1480" s="1">
        <v>44868</v>
      </c>
      <c r="F1480" s="2">
        <v>0.7397569444444444</v>
      </c>
      <c r="G1480">
        <v>9.8800000000000008</v>
      </c>
      <c r="H1480">
        <v>10.57</v>
      </c>
      <c r="I1480">
        <v>765</v>
      </c>
      <c r="J1480">
        <v>1479</v>
      </c>
      <c r="K1480" t="str">
        <f t="shared" si="69"/>
        <v>2022</v>
      </c>
      <c r="L1480" t="str">
        <f t="shared" si="70"/>
        <v>11</v>
      </c>
      <c r="M1480" t="str">
        <f t="shared" si="71"/>
        <v>2022-11</v>
      </c>
    </row>
    <row r="1481" spans="1:13" x14ac:dyDescent="0.3">
      <c r="A1481" t="s">
        <v>21</v>
      </c>
      <c r="B1481" t="s">
        <v>19</v>
      </c>
      <c r="C1481">
        <v>40</v>
      </c>
      <c r="D1481" t="s">
        <v>12</v>
      </c>
      <c r="E1481" s="1">
        <v>44868</v>
      </c>
      <c r="F1481" s="2">
        <v>0.7397569444444444</v>
      </c>
      <c r="G1481">
        <v>9.8800000000000008</v>
      </c>
      <c r="H1481">
        <v>10.57</v>
      </c>
      <c r="I1481">
        <v>765</v>
      </c>
      <c r="J1481">
        <v>1480</v>
      </c>
      <c r="K1481" t="str">
        <f t="shared" si="69"/>
        <v>2022</v>
      </c>
      <c r="L1481" t="str">
        <f t="shared" si="70"/>
        <v>11</v>
      </c>
      <c r="M1481" t="str">
        <f t="shared" si="71"/>
        <v>2022-11</v>
      </c>
    </row>
    <row r="1482" spans="1:13" x14ac:dyDescent="0.3">
      <c r="A1482" t="s">
        <v>21</v>
      </c>
      <c r="B1482" t="s">
        <v>19</v>
      </c>
      <c r="C1482">
        <v>80</v>
      </c>
      <c r="D1482" t="s">
        <v>20</v>
      </c>
      <c r="E1482" s="1">
        <v>44868</v>
      </c>
      <c r="F1482" s="2">
        <v>0.7397569444444444</v>
      </c>
      <c r="G1482">
        <v>9.8800000000000008</v>
      </c>
      <c r="H1482">
        <v>10.57</v>
      </c>
      <c r="I1482">
        <v>765</v>
      </c>
      <c r="J1482">
        <v>1481</v>
      </c>
      <c r="K1482" t="str">
        <f t="shared" si="69"/>
        <v>2022</v>
      </c>
      <c r="L1482" t="str">
        <f t="shared" si="70"/>
        <v>11</v>
      </c>
      <c r="M1482" t="str">
        <f t="shared" si="71"/>
        <v>2022-11</v>
      </c>
    </row>
    <row r="1483" spans="1:13" x14ac:dyDescent="0.3">
      <c r="A1483" t="s">
        <v>18</v>
      </c>
      <c r="B1483" t="s">
        <v>19</v>
      </c>
      <c r="C1483">
        <v>20</v>
      </c>
      <c r="D1483" t="s">
        <v>16</v>
      </c>
      <c r="E1483" s="1">
        <v>44902</v>
      </c>
      <c r="F1483" s="2">
        <v>0.47668981481481482</v>
      </c>
      <c r="G1483">
        <v>6.25</v>
      </c>
      <c r="H1483">
        <v>9.8699999999999992</v>
      </c>
      <c r="I1483">
        <v>766</v>
      </c>
      <c r="J1483">
        <v>1482</v>
      </c>
      <c r="K1483" t="str">
        <f t="shared" si="69"/>
        <v>2022</v>
      </c>
      <c r="L1483" t="str">
        <f t="shared" si="70"/>
        <v>12</v>
      </c>
      <c r="M1483" t="str">
        <f t="shared" si="71"/>
        <v>2022-12</v>
      </c>
    </row>
    <row r="1484" spans="1:13" x14ac:dyDescent="0.3">
      <c r="A1484" t="s">
        <v>18</v>
      </c>
      <c r="B1484" t="s">
        <v>19</v>
      </c>
      <c r="C1484">
        <v>25</v>
      </c>
      <c r="D1484" t="s">
        <v>17</v>
      </c>
      <c r="E1484" s="1">
        <v>44902</v>
      </c>
      <c r="F1484" s="2">
        <v>0.47668981481481482</v>
      </c>
      <c r="G1484">
        <v>6.25</v>
      </c>
      <c r="H1484">
        <v>9.8699999999999992</v>
      </c>
      <c r="I1484">
        <v>766</v>
      </c>
      <c r="J1484">
        <v>1483</v>
      </c>
      <c r="K1484" t="str">
        <f t="shared" si="69"/>
        <v>2022</v>
      </c>
      <c r="L1484" t="str">
        <f t="shared" si="70"/>
        <v>12</v>
      </c>
      <c r="M1484" t="str">
        <f t="shared" si="71"/>
        <v>2022-12</v>
      </c>
    </row>
    <row r="1485" spans="1:13" x14ac:dyDescent="0.3">
      <c r="A1485" t="s">
        <v>22</v>
      </c>
      <c r="B1485" s="1">
        <v>47299</v>
      </c>
      <c r="C1485">
        <v>0</v>
      </c>
      <c r="D1485" t="s">
        <v>11</v>
      </c>
      <c r="E1485" s="1">
        <v>44676</v>
      </c>
      <c r="F1485" s="2">
        <v>0.33653935185185185</v>
      </c>
      <c r="G1485">
        <v>5.33</v>
      </c>
      <c r="H1485">
        <v>10.85</v>
      </c>
      <c r="I1485">
        <v>767</v>
      </c>
      <c r="J1485">
        <v>1484</v>
      </c>
      <c r="K1485" t="str">
        <f t="shared" si="69"/>
        <v>2022</v>
      </c>
      <c r="L1485" t="str">
        <f t="shared" si="70"/>
        <v>04</v>
      </c>
      <c r="M1485" t="str">
        <f t="shared" si="71"/>
        <v>2022-04</v>
      </c>
    </row>
    <row r="1486" spans="1:13" x14ac:dyDescent="0.3">
      <c r="A1486" t="s">
        <v>14</v>
      </c>
      <c r="B1486" s="1">
        <v>47848</v>
      </c>
      <c r="C1486">
        <v>20</v>
      </c>
      <c r="D1486" t="s">
        <v>16</v>
      </c>
      <c r="E1486" s="1">
        <v>44709</v>
      </c>
      <c r="F1486" s="2">
        <v>0.45348379629629632</v>
      </c>
      <c r="G1486">
        <v>10.82</v>
      </c>
      <c r="H1486">
        <v>6.15</v>
      </c>
      <c r="I1486">
        <v>768</v>
      </c>
      <c r="J1486">
        <v>1485</v>
      </c>
      <c r="K1486" t="str">
        <f t="shared" si="69"/>
        <v>2022</v>
      </c>
      <c r="L1486" t="str">
        <f t="shared" si="70"/>
        <v>05</v>
      </c>
      <c r="M1486" t="str">
        <f t="shared" si="71"/>
        <v>2022-05</v>
      </c>
    </row>
    <row r="1487" spans="1:13" x14ac:dyDescent="0.3">
      <c r="A1487" t="s">
        <v>14</v>
      </c>
      <c r="B1487" s="1">
        <v>47848</v>
      </c>
      <c r="C1487">
        <v>40</v>
      </c>
      <c r="D1487" t="s">
        <v>12</v>
      </c>
      <c r="E1487" s="1">
        <v>44709</v>
      </c>
      <c r="F1487" s="2">
        <v>0.45348379629629632</v>
      </c>
      <c r="G1487">
        <v>10.82</v>
      </c>
      <c r="H1487">
        <v>6.15</v>
      </c>
      <c r="I1487">
        <v>768</v>
      </c>
      <c r="J1487">
        <v>1486</v>
      </c>
      <c r="K1487" t="str">
        <f t="shared" si="69"/>
        <v>2022</v>
      </c>
      <c r="L1487" t="str">
        <f t="shared" si="70"/>
        <v>05</v>
      </c>
      <c r="M1487" t="str">
        <f t="shared" si="71"/>
        <v>2022-05</v>
      </c>
    </row>
    <row r="1488" spans="1:13" x14ac:dyDescent="0.3">
      <c r="A1488" t="s">
        <v>10</v>
      </c>
      <c r="B1488" s="1">
        <v>47118</v>
      </c>
      <c r="C1488">
        <v>20</v>
      </c>
      <c r="D1488" t="s">
        <v>16</v>
      </c>
      <c r="E1488" s="1">
        <v>44598</v>
      </c>
      <c r="F1488" s="2">
        <v>0.45201388888888888</v>
      </c>
      <c r="G1488">
        <v>7.31</v>
      </c>
      <c r="H1488">
        <v>9.75</v>
      </c>
      <c r="I1488">
        <v>769</v>
      </c>
      <c r="J1488">
        <v>1487</v>
      </c>
      <c r="K1488" t="str">
        <f t="shared" si="69"/>
        <v>2022</v>
      </c>
      <c r="L1488" t="str">
        <f t="shared" si="70"/>
        <v>02</v>
      </c>
      <c r="M1488" t="str">
        <f t="shared" si="71"/>
        <v>2022-02</v>
      </c>
    </row>
    <row r="1489" spans="1:13" x14ac:dyDescent="0.3">
      <c r="A1489" t="s">
        <v>10</v>
      </c>
      <c r="B1489" s="1">
        <v>47118</v>
      </c>
      <c r="C1489">
        <v>25</v>
      </c>
      <c r="D1489" t="s">
        <v>17</v>
      </c>
      <c r="E1489" s="1">
        <v>44598</v>
      </c>
      <c r="F1489" s="2">
        <v>0.45201388888888888</v>
      </c>
      <c r="G1489">
        <v>7.31</v>
      </c>
      <c r="H1489">
        <v>9.75</v>
      </c>
      <c r="I1489">
        <v>769</v>
      </c>
      <c r="J1489">
        <v>1488</v>
      </c>
      <c r="K1489" t="str">
        <f t="shared" si="69"/>
        <v>2022</v>
      </c>
      <c r="L1489" t="str">
        <f t="shared" si="70"/>
        <v>02</v>
      </c>
      <c r="M1489" t="str">
        <f t="shared" si="71"/>
        <v>2022-02</v>
      </c>
    </row>
    <row r="1490" spans="1:13" x14ac:dyDescent="0.3">
      <c r="A1490" t="s">
        <v>10</v>
      </c>
      <c r="B1490" s="1">
        <v>47118</v>
      </c>
      <c r="C1490">
        <v>80</v>
      </c>
      <c r="D1490" t="s">
        <v>20</v>
      </c>
      <c r="E1490" s="1">
        <v>44598</v>
      </c>
      <c r="F1490" s="2">
        <v>0.45201388888888888</v>
      </c>
      <c r="G1490">
        <v>7.31</v>
      </c>
      <c r="H1490">
        <v>9.75</v>
      </c>
      <c r="I1490">
        <v>769</v>
      </c>
      <c r="J1490">
        <v>1489</v>
      </c>
      <c r="K1490" t="str">
        <f t="shared" si="69"/>
        <v>2022</v>
      </c>
      <c r="L1490" t="str">
        <f t="shared" si="70"/>
        <v>02</v>
      </c>
      <c r="M1490" t="str">
        <f t="shared" si="71"/>
        <v>2022-02</v>
      </c>
    </row>
    <row r="1491" spans="1:13" x14ac:dyDescent="0.3">
      <c r="A1491" t="s">
        <v>10</v>
      </c>
      <c r="B1491" s="1">
        <v>47118</v>
      </c>
      <c r="C1491">
        <v>20</v>
      </c>
      <c r="D1491" t="s">
        <v>16</v>
      </c>
      <c r="E1491" s="1">
        <v>44608</v>
      </c>
      <c r="F1491" s="2">
        <v>0.63844907407407414</v>
      </c>
      <c r="G1491">
        <v>7.55</v>
      </c>
      <c r="H1491">
        <v>10.5</v>
      </c>
      <c r="I1491">
        <v>770</v>
      </c>
      <c r="J1491">
        <v>1490</v>
      </c>
      <c r="K1491" t="str">
        <f t="shared" si="69"/>
        <v>2022</v>
      </c>
      <c r="L1491" t="str">
        <f t="shared" si="70"/>
        <v>02</v>
      </c>
      <c r="M1491" t="str">
        <f t="shared" si="71"/>
        <v>2022-02</v>
      </c>
    </row>
    <row r="1492" spans="1:13" x14ac:dyDescent="0.3">
      <c r="A1492" t="s">
        <v>10</v>
      </c>
      <c r="B1492" s="1">
        <v>47118</v>
      </c>
      <c r="C1492">
        <v>10</v>
      </c>
      <c r="D1492" t="s">
        <v>15</v>
      </c>
      <c r="E1492" s="1">
        <v>44627</v>
      </c>
      <c r="F1492" s="2">
        <v>0.44309027777777782</v>
      </c>
      <c r="G1492">
        <v>13.21</v>
      </c>
      <c r="H1492">
        <v>11.17</v>
      </c>
      <c r="I1492">
        <v>771</v>
      </c>
      <c r="J1492">
        <v>1491</v>
      </c>
      <c r="K1492" t="str">
        <f t="shared" si="69"/>
        <v>2022</v>
      </c>
      <c r="L1492" t="str">
        <f t="shared" si="70"/>
        <v>03</v>
      </c>
      <c r="M1492" t="str">
        <f t="shared" si="71"/>
        <v>2022-03</v>
      </c>
    </row>
    <row r="1493" spans="1:13" x14ac:dyDescent="0.3">
      <c r="A1493" t="s">
        <v>10</v>
      </c>
      <c r="B1493" s="1">
        <v>47118</v>
      </c>
      <c r="C1493">
        <v>25</v>
      </c>
      <c r="D1493" t="s">
        <v>17</v>
      </c>
      <c r="E1493" s="1">
        <v>44627</v>
      </c>
      <c r="F1493" s="2">
        <v>0.44309027777777782</v>
      </c>
      <c r="G1493">
        <v>13.21</v>
      </c>
      <c r="H1493">
        <v>11.17</v>
      </c>
      <c r="I1493">
        <v>771</v>
      </c>
      <c r="J1493">
        <v>1492</v>
      </c>
      <c r="K1493" t="str">
        <f t="shared" si="69"/>
        <v>2022</v>
      </c>
      <c r="L1493" t="str">
        <f t="shared" si="70"/>
        <v>03</v>
      </c>
      <c r="M1493" t="str">
        <f t="shared" si="71"/>
        <v>2022-03</v>
      </c>
    </row>
    <row r="1494" spans="1:13" x14ac:dyDescent="0.3">
      <c r="A1494" t="s">
        <v>10</v>
      </c>
      <c r="B1494" s="1">
        <v>47118</v>
      </c>
      <c r="C1494">
        <v>50</v>
      </c>
      <c r="D1494" t="s">
        <v>13</v>
      </c>
      <c r="E1494" s="1">
        <v>44627</v>
      </c>
      <c r="F1494" s="2">
        <v>0.44309027777777782</v>
      </c>
      <c r="G1494">
        <v>13.21</v>
      </c>
      <c r="H1494">
        <v>11.17</v>
      </c>
      <c r="I1494">
        <v>771</v>
      </c>
      <c r="J1494">
        <v>1493</v>
      </c>
      <c r="K1494" t="str">
        <f t="shared" si="69"/>
        <v>2022</v>
      </c>
      <c r="L1494" t="str">
        <f t="shared" si="70"/>
        <v>03</v>
      </c>
      <c r="M1494" t="str">
        <f t="shared" si="71"/>
        <v>2022-03</v>
      </c>
    </row>
    <row r="1495" spans="1:13" x14ac:dyDescent="0.3">
      <c r="A1495" t="s">
        <v>10</v>
      </c>
      <c r="B1495" s="1">
        <v>47118</v>
      </c>
      <c r="C1495">
        <v>0</v>
      </c>
      <c r="D1495" t="s">
        <v>11</v>
      </c>
      <c r="E1495" s="1">
        <v>44739</v>
      </c>
      <c r="F1495" s="2">
        <v>0.56936342592592593</v>
      </c>
      <c r="G1495">
        <v>13.46</v>
      </c>
      <c r="H1495">
        <v>6.62</v>
      </c>
      <c r="I1495">
        <v>772</v>
      </c>
      <c r="J1495">
        <v>1494</v>
      </c>
      <c r="K1495" t="str">
        <f t="shared" si="69"/>
        <v>2022</v>
      </c>
      <c r="L1495" t="str">
        <f t="shared" si="70"/>
        <v>06</v>
      </c>
      <c r="M1495" t="str">
        <f t="shared" si="71"/>
        <v>2022-06</v>
      </c>
    </row>
    <row r="1496" spans="1:13" x14ac:dyDescent="0.3">
      <c r="A1496" t="s">
        <v>14</v>
      </c>
      <c r="B1496" s="1">
        <v>47848</v>
      </c>
      <c r="C1496">
        <v>0</v>
      </c>
      <c r="D1496" t="s">
        <v>11</v>
      </c>
      <c r="E1496" s="1">
        <v>44892</v>
      </c>
      <c r="F1496" s="2">
        <v>0.36415509259259254</v>
      </c>
      <c r="G1496">
        <v>7.14</v>
      </c>
      <c r="H1496">
        <v>5.38</v>
      </c>
      <c r="I1496">
        <v>773</v>
      </c>
      <c r="J1496">
        <v>1495</v>
      </c>
      <c r="K1496" t="str">
        <f t="shared" si="69"/>
        <v>2022</v>
      </c>
      <c r="L1496" t="str">
        <f t="shared" si="70"/>
        <v>11</v>
      </c>
      <c r="M1496" t="str">
        <f t="shared" si="71"/>
        <v>2022-11</v>
      </c>
    </row>
    <row r="1497" spans="1:13" x14ac:dyDescent="0.3">
      <c r="A1497" t="s">
        <v>14</v>
      </c>
      <c r="B1497" s="1">
        <v>47848</v>
      </c>
      <c r="C1497">
        <v>40</v>
      </c>
      <c r="D1497" t="s">
        <v>12</v>
      </c>
      <c r="E1497" s="1">
        <v>44892</v>
      </c>
      <c r="F1497" s="2">
        <v>0.36415509259259254</v>
      </c>
      <c r="G1497">
        <v>7.14</v>
      </c>
      <c r="H1497">
        <v>5.38</v>
      </c>
      <c r="I1497">
        <v>773</v>
      </c>
      <c r="J1497">
        <v>1496</v>
      </c>
      <c r="K1497" t="str">
        <f t="shared" si="69"/>
        <v>2022</v>
      </c>
      <c r="L1497" t="str">
        <f t="shared" si="70"/>
        <v>11</v>
      </c>
      <c r="M1497" t="str">
        <f t="shared" si="71"/>
        <v>2022-11</v>
      </c>
    </row>
    <row r="1498" spans="1:13" x14ac:dyDescent="0.3">
      <c r="A1498" t="s">
        <v>22</v>
      </c>
      <c r="B1498" s="1">
        <v>47299</v>
      </c>
      <c r="C1498">
        <v>20</v>
      </c>
      <c r="D1498" t="s">
        <v>16</v>
      </c>
      <c r="E1498" s="1">
        <v>44905</v>
      </c>
      <c r="F1498" s="2">
        <v>0.51554398148148151</v>
      </c>
      <c r="G1498">
        <v>5.95</v>
      </c>
      <c r="H1498">
        <v>7.79</v>
      </c>
      <c r="I1498">
        <v>774</v>
      </c>
      <c r="J1498">
        <v>1497</v>
      </c>
      <c r="K1498" t="str">
        <f t="shared" si="69"/>
        <v>2022</v>
      </c>
      <c r="L1498" t="str">
        <f t="shared" si="70"/>
        <v>12</v>
      </c>
      <c r="M1498" t="str">
        <f t="shared" si="71"/>
        <v>2022-12</v>
      </c>
    </row>
    <row r="1499" spans="1:13" x14ac:dyDescent="0.3">
      <c r="A1499" t="s">
        <v>22</v>
      </c>
      <c r="B1499" s="1">
        <v>47299</v>
      </c>
      <c r="C1499">
        <v>10</v>
      </c>
      <c r="D1499" t="s">
        <v>15</v>
      </c>
      <c r="E1499" s="1">
        <v>44651</v>
      </c>
      <c r="F1499" s="2">
        <v>0.48109953703703701</v>
      </c>
      <c r="G1499">
        <v>7.5</v>
      </c>
      <c r="H1499">
        <v>11.56</v>
      </c>
      <c r="I1499">
        <v>775</v>
      </c>
      <c r="J1499">
        <v>1498</v>
      </c>
      <c r="K1499" t="str">
        <f t="shared" si="69"/>
        <v>2022</v>
      </c>
      <c r="L1499" t="str">
        <f t="shared" si="70"/>
        <v>03</v>
      </c>
      <c r="M1499" t="str">
        <f t="shared" si="71"/>
        <v>2022-03</v>
      </c>
    </row>
    <row r="1500" spans="1:13" x14ac:dyDescent="0.3">
      <c r="A1500" t="s">
        <v>14</v>
      </c>
      <c r="B1500" s="1">
        <v>47848</v>
      </c>
      <c r="C1500">
        <v>0</v>
      </c>
      <c r="D1500" t="s">
        <v>11</v>
      </c>
      <c r="E1500" s="1">
        <v>44777</v>
      </c>
      <c r="F1500" s="2">
        <v>0.82923611111111117</v>
      </c>
      <c r="G1500">
        <v>5.94</v>
      </c>
      <c r="H1500">
        <v>6.82</v>
      </c>
      <c r="I1500">
        <v>776</v>
      </c>
      <c r="J1500">
        <v>1499</v>
      </c>
      <c r="K1500" t="str">
        <f t="shared" si="69"/>
        <v>2022</v>
      </c>
      <c r="L1500" t="str">
        <f t="shared" si="70"/>
        <v>08</v>
      </c>
      <c r="M1500" t="str">
        <f t="shared" si="71"/>
        <v>2022-08</v>
      </c>
    </row>
    <row r="1501" spans="1:13" x14ac:dyDescent="0.3">
      <c r="A1501" t="s">
        <v>10</v>
      </c>
      <c r="B1501" s="1">
        <v>47118</v>
      </c>
      <c r="C1501">
        <v>10</v>
      </c>
      <c r="D1501" t="s">
        <v>15</v>
      </c>
      <c r="E1501" s="1">
        <v>44831</v>
      </c>
      <c r="F1501" s="2">
        <v>0.36495370370370367</v>
      </c>
      <c r="G1501">
        <v>7.13</v>
      </c>
      <c r="H1501">
        <v>16.489999999999998</v>
      </c>
      <c r="I1501">
        <v>777</v>
      </c>
      <c r="J1501">
        <v>1500</v>
      </c>
      <c r="K1501" t="str">
        <f t="shared" si="69"/>
        <v>2022</v>
      </c>
      <c r="L1501" t="str">
        <f t="shared" si="70"/>
        <v>09</v>
      </c>
      <c r="M1501" t="str">
        <f t="shared" si="71"/>
        <v>2022-09</v>
      </c>
    </row>
    <row r="1502" spans="1:13" x14ac:dyDescent="0.3">
      <c r="A1502" t="s">
        <v>10</v>
      </c>
      <c r="B1502" s="1">
        <v>47118</v>
      </c>
      <c r="C1502">
        <v>25</v>
      </c>
      <c r="D1502" t="s">
        <v>17</v>
      </c>
      <c r="E1502" s="1">
        <v>44831</v>
      </c>
      <c r="F1502" s="2">
        <v>0.36495370370370367</v>
      </c>
      <c r="G1502">
        <v>7.13</v>
      </c>
      <c r="H1502">
        <v>16.489999999999998</v>
      </c>
      <c r="I1502">
        <v>777</v>
      </c>
      <c r="J1502">
        <v>1501</v>
      </c>
      <c r="K1502" t="str">
        <f t="shared" si="69"/>
        <v>2022</v>
      </c>
      <c r="L1502" t="str">
        <f t="shared" si="70"/>
        <v>09</v>
      </c>
      <c r="M1502" t="str">
        <f t="shared" si="71"/>
        <v>2022-09</v>
      </c>
    </row>
    <row r="1503" spans="1:13" x14ac:dyDescent="0.3">
      <c r="A1503" t="s">
        <v>10</v>
      </c>
      <c r="B1503" s="1">
        <v>47118</v>
      </c>
      <c r="C1503">
        <v>80</v>
      </c>
      <c r="D1503" t="s">
        <v>20</v>
      </c>
      <c r="E1503" s="1">
        <v>44831</v>
      </c>
      <c r="F1503" s="2">
        <v>0.36495370370370367</v>
      </c>
      <c r="G1503">
        <v>7.13</v>
      </c>
      <c r="H1503">
        <v>16.489999999999998</v>
      </c>
      <c r="I1503">
        <v>777</v>
      </c>
      <c r="J1503">
        <v>1502</v>
      </c>
      <c r="K1503" t="str">
        <f t="shared" si="69"/>
        <v>2022</v>
      </c>
      <c r="L1503" t="str">
        <f t="shared" si="70"/>
        <v>09</v>
      </c>
      <c r="M1503" t="str">
        <f t="shared" si="71"/>
        <v>2022-09</v>
      </c>
    </row>
    <row r="1504" spans="1:13" x14ac:dyDescent="0.3">
      <c r="A1504" t="s">
        <v>22</v>
      </c>
      <c r="B1504" s="1">
        <v>47299</v>
      </c>
      <c r="C1504">
        <v>20</v>
      </c>
      <c r="D1504" t="s">
        <v>16</v>
      </c>
      <c r="E1504" s="1">
        <v>44755</v>
      </c>
      <c r="F1504" s="2">
        <v>0.74961805555555561</v>
      </c>
      <c r="G1504">
        <v>12.61</v>
      </c>
      <c r="H1504">
        <v>11.29</v>
      </c>
      <c r="I1504">
        <v>778</v>
      </c>
      <c r="J1504">
        <v>1503</v>
      </c>
      <c r="K1504" t="str">
        <f t="shared" si="69"/>
        <v>2022</v>
      </c>
      <c r="L1504" t="str">
        <f t="shared" si="70"/>
        <v>07</v>
      </c>
      <c r="M1504" t="str">
        <f t="shared" si="71"/>
        <v>2022-07</v>
      </c>
    </row>
    <row r="1505" spans="1:13" x14ac:dyDescent="0.3">
      <c r="A1505" t="s">
        <v>14</v>
      </c>
      <c r="B1505" s="1">
        <v>47848</v>
      </c>
      <c r="C1505">
        <v>20</v>
      </c>
      <c r="D1505" t="s">
        <v>16</v>
      </c>
      <c r="E1505" s="1">
        <v>44622</v>
      </c>
      <c r="F1505" s="2">
        <v>0.71195601851851853</v>
      </c>
      <c r="G1505">
        <v>9.49</v>
      </c>
      <c r="H1505">
        <v>10.48</v>
      </c>
      <c r="I1505">
        <v>779</v>
      </c>
      <c r="J1505">
        <v>1504</v>
      </c>
      <c r="K1505" t="str">
        <f t="shared" si="69"/>
        <v>2022</v>
      </c>
      <c r="L1505" t="str">
        <f t="shared" si="70"/>
        <v>03</v>
      </c>
      <c r="M1505" t="str">
        <f t="shared" si="71"/>
        <v>2022-03</v>
      </c>
    </row>
    <row r="1506" spans="1:13" x14ac:dyDescent="0.3">
      <c r="A1506" t="s">
        <v>14</v>
      </c>
      <c r="B1506" s="1">
        <v>47848</v>
      </c>
      <c r="C1506">
        <v>40</v>
      </c>
      <c r="D1506" t="s">
        <v>12</v>
      </c>
      <c r="E1506" s="1">
        <v>44622</v>
      </c>
      <c r="F1506" s="2">
        <v>0.71195601851851853</v>
      </c>
      <c r="G1506">
        <v>9.49</v>
      </c>
      <c r="H1506">
        <v>10.48</v>
      </c>
      <c r="I1506">
        <v>779</v>
      </c>
      <c r="J1506">
        <v>1505</v>
      </c>
      <c r="K1506" t="str">
        <f t="shared" si="69"/>
        <v>2022</v>
      </c>
      <c r="L1506" t="str">
        <f t="shared" si="70"/>
        <v>03</v>
      </c>
      <c r="M1506" t="str">
        <f t="shared" si="71"/>
        <v>2022-03</v>
      </c>
    </row>
    <row r="1507" spans="1:13" x14ac:dyDescent="0.3">
      <c r="A1507" t="s">
        <v>10</v>
      </c>
      <c r="B1507" s="1">
        <v>47118</v>
      </c>
      <c r="C1507">
        <v>10</v>
      </c>
      <c r="D1507" t="s">
        <v>15</v>
      </c>
      <c r="E1507" s="1">
        <v>44685</v>
      </c>
      <c r="F1507" s="2">
        <v>0.37074074074074076</v>
      </c>
      <c r="G1507">
        <v>7.65</v>
      </c>
      <c r="H1507">
        <v>7.35</v>
      </c>
      <c r="I1507">
        <v>780</v>
      </c>
      <c r="J1507">
        <v>1506</v>
      </c>
      <c r="K1507" t="str">
        <f t="shared" si="69"/>
        <v>2022</v>
      </c>
      <c r="L1507" t="str">
        <f t="shared" si="70"/>
        <v>05</v>
      </c>
      <c r="M1507" t="str">
        <f t="shared" si="71"/>
        <v>2022-05</v>
      </c>
    </row>
    <row r="1508" spans="1:13" x14ac:dyDescent="0.3">
      <c r="A1508" t="s">
        <v>10</v>
      </c>
      <c r="B1508" s="1">
        <v>47118</v>
      </c>
      <c r="C1508">
        <v>40</v>
      </c>
      <c r="D1508" t="s">
        <v>12</v>
      </c>
      <c r="E1508" s="1">
        <v>44685</v>
      </c>
      <c r="F1508" s="2">
        <v>0.37074074074074076</v>
      </c>
      <c r="G1508">
        <v>7.65</v>
      </c>
      <c r="H1508">
        <v>7.35</v>
      </c>
      <c r="I1508">
        <v>780</v>
      </c>
      <c r="J1508">
        <v>1507</v>
      </c>
      <c r="K1508" t="str">
        <f t="shared" si="69"/>
        <v>2022</v>
      </c>
      <c r="L1508" t="str">
        <f t="shared" si="70"/>
        <v>05</v>
      </c>
      <c r="M1508" t="str">
        <f t="shared" si="71"/>
        <v>2022-05</v>
      </c>
    </row>
    <row r="1509" spans="1:13" x14ac:dyDescent="0.3">
      <c r="A1509" t="s">
        <v>10</v>
      </c>
      <c r="B1509" s="1">
        <v>47118</v>
      </c>
      <c r="C1509">
        <v>50</v>
      </c>
      <c r="D1509" t="s">
        <v>13</v>
      </c>
      <c r="E1509" s="1">
        <v>44685</v>
      </c>
      <c r="F1509" s="2">
        <v>0.37074074074074076</v>
      </c>
      <c r="G1509">
        <v>7.65</v>
      </c>
      <c r="H1509">
        <v>7.35</v>
      </c>
      <c r="I1509">
        <v>780</v>
      </c>
      <c r="J1509">
        <v>1508</v>
      </c>
      <c r="K1509" t="str">
        <f t="shared" si="69"/>
        <v>2022</v>
      </c>
      <c r="L1509" t="str">
        <f t="shared" si="70"/>
        <v>05</v>
      </c>
      <c r="M1509" t="str">
        <f t="shared" si="71"/>
        <v>2022-05</v>
      </c>
    </row>
    <row r="1510" spans="1:13" x14ac:dyDescent="0.3">
      <c r="A1510" t="s">
        <v>18</v>
      </c>
      <c r="B1510" t="s">
        <v>19</v>
      </c>
      <c r="C1510">
        <v>10</v>
      </c>
      <c r="D1510" t="s">
        <v>15</v>
      </c>
      <c r="E1510" s="1">
        <v>44690</v>
      </c>
      <c r="F1510" s="2">
        <v>0.59974537037037035</v>
      </c>
      <c r="G1510">
        <v>7.21</v>
      </c>
      <c r="H1510">
        <v>21.87</v>
      </c>
      <c r="I1510">
        <v>781</v>
      </c>
      <c r="J1510">
        <v>1509</v>
      </c>
      <c r="K1510" t="str">
        <f t="shared" si="69"/>
        <v>2022</v>
      </c>
      <c r="L1510" t="str">
        <f t="shared" si="70"/>
        <v>05</v>
      </c>
      <c r="M1510" t="str">
        <f t="shared" si="71"/>
        <v>2022-05</v>
      </c>
    </row>
    <row r="1511" spans="1:13" x14ac:dyDescent="0.3">
      <c r="A1511" t="s">
        <v>18</v>
      </c>
      <c r="B1511" t="s">
        <v>19</v>
      </c>
      <c r="C1511">
        <v>25</v>
      </c>
      <c r="D1511" t="s">
        <v>17</v>
      </c>
      <c r="E1511" s="1">
        <v>44690</v>
      </c>
      <c r="F1511" s="2">
        <v>0.59974537037037035</v>
      </c>
      <c r="G1511">
        <v>7.21</v>
      </c>
      <c r="H1511">
        <v>21.87</v>
      </c>
      <c r="I1511">
        <v>781</v>
      </c>
      <c r="J1511">
        <v>1510</v>
      </c>
      <c r="K1511" t="str">
        <f t="shared" si="69"/>
        <v>2022</v>
      </c>
      <c r="L1511" t="str">
        <f t="shared" si="70"/>
        <v>05</v>
      </c>
      <c r="M1511" t="str">
        <f t="shared" si="71"/>
        <v>2022-05</v>
      </c>
    </row>
    <row r="1512" spans="1:13" x14ac:dyDescent="0.3">
      <c r="A1512" t="s">
        <v>18</v>
      </c>
      <c r="B1512" t="s">
        <v>19</v>
      </c>
      <c r="C1512">
        <v>10</v>
      </c>
      <c r="D1512" t="s">
        <v>15</v>
      </c>
      <c r="E1512" s="1">
        <v>44868</v>
      </c>
      <c r="F1512" s="2">
        <v>0.69071759259259258</v>
      </c>
      <c r="G1512">
        <v>10.35</v>
      </c>
      <c r="H1512">
        <v>13.06</v>
      </c>
      <c r="I1512">
        <v>782</v>
      </c>
      <c r="J1512">
        <v>1511</v>
      </c>
      <c r="K1512" t="str">
        <f t="shared" si="69"/>
        <v>2022</v>
      </c>
      <c r="L1512" t="str">
        <f t="shared" si="70"/>
        <v>11</v>
      </c>
      <c r="M1512" t="str">
        <f t="shared" si="71"/>
        <v>2022-11</v>
      </c>
    </row>
    <row r="1513" spans="1:13" x14ac:dyDescent="0.3">
      <c r="A1513" t="s">
        <v>14</v>
      </c>
      <c r="B1513" s="1">
        <v>47848</v>
      </c>
      <c r="C1513">
        <v>20</v>
      </c>
      <c r="D1513" t="s">
        <v>16</v>
      </c>
      <c r="E1513" s="1">
        <v>44870</v>
      </c>
      <c r="F1513" s="2">
        <v>0.66465277777777776</v>
      </c>
      <c r="G1513">
        <v>9.07</v>
      </c>
      <c r="H1513">
        <v>13.17</v>
      </c>
      <c r="I1513">
        <v>783</v>
      </c>
      <c r="J1513">
        <v>1512</v>
      </c>
      <c r="K1513" t="str">
        <f t="shared" si="69"/>
        <v>2022</v>
      </c>
      <c r="L1513" t="str">
        <f t="shared" si="70"/>
        <v>11</v>
      </c>
      <c r="M1513" t="str">
        <f t="shared" si="71"/>
        <v>2022-11</v>
      </c>
    </row>
    <row r="1514" spans="1:13" x14ac:dyDescent="0.3">
      <c r="A1514" t="s">
        <v>14</v>
      </c>
      <c r="B1514" s="1">
        <v>47848</v>
      </c>
      <c r="C1514">
        <v>25</v>
      </c>
      <c r="D1514" t="s">
        <v>17</v>
      </c>
      <c r="E1514" s="1">
        <v>44870</v>
      </c>
      <c r="F1514" s="2">
        <v>0.66465277777777776</v>
      </c>
      <c r="G1514">
        <v>9.07</v>
      </c>
      <c r="H1514">
        <v>13.17</v>
      </c>
      <c r="I1514">
        <v>783</v>
      </c>
      <c r="J1514">
        <v>1513</v>
      </c>
      <c r="K1514" t="str">
        <f t="shared" si="69"/>
        <v>2022</v>
      </c>
      <c r="L1514" t="str">
        <f t="shared" si="70"/>
        <v>11</v>
      </c>
      <c r="M1514" t="str">
        <f t="shared" si="71"/>
        <v>2022-11</v>
      </c>
    </row>
    <row r="1515" spans="1:13" x14ac:dyDescent="0.3">
      <c r="A1515" t="s">
        <v>14</v>
      </c>
      <c r="B1515" s="1">
        <v>47848</v>
      </c>
      <c r="C1515">
        <v>20</v>
      </c>
      <c r="D1515" t="s">
        <v>16</v>
      </c>
      <c r="E1515" s="1">
        <v>44903</v>
      </c>
      <c r="F1515" s="2">
        <v>0.37496527777777783</v>
      </c>
      <c r="G1515">
        <v>8.41</v>
      </c>
      <c r="H1515">
        <v>7.52</v>
      </c>
      <c r="I1515">
        <v>784</v>
      </c>
      <c r="J1515">
        <v>1514</v>
      </c>
      <c r="K1515" t="str">
        <f t="shared" si="69"/>
        <v>2022</v>
      </c>
      <c r="L1515" t="str">
        <f t="shared" si="70"/>
        <v>12</v>
      </c>
      <c r="M1515" t="str">
        <f t="shared" si="71"/>
        <v>2022-12</v>
      </c>
    </row>
    <row r="1516" spans="1:13" x14ac:dyDescent="0.3">
      <c r="A1516" t="s">
        <v>14</v>
      </c>
      <c r="B1516" s="1">
        <v>47848</v>
      </c>
      <c r="C1516">
        <v>20</v>
      </c>
      <c r="D1516" t="s">
        <v>16</v>
      </c>
      <c r="E1516" s="1">
        <v>44842</v>
      </c>
      <c r="F1516" s="2">
        <v>0.6931018518518518</v>
      </c>
      <c r="G1516">
        <v>8.5399999999999991</v>
      </c>
      <c r="H1516">
        <v>7.57</v>
      </c>
      <c r="I1516">
        <v>785</v>
      </c>
      <c r="J1516">
        <v>1515</v>
      </c>
      <c r="K1516" t="str">
        <f t="shared" si="69"/>
        <v>2022</v>
      </c>
      <c r="L1516" t="str">
        <f t="shared" si="70"/>
        <v>10</v>
      </c>
      <c r="M1516" t="str">
        <f t="shared" si="71"/>
        <v>2022-10</v>
      </c>
    </row>
    <row r="1517" spans="1:13" x14ac:dyDescent="0.3">
      <c r="A1517" t="s">
        <v>14</v>
      </c>
      <c r="B1517" s="1">
        <v>47848</v>
      </c>
      <c r="C1517">
        <v>40</v>
      </c>
      <c r="D1517" t="s">
        <v>12</v>
      </c>
      <c r="E1517" s="1">
        <v>44842</v>
      </c>
      <c r="F1517" s="2">
        <v>0.6931018518518518</v>
      </c>
      <c r="G1517">
        <v>8.5399999999999991</v>
      </c>
      <c r="H1517">
        <v>7.57</v>
      </c>
      <c r="I1517">
        <v>785</v>
      </c>
      <c r="J1517">
        <v>1516</v>
      </c>
      <c r="K1517" t="str">
        <f t="shared" si="69"/>
        <v>2022</v>
      </c>
      <c r="L1517" t="str">
        <f t="shared" si="70"/>
        <v>10</v>
      </c>
      <c r="M1517" t="str">
        <f t="shared" si="71"/>
        <v>2022-10</v>
      </c>
    </row>
    <row r="1518" spans="1:13" x14ac:dyDescent="0.3">
      <c r="A1518" t="s">
        <v>14</v>
      </c>
      <c r="B1518" s="1">
        <v>47848</v>
      </c>
      <c r="C1518">
        <v>80</v>
      </c>
      <c r="D1518" t="s">
        <v>20</v>
      </c>
      <c r="E1518" s="1">
        <v>44842</v>
      </c>
      <c r="F1518" s="2">
        <v>0.6931018518518518</v>
      </c>
      <c r="G1518">
        <v>8.5399999999999991</v>
      </c>
      <c r="H1518">
        <v>7.57</v>
      </c>
      <c r="I1518">
        <v>785</v>
      </c>
      <c r="J1518">
        <v>1517</v>
      </c>
      <c r="K1518" t="str">
        <f t="shared" si="69"/>
        <v>2022</v>
      </c>
      <c r="L1518" t="str">
        <f t="shared" si="70"/>
        <v>10</v>
      </c>
      <c r="M1518" t="str">
        <f t="shared" si="71"/>
        <v>2022-10</v>
      </c>
    </row>
    <row r="1519" spans="1:13" x14ac:dyDescent="0.3">
      <c r="A1519" t="s">
        <v>14</v>
      </c>
      <c r="B1519" s="1">
        <v>47848</v>
      </c>
      <c r="C1519">
        <v>10</v>
      </c>
      <c r="D1519" t="s">
        <v>15</v>
      </c>
      <c r="E1519" s="1">
        <v>44871</v>
      </c>
      <c r="F1519" s="2">
        <v>0.75490740740740747</v>
      </c>
      <c r="G1519">
        <v>6.82</v>
      </c>
      <c r="H1519">
        <v>10.37</v>
      </c>
      <c r="I1519">
        <v>786</v>
      </c>
      <c r="J1519">
        <v>1518</v>
      </c>
      <c r="K1519" t="str">
        <f t="shared" si="69"/>
        <v>2022</v>
      </c>
      <c r="L1519" t="str">
        <f t="shared" si="70"/>
        <v>11</v>
      </c>
      <c r="M1519" t="str">
        <f t="shared" si="71"/>
        <v>2022-11</v>
      </c>
    </row>
    <row r="1520" spans="1:13" x14ac:dyDescent="0.3">
      <c r="A1520" t="s">
        <v>22</v>
      </c>
      <c r="B1520" s="1">
        <v>47299</v>
      </c>
      <c r="C1520">
        <v>0</v>
      </c>
      <c r="D1520" t="s">
        <v>11</v>
      </c>
      <c r="E1520" s="1">
        <v>44884</v>
      </c>
      <c r="F1520" s="2">
        <v>0.65063657407407405</v>
      </c>
      <c r="G1520">
        <v>5.41</v>
      </c>
      <c r="H1520">
        <v>14.74</v>
      </c>
      <c r="I1520">
        <v>787</v>
      </c>
      <c r="J1520">
        <v>1519</v>
      </c>
      <c r="K1520" t="str">
        <f t="shared" si="69"/>
        <v>2022</v>
      </c>
      <c r="L1520" t="str">
        <f t="shared" si="70"/>
        <v>11</v>
      </c>
      <c r="M1520" t="str">
        <f t="shared" si="71"/>
        <v>2022-11</v>
      </c>
    </row>
    <row r="1521" spans="1:13" x14ac:dyDescent="0.3">
      <c r="A1521" t="s">
        <v>10</v>
      </c>
      <c r="B1521" s="1">
        <v>47118</v>
      </c>
      <c r="C1521">
        <v>20</v>
      </c>
      <c r="D1521" t="s">
        <v>16</v>
      </c>
      <c r="E1521" s="1">
        <v>44662</v>
      </c>
      <c r="F1521" s="2">
        <v>0.52444444444444438</v>
      </c>
      <c r="G1521">
        <v>12.37</v>
      </c>
      <c r="H1521">
        <v>13.11</v>
      </c>
      <c r="I1521">
        <v>788</v>
      </c>
      <c r="J1521">
        <v>1520</v>
      </c>
      <c r="K1521" t="str">
        <f t="shared" si="69"/>
        <v>2022</v>
      </c>
      <c r="L1521" t="str">
        <f t="shared" si="70"/>
        <v>04</v>
      </c>
      <c r="M1521" t="str">
        <f t="shared" si="71"/>
        <v>2022-04</v>
      </c>
    </row>
    <row r="1522" spans="1:13" x14ac:dyDescent="0.3">
      <c r="A1522" t="s">
        <v>14</v>
      </c>
      <c r="B1522" s="1">
        <v>47848</v>
      </c>
      <c r="C1522">
        <v>10</v>
      </c>
      <c r="D1522" t="s">
        <v>15</v>
      </c>
      <c r="E1522" s="1">
        <v>44688</v>
      </c>
      <c r="F1522" s="2">
        <v>0.56172453703703706</v>
      </c>
      <c r="G1522">
        <v>8.74</v>
      </c>
      <c r="H1522">
        <v>5.35</v>
      </c>
      <c r="I1522">
        <v>789</v>
      </c>
      <c r="J1522">
        <v>1521</v>
      </c>
      <c r="K1522" t="str">
        <f t="shared" si="69"/>
        <v>2022</v>
      </c>
      <c r="L1522" t="str">
        <f t="shared" si="70"/>
        <v>05</v>
      </c>
      <c r="M1522" t="str">
        <f t="shared" si="71"/>
        <v>2022-05</v>
      </c>
    </row>
    <row r="1523" spans="1:13" x14ac:dyDescent="0.3">
      <c r="A1523" t="s">
        <v>14</v>
      </c>
      <c r="B1523" s="1">
        <v>47848</v>
      </c>
      <c r="C1523">
        <v>40</v>
      </c>
      <c r="D1523" t="s">
        <v>12</v>
      </c>
      <c r="E1523" s="1">
        <v>44688</v>
      </c>
      <c r="F1523" s="2">
        <v>0.56172453703703706</v>
      </c>
      <c r="G1523">
        <v>8.74</v>
      </c>
      <c r="H1523">
        <v>5.35</v>
      </c>
      <c r="I1523">
        <v>789</v>
      </c>
      <c r="J1523">
        <v>1522</v>
      </c>
      <c r="K1523" t="str">
        <f t="shared" si="69"/>
        <v>2022</v>
      </c>
      <c r="L1523" t="str">
        <f t="shared" si="70"/>
        <v>05</v>
      </c>
      <c r="M1523" t="str">
        <f t="shared" si="71"/>
        <v>2022-05</v>
      </c>
    </row>
    <row r="1524" spans="1:13" x14ac:dyDescent="0.3">
      <c r="A1524" t="s">
        <v>10</v>
      </c>
      <c r="B1524" s="1">
        <v>47118</v>
      </c>
      <c r="C1524">
        <v>10</v>
      </c>
      <c r="D1524" t="s">
        <v>15</v>
      </c>
      <c r="E1524" s="1">
        <v>44779</v>
      </c>
      <c r="F1524" s="2">
        <v>0.64396990740740734</v>
      </c>
      <c r="G1524">
        <v>14.6</v>
      </c>
      <c r="H1524">
        <v>9.18</v>
      </c>
      <c r="I1524">
        <v>790</v>
      </c>
      <c r="J1524">
        <v>1523</v>
      </c>
      <c r="K1524" t="str">
        <f t="shared" si="69"/>
        <v>2022</v>
      </c>
      <c r="L1524" t="str">
        <f t="shared" si="70"/>
        <v>08</v>
      </c>
      <c r="M1524" t="str">
        <f t="shared" si="71"/>
        <v>2022-08</v>
      </c>
    </row>
    <row r="1525" spans="1:13" x14ac:dyDescent="0.3">
      <c r="A1525" t="s">
        <v>14</v>
      </c>
      <c r="B1525" s="1">
        <v>47848</v>
      </c>
      <c r="C1525">
        <v>10</v>
      </c>
      <c r="D1525" t="s">
        <v>15</v>
      </c>
      <c r="E1525" s="1">
        <v>44825</v>
      </c>
      <c r="F1525" s="2">
        <v>0.80056712962962961</v>
      </c>
      <c r="G1525">
        <v>7.21</v>
      </c>
      <c r="H1525">
        <v>6.11</v>
      </c>
      <c r="I1525">
        <v>791</v>
      </c>
      <c r="J1525">
        <v>1524</v>
      </c>
      <c r="K1525" t="str">
        <f t="shared" si="69"/>
        <v>2022</v>
      </c>
      <c r="L1525" t="str">
        <f t="shared" si="70"/>
        <v>09</v>
      </c>
      <c r="M1525" t="str">
        <f t="shared" si="71"/>
        <v>2022-09</v>
      </c>
    </row>
    <row r="1526" spans="1:13" x14ac:dyDescent="0.3">
      <c r="A1526" t="s">
        <v>14</v>
      </c>
      <c r="B1526" s="1">
        <v>47848</v>
      </c>
      <c r="C1526">
        <v>40</v>
      </c>
      <c r="D1526" t="s">
        <v>12</v>
      </c>
      <c r="E1526" s="1">
        <v>44825</v>
      </c>
      <c r="F1526" s="2">
        <v>0.80056712962962961</v>
      </c>
      <c r="G1526">
        <v>7.21</v>
      </c>
      <c r="H1526">
        <v>6.11</v>
      </c>
      <c r="I1526">
        <v>791</v>
      </c>
      <c r="J1526">
        <v>1525</v>
      </c>
      <c r="K1526" t="str">
        <f t="shared" si="69"/>
        <v>2022</v>
      </c>
      <c r="L1526" t="str">
        <f t="shared" si="70"/>
        <v>09</v>
      </c>
      <c r="M1526" t="str">
        <f t="shared" si="71"/>
        <v>2022-09</v>
      </c>
    </row>
    <row r="1527" spans="1:13" x14ac:dyDescent="0.3">
      <c r="A1527" t="s">
        <v>14</v>
      </c>
      <c r="B1527" s="1">
        <v>47848</v>
      </c>
      <c r="C1527">
        <v>10</v>
      </c>
      <c r="D1527" t="s">
        <v>15</v>
      </c>
      <c r="E1527" s="1">
        <v>44827</v>
      </c>
      <c r="F1527" s="2">
        <v>0.72493055555555552</v>
      </c>
      <c r="G1527">
        <v>5.93</v>
      </c>
      <c r="H1527">
        <v>11.65</v>
      </c>
      <c r="I1527">
        <v>792</v>
      </c>
      <c r="J1527">
        <v>1526</v>
      </c>
      <c r="K1527" t="str">
        <f t="shared" si="69"/>
        <v>2022</v>
      </c>
      <c r="L1527" t="str">
        <f t="shared" si="70"/>
        <v>09</v>
      </c>
      <c r="M1527" t="str">
        <f t="shared" si="71"/>
        <v>2022-09</v>
      </c>
    </row>
    <row r="1528" spans="1:13" x14ac:dyDescent="0.3">
      <c r="A1528" t="s">
        <v>14</v>
      </c>
      <c r="B1528" s="1">
        <v>47848</v>
      </c>
      <c r="C1528">
        <v>40</v>
      </c>
      <c r="D1528" t="s">
        <v>12</v>
      </c>
      <c r="E1528" s="1">
        <v>44827</v>
      </c>
      <c r="F1528" s="2">
        <v>0.72493055555555552</v>
      </c>
      <c r="G1528">
        <v>5.93</v>
      </c>
      <c r="H1528">
        <v>11.65</v>
      </c>
      <c r="I1528">
        <v>792</v>
      </c>
      <c r="J1528">
        <v>1527</v>
      </c>
      <c r="K1528" t="str">
        <f t="shared" si="69"/>
        <v>2022</v>
      </c>
      <c r="L1528" t="str">
        <f t="shared" si="70"/>
        <v>09</v>
      </c>
      <c r="M1528" t="str">
        <f t="shared" si="71"/>
        <v>2022-09</v>
      </c>
    </row>
    <row r="1529" spans="1:13" x14ac:dyDescent="0.3">
      <c r="A1529" t="s">
        <v>14</v>
      </c>
      <c r="B1529" s="1">
        <v>47848</v>
      </c>
      <c r="C1529">
        <v>80</v>
      </c>
      <c r="D1529" t="s">
        <v>20</v>
      </c>
      <c r="E1529" s="1">
        <v>44827</v>
      </c>
      <c r="F1529" s="2">
        <v>0.72493055555555552</v>
      </c>
      <c r="G1529">
        <v>5.93</v>
      </c>
      <c r="H1529">
        <v>11.65</v>
      </c>
      <c r="I1529">
        <v>792</v>
      </c>
      <c r="J1529">
        <v>1528</v>
      </c>
      <c r="K1529" t="str">
        <f t="shared" si="69"/>
        <v>2022</v>
      </c>
      <c r="L1529" t="str">
        <f t="shared" si="70"/>
        <v>09</v>
      </c>
      <c r="M1529" t="str">
        <f t="shared" si="71"/>
        <v>2022-09</v>
      </c>
    </row>
    <row r="1530" spans="1:13" x14ac:dyDescent="0.3">
      <c r="A1530" t="s">
        <v>14</v>
      </c>
      <c r="B1530" s="1">
        <v>47848</v>
      </c>
      <c r="C1530">
        <v>20</v>
      </c>
      <c r="D1530" t="s">
        <v>16</v>
      </c>
      <c r="E1530" s="1">
        <v>44673</v>
      </c>
      <c r="F1530" s="2">
        <v>0.53765046296296293</v>
      </c>
      <c r="G1530">
        <v>6.57</v>
      </c>
      <c r="H1530">
        <v>7.69</v>
      </c>
      <c r="I1530">
        <v>793</v>
      </c>
      <c r="J1530">
        <v>1529</v>
      </c>
      <c r="K1530" t="str">
        <f t="shared" si="69"/>
        <v>2022</v>
      </c>
      <c r="L1530" t="str">
        <f t="shared" si="70"/>
        <v>04</v>
      </c>
      <c r="M1530" t="str">
        <f t="shared" si="71"/>
        <v>2022-04</v>
      </c>
    </row>
    <row r="1531" spans="1:13" x14ac:dyDescent="0.3">
      <c r="A1531" t="s">
        <v>14</v>
      </c>
      <c r="B1531" s="1">
        <v>47848</v>
      </c>
      <c r="C1531">
        <v>25</v>
      </c>
      <c r="D1531" t="s">
        <v>17</v>
      </c>
      <c r="E1531" s="1">
        <v>44673</v>
      </c>
      <c r="F1531" s="2">
        <v>0.53765046296296293</v>
      </c>
      <c r="G1531">
        <v>6.57</v>
      </c>
      <c r="H1531">
        <v>7.69</v>
      </c>
      <c r="I1531">
        <v>793</v>
      </c>
      <c r="J1531">
        <v>1530</v>
      </c>
      <c r="K1531" t="str">
        <f t="shared" si="69"/>
        <v>2022</v>
      </c>
      <c r="L1531" t="str">
        <f t="shared" si="70"/>
        <v>04</v>
      </c>
      <c r="M1531" t="str">
        <f t="shared" si="71"/>
        <v>2022-04</v>
      </c>
    </row>
    <row r="1532" spans="1:13" x14ac:dyDescent="0.3">
      <c r="A1532" t="s">
        <v>14</v>
      </c>
      <c r="B1532" s="1">
        <v>47848</v>
      </c>
      <c r="C1532">
        <v>80</v>
      </c>
      <c r="D1532" t="s">
        <v>20</v>
      </c>
      <c r="E1532" s="1">
        <v>44673</v>
      </c>
      <c r="F1532" s="2">
        <v>0.53765046296296293</v>
      </c>
      <c r="G1532">
        <v>6.57</v>
      </c>
      <c r="H1532">
        <v>7.69</v>
      </c>
      <c r="I1532">
        <v>793</v>
      </c>
      <c r="J1532">
        <v>1531</v>
      </c>
      <c r="K1532" t="str">
        <f t="shared" si="69"/>
        <v>2022</v>
      </c>
      <c r="L1532" t="str">
        <f t="shared" si="70"/>
        <v>04</v>
      </c>
      <c r="M1532" t="str">
        <f t="shared" si="71"/>
        <v>2022-04</v>
      </c>
    </row>
    <row r="1533" spans="1:13" x14ac:dyDescent="0.3">
      <c r="A1533" t="s">
        <v>14</v>
      </c>
      <c r="B1533" s="1">
        <v>47848</v>
      </c>
      <c r="C1533">
        <v>20</v>
      </c>
      <c r="D1533" t="s">
        <v>16</v>
      </c>
      <c r="E1533" s="1">
        <v>44674</v>
      </c>
      <c r="F1533" s="2">
        <v>0.5438425925925926</v>
      </c>
      <c r="G1533">
        <v>6.9</v>
      </c>
      <c r="H1533">
        <v>10.56</v>
      </c>
      <c r="I1533">
        <v>794</v>
      </c>
      <c r="J1533">
        <v>1532</v>
      </c>
      <c r="K1533" t="str">
        <f t="shared" si="69"/>
        <v>2022</v>
      </c>
      <c r="L1533" t="str">
        <f t="shared" si="70"/>
        <v>04</v>
      </c>
      <c r="M1533" t="str">
        <f t="shared" si="71"/>
        <v>2022-04</v>
      </c>
    </row>
    <row r="1534" spans="1:13" x14ac:dyDescent="0.3">
      <c r="A1534" t="s">
        <v>22</v>
      </c>
      <c r="B1534" s="1">
        <v>47299</v>
      </c>
      <c r="C1534">
        <v>10</v>
      </c>
      <c r="D1534" t="s">
        <v>15</v>
      </c>
      <c r="E1534" s="1">
        <v>44735</v>
      </c>
      <c r="F1534" s="2">
        <v>0.53501157407407407</v>
      </c>
      <c r="G1534">
        <v>5.68</v>
      </c>
      <c r="H1534">
        <v>9.02</v>
      </c>
      <c r="I1534">
        <v>795</v>
      </c>
      <c r="J1534">
        <v>1533</v>
      </c>
      <c r="K1534" t="str">
        <f t="shared" si="69"/>
        <v>2022</v>
      </c>
      <c r="L1534" t="str">
        <f t="shared" si="70"/>
        <v>06</v>
      </c>
      <c r="M1534" t="str">
        <f t="shared" si="71"/>
        <v>2022-06</v>
      </c>
    </row>
    <row r="1535" spans="1:13" x14ac:dyDescent="0.3">
      <c r="A1535" t="s">
        <v>22</v>
      </c>
      <c r="B1535" s="1">
        <v>47299</v>
      </c>
      <c r="C1535">
        <v>25</v>
      </c>
      <c r="D1535" t="s">
        <v>17</v>
      </c>
      <c r="E1535" s="1">
        <v>44735</v>
      </c>
      <c r="F1535" s="2">
        <v>0.53501157407407407</v>
      </c>
      <c r="G1535">
        <v>5.68</v>
      </c>
      <c r="H1535">
        <v>9.02</v>
      </c>
      <c r="I1535">
        <v>795</v>
      </c>
      <c r="J1535">
        <v>1534</v>
      </c>
      <c r="K1535" t="str">
        <f t="shared" si="69"/>
        <v>2022</v>
      </c>
      <c r="L1535" t="str">
        <f t="shared" si="70"/>
        <v>06</v>
      </c>
      <c r="M1535" t="str">
        <f t="shared" si="71"/>
        <v>2022-06</v>
      </c>
    </row>
    <row r="1536" spans="1:13" x14ac:dyDescent="0.3">
      <c r="A1536" t="s">
        <v>14</v>
      </c>
      <c r="B1536" s="1">
        <v>47848</v>
      </c>
      <c r="C1536">
        <v>20</v>
      </c>
      <c r="D1536" t="s">
        <v>16</v>
      </c>
      <c r="E1536" s="1">
        <v>44590</v>
      </c>
      <c r="F1536" s="2">
        <v>0.61906249999999996</v>
      </c>
      <c r="G1536">
        <v>7.16</v>
      </c>
      <c r="H1536">
        <v>6.15</v>
      </c>
      <c r="I1536">
        <v>796</v>
      </c>
      <c r="J1536">
        <v>1535</v>
      </c>
      <c r="K1536" t="str">
        <f t="shared" si="69"/>
        <v>2022</v>
      </c>
      <c r="L1536" t="str">
        <f t="shared" si="70"/>
        <v>01</v>
      </c>
      <c r="M1536" t="str">
        <f t="shared" si="71"/>
        <v>2022-01</v>
      </c>
    </row>
    <row r="1537" spans="1:13" x14ac:dyDescent="0.3">
      <c r="A1537" t="s">
        <v>14</v>
      </c>
      <c r="B1537" s="1">
        <v>47848</v>
      </c>
      <c r="C1537">
        <v>40</v>
      </c>
      <c r="D1537" t="s">
        <v>12</v>
      </c>
      <c r="E1537" s="1">
        <v>44590</v>
      </c>
      <c r="F1537" s="2">
        <v>0.61906249999999996</v>
      </c>
      <c r="G1537">
        <v>7.16</v>
      </c>
      <c r="H1537">
        <v>6.15</v>
      </c>
      <c r="I1537">
        <v>796</v>
      </c>
      <c r="J1537">
        <v>1536</v>
      </c>
      <c r="K1537" t="str">
        <f t="shared" si="69"/>
        <v>2022</v>
      </c>
      <c r="L1537" t="str">
        <f t="shared" si="70"/>
        <v>01</v>
      </c>
      <c r="M1537" t="str">
        <f t="shared" si="71"/>
        <v>2022-01</v>
      </c>
    </row>
    <row r="1538" spans="1:13" x14ac:dyDescent="0.3">
      <c r="A1538" t="s">
        <v>14</v>
      </c>
      <c r="B1538" s="1">
        <v>47848</v>
      </c>
      <c r="C1538">
        <v>50</v>
      </c>
      <c r="D1538" t="s">
        <v>13</v>
      </c>
      <c r="E1538" s="1">
        <v>44590</v>
      </c>
      <c r="F1538" s="2">
        <v>0.61906249999999996</v>
      </c>
      <c r="G1538">
        <v>7.16</v>
      </c>
      <c r="H1538">
        <v>6.15</v>
      </c>
      <c r="I1538">
        <v>796</v>
      </c>
      <c r="J1538">
        <v>1537</v>
      </c>
      <c r="K1538" t="str">
        <f t="shared" si="69"/>
        <v>2022</v>
      </c>
      <c r="L1538" t="str">
        <f t="shared" si="70"/>
        <v>01</v>
      </c>
      <c r="M1538" t="str">
        <f t="shared" si="71"/>
        <v>2022-01</v>
      </c>
    </row>
    <row r="1539" spans="1:13" x14ac:dyDescent="0.3">
      <c r="A1539" t="s">
        <v>22</v>
      </c>
      <c r="B1539" s="1">
        <v>47299</v>
      </c>
      <c r="C1539">
        <v>10</v>
      </c>
      <c r="D1539" t="s">
        <v>15</v>
      </c>
      <c r="E1539" s="1">
        <v>44626</v>
      </c>
      <c r="F1539" s="2">
        <v>0.83516203703703706</v>
      </c>
      <c r="G1539">
        <v>9.2799999999999994</v>
      </c>
      <c r="H1539">
        <v>8.86</v>
      </c>
      <c r="I1539">
        <v>797</v>
      </c>
      <c r="J1539">
        <v>1538</v>
      </c>
      <c r="K1539" t="str">
        <f t="shared" ref="K1539:K1602" si="72">TEXT(E1539, "yyyy")</f>
        <v>2022</v>
      </c>
      <c r="L1539" t="str">
        <f t="shared" ref="L1539:L1602" si="73">TEXT(E1539, "mm")</f>
        <v>03</v>
      </c>
      <c r="M1539" t="str">
        <f t="shared" ref="M1539:M1602" si="74">TEXT(E1539, "yyyy-mm")</f>
        <v>2022-03</v>
      </c>
    </row>
    <row r="1540" spans="1:13" x14ac:dyDescent="0.3">
      <c r="A1540" t="s">
        <v>22</v>
      </c>
      <c r="B1540" s="1">
        <v>47299</v>
      </c>
      <c r="C1540">
        <v>25</v>
      </c>
      <c r="D1540" t="s">
        <v>17</v>
      </c>
      <c r="E1540" s="1">
        <v>44626</v>
      </c>
      <c r="F1540" s="2">
        <v>0.83516203703703706</v>
      </c>
      <c r="G1540">
        <v>9.2799999999999994</v>
      </c>
      <c r="H1540">
        <v>8.86</v>
      </c>
      <c r="I1540">
        <v>797</v>
      </c>
      <c r="J1540">
        <v>1539</v>
      </c>
      <c r="K1540" t="str">
        <f t="shared" si="72"/>
        <v>2022</v>
      </c>
      <c r="L1540" t="str">
        <f t="shared" si="73"/>
        <v>03</v>
      </c>
      <c r="M1540" t="str">
        <f t="shared" si="74"/>
        <v>2022-03</v>
      </c>
    </row>
    <row r="1541" spans="1:13" x14ac:dyDescent="0.3">
      <c r="A1541" t="s">
        <v>22</v>
      </c>
      <c r="B1541" s="1">
        <v>47299</v>
      </c>
      <c r="C1541">
        <v>50</v>
      </c>
      <c r="D1541" t="s">
        <v>13</v>
      </c>
      <c r="E1541" s="1">
        <v>44626</v>
      </c>
      <c r="F1541" s="2">
        <v>0.83516203703703706</v>
      </c>
      <c r="G1541">
        <v>9.2799999999999994</v>
      </c>
      <c r="H1541">
        <v>8.86</v>
      </c>
      <c r="I1541">
        <v>797</v>
      </c>
      <c r="J1541">
        <v>1540</v>
      </c>
      <c r="K1541" t="str">
        <f t="shared" si="72"/>
        <v>2022</v>
      </c>
      <c r="L1541" t="str">
        <f t="shared" si="73"/>
        <v>03</v>
      </c>
      <c r="M1541" t="str">
        <f t="shared" si="74"/>
        <v>2022-03</v>
      </c>
    </row>
    <row r="1542" spans="1:13" x14ac:dyDescent="0.3">
      <c r="A1542" t="s">
        <v>10</v>
      </c>
      <c r="B1542" s="1">
        <v>47118</v>
      </c>
      <c r="C1542">
        <v>10</v>
      </c>
      <c r="D1542" t="s">
        <v>15</v>
      </c>
      <c r="E1542" s="1">
        <v>44847</v>
      </c>
      <c r="F1542" s="2">
        <v>0.81196759259259255</v>
      </c>
      <c r="G1542">
        <v>5.8</v>
      </c>
      <c r="H1542">
        <v>11</v>
      </c>
      <c r="I1542">
        <v>798</v>
      </c>
      <c r="J1542">
        <v>1541</v>
      </c>
      <c r="K1542" t="str">
        <f t="shared" si="72"/>
        <v>2022</v>
      </c>
      <c r="L1542" t="str">
        <f t="shared" si="73"/>
        <v>10</v>
      </c>
      <c r="M1542" t="str">
        <f t="shared" si="74"/>
        <v>2022-10</v>
      </c>
    </row>
    <row r="1543" spans="1:13" x14ac:dyDescent="0.3">
      <c r="A1543" t="s">
        <v>10</v>
      </c>
      <c r="B1543" s="1">
        <v>47118</v>
      </c>
      <c r="C1543">
        <v>40</v>
      </c>
      <c r="D1543" t="s">
        <v>12</v>
      </c>
      <c r="E1543" s="1">
        <v>44847</v>
      </c>
      <c r="F1543" s="2">
        <v>0.81196759259259255</v>
      </c>
      <c r="G1543">
        <v>5.8</v>
      </c>
      <c r="H1543">
        <v>11</v>
      </c>
      <c r="I1543">
        <v>798</v>
      </c>
      <c r="J1543">
        <v>1542</v>
      </c>
      <c r="K1543" t="str">
        <f t="shared" si="72"/>
        <v>2022</v>
      </c>
      <c r="L1543" t="str">
        <f t="shared" si="73"/>
        <v>10</v>
      </c>
      <c r="M1543" t="str">
        <f t="shared" si="74"/>
        <v>2022-10</v>
      </c>
    </row>
    <row r="1544" spans="1:13" x14ac:dyDescent="0.3">
      <c r="A1544" t="s">
        <v>10</v>
      </c>
      <c r="B1544" s="1">
        <v>47118</v>
      </c>
      <c r="C1544">
        <v>50</v>
      </c>
      <c r="D1544" t="s">
        <v>13</v>
      </c>
      <c r="E1544" s="1">
        <v>44847</v>
      </c>
      <c r="F1544" s="2">
        <v>0.81196759259259255</v>
      </c>
      <c r="G1544">
        <v>5.8</v>
      </c>
      <c r="H1544">
        <v>11</v>
      </c>
      <c r="I1544">
        <v>798</v>
      </c>
      <c r="J1544">
        <v>1543</v>
      </c>
      <c r="K1544" t="str">
        <f t="shared" si="72"/>
        <v>2022</v>
      </c>
      <c r="L1544" t="str">
        <f t="shared" si="73"/>
        <v>10</v>
      </c>
      <c r="M1544" t="str">
        <f t="shared" si="74"/>
        <v>2022-10</v>
      </c>
    </row>
    <row r="1545" spans="1:13" x14ac:dyDescent="0.3">
      <c r="A1545" t="s">
        <v>14</v>
      </c>
      <c r="B1545" s="1">
        <v>47848</v>
      </c>
      <c r="C1545">
        <v>10</v>
      </c>
      <c r="D1545" t="s">
        <v>15</v>
      </c>
      <c r="E1545" s="1">
        <v>44895</v>
      </c>
      <c r="F1545" s="2">
        <v>0.53864583333333338</v>
      </c>
      <c r="G1545">
        <v>12.89</v>
      </c>
      <c r="H1545">
        <v>6.93</v>
      </c>
      <c r="I1545">
        <v>799</v>
      </c>
      <c r="J1545">
        <v>1544</v>
      </c>
      <c r="K1545" t="str">
        <f t="shared" si="72"/>
        <v>2022</v>
      </c>
      <c r="L1545" t="str">
        <f t="shared" si="73"/>
        <v>11</v>
      </c>
      <c r="M1545" t="str">
        <f t="shared" si="74"/>
        <v>2022-11</v>
      </c>
    </row>
    <row r="1546" spans="1:13" x14ac:dyDescent="0.3">
      <c r="A1546" t="s">
        <v>10</v>
      </c>
      <c r="B1546" s="1">
        <v>47118</v>
      </c>
      <c r="C1546">
        <v>10</v>
      </c>
      <c r="D1546" t="s">
        <v>15</v>
      </c>
      <c r="E1546" s="1">
        <v>44807</v>
      </c>
      <c r="F1546" s="2">
        <v>0.51071759259259253</v>
      </c>
      <c r="G1546">
        <v>7.12</v>
      </c>
      <c r="H1546">
        <v>13.45</v>
      </c>
      <c r="I1546">
        <v>800</v>
      </c>
      <c r="J1546">
        <v>1545</v>
      </c>
      <c r="K1546" t="str">
        <f t="shared" si="72"/>
        <v>2022</v>
      </c>
      <c r="L1546" t="str">
        <f t="shared" si="73"/>
        <v>09</v>
      </c>
      <c r="M1546" t="str">
        <f t="shared" si="74"/>
        <v>2022-09</v>
      </c>
    </row>
    <row r="1547" spans="1:13" x14ac:dyDescent="0.3">
      <c r="A1547" t="s">
        <v>10</v>
      </c>
      <c r="B1547" s="1">
        <v>47118</v>
      </c>
      <c r="C1547">
        <v>40</v>
      </c>
      <c r="D1547" t="s">
        <v>12</v>
      </c>
      <c r="E1547" s="1">
        <v>44807</v>
      </c>
      <c r="F1547" s="2">
        <v>0.51071759259259253</v>
      </c>
      <c r="G1547">
        <v>7.12</v>
      </c>
      <c r="H1547">
        <v>13.45</v>
      </c>
      <c r="I1547">
        <v>800</v>
      </c>
      <c r="J1547">
        <v>1546</v>
      </c>
      <c r="K1547" t="str">
        <f t="shared" si="72"/>
        <v>2022</v>
      </c>
      <c r="L1547" t="str">
        <f t="shared" si="73"/>
        <v>09</v>
      </c>
      <c r="M1547" t="str">
        <f t="shared" si="74"/>
        <v>2022-09</v>
      </c>
    </row>
    <row r="1548" spans="1:13" x14ac:dyDescent="0.3">
      <c r="A1548" t="s">
        <v>22</v>
      </c>
      <c r="B1548" s="1">
        <v>47299</v>
      </c>
      <c r="C1548">
        <v>10</v>
      </c>
      <c r="D1548" t="s">
        <v>15</v>
      </c>
      <c r="E1548" s="1">
        <v>44816</v>
      </c>
      <c r="F1548" s="2">
        <v>0.34313657407407411</v>
      </c>
      <c r="G1548">
        <v>9.49</v>
      </c>
      <c r="H1548">
        <v>9.9499999999999993</v>
      </c>
      <c r="I1548">
        <v>801</v>
      </c>
      <c r="J1548">
        <v>1547</v>
      </c>
      <c r="K1548" t="str">
        <f t="shared" si="72"/>
        <v>2022</v>
      </c>
      <c r="L1548" t="str">
        <f t="shared" si="73"/>
        <v>09</v>
      </c>
      <c r="M1548" t="str">
        <f t="shared" si="74"/>
        <v>2022-09</v>
      </c>
    </row>
    <row r="1549" spans="1:13" x14ac:dyDescent="0.3">
      <c r="A1549" t="s">
        <v>22</v>
      </c>
      <c r="B1549" s="1">
        <v>47299</v>
      </c>
      <c r="C1549">
        <v>25</v>
      </c>
      <c r="D1549" t="s">
        <v>17</v>
      </c>
      <c r="E1549" s="1">
        <v>44816</v>
      </c>
      <c r="F1549" s="2">
        <v>0.34313657407407411</v>
      </c>
      <c r="G1549">
        <v>9.49</v>
      </c>
      <c r="H1549">
        <v>9.9499999999999993</v>
      </c>
      <c r="I1549">
        <v>801</v>
      </c>
      <c r="J1549">
        <v>1548</v>
      </c>
      <c r="K1549" t="str">
        <f t="shared" si="72"/>
        <v>2022</v>
      </c>
      <c r="L1549" t="str">
        <f t="shared" si="73"/>
        <v>09</v>
      </c>
      <c r="M1549" t="str">
        <f t="shared" si="74"/>
        <v>2022-09</v>
      </c>
    </row>
    <row r="1550" spans="1:13" x14ac:dyDescent="0.3">
      <c r="A1550" t="s">
        <v>14</v>
      </c>
      <c r="B1550" s="1">
        <v>47848</v>
      </c>
      <c r="C1550">
        <v>0</v>
      </c>
      <c r="D1550" t="s">
        <v>11</v>
      </c>
      <c r="E1550" s="1">
        <v>44897</v>
      </c>
      <c r="F1550" s="2">
        <v>0.76667824074074076</v>
      </c>
      <c r="G1550">
        <v>8.4499999999999993</v>
      </c>
      <c r="H1550">
        <v>5.49</v>
      </c>
      <c r="I1550">
        <v>802</v>
      </c>
      <c r="J1550">
        <v>1549</v>
      </c>
      <c r="K1550" t="str">
        <f t="shared" si="72"/>
        <v>2022</v>
      </c>
      <c r="L1550" t="str">
        <f t="shared" si="73"/>
        <v>12</v>
      </c>
      <c r="M1550" t="str">
        <f t="shared" si="74"/>
        <v>2022-12</v>
      </c>
    </row>
    <row r="1551" spans="1:13" x14ac:dyDescent="0.3">
      <c r="A1551" t="s">
        <v>14</v>
      </c>
      <c r="B1551" s="1">
        <v>47848</v>
      </c>
      <c r="C1551">
        <v>25</v>
      </c>
      <c r="D1551" t="s">
        <v>17</v>
      </c>
      <c r="E1551" s="1">
        <v>44897</v>
      </c>
      <c r="F1551" s="2">
        <v>0.76667824074074076</v>
      </c>
      <c r="G1551">
        <v>8.4499999999999993</v>
      </c>
      <c r="H1551">
        <v>5.49</v>
      </c>
      <c r="I1551">
        <v>802</v>
      </c>
      <c r="J1551">
        <v>1550</v>
      </c>
      <c r="K1551" t="str">
        <f t="shared" si="72"/>
        <v>2022</v>
      </c>
      <c r="L1551" t="str">
        <f t="shared" si="73"/>
        <v>12</v>
      </c>
      <c r="M1551" t="str">
        <f t="shared" si="74"/>
        <v>2022-12</v>
      </c>
    </row>
    <row r="1552" spans="1:13" x14ac:dyDescent="0.3">
      <c r="A1552" t="s">
        <v>14</v>
      </c>
      <c r="B1552" s="1">
        <v>47848</v>
      </c>
      <c r="C1552">
        <v>50</v>
      </c>
      <c r="D1552" t="s">
        <v>13</v>
      </c>
      <c r="E1552" s="1">
        <v>44897</v>
      </c>
      <c r="F1552" s="2">
        <v>0.76667824074074076</v>
      </c>
      <c r="G1552">
        <v>8.4499999999999993</v>
      </c>
      <c r="H1552">
        <v>5.49</v>
      </c>
      <c r="I1552">
        <v>802</v>
      </c>
      <c r="J1552">
        <v>1551</v>
      </c>
      <c r="K1552" t="str">
        <f t="shared" si="72"/>
        <v>2022</v>
      </c>
      <c r="L1552" t="str">
        <f t="shared" si="73"/>
        <v>12</v>
      </c>
      <c r="M1552" t="str">
        <f t="shared" si="74"/>
        <v>2022-12</v>
      </c>
    </row>
    <row r="1553" spans="1:13" x14ac:dyDescent="0.3">
      <c r="A1553" t="s">
        <v>10</v>
      </c>
      <c r="B1553" s="1">
        <v>47118</v>
      </c>
      <c r="C1553">
        <v>10</v>
      </c>
      <c r="D1553" t="s">
        <v>15</v>
      </c>
      <c r="E1553" s="1">
        <v>44841</v>
      </c>
      <c r="F1553" s="2">
        <v>0.86576388888888889</v>
      </c>
      <c r="G1553">
        <v>7.22</v>
      </c>
      <c r="H1553">
        <v>7.21</v>
      </c>
      <c r="I1553">
        <v>803</v>
      </c>
      <c r="J1553">
        <v>1552</v>
      </c>
      <c r="K1553" t="str">
        <f t="shared" si="72"/>
        <v>2022</v>
      </c>
      <c r="L1553" t="str">
        <f t="shared" si="73"/>
        <v>10</v>
      </c>
      <c r="M1553" t="str">
        <f t="shared" si="74"/>
        <v>2022-10</v>
      </c>
    </row>
    <row r="1554" spans="1:13" x14ac:dyDescent="0.3">
      <c r="A1554" t="s">
        <v>10</v>
      </c>
      <c r="B1554" s="1">
        <v>47118</v>
      </c>
      <c r="C1554">
        <v>40</v>
      </c>
      <c r="D1554" t="s">
        <v>12</v>
      </c>
      <c r="E1554" s="1">
        <v>44841</v>
      </c>
      <c r="F1554" s="2">
        <v>0.86576388888888889</v>
      </c>
      <c r="G1554">
        <v>7.22</v>
      </c>
      <c r="H1554">
        <v>7.21</v>
      </c>
      <c r="I1554">
        <v>803</v>
      </c>
      <c r="J1554">
        <v>1553</v>
      </c>
      <c r="K1554" t="str">
        <f t="shared" si="72"/>
        <v>2022</v>
      </c>
      <c r="L1554" t="str">
        <f t="shared" si="73"/>
        <v>10</v>
      </c>
      <c r="M1554" t="str">
        <f t="shared" si="74"/>
        <v>2022-10</v>
      </c>
    </row>
    <row r="1555" spans="1:13" x14ac:dyDescent="0.3">
      <c r="A1555" t="s">
        <v>10</v>
      </c>
      <c r="B1555" s="1">
        <v>47118</v>
      </c>
      <c r="C1555">
        <v>50</v>
      </c>
      <c r="D1555" t="s">
        <v>13</v>
      </c>
      <c r="E1555" s="1">
        <v>44841</v>
      </c>
      <c r="F1555" s="2">
        <v>0.86576388888888889</v>
      </c>
      <c r="G1555">
        <v>7.22</v>
      </c>
      <c r="H1555">
        <v>7.21</v>
      </c>
      <c r="I1555">
        <v>803</v>
      </c>
      <c r="J1555">
        <v>1554</v>
      </c>
      <c r="K1555" t="str">
        <f t="shared" si="72"/>
        <v>2022</v>
      </c>
      <c r="L1555" t="str">
        <f t="shared" si="73"/>
        <v>10</v>
      </c>
      <c r="M1555" t="str">
        <f t="shared" si="74"/>
        <v>2022-10</v>
      </c>
    </row>
    <row r="1556" spans="1:13" x14ac:dyDescent="0.3">
      <c r="A1556" t="s">
        <v>14</v>
      </c>
      <c r="B1556" s="1">
        <v>47848</v>
      </c>
      <c r="C1556">
        <v>0</v>
      </c>
      <c r="D1556" t="s">
        <v>11</v>
      </c>
      <c r="E1556" s="1">
        <v>44848</v>
      </c>
      <c r="F1556" s="2">
        <v>0.65833333333333333</v>
      </c>
      <c r="G1556">
        <v>9.11</v>
      </c>
      <c r="H1556">
        <v>10.11</v>
      </c>
      <c r="I1556">
        <v>804</v>
      </c>
      <c r="J1556">
        <v>1555</v>
      </c>
      <c r="K1556" t="str">
        <f t="shared" si="72"/>
        <v>2022</v>
      </c>
      <c r="L1556" t="str">
        <f t="shared" si="73"/>
        <v>10</v>
      </c>
      <c r="M1556" t="str">
        <f t="shared" si="74"/>
        <v>2022-10</v>
      </c>
    </row>
    <row r="1557" spans="1:13" x14ac:dyDescent="0.3">
      <c r="A1557" t="s">
        <v>14</v>
      </c>
      <c r="B1557" s="1">
        <v>47848</v>
      </c>
      <c r="C1557">
        <v>25</v>
      </c>
      <c r="D1557" t="s">
        <v>17</v>
      </c>
      <c r="E1557" s="1">
        <v>44848</v>
      </c>
      <c r="F1557" s="2">
        <v>0.65833333333333333</v>
      </c>
      <c r="G1557">
        <v>9.11</v>
      </c>
      <c r="H1557">
        <v>10.11</v>
      </c>
      <c r="I1557">
        <v>804</v>
      </c>
      <c r="J1557">
        <v>1556</v>
      </c>
      <c r="K1557" t="str">
        <f t="shared" si="72"/>
        <v>2022</v>
      </c>
      <c r="L1557" t="str">
        <f t="shared" si="73"/>
        <v>10</v>
      </c>
      <c r="M1557" t="str">
        <f t="shared" si="74"/>
        <v>2022-10</v>
      </c>
    </row>
    <row r="1558" spans="1:13" x14ac:dyDescent="0.3">
      <c r="A1558" t="s">
        <v>10</v>
      </c>
      <c r="B1558" s="1">
        <v>47118</v>
      </c>
      <c r="C1558">
        <v>20</v>
      </c>
      <c r="D1558" t="s">
        <v>16</v>
      </c>
      <c r="E1558" s="1">
        <v>44876</v>
      </c>
      <c r="F1558" s="2">
        <v>0.40472222222222221</v>
      </c>
      <c r="G1558">
        <v>5.66</v>
      </c>
      <c r="H1558">
        <v>5.94</v>
      </c>
      <c r="I1558">
        <v>805</v>
      </c>
      <c r="J1558">
        <v>1557</v>
      </c>
      <c r="K1558" t="str">
        <f t="shared" si="72"/>
        <v>2022</v>
      </c>
      <c r="L1558" t="str">
        <f t="shared" si="73"/>
        <v>11</v>
      </c>
      <c r="M1558" t="str">
        <f t="shared" si="74"/>
        <v>2022-11</v>
      </c>
    </row>
    <row r="1559" spans="1:13" x14ac:dyDescent="0.3">
      <c r="A1559" t="s">
        <v>14</v>
      </c>
      <c r="B1559" s="1">
        <v>47848</v>
      </c>
      <c r="C1559">
        <v>20</v>
      </c>
      <c r="D1559" t="s">
        <v>16</v>
      </c>
      <c r="E1559" s="1">
        <v>44589</v>
      </c>
      <c r="F1559" s="2">
        <v>0.57623842592592589</v>
      </c>
      <c r="G1559">
        <v>7.81</v>
      </c>
      <c r="H1559">
        <v>9.9</v>
      </c>
      <c r="I1559">
        <v>806</v>
      </c>
      <c r="J1559">
        <v>1558</v>
      </c>
      <c r="K1559" t="str">
        <f t="shared" si="72"/>
        <v>2022</v>
      </c>
      <c r="L1559" t="str">
        <f t="shared" si="73"/>
        <v>01</v>
      </c>
      <c r="M1559" t="str">
        <f t="shared" si="74"/>
        <v>2022-01</v>
      </c>
    </row>
    <row r="1560" spans="1:13" x14ac:dyDescent="0.3">
      <c r="A1560" t="s">
        <v>14</v>
      </c>
      <c r="B1560" s="1">
        <v>47848</v>
      </c>
      <c r="C1560">
        <v>40</v>
      </c>
      <c r="D1560" t="s">
        <v>12</v>
      </c>
      <c r="E1560" s="1">
        <v>44589</v>
      </c>
      <c r="F1560" s="2">
        <v>0.57623842592592589</v>
      </c>
      <c r="G1560">
        <v>7.81</v>
      </c>
      <c r="H1560">
        <v>9.9</v>
      </c>
      <c r="I1560">
        <v>806</v>
      </c>
      <c r="J1560">
        <v>1559</v>
      </c>
      <c r="K1560" t="str">
        <f t="shared" si="72"/>
        <v>2022</v>
      </c>
      <c r="L1560" t="str">
        <f t="shared" si="73"/>
        <v>01</v>
      </c>
      <c r="M1560" t="str">
        <f t="shared" si="74"/>
        <v>2022-01</v>
      </c>
    </row>
    <row r="1561" spans="1:13" x14ac:dyDescent="0.3">
      <c r="A1561" t="s">
        <v>18</v>
      </c>
      <c r="B1561" t="s">
        <v>19</v>
      </c>
      <c r="C1561">
        <v>0</v>
      </c>
      <c r="D1561" t="s">
        <v>11</v>
      </c>
      <c r="E1561" s="1">
        <v>44609</v>
      </c>
      <c r="F1561" s="2">
        <v>0.47685185185185186</v>
      </c>
      <c r="G1561">
        <v>8.89</v>
      </c>
      <c r="H1561">
        <v>9.74</v>
      </c>
      <c r="I1561">
        <v>807</v>
      </c>
      <c r="J1561">
        <v>1560</v>
      </c>
      <c r="K1561" t="str">
        <f t="shared" si="72"/>
        <v>2022</v>
      </c>
      <c r="L1561" t="str">
        <f t="shared" si="73"/>
        <v>02</v>
      </c>
      <c r="M1561" t="str">
        <f t="shared" si="74"/>
        <v>2022-02</v>
      </c>
    </row>
    <row r="1562" spans="1:13" x14ac:dyDescent="0.3">
      <c r="A1562" t="s">
        <v>18</v>
      </c>
      <c r="B1562" t="s">
        <v>19</v>
      </c>
      <c r="C1562">
        <v>40</v>
      </c>
      <c r="D1562" t="s">
        <v>12</v>
      </c>
      <c r="E1562" s="1">
        <v>44609</v>
      </c>
      <c r="F1562" s="2">
        <v>0.47685185185185186</v>
      </c>
      <c r="G1562">
        <v>8.89</v>
      </c>
      <c r="H1562">
        <v>9.74</v>
      </c>
      <c r="I1562">
        <v>807</v>
      </c>
      <c r="J1562">
        <v>1561</v>
      </c>
      <c r="K1562" t="str">
        <f t="shared" si="72"/>
        <v>2022</v>
      </c>
      <c r="L1562" t="str">
        <f t="shared" si="73"/>
        <v>02</v>
      </c>
      <c r="M1562" t="str">
        <f t="shared" si="74"/>
        <v>2022-02</v>
      </c>
    </row>
    <row r="1563" spans="1:13" x14ac:dyDescent="0.3">
      <c r="A1563" t="s">
        <v>18</v>
      </c>
      <c r="B1563" t="s">
        <v>19</v>
      </c>
      <c r="C1563">
        <v>50</v>
      </c>
      <c r="D1563" t="s">
        <v>13</v>
      </c>
      <c r="E1563" s="1">
        <v>44609</v>
      </c>
      <c r="F1563" s="2">
        <v>0.47685185185185186</v>
      </c>
      <c r="G1563">
        <v>8.89</v>
      </c>
      <c r="H1563">
        <v>9.74</v>
      </c>
      <c r="I1563">
        <v>807</v>
      </c>
      <c r="J1563">
        <v>1562</v>
      </c>
      <c r="K1563" t="str">
        <f t="shared" si="72"/>
        <v>2022</v>
      </c>
      <c r="L1563" t="str">
        <f t="shared" si="73"/>
        <v>02</v>
      </c>
      <c r="M1563" t="str">
        <f t="shared" si="74"/>
        <v>2022-02</v>
      </c>
    </row>
    <row r="1564" spans="1:13" x14ac:dyDescent="0.3">
      <c r="A1564" t="s">
        <v>22</v>
      </c>
      <c r="B1564" s="1">
        <v>47299</v>
      </c>
      <c r="C1564">
        <v>10</v>
      </c>
      <c r="D1564" t="s">
        <v>15</v>
      </c>
      <c r="E1564" s="1">
        <v>44743</v>
      </c>
      <c r="F1564" s="2">
        <v>0.85614583333333327</v>
      </c>
      <c r="G1564">
        <v>7.71</v>
      </c>
      <c r="H1564">
        <v>12.49</v>
      </c>
      <c r="I1564">
        <v>808</v>
      </c>
      <c r="J1564">
        <v>1563</v>
      </c>
      <c r="K1564" t="str">
        <f t="shared" si="72"/>
        <v>2022</v>
      </c>
      <c r="L1564" t="str">
        <f t="shared" si="73"/>
        <v>07</v>
      </c>
      <c r="M1564" t="str">
        <f t="shared" si="74"/>
        <v>2022-07</v>
      </c>
    </row>
    <row r="1565" spans="1:13" x14ac:dyDescent="0.3">
      <c r="A1565" t="s">
        <v>22</v>
      </c>
      <c r="B1565" s="1">
        <v>47299</v>
      </c>
      <c r="C1565">
        <v>40</v>
      </c>
      <c r="D1565" t="s">
        <v>12</v>
      </c>
      <c r="E1565" s="1">
        <v>44743</v>
      </c>
      <c r="F1565" s="2">
        <v>0.85614583333333327</v>
      </c>
      <c r="G1565">
        <v>7.71</v>
      </c>
      <c r="H1565">
        <v>12.49</v>
      </c>
      <c r="I1565">
        <v>808</v>
      </c>
      <c r="J1565">
        <v>1564</v>
      </c>
      <c r="K1565" t="str">
        <f t="shared" si="72"/>
        <v>2022</v>
      </c>
      <c r="L1565" t="str">
        <f t="shared" si="73"/>
        <v>07</v>
      </c>
      <c r="M1565" t="str">
        <f t="shared" si="74"/>
        <v>2022-07</v>
      </c>
    </row>
    <row r="1566" spans="1:13" x14ac:dyDescent="0.3">
      <c r="A1566" t="s">
        <v>10</v>
      </c>
      <c r="B1566" s="1">
        <v>47118</v>
      </c>
      <c r="C1566">
        <v>0</v>
      </c>
      <c r="D1566" t="s">
        <v>11</v>
      </c>
      <c r="E1566" s="1">
        <v>44794</v>
      </c>
      <c r="F1566" s="2">
        <v>0.6932060185185186</v>
      </c>
      <c r="G1566">
        <v>7.87</v>
      </c>
      <c r="H1566">
        <v>10.41</v>
      </c>
      <c r="I1566">
        <v>809</v>
      </c>
      <c r="J1566">
        <v>1565</v>
      </c>
      <c r="K1566" t="str">
        <f t="shared" si="72"/>
        <v>2022</v>
      </c>
      <c r="L1566" t="str">
        <f t="shared" si="73"/>
        <v>08</v>
      </c>
      <c r="M1566" t="str">
        <f t="shared" si="74"/>
        <v>2022-08</v>
      </c>
    </row>
    <row r="1567" spans="1:13" x14ac:dyDescent="0.3">
      <c r="A1567" t="s">
        <v>10</v>
      </c>
      <c r="B1567" s="1">
        <v>47118</v>
      </c>
      <c r="C1567">
        <v>25</v>
      </c>
      <c r="D1567" t="s">
        <v>17</v>
      </c>
      <c r="E1567" s="1">
        <v>44794</v>
      </c>
      <c r="F1567" s="2">
        <v>0.6932060185185186</v>
      </c>
      <c r="G1567">
        <v>7.87</v>
      </c>
      <c r="H1567">
        <v>10.41</v>
      </c>
      <c r="I1567">
        <v>809</v>
      </c>
      <c r="J1567">
        <v>1566</v>
      </c>
      <c r="K1567" t="str">
        <f t="shared" si="72"/>
        <v>2022</v>
      </c>
      <c r="L1567" t="str">
        <f t="shared" si="73"/>
        <v>08</v>
      </c>
      <c r="M1567" t="str">
        <f t="shared" si="74"/>
        <v>2022-08</v>
      </c>
    </row>
    <row r="1568" spans="1:13" x14ac:dyDescent="0.3">
      <c r="A1568" t="s">
        <v>10</v>
      </c>
      <c r="B1568" s="1">
        <v>47118</v>
      </c>
      <c r="C1568">
        <v>10</v>
      </c>
      <c r="D1568" t="s">
        <v>15</v>
      </c>
      <c r="E1568" s="1">
        <v>44807</v>
      </c>
      <c r="F1568" s="2">
        <v>0.50546296296296289</v>
      </c>
      <c r="G1568">
        <v>8.6</v>
      </c>
      <c r="H1568">
        <v>4.74</v>
      </c>
      <c r="I1568">
        <v>810</v>
      </c>
      <c r="J1568">
        <v>1567</v>
      </c>
      <c r="K1568" t="str">
        <f t="shared" si="72"/>
        <v>2022</v>
      </c>
      <c r="L1568" t="str">
        <f t="shared" si="73"/>
        <v>09</v>
      </c>
      <c r="M1568" t="str">
        <f t="shared" si="74"/>
        <v>2022-09</v>
      </c>
    </row>
    <row r="1569" spans="1:13" x14ac:dyDescent="0.3">
      <c r="A1569" t="s">
        <v>10</v>
      </c>
      <c r="B1569" s="1">
        <v>47118</v>
      </c>
      <c r="C1569">
        <v>25</v>
      </c>
      <c r="D1569" t="s">
        <v>17</v>
      </c>
      <c r="E1569" s="1">
        <v>44807</v>
      </c>
      <c r="F1569" s="2">
        <v>0.50546296296296289</v>
      </c>
      <c r="G1569">
        <v>8.6</v>
      </c>
      <c r="H1569">
        <v>4.74</v>
      </c>
      <c r="I1569">
        <v>810</v>
      </c>
      <c r="J1569">
        <v>1568</v>
      </c>
      <c r="K1569" t="str">
        <f t="shared" si="72"/>
        <v>2022</v>
      </c>
      <c r="L1569" t="str">
        <f t="shared" si="73"/>
        <v>09</v>
      </c>
      <c r="M1569" t="str">
        <f t="shared" si="74"/>
        <v>2022-09</v>
      </c>
    </row>
    <row r="1570" spans="1:13" x14ac:dyDescent="0.3">
      <c r="A1570" t="s">
        <v>10</v>
      </c>
      <c r="B1570" s="1">
        <v>47118</v>
      </c>
      <c r="C1570">
        <v>10</v>
      </c>
      <c r="D1570" t="s">
        <v>15</v>
      </c>
      <c r="E1570" s="1">
        <v>44577</v>
      </c>
      <c r="F1570" s="2">
        <v>0.45807870370370374</v>
      </c>
      <c r="G1570">
        <v>6.42</v>
      </c>
      <c r="H1570">
        <v>9.66</v>
      </c>
      <c r="I1570">
        <v>811</v>
      </c>
      <c r="J1570">
        <v>1569</v>
      </c>
      <c r="K1570" t="str">
        <f t="shared" si="72"/>
        <v>2022</v>
      </c>
      <c r="L1570" t="str">
        <f t="shared" si="73"/>
        <v>01</v>
      </c>
      <c r="M1570" t="str">
        <f t="shared" si="74"/>
        <v>2022-01</v>
      </c>
    </row>
    <row r="1571" spans="1:13" x14ac:dyDescent="0.3">
      <c r="A1571" t="s">
        <v>10</v>
      </c>
      <c r="B1571" s="1">
        <v>47118</v>
      </c>
      <c r="C1571">
        <v>40</v>
      </c>
      <c r="D1571" t="s">
        <v>12</v>
      </c>
      <c r="E1571" s="1">
        <v>44577</v>
      </c>
      <c r="F1571" s="2">
        <v>0.45807870370370374</v>
      </c>
      <c r="G1571">
        <v>6.42</v>
      </c>
      <c r="H1571">
        <v>9.66</v>
      </c>
      <c r="I1571">
        <v>811</v>
      </c>
      <c r="J1571">
        <v>1570</v>
      </c>
      <c r="K1571" t="str">
        <f t="shared" si="72"/>
        <v>2022</v>
      </c>
      <c r="L1571" t="str">
        <f t="shared" si="73"/>
        <v>01</v>
      </c>
      <c r="M1571" t="str">
        <f t="shared" si="74"/>
        <v>2022-01</v>
      </c>
    </row>
    <row r="1572" spans="1:13" x14ac:dyDescent="0.3">
      <c r="A1572" t="s">
        <v>10</v>
      </c>
      <c r="B1572" s="1">
        <v>47118</v>
      </c>
      <c r="C1572">
        <v>50</v>
      </c>
      <c r="D1572" t="s">
        <v>13</v>
      </c>
      <c r="E1572" s="1">
        <v>44577</v>
      </c>
      <c r="F1572" s="2">
        <v>0.45807870370370374</v>
      </c>
      <c r="G1572">
        <v>6.42</v>
      </c>
      <c r="H1572">
        <v>9.66</v>
      </c>
      <c r="I1572">
        <v>811</v>
      </c>
      <c r="J1572">
        <v>1571</v>
      </c>
      <c r="K1572" t="str">
        <f t="shared" si="72"/>
        <v>2022</v>
      </c>
      <c r="L1572" t="str">
        <f t="shared" si="73"/>
        <v>01</v>
      </c>
      <c r="M1572" t="str">
        <f t="shared" si="74"/>
        <v>2022-01</v>
      </c>
    </row>
    <row r="1573" spans="1:13" x14ac:dyDescent="0.3">
      <c r="A1573" t="s">
        <v>18</v>
      </c>
      <c r="B1573" t="s">
        <v>19</v>
      </c>
      <c r="C1573">
        <v>20</v>
      </c>
      <c r="D1573" t="s">
        <v>16</v>
      </c>
      <c r="E1573" s="1">
        <v>44579</v>
      </c>
      <c r="F1573" s="2">
        <v>0.51979166666666665</v>
      </c>
      <c r="G1573">
        <v>8.99</v>
      </c>
      <c r="H1573">
        <v>10.39</v>
      </c>
      <c r="I1573">
        <v>812</v>
      </c>
      <c r="J1573">
        <v>1572</v>
      </c>
      <c r="K1573" t="str">
        <f t="shared" si="72"/>
        <v>2022</v>
      </c>
      <c r="L1573" t="str">
        <f t="shared" si="73"/>
        <v>01</v>
      </c>
      <c r="M1573" t="str">
        <f t="shared" si="74"/>
        <v>2022-01</v>
      </c>
    </row>
    <row r="1574" spans="1:13" x14ac:dyDescent="0.3">
      <c r="A1574" t="s">
        <v>18</v>
      </c>
      <c r="B1574" t="s">
        <v>19</v>
      </c>
      <c r="C1574">
        <v>40</v>
      </c>
      <c r="D1574" t="s">
        <v>12</v>
      </c>
      <c r="E1574" s="1">
        <v>44579</v>
      </c>
      <c r="F1574" s="2">
        <v>0.51979166666666665</v>
      </c>
      <c r="G1574">
        <v>8.99</v>
      </c>
      <c r="H1574">
        <v>10.39</v>
      </c>
      <c r="I1574">
        <v>812</v>
      </c>
      <c r="J1574">
        <v>1573</v>
      </c>
      <c r="K1574" t="str">
        <f t="shared" si="72"/>
        <v>2022</v>
      </c>
      <c r="L1574" t="str">
        <f t="shared" si="73"/>
        <v>01</v>
      </c>
      <c r="M1574" t="str">
        <f t="shared" si="74"/>
        <v>2022-01</v>
      </c>
    </row>
    <row r="1575" spans="1:13" x14ac:dyDescent="0.3">
      <c r="A1575" t="s">
        <v>14</v>
      </c>
      <c r="B1575" s="1">
        <v>47848</v>
      </c>
      <c r="C1575">
        <v>0</v>
      </c>
      <c r="D1575" t="s">
        <v>11</v>
      </c>
      <c r="E1575" s="1">
        <v>44619</v>
      </c>
      <c r="F1575" s="2">
        <v>0.65467592592592594</v>
      </c>
      <c r="G1575">
        <v>11.38</v>
      </c>
      <c r="H1575">
        <v>10.55</v>
      </c>
      <c r="I1575">
        <v>813</v>
      </c>
      <c r="J1575">
        <v>1574</v>
      </c>
      <c r="K1575" t="str">
        <f t="shared" si="72"/>
        <v>2022</v>
      </c>
      <c r="L1575" t="str">
        <f t="shared" si="73"/>
        <v>02</v>
      </c>
      <c r="M1575" t="str">
        <f t="shared" si="74"/>
        <v>2022-02</v>
      </c>
    </row>
    <row r="1576" spans="1:13" x14ac:dyDescent="0.3">
      <c r="A1576" t="s">
        <v>14</v>
      </c>
      <c r="B1576" s="1">
        <v>47848</v>
      </c>
      <c r="C1576">
        <v>25</v>
      </c>
      <c r="D1576" t="s">
        <v>17</v>
      </c>
      <c r="E1576" s="1">
        <v>44619</v>
      </c>
      <c r="F1576" s="2">
        <v>0.65467592592592594</v>
      </c>
      <c r="G1576">
        <v>11.38</v>
      </c>
      <c r="H1576">
        <v>10.55</v>
      </c>
      <c r="I1576">
        <v>813</v>
      </c>
      <c r="J1576">
        <v>1575</v>
      </c>
      <c r="K1576" t="str">
        <f t="shared" si="72"/>
        <v>2022</v>
      </c>
      <c r="L1576" t="str">
        <f t="shared" si="73"/>
        <v>02</v>
      </c>
      <c r="M1576" t="str">
        <f t="shared" si="74"/>
        <v>2022-02</v>
      </c>
    </row>
    <row r="1577" spans="1:13" x14ac:dyDescent="0.3">
      <c r="A1577" t="s">
        <v>14</v>
      </c>
      <c r="B1577" s="1">
        <v>47848</v>
      </c>
      <c r="C1577">
        <v>50</v>
      </c>
      <c r="D1577" t="s">
        <v>13</v>
      </c>
      <c r="E1577" s="1">
        <v>44619</v>
      </c>
      <c r="F1577" s="2">
        <v>0.65467592592592594</v>
      </c>
      <c r="G1577">
        <v>11.38</v>
      </c>
      <c r="H1577">
        <v>10.55</v>
      </c>
      <c r="I1577">
        <v>813</v>
      </c>
      <c r="J1577">
        <v>1576</v>
      </c>
      <c r="K1577" t="str">
        <f t="shared" si="72"/>
        <v>2022</v>
      </c>
      <c r="L1577" t="str">
        <f t="shared" si="73"/>
        <v>02</v>
      </c>
      <c r="M1577" t="str">
        <f t="shared" si="74"/>
        <v>2022-02</v>
      </c>
    </row>
    <row r="1578" spans="1:13" x14ac:dyDescent="0.3">
      <c r="A1578" t="s">
        <v>14</v>
      </c>
      <c r="B1578" s="1">
        <v>47848</v>
      </c>
      <c r="C1578">
        <v>0</v>
      </c>
      <c r="D1578" t="s">
        <v>11</v>
      </c>
      <c r="E1578" s="1">
        <v>44677</v>
      </c>
      <c r="F1578" s="2">
        <v>0.70384259259259263</v>
      </c>
      <c r="G1578">
        <v>5.99</v>
      </c>
      <c r="H1578">
        <v>6.67</v>
      </c>
      <c r="I1578">
        <v>814</v>
      </c>
      <c r="J1578">
        <v>1577</v>
      </c>
      <c r="K1578" t="str">
        <f t="shared" si="72"/>
        <v>2022</v>
      </c>
      <c r="L1578" t="str">
        <f t="shared" si="73"/>
        <v>04</v>
      </c>
      <c r="M1578" t="str">
        <f t="shared" si="74"/>
        <v>2022-04</v>
      </c>
    </row>
    <row r="1579" spans="1:13" x14ac:dyDescent="0.3">
      <c r="A1579" t="s">
        <v>10</v>
      </c>
      <c r="B1579" s="1">
        <v>47118</v>
      </c>
      <c r="C1579">
        <v>20</v>
      </c>
      <c r="D1579" t="s">
        <v>16</v>
      </c>
      <c r="E1579" s="1">
        <v>44708</v>
      </c>
      <c r="F1579" s="2">
        <v>0.42025462962962962</v>
      </c>
      <c r="G1579">
        <v>18.16</v>
      </c>
      <c r="H1579">
        <v>11.55</v>
      </c>
      <c r="I1579">
        <v>815</v>
      </c>
      <c r="J1579">
        <v>1578</v>
      </c>
      <c r="K1579" t="str">
        <f t="shared" si="72"/>
        <v>2022</v>
      </c>
      <c r="L1579" t="str">
        <f t="shared" si="73"/>
        <v>05</v>
      </c>
      <c r="M1579" t="str">
        <f t="shared" si="74"/>
        <v>2022-05</v>
      </c>
    </row>
    <row r="1580" spans="1:13" x14ac:dyDescent="0.3">
      <c r="A1580" t="s">
        <v>10</v>
      </c>
      <c r="B1580" s="1">
        <v>47118</v>
      </c>
      <c r="C1580">
        <v>25</v>
      </c>
      <c r="D1580" t="s">
        <v>17</v>
      </c>
      <c r="E1580" s="1">
        <v>44708</v>
      </c>
      <c r="F1580" s="2">
        <v>0.42025462962962962</v>
      </c>
      <c r="G1580">
        <v>18.16</v>
      </c>
      <c r="H1580">
        <v>11.55</v>
      </c>
      <c r="I1580">
        <v>815</v>
      </c>
      <c r="J1580">
        <v>1579</v>
      </c>
      <c r="K1580" t="str">
        <f t="shared" si="72"/>
        <v>2022</v>
      </c>
      <c r="L1580" t="str">
        <f t="shared" si="73"/>
        <v>05</v>
      </c>
      <c r="M1580" t="str">
        <f t="shared" si="74"/>
        <v>2022-05</v>
      </c>
    </row>
    <row r="1581" spans="1:13" x14ac:dyDescent="0.3">
      <c r="A1581" t="s">
        <v>10</v>
      </c>
      <c r="B1581" s="1">
        <v>47118</v>
      </c>
      <c r="C1581">
        <v>80</v>
      </c>
      <c r="D1581" t="s">
        <v>20</v>
      </c>
      <c r="E1581" s="1">
        <v>44708</v>
      </c>
      <c r="F1581" s="2">
        <v>0.42025462962962962</v>
      </c>
      <c r="G1581">
        <v>18.16</v>
      </c>
      <c r="H1581">
        <v>11.55</v>
      </c>
      <c r="I1581">
        <v>815</v>
      </c>
      <c r="J1581">
        <v>1580</v>
      </c>
      <c r="K1581" t="str">
        <f t="shared" si="72"/>
        <v>2022</v>
      </c>
      <c r="L1581" t="str">
        <f t="shared" si="73"/>
        <v>05</v>
      </c>
      <c r="M1581" t="str">
        <f t="shared" si="74"/>
        <v>2022-05</v>
      </c>
    </row>
    <row r="1582" spans="1:13" x14ac:dyDescent="0.3">
      <c r="A1582" t="s">
        <v>22</v>
      </c>
      <c r="B1582" s="1">
        <v>47299</v>
      </c>
      <c r="C1582">
        <v>0</v>
      </c>
      <c r="D1582" t="s">
        <v>11</v>
      </c>
      <c r="E1582" s="1">
        <v>44787</v>
      </c>
      <c r="F1582" s="2">
        <v>0.38310185185185186</v>
      </c>
      <c r="G1582">
        <v>8.73</v>
      </c>
      <c r="H1582">
        <v>6.32</v>
      </c>
      <c r="I1582">
        <v>816</v>
      </c>
      <c r="J1582">
        <v>1581</v>
      </c>
      <c r="K1582" t="str">
        <f t="shared" si="72"/>
        <v>2022</v>
      </c>
      <c r="L1582" t="str">
        <f t="shared" si="73"/>
        <v>08</v>
      </c>
      <c r="M1582" t="str">
        <f t="shared" si="74"/>
        <v>2022-08</v>
      </c>
    </row>
    <row r="1583" spans="1:13" x14ac:dyDescent="0.3">
      <c r="A1583" t="s">
        <v>22</v>
      </c>
      <c r="B1583" s="1">
        <v>47299</v>
      </c>
      <c r="C1583">
        <v>40</v>
      </c>
      <c r="D1583" t="s">
        <v>12</v>
      </c>
      <c r="E1583" s="1">
        <v>44787</v>
      </c>
      <c r="F1583" s="2">
        <v>0.38310185185185186</v>
      </c>
      <c r="G1583">
        <v>8.73</v>
      </c>
      <c r="H1583">
        <v>6.32</v>
      </c>
      <c r="I1583">
        <v>816</v>
      </c>
      <c r="J1583">
        <v>1582</v>
      </c>
      <c r="K1583" t="str">
        <f t="shared" si="72"/>
        <v>2022</v>
      </c>
      <c r="L1583" t="str">
        <f t="shared" si="73"/>
        <v>08</v>
      </c>
      <c r="M1583" t="str">
        <f t="shared" si="74"/>
        <v>2022-08</v>
      </c>
    </row>
    <row r="1584" spans="1:13" x14ac:dyDescent="0.3">
      <c r="A1584" t="s">
        <v>14</v>
      </c>
      <c r="B1584" s="1">
        <v>47848</v>
      </c>
      <c r="C1584">
        <v>10</v>
      </c>
      <c r="D1584" t="s">
        <v>15</v>
      </c>
      <c r="E1584" s="1">
        <v>44583</v>
      </c>
      <c r="F1584" s="2">
        <v>0.46201388888888889</v>
      </c>
      <c r="G1584">
        <v>7.35</v>
      </c>
      <c r="H1584">
        <v>6.67</v>
      </c>
      <c r="I1584">
        <v>817</v>
      </c>
      <c r="J1584">
        <v>1583</v>
      </c>
      <c r="K1584" t="str">
        <f t="shared" si="72"/>
        <v>2022</v>
      </c>
      <c r="L1584" t="str">
        <f t="shared" si="73"/>
        <v>01</v>
      </c>
      <c r="M1584" t="str">
        <f t="shared" si="74"/>
        <v>2022-01</v>
      </c>
    </row>
    <row r="1585" spans="1:13" x14ac:dyDescent="0.3">
      <c r="A1585" t="s">
        <v>14</v>
      </c>
      <c r="B1585" s="1">
        <v>47848</v>
      </c>
      <c r="C1585">
        <v>25</v>
      </c>
      <c r="D1585" t="s">
        <v>17</v>
      </c>
      <c r="E1585" s="1">
        <v>44583</v>
      </c>
      <c r="F1585" s="2">
        <v>0.46201388888888889</v>
      </c>
      <c r="G1585">
        <v>7.35</v>
      </c>
      <c r="H1585">
        <v>6.67</v>
      </c>
      <c r="I1585">
        <v>817</v>
      </c>
      <c r="J1585">
        <v>1584</v>
      </c>
      <c r="K1585" t="str">
        <f t="shared" si="72"/>
        <v>2022</v>
      </c>
      <c r="L1585" t="str">
        <f t="shared" si="73"/>
        <v>01</v>
      </c>
      <c r="M1585" t="str">
        <f t="shared" si="74"/>
        <v>2022-01</v>
      </c>
    </row>
    <row r="1586" spans="1:13" x14ac:dyDescent="0.3">
      <c r="A1586" t="s">
        <v>14</v>
      </c>
      <c r="B1586" s="1">
        <v>47848</v>
      </c>
      <c r="C1586">
        <v>80</v>
      </c>
      <c r="D1586" t="s">
        <v>20</v>
      </c>
      <c r="E1586" s="1">
        <v>44583</v>
      </c>
      <c r="F1586" s="2">
        <v>0.46201388888888889</v>
      </c>
      <c r="G1586">
        <v>7.35</v>
      </c>
      <c r="H1586">
        <v>6.67</v>
      </c>
      <c r="I1586">
        <v>817</v>
      </c>
      <c r="J1586">
        <v>1585</v>
      </c>
      <c r="K1586" t="str">
        <f t="shared" si="72"/>
        <v>2022</v>
      </c>
      <c r="L1586" t="str">
        <f t="shared" si="73"/>
        <v>01</v>
      </c>
      <c r="M1586" t="str">
        <f t="shared" si="74"/>
        <v>2022-01</v>
      </c>
    </row>
    <row r="1587" spans="1:13" x14ac:dyDescent="0.3">
      <c r="A1587" t="s">
        <v>14</v>
      </c>
      <c r="B1587" s="1">
        <v>47848</v>
      </c>
      <c r="C1587">
        <v>10</v>
      </c>
      <c r="D1587" t="s">
        <v>15</v>
      </c>
      <c r="E1587" s="1">
        <v>44806</v>
      </c>
      <c r="F1587" s="2">
        <v>0.4380324074074074</v>
      </c>
      <c r="G1587">
        <v>13.15</v>
      </c>
      <c r="H1587">
        <v>11.67</v>
      </c>
      <c r="I1587">
        <v>818</v>
      </c>
      <c r="J1587">
        <v>1586</v>
      </c>
      <c r="K1587" t="str">
        <f t="shared" si="72"/>
        <v>2022</v>
      </c>
      <c r="L1587" t="str">
        <f t="shared" si="73"/>
        <v>09</v>
      </c>
      <c r="M1587" t="str">
        <f t="shared" si="74"/>
        <v>2022-09</v>
      </c>
    </row>
    <row r="1588" spans="1:13" x14ac:dyDescent="0.3">
      <c r="A1588" t="s">
        <v>14</v>
      </c>
      <c r="B1588" s="1">
        <v>47848</v>
      </c>
      <c r="C1588">
        <v>40</v>
      </c>
      <c r="D1588" t="s">
        <v>12</v>
      </c>
      <c r="E1588" s="1">
        <v>44806</v>
      </c>
      <c r="F1588" s="2">
        <v>0.4380324074074074</v>
      </c>
      <c r="G1588">
        <v>13.15</v>
      </c>
      <c r="H1588">
        <v>11.67</v>
      </c>
      <c r="I1588">
        <v>818</v>
      </c>
      <c r="J1588">
        <v>1587</v>
      </c>
      <c r="K1588" t="str">
        <f t="shared" si="72"/>
        <v>2022</v>
      </c>
      <c r="L1588" t="str">
        <f t="shared" si="73"/>
        <v>09</v>
      </c>
      <c r="M1588" t="str">
        <f t="shared" si="74"/>
        <v>2022-09</v>
      </c>
    </row>
    <row r="1589" spans="1:13" x14ac:dyDescent="0.3">
      <c r="A1589" t="s">
        <v>14</v>
      </c>
      <c r="B1589" s="1">
        <v>47848</v>
      </c>
      <c r="C1589">
        <v>80</v>
      </c>
      <c r="D1589" t="s">
        <v>20</v>
      </c>
      <c r="E1589" s="1">
        <v>44806</v>
      </c>
      <c r="F1589" s="2">
        <v>0.4380324074074074</v>
      </c>
      <c r="G1589">
        <v>13.15</v>
      </c>
      <c r="H1589">
        <v>11.67</v>
      </c>
      <c r="I1589">
        <v>818</v>
      </c>
      <c r="J1589">
        <v>1588</v>
      </c>
      <c r="K1589" t="str">
        <f t="shared" si="72"/>
        <v>2022</v>
      </c>
      <c r="L1589" t="str">
        <f t="shared" si="73"/>
        <v>09</v>
      </c>
      <c r="M1589" t="str">
        <f t="shared" si="74"/>
        <v>2022-09</v>
      </c>
    </row>
    <row r="1590" spans="1:13" x14ac:dyDescent="0.3">
      <c r="A1590" t="s">
        <v>22</v>
      </c>
      <c r="B1590" s="1">
        <v>47299</v>
      </c>
      <c r="C1590">
        <v>10</v>
      </c>
      <c r="D1590" t="s">
        <v>15</v>
      </c>
      <c r="E1590" s="1">
        <v>44880</v>
      </c>
      <c r="F1590" s="2">
        <v>0.42901620370370369</v>
      </c>
      <c r="G1590">
        <v>6.05</v>
      </c>
      <c r="H1590">
        <v>14.31</v>
      </c>
      <c r="I1590">
        <v>819</v>
      </c>
      <c r="J1590">
        <v>1589</v>
      </c>
      <c r="K1590" t="str">
        <f t="shared" si="72"/>
        <v>2022</v>
      </c>
      <c r="L1590" t="str">
        <f t="shared" si="73"/>
        <v>11</v>
      </c>
      <c r="M1590" t="str">
        <f t="shared" si="74"/>
        <v>2022-11</v>
      </c>
    </row>
    <row r="1591" spans="1:13" x14ac:dyDescent="0.3">
      <c r="A1591" t="s">
        <v>22</v>
      </c>
      <c r="B1591" s="1">
        <v>47299</v>
      </c>
      <c r="C1591">
        <v>25</v>
      </c>
      <c r="D1591" t="s">
        <v>17</v>
      </c>
      <c r="E1591" s="1">
        <v>44880</v>
      </c>
      <c r="F1591" s="2">
        <v>0.42901620370370369</v>
      </c>
      <c r="G1591">
        <v>6.05</v>
      </c>
      <c r="H1591">
        <v>14.31</v>
      </c>
      <c r="I1591">
        <v>819</v>
      </c>
      <c r="J1591">
        <v>1590</v>
      </c>
      <c r="K1591" t="str">
        <f t="shared" si="72"/>
        <v>2022</v>
      </c>
      <c r="L1591" t="str">
        <f t="shared" si="73"/>
        <v>11</v>
      </c>
      <c r="M1591" t="str">
        <f t="shared" si="74"/>
        <v>2022-11</v>
      </c>
    </row>
    <row r="1592" spans="1:13" x14ac:dyDescent="0.3">
      <c r="A1592" t="s">
        <v>22</v>
      </c>
      <c r="B1592" s="1">
        <v>47299</v>
      </c>
      <c r="C1592">
        <v>0</v>
      </c>
      <c r="D1592" t="s">
        <v>11</v>
      </c>
      <c r="E1592" s="1">
        <v>44751</v>
      </c>
      <c r="F1592" s="2">
        <v>0.48853009259259261</v>
      </c>
      <c r="G1592">
        <v>7.56</v>
      </c>
      <c r="H1592">
        <v>12.47</v>
      </c>
      <c r="I1592">
        <v>820</v>
      </c>
      <c r="J1592">
        <v>1591</v>
      </c>
      <c r="K1592" t="str">
        <f t="shared" si="72"/>
        <v>2022</v>
      </c>
      <c r="L1592" t="str">
        <f t="shared" si="73"/>
        <v>07</v>
      </c>
      <c r="M1592" t="str">
        <f t="shared" si="74"/>
        <v>2022-07</v>
      </c>
    </row>
    <row r="1593" spans="1:13" x14ac:dyDescent="0.3">
      <c r="A1593" t="s">
        <v>22</v>
      </c>
      <c r="B1593" s="1">
        <v>47299</v>
      </c>
      <c r="C1593">
        <v>40</v>
      </c>
      <c r="D1593" t="s">
        <v>12</v>
      </c>
      <c r="E1593" s="1">
        <v>44751</v>
      </c>
      <c r="F1593" s="2">
        <v>0.48853009259259261</v>
      </c>
      <c r="G1593">
        <v>7.56</v>
      </c>
      <c r="H1593">
        <v>12.47</v>
      </c>
      <c r="I1593">
        <v>820</v>
      </c>
      <c r="J1593">
        <v>1592</v>
      </c>
      <c r="K1593" t="str">
        <f t="shared" si="72"/>
        <v>2022</v>
      </c>
      <c r="L1593" t="str">
        <f t="shared" si="73"/>
        <v>07</v>
      </c>
      <c r="M1593" t="str">
        <f t="shared" si="74"/>
        <v>2022-07</v>
      </c>
    </row>
    <row r="1594" spans="1:13" x14ac:dyDescent="0.3">
      <c r="A1594" t="s">
        <v>22</v>
      </c>
      <c r="B1594" s="1">
        <v>47299</v>
      </c>
      <c r="C1594">
        <v>50</v>
      </c>
      <c r="D1594" t="s">
        <v>13</v>
      </c>
      <c r="E1594" s="1">
        <v>44751</v>
      </c>
      <c r="F1594" s="2">
        <v>0.48853009259259261</v>
      </c>
      <c r="G1594">
        <v>7.56</v>
      </c>
      <c r="H1594">
        <v>12.47</v>
      </c>
      <c r="I1594">
        <v>820</v>
      </c>
      <c r="J1594">
        <v>1593</v>
      </c>
      <c r="K1594" t="str">
        <f t="shared" si="72"/>
        <v>2022</v>
      </c>
      <c r="L1594" t="str">
        <f t="shared" si="73"/>
        <v>07</v>
      </c>
      <c r="M1594" t="str">
        <f t="shared" si="74"/>
        <v>2022-07</v>
      </c>
    </row>
    <row r="1595" spans="1:13" x14ac:dyDescent="0.3">
      <c r="A1595" t="s">
        <v>18</v>
      </c>
      <c r="B1595" t="s">
        <v>19</v>
      </c>
      <c r="C1595">
        <v>20</v>
      </c>
      <c r="D1595" t="s">
        <v>16</v>
      </c>
      <c r="E1595" s="1">
        <v>44751</v>
      </c>
      <c r="F1595" s="2">
        <v>0.60101851851851851</v>
      </c>
      <c r="G1595">
        <v>10.99</v>
      </c>
      <c r="H1595">
        <v>14.24</v>
      </c>
      <c r="I1595">
        <v>821</v>
      </c>
      <c r="J1595">
        <v>1594</v>
      </c>
      <c r="K1595" t="str">
        <f t="shared" si="72"/>
        <v>2022</v>
      </c>
      <c r="L1595" t="str">
        <f t="shared" si="73"/>
        <v>07</v>
      </c>
      <c r="M1595" t="str">
        <f t="shared" si="74"/>
        <v>2022-07</v>
      </c>
    </row>
    <row r="1596" spans="1:13" x14ac:dyDescent="0.3">
      <c r="A1596" t="s">
        <v>18</v>
      </c>
      <c r="B1596" t="s">
        <v>19</v>
      </c>
      <c r="C1596">
        <v>25</v>
      </c>
      <c r="D1596" t="s">
        <v>17</v>
      </c>
      <c r="E1596" s="1">
        <v>44751</v>
      </c>
      <c r="F1596" s="2">
        <v>0.60101851851851851</v>
      </c>
      <c r="G1596">
        <v>10.99</v>
      </c>
      <c r="H1596">
        <v>14.24</v>
      </c>
      <c r="I1596">
        <v>821</v>
      </c>
      <c r="J1596">
        <v>1595</v>
      </c>
      <c r="K1596" t="str">
        <f t="shared" si="72"/>
        <v>2022</v>
      </c>
      <c r="L1596" t="str">
        <f t="shared" si="73"/>
        <v>07</v>
      </c>
      <c r="M1596" t="str">
        <f t="shared" si="74"/>
        <v>2022-07</v>
      </c>
    </row>
    <row r="1597" spans="1:13" x14ac:dyDescent="0.3">
      <c r="A1597" t="s">
        <v>14</v>
      </c>
      <c r="B1597" s="1">
        <v>47848</v>
      </c>
      <c r="C1597">
        <v>10</v>
      </c>
      <c r="D1597" t="s">
        <v>15</v>
      </c>
      <c r="E1597" s="1">
        <v>44801</v>
      </c>
      <c r="F1597" s="2">
        <v>0.58081018518518512</v>
      </c>
      <c r="G1597">
        <v>8.6</v>
      </c>
      <c r="H1597">
        <v>9.06</v>
      </c>
      <c r="I1597">
        <v>822</v>
      </c>
      <c r="J1597">
        <v>1596</v>
      </c>
      <c r="K1597" t="str">
        <f t="shared" si="72"/>
        <v>2022</v>
      </c>
      <c r="L1597" t="str">
        <f t="shared" si="73"/>
        <v>08</v>
      </c>
      <c r="M1597" t="str">
        <f t="shared" si="74"/>
        <v>2022-08</v>
      </c>
    </row>
    <row r="1598" spans="1:13" x14ac:dyDescent="0.3">
      <c r="A1598" t="s">
        <v>14</v>
      </c>
      <c r="B1598" s="1">
        <v>47848</v>
      </c>
      <c r="C1598">
        <v>25</v>
      </c>
      <c r="D1598" t="s">
        <v>17</v>
      </c>
      <c r="E1598" s="1">
        <v>44801</v>
      </c>
      <c r="F1598" s="2">
        <v>0.58081018518518512</v>
      </c>
      <c r="G1598">
        <v>8.6</v>
      </c>
      <c r="H1598">
        <v>9.06</v>
      </c>
      <c r="I1598">
        <v>822</v>
      </c>
      <c r="J1598">
        <v>1597</v>
      </c>
      <c r="K1598" t="str">
        <f t="shared" si="72"/>
        <v>2022</v>
      </c>
      <c r="L1598" t="str">
        <f t="shared" si="73"/>
        <v>08</v>
      </c>
      <c r="M1598" t="str">
        <f t="shared" si="74"/>
        <v>2022-08</v>
      </c>
    </row>
    <row r="1599" spans="1:13" x14ac:dyDescent="0.3">
      <c r="A1599" t="s">
        <v>14</v>
      </c>
      <c r="B1599" s="1">
        <v>47848</v>
      </c>
      <c r="C1599">
        <v>50</v>
      </c>
      <c r="D1599" t="s">
        <v>13</v>
      </c>
      <c r="E1599" s="1">
        <v>44801</v>
      </c>
      <c r="F1599" s="2">
        <v>0.58081018518518512</v>
      </c>
      <c r="G1599">
        <v>8.6</v>
      </c>
      <c r="H1599">
        <v>9.06</v>
      </c>
      <c r="I1599">
        <v>822</v>
      </c>
      <c r="J1599">
        <v>1598</v>
      </c>
      <c r="K1599" t="str">
        <f t="shared" si="72"/>
        <v>2022</v>
      </c>
      <c r="L1599" t="str">
        <f t="shared" si="73"/>
        <v>08</v>
      </c>
      <c r="M1599" t="str">
        <f t="shared" si="74"/>
        <v>2022-08</v>
      </c>
    </row>
    <row r="1600" spans="1:13" x14ac:dyDescent="0.3">
      <c r="A1600" t="s">
        <v>14</v>
      </c>
      <c r="B1600" s="1">
        <v>47848</v>
      </c>
      <c r="C1600">
        <v>0</v>
      </c>
      <c r="D1600" t="s">
        <v>11</v>
      </c>
      <c r="E1600" s="1">
        <v>44624</v>
      </c>
      <c r="F1600" s="2">
        <v>0.45196759259259256</v>
      </c>
      <c r="G1600">
        <v>12.33</v>
      </c>
      <c r="H1600">
        <v>14.07</v>
      </c>
      <c r="I1600">
        <v>823</v>
      </c>
      <c r="J1600">
        <v>1599</v>
      </c>
      <c r="K1600" t="str">
        <f t="shared" si="72"/>
        <v>2022</v>
      </c>
      <c r="L1600" t="str">
        <f t="shared" si="73"/>
        <v>03</v>
      </c>
      <c r="M1600" t="str">
        <f t="shared" si="74"/>
        <v>2022-03</v>
      </c>
    </row>
    <row r="1601" spans="1:13" x14ac:dyDescent="0.3">
      <c r="A1601" t="s">
        <v>14</v>
      </c>
      <c r="B1601" s="1">
        <v>47848</v>
      </c>
      <c r="C1601">
        <v>40</v>
      </c>
      <c r="D1601" t="s">
        <v>12</v>
      </c>
      <c r="E1601" s="1">
        <v>44624</v>
      </c>
      <c r="F1601" s="2">
        <v>0.45196759259259256</v>
      </c>
      <c r="G1601">
        <v>12.33</v>
      </c>
      <c r="H1601">
        <v>14.07</v>
      </c>
      <c r="I1601">
        <v>823</v>
      </c>
      <c r="J1601">
        <v>1600</v>
      </c>
      <c r="K1601" t="str">
        <f t="shared" si="72"/>
        <v>2022</v>
      </c>
      <c r="L1601" t="str">
        <f t="shared" si="73"/>
        <v>03</v>
      </c>
      <c r="M1601" t="str">
        <f t="shared" si="74"/>
        <v>2022-03</v>
      </c>
    </row>
    <row r="1602" spans="1:13" x14ac:dyDescent="0.3">
      <c r="A1602" t="s">
        <v>14</v>
      </c>
      <c r="B1602" s="1">
        <v>47848</v>
      </c>
      <c r="C1602">
        <v>10</v>
      </c>
      <c r="D1602" t="s">
        <v>15</v>
      </c>
      <c r="E1602" s="1">
        <v>44632</v>
      </c>
      <c r="F1602" s="2">
        <v>0.51322916666666674</v>
      </c>
      <c r="G1602">
        <v>8.56</v>
      </c>
      <c r="H1602">
        <v>10.25</v>
      </c>
      <c r="I1602">
        <v>824</v>
      </c>
      <c r="J1602">
        <v>1601</v>
      </c>
      <c r="K1602" t="str">
        <f t="shared" si="72"/>
        <v>2022</v>
      </c>
      <c r="L1602" t="str">
        <f t="shared" si="73"/>
        <v>03</v>
      </c>
      <c r="M1602" t="str">
        <f t="shared" si="74"/>
        <v>2022-03</v>
      </c>
    </row>
    <row r="1603" spans="1:13" x14ac:dyDescent="0.3">
      <c r="A1603" t="s">
        <v>14</v>
      </c>
      <c r="B1603" s="1">
        <v>47848</v>
      </c>
      <c r="C1603">
        <v>25</v>
      </c>
      <c r="D1603" t="s">
        <v>17</v>
      </c>
      <c r="E1603" s="1">
        <v>44632</v>
      </c>
      <c r="F1603" s="2">
        <v>0.51322916666666674</v>
      </c>
      <c r="G1603">
        <v>8.56</v>
      </c>
      <c r="H1603">
        <v>10.25</v>
      </c>
      <c r="I1603">
        <v>824</v>
      </c>
      <c r="J1603">
        <v>1602</v>
      </c>
      <c r="K1603" t="str">
        <f t="shared" ref="K1603:K1666" si="75">TEXT(E1603, "yyyy")</f>
        <v>2022</v>
      </c>
      <c r="L1603" t="str">
        <f t="shared" ref="L1603:L1666" si="76">TEXT(E1603, "mm")</f>
        <v>03</v>
      </c>
      <c r="M1603" t="str">
        <f t="shared" ref="M1603:M1666" si="77">TEXT(E1603, "yyyy-mm")</f>
        <v>2022-03</v>
      </c>
    </row>
    <row r="1604" spans="1:13" x14ac:dyDescent="0.3">
      <c r="A1604" t="s">
        <v>14</v>
      </c>
      <c r="B1604" s="1">
        <v>47848</v>
      </c>
      <c r="C1604">
        <v>80</v>
      </c>
      <c r="D1604" t="s">
        <v>20</v>
      </c>
      <c r="E1604" s="1">
        <v>44632</v>
      </c>
      <c r="F1604" s="2">
        <v>0.51322916666666674</v>
      </c>
      <c r="G1604">
        <v>8.56</v>
      </c>
      <c r="H1604">
        <v>10.25</v>
      </c>
      <c r="I1604">
        <v>824</v>
      </c>
      <c r="J1604">
        <v>1603</v>
      </c>
      <c r="K1604" t="str">
        <f t="shared" si="75"/>
        <v>2022</v>
      </c>
      <c r="L1604" t="str">
        <f t="shared" si="76"/>
        <v>03</v>
      </c>
      <c r="M1604" t="str">
        <f t="shared" si="77"/>
        <v>2022-03</v>
      </c>
    </row>
    <row r="1605" spans="1:13" x14ac:dyDescent="0.3">
      <c r="A1605" t="s">
        <v>10</v>
      </c>
      <c r="B1605" s="1">
        <v>47118</v>
      </c>
      <c r="C1605">
        <v>20</v>
      </c>
      <c r="D1605" t="s">
        <v>16</v>
      </c>
      <c r="E1605" s="1">
        <v>44664</v>
      </c>
      <c r="F1605" s="2">
        <v>0.62491898148148151</v>
      </c>
      <c r="G1605">
        <v>5.9</v>
      </c>
      <c r="H1605">
        <v>5.2</v>
      </c>
      <c r="I1605">
        <v>825</v>
      </c>
      <c r="J1605">
        <v>1604</v>
      </c>
      <c r="K1605" t="str">
        <f t="shared" si="75"/>
        <v>2022</v>
      </c>
      <c r="L1605" t="str">
        <f t="shared" si="76"/>
        <v>04</v>
      </c>
      <c r="M1605" t="str">
        <f t="shared" si="77"/>
        <v>2022-04</v>
      </c>
    </row>
    <row r="1606" spans="1:13" x14ac:dyDescent="0.3">
      <c r="A1606" t="s">
        <v>22</v>
      </c>
      <c r="B1606" s="1">
        <v>47299</v>
      </c>
      <c r="C1606">
        <v>0</v>
      </c>
      <c r="D1606" t="s">
        <v>11</v>
      </c>
      <c r="E1606" s="1">
        <v>44605</v>
      </c>
      <c r="F1606" s="2">
        <v>0.57060185185185186</v>
      </c>
      <c r="G1606">
        <v>8.85</v>
      </c>
      <c r="H1606">
        <v>10.72</v>
      </c>
      <c r="I1606">
        <v>826</v>
      </c>
      <c r="J1606">
        <v>1605</v>
      </c>
      <c r="K1606" t="str">
        <f t="shared" si="75"/>
        <v>2022</v>
      </c>
      <c r="L1606" t="str">
        <f t="shared" si="76"/>
        <v>02</v>
      </c>
      <c r="M1606" t="str">
        <f t="shared" si="77"/>
        <v>2022-02</v>
      </c>
    </row>
    <row r="1607" spans="1:13" x14ac:dyDescent="0.3">
      <c r="A1607" t="s">
        <v>22</v>
      </c>
      <c r="B1607" s="1">
        <v>47299</v>
      </c>
      <c r="C1607">
        <v>40</v>
      </c>
      <c r="D1607" t="s">
        <v>12</v>
      </c>
      <c r="E1607" s="1">
        <v>44605</v>
      </c>
      <c r="F1607" s="2">
        <v>0.57060185185185186</v>
      </c>
      <c r="G1607">
        <v>8.85</v>
      </c>
      <c r="H1607">
        <v>10.72</v>
      </c>
      <c r="I1607">
        <v>826</v>
      </c>
      <c r="J1607">
        <v>1606</v>
      </c>
      <c r="K1607" t="str">
        <f t="shared" si="75"/>
        <v>2022</v>
      </c>
      <c r="L1607" t="str">
        <f t="shared" si="76"/>
        <v>02</v>
      </c>
      <c r="M1607" t="str">
        <f t="shared" si="77"/>
        <v>2022-02</v>
      </c>
    </row>
    <row r="1608" spans="1:13" x14ac:dyDescent="0.3">
      <c r="A1608" t="s">
        <v>22</v>
      </c>
      <c r="B1608" s="1">
        <v>47299</v>
      </c>
      <c r="C1608">
        <v>80</v>
      </c>
      <c r="D1608" t="s">
        <v>20</v>
      </c>
      <c r="E1608" s="1">
        <v>44605</v>
      </c>
      <c r="F1608" s="2">
        <v>0.57060185185185186</v>
      </c>
      <c r="G1608">
        <v>8.85</v>
      </c>
      <c r="H1608">
        <v>10.72</v>
      </c>
      <c r="I1608">
        <v>826</v>
      </c>
      <c r="J1608">
        <v>1607</v>
      </c>
      <c r="K1608" t="str">
        <f t="shared" si="75"/>
        <v>2022</v>
      </c>
      <c r="L1608" t="str">
        <f t="shared" si="76"/>
        <v>02</v>
      </c>
      <c r="M1608" t="str">
        <f t="shared" si="77"/>
        <v>2022-02</v>
      </c>
    </row>
    <row r="1609" spans="1:13" x14ac:dyDescent="0.3">
      <c r="A1609" t="s">
        <v>10</v>
      </c>
      <c r="B1609" s="1">
        <v>47118</v>
      </c>
      <c r="C1609">
        <v>0</v>
      </c>
      <c r="D1609" t="s">
        <v>11</v>
      </c>
      <c r="E1609" s="1">
        <v>44647</v>
      </c>
      <c r="F1609" s="2">
        <v>0.56109953703703697</v>
      </c>
      <c r="G1609">
        <v>6.07</v>
      </c>
      <c r="H1609">
        <v>6.64</v>
      </c>
      <c r="I1609">
        <v>827</v>
      </c>
      <c r="J1609">
        <v>1608</v>
      </c>
      <c r="K1609" t="str">
        <f t="shared" si="75"/>
        <v>2022</v>
      </c>
      <c r="L1609" t="str">
        <f t="shared" si="76"/>
        <v>03</v>
      </c>
      <c r="M1609" t="str">
        <f t="shared" si="77"/>
        <v>2022-03</v>
      </c>
    </row>
    <row r="1610" spans="1:13" x14ac:dyDescent="0.3">
      <c r="A1610" t="s">
        <v>10</v>
      </c>
      <c r="B1610" s="1">
        <v>47118</v>
      </c>
      <c r="C1610">
        <v>25</v>
      </c>
      <c r="D1610" t="s">
        <v>17</v>
      </c>
      <c r="E1610" s="1">
        <v>44647</v>
      </c>
      <c r="F1610" s="2">
        <v>0.56109953703703697</v>
      </c>
      <c r="G1610">
        <v>6.07</v>
      </c>
      <c r="H1610">
        <v>6.64</v>
      </c>
      <c r="I1610">
        <v>827</v>
      </c>
      <c r="J1610">
        <v>1609</v>
      </c>
      <c r="K1610" t="str">
        <f t="shared" si="75"/>
        <v>2022</v>
      </c>
      <c r="L1610" t="str">
        <f t="shared" si="76"/>
        <v>03</v>
      </c>
      <c r="M1610" t="str">
        <f t="shared" si="77"/>
        <v>2022-03</v>
      </c>
    </row>
    <row r="1611" spans="1:13" x14ac:dyDescent="0.3">
      <c r="A1611" t="s">
        <v>10</v>
      </c>
      <c r="B1611" s="1">
        <v>47118</v>
      </c>
      <c r="C1611">
        <v>50</v>
      </c>
      <c r="D1611" t="s">
        <v>13</v>
      </c>
      <c r="E1611" s="1">
        <v>44647</v>
      </c>
      <c r="F1611" s="2">
        <v>0.56109953703703697</v>
      </c>
      <c r="G1611">
        <v>6.07</v>
      </c>
      <c r="H1611">
        <v>6.64</v>
      </c>
      <c r="I1611">
        <v>827</v>
      </c>
      <c r="J1611">
        <v>1610</v>
      </c>
      <c r="K1611" t="str">
        <f t="shared" si="75"/>
        <v>2022</v>
      </c>
      <c r="L1611" t="str">
        <f t="shared" si="76"/>
        <v>03</v>
      </c>
      <c r="M1611" t="str">
        <f t="shared" si="77"/>
        <v>2022-03</v>
      </c>
    </row>
    <row r="1612" spans="1:13" x14ac:dyDescent="0.3">
      <c r="A1612" t="s">
        <v>22</v>
      </c>
      <c r="B1612" s="1">
        <v>47299</v>
      </c>
      <c r="C1612">
        <v>20</v>
      </c>
      <c r="D1612" t="s">
        <v>16</v>
      </c>
      <c r="E1612" s="1">
        <v>44758</v>
      </c>
      <c r="F1612" s="2">
        <v>0.56693287037037032</v>
      </c>
      <c r="G1612">
        <v>14.36</v>
      </c>
      <c r="H1612">
        <v>6.21</v>
      </c>
      <c r="I1612">
        <v>828</v>
      </c>
      <c r="J1612">
        <v>1611</v>
      </c>
      <c r="K1612" t="str">
        <f t="shared" si="75"/>
        <v>2022</v>
      </c>
      <c r="L1612" t="str">
        <f t="shared" si="76"/>
        <v>07</v>
      </c>
      <c r="M1612" t="str">
        <f t="shared" si="77"/>
        <v>2022-07</v>
      </c>
    </row>
    <row r="1613" spans="1:13" x14ac:dyDescent="0.3">
      <c r="A1613" t="s">
        <v>10</v>
      </c>
      <c r="B1613" s="1">
        <v>47118</v>
      </c>
      <c r="C1613">
        <v>0</v>
      </c>
      <c r="D1613" t="s">
        <v>11</v>
      </c>
      <c r="E1613" s="1">
        <v>44672</v>
      </c>
      <c r="F1613" s="2">
        <v>0.5152430555555555</v>
      </c>
      <c r="G1613">
        <v>6.22</v>
      </c>
      <c r="H1613">
        <v>11.65</v>
      </c>
      <c r="I1613">
        <v>829</v>
      </c>
      <c r="J1613">
        <v>1612</v>
      </c>
      <c r="K1613" t="str">
        <f t="shared" si="75"/>
        <v>2022</v>
      </c>
      <c r="L1613" t="str">
        <f t="shared" si="76"/>
        <v>04</v>
      </c>
      <c r="M1613" t="str">
        <f t="shared" si="77"/>
        <v>2022-04</v>
      </c>
    </row>
    <row r="1614" spans="1:13" x14ac:dyDescent="0.3">
      <c r="A1614" t="s">
        <v>18</v>
      </c>
      <c r="B1614" t="s">
        <v>19</v>
      </c>
      <c r="C1614">
        <v>10</v>
      </c>
      <c r="D1614" t="s">
        <v>15</v>
      </c>
      <c r="E1614" s="1">
        <v>44672</v>
      </c>
      <c r="F1614" s="2">
        <v>0.77459490740740744</v>
      </c>
      <c r="G1614">
        <v>19.829999999999998</v>
      </c>
      <c r="H1614">
        <v>5.82</v>
      </c>
      <c r="I1614">
        <v>830</v>
      </c>
      <c r="J1614">
        <v>1613</v>
      </c>
      <c r="K1614" t="str">
        <f t="shared" si="75"/>
        <v>2022</v>
      </c>
      <c r="L1614" t="str">
        <f t="shared" si="76"/>
        <v>04</v>
      </c>
      <c r="M1614" t="str">
        <f t="shared" si="77"/>
        <v>2022-04</v>
      </c>
    </row>
    <row r="1615" spans="1:13" x14ac:dyDescent="0.3">
      <c r="A1615" t="s">
        <v>18</v>
      </c>
      <c r="B1615" t="s">
        <v>19</v>
      </c>
      <c r="C1615">
        <v>25</v>
      </c>
      <c r="D1615" t="s">
        <v>17</v>
      </c>
      <c r="E1615" s="1">
        <v>44672</v>
      </c>
      <c r="F1615" s="2">
        <v>0.77459490740740744</v>
      </c>
      <c r="G1615">
        <v>19.829999999999998</v>
      </c>
      <c r="H1615">
        <v>5.82</v>
      </c>
      <c r="I1615">
        <v>830</v>
      </c>
      <c r="J1615">
        <v>1614</v>
      </c>
      <c r="K1615" t="str">
        <f t="shared" si="75"/>
        <v>2022</v>
      </c>
      <c r="L1615" t="str">
        <f t="shared" si="76"/>
        <v>04</v>
      </c>
      <c r="M1615" t="str">
        <f t="shared" si="77"/>
        <v>2022-04</v>
      </c>
    </row>
    <row r="1616" spans="1:13" x14ac:dyDescent="0.3">
      <c r="A1616" t="s">
        <v>18</v>
      </c>
      <c r="B1616" t="s">
        <v>19</v>
      </c>
      <c r="C1616">
        <v>80</v>
      </c>
      <c r="D1616" t="s">
        <v>20</v>
      </c>
      <c r="E1616" s="1">
        <v>44672</v>
      </c>
      <c r="F1616" s="2">
        <v>0.77459490740740744</v>
      </c>
      <c r="G1616">
        <v>19.829999999999998</v>
      </c>
      <c r="H1616">
        <v>5.82</v>
      </c>
      <c r="I1616">
        <v>830</v>
      </c>
      <c r="J1616">
        <v>1615</v>
      </c>
      <c r="K1616" t="str">
        <f t="shared" si="75"/>
        <v>2022</v>
      </c>
      <c r="L1616" t="str">
        <f t="shared" si="76"/>
        <v>04</v>
      </c>
      <c r="M1616" t="str">
        <f t="shared" si="77"/>
        <v>2022-04</v>
      </c>
    </row>
    <row r="1617" spans="1:13" x14ac:dyDescent="0.3">
      <c r="A1617" t="s">
        <v>14</v>
      </c>
      <c r="B1617" s="1">
        <v>47848</v>
      </c>
      <c r="C1617">
        <v>0</v>
      </c>
      <c r="D1617" t="s">
        <v>11</v>
      </c>
      <c r="E1617" s="1">
        <v>44804</v>
      </c>
      <c r="F1617" s="2">
        <v>0.70144675925925926</v>
      </c>
      <c r="G1617">
        <v>5.52</v>
      </c>
      <c r="H1617">
        <v>7.66</v>
      </c>
      <c r="I1617">
        <v>831</v>
      </c>
      <c r="J1617">
        <v>1616</v>
      </c>
      <c r="K1617" t="str">
        <f t="shared" si="75"/>
        <v>2022</v>
      </c>
      <c r="L1617" t="str">
        <f t="shared" si="76"/>
        <v>08</v>
      </c>
      <c r="M1617" t="str">
        <f t="shared" si="77"/>
        <v>2022-08</v>
      </c>
    </row>
    <row r="1618" spans="1:13" x14ac:dyDescent="0.3">
      <c r="A1618" t="s">
        <v>14</v>
      </c>
      <c r="B1618" s="1">
        <v>47848</v>
      </c>
      <c r="C1618">
        <v>25</v>
      </c>
      <c r="D1618" t="s">
        <v>17</v>
      </c>
      <c r="E1618" s="1">
        <v>44804</v>
      </c>
      <c r="F1618" s="2">
        <v>0.70144675925925926</v>
      </c>
      <c r="G1618">
        <v>5.52</v>
      </c>
      <c r="H1618">
        <v>7.66</v>
      </c>
      <c r="I1618">
        <v>831</v>
      </c>
      <c r="J1618">
        <v>1617</v>
      </c>
      <c r="K1618" t="str">
        <f t="shared" si="75"/>
        <v>2022</v>
      </c>
      <c r="L1618" t="str">
        <f t="shared" si="76"/>
        <v>08</v>
      </c>
      <c r="M1618" t="str">
        <f t="shared" si="77"/>
        <v>2022-08</v>
      </c>
    </row>
    <row r="1619" spans="1:13" x14ac:dyDescent="0.3">
      <c r="A1619" t="s">
        <v>14</v>
      </c>
      <c r="B1619" s="1">
        <v>47848</v>
      </c>
      <c r="C1619">
        <v>50</v>
      </c>
      <c r="D1619" t="s">
        <v>13</v>
      </c>
      <c r="E1619" s="1">
        <v>44804</v>
      </c>
      <c r="F1619" s="2">
        <v>0.70144675925925926</v>
      </c>
      <c r="G1619">
        <v>5.52</v>
      </c>
      <c r="H1619">
        <v>7.66</v>
      </c>
      <c r="I1619">
        <v>831</v>
      </c>
      <c r="J1619">
        <v>1618</v>
      </c>
      <c r="K1619" t="str">
        <f t="shared" si="75"/>
        <v>2022</v>
      </c>
      <c r="L1619" t="str">
        <f t="shared" si="76"/>
        <v>08</v>
      </c>
      <c r="M1619" t="str">
        <f t="shared" si="77"/>
        <v>2022-08</v>
      </c>
    </row>
    <row r="1620" spans="1:13" x14ac:dyDescent="0.3">
      <c r="A1620" t="s">
        <v>14</v>
      </c>
      <c r="B1620" s="1">
        <v>47848</v>
      </c>
      <c r="C1620">
        <v>20</v>
      </c>
      <c r="D1620" t="s">
        <v>16</v>
      </c>
      <c r="E1620" s="1">
        <v>44886</v>
      </c>
      <c r="F1620" s="2">
        <v>0.56165509259259261</v>
      </c>
      <c r="G1620">
        <v>10.88</v>
      </c>
      <c r="H1620">
        <v>10.029999999999999</v>
      </c>
      <c r="I1620">
        <v>832</v>
      </c>
      <c r="J1620">
        <v>1619</v>
      </c>
      <c r="K1620" t="str">
        <f t="shared" si="75"/>
        <v>2022</v>
      </c>
      <c r="L1620" t="str">
        <f t="shared" si="76"/>
        <v>11</v>
      </c>
      <c r="M1620" t="str">
        <f t="shared" si="77"/>
        <v>2022-11</v>
      </c>
    </row>
    <row r="1621" spans="1:13" x14ac:dyDescent="0.3">
      <c r="A1621" t="s">
        <v>10</v>
      </c>
      <c r="B1621" s="1">
        <v>47118</v>
      </c>
      <c r="C1621">
        <v>10</v>
      </c>
      <c r="D1621" t="s">
        <v>15</v>
      </c>
      <c r="E1621" s="1">
        <v>44947</v>
      </c>
      <c r="F1621" s="2">
        <v>0.59556712962962965</v>
      </c>
      <c r="G1621">
        <v>5.67</v>
      </c>
      <c r="H1621">
        <v>13.1</v>
      </c>
      <c r="I1621">
        <v>833</v>
      </c>
      <c r="J1621">
        <v>1620</v>
      </c>
      <c r="K1621" t="str">
        <f t="shared" si="75"/>
        <v>2023</v>
      </c>
      <c r="L1621" t="str">
        <f t="shared" si="76"/>
        <v>01</v>
      </c>
      <c r="M1621" t="str">
        <f t="shared" si="77"/>
        <v>2023-01</v>
      </c>
    </row>
    <row r="1622" spans="1:13" x14ac:dyDescent="0.3">
      <c r="A1622" t="s">
        <v>10</v>
      </c>
      <c r="B1622" s="1">
        <v>47118</v>
      </c>
      <c r="C1622">
        <v>25</v>
      </c>
      <c r="D1622" t="s">
        <v>17</v>
      </c>
      <c r="E1622" s="1">
        <v>44947</v>
      </c>
      <c r="F1622" s="2">
        <v>0.59556712962962965</v>
      </c>
      <c r="G1622">
        <v>5.67</v>
      </c>
      <c r="H1622">
        <v>13.1</v>
      </c>
      <c r="I1622">
        <v>833</v>
      </c>
      <c r="J1622">
        <v>1621</v>
      </c>
      <c r="K1622" t="str">
        <f t="shared" si="75"/>
        <v>2023</v>
      </c>
      <c r="L1622" t="str">
        <f t="shared" si="76"/>
        <v>01</v>
      </c>
      <c r="M1622" t="str">
        <f t="shared" si="77"/>
        <v>2023-01</v>
      </c>
    </row>
    <row r="1623" spans="1:13" x14ac:dyDescent="0.3">
      <c r="A1623" t="s">
        <v>10</v>
      </c>
      <c r="B1623" s="1">
        <v>47118</v>
      </c>
      <c r="C1623">
        <v>80</v>
      </c>
      <c r="D1623" t="s">
        <v>20</v>
      </c>
      <c r="E1623" s="1">
        <v>44947</v>
      </c>
      <c r="F1623" s="2">
        <v>0.59556712962962965</v>
      </c>
      <c r="G1623">
        <v>5.67</v>
      </c>
      <c r="H1623">
        <v>13.1</v>
      </c>
      <c r="I1623">
        <v>833</v>
      </c>
      <c r="J1623">
        <v>1622</v>
      </c>
      <c r="K1623" t="str">
        <f t="shared" si="75"/>
        <v>2023</v>
      </c>
      <c r="L1623" t="str">
        <f t="shared" si="76"/>
        <v>01</v>
      </c>
      <c r="M1623" t="str">
        <f t="shared" si="77"/>
        <v>2023-01</v>
      </c>
    </row>
    <row r="1624" spans="1:13" x14ac:dyDescent="0.3">
      <c r="A1624" t="s">
        <v>22</v>
      </c>
      <c r="B1624" s="1">
        <v>47299</v>
      </c>
      <c r="C1624">
        <v>10</v>
      </c>
      <c r="D1624" t="s">
        <v>15</v>
      </c>
      <c r="E1624" s="1">
        <v>44853</v>
      </c>
      <c r="F1624" s="2">
        <v>0.69854166666666673</v>
      </c>
      <c r="G1624">
        <v>5.19</v>
      </c>
      <c r="H1624">
        <v>9.23</v>
      </c>
      <c r="I1624">
        <v>834</v>
      </c>
      <c r="J1624">
        <v>1623</v>
      </c>
      <c r="K1624" t="str">
        <f t="shared" si="75"/>
        <v>2022</v>
      </c>
      <c r="L1624" t="str">
        <f t="shared" si="76"/>
        <v>10</v>
      </c>
      <c r="M1624" t="str">
        <f t="shared" si="77"/>
        <v>2022-10</v>
      </c>
    </row>
    <row r="1625" spans="1:13" x14ac:dyDescent="0.3">
      <c r="A1625" t="s">
        <v>22</v>
      </c>
      <c r="B1625" s="1">
        <v>47299</v>
      </c>
      <c r="C1625">
        <v>40</v>
      </c>
      <c r="D1625" t="s">
        <v>12</v>
      </c>
      <c r="E1625" s="1">
        <v>44853</v>
      </c>
      <c r="F1625" s="2">
        <v>0.69854166666666673</v>
      </c>
      <c r="G1625">
        <v>5.19</v>
      </c>
      <c r="H1625">
        <v>9.23</v>
      </c>
      <c r="I1625">
        <v>834</v>
      </c>
      <c r="J1625">
        <v>1624</v>
      </c>
      <c r="K1625" t="str">
        <f t="shared" si="75"/>
        <v>2022</v>
      </c>
      <c r="L1625" t="str">
        <f t="shared" si="76"/>
        <v>10</v>
      </c>
      <c r="M1625" t="str">
        <f t="shared" si="77"/>
        <v>2022-10</v>
      </c>
    </row>
    <row r="1626" spans="1:13" x14ac:dyDescent="0.3">
      <c r="A1626" t="s">
        <v>22</v>
      </c>
      <c r="B1626" s="1">
        <v>47299</v>
      </c>
      <c r="C1626">
        <v>50</v>
      </c>
      <c r="D1626" t="s">
        <v>13</v>
      </c>
      <c r="E1626" s="1">
        <v>44853</v>
      </c>
      <c r="F1626" s="2">
        <v>0.69854166666666673</v>
      </c>
      <c r="G1626">
        <v>5.19</v>
      </c>
      <c r="H1626">
        <v>9.23</v>
      </c>
      <c r="I1626">
        <v>834</v>
      </c>
      <c r="J1626">
        <v>1625</v>
      </c>
      <c r="K1626" t="str">
        <f t="shared" si="75"/>
        <v>2022</v>
      </c>
      <c r="L1626" t="str">
        <f t="shared" si="76"/>
        <v>10</v>
      </c>
      <c r="M1626" t="str">
        <f t="shared" si="77"/>
        <v>2022-10</v>
      </c>
    </row>
    <row r="1627" spans="1:13" x14ac:dyDescent="0.3">
      <c r="A1627" t="s">
        <v>10</v>
      </c>
      <c r="B1627" s="1">
        <v>47118</v>
      </c>
      <c r="C1627">
        <v>20</v>
      </c>
      <c r="D1627" t="s">
        <v>16</v>
      </c>
      <c r="E1627" s="1">
        <v>44806</v>
      </c>
      <c r="F1627" s="2">
        <v>0.69798611111111108</v>
      </c>
      <c r="G1627">
        <v>6.03</v>
      </c>
      <c r="H1627">
        <v>5.85</v>
      </c>
      <c r="I1627">
        <v>835</v>
      </c>
      <c r="J1627">
        <v>1626</v>
      </c>
      <c r="K1627" t="str">
        <f t="shared" si="75"/>
        <v>2022</v>
      </c>
      <c r="L1627" t="str">
        <f t="shared" si="76"/>
        <v>09</v>
      </c>
      <c r="M1627" t="str">
        <f t="shared" si="77"/>
        <v>2022-09</v>
      </c>
    </row>
    <row r="1628" spans="1:13" x14ac:dyDescent="0.3">
      <c r="A1628" t="s">
        <v>18</v>
      </c>
      <c r="B1628" t="s">
        <v>19</v>
      </c>
      <c r="C1628">
        <v>0</v>
      </c>
      <c r="D1628" t="s">
        <v>11</v>
      </c>
      <c r="E1628" s="1">
        <v>44867</v>
      </c>
      <c r="F1628" s="2">
        <v>0.72725694444444444</v>
      </c>
      <c r="G1628">
        <v>8.7899999999999991</v>
      </c>
      <c r="H1628">
        <v>8.6</v>
      </c>
      <c r="I1628">
        <v>836</v>
      </c>
      <c r="J1628">
        <v>1627</v>
      </c>
      <c r="K1628" t="str">
        <f t="shared" si="75"/>
        <v>2022</v>
      </c>
      <c r="L1628" t="str">
        <f t="shared" si="76"/>
        <v>11</v>
      </c>
      <c r="M1628" t="str">
        <f t="shared" si="77"/>
        <v>2022-11</v>
      </c>
    </row>
    <row r="1629" spans="1:13" x14ac:dyDescent="0.3">
      <c r="A1629" t="s">
        <v>10</v>
      </c>
      <c r="B1629" s="1">
        <v>47118</v>
      </c>
      <c r="C1629">
        <v>20</v>
      </c>
      <c r="D1629" t="s">
        <v>16</v>
      </c>
      <c r="E1629" s="1">
        <v>44925</v>
      </c>
      <c r="F1629" s="2">
        <v>0.51601851851851854</v>
      </c>
      <c r="G1629">
        <v>5.65</v>
      </c>
      <c r="H1629">
        <v>13.41</v>
      </c>
      <c r="I1629">
        <v>837</v>
      </c>
      <c r="J1629">
        <v>1628</v>
      </c>
      <c r="K1629" t="str">
        <f t="shared" si="75"/>
        <v>2022</v>
      </c>
      <c r="L1629" t="str">
        <f t="shared" si="76"/>
        <v>12</v>
      </c>
      <c r="M1629" t="str">
        <f t="shared" si="77"/>
        <v>2022-12</v>
      </c>
    </row>
    <row r="1630" spans="1:13" x14ac:dyDescent="0.3">
      <c r="A1630" t="s">
        <v>10</v>
      </c>
      <c r="B1630" s="1">
        <v>47118</v>
      </c>
      <c r="C1630">
        <v>25</v>
      </c>
      <c r="D1630" t="s">
        <v>17</v>
      </c>
      <c r="E1630" s="1">
        <v>44925</v>
      </c>
      <c r="F1630" s="2">
        <v>0.51601851851851854</v>
      </c>
      <c r="G1630">
        <v>5.65</v>
      </c>
      <c r="H1630">
        <v>13.41</v>
      </c>
      <c r="I1630">
        <v>837</v>
      </c>
      <c r="J1630">
        <v>1629</v>
      </c>
      <c r="K1630" t="str">
        <f t="shared" si="75"/>
        <v>2022</v>
      </c>
      <c r="L1630" t="str">
        <f t="shared" si="76"/>
        <v>12</v>
      </c>
      <c r="M1630" t="str">
        <f t="shared" si="77"/>
        <v>2022-12</v>
      </c>
    </row>
    <row r="1631" spans="1:13" x14ac:dyDescent="0.3">
      <c r="A1631" t="s">
        <v>10</v>
      </c>
      <c r="B1631" s="1">
        <v>47118</v>
      </c>
      <c r="C1631">
        <v>50</v>
      </c>
      <c r="D1631" t="s">
        <v>13</v>
      </c>
      <c r="E1631" s="1">
        <v>44925</v>
      </c>
      <c r="F1631" s="2">
        <v>0.51601851851851854</v>
      </c>
      <c r="G1631">
        <v>5.65</v>
      </c>
      <c r="H1631">
        <v>13.41</v>
      </c>
      <c r="I1631">
        <v>837</v>
      </c>
      <c r="J1631">
        <v>1630</v>
      </c>
      <c r="K1631" t="str">
        <f t="shared" si="75"/>
        <v>2022</v>
      </c>
      <c r="L1631" t="str">
        <f t="shared" si="76"/>
        <v>12</v>
      </c>
      <c r="M1631" t="str">
        <f t="shared" si="77"/>
        <v>2022-12</v>
      </c>
    </row>
    <row r="1632" spans="1:13" x14ac:dyDescent="0.3">
      <c r="A1632" t="s">
        <v>10</v>
      </c>
      <c r="B1632" s="1">
        <v>47118</v>
      </c>
      <c r="C1632">
        <v>0</v>
      </c>
      <c r="D1632" t="s">
        <v>11</v>
      </c>
      <c r="E1632" s="1">
        <v>44868</v>
      </c>
      <c r="F1632" s="2">
        <v>0.43224537037037036</v>
      </c>
      <c r="G1632">
        <v>10.08</v>
      </c>
      <c r="H1632">
        <v>5.95</v>
      </c>
      <c r="I1632">
        <v>838</v>
      </c>
      <c r="J1632">
        <v>1631</v>
      </c>
      <c r="K1632" t="str">
        <f t="shared" si="75"/>
        <v>2022</v>
      </c>
      <c r="L1632" t="str">
        <f t="shared" si="76"/>
        <v>11</v>
      </c>
      <c r="M1632" t="str">
        <f t="shared" si="77"/>
        <v>2022-11</v>
      </c>
    </row>
    <row r="1633" spans="1:13" x14ac:dyDescent="0.3">
      <c r="A1633" t="s">
        <v>10</v>
      </c>
      <c r="B1633" s="1">
        <v>47118</v>
      </c>
      <c r="C1633">
        <v>25</v>
      </c>
      <c r="D1633" t="s">
        <v>17</v>
      </c>
      <c r="E1633" s="1">
        <v>44868</v>
      </c>
      <c r="F1633" s="2">
        <v>0.43224537037037036</v>
      </c>
      <c r="G1633">
        <v>10.08</v>
      </c>
      <c r="H1633">
        <v>5.95</v>
      </c>
      <c r="I1633">
        <v>838</v>
      </c>
      <c r="J1633">
        <v>1632</v>
      </c>
      <c r="K1633" t="str">
        <f t="shared" si="75"/>
        <v>2022</v>
      </c>
      <c r="L1633" t="str">
        <f t="shared" si="76"/>
        <v>11</v>
      </c>
      <c r="M1633" t="str">
        <f t="shared" si="77"/>
        <v>2022-11</v>
      </c>
    </row>
    <row r="1634" spans="1:13" x14ac:dyDescent="0.3">
      <c r="A1634" t="s">
        <v>10</v>
      </c>
      <c r="B1634" s="1">
        <v>47118</v>
      </c>
      <c r="C1634">
        <v>80</v>
      </c>
      <c r="D1634" t="s">
        <v>20</v>
      </c>
      <c r="E1634" s="1">
        <v>44868</v>
      </c>
      <c r="F1634" s="2">
        <v>0.43224537037037036</v>
      </c>
      <c r="G1634">
        <v>10.08</v>
      </c>
      <c r="H1634">
        <v>5.95</v>
      </c>
      <c r="I1634">
        <v>838</v>
      </c>
      <c r="J1634">
        <v>1633</v>
      </c>
      <c r="K1634" t="str">
        <f t="shared" si="75"/>
        <v>2022</v>
      </c>
      <c r="L1634" t="str">
        <f t="shared" si="76"/>
        <v>11</v>
      </c>
      <c r="M1634" t="str">
        <f t="shared" si="77"/>
        <v>2022-11</v>
      </c>
    </row>
    <row r="1635" spans="1:13" x14ac:dyDescent="0.3">
      <c r="A1635" t="s">
        <v>10</v>
      </c>
      <c r="B1635" s="1">
        <v>47118</v>
      </c>
      <c r="C1635">
        <v>20</v>
      </c>
      <c r="D1635" t="s">
        <v>16</v>
      </c>
      <c r="E1635" s="1">
        <v>44765</v>
      </c>
      <c r="F1635" s="2">
        <v>0.5863194444444445</v>
      </c>
      <c r="G1635">
        <v>10.14</v>
      </c>
      <c r="H1635">
        <v>8.0500000000000007</v>
      </c>
      <c r="I1635">
        <v>839</v>
      </c>
      <c r="J1635">
        <v>1634</v>
      </c>
      <c r="K1635" t="str">
        <f t="shared" si="75"/>
        <v>2022</v>
      </c>
      <c r="L1635" t="str">
        <f t="shared" si="76"/>
        <v>07</v>
      </c>
      <c r="M1635" t="str">
        <f t="shared" si="77"/>
        <v>2022-07</v>
      </c>
    </row>
    <row r="1636" spans="1:13" x14ac:dyDescent="0.3">
      <c r="A1636" t="s">
        <v>10</v>
      </c>
      <c r="B1636" s="1">
        <v>47118</v>
      </c>
      <c r="C1636">
        <v>40</v>
      </c>
      <c r="D1636" t="s">
        <v>12</v>
      </c>
      <c r="E1636" s="1">
        <v>44765</v>
      </c>
      <c r="F1636" s="2">
        <v>0.5863194444444445</v>
      </c>
      <c r="G1636">
        <v>10.14</v>
      </c>
      <c r="H1636">
        <v>8.0500000000000007</v>
      </c>
      <c r="I1636">
        <v>839</v>
      </c>
      <c r="J1636">
        <v>1635</v>
      </c>
      <c r="K1636" t="str">
        <f t="shared" si="75"/>
        <v>2022</v>
      </c>
      <c r="L1636" t="str">
        <f t="shared" si="76"/>
        <v>07</v>
      </c>
      <c r="M1636" t="str">
        <f t="shared" si="77"/>
        <v>2022-07</v>
      </c>
    </row>
    <row r="1637" spans="1:13" x14ac:dyDescent="0.3">
      <c r="A1637" t="s">
        <v>10</v>
      </c>
      <c r="B1637" s="1">
        <v>47118</v>
      </c>
      <c r="C1637">
        <v>50</v>
      </c>
      <c r="D1637" t="s">
        <v>13</v>
      </c>
      <c r="E1637" s="1">
        <v>44765</v>
      </c>
      <c r="F1637" s="2">
        <v>0.5863194444444445</v>
      </c>
      <c r="G1637">
        <v>10.14</v>
      </c>
      <c r="H1637">
        <v>8.0500000000000007</v>
      </c>
      <c r="I1637">
        <v>839</v>
      </c>
      <c r="J1637">
        <v>1636</v>
      </c>
      <c r="K1637" t="str">
        <f t="shared" si="75"/>
        <v>2022</v>
      </c>
      <c r="L1637" t="str">
        <f t="shared" si="76"/>
        <v>07</v>
      </c>
      <c r="M1637" t="str">
        <f t="shared" si="77"/>
        <v>2022-07</v>
      </c>
    </row>
    <row r="1638" spans="1:13" x14ac:dyDescent="0.3">
      <c r="A1638" t="s">
        <v>10</v>
      </c>
      <c r="B1638" s="1">
        <v>47118</v>
      </c>
      <c r="C1638">
        <v>10</v>
      </c>
      <c r="D1638" t="s">
        <v>15</v>
      </c>
      <c r="E1638" s="1">
        <v>44804</v>
      </c>
      <c r="F1638" s="2">
        <v>0.81163194444444453</v>
      </c>
      <c r="G1638">
        <v>6.47</v>
      </c>
      <c r="H1638">
        <v>7.12</v>
      </c>
      <c r="I1638">
        <v>840</v>
      </c>
      <c r="J1638">
        <v>1637</v>
      </c>
      <c r="K1638" t="str">
        <f t="shared" si="75"/>
        <v>2022</v>
      </c>
      <c r="L1638" t="str">
        <f t="shared" si="76"/>
        <v>08</v>
      </c>
      <c r="M1638" t="str">
        <f t="shared" si="77"/>
        <v>2022-08</v>
      </c>
    </row>
    <row r="1639" spans="1:13" x14ac:dyDescent="0.3">
      <c r="A1639" t="s">
        <v>10</v>
      </c>
      <c r="B1639" s="1">
        <v>47118</v>
      </c>
      <c r="C1639">
        <v>10</v>
      </c>
      <c r="D1639" t="s">
        <v>15</v>
      </c>
      <c r="E1639" s="1">
        <v>44564</v>
      </c>
      <c r="F1639" s="2">
        <v>0.59230324074074081</v>
      </c>
      <c r="G1639">
        <v>10.15</v>
      </c>
      <c r="H1639">
        <v>18.41</v>
      </c>
      <c r="I1639">
        <v>841</v>
      </c>
      <c r="J1639">
        <v>1638</v>
      </c>
      <c r="K1639" t="str">
        <f t="shared" si="75"/>
        <v>2022</v>
      </c>
      <c r="L1639" t="str">
        <f t="shared" si="76"/>
        <v>01</v>
      </c>
      <c r="M1639" t="str">
        <f t="shared" si="77"/>
        <v>2022-01</v>
      </c>
    </row>
    <row r="1640" spans="1:13" x14ac:dyDescent="0.3">
      <c r="A1640" t="s">
        <v>10</v>
      </c>
      <c r="B1640" s="1">
        <v>47118</v>
      </c>
      <c r="C1640">
        <v>25</v>
      </c>
      <c r="D1640" t="s">
        <v>17</v>
      </c>
      <c r="E1640" s="1">
        <v>44564</v>
      </c>
      <c r="F1640" s="2">
        <v>0.59230324074074081</v>
      </c>
      <c r="G1640">
        <v>10.15</v>
      </c>
      <c r="H1640">
        <v>18.41</v>
      </c>
      <c r="I1640">
        <v>841</v>
      </c>
      <c r="J1640">
        <v>1639</v>
      </c>
      <c r="K1640" t="str">
        <f t="shared" si="75"/>
        <v>2022</v>
      </c>
      <c r="L1640" t="str">
        <f t="shared" si="76"/>
        <v>01</v>
      </c>
      <c r="M1640" t="str">
        <f t="shared" si="77"/>
        <v>2022-01</v>
      </c>
    </row>
    <row r="1641" spans="1:13" x14ac:dyDescent="0.3">
      <c r="A1641" t="s">
        <v>14</v>
      </c>
      <c r="B1641" s="1">
        <v>47848</v>
      </c>
      <c r="C1641">
        <v>20</v>
      </c>
      <c r="D1641" t="s">
        <v>16</v>
      </c>
      <c r="E1641" s="1">
        <v>44575</v>
      </c>
      <c r="F1641" s="2">
        <v>0.42613425925925924</v>
      </c>
      <c r="G1641">
        <v>12.43</v>
      </c>
      <c r="H1641">
        <v>16.61</v>
      </c>
      <c r="I1641">
        <v>842</v>
      </c>
      <c r="J1641">
        <v>1640</v>
      </c>
      <c r="K1641" t="str">
        <f t="shared" si="75"/>
        <v>2022</v>
      </c>
      <c r="L1641" t="str">
        <f t="shared" si="76"/>
        <v>01</v>
      </c>
      <c r="M1641" t="str">
        <f t="shared" si="77"/>
        <v>2022-01</v>
      </c>
    </row>
    <row r="1642" spans="1:13" x14ac:dyDescent="0.3">
      <c r="A1642" t="s">
        <v>10</v>
      </c>
      <c r="B1642" s="1">
        <v>47118</v>
      </c>
      <c r="C1642">
        <v>20</v>
      </c>
      <c r="D1642" t="s">
        <v>16</v>
      </c>
      <c r="E1642" s="1">
        <v>44643</v>
      </c>
      <c r="F1642" s="2">
        <v>0.37846064814814812</v>
      </c>
      <c r="G1642">
        <v>10.1</v>
      </c>
      <c r="H1642">
        <v>11.89</v>
      </c>
      <c r="I1642">
        <v>843</v>
      </c>
      <c r="J1642">
        <v>1641</v>
      </c>
      <c r="K1642" t="str">
        <f t="shared" si="75"/>
        <v>2022</v>
      </c>
      <c r="L1642" t="str">
        <f t="shared" si="76"/>
        <v>03</v>
      </c>
      <c r="M1642" t="str">
        <f t="shared" si="77"/>
        <v>2022-03</v>
      </c>
    </row>
    <row r="1643" spans="1:13" x14ac:dyDescent="0.3">
      <c r="A1643" t="s">
        <v>10</v>
      </c>
      <c r="B1643" s="1">
        <v>47118</v>
      </c>
      <c r="C1643">
        <v>25</v>
      </c>
      <c r="D1643" t="s">
        <v>17</v>
      </c>
      <c r="E1643" s="1">
        <v>44643</v>
      </c>
      <c r="F1643" s="2">
        <v>0.37846064814814812</v>
      </c>
      <c r="G1643">
        <v>10.1</v>
      </c>
      <c r="H1643">
        <v>11.89</v>
      </c>
      <c r="I1643">
        <v>843</v>
      </c>
      <c r="J1643">
        <v>1642</v>
      </c>
      <c r="K1643" t="str">
        <f t="shared" si="75"/>
        <v>2022</v>
      </c>
      <c r="L1643" t="str">
        <f t="shared" si="76"/>
        <v>03</v>
      </c>
      <c r="M1643" t="str">
        <f t="shared" si="77"/>
        <v>2022-03</v>
      </c>
    </row>
    <row r="1644" spans="1:13" x14ac:dyDescent="0.3">
      <c r="A1644" t="s">
        <v>10</v>
      </c>
      <c r="B1644" s="1">
        <v>47118</v>
      </c>
      <c r="C1644">
        <v>80</v>
      </c>
      <c r="D1644" t="s">
        <v>20</v>
      </c>
      <c r="E1644" s="1">
        <v>44643</v>
      </c>
      <c r="F1644" s="2">
        <v>0.37846064814814812</v>
      </c>
      <c r="G1644">
        <v>10.1</v>
      </c>
      <c r="H1644">
        <v>11.89</v>
      </c>
      <c r="I1644">
        <v>843</v>
      </c>
      <c r="J1644">
        <v>1643</v>
      </c>
      <c r="K1644" t="str">
        <f t="shared" si="75"/>
        <v>2022</v>
      </c>
      <c r="L1644" t="str">
        <f t="shared" si="76"/>
        <v>03</v>
      </c>
      <c r="M1644" t="str">
        <f t="shared" si="77"/>
        <v>2022-03</v>
      </c>
    </row>
    <row r="1645" spans="1:13" x14ac:dyDescent="0.3">
      <c r="A1645" t="s">
        <v>14</v>
      </c>
      <c r="B1645" s="1">
        <v>47848</v>
      </c>
      <c r="C1645">
        <v>10</v>
      </c>
      <c r="D1645" t="s">
        <v>15</v>
      </c>
      <c r="E1645" s="1">
        <v>44892</v>
      </c>
      <c r="F1645" s="2">
        <v>0.78144675925925933</v>
      </c>
      <c r="G1645">
        <v>6.32</v>
      </c>
      <c r="H1645">
        <v>12.14</v>
      </c>
      <c r="I1645">
        <v>844</v>
      </c>
      <c r="J1645">
        <v>1644</v>
      </c>
      <c r="K1645" t="str">
        <f t="shared" si="75"/>
        <v>2022</v>
      </c>
      <c r="L1645" t="str">
        <f t="shared" si="76"/>
        <v>11</v>
      </c>
      <c r="M1645" t="str">
        <f t="shared" si="77"/>
        <v>2022-11</v>
      </c>
    </row>
    <row r="1646" spans="1:13" x14ac:dyDescent="0.3">
      <c r="A1646" t="s">
        <v>14</v>
      </c>
      <c r="B1646" s="1">
        <v>47848</v>
      </c>
      <c r="C1646">
        <v>40</v>
      </c>
      <c r="D1646" t="s">
        <v>12</v>
      </c>
      <c r="E1646" s="1">
        <v>44892</v>
      </c>
      <c r="F1646" s="2">
        <v>0.78144675925925933</v>
      </c>
      <c r="G1646">
        <v>6.32</v>
      </c>
      <c r="H1646">
        <v>12.14</v>
      </c>
      <c r="I1646">
        <v>844</v>
      </c>
      <c r="J1646">
        <v>1645</v>
      </c>
      <c r="K1646" t="str">
        <f t="shared" si="75"/>
        <v>2022</v>
      </c>
      <c r="L1646" t="str">
        <f t="shared" si="76"/>
        <v>11</v>
      </c>
      <c r="M1646" t="str">
        <f t="shared" si="77"/>
        <v>2022-11</v>
      </c>
    </row>
    <row r="1647" spans="1:13" x14ac:dyDescent="0.3">
      <c r="A1647" t="s">
        <v>14</v>
      </c>
      <c r="B1647" s="1">
        <v>47848</v>
      </c>
      <c r="C1647">
        <v>50</v>
      </c>
      <c r="D1647" t="s">
        <v>13</v>
      </c>
      <c r="E1647" s="1">
        <v>44892</v>
      </c>
      <c r="F1647" s="2">
        <v>0.78144675925925933</v>
      </c>
      <c r="G1647">
        <v>6.32</v>
      </c>
      <c r="H1647">
        <v>12.14</v>
      </c>
      <c r="I1647">
        <v>844</v>
      </c>
      <c r="J1647">
        <v>1646</v>
      </c>
      <c r="K1647" t="str">
        <f t="shared" si="75"/>
        <v>2022</v>
      </c>
      <c r="L1647" t="str">
        <f t="shared" si="76"/>
        <v>11</v>
      </c>
      <c r="M1647" t="str">
        <f t="shared" si="77"/>
        <v>2022-11</v>
      </c>
    </row>
    <row r="1648" spans="1:13" x14ac:dyDescent="0.3">
      <c r="A1648" t="s">
        <v>21</v>
      </c>
      <c r="B1648" t="s">
        <v>19</v>
      </c>
      <c r="C1648">
        <v>0</v>
      </c>
      <c r="D1648" t="s">
        <v>11</v>
      </c>
      <c r="E1648" s="1">
        <v>44683</v>
      </c>
      <c r="F1648" s="2">
        <v>0.45415509259259257</v>
      </c>
      <c r="G1648">
        <v>7.22</v>
      </c>
      <c r="H1648">
        <v>9.1999999999999993</v>
      </c>
      <c r="I1648">
        <v>845</v>
      </c>
      <c r="J1648">
        <v>1647</v>
      </c>
      <c r="K1648" t="str">
        <f t="shared" si="75"/>
        <v>2022</v>
      </c>
      <c r="L1648" t="str">
        <f t="shared" si="76"/>
        <v>05</v>
      </c>
      <c r="M1648" t="str">
        <f t="shared" si="77"/>
        <v>2022-05</v>
      </c>
    </row>
    <row r="1649" spans="1:13" x14ac:dyDescent="0.3">
      <c r="A1649" t="s">
        <v>21</v>
      </c>
      <c r="B1649" t="s">
        <v>19</v>
      </c>
      <c r="C1649">
        <v>25</v>
      </c>
      <c r="D1649" t="s">
        <v>17</v>
      </c>
      <c r="E1649" s="1">
        <v>44683</v>
      </c>
      <c r="F1649" s="2">
        <v>0.45415509259259257</v>
      </c>
      <c r="G1649">
        <v>7.22</v>
      </c>
      <c r="H1649">
        <v>9.1999999999999993</v>
      </c>
      <c r="I1649">
        <v>845</v>
      </c>
      <c r="J1649">
        <v>1648</v>
      </c>
      <c r="K1649" t="str">
        <f t="shared" si="75"/>
        <v>2022</v>
      </c>
      <c r="L1649" t="str">
        <f t="shared" si="76"/>
        <v>05</v>
      </c>
      <c r="M1649" t="str">
        <f t="shared" si="77"/>
        <v>2022-05</v>
      </c>
    </row>
    <row r="1650" spans="1:13" x14ac:dyDescent="0.3">
      <c r="A1650" t="s">
        <v>14</v>
      </c>
      <c r="B1650" s="1">
        <v>47848</v>
      </c>
      <c r="C1650">
        <v>0</v>
      </c>
      <c r="D1650" t="s">
        <v>11</v>
      </c>
      <c r="E1650" s="1">
        <v>44716</v>
      </c>
      <c r="F1650" s="2">
        <v>0.38042824074074072</v>
      </c>
      <c r="G1650">
        <v>8.86</v>
      </c>
      <c r="H1650">
        <v>5.8</v>
      </c>
      <c r="I1650">
        <v>846</v>
      </c>
      <c r="J1650">
        <v>1649</v>
      </c>
      <c r="K1650" t="str">
        <f t="shared" si="75"/>
        <v>2022</v>
      </c>
      <c r="L1650" t="str">
        <f t="shared" si="76"/>
        <v>06</v>
      </c>
      <c r="M1650" t="str">
        <f t="shared" si="77"/>
        <v>2022-06</v>
      </c>
    </row>
    <row r="1651" spans="1:13" x14ac:dyDescent="0.3">
      <c r="A1651" t="s">
        <v>14</v>
      </c>
      <c r="B1651" s="1">
        <v>47848</v>
      </c>
      <c r="C1651">
        <v>40</v>
      </c>
      <c r="D1651" t="s">
        <v>12</v>
      </c>
      <c r="E1651" s="1">
        <v>44716</v>
      </c>
      <c r="F1651" s="2">
        <v>0.38042824074074072</v>
      </c>
      <c r="G1651">
        <v>8.86</v>
      </c>
      <c r="H1651">
        <v>5.8</v>
      </c>
      <c r="I1651">
        <v>846</v>
      </c>
      <c r="J1651">
        <v>1650</v>
      </c>
      <c r="K1651" t="str">
        <f t="shared" si="75"/>
        <v>2022</v>
      </c>
      <c r="L1651" t="str">
        <f t="shared" si="76"/>
        <v>06</v>
      </c>
      <c r="M1651" t="str">
        <f t="shared" si="77"/>
        <v>2022-06</v>
      </c>
    </row>
    <row r="1652" spans="1:13" x14ac:dyDescent="0.3">
      <c r="A1652" t="s">
        <v>14</v>
      </c>
      <c r="B1652" s="1">
        <v>47848</v>
      </c>
      <c r="C1652">
        <v>80</v>
      </c>
      <c r="D1652" t="s">
        <v>20</v>
      </c>
      <c r="E1652" s="1">
        <v>44716</v>
      </c>
      <c r="F1652" s="2">
        <v>0.38042824074074072</v>
      </c>
      <c r="G1652">
        <v>8.86</v>
      </c>
      <c r="H1652">
        <v>5.8</v>
      </c>
      <c r="I1652">
        <v>846</v>
      </c>
      <c r="J1652">
        <v>1651</v>
      </c>
      <c r="K1652" t="str">
        <f t="shared" si="75"/>
        <v>2022</v>
      </c>
      <c r="L1652" t="str">
        <f t="shared" si="76"/>
        <v>06</v>
      </c>
      <c r="M1652" t="str">
        <f t="shared" si="77"/>
        <v>2022-06</v>
      </c>
    </row>
    <row r="1653" spans="1:13" x14ac:dyDescent="0.3">
      <c r="A1653" t="s">
        <v>14</v>
      </c>
      <c r="B1653" s="1">
        <v>47848</v>
      </c>
      <c r="C1653">
        <v>20</v>
      </c>
      <c r="D1653" t="s">
        <v>16</v>
      </c>
      <c r="E1653" s="1">
        <v>44894</v>
      </c>
      <c r="F1653" s="2">
        <v>0.83337962962962964</v>
      </c>
      <c r="G1653">
        <v>7.12</v>
      </c>
      <c r="H1653">
        <v>4.8899999999999997</v>
      </c>
      <c r="I1653">
        <v>847</v>
      </c>
      <c r="J1653">
        <v>1652</v>
      </c>
      <c r="K1653" t="str">
        <f t="shared" si="75"/>
        <v>2022</v>
      </c>
      <c r="L1653" t="str">
        <f t="shared" si="76"/>
        <v>11</v>
      </c>
      <c r="M1653" t="str">
        <f t="shared" si="77"/>
        <v>2022-11</v>
      </c>
    </row>
    <row r="1654" spans="1:13" x14ac:dyDescent="0.3">
      <c r="A1654" t="s">
        <v>14</v>
      </c>
      <c r="B1654" s="1">
        <v>47848</v>
      </c>
      <c r="C1654">
        <v>40</v>
      </c>
      <c r="D1654" t="s">
        <v>12</v>
      </c>
      <c r="E1654" s="1">
        <v>44894</v>
      </c>
      <c r="F1654" s="2">
        <v>0.83337962962962964</v>
      </c>
      <c r="G1654">
        <v>7.12</v>
      </c>
      <c r="H1654">
        <v>4.8899999999999997</v>
      </c>
      <c r="I1654">
        <v>847</v>
      </c>
      <c r="J1654">
        <v>1653</v>
      </c>
      <c r="K1654" t="str">
        <f t="shared" si="75"/>
        <v>2022</v>
      </c>
      <c r="L1654" t="str">
        <f t="shared" si="76"/>
        <v>11</v>
      </c>
      <c r="M1654" t="str">
        <f t="shared" si="77"/>
        <v>2022-11</v>
      </c>
    </row>
    <row r="1655" spans="1:13" x14ac:dyDescent="0.3">
      <c r="A1655" t="s">
        <v>14</v>
      </c>
      <c r="B1655" s="1">
        <v>47848</v>
      </c>
      <c r="C1655">
        <v>80</v>
      </c>
      <c r="D1655" t="s">
        <v>20</v>
      </c>
      <c r="E1655" s="1">
        <v>44894</v>
      </c>
      <c r="F1655" s="2">
        <v>0.83337962962962964</v>
      </c>
      <c r="G1655">
        <v>7.12</v>
      </c>
      <c r="H1655">
        <v>4.8899999999999997</v>
      </c>
      <c r="I1655">
        <v>847</v>
      </c>
      <c r="J1655">
        <v>1654</v>
      </c>
      <c r="K1655" t="str">
        <f t="shared" si="75"/>
        <v>2022</v>
      </c>
      <c r="L1655" t="str">
        <f t="shared" si="76"/>
        <v>11</v>
      </c>
      <c r="M1655" t="str">
        <f t="shared" si="77"/>
        <v>2022-11</v>
      </c>
    </row>
    <row r="1656" spans="1:13" x14ac:dyDescent="0.3">
      <c r="A1656" t="s">
        <v>10</v>
      </c>
      <c r="B1656" s="1">
        <v>47118</v>
      </c>
      <c r="C1656">
        <v>20</v>
      </c>
      <c r="D1656" t="s">
        <v>16</v>
      </c>
      <c r="E1656" s="1">
        <v>44831</v>
      </c>
      <c r="F1656" s="2">
        <v>0.86982638888888886</v>
      </c>
      <c r="G1656">
        <v>7.29</v>
      </c>
      <c r="H1656">
        <v>7.9</v>
      </c>
      <c r="I1656">
        <v>848</v>
      </c>
      <c r="J1656">
        <v>1655</v>
      </c>
      <c r="K1656" t="str">
        <f t="shared" si="75"/>
        <v>2022</v>
      </c>
      <c r="L1656" t="str">
        <f t="shared" si="76"/>
        <v>09</v>
      </c>
      <c r="M1656" t="str">
        <f t="shared" si="77"/>
        <v>2022-09</v>
      </c>
    </row>
    <row r="1657" spans="1:13" x14ac:dyDescent="0.3">
      <c r="A1657" t="s">
        <v>21</v>
      </c>
      <c r="B1657" t="s">
        <v>19</v>
      </c>
      <c r="C1657">
        <v>10</v>
      </c>
      <c r="D1657" t="s">
        <v>15</v>
      </c>
      <c r="E1657" s="1">
        <v>44800</v>
      </c>
      <c r="F1657" s="2">
        <v>0.82843750000000005</v>
      </c>
      <c r="G1657">
        <v>7.89</v>
      </c>
      <c r="H1657">
        <v>10.27</v>
      </c>
      <c r="I1657">
        <v>849</v>
      </c>
      <c r="J1657">
        <v>1656</v>
      </c>
      <c r="K1657" t="str">
        <f t="shared" si="75"/>
        <v>2022</v>
      </c>
      <c r="L1657" t="str">
        <f t="shared" si="76"/>
        <v>08</v>
      </c>
      <c r="M1657" t="str">
        <f t="shared" si="77"/>
        <v>2022-08</v>
      </c>
    </row>
    <row r="1658" spans="1:13" x14ac:dyDescent="0.3">
      <c r="A1658" t="s">
        <v>10</v>
      </c>
      <c r="B1658" s="1">
        <v>47118</v>
      </c>
      <c r="C1658">
        <v>10</v>
      </c>
      <c r="D1658" t="s">
        <v>15</v>
      </c>
      <c r="E1658" s="1">
        <v>44803</v>
      </c>
      <c r="F1658" s="2">
        <v>0.82371527777777775</v>
      </c>
      <c r="G1658">
        <v>6.62</v>
      </c>
      <c r="H1658">
        <v>10.71</v>
      </c>
      <c r="I1658">
        <v>850</v>
      </c>
      <c r="J1658">
        <v>1657</v>
      </c>
      <c r="K1658" t="str">
        <f t="shared" si="75"/>
        <v>2022</v>
      </c>
      <c r="L1658" t="str">
        <f t="shared" si="76"/>
        <v>08</v>
      </c>
      <c r="M1658" t="str">
        <f t="shared" si="77"/>
        <v>2022-08</v>
      </c>
    </row>
    <row r="1659" spans="1:13" x14ac:dyDescent="0.3">
      <c r="A1659" t="s">
        <v>10</v>
      </c>
      <c r="B1659" s="1">
        <v>47118</v>
      </c>
      <c r="C1659">
        <v>25</v>
      </c>
      <c r="D1659" t="s">
        <v>17</v>
      </c>
      <c r="E1659" s="1">
        <v>44803</v>
      </c>
      <c r="F1659" s="2">
        <v>0.82371527777777775</v>
      </c>
      <c r="G1659">
        <v>6.62</v>
      </c>
      <c r="H1659">
        <v>10.71</v>
      </c>
      <c r="I1659">
        <v>850</v>
      </c>
      <c r="J1659">
        <v>1658</v>
      </c>
      <c r="K1659" t="str">
        <f t="shared" si="75"/>
        <v>2022</v>
      </c>
      <c r="L1659" t="str">
        <f t="shared" si="76"/>
        <v>08</v>
      </c>
      <c r="M1659" t="str">
        <f t="shared" si="77"/>
        <v>2022-08</v>
      </c>
    </row>
    <row r="1660" spans="1:13" x14ac:dyDescent="0.3">
      <c r="A1660" t="s">
        <v>22</v>
      </c>
      <c r="B1660" s="1">
        <v>47299</v>
      </c>
      <c r="C1660">
        <v>0</v>
      </c>
      <c r="D1660" t="s">
        <v>11</v>
      </c>
      <c r="E1660" s="1">
        <v>44722</v>
      </c>
      <c r="F1660" s="2">
        <v>0.85194444444444439</v>
      </c>
      <c r="G1660">
        <v>8.77</v>
      </c>
      <c r="H1660">
        <v>5.46</v>
      </c>
      <c r="I1660">
        <v>851</v>
      </c>
      <c r="J1660">
        <v>1659</v>
      </c>
      <c r="K1660" t="str">
        <f t="shared" si="75"/>
        <v>2022</v>
      </c>
      <c r="L1660" t="str">
        <f t="shared" si="76"/>
        <v>06</v>
      </c>
      <c r="M1660" t="str">
        <f t="shared" si="77"/>
        <v>2022-06</v>
      </c>
    </row>
    <row r="1661" spans="1:13" x14ac:dyDescent="0.3">
      <c r="A1661" t="s">
        <v>22</v>
      </c>
      <c r="B1661" s="1">
        <v>47299</v>
      </c>
      <c r="C1661">
        <v>25</v>
      </c>
      <c r="D1661" t="s">
        <v>17</v>
      </c>
      <c r="E1661" s="1">
        <v>44722</v>
      </c>
      <c r="F1661" s="2">
        <v>0.85194444444444439</v>
      </c>
      <c r="G1661">
        <v>8.77</v>
      </c>
      <c r="H1661">
        <v>5.46</v>
      </c>
      <c r="I1661">
        <v>851</v>
      </c>
      <c r="J1661">
        <v>1660</v>
      </c>
      <c r="K1661" t="str">
        <f t="shared" si="75"/>
        <v>2022</v>
      </c>
      <c r="L1661" t="str">
        <f t="shared" si="76"/>
        <v>06</v>
      </c>
      <c r="M1661" t="str">
        <f t="shared" si="77"/>
        <v>2022-06</v>
      </c>
    </row>
    <row r="1662" spans="1:13" x14ac:dyDescent="0.3">
      <c r="A1662" t="s">
        <v>21</v>
      </c>
      <c r="B1662" t="s">
        <v>19</v>
      </c>
      <c r="C1662">
        <v>10</v>
      </c>
      <c r="D1662" t="s">
        <v>15</v>
      </c>
      <c r="E1662" s="1">
        <v>44799</v>
      </c>
      <c r="F1662" s="2">
        <v>0.44059027777777776</v>
      </c>
      <c r="G1662">
        <v>17.489999999999998</v>
      </c>
      <c r="H1662">
        <v>8.16</v>
      </c>
      <c r="I1662">
        <v>852</v>
      </c>
      <c r="J1662">
        <v>1661</v>
      </c>
      <c r="K1662" t="str">
        <f t="shared" si="75"/>
        <v>2022</v>
      </c>
      <c r="L1662" t="str">
        <f t="shared" si="76"/>
        <v>08</v>
      </c>
      <c r="M1662" t="str">
        <f t="shared" si="77"/>
        <v>2022-08</v>
      </c>
    </row>
    <row r="1663" spans="1:13" x14ac:dyDescent="0.3">
      <c r="A1663" t="s">
        <v>21</v>
      </c>
      <c r="B1663" t="s">
        <v>19</v>
      </c>
      <c r="C1663">
        <v>40</v>
      </c>
      <c r="D1663" t="s">
        <v>12</v>
      </c>
      <c r="E1663" s="1">
        <v>44799</v>
      </c>
      <c r="F1663" s="2">
        <v>0.44059027777777776</v>
      </c>
      <c r="G1663">
        <v>17.489999999999998</v>
      </c>
      <c r="H1663">
        <v>8.16</v>
      </c>
      <c r="I1663">
        <v>852</v>
      </c>
      <c r="J1663">
        <v>1662</v>
      </c>
      <c r="K1663" t="str">
        <f t="shared" si="75"/>
        <v>2022</v>
      </c>
      <c r="L1663" t="str">
        <f t="shared" si="76"/>
        <v>08</v>
      </c>
      <c r="M1663" t="str">
        <f t="shared" si="77"/>
        <v>2022-08</v>
      </c>
    </row>
    <row r="1664" spans="1:13" x14ac:dyDescent="0.3">
      <c r="A1664" t="s">
        <v>21</v>
      </c>
      <c r="B1664" t="s">
        <v>19</v>
      </c>
      <c r="C1664">
        <v>50</v>
      </c>
      <c r="D1664" t="s">
        <v>13</v>
      </c>
      <c r="E1664" s="1">
        <v>44799</v>
      </c>
      <c r="F1664" s="2">
        <v>0.44059027777777776</v>
      </c>
      <c r="G1664">
        <v>17.489999999999998</v>
      </c>
      <c r="H1664">
        <v>8.16</v>
      </c>
      <c r="I1664">
        <v>852</v>
      </c>
      <c r="J1664">
        <v>1663</v>
      </c>
      <c r="K1664" t="str">
        <f t="shared" si="75"/>
        <v>2022</v>
      </c>
      <c r="L1664" t="str">
        <f t="shared" si="76"/>
        <v>08</v>
      </c>
      <c r="M1664" t="str">
        <f t="shared" si="77"/>
        <v>2022-08</v>
      </c>
    </row>
    <row r="1665" spans="1:13" x14ac:dyDescent="0.3">
      <c r="A1665" t="s">
        <v>18</v>
      </c>
      <c r="B1665" t="s">
        <v>19</v>
      </c>
      <c r="C1665">
        <v>20</v>
      </c>
      <c r="D1665" t="s">
        <v>16</v>
      </c>
      <c r="E1665" s="1">
        <v>44828</v>
      </c>
      <c r="F1665" s="2">
        <v>0.43510416666666668</v>
      </c>
      <c r="G1665">
        <v>9.83</v>
      </c>
      <c r="H1665">
        <v>7.85</v>
      </c>
      <c r="I1665">
        <v>853</v>
      </c>
      <c r="J1665">
        <v>1664</v>
      </c>
      <c r="K1665" t="str">
        <f t="shared" si="75"/>
        <v>2022</v>
      </c>
      <c r="L1665" t="str">
        <f t="shared" si="76"/>
        <v>09</v>
      </c>
      <c r="M1665" t="str">
        <f t="shared" si="77"/>
        <v>2022-09</v>
      </c>
    </row>
    <row r="1666" spans="1:13" x14ac:dyDescent="0.3">
      <c r="A1666" t="s">
        <v>18</v>
      </c>
      <c r="B1666" t="s">
        <v>19</v>
      </c>
      <c r="C1666">
        <v>10</v>
      </c>
      <c r="D1666" t="s">
        <v>15</v>
      </c>
      <c r="E1666" s="1">
        <v>44700</v>
      </c>
      <c r="F1666" s="2">
        <v>0.57537037037037042</v>
      </c>
      <c r="G1666">
        <v>13.34</v>
      </c>
      <c r="H1666">
        <v>6.19</v>
      </c>
      <c r="I1666">
        <v>854</v>
      </c>
      <c r="J1666">
        <v>1665</v>
      </c>
      <c r="K1666" t="str">
        <f t="shared" si="75"/>
        <v>2022</v>
      </c>
      <c r="L1666" t="str">
        <f t="shared" si="76"/>
        <v>05</v>
      </c>
      <c r="M1666" t="str">
        <f t="shared" si="77"/>
        <v>2022-05</v>
      </c>
    </row>
    <row r="1667" spans="1:13" x14ac:dyDescent="0.3">
      <c r="A1667" t="s">
        <v>10</v>
      </c>
      <c r="B1667" s="1">
        <v>47118</v>
      </c>
      <c r="C1667">
        <v>0</v>
      </c>
      <c r="D1667" t="s">
        <v>11</v>
      </c>
      <c r="E1667" s="1">
        <v>44763</v>
      </c>
      <c r="F1667" s="2">
        <v>0.58340277777777783</v>
      </c>
      <c r="G1667">
        <v>11.79</v>
      </c>
      <c r="H1667">
        <v>10.58</v>
      </c>
      <c r="I1667">
        <v>855</v>
      </c>
      <c r="J1667">
        <v>1666</v>
      </c>
      <c r="K1667" t="str">
        <f t="shared" ref="K1667:K1730" si="78">TEXT(E1667, "yyyy")</f>
        <v>2022</v>
      </c>
      <c r="L1667" t="str">
        <f t="shared" ref="L1667:L1730" si="79">TEXT(E1667, "mm")</f>
        <v>07</v>
      </c>
      <c r="M1667" t="str">
        <f t="shared" ref="M1667:M1730" si="80">TEXT(E1667, "yyyy-mm")</f>
        <v>2022-07</v>
      </c>
    </row>
    <row r="1668" spans="1:13" x14ac:dyDescent="0.3">
      <c r="A1668" t="s">
        <v>10</v>
      </c>
      <c r="B1668" s="1">
        <v>47118</v>
      </c>
      <c r="C1668">
        <v>40</v>
      </c>
      <c r="D1668" t="s">
        <v>12</v>
      </c>
      <c r="E1668" s="1">
        <v>44763</v>
      </c>
      <c r="F1668" s="2">
        <v>0.58340277777777783</v>
      </c>
      <c r="G1668">
        <v>11.79</v>
      </c>
      <c r="H1668">
        <v>10.58</v>
      </c>
      <c r="I1668">
        <v>855</v>
      </c>
      <c r="J1668">
        <v>1667</v>
      </c>
      <c r="K1668" t="str">
        <f t="shared" si="78"/>
        <v>2022</v>
      </c>
      <c r="L1668" t="str">
        <f t="shared" si="79"/>
        <v>07</v>
      </c>
      <c r="M1668" t="str">
        <f t="shared" si="80"/>
        <v>2022-07</v>
      </c>
    </row>
    <row r="1669" spans="1:13" x14ac:dyDescent="0.3">
      <c r="A1669" t="s">
        <v>10</v>
      </c>
      <c r="B1669" s="1">
        <v>47118</v>
      </c>
      <c r="C1669">
        <v>80</v>
      </c>
      <c r="D1669" t="s">
        <v>20</v>
      </c>
      <c r="E1669" s="1">
        <v>44763</v>
      </c>
      <c r="F1669" s="2">
        <v>0.58340277777777783</v>
      </c>
      <c r="G1669">
        <v>11.79</v>
      </c>
      <c r="H1669">
        <v>10.58</v>
      </c>
      <c r="I1669">
        <v>855</v>
      </c>
      <c r="J1669">
        <v>1668</v>
      </c>
      <c r="K1669" t="str">
        <f t="shared" si="78"/>
        <v>2022</v>
      </c>
      <c r="L1669" t="str">
        <f t="shared" si="79"/>
        <v>07</v>
      </c>
      <c r="M1669" t="str">
        <f t="shared" si="80"/>
        <v>2022-07</v>
      </c>
    </row>
    <row r="1670" spans="1:13" x14ac:dyDescent="0.3">
      <c r="A1670" t="s">
        <v>14</v>
      </c>
      <c r="B1670" s="1">
        <v>47848</v>
      </c>
      <c r="C1670">
        <v>20</v>
      </c>
      <c r="D1670" t="s">
        <v>16</v>
      </c>
      <c r="E1670" s="1">
        <v>44747</v>
      </c>
      <c r="F1670" s="2">
        <v>0.60003472222222221</v>
      </c>
      <c r="G1670">
        <v>8.4700000000000006</v>
      </c>
      <c r="H1670">
        <v>5.5</v>
      </c>
      <c r="I1670">
        <v>856</v>
      </c>
      <c r="J1670">
        <v>1669</v>
      </c>
      <c r="K1670" t="str">
        <f t="shared" si="78"/>
        <v>2022</v>
      </c>
      <c r="L1670" t="str">
        <f t="shared" si="79"/>
        <v>07</v>
      </c>
      <c r="M1670" t="str">
        <f t="shared" si="80"/>
        <v>2022-07</v>
      </c>
    </row>
    <row r="1671" spans="1:13" x14ac:dyDescent="0.3">
      <c r="A1671" t="s">
        <v>14</v>
      </c>
      <c r="B1671" s="1">
        <v>47848</v>
      </c>
      <c r="C1671">
        <v>40</v>
      </c>
      <c r="D1671" t="s">
        <v>12</v>
      </c>
      <c r="E1671" s="1">
        <v>44747</v>
      </c>
      <c r="F1671" s="2">
        <v>0.60003472222222221</v>
      </c>
      <c r="G1671">
        <v>8.4700000000000006</v>
      </c>
      <c r="H1671">
        <v>5.5</v>
      </c>
      <c r="I1671">
        <v>856</v>
      </c>
      <c r="J1671">
        <v>1670</v>
      </c>
      <c r="K1671" t="str">
        <f t="shared" si="78"/>
        <v>2022</v>
      </c>
      <c r="L1671" t="str">
        <f t="shared" si="79"/>
        <v>07</v>
      </c>
      <c r="M1671" t="str">
        <f t="shared" si="80"/>
        <v>2022-07</v>
      </c>
    </row>
    <row r="1672" spans="1:13" x14ac:dyDescent="0.3">
      <c r="A1672" t="s">
        <v>14</v>
      </c>
      <c r="B1672" s="1">
        <v>47848</v>
      </c>
      <c r="C1672">
        <v>80</v>
      </c>
      <c r="D1672" t="s">
        <v>20</v>
      </c>
      <c r="E1672" s="1">
        <v>44747</v>
      </c>
      <c r="F1672" s="2">
        <v>0.60003472222222221</v>
      </c>
      <c r="G1672">
        <v>8.4700000000000006</v>
      </c>
      <c r="H1672">
        <v>5.5</v>
      </c>
      <c r="I1672">
        <v>856</v>
      </c>
      <c r="J1672">
        <v>1671</v>
      </c>
      <c r="K1672" t="str">
        <f t="shared" si="78"/>
        <v>2022</v>
      </c>
      <c r="L1672" t="str">
        <f t="shared" si="79"/>
        <v>07</v>
      </c>
      <c r="M1672" t="str">
        <f t="shared" si="80"/>
        <v>2022-07</v>
      </c>
    </row>
    <row r="1673" spans="1:13" x14ac:dyDescent="0.3">
      <c r="A1673" t="s">
        <v>10</v>
      </c>
      <c r="B1673" s="1">
        <v>47118</v>
      </c>
      <c r="C1673">
        <v>0</v>
      </c>
      <c r="D1673" t="s">
        <v>11</v>
      </c>
      <c r="E1673" s="1">
        <v>44608</v>
      </c>
      <c r="F1673" s="2">
        <v>0.53746527777777775</v>
      </c>
      <c r="G1673">
        <v>5.93</v>
      </c>
      <c r="H1673">
        <v>5.2</v>
      </c>
      <c r="I1673">
        <v>857</v>
      </c>
      <c r="J1673">
        <v>1672</v>
      </c>
      <c r="K1673" t="str">
        <f t="shared" si="78"/>
        <v>2022</v>
      </c>
      <c r="L1673" t="str">
        <f t="shared" si="79"/>
        <v>02</v>
      </c>
      <c r="M1673" t="str">
        <f t="shared" si="80"/>
        <v>2022-02</v>
      </c>
    </row>
    <row r="1674" spans="1:13" x14ac:dyDescent="0.3">
      <c r="A1674" t="s">
        <v>10</v>
      </c>
      <c r="B1674" s="1">
        <v>47118</v>
      </c>
      <c r="C1674">
        <v>25</v>
      </c>
      <c r="D1674" t="s">
        <v>17</v>
      </c>
      <c r="E1674" s="1">
        <v>44608</v>
      </c>
      <c r="F1674" s="2">
        <v>0.53746527777777775</v>
      </c>
      <c r="G1674">
        <v>5.93</v>
      </c>
      <c r="H1674">
        <v>5.2</v>
      </c>
      <c r="I1674">
        <v>857</v>
      </c>
      <c r="J1674">
        <v>1673</v>
      </c>
      <c r="K1674" t="str">
        <f t="shared" si="78"/>
        <v>2022</v>
      </c>
      <c r="L1674" t="str">
        <f t="shared" si="79"/>
        <v>02</v>
      </c>
      <c r="M1674" t="str">
        <f t="shared" si="80"/>
        <v>2022-02</v>
      </c>
    </row>
    <row r="1675" spans="1:13" x14ac:dyDescent="0.3">
      <c r="A1675" t="s">
        <v>21</v>
      </c>
      <c r="B1675" t="s">
        <v>19</v>
      </c>
      <c r="C1675">
        <v>10</v>
      </c>
      <c r="D1675" t="s">
        <v>15</v>
      </c>
      <c r="E1675" s="1">
        <v>44644</v>
      </c>
      <c r="F1675" s="2">
        <v>0.54244212962962968</v>
      </c>
      <c r="G1675">
        <v>12.86</v>
      </c>
      <c r="H1675">
        <v>16.29</v>
      </c>
      <c r="I1675">
        <v>858</v>
      </c>
      <c r="J1675">
        <v>1674</v>
      </c>
      <c r="K1675" t="str">
        <f t="shared" si="78"/>
        <v>2022</v>
      </c>
      <c r="L1675" t="str">
        <f t="shared" si="79"/>
        <v>03</v>
      </c>
      <c r="M1675" t="str">
        <f t="shared" si="80"/>
        <v>2022-03</v>
      </c>
    </row>
    <row r="1676" spans="1:13" x14ac:dyDescent="0.3">
      <c r="A1676" t="s">
        <v>21</v>
      </c>
      <c r="B1676" t="s">
        <v>19</v>
      </c>
      <c r="C1676">
        <v>40</v>
      </c>
      <c r="D1676" t="s">
        <v>12</v>
      </c>
      <c r="E1676" s="1">
        <v>44644</v>
      </c>
      <c r="F1676" s="2">
        <v>0.54244212962962968</v>
      </c>
      <c r="G1676">
        <v>12.86</v>
      </c>
      <c r="H1676">
        <v>16.29</v>
      </c>
      <c r="I1676">
        <v>858</v>
      </c>
      <c r="J1676">
        <v>1675</v>
      </c>
      <c r="K1676" t="str">
        <f t="shared" si="78"/>
        <v>2022</v>
      </c>
      <c r="L1676" t="str">
        <f t="shared" si="79"/>
        <v>03</v>
      </c>
      <c r="M1676" t="str">
        <f t="shared" si="80"/>
        <v>2022-03</v>
      </c>
    </row>
    <row r="1677" spans="1:13" x14ac:dyDescent="0.3">
      <c r="A1677" t="s">
        <v>21</v>
      </c>
      <c r="B1677" t="s">
        <v>19</v>
      </c>
      <c r="C1677">
        <v>80</v>
      </c>
      <c r="D1677" t="s">
        <v>20</v>
      </c>
      <c r="E1677" s="1">
        <v>44644</v>
      </c>
      <c r="F1677" s="2">
        <v>0.54244212962962968</v>
      </c>
      <c r="G1677">
        <v>12.86</v>
      </c>
      <c r="H1677">
        <v>16.29</v>
      </c>
      <c r="I1677">
        <v>858</v>
      </c>
      <c r="J1677">
        <v>1676</v>
      </c>
      <c r="K1677" t="str">
        <f t="shared" si="78"/>
        <v>2022</v>
      </c>
      <c r="L1677" t="str">
        <f t="shared" si="79"/>
        <v>03</v>
      </c>
      <c r="M1677" t="str">
        <f t="shared" si="80"/>
        <v>2022-03</v>
      </c>
    </row>
    <row r="1678" spans="1:13" x14ac:dyDescent="0.3">
      <c r="A1678" t="s">
        <v>22</v>
      </c>
      <c r="B1678" s="1">
        <v>47299</v>
      </c>
      <c r="C1678">
        <v>20</v>
      </c>
      <c r="D1678" t="s">
        <v>16</v>
      </c>
      <c r="E1678" s="1">
        <v>44744</v>
      </c>
      <c r="F1678" s="2">
        <v>0.34335648148148151</v>
      </c>
      <c r="G1678">
        <v>6.86</v>
      </c>
      <c r="H1678">
        <v>11.01</v>
      </c>
      <c r="I1678">
        <v>859</v>
      </c>
      <c r="J1678">
        <v>1677</v>
      </c>
      <c r="K1678" t="str">
        <f t="shared" si="78"/>
        <v>2022</v>
      </c>
      <c r="L1678" t="str">
        <f t="shared" si="79"/>
        <v>07</v>
      </c>
      <c r="M1678" t="str">
        <f t="shared" si="80"/>
        <v>2022-07</v>
      </c>
    </row>
    <row r="1679" spans="1:13" x14ac:dyDescent="0.3">
      <c r="A1679" t="s">
        <v>22</v>
      </c>
      <c r="B1679" s="1">
        <v>47299</v>
      </c>
      <c r="C1679">
        <v>25</v>
      </c>
      <c r="D1679" t="s">
        <v>17</v>
      </c>
      <c r="E1679" s="1">
        <v>44744</v>
      </c>
      <c r="F1679" s="2">
        <v>0.34335648148148151</v>
      </c>
      <c r="G1679">
        <v>6.86</v>
      </c>
      <c r="H1679">
        <v>11.01</v>
      </c>
      <c r="I1679">
        <v>859</v>
      </c>
      <c r="J1679">
        <v>1678</v>
      </c>
      <c r="K1679" t="str">
        <f t="shared" si="78"/>
        <v>2022</v>
      </c>
      <c r="L1679" t="str">
        <f t="shared" si="79"/>
        <v>07</v>
      </c>
      <c r="M1679" t="str">
        <f t="shared" si="80"/>
        <v>2022-07</v>
      </c>
    </row>
    <row r="1680" spans="1:13" x14ac:dyDescent="0.3">
      <c r="A1680" t="s">
        <v>22</v>
      </c>
      <c r="B1680" s="1">
        <v>47299</v>
      </c>
      <c r="C1680">
        <v>50</v>
      </c>
      <c r="D1680" t="s">
        <v>13</v>
      </c>
      <c r="E1680" s="1">
        <v>44744</v>
      </c>
      <c r="F1680" s="2">
        <v>0.34335648148148151</v>
      </c>
      <c r="G1680">
        <v>6.86</v>
      </c>
      <c r="H1680">
        <v>11.01</v>
      </c>
      <c r="I1680">
        <v>859</v>
      </c>
      <c r="J1680">
        <v>1679</v>
      </c>
      <c r="K1680" t="str">
        <f t="shared" si="78"/>
        <v>2022</v>
      </c>
      <c r="L1680" t="str">
        <f t="shared" si="79"/>
        <v>07</v>
      </c>
      <c r="M1680" t="str">
        <f t="shared" si="80"/>
        <v>2022-07</v>
      </c>
    </row>
    <row r="1681" spans="1:13" x14ac:dyDescent="0.3">
      <c r="A1681" t="s">
        <v>21</v>
      </c>
      <c r="B1681" t="s">
        <v>19</v>
      </c>
      <c r="C1681">
        <v>0</v>
      </c>
      <c r="D1681" t="s">
        <v>11</v>
      </c>
      <c r="E1681" s="1">
        <v>44782</v>
      </c>
      <c r="F1681" s="2">
        <v>0.60822916666666671</v>
      </c>
      <c r="G1681">
        <v>12.77</v>
      </c>
      <c r="H1681">
        <v>12.01</v>
      </c>
      <c r="I1681">
        <v>860</v>
      </c>
      <c r="J1681">
        <v>1680</v>
      </c>
      <c r="K1681" t="str">
        <f t="shared" si="78"/>
        <v>2022</v>
      </c>
      <c r="L1681" t="str">
        <f t="shared" si="79"/>
        <v>08</v>
      </c>
      <c r="M1681" t="str">
        <f t="shared" si="80"/>
        <v>2022-08</v>
      </c>
    </row>
    <row r="1682" spans="1:13" x14ac:dyDescent="0.3">
      <c r="A1682" t="s">
        <v>21</v>
      </c>
      <c r="B1682" t="s">
        <v>19</v>
      </c>
      <c r="C1682">
        <v>25</v>
      </c>
      <c r="D1682" t="s">
        <v>17</v>
      </c>
      <c r="E1682" s="1">
        <v>44782</v>
      </c>
      <c r="F1682" s="2">
        <v>0.60822916666666671</v>
      </c>
      <c r="G1682">
        <v>12.77</v>
      </c>
      <c r="H1682">
        <v>12.01</v>
      </c>
      <c r="I1682">
        <v>860</v>
      </c>
      <c r="J1682">
        <v>1681</v>
      </c>
      <c r="K1682" t="str">
        <f t="shared" si="78"/>
        <v>2022</v>
      </c>
      <c r="L1682" t="str">
        <f t="shared" si="79"/>
        <v>08</v>
      </c>
      <c r="M1682" t="str">
        <f t="shared" si="80"/>
        <v>2022-08</v>
      </c>
    </row>
    <row r="1683" spans="1:13" x14ac:dyDescent="0.3">
      <c r="A1683" t="s">
        <v>21</v>
      </c>
      <c r="B1683" t="s">
        <v>19</v>
      </c>
      <c r="C1683">
        <v>50</v>
      </c>
      <c r="D1683" t="s">
        <v>13</v>
      </c>
      <c r="E1683" s="1">
        <v>44782</v>
      </c>
      <c r="F1683" s="2">
        <v>0.60822916666666671</v>
      </c>
      <c r="G1683">
        <v>12.77</v>
      </c>
      <c r="H1683">
        <v>12.01</v>
      </c>
      <c r="I1683">
        <v>860</v>
      </c>
      <c r="J1683">
        <v>1682</v>
      </c>
      <c r="K1683" t="str">
        <f t="shared" si="78"/>
        <v>2022</v>
      </c>
      <c r="L1683" t="str">
        <f t="shared" si="79"/>
        <v>08</v>
      </c>
      <c r="M1683" t="str">
        <f t="shared" si="80"/>
        <v>2022-08</v>
      </c>
    </row>
    <row r="1684" spans="1:13" x14ac:dyDescent="0.3">
      <c r="A1684" t="s">
        <v>18</v>
      </c>
      <c r="B1684" t="s">
        <v>19</v>
      </c>
      <c r="C1684">
        <v>10</v>
      </c>
      <c r="D1684" t="s">
        <v>15</v>
      </c>
      <c r="E1684" s="1">
        <v>44627</v>
      </c>
      <c r="F1684" s="2">
        <v>0.71204861111111117</v>
      </c>
      <c r="G1684">
        <v>13.23</v>
      </c>
      <c r="H1684">
        <v>13.34</v>
      </c>
      <c r="I1684">
        <v>861</v>
      </c>
      <c r="J1684">
        <v>1683</v>
      </c>
      <c r="K1684" t="str">
        <f t="shared" si="78"/>
        <v>2022</v>
      </c>
      <c r="L1684" t="str">
        <f t="shared" si="79"/>
        <v>03</v>
      </c>
      <c r="M1684" t="str">
        <f t="shared" si="80"/>
        <v>2022-03</v>
      </c>
    </row>
    <row r="1685" spans="1:13" x14ac:dyDescent="0.3">
      <c r="A1685" t="s">
        <v>10</v>
      </c>
      <c r="B1685" s="1">
        <v>47118</v>
      </c>
      <c r="C1685">
        <v>0</v>
      </c>
      <c r="D1685" t="s">
        <v>11</v>
      </c>
      <c r="E1685" s="1">
        <v>44673</v>
      </c>
      <c r="F1685" s="2">
        <v>0.4325694444444444</v>
      </c>
      <c r="G1685">
        <v>7.85</v>
      </c>
      <c r="H1685">
        <v>5.32</v>
      </c>
      <c r="I1685">
        <v>862</v>
      </c>
      <c r="J1685">
        <v>1684</v>
      </c>
      <c r="K1685" t="str">
        <f t="shared" si="78"/>
        <v>2022</v>
      </c>
      <c r="L1685" t="str">
        <f t="shared" si="79"/>
        <v>04</v>
      </c>
      <c r="M1685" t="str">
        <f t="shared" si="80"/>
        <v>2022-04</v>
      </c>
    </row>
    <row r="1686" spans="1:13" x14ac:dyDescent="0.3">
      <c r="A1686" t="s">
        <v>10</v>
      </c>
      <c r="B1686" s="1">
        <v>47118</v>
      </c>
      <c r="C1686">
        <v>20</v>
      </c>
      <c r="D1686" t="s">
        <v>16</v>
      </c>
      <c r="E1686" s="1">
        <v>44617</v>
      </c>
      <c r="F1686" s="2">
        <v>0.52815972222222218</v>
      </c>
      <c r="G1686">
        <v>8.2899999999999991</v>
      </c>
      <c r="H1686">
        <v>10.97</v>
      </c>
      <c r="I1686">
        <v>863</v>
      </c>
      <c r="J1686">
        <v>1685</v>
      </c>
      <c r="K1686" t="str">
        <f t="shared" si="78"/>
        <v>2022</v>
      </c>
      <c r="L1686" t="str">
        <f t="shared" si="79"/>
        <v>02</v>
      </c>
      <c r="M1686" t="str">
        <f t="shared" si="80"/>
        <v>2022-02</v>
      </c>
    </row>
    <row r="1687" spans="1:13" x14ac:dyDescent="0.3">
      <c r="A1687" t="s">
        <v>10</v>
      </c>
      <c r="B1687" s="1">
        <v>47118</v>
      </c>
      <c r="C1687">
        <v>40</v>
      </c>
      <c r="D1687" t="s">
        <v>12</v>
      </c>
      <c r="E1687" s="1">
        <v>44617</v>
      </c>
      <c r="F1687" s="2">
        <v>0.52815972222222218</v>
      </c>
      <c r="G1687">
        <v>8.2899999999999991</v>
      </c>
      <c r="H1687">
        <v>10.97</v>
      </c>
      <c r="I1687">
        <v>863</v>
      </c>
      <c r="J1687">
        <v>1686</v>
      </c>
      <c r="K1687" t="str">
        <f t="shared" si="78"/>
        <v>2022</v>
      </c>
      <c r="L1687" t="str">
        <f t="shared" si="79"/>
        <v>02</v>
      </c>
      <c r="M1687" t="str">
        <f t="shared" si="80"/>
        <v>2022-02</v>
      </c>
    </row>
    <row r="1688" spans="1:13" x14ac:dyDescent="0.3">
      <c r="A1688" t="s">
        <v>10</v>
      </c>
      <c r="B1688" s="1">
        <v>47118</v>
      </c>
      <c r="C1688">
        <v>80</v>
      </c>
      <c r="D1688" t="s">
        <v>20</v>
      </c>
      <c r="E1688" s="1">
        <v>44617</v>
      </c>
      <c r="F1688" s="2">
        <v>0.52815972222222218</v>
      </c>
      <c r="G1688">
        <v>8.2899999999999991</v>
      </c>
      <c r="H1688">
        <v>10.97</v>
      </c>
      <c r="I1688">
        <v>863</v>
      </c>
      <c r="J1688">
        <v>1687</v>
      </c>
      <c r="K1688" t="str">
        <f t="shared" si="78"/>
        <v>2022</v>
      </c>
      <c r="L1688" t="str">
        <f t="shared" si="79"/>
        <v>02</v>
      </c>
      <c r="M1688" t="str">
        <f t="shared" si="80"/>
        <v>2022-02</v>
      </c>
    </row>
    <row r="1689" spans="1:13" x14ac:dyDescent="0.3">
      <c r="A1689" t="s">
        <v>10</v>
      </c>
      <c r="B1689" s="1">
        <v>47118</v>
      </c>
      <c r="C1689">
        <v>0</v>
      </c>
      <c r="D1689" t="s">
        <v>11</v>
      </c>
      <c r="E1689" s="1">
        <v>44850</v>
      </c>
      <c r="F1689" s="2">
        <v>0.64982638888888888</v>
      </c>
      <c r="G1689">
        <v>9.9600000000000009</v>
      </c>
      <c r="H1689">
        <v>12.8</v>
      </c>
      <c r="I1689">
        <v>864</v>
      </c>
      <c r="J1689">
        <v>1688</v>
      </c>
      <c r="K1689" t="str">
        <f t="shared" si="78"/>
        <v>2022</v>
      </c>
      <c r="L1689" t="str">
        <f t="shared" si="79"/>
        <v>10</v>
      </c>
      <c r="M1689" t="str">
        <f t="shared" si="80"/>
        <v>2022-10</v>
      </c>
    </row>
    <row r="1690" spans="1:13" x14ac:dyDescent="0.3">
      <c r="A1690" t="s">
        <v>10</v>
      </c>
      <c r="B1690" s="1">
        <v>47118</v>
      </c>
      <c r="C1690">
        <v>10</v>
      </c>
      <c r="D1690" t="s">
        <v>15</v>
      </c>
      <c r="E1690" s="1">
        <v>44917</v>
      </c>
      <c r="F1690" s="2">
        <v>0.5783449074074074</v>
      </c>
      <c r="G1690">
        <v>10.14</v>
      </c>
      <c r="H1690">
        <v>6.45</v>
      </c>
      <c r="I1690">
        <v>865</v>
      </c>
      <c r="J1690">
        <v>1689</v>
      </c>
      <c r="K1690" t="str">
        <f t="shared" si="78"/>
        <v>2022</v>
      </c>
      <c r="L1690" t="str">
        <f t="shared" si="79"/>
        <v>12</v>
      </c>
      <c r="M1690" t="str">
        <f t="shared" si="80"/>
        <v>2022-12</v>
      </c>
    </row>
    <row r="1691" spans="1:13" x14ac:dyDescent="0.3">
      <c r="A1691" t="s">
        <v>18</v>
      </c>
      <c r="B1691" t="s">
        <v>19</v>
      </c>
      <c r="C1691">
        <v>20</v>
      </c>
      <c r="D1691" t="s">
        <v>16</v>
      </c>
      <c r="E1691" s="1">
        <v>44692</v>
      </c>
      <c r="F1691" s="2">
        <v>0.64824074074074078</v>
      </c>
      <c r="G1691">
        <v>9.8000000000000007</v>
      </c>
      <c r="H1691">
        <v>9.07</v>
      </c>
      <c r="I1691">
        <v>866</v>
      </c>
      <c r="J1691">
        <v>1690</v>
      </c>
      <c r="K1691" t="str">
        <f t="shared" si="78"/>
        <v>2022</v>
      </c>
      <c r="L1691" t="str">
        <f t="shared" si="79"/>
        <v>05</v>
      </c>
      <c r="M1691" t="str">
        <f t="shared" si="80"/>
        <v>2022-05</v>
      </c>
    </row>
    <row r="1692" spans="1:13" x14ac:dyDescent="0.3">
      <c r="A1692" t="s">
        <v>18</v>
      </c>
      <c r="B1692" t="s">
        <v>19</v>
      </c>
      <c r="C1692">
        <v>40</v>
      </c>
      <c r="D1692" t="s">
        <v>12</v>
      </c>
      <c r="E1692" s="1">
        <v>44692</v>
      </c>
      <c r="F1692" s="2">
        <v>0.64824074074074078</v>
      </c>
      <c r="G1692">
        <v>9.8000000000000007</v>
      </c>
      <c r="H1692">
        <v>9.07</v>
      </c>
      <c r="I1692">
        <v>866</v>
      </c>
      <c r="J1692">
        <v>1691</v>
      </c>
      <c r="K1692" t="str">
        <f t="shared" si="78"/>
        <v>2022</v>
      </c>
      <c r="L1692" t="str">
        <f t="shared" si="79"/>
        <v>05</v>
      </c>
      <c r="M1692" t="str">
        <f t="shared" si="80"/>
        <v>2022-05</v>
      </c>
    </row>
    <row r="1693" spans="1:13" x14ac:dyDescent="0.3">
      <c r="A1693" t="s">
        <v>18</v>
      </c>
      <c r="B1693" t="s">
        <v>19</v>
      </c>
      <c r="C1693">
        <v>20</v>
      </c>
      <c r="D1693" t="s">
        <v>16</v>
      </c>
      <c r="E1693" s="1">
        <v>44703</v>
      </c>
      <c r="F1693" s="2">
        <v>0.58233796296296292</v>
      </c>
      <c r="G1693">
        <v>7.95</v>
      </c>
      <c r="H1693">
        <v>7.8</v>
      </c>
      <c r="I1693">
        <v>867</v>
      </c>
      <c r="J1693">
        <v>1692</v>
      </c>
      <c r="K1693" t="str">
        <f t="shared" si="78"/>
        <v>2022</v>
      </c>
      <c r="L1693" t="str">
        <f t="shared" si="79"/>
        <v>05</v>
      </c>
      <c r="M1693" t="str">
        <f t="shared" si="80"/>
        <v>2022-05</v>
      </c>
    </row>
    <row r="1694" spans="1:13" x14ac:dyDescent="0.3">
      <c r="A1694" t="s">
        <v>18</v>
      </c>
      <c r="B1694" t="s">
        <v>19</v>
      </c>
      <c r="C1694">
        <v>40</v>
      </c>
      <c r="D1694" t="s">
        <v>12</v>
      </c>
      <c r="E1694" s="1">
        <v>44703</v>
      </c>
      <c r="F1694" s="2">
        <v>0.58233796296296292</v>
      </c>
      <c r="G1694">
        <v>7.95</v>
      </c>
      <c r="H1694">
        <v>7.8</v>
      </c>
      <c r="I1694">
        <v>867</v>
      </c>
      <c r="J1694">
        <v>1693</v>
      </c>
      <c r="K1694" t="str">
        <f t="shared" si="78"/>
        <v>2022</v>
      </c>
      <c r="L1694" t="str">
        <f t="shared" si="79"/>
        <v>05</v>
      </c>
      <c r="M1694" t="str">
        <f t="shared" si="80"/>
        <v>2022-05</v>
      </c>
    </row>
    <row r="1695" spans="1:13" x14ac:dyDescent="0.3">
      <c r="A1695" t="s">
        <v>18</v>
      </c>
      <c r="B1695" t="s">
        <v>19</v>
      </c>
      <c r="C1695">
        <v>50</v>
      </c>
      <c r="D1695" t="s">
        <v>13</v>
      </c>
      <c r="E1695" s="1">
        <v>44703</v>
      </c>
      <c r="F1695" s="2">
        <v>0.58233796296296292</v>
      </c>
      <c r="G1695">
        <v>7.95</v>
      </c>
      <c r="H1695">
        <v>7.8</v>
      </c>
      <c r="I1695">
        <v>867</v>
      </c>
      <c r="J1695">
        <v>1694</v>
      </c>
      <c r="K1695" t="str">
        <f t="shared" si="78"/>
        <v>2022</v>
      </c>
      <c r="L1695" t="str">
        <f t="shared" si="79"/>
        <v>05</v>
      </c>
      <c r="M1695" t="str">
        <f t="shared" si="80"/>
        <v>2022-05</v>
      </c>
    </row>
    <row r="1696" spans="1:13" x14ac:dyDescent="0.3">
      <c r="A1696" t="s">
        <v>22</v>
      </c>
      <c r="B1696" s="1">
        <v>47299</v>
      </c>
      <c r="C1696">
        <v>10</v>
      </c>
      <c r="D1696" t="s">
        <v>15</v>
      </c>
      <c r="E1696" s="1">
        <v>44766</v>
      </c>
      <c r="F1696" s="2">
        <v>0.51371527777777781</v>
      </c>
      <c r="G1696">
        <v>10.31</v>
      </c>
      <c r="H1696">
        <v>7.89</v>
      </c>
      <c r="I1696">
        <v>868</v>
      </c>
      <c r="J1696">
        <v>1695</v>
      </c>
      <c r="K1696" t="str">
        <f t="shared" si="78"/>
        <v>2022</v>
      </c>
      <c r="L1696" t="str">
        <f t="shared" si="79"/>
        <v>07</v>
      </c>
      <c r="M1696" t="str">
        <f t="shared" si="80"/>
        <v>2022-07</v>
      </c>
    </row>
    <row r="1697" spans="1:13" x14ac:dyDescent="0.3">
      <c r="A1697" t="s">
        <v>22</v>
      </c>
      <c r="B1697" s="1">
        <v>47299</v>
      </c>
      <c r="C1697">
        <v>25</v>
      </c>
      <c r="D1697" t="s">
        <v>17</v>
      </c>
      <c r="E1697" s="1">
        <v>44766</v>
      </c>
      <c r="F1697" s="2">
        <v>0.51371527777777781</v>
      </c>
      <c r="G1697">
        <v>10.31</v>
      </c>
      <c r="H1697">
        <v>7.89</v>
      </c>
      <c r="I1697">
        <v>868</v>
      </c>
      <c r="J1697">
        <v>1696</v>
      </c>
      <c r="K1697" t="str">
        <f t="shared" si="78"/>
        <v>2022</v>
      </c>
      <c r="L1697" t="str">
        <f t="shared" si="79"/>
        <v>07</v>
      </c>
      <c r="M1697" t="str">
        <f t="shared" si="80"/>
        <v>2022-07</v>
      </c>
    </row>
    <row r="1698" spans="1:13" x14ac:dyDescent="0.3">
      <c r="A1698" t="s">
        <v>22</v>
      </c>
      <c r="B1698" s="1">
        <v>47299</v>
      </c>
      <c r="C1698">
        <v>50</v>
      </c>
      <c r="D1698" t="s">
        <v>13</v>
      </c>
      <c r="E1698" s="1">
        <v>44766</v>
      </c>
      <c r="F1698" s="2">
        <v>0.51371527777777781</v>
      </c>
      <c r="G1698">
        <v>10.31</v>
      </c>
      <c r="H1698">
        <v>7.89</v>
      </c>
      <c r="I1698">
        <v>868</v>
      </c>
      <c r="J1698">
        <v>1697</v>
      </c>
      <c r="K1698" t="str">
        <f t="shared" si="78"/>
        <v>2022</v>
      </c>
      <c r="L1698" t="str">
        <f t="shared" si="79"/>
        <v>07</v>
      </c>
      <c r="M1698" t="str">
        <f t="shared" si="80"/>
        <v>2022-07</v>
      </c>
    </row>
    <row r="1699" spans="1:13" x14ac:dyDescent="0.3">
      <c r="A1699" t="s">
        <v>21</v>
      </c>
      <c r="B1699" t="s">
        <v>19</v>
      </c>
      <c r="C1699">
        <v>10</v>
      </c>
      <c r="D1699" t="s">
        <v>15</v>
      </c>
      <c r="E1699" s="1">
        <v>44805</v>
      </c>
      <c r="F1699" s="2">
        <v>0.44028935185185186</v>
      </c>
      <c r="G1699">
        <v>6.83</v>
      </c>
      <c r="H1699">
        <v>9.8800000000000008</v>
      </c>
      <c r="I1699">
        <v>869</v>
      </c>
      <c r="J1699">
        <v>1698</v>
      </c>
      <c r="K1699" t="str">
        <f t="shared" si="78"/>
        <v>2022</v>
      </c>
      <c r="L1699" t="str">
        <f t="shared" si="79"/>
        <v>09</v>
      </c>
      <c r="M1699" t="str">
        <f t="shared" si="80"/>
        <v>2022-09</v>
      </c>
    </row>
    <row r="1700" spans="1:13" x14ac:dyDescent="0.3">
      <c r="A1700" t="s">
        <v>18</v>
      </c>
      <c r="B1700" t="s">
        <v>19</v>
      </c>
      <c r="C1700">
        <v>10</v>
      </c>
      <c r="D1700" t="s">
        <v>15</v>
      </c>
      <c r="E1700" s="1">
        <v>44857</v>
      </c>
      <c r="F1700" s="2">
        <v>0.81868055555555552</v>
      </c>
      <c r="G1700">
        <v>10.72</v>
      </c>
      <c r="H1700">
        <v>7.11</v>
      </c>
      <c r="I1700">
        <v>870</v>
      </c>
      <c r="J1700">
        <v>1699</v>
      </c>
      <c r="K1700" t="str">
        <f t="shared" si="78"/>
        <v>2022</v>
      </c>
      <c r="L1700" t="str">
        <f t="shared" si="79"/>
        <v>10</v>
      </c>
      <c r="M1700" t="str">
        <f t="shared" si="80"/>
        <v>2022-10</v>
      </c>
    </row>
    <row r="1701" spans="1:13" x14ac:dyDescent="0.3">
      <c r="A1701" t="s">
        <v>18</v>
      </c>
      <c r="B1701" t="s">
        <v>19</v>
      </c>
      <c r="C1701">
        <v>25</v>
      </c>
      <c r="D1701" t="s">
        <v>17</v>
      </c>
      <c r="E1701" s="1">
        <v>44857</v>
      </c>
      <c r="F1701" s="2">
        <v>0.81868055555555552</v>
      </c>
      <c r="G1701">
        <v>10.72</v>
      </c>
      <c r="H1701">
        <v>7.11</v>
      </c>
      <c r="I1701">
        <v>870</v>
      </c>
      <c r="J1701">
        <v>1700</v>
      </c>
      <c r="K1701" t="str">
        <f t="shared" si="78"/>
        <v>2022</v>
      </c>
      <c r="L1701" t="str">
        <f t="shared" si="79"/>
        <v>10</v>
      </c>
      <c r="M1701" t="str">
        <f t="shared" si="80"/>
        <v>2022-10</v>
      </c>
    </row>
    <row r="1702" spans="1:13" x14ac:dyDescent="0.3">
      <c r="A1702" t="s">
        <v>18</v>
      </c>
      <c r="B1702" t="s">
        <v>19</v>
      </c>
      <c r="C1702">
        <v>50</v>
      </c>
      <c r="D1702" t="s">
        <v>13</v>
      </c>
      <c r="E1702" s="1">
        <v>44857</v>
      </c>
      <c r="F1702" s="2">
        <v>0.81868055555555552</v>
      </c>
      <c r="G1702">
        <v>10.72</v>
      </c>
      <c r="H1702">
        <v>7.11</v>
      </c>
      <c r="I1702">
        <v>870</v>
      </c>
      <c r="J1702">
        <v>1701</v>
      </c>
      <c r="K1702" t="str">
        <f t="shared" si="78"/>
        <v>2022</v>
      </c>
      <c r="L1702" t="str">
        <f t="shared" si="79"/>
        <v>10</v>
      </c>
      <c r="M1702" t="str">
        <f t="shared" si="80"/>
        <v>2022-10</v>
      </c>
    </row>
    <row r="1703" spans="1:13" x14ac:dyDescent="0.3">
      <c r="A1703" t="s">
        <v>18</v>
      </c>
      <c r="B1703" t="s">
        <v>19</v>
      </c>
      <c r="C1703">
        <v>10</v>
      </c>
      <c r="D1703" t="s">
        <v>15</v>
      </c>
      <c r="E1703" s="1">
        <v>44916</v>
      </c>
      <c r="F1703" s="2">
        <v>0.7490162037037037</v>
      </c>
      <c r="G1703">
        <v>6.62</v>
      </c>
      <c r="H1703">
        <v>7.91</v>
      </c>
      <c r="I1703">
        <v>871</v>
      </c>
      <c r="J1703">
        <v>1702</v>
      </c>
      <c r="K1703" t="str">
        <f t="shared" si="78"/>
        <v>2022</v>
      </c>
      <c r="L1703" t="str">
        <f t="shared" si="79"/>
        <v>12</v>
      </c>
      <c r="M1703" t="str">
        <f t="shared" si="80"/>
        <v>2022-12</v>
      </c>
    </row>
    <row r="1704" spans="1:13" x14ac:dyDescent="0.3">
      <c r="A1704" t="s">
        <v>18</v>
      </c>
      <c r="B1704" t="s">
        <v>19</v>
      </c>
      <c r="C1704">
        <v>25</v>
      </c>
      <c r="D1704" t="s">
        <v>17</v>
      </c>
      <c r="E1704" s="1">
        <v>44916</v>
      </c>
      <c r="F1704" s="2">
        <v>0.7490162037037037</v>
      </c>
      <c r="G1704">
        <v>6.62</v>
      </c>
      <c r="H1704">
        <v>7.91</v>
      </c>
      <c r="I1704">
        <v>871</v>
      </c>
      <c r="J1704">
        <v>1703</v>
      </c>
      <c r="K1704" t="str">
        <f t="shared" si="78"/>
        <v>2022</v>
      </c>
      <c r="L1704" t="str">
        <f t="shared" si="79"/>
        <v>12</v>
      </c>
      <c r="M1704" t="str">
        <f t="shared" si="80"/>
        <v>2022-12</v>
      </c>
    </row>
    <row r="1705" spans="1:13" x14ac:dyDescent="0.3">
      <c r="A1705" t="s">
        <v>18</v>
      </c>
      <c r="B1705" t="s">
        <v>19</v>
      </c>
      <c r="C1705">
        <v>80</v>
      </c>
      <c r="D1705" t="s">
        <v>20</v>
      </c>
      <c r="E1705" s="1">
        <v>44916</v>
      </c>
      <c r="F1705" s="2">
        <v>0.7490162037037037</v>
      </c>
      <c r="G1705">
        <v>6.62</v>
      </c>
      <c r="H1705">
        <v>7.91</v>
      </c>
      <c r="I1705">
        <v>871</v>
      </c>
      <c r="J1705">
        <v>1704</v>
      </c>
      <c r="K1705" t="str">
        <f t="shared" si="78"/>
        <v>2022</v>
      </c>
      <c r="L1705" t="str">
        <f t="shared" si="79"/>
        <v>12</v>
      </c>
      <c r="M1705" t="str">
        <f t="shared" si="80"/>
        <v>2022-12</v>
      </c>
    </row>
    <row r="1706" spans="1:13" x14ac:dyDescent="0.3">
      <c r="A1706" t="s">
        <v>21</v>
      </c>
      <c r="B1706" t="s">
        <v>19</v>
      </c>
      <c r="C1706">
        <v>10</v>
      </c>
      <c r="D1706" t="s">
        <v>15</v>
      </c>
      <c r="E1706" s="1">
        <v>44738</v>
      </c>
      <c r="F1706" s="2">
        <v>0.43677083333333333</v>
      </c>
      <c r="G1706">
        <v>11.64</v>
      </c>
      <c r="H1706">
        <v>13.46</v>
      </c>
      <c r="I1706">
        <v>872</v>
      </c>
      <c r="J1706">
        <v>1705</v>
      </c>
      <c r="K1706" t="str">
        <f t="shared" si="78"/>
        <v>2022</v>
      </c>
      <c r="L1706" t="str">
        <f t="shared" si="79"/>
        <v>06</v>
      </c>
      <c r="M1706" t="str">
        <f t="shared" si="80"/>
        <v>2022-06</v>
      </c>
    </row>
    <row r="1707" spans="1:13" x14ac:dyDescent="0.3">
      <c r="A1707" t="s">
        <v>21</v>
      </c>
      <c r="B1707" t="s">
        <v>19</v>
      </c>
      <c r="C1707">
        <v>25</v>
      </c>
      <c r="D1707" t="s">
        <v>17</v>
      </c>
      <c r="E1707" s="1">
        <v>44738</v>
      </c>
      <c r="F1707" s="2">
        <v>0.43677083333333333</v>
      </c>
      <c r="G1707">
        <v>11.64</v>
      </c>
      <c r="H1707">
        <v>13.46</v>
      </c>
      <c r="I1707">
        <v>872</v>
      </c>
      <c r="J1707">
        <v>1706</v>
      </c>
      <c r="K1707" t="str">
        <f t="shared" si="78"/>
        <v>2022</v>
      </c>
      <c r="L1707" t="str">
        <f t="shared" si="79"/>
        <v>06</v>
      </c>
      <c r="M1707" t="str">
        <f t="shared" si="80"/>
        <v>2022-06</v>
      </c>
    </row>
    <row r="1708" spans="1:13" x14ac:dyDescent="0.3">
      <c r="A1708" t="s">
        <v>21</v>
      </c>
      <c r="B1708" t="s">
        <v>19</v>
      </c>
      <c r="C1708">
        <v>80</v>
      </c>
      <c r="D1708" t="s">
        <v>20</v>
      </c>
      <c r="E1708" s="1">
        <v>44738</v>
      </c>
      <c r="F1708" s="2">
        <v>0.43677083333333333</v>
      </c>
      <c r="G1708">
        <v>11.64</v>
      </c>
      <c r="H1708">
        <v>13.46</v>
      </c>
      <c r="I1708">
        <v>872</v>
      </c>
      <c r="J1708">
        <v>1707</v>
      </c>
      <c r="K1708" t="str">
        <f t="shared" si="78"/>
        <v>2022</v>
      </c>
      <c r="L1708" t="str">
        <f t="shared" si="79"/>
        <v>06</v>
      </c>
      <c r="M1708" t="str">
        <f t="shared" si="80"/>
        <v>2022-06</v>
      </c>
    </row>
    <row r="1709" spans="1:13" x14ac:dyDescent="0.3">
      <c r="A1709" t="s">
        <v>10</v>
      </c>
      <c r="B1709" s="1">
        <v>47118</v>
      </c>
      <c r="C1709">
        <v>0</v>
      </c>
      <c r="D1709" t="s">
        <v>11</v>
      </c>
      <c r="E1709" s="1">
        <v>44747</v>
      </c>
      <c r="F1709" s="2">
        <v>0.39490740740740743</v>
      </c>
      <c r="G1709">
        <v>11.79</v>
      </c>
      <c r="H1709">
        <v>11.85</v>
      </c>
      <c r="I1709">
        <v>873</v>
      </c>
      <c r="J1709">
        <v>1708</v>
      </c>
      <c r="K1709" t="str">
        <f t="shared" si="78"/>
        <v>2022</v>
      </c>
      <c r="L1709" t="str">
        <f t="shared" si="79"/>
        <v>07</v>
      </c>
      <c r="M1709" t="str">
        <f t="shared" si="80"/>
        <v>2022-07</v>
      </c>
    </row>
    <row r="1710" spans="1:13" x14ac:dyDescent="0.3">
      <c r="A1710" t="s">
        <v>10</v>
      </c>
      <c r="B1710" s="1">
        <v>47118</v>
      </c>
      <c r="C1710">
        <v>40</v>
      </c>
      <c r="D1710" t="s">
        <v>12</v>
      </c>
      <c r="E1710" s="1">
        <v>44747</v>
      </c>
      <c r="F1710" s="2">
        <v>0.39490740740740743</v>
      </c>
      <c r="G1710">
        <v>11.79</v>
      </c>
      <c r="H1710">
        <v>11.85</v>
      </c>
      <c r="I1710">
        <v>873</v>
      </c>
      <c r="J1710">
        <v>1709</v>
      </c>
      <c r="K1710" t="str">
        <f t="shared" si="78"/>
        <v>2022</v>
      </c>
      <c r="L1710" t="str">
        <f t="shared" si="79"/>
        <v>07</v>
      </c>
      <c r="M1710" t="str">
        <f t="shared" si="80"/>
        <v>2022-07</v>
      </c>
    </row>
    <row r="1711" spans="1:13" x14ac:dyDescent="0.3">
      <c r="A1711" t="s">
        <v>10</v>
      </c>
      <c r="B1711" s="1">
        <v>47118</v>
      </c>
      <c r="C1711">
        <v>50</v>
      </c>
      <c r="D1711" t="s">
        <v>13</v>
      </c>
      <c r="E1711" s="1">
        <v>44747</v>
      </c>
      <c r="F1711" s="2">
        <v>0.39490740740740743</v>
      </c>
      <c r="G1711">
        <v>11.79</v>
      </c>
      <c r="H1711">
        <v>11.85</v>
      </c>
      <c r="I1711">
        <v>873</v>
      </c>
      <c r="J1711">
        <v>1710</v>
      </c>
      <c r="K1711" t="str">
        <f t="shared" si="78"/>
        <v>2022</v>
      </c>
      <c r="L1711" t="str">
        <f t="shared" si="79"/>
        <v>07</v>
      </c>
      <c r="M1711" t="str">
        <f t="shared" si="80"/>
        <v>2022-07</v>
      </c>
    </row>
    <row r="1712" spans="1:13" x14ac:dyDescent="0.3">
      <c r="A1712" t="s">
        <v>10</v>
      </c>
      <c r="B1712" s="1">
        <v>47118</v>
      </c>
      <c r="C1712">
        <v>20</v>
      </c>
      <c r="D1712" t="s">
        <v>16</v>
      </c>
      <c r="E1712" s="1">
        <v>44593</v>
      </c>
      <c r="F1712" s="2">
        <v>0.61802083333333335</v>
      </c>
      <c r="G1712">
        <v>10.24</v>
      </c>
      <c r="H1712">
        <v>7.95</v>
      </c>
      <c r="I1712">
        <v>874</v>
      </c>
      <c r="J1712">
        <v>1711</v>
      </c>
      <c r="K1712" t="str">
        <f t="shared" si="78"/>
        <v>2022</v>
      </c>
      <c r="L1712" t="str">
        <f t="shared" si="79"/>
        <v>02</v>
      </c>
      <c r="M1712" t="str">
        <f t="shared" si="80"/>
        <v>2022-02</v>
      </c>
    </row>
    <row r="1713" spans="1:13" x14ac:dyDescent="0.3">
      <c r="A1713" t="s">
        <v>14</v>
      </c>
      <c r="B1713" s="1">
        <v>47848</v>
      </c>
      <c r="C1713">
        <v>10</v>
      </c>
      <c r="D1713" t="s">
        <v>15</v>
      </c>
      <c r="E1713" s="1">
        <v>44612</v>
      </c>
      <c r="F1713" s="2">
        <v>0.4385532407407407</v>
      </c>
      <c r="G1713">
        <v>5.47</v>
      </c>
      <c r="H1713">
        <v>8.64</v>
      </c>
      <c r="I1713">
        <v>875</v>
      </c>
      <c r="J1713">
        <v>1712</v>
      </c>
      <c r="K1713" t="str">
        <f t="shared" si="78"/>
        <v>2022</v>
      </c>
      <c r="L1713" t="str">
        <f t="shared" si="79"/>
        <v>02</v>
      </c>
      <c r="M1713" t="str">
        <f t="shared" si="80"/>
        <v>2022-02</v>
      </c>
    </row>
    <row r="1714" spans="1:13" x14ac:dyDescent="0.3">
      <c r="A1714" t="s">
        <v>10</v>
      </c>
      <c r="B1714" s="1">
        <v>47118</v>
      </c>
      <c r="C1714">
        <v>20</v>
      </c>
      <c r="D1714" t="s">
        <v>16</v>
      </c>
      <c r="E1714" s="1">
        <v>44681</v>
      </c>
      <c r="F1714" s="2">
        <v>0.39631944444444445</v>
      </c>
      <c r="G1714">
        <v>8.35</v>
      </c>
      <c r="H1714">
        <v>8.25</v>
      </c>
      <c r="I1714">
        <v>876</v>
      </c>
      <c r="J1714">
        <v>1713</v>
      </c>
      <c r="K1714" t="str">
        <f t="shared" si="78"/>
        <v>2022</v>
      </c>
      <c r="L1714" t="str">
        <f t="shared" si="79"/>
        <v>04</v>
      </c>
      <c r="M1714" t="str">
        <f t="shared" si="80"/>
        <v>2022-04</v>
      </c>
    </row>
    <row r="1715" spans="1:13" x14ac:dyDescent="0.3">
      <c r="A1715" t="s">
        <v>10</v>
      </c>
      <c r="B1715" s="1">
        <v>47118</v>
      </c>
      <c r="C1715">
        <v>40</v>
      </c>
      <c r="D1715" t="s">
        <v>12</v>
      </c>
      <c r="E1715" s="1">
        <v>44681</v>
      </c>
      <c r="F1715" s="2">
        <v>0.39631944444444445</v>
      </c>
      <c r="G1715">
        <v>8.35</v>
      </c>
      <c r="H1715">
        <v>8.25</v>
      </c>
      <c r="I1715">
        <v>876</v>
      </c>
      <c r="J1715">
        <v>1714</v>
      </c>
      <c r="K1715" t="str">
        <f t="shared" si="78"/>
        <v>2022</v>
      </c>
      <c r="L1715" t="str">
        <f t="shared" si="79"/>
        <v>04</v>
      </c>
      <c r="M1715" t="str">
        <f t="shared" si="80"/>
        <v>2022-04</v>
      </c>
    </row>
    <row r="1716" spans="1:13" x14ac:dyDescent="0.3">
      <c r="A1716" t="s">
        <v>10</v>
      </c>
      <c r="B1716" s="1">
        <v>47118</v>
      </c>
      <c r="C1716">
        <v>50</v>
      </c>
      <c r="D1716" t="s">
        <v>13</v>
      </c>
      <c r="E1716" s="1">
        <v>44681</v>
      </c>
      <c r="F1716" s="2">
        <v>0.39631944444444445</v>
      </c>
      <c r="G1716">
        <v>8.35</v>
      </c>
      <c r="H1716">
        <v>8.25</v>
      </c>
      <c r="I1716">
        <v>876</v>
      </c>
      <c r="J1716">
        <v>1715</v>
      </c>
      <c r="K1716" t="str">
        <f t="shared" si="78"/>
        <v>2022</v>
      </c>
      <c r="L1716" t="str">
        <f t="shared" si="79"/>
        <v>04</v>
      </c>
      <c r="M1716" t="str">
        <f t="shared" si="80"/>
        <v>2022-04</v>
      </c>
    </row>
    <row r="1717" spans="1:13" x14ac:dyDescent="0.3">
      <c r="A1717" t="s">
        <v>22</v>
      </c>
      <c r="B1717" s="1">
        <v>47299</v>
      </c>
      <c r="C1717">
        <v>10</v>
      </c>
      <c r="D1717" t="s">
        <v>15</v>
      </c>
      <c r="E1717" s="1">
        <v>44796</v>
      </c>
      <c r="F1717" s="2">
        <v>0.61848379629629624</v>
      </c>
      <c r="G1717">
        <v>8.2799999999999994</v>
      </c>
      <c r="H1717">
        <v>10.199999999999999</v>
      </c>
      <c r="I1717">
        <v>877</v>
      </c>
      <c r="J1717">
        <v>1716</v>
      </c>
      <c r="K1717" t="str">
        <f t="shared" si="78"/>
        <v>2022</v>
      </c>
      <c r="L1717" t="str">
        <f t="shared" si="79"/>
        <v>08</v>
      </c>
      <c r="M1717" t="str">
        <f t="shared" si="80"/>
        <v>2022-08</v>
      </c>
    </row>
    <row r="1718" spans="1:13" x14ac:dyDescent="0.3">
      <c r="A1718" t="s">
        <v>22</v>
      </c>
      <c r="B1718" s="1">
        <v>47299</v>
      </c>
      <c r="C1718">
        <v>40</v>
      </c>
      <c r="D1718" t="s">
        <v>12</v>
      </c>
      <c r="E1718" s="1">
        <v>44796</v>
      </c>
      <c r="F1718" s="2">
        <v>0.61848379629629624</v>
      </c>
      <c r="G1718">
        <v>8.2799999999999994</v>
      </c>
      <c r="H1718">
        <v>10.199999999999999</v>
      </c>
      <c r="I1718">
        <v>877</v>
      </c>
      <c r="J1718">
        <v>1717</v>
      </c>
      <c r="K1718" t="str">
        <f t="shared" si="78"/>
        <v>2022</v>
      </c>
      <c r="L1718" t="str">
        <f t="shared" si="79"/>
        <v>08</v>
      </c>
      <c r="M1718" t="str">
        <f t="shared" si="80"/>
        <v>2022-08</v>
      </c>
    </row>
    <row r="1719" spans="1:13" x14ac:dyDescent="0.3">
      <c r="A1719" t="s">
        <v>22</v>
      </c>
      <c r="B1719" s="1">
        <v>47299</v>
      </c>
      <c r="C1719">
        <v>10</v>
      </c>
      <c r="D1719" t="s">
        <v>15</v>
      </c>
      <c r="E1719" s="1">
        <v>44616</v>
      </c>
      <c r="F1719" s="2">
        <v>0.67730324074074078</v>
      </c>
      <c r="G1719">
        <v>13.79</v>
      </c>
      <c r="H1719">
        <v>5.22</v>
      </c>
      <c r="I1719">
        <v>878</v>
      </c>
      <c r="J1719">
        <v>1718</v>
      </c>
      <c r="K1719" t="str">
        <f t="shared" si="78"/>
        <v>2022</v>
      </c>
      <c r="L1719" t="str">
        <f t="shared" si="79"/>
        <v>02</v>
      </c>
      <c r="M1719" t="str">
        <f t="shared" si="80"/>
        <v>2022-02</v>
      </c>
    </row>
    <row r="1720" spans="1:13" x14ac:dyDescent="0.3">
      <c r="A1720" t="s">
        <v>22</v>
      </c>
      <c r="B1720" s="1">
        <v>47299</v>
      </c>
      <c r="C1720">
        <v>40</v>
      </c>
      <c r="D1720" t="s">
        <v>12</v>
      </c>
      <c r="E1720" s="1">
        <v>44616</v>
      </c>
      <c r="F1720" s="2">
        <v>0.67730324074074078</v>
      </c>
      <c r="G1720">
        <v>13.79</v>
      </c>
      <c r="H1720">
        <v>5.22</v>
      </c>
      <c r="I1720">
        <v>878</v>
      </c>
      <c r="J1720">
        <v>1719</v>
      </c>
      <c r="K1720" t="str">
        <f t="shared" si="78"/>
        <v>2022</v>
      </c>
      <c r="L1720" t="str">
        <f t="shared" si="79"/>
        <v>02</v>
      </c>
      <c r="M1720" t="str">
        <f t="shared" si="80"/>
        <v>2022-02</v>
      </c>
    </row>
    <row r="1721" spans="1:13" x14ac:dyDescent="0.3">
      <c r="A1721" t="s">
        <v>14</v>
      </c>
      <c r="B1721" s="1">
        <v>47848</v>
      </c>
      <c r="C1721">
        <v>20</v>
      </c>
      <c r="D1721" t="s">
        <v>16</v>
      </c>
      <c r="E1721" s="1">
        <v>44720</v>
      </c>
      <c r="F1721" s="2">
        <v>0.66935185185185186</v>
      </c>
      <c r="G1721">
        <v>11.62</v>
      </c>
      <c r="H1721">
        <v>11.87</v>
      </c>
      <c r="I1721">
        <v>879</v>
      </c>
      <c r="J1721">
        <v>1720</v>
      </c>
      <c r="K1721" t="str">
        <f t="shared" si="78"/>
        <v>2022</v>
      </c>
      <c r="L1721" t="str">
        <f t="shared" si="79"/>
        <v>06</v>
      </c>
      <c r="M1721" t="str">
        <f t="shared" si="80"/>
        <v>2022-06</v>
      </c>
    </row>
    <row r="1722" spans="1:13" x14ac:dyDescent="0.3">
      <c r="A1722" t="s">
        <v>14</v>
      </c>
      <c r="B1722" s="1">
        <v>47848</v>
      </c>
      <c r="C1722">
        <v>25</v>
      </c>
      <c r="D1722" t="s">
        <v>17</v>
      </c>
      <c r="E1722" s="1">
        <v>44720</v>
      </c>
      <c r="F1722" s="2">
        <v>0.66935185185185186</v>
      </c>
      <c r="G1722">
        <v>11.62</v>
      </c>
      <c r="H1722">
        <v>11.87</v>
      </c>
      <c r="I1722">
        <v>879</v>
      </c>
      <c r="J1722">
        <v>1721</v>
      </c>
      <c r="K1722" t="str">
        <f t="shared" si="78"/>
        <v>2022</v>
      </c>
      <c r="L1722" t="str">
        <f t="shared" si="79"/>
        <v>06</v>
      </c>
      <c r="M1722" t="str">
        <f t="shared" si="80"/>
        <v>2022-06</v>
      </c>
    </row>
    <row r="1723" spans="1:13" x14ac:dyDescent="0.3">
      <c r="A1723" t="s">
        <v>14</v>
      </c>
      <c r="B1723" s="1">
        <v>47848</v>
      </c>
      <c r="C1723">
        <v>80</v>
      </c>
      <c r="D1723" t="s">
        <v>20</v>
      </c>
      <c r="E1723" s="1">
        <v>44720</v>
      </c>
      <c r="F1723" s="2">
        <v>0.66935185185185186</v>
      </c>
      <c r="G1723">
        <v>11.62</v>
      </c>
      <c r="H1723">
        <v>11.87</v>
      </c>
      <c r="I1723">
        <v>879</v>
      </c>
      <c r="J1723">
        <v>1722</v>
      </c>
      <c r="K1723" t="str">
        <f t="shared" si="78"/>
        <v>2022</v>
      </c>
      <c r="L1723" t="str">
        <f t="shared" si="79"/>
        <v>06</v>
      </c>
      <c r="M1723" t="str">
        <f t="shared" si="80"/>
        <v>2022-06</v>
      </c>
    </row>
    <row r="1724" spans="1:13" x14ac:dyDescent="0.3">
      <c r="A1724" t="s">
        <v>14</v>
      </c>
      <c r="B1724" s="1">
        <v>47848</v>
      </c>
      <c r="C1724">
        <v>10</v>
      </c>
      <c r="D1724" t="s">
        <v>15</v>
      </c>
      <c r="E1724" s="1">
        <v>44740</v>
      </c>
      <c r="F1724" s="2">
        <v>0.57537037037037042</v>
      </c>
      <c r="G1724">
        <v>17.239999999999998</v>
      </c>
      <c r="H1724">
        <v>7.01</v>
      </c>
      <c r="I1724">
        <v>880</v>
      </c>
      <c r="J1724">
        <v>1723</v>
      </c>
      <c r="K1724" t="str">
        <f t="shared" si="78"/>
        <v>2022</v>
      </c>
      <c r="L1724" t="str">
        <f t="shared" si="79"/>
        <v>06</v>
      </c>
      <c r="M1724" t="str">
        <f t="shared" si="80"/>
        <v>2022-06</v>
      </c>
    </row>
    <row r="1725" spans="1:13" x14ac:dyDescent="0.3">
      <c r="A1725" t="s">
        <v>10</v>
      </c>
      <c r="B1725" s="1">
        <v>47118</v>
      </c>
      <c r="C1725">
        <v>20</v>
      </c>
      <c r="D1725" t="s">
        <v>16</v>
      </c>
      <c r="E1725" s="1">
        <v>44753</v>
      </c>
      <c r="F1725" s="2">
        <v>0.85306712962962961</v>
      </c>
      <c r="G1725">
        <v>5.68</v>
      </c>
      <c r="H1725">
        <v>10.69</v>
      </c>
      <c r="I1725">
        <v>881</v>
      </c>
      <c r="J1725">
        <v>1724</v>
      </c>
      <c r="K1725" t="str">
        <f t="shared" si="78"/>
        <v>2022</v>
      </c>
      <c r="L1725" t="str">
        <f t="shared" si="79"/>
        <v>07</v>
      </c>
      <c r="M1725" t="str">
        <f t="shared" si="80"/>
        <v>2022-07</v>
      </c>
    </row>
    <row r="1726" spans="1:13" x14ac:dyDescent="0.3">
      <c r="A1726" t="s">
        <v>22</v>
      </c>
      <c r="B1726" s="1">
        <v>47299</v>
      </c>
      <c r="C1726">
        <v>0</v>
      </c>
      <c r="D1726" t="s">
        <v>11</v>
      </c>
      <c r="E1726" s="1">
        <v>44765</v>
      </c>
      <c r="F1726" s="2">
        <v>0.56357638888888884</v>
      </c>
      <c r="G1726">
        <v>6.99</v>
      </c>
      <c r="H1726">
        <v>15.12</v>
      </c>
      <c r="I1726">
        <v>882</v>
      </c>
      <c r="J1726">
        <v>1725</v>
      </c>
      <c r="K1726" t="str">
        <f t="shared" si="78"/>
        <v>2022</v>
      </c>
      <c r="L1726" t="str">
        <f t="shared" si="79"/>
        <v>07</v>
      </c>
      <c r="M1726" t="str">
        <f t="shared" si="80"/>
        <v>2022-07</v>
      </c>
    </row>
    <row r="1727" spans="1:13" x14ac:dyDescent="0.3">
      <c r="A1727" t="s">
        <v>18</v>
      </c>
      <c r="B1727" t="s">
        <v>19</v>
      </c>
      <c r="C1727">
        <v>0</v>
      </c>
      <c r="D1727" t="s">
        <v>11</v>
      </c>
      <c r="E1727" s="1">
        <v>44790</v>
      </c>
      <c r="F1727" s="2">
        <v>0.34833333333333333</v>
      </c>
      <c r="G1727">
        <v>11.61</v>
      </c>
      <c r="H1727">
        <v>5.75</v>
      </c>
      <c r="I1727">
        <v>883</v>
      </c>
      <c r="J1727">
        <v>1726</v>
      </c>
      <c r="K1727" t="str">
        <f t="shared" si="78"/>
        <v>2022</v>
      </c>
      <c r="L1727" t="str">
        <f t="shared" si="79"/>
        <v>08</v>
      </c>
      <c r="M1727" t="str">
        <f t="shared" si="80"/>
        <v>2022-08</v>
      </c>
    </row>
    <row r="1728" spans="1:13" x14ac:dyDescent="0.3">
      <c r="A1728" t="s">
        <v>14</v>
      </c>
      <c r="B1728" s="1">
        <v>47848</v>
      </c>
      <c r="C1728">
        <v>20</v>
      </c>
      <c r="D1728" t="s">
        <v>16</v>
      </c>
      <c r="E1728" s="1">
        <v>44807</v>
      </c>
      <c r="F1728" s="2">
        <v>0.5955555555555555</v>
      </c>
      <c r="G1728">
        <v>12.25</v>
      </c>
      <c r="H1728">
        <v>8.7100000000000009</v>
      </c>
      <c r="I1728">
        <v>884</v>
      </c>
      <c r="J1728">
        <v>1727</v>
      </c>
      <c r="K1728" t="str">
        <f t="shared" si="78"/>
        <v>2022</v>
      </c>
      <c r="L1728" t="str">
        <f t="shared" si="79"/>
        <v>09</v>
      </c>
      <c r="M1728" t="str">
        <f t="shared" si="80"/>
        <v>2022-09</v>
      </c>
    </row>
    <row r="1729" spans="1:13" x14ac:dyDescent="0.3">
      <c r="A1729" t="s">
        <v>18</v>
      </c>
      <c r="B1729" t="s">
        <v>19</v>
      </c>
      <c r="C1729">
        <v>10</v>
      </c>
      <c r="D1729" t="s">
        <v>15</v>
      </c>
      <c r="E1729" s="1">
        <v>44837</v>
      </c>
      <c r="F1729" s="2">
        <v>0.62140046296296292</v>
      </c>
      <c r="G1729">
        <v>7.46</v>
      </c>
      <c r="H1729">
        <v>9.56</v>
      </c>
      <c r="I1729">
        <v>885</v>
      </c>
      <c r="J1729">
        <v>1728</v>
      </c>
      <c r="K1729" t="str">
        <f t="shared" si="78"/>
        <v>2022</v>
      </c>
      <c r="L1729" t="str">
        <f t="shared" si="79"/>
        <v>10</v>
      </c>
      <c r="M1729" t="str">
        <f t="shared" si="80"/>
        <v>2022-10</v>
      </c>
    </row>
    <row r="1730" spans="1:13" x14ac:dyDescent="0.3">
      <c r="A1730" t="s">
        <v>18</v>
      </c>
      <c r="B1730" t="s">
        <v>19</v>
      </c>
      <c r="C1730">
        <v>25</v>
      </c>
      <c r="D1730" t="s">
        <v>17</v>
      </c>
      <c r="E1730" s="1">
        <v>44837</v>
      </c>
      <c r="F1730" s="2">
        <v>0.62140046296296292</v>
      </c>
      <c r="G1730">
        <v>7.46</v>
      </c>
      <c r="H1730">
        <v>9.56</v>
      </c>
      <c r="I1730">
        <v>885</v>
      </c>
      <c r="J1730">
        <v>1729</v>
      </c>
      <c r="K1730" t="str">
        <f t="shared" si="78"/>
        <v>2022</v>
      </c>
      <c r="L1730" t="str">
        <f t="shared" si="79"/>
        <v>10</v>
      </c>
      <c r="M1730" t="str">
        <f t="shared" si="80"/>
        <v>2022-10</v>
      </c>
    </row>
    <row r="1731" spans="1:13" x14ac:dyDescent="0.3">
      <c r="A1731" t="s">
        <v>18</v>
      </c>
      <c r="B1731" t="s">
        <v>19</v>
      </c>
      <c r="C1731">
        <v>80</v>
      </c>
      <c r="D1731" t="s">
        <v>20</v>
      </c>
      <c r="E1731" s="1">
        <v>44837</v>
      </c>
      <c r="F1731" s="2">
        <v>0.62140046296296292</v>
      </c>
      <c r="G1731">
        <v>7.46</v>
      </c>
      <c r="H1731">
        <v>9.56</v>
      </c>
      <c r="I1731">
        <v>885</v>
      </c>
      <c r="J1731">
        <v>1730</v>
      </c>
      <c r="K1731" t="str">
        <f t="shared" ref="K1731:K1794" si="81">TEXT(E1731, "yyyy")</f>
        <v>2022</v>
      </c>
      <c r="L1731" t="str">
        <f t="shared" ref="L1731:L1794" si="82">TEXT(E1731, "mm")</f>
        <v>10</v>
      </c>
      <c r="M1731" t="str">
        <f t="shared" ref="M1731:M1794" si="83">TEXT(E1731, "yyyy-mm")</f>
        <v>2022-10</v>
      </c>
    </row>
    <row r="1732" spans="1:13" x14ac:dyDescent="0.3">
      <c r="A1732" t="s">
        <v>21</v>
      </c>
      <c r="B1732" t="s">
        <v>19</v>
      </c>
      <c r="C1732">
        <v>20</v>
      </c>
      <c r="D1732" t="s">
        <v>16</v>
      </c>
      <c r="E1732" s="1">
        <v>44896</v>
      </c>
      <c r="F1732" s="2">
        <v>0.48278935185185184</v>
      </c>
      <c r="G1732">
        <v>8</v>
      </c>
      <c r="H1732">
        <v>12.96</v>
      </c>
      <c r="I1732">
        <v>886</v>
      </c>
      <c r="J1732">
        <v>1731</v>
      </c>
      <c r="K1732" t="str">
        <f t="shared" si="81"/>
        <v>2022</v>
      </c>
      <c r="L1732" t="str">
        <f t="shared" si="82"/>
        <v>12</v>
      </c>
      <c r="M1732" t="str">
        <f t="shared" si="83"/>
        <v>2022-12</v>
      </c>
    </row>
    <row r="1733" spans="1:13" x14ac:dyDescent="0.3">
      <c r="A1733" t="s">
        <v>21</v>
      </c>
      <c r="B1733" t="s">
        <v>19</v>
      </c>
      <c r="C1733">
        <v>40</v>
      </c>
      <c r="D1733" t="s">
        <v>12</v>
      </c>
      <c r="E1733" s="1">
        <v>44896</v>
      </c>
      <c r="F1733" s="2">
        <v>0.48278935185185184</v>
      </c>
      <c r="G1733">
        <v>8</v>
      </c>
      <c r="H1733">
        <v>12.96</v>
      </c>
      <c r="I1733">
        <v>886</v>
      </c>
      <c r="J1733">
        <v>1732</v>
      </c>
      <c r="K1733" t="str">
        <f t="shared" si="81"/>
        <v>2022</v>
      </c>
      <c r="L1733" t="str">
        <f t="shared" si="82"/>
        <v>12</v>
      </c>
      <c r="M1733" t="str">
        <f t="shared" si="83"/>
        <v>2022-12</v>
      </c>
    </row>
    <row r="1734" spans="1:13" x14ac:dyDescent="0.3">
      <c r="A1734" t="s">
        <v>18</v>
      </c>
      <c r="B1734" t="s">
        <v>19</v>
      </c>
      <c r="C1734">
        <v>20</v>
      </c>
      <c r="D1734" t="s">
        <v>16</v>
      </c>
      <c r="E1734" s="1">
        <v>44876</v>
      </c>
      <c r="F1734" s="2">
        <v>0.62427083333333333</v>
      </c>
      <c r="G1734">
        <v>5.45</v>
      </c>
      <c r="H1734">
        <v>5.81</v>
      </c>
      <c r="I1734">
        <v>887</v>
      </c>
      <c r="J1734">
        <v>1733</v>
      </c>
      <c r="K1734" t="str">
        <f t="shared" si="81"/>
        <v>2022</v>
      </c>
      <c r="L1734" t="str">
        <f t="shared" si="82"/>
        <v>11</v>
      </c>
      <c r="M1734" t="str">
        <f t="shared" si="83"/>
        <v>2022-11</v>
      </c>
    </row>
    <row r="1735" spans="1:13" x14ac:dyDescent="0.3">
      <c r="A1735" t="s">
        <v>18</v>
      </c>
      <c r="B1735" t="s">
        <v>19</v>
      </c>
      <c r="C1735">
        <v>25</v>
      </c>
      <c r="D1735" t="s">
        <v>17</v>
      </c>
      <c r="E1735" s="1">
        <v>44876</v>
      </c>
      <c r="F1735" s="2">
        <v>0.62427083333333333</v>
      </c>
      <c r="G1735">
        <v>5.45</v>
      </c>
      <c r="H1735">
        <v>5.81</v>
      </c>
      <c r="I1735">
        <v>887</v>
      </c>
      <c r="J1735">
        <v>1734</v>
      </c>
      <c r="K1735" t="str">
        <f t="shared" si="81"/>
        <v>2022</v>
      </c>
      <c r="L1735" t="str">
        <f t="shared" si="82"/>
        <v>11</v>
      </c>
      <c r="M1735" t="str">
        <f t="shared" si="83"/>
        <v>2022-11</v>
      </c>
    </row>
    <row r="1736" spans="1:13" x14ac:dyDescent="0.3">
      <c r="A1736" t="s">
        <v>21</v>
      </c>
      <c r="B1736" t="s">
        <v>19</v>
      </c>
      <c r="C1736">
        <v>20</v>
      </c>
      <c r="D1736" t="s">
        <v>16</v>
      </c>
      <c r="E1736" s="1">
        <v>44938</v>
      </c>
      <c r="F1736" s="2">
        <v>0.82394675925925931</v>
      </c>
      <c r="G1736">
        <v>7.27</v>
      </c>
      <c r="H1736">
        <v>16.309999999999999</v>
      </c>
      <c r="I1736">
        <v>888</v>
      </c>
      <c r="J1736">
        <v>1735</v>
      </c>
      <c r="K1736" t="str">
        <f t="shared" si="81"/>
        <v>2023</v>
      </c>
      <c r="L1736" t="str">
        <f t="shared" si="82"/>
        <v>01</v>
      </c>
      <c r="M1736" t="str">
        <f t="shared" si="83"/>
        <v>2023-01</v>
      </c>
    </row>
    <row r="1737" spans="1:13" x14ac:dyDescent="0.3">
      <c r="A1737" t="s">
        <v>21</v>
      </c>
      <c r="B1737" t="s">
        <v>19</v>
      </c>
      <c r="C1737">
        <v>40</v>
      </c>
      <c r="D1737" t="s">
        <v>12</v>
      </c>
      <c r="E1737" s="1">
        <v>44938</v>
      </c>
      <c r="F1737" s="2">
        <v>0.82394675925925931</v>
      </c>
      <c r="G1737">
        <v>7.27</v>
      </c>
      <c r="H1737">
        <v>16.309999999999999</v>
      </c>
      <c r="I1737">
        <v>888</v>
      </c>
      <c r="J1737">
        <v>1736</v>
      </c>
      <c r="K1737" t="str">
        <f t="shared" si="81"/>
        <v>2023</v>
      </c>
      <c r="L1737" t="str">
        <f t="shared" si="82"/>
        <v>01</v>
      </c>
      <c r="M1737" t="str">
        <f t="shared" si="83"/>
        <v>2023-01</v>
      </c>
    </row>
    <row r="1738" spans="1:13" x14ac:dyDescent="0.3">
      <c r="A1738" t="s">
        <v>21</v>
      </c>
      <c r="B1738" t="s">
        <v>19</v>
      </c>
      <c r="C1738">
        <v>80</v>
      </c>
      <c r="D1738" t="s">
        <v>20</v>
      </c>
      <c r="E1738" s="1">
        <v>44938</v>
      </c>
      <c r="F1738" s="2">
        <v>0.82394675925925931</v>
      </c>
      <c r="G1738">
        <v>7.27</v>
      </c>
      <c r="H1738">
        <v>16.309999999999999</v>
      </c>
      <c r="I1738">
        <v>888</v>
      </c>
      <c r="J1738">
        <v>1737</v>
      </c>
      <c r="K1738" t="str">
        <f t="shared" si="81"/>
        <v>2023</v>
      </c>
      <c r="L1738" t="str">
        <f t="shared" si="82"/>
        <v>01</v>
      </c>
      <c r="M1738" t="str">
        <f t="shared" si="83"/>
        <v>2023-01</v>
      </c>
    </row>
    <row r="1739" spans="1:13" x14ac:dyDescent="0.3">
      <c r="A1739" t="s">
        <v>10</v>
      </c>
      <c r="B1739" s="1">
        <v>47118</v>
      </c>
      <c r="C1739">
        <v>0</v>
      </c>
      <c r="D1739" t="s">
        <v>11</v>
      </c>
      <c r="E1739" s="1">
        <v>44973</v>
      </c>
      <c r="F1739" s="2">
        <v>0.48408564814814814</v>
      </c>
      <c r="G1739">
        <v>6.14</v>
      </c>
      <c r="H1739">
        <v>9.8800000000000008</v>
      </c>
      <c r="I1739">
        <v>889</v>
      </c>
      <c r="J1739">
        <v>1738</v>
      </c>
      <c r="K1739" t="str">
        <f t="shared" si="81"/>
        <v>2023</v>
      </c>
      <c r="L1739" t="str">
        <f t="shared" si="82"/>
        <v>02</v>
      </c>
      <c r="M1739" t="str">
        <f t="shared" si="83"/>
        <v>2023-02</v>
      </c>
    </row>
    <row r="1740" spans="1:13" x14ac:dyDescent="0.3">
      <c r="A1740" t="s">
        <v>22</v>
      </c>
      <c r="B1740" s="1">
        <v>47299</v>
      </c>
      <c r="C1740">
        <v>10</v>
      </c>
      <c r="D1740" t="s">
        <v>15</v>
      </c>
      <c r="E1740" s="1">
        <v>44853</v>
      </c>
      <c r="F1740" s="2">
        <v>0.45987268518518515</v>
      </c>
      <c r="G1740">
        <v>12.67</v>
      </c>
      <c r="H1740">
        <v>7.32</v>
      </c>
      <c r="I1740">
        <v>890</v>
      </c>
      <c r="J1740">
        <v>1739</v>
      </c>
      <c r="K1740" t="str">
        <f t="shared" si="81"/>
        <v>2022</v>
      </c>
      <c r="L1740" t="str">
        <f t="shared" si="82"/>
        <v>10</v>
      </c>
      <c r="M1740" t="str">
        <f t="shared" si="83"/>
        <v>2022-10</v>
      </c>
    </row>
    <row r="1741" spans="1:13" x14ac:dyDescent="0.3">
      <c r="A1741" t="s">
        <v>22</v>
      </c>
      <c r="B1741" s="1">
        <v>47299</v>
      </c>
      <c r="C1741">
        <v>25</v>
      </c>
      <c r="D1741" t="s">
        <v>17</v>
      </c>
      <c r="E1741" s="1">
        <v>44853</v>
      </c>
      <c r="F1741" s="2">
        <v>0.45987268518518515</v>
      </c>
      <c r="G1741">
        <v>12.67</v>
      </c>
      <c r="H1741">
        <v>7.32</v>
      </c>
      <c r="I1741">
        <v>890</v>
      </c>
      <c r="J1741">
        <v>1740</v>
      </c>
      <c r="K1741" t="str">
        <f t="shared" si="81"/>
        <v>2022</v>
      </c>
      <c r="L1741" t="str">
        <f t="shared" si="82"/>
        <v>10</v>
      </c>
      <c r="M1741" t="str">
        <f t="shared" si="83"/>
        <v>2022-10</v>
      </c>
    </row>
    <row r="1742" spans="1:13" x14ac:dyDescent="0.3">
      <c r="A1742" t="s">
        <v>10</v>
      </c>
      <c r="B1742" s="1">
        <v>47118</v>
      </c>
      <c r="C1742">
        <v>0</v>
      </c>
      <c r="D1742" t="s">
        <v>11</v>
      </c>
      <c r="E1742" s="1">
        <v>44908</v>
      </c>
      <c r="F1742" s="2">
        <v>0.37166666666666665</v>
      </c>
      <c r="G1742">
        <v>7.75</v>
      </c>
      <c r="H1742">
        <v>11.85</v>
      </c>
      <c r="I1742">
        <v>891</v>
      </c>
      <c r="J1742">
        <v>1741</v>
      </c>
      <c r="K1742" t="str">
        <f t="shared" si="81"/>
        <v>2022</v>
      </c>
      <c r="L1742" t="str">
        <f t="shared" si="82"/>
        <v>12</v>
      </c>
      <c r="M1742" t="str">
        <f t="shared" si="83"/>
        <v>2022-12</v>
      </c>
    </row>
    <row r="1743" spans="1:13" x14ac:dyDescent="0.3">
      <c r="A1743" t="s">
        <v>10</v>
      </c>
      <c r="B1743" s="1">
        <v>47118</v>
      </c>
      <c r="C1743">
        <v>40</v>
      </c>
      <c r="D1743" t="s">
        <v>12</v>
      </c>
      <c r="E1743" s="1">
        <v>44908</v>
      </c>
      <c r="F1743" s="2">
        <v>0.37166666666666665</v>
      </c>
      <c r="G1743">
        <v>7.75</v>
      </c>
      <c r="H1743">
        <v>11.85</v>
      </c>
      <c r="I1743">
        <v>891</v>
      </c>
      <c r="J1743">
        <v>1742</v>
      </c>
      <c r="K1743" t="str">
        <f t="shared" si="81"/>
        <v>2022</v>
      </c>
      <c r="L1743" t="str">
        <f t="shared" si="82"/>
        <v>12</v>
      </c>
      <c r="M1743" t="str">
        <f t="shared" si="83"/>
        <v>2022-12</v>
      </c>
    </row>
    <row r="1744" spans="1:13" x14ac:dyDescent="0.3">
      <c r="A1744" t="s">
        <v>14</v>
      </c>
      <c r="B1744" s="1">
        <v>47848</v>
      </c>
      <c r="C1744">
        <v>0</v>
      </c>
      <c r="D1744" t="s">
        <v>11</v>
      </c>
      <c r="E1744" s="1">
        <v>44804</v>
      </c>
      <c r="F1744" s="2">
        <v>0.61814814814814811</v>
      </c>
      <c r="G1744">
        <v>7.66</v>
      </c>
      <c r="H1744">
        <v>9.93</v>
      </c>
      <c r="I1744">
        <v>892</v>
      </c>
      <c r="J1744">
        <v>1743</v>
      </c>
      <c r="K1744" t="str">
        <f t="shared" si="81"/>
        <v>2022</v>
      </c>
      <c r="L1744" t="str">
        <f t="shared" si="82"/>
        <v>08</v>
      </c>
      <c r="M1744" t="str">
        <f t="shared" si="83"/>
        <v>2022-08</v>
      </c>
    </row>
    <row r="1745" spans="1:13" x14ac:dyDescent="0.3">
      <c r="A1745" t="s">
        <v>14</v>
      </c>
      <c r="B1745" s="1">
        <v>47848</v>
      </c>
      <c r="C1745">
        <v>25</v>
      </c>
      <c r="D1745" t="s">
        <v>17</v>
      </c>
      <c r="E1745" s="1">
        <v>44804</v>
      </c>
      <c r="F1745" s="2">
        <v>0.61814814814814811</v>
      </c>
      <c r="G1745">
        <v>7.66</v>
      </c>
      <c r="H1745">
        <v>9.93</v>
      </c>
      <c r="I1745">
        <v>892</v>
      </c>
      <c r="J1745">
        <v>1744</v>
      </c>
      <c r="K1745" t="str">
        <f t="shared" si="81"/>
        <v>2022</v>
      </c>
      <c r="L1745" t="str">
        <f t="shared" si="82"/>
        <v>08</v>
      </c>
      <c r="M1745" t="str">
        <f t="shared" si="83"/>
        <v>2022-08</v>
      </c>
    </row>
    <row r="1746" spans="1:13" x14ac:dyDescent="0.3">
      <c r="A1746" t="s">
        <v>14</v>
      </c>
      <c r="B1746" s="1">
        <v>47848</v>
      </c>
      <c r="C1746">
        <v>0</v>
      </c>
      <c r="D1746" t="s">
        <v>11</v>
      </c>
      <c r="E1746" s="1">
        <v>44655</v>
      </c>
      <c r="F1746" s="2">
        <v>0.52680555555555553</v>
      </c>
      <c r="G1746">
        <v>8.33</v>
      </c>
      <c r="H1746">
        <v>17.8</v>
      </c>
      <c r="I1746">
        <v>893</v>
      </c>
      <c r="J1746">
        <v>1745</v>
      </c>
      <c r="K1746" t="str">
        <f t="shared" si="81"/>
        <v>2022</v>
      </c>
      <c r="L1746" t="str">
        <f t="shared" si="82"/>
        <v>04</v>
      </c>
      <c r="M1746" t="str">
        <f t="shared" si="83"/>
        <v>2022-04</v>
      </c>
    </row>
    <row r="1747" spans="1:13" x14ac:dyDescent="0.3">
      <c r="A1747" t="s">
        <v>14</v>
      </c>
      <c r="B1747" s="1">
        <v>47848</v>
      </c>
      <c r="C1747">
        <v>40</v>
      </c>
      <c r="D1747" t="s">
        <v>12</v>
      </c>
      <c r="E1747" s="1">
        <v>44655</v>
      </c>
      <c r="F1747" s="2">
        <v>0.52680555555555553</v>
      </c>
      <c r="G1747">
        <v>8.33</v>
      </c>
      <c r="H1747">
        <v>17.8</v>
      </c>
      <c r="I1747">
        <v>893</v>
      </c>
      <c r="J1747">
        <v>1746</v>
      </c>
      <c r="K1747" t="str">
        <f t="shared" si="81"/>
        <v>2022</v>
      </c>
      <c r="L1747" t="str">
        <f t="shared" si="82"/>
        <v>04</v>
      </c>
      <c r="M1747" t="str">
        <f t="shared" si="83"/>
        <v>2022-04</v>
      </c>
    </row>
    <row r="1748" spans="1:13" x14ac:dyDescent="0.3">
      <c r="A1748" t="s">
        <v>14</v>
      </c>
      <c r="B1748" s="1">
        <v>47848</v>
      </c>
      <c r="C1748">
        <v>80</v>
      </c>
      <c r="D1748" t="s">
        <v>20</v>
      </c>
      <c r="E1748" s="1">
        <v>44655</v>
      </c>
      <c r="F1748" s="2">
        <v>0.52680555555555553</v>
      </c>
      <c r="G1748">
        <v>8.33</v>
      </c>
      <c r="H1748">
        <v>17.8</v>
      </c>
      <c r="I1748">
        <v>893</v>
      </c>
      <c r="J1748">
        <v>1747</v>
      </c>
      <c r="K1748" t="str">
        <f t="shared" si="81"/>
        <v>2022</v>
      </c>
      <c r="L1748" t="str">
        <f t="shared" si="82"/>
        <v>04</v>
      </c>
      <c r="M1748" t="str">
        <f t="shared" si="83"/>
        <v>2022-04</v>
      </c>
    </row>
    <row r="1749" spans="1:13" x14ac:dyDescent="0.3">
      <c r="A1749" t="s">
        <v>10</v>
      </c>
      <c r="B1749" s="1">
        <v>47118</v>
      </c>
      <c r="C1749">
        <v>0</v>
      </c>
      <c r="D1749" t="s">
        <v>11</v>
      </c>
      <c r="E1749" s="1">
        <v>44824</v>
      </c>
      <c r="F1749" s="2">
        <v>0.50297453703703698</v>
      </c>
      <c r="G1749">
        <v>7.4</v>
      </c>
      <c r="H1749">
        <v>5.52</v>
      </c>
      <c r="I1749">
        <v>894</v>
      </c>
      <c r="J1749">
        <v>1748</v>
      </c>
      <c r="K1749" t="str">
        <f t="shared" si="81"/>
        <v>2022</v>
      </c>
      <c r="L1749" t="str">
        <f t="shared" si="82"/>
        <v>09</v>
      </c>
      <c r="M1749" t="str">
        <f t="shared" si="83"/>
        <v>2022-09</v>
      </c>
    </row>
    <row r="1750" spans="1:13" x14ac:dyDescent="0.3">
      <c r="A1750" t="s">
        <v>14</v>
      </c>
      <c r="B1750" s="1">
        <v>47848</v>
      </c>
      <c r="C1750">
        <v>10</v>
      </c>
      <c r="D1750" t="s">
        <v>15</v>
      </c>
      <c r="E1750" s="1">
        <v>44868</v>
      </c>
      <c r="F1750" s="2">
        <v>0.53690972222222222</v>
      </c>
      <c r="G1750">
        <v>10.47</v>
      </c>
      <c r="H1750">
        <v>11.16</v>
      </c>
      <c r="I1750">
        <v>895</v>
      </c>
      <c r="J1750">
        <v>1749</v>
      </c>
      <c r="K1750" t="str">
        <f t="shared" si="81"/>
        <v>2022</v>
      </c>
      <c r="L1750" t="str">
        <f t="shared" si="82"/>
        <v>11</v>
      </c>
      <c r="M1750" t="str">
        <f t="shared" si="83"/>
        <v>2022-11</v>
      </c>
    </row>
    <row r="1751" spans="1:13" x14ac:dyDescent="0.3">
      <c r="A1751" t="s">
        <v>14</v>
      </c>
      <c r="B1751" s="1">
        <v>47848</v>
      </c>
      <c r="C1751">
        <v>25</v>
      </c>
      <c r="D1751" t="s">
        <v>17</v>
      </c>
      <c r="E1751" s="1">
        <v>44868</v>
      </c>
      <c r="F1751" s="2">
        <v>0.53690972222222222</v>
      </c>
      <c r="G1751">
        <v>10.47</v>
      </c>
      <c r="H1751">
        <v>11.16</v>
      </c>
      <c r="I1751">
        <v>895</v>
      </c>
      <c r="J1751">
        <v>1750</v>
      </c>
      <c r="K1751" t="str">
        <f t="shared" si="81"/>
        <v>2022</v>
      </c>
      <c r="L1751" t="str">
        <f t="shared" si="82"/>
        <v>11</v>
      </c>
      <c r="M1751" t="str">
        <f t="shared" si="83"/>
        <v>2022-11</v>
      </c>
    </row>
    <row r="1752" spans="1:13" x14ac:dyDescent="0.3">
      <c r="A1752" t="s">
        <v>21</v>
      </c>
      <c r="B1752" t="s">
        <v>19</v>
      </c>
      <c r="C1752">
        <v>20</v>
      </c>
      <c r="D1752" t="s">
        <v>16</v>
      </c>
      <c r="E1752" s="1">
        <v>44753</v>
      </c>
      <c r="F1752" s="2">
        <v>0.59633101851851855</v>
      </c>
      <c r="G1752">
        <v>8.27</v>
      </c>
      <c r="H1752">
        <v>19.48</v>
      </c>
      <c r="I1752">
        <v>896</v>
      </c>
      <c r="J1752">
        <v>1751</v>
      </c>
      <c r="K1752" t="str">
        <f t="shared" si="81"/>
        <v>2022</v>
      </c>
      <c r="L1752" t="str">
        <f t="shared" si="82"/>
        <v>07</v>
      </c>
      <c r="M1752" t="str">
        <f t="shared" si="83"/>
        <v>2022-07</v>
      </c>
    </row>
    <row r="1753" spans="1:13" x14ac:dyDescent="0.3">
      <c r="A1753" t="s">
        <v>21</v>
      </c>
      <c r="B1753" t="s">
        <v>19</v>
      </c>
      <c r="C1753">
        <v>40</v>
      </c>
      <c r="D1753" t="s">
        <v>12</v>
      </c>
      <c r="E1753" s="1">
        <v>44753</v>
      </c>
      <c r="F1753" s="2">
        <v>0.59633101851851855</v>
      </c>
      <c r="G1753">
        <v>8.27</v>
      </c>
      <c r="H1753">
        <v>19.48</v>
      </c>
      <c r="I1753">
        <v>896</v>
      </c>
      <c r="J1753">
        <v>1752</v>
      </c>
      <c r="K1753" t="str">
        <f t="shared" si="81"/>
        <v>2022</v>
      </c>
      <c r="L1753" t="str">
        <f t="shared" si="82"/>
        <v>07</v>
      </c>
      <c r="M1753" t="str">
        <f t="shared" si="83"/>
        <v>2022-07</v>
      </c>
    </row>
    <row r="1754" spans="1:13" x14ac:dyDescent="0.3">
      <c r="A1754" t="s">
        <v>21</v>
      </c>
      <c r="B1754" t="s">
        <v>19</v>
      </c>
      <c r="C1754">
        <v>80</v>
      </c>
      <c r="D1754" t="s">
        <v>20</v>
      </c>
      <c r="E1754" s="1">
        <v>44753</v>
      </c>
      <c r="F1754" s="2">
        <v>0.59633101851851855</v>
      </c>
      <c r="G1754">
        <v>8.27</v>
      </c>
      <c r="H1754">
        <v>19.48</v>
      </c>
      <c r="I1754">
        <v>896</v>
      </c>
      <c r="J1754">
        <v>1753</v>
      </c>
      <c r="K1754" t="str">
        <f t="shared" si="81"/>
        <v>2022</v>
      </c>
      <c r="L1754" t="str">
        <f t="shared" si="82"/>
        <v>07</v>
      </c>
      <c r="M1754" t="str">
        <f t="shared" si="83"/>
        <v>2022-07</v>
      </c>
    </row>
    <row r="1755" spans="1:13" x14ac:dyDescent="0.3">
      <c r="A1755" t="s">
        <v>14</v>
      </c>
      <c r="B1755" s="1">
        <v>47848</v>
      </c>
      <c r="C1755">
        <v>20</v>
      </c>
      <c r="D1755" t="s">
        <v>16</v>
      </c>
      <c r="E1755" s="1">
        <v>44779</v>
      </c>
      <c r="F1755" s="2">
        <v>0.52232638888888883</v>
      </c>
      <c r="G1755">
        <v>10.220000000000001</v>
      </c>
      <c r="H1755">
        <v>11.48</v>
      </c>
      <c r="I1755">
        <v>897</v>
      </c>
      <c r="J1755">
        <v>1754</v>
      </c>
      <c r="K1755" t="str">
        <f t="shared" si="81"/>
        <v>2022</v>
      </c>
      <c r="L1755" t="str">
        <f t="shared" si="82"/>
        <v>08</v>
      </c>
      <c r="M1755" t="str">
        <f t="shared" si="83"/>
        <v>2022-08</v>
      </c>
    </row>
    <row r="1756" spans="1:13" x14ac:dyDescent="0.3">
      <c r="A1756" t="s">
        <v>14</v>
      </c>
      <c r="B1756" s="1">
        <v>47848</v>
      </c>
      <c r="C1756">
        <v>40</v>
      </c>
      <c r="D1756" t="s">
        <v>12</v>
      </c>
      <c r="E1756" s="1">
        <v>44779</v>
      </c>
      <c r="F1756" s="2">
        <v>0.52232638888888883</v>
      </c>
      <c r="G1756">
        <v>10.220000000000001</v>
      </c>
      <c r="H1756">
        <v>11.48</v>
      </c>
      <c r="I1756">
        <v>897</v>
      </c>
      <c r="J1756">
        <v>1755</v>
      </c>
      <c r="K1756" t="str">
        <f t="shared" si="81"/>
        <v>2022</v>
      </c>
      <c r="L1756" t="str">
        <f t="shared" si="82"/>
        <v>08</v>
      </c>
      <c r="M1756" t="str">
        <f t="shared" si="83"/>
        <v>2022-08</v>
      </c>
    </row>
    <row r="1757" spans="1:13" x14ac:dyDescent="0.3">
      <c r="A1757" t="s">
        <v>21</v>
      </c>
      <c r="B1757" t="s">
        <v>19</v>
      </c>
      <c r="C1757">
        <v>20</v>
      </c>
      <c r="D1757" t="s">
        <v>16</v>
      </c>
      <c r="E1757" s="1">
        <v>44637</v>
      </c>
      <c r="F1757" s="2">
        <v>0.51263888888888887</v>
      </c>
      <c r="G1757">
        <v>5.16</v>
      </c>
      <c r="H1757">
        <v>12.6</v>
      </c>
      <c r="I1757">
        <v>898</v>
      </c>
      <c r="J1757">
        <v>1756</v>
      </c>
      <c r="K1757" t="str">
        <f t="shared" si="81"/>
        <v>2022</v>
      </c>
      <c r="L1757" t="str">
        <f t="shared" si="82"/>
        <v>03</v>
      </c>
      <c r="M1757" t="str">
        <f t="shared" si="83"/>
        <v>2022-03</v>
      </c>
    </row>
    <row r="1758" spans="1:13" x14ac:dyDescent="0.3">
      <c r="A1758" t="s">
        <v>21</v>
      </c>
      <c r="B1758" t="s">
        <v>19</v>
      </c>
      <c r="C1758">
        <v>40</v>
      </c>
      <c r="D1758" t="s">
        <v>12</v>
      </c>
      <c r="E1758" s="1">
        <v>44637</v>
      </c>
      <c r="F1758" s="2">
        <v>0.51263888888888887</v>
      </c>
      <c r="G1758">
        <v>5.16</v>
      </c>
      <c r="H1758">
        <v>12.6</v>
      </c>
      <c r="I1758">
        <v>898</v>
      </c>
      <c r="J1758">
        <v>1757</v>
      </c>
      <c r="K1758" t="str">
        <f t="shared" si="81"/>
        <v>2022</v>
      </c>
      <c r="L1758" t="str">
        <f t="shared" si="82"/>
        <v>03</v>
      </c>
      <c r="M1758" t="str">
        <f t="shared" si="83"/>
        <v>2022-03</v>
      </c>
    </row>
    <row r="1759" spans="1:13" x14ac:dyDescent="0.3">
      <c r="A1759" t="s">
        <v>10</v>
      </c>
      <c r="B1759" s="1">
        <v>47118</v>
      </c>
      <c r="C1759">
        <v>10</v>
      </c>
      <c r="D1759" t="s">
        <v>15</v>
      </c>
      <c r="E1759" s="1">
        <v>44643</v>
      </c>
      <c r="F1759" s="2">
        <v>0.75971064814814815</v>
      </c>
      <c r="G1759">
        <v>7.54</v>
      </c>
      <c r="H1759">
        <v>7.38</v>
      </c>
      <c r="I1759">
        <v>899</v>
      </c>
      <c r="J1759">
        <v>1758</v>
      </c>
      <c r="K1759" t="str">
        <f t="shared" si="81"/>
        <v>2022</v>
      </c>
      <c r="L1759" t="str">
        <f t="shared" si="82"/>
        <v>03</v>
      </c>
      <c r="M1759" t="str">
        <f t="shared" si="83"/>
        <v>2022-03</v>
      </c>
    </row>
    <row r="1760" spans="1:13" x14ac:dyDescent="0.3">
      <c r="A1760" t="s">
        <v>10</v>
      </c>
      <c r="B1760" s="1">
        <v>47118</v>
      </c>
      <c r="C1760">
        <v>25</v>
      </c>
      <c r="D1760" t="s">
        <v>17</v>
      </c>
      <c r="E1760" s="1">
        <v>44643</v>
      </c>
      <c r="F1760" s="2">
        <v>0.75971064814814815</v>
      </c>
      <c r="G1760">
        <v>7.54</v>
      </c>
      <c r="H1760">
        <v>7.38</v>
      </c>
      <c r="I1760">
        <v>899</v>
      </c>
      <c r="J1760">
        <v>1759</v>
      </c>
      <c r="K1760" t="str">
        <f t="shared" si="81"/>
        <v>2022</v>
      </c>
      <c r="L1760" t="str">
        <f t="shared" si="82"/>
        <v>03</v>
      </c>
      <c r="M1760" t="str">
        <f t="shared" si="83"/>
        <v>2022-03</v>
      </c>
    </row>
    <row r="1761" spans="1:13" x14ac:dyDescent="0.3">
      <c r="A1761" t="s">
        <v>22</v>
      </c>
      <c r="B1761" s="1">
        <v>47299</v>
      </c>
      <c r="C1761">
        <v>10</v>
      </c>
      <c r="D1761" t="s">
        <v>15</v>
      </c>
      <c r="E1761" s="1">
        <v>44701</v>
      </c>
      <c r="F1761" s="2">
        <v>0.55283564814814812</v>
      </c>
      <c r="G1761">
        <v>8.4700000000000006</v>
      </c>
      <c r="H1761">
        <v>9.83</v>
      </c>
      <c r="I1761">
        <v>900</v>
      </c>
      <c r="J1761">
        <v>1760</v>
      </c>
      <c r="K1761" t="str">
        <f t="shared" si="81"/>
        <v>2022</v>
      </c>
      <c r="L1761" t="str">
        <f t="shared" si="82"/>
        <v>05</v>
      </c>
      <c r="M1761" t="str">
        <f t="shared" si="83"/>
        <v>2022-05</v>
      </c>
    </row>
    <row r="1762" spans="1:13" x14ac:dyDescent="0.3">
      <c r="A1762" t="s">
        <v>22</v>
      </c>
      <c r="B1762" s="1">
        <v>47299</v>
      </c>
      <c r="C1762">
        <v>40</v>
      </c>
      <c r="D1762" t="s">
        <v>12</v>
      </c>
      <c r="E1762" s="1">
        <v>44701</v>
      </c>
      <c r="F1762" s="2">
        <v>0.55283564814814812</v>
      </c>
      <c r="G1762">
        <v>8.4700000000000006</v>
      </c>
      <c r="H1762">
        <v>9.83</v>
      </c>
      <c r="I1762">
        <v>900</v>
      </c>
      <c r="J1762">
        <v>1761</v>
      </c>
      <c r="K1762" t="str">
        <f t="shared" si="81"/>
        <v>2022</v>
      </c>
      <c r="L1762" t="str">
        <f t="shared" si="82"/>
        <v>05</v>
      </c>
      <c r="M1762" t="str">
        <f t="shared" si="83"/>
        <v>2022-05</v>
      </c>
    </row>
    <row r="1763" spans="1:13" x14ac:dyDescent="0.3">
      <c r="A1763" t="s">
        <v>22</v>
      </c>
      <c r="B1763" s="1">
        <v>47299</v>
      </c>
      <c r="C1763">
        <v>80</v>
      </c>
      <c r="D1763" t="s">
        <v>20</v>
      </c>
      <c r="E1763" s="1">
        <v>44701</v>
      </c>
      <c r="F1763" s="2">
        <v>0.55283564814814812</v>
      </c>
      <c r="G1763">
        <v>8.4700000000000006</v>
      </c>
      <c r="H1763">
        <v>9.83</v>
      </c>
      <c r="I1763">
        <v>900</v>
      </c>
      <c r="J1763">
        <v>1762</v>
      </c>
      <c r="K1763" t="str">
        <f t="shared" si="81"/>
        <v>2022</v>
      </c>
      <c r="L1763" t="str">
        <f t="shared" si="82"/>
        <v>05</v>
      </c>
      <c r="M1763" t="str">
        <f t="shared" si="83"/>
        <v>2022-05</v>
      </c>
    </row>
    <row r="1764" spans="1:13" x14ac:dyDescent="0.3">
      <c r="A1764" t="s">
        <v>14</v>
      </c>
      <c r="B1764" s="1">
        <v>47848</v>
      </c>
      <c r="C1764">
        <v>0</v>
      </c>
      <c r="D1764" t="s">
        <v>11</v>
      </c>
      <c r="E1764" s="1">
        <v>44819</v>
      </c>
      <c r="F1764" s="2">
        <v>0.46067129629629627</v>
      </c>
      <c r="G1764">
        <v>6.74</v>
      </c>
      <c r="H1764">
        <v>10.09</v>
      </c>
      <c r="I1764">
        <v>901</v>
      </c>
      <c r="J1764">
        <v>1763</v>
      </c>
      <c r="K1764" t="str">
        <f t="shared" si="81"/>
        <v>2022</v>
      </c>
      <c r="L1764" t="str">
        <f t="shared" si="82"/>
        <v>09</v>
      </c>
      <c r="M1764" t="str">
        <f t="shared" si="83"/>
        <v>2022-09</v>
      </c>
    </row>
    <row r="1765" spans="1:13" x14ac:dyDescent="0.3">
      <c r="A1765" t="s">
        <v>14</v>
      </c>
      <c r="B1765" s="1">
        <v>47848</v>
      </c>
      <c r="C1765">
        <v>40</v>
      </c>
      <c r="D1765" t="s">
        <v>12</v>
      </c>
      <c r="E1765" s="1">
        <v>44819</v>
      </c>
      <c r="F1765" s="2">
        <v>0.46067129629629627</v>
      </c>
      <c r="G1765">
        <v>6.74</v>
      </c>
      <c r="H1765">
        <v>10.09</v>
      </c>
      <c r="I1765">
        <v>901</v>
      </c>
      <c r="J1765">
        <v>1764</v>
      </c>
      <c r="K1765" t="str">
        <f t="shared" si="81"/>
        <v>2022</v>
      </c>
      <c r="L1765" t="str">
        <f t="shared" si="82"/>
        <v>09</v>
      </c>
      <c r="M1765" t="str">
        <f t="shared" si="83"/>
        <v>2022-09</v>
      </c>
    </row>
    <row r="1766" spans="1:13" x14ac:dyDescent="0.3">
      <c r="A1766" t="s">
        <v>10</v>
      </c>
      <c r="B1766" s="1">
        <v>47118</v>
      </c>
      <c r="C1766">
        <v>0</v>
      </c>
      <c r="D1766" t="s">
        <v>11</v>
      </c>
      <c r="E1766" s="1">
        <v>44717</v>
      </c>
      <c r="F1766" s="2">
        <v>0.57171296296296303</v>
      </c>
      <c r="G1766">
        <v>8.1300000000000008</v>
      </c>
      <c r="H1766">
        <v>9.34</v>
      </c>
      <c r="I1766">
        <v>902</v>
      </c>
      <c r="J1766">
        <v>1765</v>
      </c>
      <c r="K1766" t="str">
        <f t="shared" si="81"/>
        <v>2022</v>
      </c>
      <c r="L1766" t="str">
        <f t="shared" si="82"/>
        <v>06</v>
      </c>
      <c r="M1766" t="str">
        <f t="shared" si="83"/>
        <v>2022-06</v>
      </c>
    </row>
    <row r="1767" spans="1:13" x14ac:dyDescent="0.3">
      <c r="A1767" t="s">
        <v>10</v>
      </c>
      <c r="B1767" s="1">
        <v>47118</v>
      </c>
      <c r="C1767">
        <v>40</v>
      </c>
      <c r="D1767" t="s">
        <v>12</v>
      </c>
      <c r="E1767" s="1">
        <v>44717</v>
      </c>
      <c r="F1767" s="2">
        <v>0.57171296296296303</v>
      </c>
      <c r="G1767">
        <v>8.1300000000000008</v>
      </c>
      <c r="H1767">
        <v>9.34</v>
      </c>
      <c r="I1767">
        <v>902</v>
      </c>
      <c r="J1767">
        <v>1766</v>
      </c>
      <c r="K1767" t="str">
        <f t="shared" si="81"/>
        <v>2022</v>
      </c>
      <c r="L1767" t="str">
        <f t="shared" si="82"/>
        <v>06</v>
      </c>
      <c r="M1767" t="str">
        <f t="shared" si="83"/>
        <v>2022-06</v>
      </c>
    </row>
    <row r="1768" spans="1:13" x14ac:dyDescent="0.3">
      <c r="A1768" t="s">
        <v>22</v>
      </c>
      <c r="B1768" s="1">
        <v>47299</v>
      </c>
      <c r="C1768">
        <v>20</v>
      </c>
      <c r="D1768" t="s">
        <v>16</v>
      </c>
      <c r="E1768" s="1">
        <v>44872</v>
      </c>
      <c r="F1768" s="2">
        <v>0.64871527777777771</v>
      </c>
      <c r="G1768">
        <v>8.32</v>
      </c>
      <c r="H1768">
        <v>8.89</v>
      </c>
      <c r="I1768">
        <v>903</v>
      </c>
      <c r="J1768">
        <v>1767</v>
      </c>
      <c r="K1768" t="str">
        <f t="shared" si="81"/>
        <v>2022</v>
      </c>
      <c r="L1768" t="str">
        <f t="shared" si="82"/>
        <v>11</v>
      </c>
      <c r="M1768" t="str">
        <f t="shared" si="83"/>
        <v>2022-11</v>
      </c>
    </row>
    <row r="1769" spans="1:13" x14ac:dyDescent="0.3">
      <c r="A1769" t="s">
        <v>22</v>
      </c>
      <c r="B1769" s="1">
        <v>47299</v>
      </c>
      <c r="C1769">
        <v>40</v>
      </c>
      <c r="D1769" t="s">
        <v>12</v>
      </c>
      <c r="E1769" s="1">
        <v>44872</v>
      </c>
      <c r="F1769" s="2">
        <v>0.64871527777777771</v>
      </c>
      <c r="G1769">
        <v>8.32</v>
      </c>
      <c r="H1769">
        <v>8.89</v>
      </c>
      <c r="I1769">
        <v>903</v>
      </c>
      <c r="J1769">
        <v>1768</v>
      </c>
      <c r="K1769" t="str">
        <f t="shared" si="81"/>
        <v>2022</v>
      </c>
      <c r="L1769" t="str">
        <f t="shared" si="82"/>
        <v>11</v>
      </c>
      <c r="M1769" t="str">
        <f t="shared" si="83"/>
        <v>2022-11</v>
      </c>
    </row>
    <row r="1770" spans="1:13" x14ac:dyDescent="0.3">
      <c r="A1770" t="s">
        <v>21</v>
      </c>
      <c r="B1770" t="s">
        <v>19</v>
      </c>
      <c r="C1770">
        <v>20</v>
      </c>
      <c r="D1770" t="s">
        <v>16</v>
      </c>
      <c r="E1770" s="1">
        <v>44880</v>
      </c>
      <c r="F1770" s="2">
        <v>0.54946759259259259</v>
      </c>
      <c r="G1770">
        <v>10.02</v>
      </c>
      <c r="H1770">
        <v>9.98</v>
      </c>
      <c r="I1770">
        <v>904</v>
      </c>
      <c r="J1770">
        <v>1769</v>
      </c>
      <c r="K1770" t="str">
        <f t="shared" si="81"/>
        <v>2022</v>
      </c>
      <c r="L1770" t="str">
        <f t="shared" si="82"/>
        <v>11</v>
      </c>
      <c r="M1770" t="str">
        <f t="shared" si="83"/>
        <v>2022-11</v>
      </c>
    </row>
    <row r="1771" spans="1:13" x14ac:dyDescent="0.3">
      <c r="A1771" t="s">
        <v>22</v>
      </c>
      <c r="B1771" s="1">
        <v>47299</v>
      </c>
      <c r="C1771">
        <v>0</v>
      </c>
      <c r="D1771" t="s">
        <v>11</v>
      </c>
      <c r="E1771" s="1">
        <v>44783</v>
      </c>
      <c r="F1771" s="2">
        <v>0.49229166666666663</v>
      </c>
      <c r="G1771">
        <v>10.34</v>
      </c>
      <c r="H1771">
        <v>8.17</v>
      </c>
      <c r="I1771">
        <v>905</v>
      </c>
      <c r="J1771">
        <v>1770</v>
      </c>
      <c r="K1771" t="str">
        <f t="shared" si="81"/>
        <v>2022</v>
      </c>
      <c r="L1771" t="str">
        <f t="shared" si="82"/>
        <v>08</v>
      </c>
      <c r="M1771" t="str">
        <f t="shared" si="83"/>
        <v>2022-08</v>
      </c>
    </row>
    <row r="1772" spans="1:13" x14ac:dyDescent="0.3">
      <c r="A1772" t="s">
        <v>22</v>
      </c>
      <c r="B1772" s="1">
        <v>47299</v>
      </c>
      <c r="C1772">
        <v>40</v>
      </c>
      <c r="D1772" t="s">
        <v>12</v>
      </c>
      <c r="E1772" s="1">
        <v>44783</v>
      </c>
      <c r="F1772" s="2">
        <v>0.49229166666666663</v>
      </c>
      <c r="G1772">
        <v>10.34</v>
      </c>
      <c r="H1772">
        <v>8.17</v>
      </c>
      <c r="I1772">
        <v>905</v>
      </c>
      <c r="J1772">
        <v>1771</v>
      </c>
      <c r="K1772" t="str">
        <f t="shared" si="81"/>
        <v>2022</v>
      </c>
      <c r="L1772" t="str">
        <f t="shared" si="82"/>
        <v>08</v>
      </c>
      <c r="M1772" t="str">
        <f t="shared" si="83"/>
        <v>2022-08</v>
      </c>
    </row>
    <row r="1773" spans="1:13" x14ac:dyDescent="0.3">
      <c r="A1773" t="s">
        <v>22</v>
      </c>
      <c r="B1773" s="1">
        <v>47299</v>
      </c>
      <c r="C1773">
        <v>50</v>
      </c>
      <c r="D1773" t="s">
        <v>13</v>
      </c>
      <c r="E1773" s="1">
        <v>44783</v>
      </c>
      <c r="F1773" s="2">
        <v>0.49229166666666663</v>
      </c>
      <c r="G1773">
        <v>10.34</v>
      </c>
      <c r="H1773">
        <v>8.17</v>
      </c>
      <c r="I1773">
        <v>905</v>
      </c>
      <c r="J1773">
        <v>1772</v>
      </c>
      <c r="K1773" t="str">
        <f t="shared" si="81"/>
        <v>2022</v>
      </c>
      <c r="L1773" t="str">
        <f t="shared" si="82"/>
        <v>08</v>
      </c>
      <c r="M1773" t="str">
        <f t="shared" si="83"/>
        <v>2022-08</v>
      </c>
    </row>
    <row r="1774" spans="1:13" x14ac:dyDescent="0.3">
      <c r="A1774" t="s">
        <v>22</v>
      </c>
      <c r="B1774" s="1">
        <v>47299</v>
      </c>
      <c r="C1774">
        <v>20</v>
      </c>
      <c r="D1774" t="s">
        <v>16</v>
      </c>
      <c r="E1774" s="1">
        <v>44837</v>
      </c>
      <c r="F1774" s="2">
        <v>0.52415509259259252</v>
      </c>
      <c r="G1774">
        <v>8.24</v>
      </c>
      <c r="H1774">
        <v>7.89</v>
      </c>
      <c r="I1774">
        <v>906</v>
      </c>
      <c r="J1774">
        <v>1773</v>
      </c>
      <c r="K1774" t="str">
        <f t="shared" si="81"/>
        <v>2022</v>
      </c>
      <c r="L1774" t="str">
        <f t="shared" si="82"/>
        <v>10</v>
      </c>
      <c r="M1774" t="str">
        <f t="shared" si="83"/>
        <v>2022-10</v>
      </c>
    </row>
    <row r="1775" spans="1:13" x14ac:dyDescent="0.3">
      <c r="A1775" t="s">
        <v>22</v>
      </c>
      <c r="B1775" s="1">
        <v>47299</v>
      </c>
      <c r="C1775">
        <v>20</v>
      </c>
      <c r="D1775" t="s">
        <v>16</v>
      </c>
      <c r="E1775" s="1">
        <v>44880</v>
      </c>
      <c r="F1775" s="2">
        <v>0.40550925925925929</v>
      </c>
      <c r="G1775">
        <v>7.36</v>
      </c>
      <c r="H1775">
        <v>8.42</v>
      </c>
      <c r="I1775">
        <v>907</v>
      </c>
      <c r="J1775">
        <v>1774</v>
      </c>
      <c r="K1775" t="str">
        <f t="shared" si="81"/>
        <v>2022</v>
      </c>
      <c r="L1775" t="str">
        <f t="shared" si="82"/>
        <v>11</v>
      </c>
      <c r="M1775" t="str">
        <f t="shared" si="83"/>
        <v>2022-11</v>
      </c>
    </row>
    <row r="1776" spans="1:13" x14ac:dyDescent="0.3">
      <c r="A1776" t="s">
        <v>10</v>
      </c>
      <c r="B1776" s="1">
        <v>47118</v>
      </c>
      <c r="C1776">
        <v>20</v>
      </c>
      <c r="D1776" t="s">
        <v>16</v>
      </c>
      <c r="E1776" s="1">
        <v>44761</v>
      </c>
      <c r="F1776" s="2">
        <v>0.60483796296296299</v>
      </c>
      <c r="G1776">
        <v>5.31</v>
      </c>
      <c r="H1776">
        <v>14.87</v>
      </c>
      <c r="I1776">
        <v>908</v>
      </c>
      <c r="J1776">
        <v>1775</v>
      </c>
      <c r="K1776" t="str">
        <f t="shared" si="81"/>
        <v>2022</v>
      </c>
      <c r="L1776" t="str">
        <f t="shared" si="82"/>
        <v>07</v>
      </c>
      <c r="M1776" t="str">
        <f t="shared" si="83"/>
        <v>2022-07</v>
      </c>
    </row>
    <row r="1777" spans="1:13" x14ac:dyDescent="0.3">
      <c r="A1777" t="s">
        <v>10</v>
      </c>
      <c r="B1777" s="1">
        <v>47118</v>
      </c>
      <c r="C1777">
        <v>40</v>
      </c>
      <c r="D1777" t="s">
        <v>12</v>
      </c>
      <c r="E1777" s="1">
        <v>44761</v>
      </c>
      <c r="F1777" s="2">
        <v>0.60483796296296299</v>
      </c>
      <c r="G1777">
        <v>5.31</v>
      </c>
      <c r="H1777">
        <v>14.87</v>
      </c>
      <c r="I1777">
        <v>908</v>
      </c>
      <c r="J1777">
        <v>1776</v>
      </c>
      <c r="K1777" t="str">
        <f t="shared" si="81"/>
        <v>2022</v>
      </c>
      <c r="L1777" t="str">
        <f t="shared" si="82"/>
        <v>07</v>
      </c>
      <c r="M1777" t="str">
        <f t="shared" si="83"/>
        <v>2022-07</v>
      </c>
    </row>
    <row r="1778" spans="1:13" x14ac:dyDescent="0.3">
      <c r="A1778" t="s">
        <v>10</v>
      </c>
      <c r="B1778" s="1">
        <v>47118</v>
      </c>
      <c r="C1778">
        <v>80</v>
      </c>
      <c r="D1778" t="s">
        <v>20</v>
      </c>
      <c r="E1778" s="1">
        <v>44761</v>
      </c>
      <c r="F1778" s="2">
        <v>0.60483796296296299</v>
      </c>
      <c r="G1778">
        <v>5.31</v>
      </c>
      <c r="H1778">
        <v>14.87</v>
      </c>
      <c r="I1778">
        <v>908</v>
      </c>
      <c r="J1778">
        <v>1777</v>
      </c>
      <c r="K1778" t="str">
        <f t="shared" si="81"/>
        <v>2022</v>
      </c>
      <c r="L1778" t="str">
        <f t="shared" si="82"/>
        <v>07</v>
      </c>
      <c r="M1778" t="str">
        <f t="shared" si="83"/>
        <v>2022-07</v>
      </c>
    </row>
    <row r="1779" spans="1:13" x14ac:dyDescent="0.3">
      <c r="A1779" t="s">
        <v>14</v>
      </c>
      <c r="B1779" s="1">
        <v>47848</v>
      </c>
      <c r="C1779">
        <v>20</v>
      </c>
      <c r="D1779" t="s">
        <v>16</v>
      </c>
      <c r="E1779" s="1">
        <v>44800</v>
      </c>
      <c r="F1779" s="2">
        <v>0.46033564814814815</v>
      </c>
      <c r="G1779">
        <v>9.56</v>
      </c>
      <c r="H1779">
        <v>10.45</v>
      </c>
      <c r="I1779">
        <v>909</v>
      </c>
      <c r="J1779">
        <v>1778</v>
      </c>
      <c r="K1779" t="str">
        <f t="shared" si="81"/>
        <v>2022</v>
      </c>
      <c r="L1779" t="str">
        <f t="shared" si="82"/>
        <v>08</v>
      </c>
      <c r="M1779" t="str">
        <f t="shared" si="83"/>
        <v>2022-08</v>
      </c>
    </row>
    <row r="1780" spans="1:13" x14ac:dyDescent="0.3">
      <c r="A1780" t="s">
        <v>14</v>
      </c>
      <c r="B1780" s="1">
        <v>47848</v>
      </c>
      <c r="C1780">
        <v>40</v>
      </c>
      <c r="D1780" t="s">
        <v>12</v>
      </c>
      <c r="E1780" s="1">
        <v>44800</v>
      </c>
      <c r="F1780" s="2">
        <v>0.46033564814814815</v>
      </c>
      <c r="G1780">
        <v>9.56</v>
      </c>
      <c r="H1780">
        <v>10.45</v>
      </c>
      <c r="I1780">
        <v>909</v>
      </c>
      <c r="J1780">
        <v>1779</v>
      </c>
      <c r="K1780" t="str">
        <f t="shared" si="81"/>
        <v>2022</v>
      </c>
      <c r="L1780" t="str">
        <f t="shared" si="82"/>
        <v>08</v>
      </c>
      <c r="M1780" t="str">
        <f t="shared" si="83"/>
        <v>2022-08</v>
      </c>
    </row>
    <row r="1781" spans="1:13" x14ac:dyDescent="0.3">
      <c r="A1781" t="s">
        <v>14</v>
      </c>
      <c r="B1781" s="1">
        <v>47848</v>
      </c>
      <c r="C1781">
        <v>50</v>
      </c>
      <c r="D1781" t="s">
        <v>13</v>
      </c>
      <c r="E1781" s="1">
        <v>44800</v>
      </c>
      <c r="F1781" s="2">
        <v>0.46033564814814815</v>
      </c>
      <c r="G1781">
        <v>9.56</v>
      </c>
      <c r="H1781">
        <v>10.45</v>
      </c>
      <c r="I1781">
        <v>909</v>
      </c>
      <c r="J1781">
        <v>1780</v>
      </c>
      <c r="K1781" t="str">
        <f t="shared" si="81"/>
        <v>2022</v>
      </c>
      <c r="L1781" t="str">
        <f t="shared" si="82"/>
        <v>08</v>
      </c>
      <c r="M1781" t="str">
        <f t="shared" si="83"/>
        <v>2022-08</v>
      </c>
    </row>
    <row r="1782" spans="1:13" x14ac:dyDescent="0.3">
      <c r="A1782" t="s">
        <v>21</v>
      </c>
      <c r="B1782" t="s">
        <v>19</v>
      </c>
      <c r="C1782">
        <v>20</v>
      </c>
      <c r="D1782" t="s">
        <v>16</v>
      </c>
      <c r="E1782" s="1">
        <v>44838</v>
      </c>
      <c r="F1782" s="2">
        <v>0.42687499999999995</v>
      </c>
      <c r="G1782">
        <v>6.43</v>
      </c>
      <c r="H1782">
        <v>12.7</v>
      </c>
      <c r="I1782">
        <v>910</v>
      </c>
      <c r="J1782">
        <v>1781</v>
      </c>
      <c r="K1782" t="str">
        <f t="shared" si="81"/>
        <v>2022</v>
      </c>
      <c r="L1782" t="str">
        <f t="shared" si="82"/>
        <v>10</v>
      </c>
      <c r="M1782" t="str">
        <f t="shared" si="83"/>
        <v>2022-10</v>
      </c>
    </row>
    <row r="1783" spans="1:13" x14ac:dyDescent="0.3">
      <c r="A1783" t="s">
        <v>21</v>
      </c>
      <c r="B1783" t="s">
        <v>19</v>
      </c>
      <c r="C1783">
        <v>40</v>
      </c>
      <c r="D1783" t="s">
        <v>12</v>
      </c>
      <c r="E1783" s="1">
        <v>44838</v>
      </c>
      <c r="F1783" s="2">
        <v>0.42687499999999995</v>
      </c>
      <c r="G1783">
        <v>6.43</v>
      </c>
      <c r="H1783">
        <v>12.7</v>
      </c>
      <c r="I1783">
        <v>910</v>
      </c>
      <c r="J1783">
        <v>1782</v>
      </c>
      <c r="K1783" t="str">
        <f t="shared" si="81"/>
        <v>2022</v>
      </c>
      <c r="L1783" t="str">
        <f t="shared" si="82"/>
        <v>10</v>
      </c>
      <c r="M1783" t="str">
        <f t="shared" si="83"/>
        <v>2022-10</v>
      </c>
    </row>
    <row r="1784" spans="1:13" x14ac:dyDescent="0.3">
      <c r="A1784" t="s">
        <v>21</v>
      </c>
      <c r="B1784" t="s">
        <v>19</v>
      </c>
      <c r="C1784">
        <v>20</v>
      </c>
      <c r="D1784" t="s">
        <v>16</v>
      </c>
      <c r="E1784" s="1">
        <v>44713</v>
      </c>
      <c r="F1784" s="2">
        <v>0.41788194444444443</v>
      </c>
      <c r="G1784">
        <v>7.04</v>
      </c>
      <c r="H1784">
        <v>13.65</v>
      </c>
      <c r="I1784">
        <v>911</v>
      </c>
      <c r="J1784">
        <v>1783</v>
      </c>
      <c r="K1784" t="str">
        <f t="shared" si="81"/>
        <v>2022</v>
      </c>
      <c r="L1784" t="str">
        <f t="shared" si="82"/>
        <v>06</v>
      </c>
      <c r="M1784" t="str">
        <f t="shared" si="83"/>
        <v>2022-06</v>
      </c>
    </row>
    <row r="1785" spans="1:13" x14ac:dyDescent="0.3">
      <c r="A1785" t="s">
        <v>21</v>
      </c>
      <c r="B1785" t="s">
        <v>19</v>
      </c>
      <c r="C1785">
        <v>40</v>
      </c>
      <c r="D1785" t="s">
        <v>12</v>
      </c>
      <c r="E1785" s="1">
        <v>44713</v>
      </c>
      <c r="F1785" s="2">
        <v>0.41788194444444443</v>
      </c>
      <c r="G1785">
        <v>7.04</v>
      </c>
      <c r="H1785">
        <v>13.65</v>
      </c>
      <c r="I1785">
        <v>911</v>
      </c>
      <c r="J1785">
        <v>1784</v>
      </c>
      <c r="K1785" t="str">
        <f t="shared" si="81"/>
        <v>2022</v>
      </c>
      <c r="L1785" t="str">
        <f t="shared" si="82"/>
        <v>06</v>
      </c>
      <c r="M1785" t="str">
        <f t="shared" si="83"/>
        <v>2022-06</v>
      </c>
    </row>
    <row r="1786" spans="1:13" x14ac:dyDescent="0.3">
      <c r="A1786" t="s">
        <v>21</v>
      </c>
      <c r="B1786" t="s">
        <v>19</v>
      </c>
      <c r="C1786">
        <v>50</v>
      </c>
      <c r="D1786" t="s">
        <v>13</v>
      </c>
      <c r="E1786" s="1">
        <v>44713</v>
      </c>
      <c r="F1786" s="2">
        <v>0.41788194444444443</v>
      </c>
      <c r="G1786">
        <v>7.04</v>
      </c>
      <c r="H1786">
        <v>13.65</v>
      </c>
      <c r="I1786">
        <v>911</v>
      </c>
      <c r="J1786">
        <v>1785</v>
      </c>
      <c r="K1786" t="str">
        <f t="shared" si="81"/>
        <v>2022</v>
      </c>
      <c r="L1786" t="str">
        <f t="shared" si="82"/>
        <v>06</v>
      </c>
      <c r="M1786" t="str">
        <f t="shared" si="83"/>
        <v>2022-06</v>
      </c>
    </row>
    <row r="1787" spans="1:13" x14ac:dyDescent="0.3">
      <c r="A1787" t="s">
        <v>14</v>
      </c>
      <c r="B1787" s="1">
        <v>47848</v>
      </c>
      <c r="C1787">
        <v>0</v>
      </c>
      <c r="D1787" t="s">
        <v>11</v>
      </c>
      <c r="E1787" s="1">
        <v>44781</v>
      </c>
      <c r="F1787" s="2">
        <v>0.5863194444444445</v>
      </c>
      <c r="G1787">
        <v>13.62</v>
      </c>
      <c r="H1787">
        <v>7.16</v>
      </c>
      <c r="I1787">
        <v>912</v>
      </c>
      <c r="J1787">
        <v>1786</v>
      </c>
      <c r="K1787" t="str">
        <f t="shared" si="81"/>
        <v>2022</v>
      </c>
      <c r="L1787" t="str">
        <f t="shared" si="82"/>
        <v>08</v>
      </c>
      <c r="M1787" t="str">
        <f t="shared" si="83"/>
        <v>2022-08</v>
      </c>
    </row>
    <row r="1788" spans="1:13" x14ac:dyDescent="0.3">
      <c r="A1788" t="s">
        <v>21</v>
      </c>
      <c r="B1788" t="s">
        <v>19</v>
      </c>
      <c r="C1788">
        <v>0</v>
      </c>
      <c r="D1788" t="s">
        <v>11</v>
      </c>
      <c r="E1788" s="1">
        <v>44574</v>
      </c>
      <c r="F1788" s="2">
        <v>0.58584490740740736</v>
      </c>
      <c r="G1788">
        <v>5.78</v>
      </c>
      <c r="H1788">
        <v>12.27</v>
      </c>
      <c r="I1788">
        <v>913</v>
      </c>
      <c r="J1788">
        <v>1787</v>
      </c>
      <c r="K1788" t="str">
        <f t="shared" si="81"/>
        <v>2022</v>
      </c>
      <c r="L1788" t="str">
        <f t="shared" si="82"/>
        <v>01</v>
      </c>
      <c r="M1788" t="str">
        <f t="shared" si="83"/>
        <v>2022-01</v>
      </c>
    </row>
    <row r="1789" spans="1:13" x14ac:dyDescent="0.3">
      <c r="A1789" t="s">
        <v>14</v>
      </c>
      <c r="B1789" s="1">
        <v>47848</v>
      </c>
      <c r="C1789">
        <v>0</v>
      </c>
      <c r="D1789" t="s">
        <v>11</v>
      </c>
      <c r="E1789" s="1">
        <v>44631</v>
      </c>
      <c r="F1789" s="2">
        <v>0.45825231481481482</v>
      </c>
      <c r="G1789">
        <v>9.61</v>
      </c>
      <c r="H1789">
        <v>5.85</v>
      </c>
      <c r="I1789">
        <v>914</v>
      </c>
      <c r="J1789">
        <v>1788</v>
      </c>
      <c r="K1789" t="str">
        <f t="shared" si="81"/>
        <v>2022</v>
      </c>
      <c r="L1789" t="str">
        <f t="shared" si="82"/>
        <v>03</v>
      </c>
      <c r="M1789" t="str">
        <f t="shared" si="83"/>
        <v>2022-03</v>
      </c>
    </row>
    <row r="1790" spans="1:13" x14ac:dyDescent="0.3">
      <c r="A1790" t="s">
        <v>14</v>
      </c>
      <c r="B1790" s="1">
        <v>47848</v>
      </c>
      <c r="C1790">
        <v>25</v>
      </c>
      <c r="D1790" t="s">
        <v>17</v>
      </c>
      <c r="E1790" s="1">
        <v>44631</v>
      </c>
      <c r="F1790" s="2">
        <v>0.45825231481481482</v>
      </c>
      <c r="G1790">
        <v>9.61</v>
      </c>
      <c r="H1790">
        <v>5.85</v>
      </c>
      <c r="I1790">
        <v>914</v>
      </c>
      <c r="J1790">
        <v>1789</v>
      </c>
      <c r="K1790" t="str">
        <f t="shared" si="81"/>
        <v>2022</v>
      </c>
      <c r="L1790" t="str">
        <f t="shared" si="82"/>
        <v>03</v>
      </c>
      <c r="M1790" t="str">
        <f t="shared" si="83"/>
        <v>2022-03</v>
      </c>
    </row>
    <row r="1791" spans="1:13" x14ac:dyDescent="0.3">
      <c r="A1791" t="s">
        <v>14</v>
      </c>
      <c r="B1791" s="1">
        <v>47848</v>
      </c>
      <c r="C1791">
        <v>80</v>
      </c>
      <c r="D1791" t="s">
        <v>20</v>
      </c>
      <c r="E1791" s="1">
        <v>44631</v>
      </c>
      <c r="F1791" s="2">
        <v>0.45825231481481482</v>
      </c>
      <c r="G1791">
        <v>9.61</v>
      </c>
      <c r="H1791">
        <v>5.85</v>
      </c>
      <c r="I1791">
        <v>914</v>
      </c>
      <c r="J1791">
        <v>1790</v>
      </c>
      <c r="K1791" t="str">
        <f t="shared" si="81"/>
        <v>2022</v>
      </c>
      <c r="L1791" t="str">
        <f t="shared" si="82"/>
        <v>03</v>
      </c>
      <c r="M1791" t="str">
        <f t="shared" si="83"/>
        <v>2022-03</v>
      </c>
    </row>
    <row r="1792" spans="1:13" x14ac:dyDescent="0.3">
      <c r="A1792" t="s">
        <v>10</v>
      </c>
      <c r="B1792" s="1">
        <v>47118</v>
      </c>
      <c r="C1792">
        <v>20</v>
      </c>
      <c r="D1792" t="s">
        <v>16</v>
      </c>
      <c r="E1792" s="1">
        <v>44648</v>
      </c>
      <c r="F1792" s="2">
        <v>0.69187500000000002</v>
      </c>
      <c r="G1792">
        <v>9.84</v>
      </c>
      <c r="H1792">
        <v>6.67</v>
      </c>
      <c r="I1792">
        <v>915</v>
      </c>
      <c r="J1792">
        <v>1791</v>
      </c>
      <c r="K1792" t="str">
        <f t="shared" si="81"/>
        <v>2022</v>
      </c>
      <c r="L1792" t="str">
        <f t="shared" si="82"/>
        <v>03</v>
      </c>
      <c r="M1792" t="str">
        <f t="shared" si="83"/>
        <v>2022-03</v>
      </c>
    </row>
    <row r="1793" spans="1:13" x14ac:dyDescent="0.3">
      <c r="A1793" t="s">
        <v>10</v>
      </c>
      <c r="B1793" s="1">
        <v>47118</v>
      </c>
      <c r="C1793">
        <v>25</v>
      </c>
      <c r="D1793" t="s">
        <v>17</v>
      </c>
      <c r="E1793" s="1">
        <v>44648</v>
      </c>
      <c r="F1793" s="2">
        <v>0.69187500000000002</v>
      </c>
      <c r="G1793">
        <v>9.84</v>
      </c>
      <c r="H1793">
        <v>6.67</v>
      </c>
      <c r="I1793">
        <v>915</v>
      </c>
      <c r="J1793">
        <v>1792</v>
      </c>
      <c r="K1793" t="str">
        <f t="shared" si="81"/>
        <v>2022</v>
      </c>
      <c r="L1793" t="str">
        <f t="shared" si="82"/>
        <v>03</v>
      </c>
      <c r="M1793" t="str">
        <f t="shared" si="83"/>
        <v>2022-03</v>
      </c>
    </row>
    <row r="1794" spans="1:13" x14ac:dyDescent="0.3">
      <c r="A1794" t="s">
        <v>14</v>
      </c>
      <c r="B1794" s="1">
        <v>47848</v>
      </c>
      <c r="C1794">
        <v>0</v>
      </c>
      <c r="D1794" t="s">
        <v>11</v>
      </c>
      <c r="E1794" s="1">
        <v>44677</v>
      </c>
      <c r="F1794" s="2">
        <v>0.54874999999999996</v>
      </c>
      <c r="G1794">
        <v>5.55</v>
      </c>
      <c r="H1794">
        <v>10.63</v>
      </c>
      <c r="I1794">
        <v>916</v>
      </c>
      <c r="J1794">
        <v>1793</v>
      </c>
      <c r="K1794" t="str">
        <f t="shared" si="81"/>
        <v>2022</v>
      </c>
      <c r="L1794" t="str">
        <f t="shared" si="82"/>
        <v>04</v>
      </c>
      <c r="M1794" t="str">
        <f t="shared" si="83"/>
        <v>2022-04</v>
      </c>
    </row>
    <row r="1795" spans="1:13" x14ac:dyDescent="0.3">
      <c r="A1795" t="s">
        <v>14</v>
      </c>
      <c r="B1795" s="1">
        <v>47848</v>
      </c>
      <c r="C1795">
        <v>25</v>
      </c>
      <c r="D1795" t="s">
        <v>17</v>
      </c>
      <c r="E1795" s="1">
        <v>44677</v>
      </c>
      <c r="F1795" s="2">
        <v>0.54874999999999996</v>
      </c>
      <c r="G1795">
        <v>5.55</v>
      </c>
      <c r="H1795">
        <v>10.63</v>
      </c>
      <c r="I1795">
        <v>916</v>
      </c>
      <c r="J1795">
        <v>1794</v>
      </c>
      <c r="K1795" t="str">
        <f t="shared" ref="K1795:K1858" si="84">TEXT(E1795, "yyyy")</f>
        <v>2022</v>
      </c>
      <c r="L1795" t="str">
        <f t="shared" ref="L1795:L1858" si="85">TEXT(E1795, "mm")</f>
        <v>04</v>
      </c>
      <c r="M1795" t="str">
        <f t="shared" ref="M1795:M1858" si="86">TEXT(E1795, "yyyy-mm")</f>
        <v>2022-04</v>
      </c>
    </row>
    <row r="1796" spans="1:13" x14ac:dyDescent="0.3">
      <c r="A1796" t="s">
        <v>10</v>
      </c>
      <c r="B1796" s="1">
        <v>47118</v>
      </c>
      <c r="C1796">
        <v>20</v>
      </c>
      <c r="D1796" t="s">
        <v>16</v>
      </c>
      <c r="E1796" s="1">
        <v>44698</v>
      </c>
      <c r="F1796" s="2">
        <v>0.80207175925925922</v>
      </c>
      <c r="G1796">
        <v>6.24</v>
      </c>
      <c r="H1796">
        <v>14.54</v>
      </c>
      <c r="I1796">
        <v>917</v>
      </c>
      <c r="J1796">
        <v>1795</v>
      </c>
      <c r="K1796" t="str">
        <f t="shared" si="84"/>
        <v>2022</v>
      </c>
      <c r="L1796" t="str">
        <f t="shared" si="85"/>
        <v>05</v>
      </c>
      <c r="M1796" t="str">
        <f t="shared" si="86"/>
        <v>2022-05</v>
      </c>
    </row>
    <row r="1797" spans="1:13" x14ac:dyDescent="0.3">
      <c r="A1797" t="s">
        <v>10</v>
      </c>
      <c r="B1797" s="1">
        <v>47118</v>
      </c>
      <c r="C1797">
        <v>40</v>
      </c>
      <c r="D1797" t="s">
        <v>12</v>
      </c>
      <c r="E1797" s="1">
        <v>44698</v>
      </c>
      <c r="F1797" s="2">
        <v>0.80207175925925922</v>
      </c>
      <c r="G1797">
        <v>6.24</v>
      </c>
      <c r="H1797">
        <v>14.54</v>
      </c>
      <c r="I1797">
        <v>917</v>
      </c>
      <c r="J1797">
        <v>1796</v>
      </c>
      <c r="K1797" t="str">
        <f t="shared" si="84"/>
        <v>2022</v>
      </c>
      <c r="L1797" t="str">
        <f t="shared" si="85"/>
        <v>05</v>
      </c>
      <c r="M1797" t="str">
        <f t="shared" si="86"/>
        <v>2022-05</v>
      </c>
    </row>
    <row r="1798" spans="1:13" x14ac:dyDescent="0.3">
      <c r="A1798" t="s">
        <v>10</v>
      </c>
      <c r="B1798" s="1">
        <v>47118</v>
      </c>
      <c r="C1798">
        <v>80</v>
      </c>
      <c r="D1798" t="s">
        <v>20</v>
      </c>
      <c r="E1798" s="1">
        <v>44698</v>
      </c>
      <c r="F1798" s="2">
        <v>0.80207175925925922</v>
      </c>
      <c r="G1798">
        <v>6.24</v>
      </c>
      <c r="H1798">
        <v>14.54</v>
      </c>
      <c r="I1798">
        <v>917</v>
      </c>
      <c r="J1798">
        <v>1797</v>
      </c>
      <c r="K1798" t="str">
        <f t="shared" si="84"/>
        <v>2022</v>
      </c>
      <c r="L1798" t="str">
        <f t="shared" si="85"/>
        <v>05</v>
      </c>
      <c r="M1798" t="str">
        <f t="shared" si="86"/>
        <v>2022-05</v>
      </c>
    </row>
    <row r="1799" spans="1:13" x14ac:dyDescent="0.3">
      <c r="A1799" t="s">
        <v>18</v>
      </c>
      <c r="B1799" t="s">
        <v>19</v>
      </c>
      <c r="C1799">
        <v>10</v>
      </c>
      <c r="D1799" t="s">
        <v>15</v>
      </c>
      <c r="E1799" s="1">
        <v>44711</v>
      </c>
      <c r="F1799" s="2">
        <v>0.54741898148148149</v>
      </c>
      <c r="G1799">
        <v>6.91</v>
      </c>
      <c r="H1799">
        <v>6.12</v>
      </c>
      <c r="I1799">
        <v>918</v>
      </c>
      <c r="J1799">
        <v>1798</v>
      </c>
      <c r="K1799" t="str">
        <f t="shared" si="84"/>
        <v>2022</v>
      </c>
      <c r="L1799" t="str">
        <f t="shared" si="85"/>
        <v>05</v>
      </c>
      <c r="M1799" t="str">
        <f t="shared" si="86"/>
        <v>2022-05</v>
      </c>
    </row>
    <row r="1800" spans="1:13" x14ac:dyDescent="0.3">
      <c r="A1800" t="s">
        <v>14</v>
      </c>
      <c r="B1800" s="1">
        <v>47848</v>
      </c>
      <c r="C1800">
        <v>10</v>
      </c>
      <c r="D1800" t="s">
        <v>15</v>
      </c>
      <c r="E1800" s="1">
        <v>44776</v>
      </c>
      <c r="F1800" s="2">
        <v>0.6095949074074074</v>
      </c>
      <c r="G1800">
        <v>5.95</v>
      </c>
      <c r="H1800">
        <v>7.75</v>
      </c>
      <c r="I1800">
        <v>919</v>
      </c>
      <c r="J1800">
        <v>1799</v>
      </c>
      <c r="K1800" t="str">
        <f t="shared" si="84"/>
        <v>2022</v>
      </c>
      <c r="L1800" t="str">
        <f t="shared" si="85"/>
        <v>08</v>
      </c>
      <c r="M1800" t="str">
        <f t="shared" si="86"/>
        <v>2022-08</v>
      </c>
    </row>
    <row r="1801" spans="1:13" x14ac:dyDescent="0.3">
      <c r="A1801" t="s">
        <v>14</v>
      </c>
      <c r="B1801" s="1">
        <v>47848</v>
      </c>
      <c r="C1801">
        <v>40</v>
      </c>
      <c r="D1801" t="s">
        <v>12</v>
      </c>
      <c r="E1801" s="1">
        <v>44776</v>
      </c>
      <c r="F1801" s="2">
        <v>0.6095949074074074</v>
      </c>
      <c r="G1801">
        <v>5.95</v>
      </c>
      <c r="H1801">
        <v>7.75</v>
      </c>
      <c r="I1801">
        <v>919</v>
      </c>
      <c r="J1801">
        <v>1800</v>
      </c>
      <c r="K1801" t="str">
        <f t="shared" si="84"/>
        <v>2022</v>
      </c>
      <c r="L1801" t="str">
        <f t="shared" si="85"/>
        <v>08</v>
      </c>
      <c r="M1801" t="str">
        <f t="shared" si="86"/>
        <v>2022-08</v>
      </c>
    </row>
    <row r="1802" spans="1:13" x14ac:dyDescent="0.3">
      <c r="A1802" t="s">
        <v>14</v>
      </c>
      <c r="B1802" s="1">
        <v>47848</v>
      </c>
      <c r="C1802">
        <v>80</v>
      </c>
      <c r="D1802" t="s">
        <v>20</v>
      </c>
      <c r="E1802" s="1">
        <v>44776</v>
      </c>
      <c r="F1802" s="2">
        <v>0.6095949074074074</v>
      </c>
      <c r="G1802">
        <v>5.95</v>
      </c>
      <c r="H1802">
        <v>7.75</v>
      </c>
      <c r="I1802">
        <v>919</v>
      </c>
      <c r="J1802">
        <v>1801</v>
      </c>
      <c r="K1802" t="str">
        <f t="shared" si="84"/>
        <v>2022</v>
      </c>
      <c r="L1802" t="str">
        <f t="shared" si="85"/>
        <v>08</v>
      </c>
      <c r="M1802" t="str">
        <f t="shared" si="86"/>
        <v>2022-08</v>
      </c>
    </row>
    <row r="1803" spans="1:13" x14ac:dyDescent="0.3">
      <c r="A1803" t="s">
        <v>10</v>
      </c>
      <c r="B1803" s="1">
        <v>47118</v>
      </c>
      <c r="C1803">
        <v>20</v>
      </c>
      <c r="D1803" t="s">
        <v>16</v>
      </c>
      <c r="E1803" s="1">
        <v>44892</v>
      </c>
      <c r="F1803" s="2">
        <v>0.67680555555555555</v>
      </c>
      <c r="G1803">
        <v>8.43</v>
      </c>
      <c r="H1803">
        <v>13.38</v>
      </c>
      <c r="I1803">
        <v>920</v>
      </c>
      <c r="J1803">
        <v>1802</v>
      </c>
      <c r="K1803" t="str">
        <f t="shared" si="84"/>
        <v>2022</v>
      </c>
      <c r="L1803" t="str">
        <f t="shared" si="85"/>
        <v>11</v>
      </c>
      <c r="M1803" t="str">
        <f t="shared" si="86"/>
        <v>2022-11</v>
      </c>
    </row>
    <row r="1804" spans="1:13" x14ac:dyDescent="0.3">
      <c r="A1804" t="s">
        <v>10</v>
      </c>
      <c r="B1804" s="1">
        <v>47118</v>
      </c>
      <c r="C1804">
        <v>25</v>
      </c>
      <c r="D1804" t="s">
        <v>17</v>
      </c>
      <c r="E1804" s="1">
        <v>44892</v>
      </c>
      <c r="F1804" s="2">
        <v>0.67680555555555555</v>
      </c>
      <c r="G1804">
        <v>8.43</v>
      </c>
      <c r="H1804">
        <v>13.38</v>
      </c>
      <c r="I1804">
        <v>920</v>
      </c>
      <c r="J1804">
        <v>1803</v>
      </c>
      <c r="K1804" t="str">
        <f t="shared" si="84"/>
        <v>2022</v>
      </c>
      <c r="L1804" t="str">
        <f t="shared" si="85"/>
        <v>11</v>
      </c>
      <c r="M1804" t="str">
        <f t="shared" si="86"/>
        <v>2022-11</v>
      </c>
    </row>
    <row r="1805" spans="1:13" x14ac:dyDescent="0.3">
      <c r="A1805" t="s">
        <v>10</v>
      </c>
      <c r="B1805" s="1">
        <v>47118</v>
      </c>
      <c r="C1805">
        <v>0</v>
      </c>
      <c r="D1805" t="s">
        <v>11</v>
      </c>
      <c r="E1805" s="1">
        <v>44951</v>
      </c>
      <c r="F1805" s="2">
        <v>0.72288194444444442</v>
      </c>
      <c r="G1805">
        <v>5.79</v>
      </c>
      <c r="H1805">
        <v>9.42</v>
      </c>
      <c r="I1805">
        <v>921</v>
      </c>
      <c r="J1805">
        <v>1804</v>
      </c>
      <c r="K1805" t="str">
        <f t="shared" si="84"/>
        <v>2023</v>
      </c>
      <c r="L1805" t="str">
        <f t="shared" si="85"/>
        <v>01</v>
      </c>
      <c r="M1805" t="str">
        <f t="shared" si="86"/>
        <v>2023-01</v>
      </c>
    </row>
    <row r="1806" spans="1:13" x14ac:dyDescent="0.3">
      <c r="A1806" t="s">
        <v>10</v>
      </c>
      <c r="B1806" s="1">
        <v>47118</v>
      </c>
      <c r="C1806">
        <v>40</v>
      </c>
      <c r="D1806" t="s">
        <v>12</v>
      </c>
      <c r="E1806" s="1">
        <v>44951</v>
      </c>
      <c r="F1806" s="2">
        <v>0.72288194444444442</v>
      </c>
      <c r="G1806">
        <v>5.79</v>
      </c>
      <c r="H1806">
        <v>9.42</v>
      </c>
      <c r="I1806">
        <v>921</v>
      </c>
      <c r="J1806">
        <v>1805</v>
      </c>
      <c r="K1806" t="str">
        <f t="shared" si="84"/>
        <v>2023</v>
      </c>
      <c r="L1806" t="str">
        <f t="shared" si="85"/>
        <v>01</v>
      </c>
      <c r="M1806" t="str">
        <f t="shared" si="86"/>
        <v>2023-01</v>
      </c>
    </row>
    <row r="1807" spans="1:13" x14ac:dyDescent="0.3">
      <c r="A1807" t="s">
        <v>10</v>
      </c>
      <c r="B1807" s="1">
        <v>47118</v>
      </c>
      <c r="C1807">
        <v>80</v>
      </c>
      <c r="D1807" t="s">
        <v>20</v>
      </c>
      <c r="E1807" s="1">
        <v>44951</v>
      </c>
      <c r="F1807" s="2">
        <v>0.72288194444444442</v>
      </c>
      <c r="G1807">
        <v>5.79</v>
      </c>
      <c r="H1807">
        <v>9.42</v>
      </c>
      <c r="I1807">
        <v>921</v>
      </c>
      <c r="J1807">
        <v>1806</v>
      </c>
      <c r="K1807" t="str">
        <f t="shared" si="84"/>
        <v>2023</v>
      </c>
      <c r="L1807" t="str">
        <f t="shared" si="85"/>
        <v>01</v>
      </c>
      <c r="M1807" t="str">
        <f t="shared" si="86"/>
        <v>2023-01</v>
      </c>
    </row>
    <row r="1808" spans="1:13" x14ac:dyDescent="0.3">
      <c r="A1808" t="s">
        <v>22</v>
      </c>
      <c r="B1808" s="1">
        <v>47299</v>
      </c>
      <c r="C1808">
        <v>0</v>
      </c>
      <c r="D1808" t="s">
        <v>11</v>
      </c>
      <c r="E1808" s="1">
        <v>44604</v>
      </c>
      <c r="F1808" s="2">
        <v>0.57355324074074077</v>
      </c>
      <c r="G1808">
        <v>12.72</v>
      </c>
      <c r="H1808">
        <v>9.86</v>
      </c>
      <c r="I1808">
        <v>922</v>
      </c>
      <c r="J1808">
        <v>1807</v>
      </c>
      <c r="K1808" t="str">
        <f t="shared" si="84"/>
        <v>2022</v>
      </c>
      <c r="L1808" t="str">
        <f t="shared" si="85"/>
        <v>02</v>
      </c>
      <c r="M1808" t="str">
        <f t="shared" si="86"/>
        <v>2022-02</v>
      </c>
    </row>
    <row r="1809" spans="1:13" x14ac:dyDescent="0.3">
      <c r="A1809" t="s">
        <v>22</v>
      </c>
      <c r="B1809" s="1">
        <v>47299</v>
      </c>
      <c r="C1809">
        <v>40</v>
      </c>
      <c r="D1809" t="s">
        <v>12</v>
      </c>
      <c r="E1809" s="1">
        <v>44604</v>
      </c>
      <c r="F1809" s="2">
        <v>0.57355324074074077</v>
      </c>
      <c r="G1809">
        <v>12.72</v>
      </c>
      <c r="H1809">
        <v>9.86</v>
      </c>
      <c r="I1809">
        <v>922</v>
      </c>
      <c r="J1809">
        <v>1808</v>
      </c>
      <c r="K1809" t="str">
        <f t="shared" si="84"/>
        <v>2022</v>
      </c>
      <c r="L1809" t="str">
        <f t="shared" si="85"/>
        <v>02</v>
      </c>
      <c r="M1809" t="str">
        <f t="shared" si="86"/>
        <v>2022-02</v>
      </c>
    </row>
    <row r="1810" spans="1:13" x14ac:dyDescent="0.3">
      <c r="A1810" t="s">
        <v>14</v>
      </c>
      <c r="B1810" s="1">
        <v>47848</v>
      </c>
      <c r="C1810">
        <v>0</v>
      </c>
      <c r="D1810" t="s">
        <v>11</v>
      </c>
      <c r="E1810" s="1">
        <v>44595</v>
      </c>
      <c r="F1810" s="2">
        <v>0.52421296296296294</v>
      </c>
      <c r="G1810">
        <v>8.02</v>
      </c>
      <c r="H1810">
        <v>8.1199999999999992</v>
      </c>
      <c r="I1810">
        <v>923</v>
      </c>
      <c r="J1810">
        <v>1809</v>
      </c>
      <c r="K1810" t="str">
        <f t="shared" si="84"/>
        <v>2022</v>
      </c>
      <c r="L1810" t="str">
        <f t="shared" si="85"/>
        <v>02</v>
      </c>
      <c r="M1810" t="str">
        <f t="shared" si="86"/>
        <v>2022-02</v>
      </c>
    </row>
    <row r="1811" spans="1:13" x14ac:dyDescent="0.3">
      <c r="A1811" t="s">
        <v>14</v>
      </c>
      <c r="B1811" s="1">
        <v>47848</v>
      </c>
      <c r="C1811">
        <v>40</v>
      </c>
      <c r="D1811" t="s">
        <v>12</v>
      </c>
      <c r="E1811" s="1">
        <v>44595</v>
      </c>
      <c r="F1811" s="2">
        <v>0.52421296296296294</v>
      </c>
      <c r="G1811">
        <v>8.02</v>
      </c>
      <c r="H1811">
        <v>8.1199999999999992</v>
      </c>
      <c r="I1811">
        <v>923</v>
      </c>
      <c r="J1811">
        <v>1810</v>
      </c>
      <c r="K1811" t="str">
        <f t="shared" si="84"/>
        <v>2022</v>
      </c>
      <c r="L1811" t="str">
        <f t="shared" si="85"/>
        <v>02</v>
      </c>
      <c r="M1811" t="str">
        <f t="shared" si="86"/>
        <v>2022-02</v>
      </c>
    </row>
    <row r="1812" spans="1:13" x14ac:dyDescent="0.3">
      <c r="A1812" t="s">
        <v>14</v>
      </c>
      <c r="B1812" s="1">
        <v>47848</v>
      </c>
      <c r="C1812">
        <v>80</v>
      </c>
      <c r="D1812" t="s">
        <v>20</v>
      </c>
      <c r="E1812" s="1">
        <v>44595</v>
      </c>
      <c r="F1812" s="2">
        <v>0.52421296296296294</v>
      </c>
      <c r="G1812">
        <v>8.02</v>
      </c>
      <c r="H1812">
        <v>8.1199999999999992</v>
      </c>
      <c r="I1812">
        <v>923</v>
      </c>
      <c r="J1812">
        <v>1811</v>
      </c>
      <c r="K1812" t="str">
        <f t="shared" si="84"/>
        <v>2022</v>
      </c>
      <c r="L1812" t="str">
        <f t="shared" si="85"/>
        <v>02</v>
      </c>
      <c r="M1812" t="str">
        <f t="shared" si="86"/>
        <v>2022-02</v>
      </c>
    </row>
    <row r="1813" spans="1:13" x14ac:dyDescent="0.3">
      <c r="A1813" t="s">
        <v>22</v>
      </c>
      <c r="B1813" s="1">
        <v>47299</v>
      </c>
      <c r="C1813">
        <v>10</v>
      </c>
      <c r="D1813" t="s">
        <v>15</v>
      </c>
      <c r="E1813" s="1">
        <v>44660</v>
      </c>
      <c r="F1813" s="2">
        <v>0.78425925925925932</v>
      </c>
      <c r="G1813">
        <v>8.58</v>
      </c>
      <c r="H1813">
        <v>8.6999999999999993</v>
      </c>
      <c r="I1813">
        <v>924</v>
      </c>
      <c r="J1813">
        <v>1812</v>
      </c>
      <c r="K1813" t="str">
        <f t="shared" si="84"/>
        <v>2022</v>
      </c>
      <c r="L1813" t="str">
        <f t="shared" si="85"/>
        <v>04</v>
      </c>
      <c r="M1813" t="str">
        <f t="shared" si="86"/>
        <v>2022-04</v>
      </c>
    </row>
    <row r="1814" spans="1:13" x14ac:dyDescent="0.3">
      <c r="A1814" t="s">
        <v>18</v>
      </c>
      <c r="B1814" t="s">
        <v>19</v>
      </c>
      <c r="C1814">
        <v>0</v>
      </c>
      <c r="D1814" t="s">
        <v>11</v>
      </c>
      <c r="E1814" s="1">
        <v>44694</v>
      </c>
      <c r="F1814" s="2">
        <v>0.46464120370370371</v>
      </c>
      <c r="G1814">
        <v>8.9600000000000009</v>
      </c>
      <c r="H1814">
        <v>4.83</v>
      </c>
      <c r="I1814">
        <v>925</v>
      </c>
      <c r="J1814">
        <v>1813</v>
      </c>
      <c r="K1814" t="str">
        <f t="shared" si="84"/>
        <v>2022</v>
      </c>
      <c r="L1814" t="str">
        <f t="shared" si="85"/>
        <v>05</v>
      </c>
      <c r="M1814" t="str">
        <f t="shared" si="86"/>
        <v>2022-05</v>
      </c>
    </row>
    <row r="1815" spans="1:13" x14ac:dyDescent="0.3">
      <c r="A1815" t="s">
        <v>18</v>
      </c>
      <c r="B1815" t="s">
        <v>19</v>
      </c>
      <c r="C1815">
        <v>25</v>
      </c>
      <c r="D1815" t="s">
        <v>17</v>
      </c>
      <c r="E1815" s="1">
        <v>44694</v>
      </c>
      <c r="F1815" s="2">
        <v>0.46464120370370371</v>
      </c>
      <c r="G1815">
        <v>8.9600000000000009</v>
      </c>
      <c r="H1815">
        <v>4.83</v>
      </c>
      <c r="I1815">
        <v>925</v>
      </c>
      <c r="J1815">
        <v>1814</v>
      </c>
      <c r="K1815" t="str">
        <f t="shared" si="84"/>
        <v>2022</v>
      </c>
      <c r="L1815" t="str">
        <f t="shared" si="85"/>
        <v>05</v>
      </c>
      <c r="M1815" t="str">
        <f t="shared" si="86"/>
        <v>2022-05</v>
      </c>
    </row>
    <row r="1816" spans="1:13" x14ac:dyDescent="0.3">
      <c r="A1816" t="s">
        <v>18</v>
      </c>
      <c r="B1816" t="s">
        <v>19</v>
      </c>
      <c r="C1816">
        <v>50</v>
      </c>
      <c r="D1816" t="s">
        <v>13</v>
      </c>
      <c r="E1816" s="1">
        <v>44694</v>
      </c>
      <c r="F1816" s="2">
        <v>0.46464120370370371</v>
      </c>
      <c r="G1816">
        <v>8.9600000000000009</v>
      </c>
      <c r="H1816">
        <v>4.83</v>
      </c>
      <c r="I1816">
        <v>925</v>
      </c>
      <c r="J1816">
        <v>1815</v>
      </c>
      <c r="K1816" t="str">
        <f t="shared" si="84"/>
        <v>2022</v>
      </c>
      <c r="L1816" t="str">
        <f t="shared" si="85"/>
        <v>05</v>
      </c>
      <c r="M1816" t="str">
        <f t="shared" si="86"/>
        <v>2022-05</v>
      </c>
    </row>
    <row r="1817" spans="1:13" x14ac:dyDescent="0.3">
      <c r="A1817" t="s">
        <v>10</v>
      </c>
      <c r="B1817" s="1">
        <v>47118</v>
      </c>
      <c r="C1817">
        <v>10</v>
      </c>
      <c r="D1817" t="s">
        <v>15</v>
      </c>
      <c r="E1817" s="1">
        <v>44710</v>
      </c>
      <c r="F1817" s="2">
        <v>0.56012731481481481</v>
      </c>
      <c r="G1817">
        <v>7.4</v>
      </c>
      <c r="H1817">
        <v>11.39</v>
      </c>
      <c r="I1817">
        <v>926</v>
      </c>
      <c r="J1817">
        <v>1816</v>
      </c>
      <c r="K1817" t="str">
        <f t="shared" si="84"/>
        <v>2022</v>
      </c>
      <c r="L1817" t="str">
        <f t="shared" si="85"/>
        <v>05</v>
      </c>
      <c r="M1817" t="str">
        <f t="shared" si="86"/>
        <v>2022-05</v>
      </c>
    </row>
    <row r="1818" spans="1:13" x14ac:dyDescent="0.3">
      <c r="A1818" t="s">
        <v>10</v>
      </c>
      <c r="B1818" s="1">
        <v>47118</v>
      </c>
      <c r="C1818">
        <v>25</v>
      </c>
      <c r="D1818" t="s">
        <v>17</v>
      </c>
      <c r="E1818" s="1">
        <v>44710</v>
      </c>
      <c r="F1818" s="2">
        <v>0.56012731481481481</v>
      </c>
      <c r="G1818">
        <v>7.4</v>
      </c>
      <c r="H1818">
        <v>11.39</v>
      </c>
      <c r="I1818">
        <v>926</v>
      </c>
      <c r="J1818">
        <v>1817</v>
      </c>
      <c r="K1818" t="str">
        <f t="shared" si="84"/>
        <v>2022</v>
      </c>
      <c r="L1818" t="str">
        <f t="shared" si="85"/>
        <v>05</v>
      </c>
      <c r="M1818" t="str">
        <f t="shared" si="86"/>
        <v>2022-05</v>
      </c>
    </row>
    <row r="1819" spans="1:13" x14ac:dyDescent="0.3">
      <c r="A1819" t="s">
        <v>10</v>
      </c>
      <c r="B1819" s="1">
        <v>47118</v>
      </c>
      <c r="C1819">
        <v>50</v>
      </c>
      <c r="D1819" t="s">
        <v>13</v>
      </c>
      <c r="E1819" s="1">
        <v>44710</v>
      </c>
      <c r="F1819" s="2">
        <v>0.56012731481481481</v>
      </c>
      <c r="G1819">
        <v>7.4</v>
      </c>
      <c r="H1819">
        <v>11.39</v>
      </c>
      <c r="I1819">
        <v>926</v>
      </c>
      <c r="J1819">
        <v>1818</v>
      </c>
      <c r="K1819" t="str">
        <f t="shared" si="84"/>
        <v>2022</v>
      </c>
      <c r="L1819" t="str">
        <f t="shared" si="85"/>
        <v>05</v>
      </c>
      <c r="M1819" t="str">
        <f t="shared" si="86"/>
        <v>2022-05</v>
      </c>
    </row>
    <row r="1820" spans="1:13" x14ac:dyDescent="0.3">
      <c r="A1820" t="s">
        <v>14</v>
      </c>
      <c r="B1820" s="1">
        <v>47848</v>
      </c>
      <c r="C1820">
        <v>20</v>
      </c>
      <c r="D1820" t="s">
        <v>16</v>
      </c>
      <c r="E1820" s="1">
        <v>44818</v>
      </c>
      <c r="F1820" s="2">
        <v>0.34155092592592595</v>
      </c>
      <c r="G1820">
        <v>5.52</v>
      </c>
      <c r="H1820">
        <v>11.97</v>
      </c>
      <c r="I1820">
        <v>927</v>
      </c>
      <c r="J1820">
        <v>1819</v>
      </c>
      <c r="K1820" t="str">
        <f t="shared" si="84"/>
        <v>2022</v>
      </c>
      <c r="L1820" t="str">
        <f t="shared" si="85"/>
        <v>09</v>
      </c>
      <c r="M1820" t="str">
        <f t="shared" si="86"/>
        <v>2022-09</v>
      </c>
    </row>
    <row r="1821" spans="1:13" x14ac:dyDescent="0.3">
      <c r="A1821" t="s">
        <v>10</v>
      </c>
      <c r="B1821" s="1">
        <v>47118</v>
      </c>
      <c r="C1821">
        <v>20</v>
      </c>
      <c r="D1821" t="s">
        <v>16</v>
      </c>
      <c r="E1821" s="1">
        <v>44868</v>
      </c>
      <c r="F1821" s="2">
        <v>0.52817129629629633</v>
      </c>
      <c r="G1821">
        <v>8.1</v>
      </c>
      <c r="H1821">
        <v>4.59</v>
      </c>
      <c r="I1821">
        <v>928</v>
      </c>
      <c r="J1821">
        <v>1820</v>
      </c>
      <c r="K1821" t="str">
        <f t="shared" si="84"/>
        <v>2022</v>
      </c>
      <c r="L1821" t="str">
        <f t="shared" si="85"/>
        <v>11</v>
      </c>
      <c r="M1821" t="str">
        <f t="shared" si="86"/>
        <v>2022-11</v>
      </c>
    </row>
    <row r="1822" spans="1:13" x14ac:dyDescent="0.3">
      <c r="A1822" t="s">
        <v>10</v>
      </c>
      <c r="B1822" s="1">
        <v>47118</v>
      </c>
      <c r="C1822">
        <v>40</v>
      </c>
      <c r="D1822" t="s">
        <v>12</v>
      </c>
      <c r="E1822" s="1">
        <v>44868</v>
      </c>
      <c r="F1822" s="2">
        <v>0.52817129629629633</v>
      </c>
      <c r="G1822">
        <v>8.1</v>
      </c>
      <c r="H1822">
        <v>4.59</v>
      </c>
      <c r="I1822">
        <v>928</v>
      </c>
      <c r="J1822">
        <v>1821</v>
      </c>
      <c r="K1822" t="str">
        <f t="shared" si="84"/>
        <v>2022</v>
      </c>
      <c r="L1822" t="str">
        <f t="shared" si="85"/>
        <v>11</v>
      </c>
      <c r="M1822" t="str">
        <f t="shared" si="86"/>
        <v>2022-11</v>
      </c>
    </row>
    <row r="1823" spans="1:13" x14ac:dyDescent="0.3">
      <c r="A1823" t="s">
        <v>10</v>
      </c>
      <c r="B1823" s="1">
        <v>47118</v>
      </c>
      <c r="C1823">
        <v>80</v>
      </c>
      <c r="D1823" t="s">
        <v>20</v>
      </c>
      <c r="E1823" s="1">
        <v>44868</v>
      </c>
      <c r="F1823" s="2">
        <v>0.52817129629629633</v>
      </c>
      <c r="G1823">
        <v>8.1</v>
      </c>
      <c r="H1823">
        <v>4.59</v>
      </c>
      <c r="I1823">
        <v>928</v>
      </c>
      <c r="J1823">
        <v>1822</v>
      </c>
      <c r="K1823" t="str">
        <f t="shared" si="84"/>
        <v>2022</v>
      </c>
      <c r="L1823" t="str">
        <f t="shared" si="85"/>
        <v>11</v>
      </c>
      <c r="M1823" t="str">
        <f t="shared" si="86"/>
        <v>2022-11</v>
      </c>
    </row>
    <row r="1824" spans="1:13" x14ac:dyDescent="0.3">
      <c r="A1824" t="s">
        <v>14</v>
      </c>
      <c r="B1824" s="1">
        <v>47848</v>
      </c>
      <c r="C1824">
        <v>0</v>
      </c>
      <c r="D1824" t="s">
        <v>11</v>
      </c>
      <c r="E1824" s="1">
        <v>44900</v>
      </c>
      <c r="F1824" s="2">
        <v>0.41123842592592591</v>
      </c>
      <c r="G1824">
        <v>8.35</v>
      </c>
      <c r="H1824">
        <v>7.67</v>
      </c>
      <c r="I1824">
        <v>929</v>
      </c>
      <c r="J1824">
        <v>1823</v>
      </c>
      <c r="K1824" t="str">
        <f t="shared" si="84"/>
        <v>2022</v>
      </c>
      <c r="L1824" t="str">
        <f t="shared" si="85"/>
        <v>12</v>
      </c>
      <c r="M1824" t="str">
        <f t="shared" si="86"/>
        <v>2022-12</v>
      </c>
    </row>
    <row r="1825" spans="1:13" x14ac:dyDescent="0.3">
      <c r="A1825" t="s">
        <v>14</v>
      </c>
      <c r="B1825" s="1">
        <v>47848</v>
      </c>
      <c r="C1825">
        <v>25</v>
      </c>
      <c r="D1825" t="s">
        <v>17</v>
      </c>
      <c r="E1825" s="1">
        <v>44900</v>
      </c>
      <c r="F1825" s="2">
        <v>0.41123842592592591</v>
      </c>
      <c r="G1825">
        <v>8.35</v>
      </c>
      <c r="H1825">
        <v>7.67</v>
      </c>
      <c r="I1825">
        <v>929</v>
      </c>
      <c r="J1825">
        <v>1824</v>
      </c>
      <c r="K1825" t="str">
        <f t="shared" si="84"/>
        <v>2022</v>
      </c>
      <c r="L1825" t="str">
        <f t="shared" si="85"/>
        <v>12</v>
      </c>
      <c r="M1825" t="str">
        <f t="shared" si="86"/>
        <v>2022-12</v>
      </c>
    </row>
    <row r="1826" spans="1:13" x14ac:dyDescent="0.3">
      <c r="A1826" t="s">
        <v>10</v>
      </c>
      <c r="B1826" s="1">
        <v>47118</v>
      </c>
      <c r="C1826">
        <v>10</v>
      </c>
      <c r="D1826" t="s">
        <v>15</v>
      </c>
      <c r="E1826" s="1">
        <v>44700</v>
      </c>
      <c r="F1826" s="2">
        <v>0.64679398148148148</v>
      </c>
      <c r="G1826">
        <v>5.88</v>
      </c>
      <c r="H1826">
        <v>18.25</v>
      </c>
      <c r="I1826">
        <v>930</v>
      </c>
      <c r="J1826">
        <v>1825</v>
      </c>
      <c r="K1826" t="str">
        <f t="shared" si="84"/>
        <v>2022</v>
      </c>
      <c r="L1826" t="str">
        <f t="shared" si="85"/>
        <v>05</v>
      </c>
      <c r="M1826" t="str">
        <f t="shared" si="86"/>
        <v>2022-05</v>
      </c>
    </row>
    <row r="1827" spans="1:13" x14ac:dyDescent="0.3">
      <c r="A1827" t="s">
        <v>10</v>
      </c>
      <c r="B1827" s="1">
        <v>47118</v>
      </c>
      <c r="C1827">
        <v>25</v>
      </c>
      <c r="D1827" t="s">
        <v>17</v>
      </c>
      <c r="E1827" s="1">
        <v>44700</v>
      </c>
      <c r="F1827" s="2">
        <v>0.64679398148148148</v>
      </c>
      <c r="G1827">
        <v>5.88</v>
      </c>
      <c r="H1827">
        <v>18.25</v>
      </c>
      <c r="I1827">
        <v>930</v>
      </c>
      <c r="J1827">
        <v>1826</v>
      </c>
      <c r="K1827" t="str">
        <f t="shared" si="84"/>
        <v>2022</v>
      </c>
      <c r="L1827" t="str">
        <f t="shared" si="85"/>
        <v>05</v>
      </c>
      <c r="M1827" t="str">
        <f t="shared" si="86"/>
        <v>2022-05</v>
      </c>
    </row>
    <row r="1828" spans="1:13" x14ac:dyDescent="0.3">
      <c r="A1828" t="s">
        <v>18</v>
      </c>
      <c r="B1828" t="s">
        <v>19</v>
      </c>
      <c r="C1828">
        <v>10</v>
      </c>
      <c r="D1828" t="s">
        <v>15</v>
      </c>
      <c r="E1828" s="1">
        <v>44760</v>
      </c>
      <c r="F1828" s="2">
        <v>0.67288194444444438</v>
      </c>
      <c r="G1828">
        <v>6.4</v>
      </c>
      <c r="H1828">
        <v>8.56</v>
      </c>
      <c r="I1828">
        <v>931</v>
      </c>
      <c r="J1828">
        <v>1827</v>
      </c>
      <c r="K1828" t="str">
        <f t="shared" si="84"/>
        <v>2022</v>
      </c>
      <c r="L1828" t="str">
        <f t="shared" si="85"/>
        <v>07</v>
      </c>
      <c r="M1828" t="str">
        <f t="shared" si="86"/>
        <v>2022-07</v>
      </c>
    </row>
    <row r="1829" spans="1:13" x14ac:dyDescent="0.3">
      <c r="A1829" t="s">
        <v>18</v>
      </c>
      <c r="B1829" t="s">
        <v>19</v>
      </c>
      <c r="C1829">
        <v>25</v>
      </c>
      <c r="D1829" t="s">
        <v>17</v>
      </c>
      <c r="E1829" s="1">
        <v>44760</v>
      </c>
      <c r="F1829" s="2">
        <v>0.67288194444444438</v>
      </c>
      <c r="G1829">
        <v>6.4</v>
      </c>
      <c r="H1829">
        <v>8.56</v>
      </c>
      <c r="I1829">
        <v>931</v>
      </c>
      <c r="J1829">
        <v>1828</v>
      </c>
      <c r="K1829" t="str">
        <f t="shared" si="84"/>
        <v>2022</v>
      </c>
      <c r="L1829" t="str">
        <f t="shared" si="85"/>
        <v>07</v>
      </c>
      <c r="M1829" t="str">
        <f t="shared" si="86"/>
        <v>2022-07</v>
      </c>
    </row>
    <row r="1830" spans="1:13" x14ac:dyDescent="0.3">
      <c r="A1830" t="s">
        <v>10</v>
      </c>
      <c r="B1830" s="1">
        <v>47118</v>
      </c>
      <c r="C1830">
        <v>20</v>
      </c>
      <c r="D1830" t="s">
        <v>16</v>
      </c>
      <c r="E1830" s="1">
        <v>44823</v>
      </c>
      <c r="F1830" s="2">
        <v>0.42518518518518517</v>
      </c>
      <c r="G1830">
        <v>10.17</v>
      </c>
      <c r="H1830">
        <v>11.95</v>
      </c>
      <c r="I1830">
        <v>932</v>
      </c>
      <c r="J1830">
        <v>1829</v>
      </c>
      <c r="K1830" t="str">
        <f t="shared" si="84"/>
        <v>2022</v>
      </c>
      <c r="L1830" t="str">
        <f t="shared" si="85"/>
        <v>09</v>
      </c>
      <c r="M1830" t="str">
        <f t="shared" si="86"/>
        <v>2022-09</v>
      </c>
    </row>
    <row r="1831" spans="1:13" x14ac:dyDescent="0.3">
      <c r="A1831" t="s">
        <v>22</v>
      </c>
      <c r="B1831" s="1">
        <v>47299</v>
      </c>
      <c r="C1831">
        <v>10</v>
      </c>
      <c r="D1831" t="s">
        <v>15</v>
      </c>
      <c r="E1831" s="1">
        <v>44732</v>
      </c>
      <c r="F1831" s="2">
        <v>0.51442129629629629</v>
      </c>
      <c r="G1831">
        <v>10.48</v>
      </c>
      <c r="H1831">
        <v>8.1199999999999992</v>
      </c>
      <c r="I1831">
        <v>933</v>
      </c>
      <c r="J1831">
        <v>1830</v>
      </c>
      <c r="K1831" t="str">
        <f t="shared" si="84"/>
        <v>2022</v>
      </c>
      <c r="L1831" t="str">
        <f t="shared" si="85"/>
        <v>06</v>
      </c>
      <c r="M1831" t="str">
        <f t="shared" si="86"/>
        <v>2022-06</v>
      </c>
    </row>
    <row r="1832" spans="1:13" x14ac:dyDescent="0.3">
      <c r="A1832" t="s">
        <v>14</v>
      </c>
      <c r="B1832" s="1">
        <v>47848</v>
      </c>
      <c r="C1832">
        <v>0</v>
      </c>
      <c r="D1832" t="s">
        <v>11</v>
      </c>
      <c r="E1832" s="1">
        <v>44898</v>
      </c>
      <c r="F1832" s="2">
        <v>0.35841435185185189</v>
      </c>
      <c r="G1832">
        <v>6.07</v>
      </c>
      <c r="H1832">
        <v>4.8099999999999996</v>
      </c>
      <c r="I1832">
        <v>934</v>
      </c>
      <c r="J1832">
        <v>1831</v>
      </c>
      <c r="K1832" t="str">
        <f t="shared" si="84"/>
        <v>2022</v>
      </c>
      <c r="L1832" t="str">
        <f t="shared" si="85"/>
        <v>12</v>
      </c>
      <c r="M1832" t="str">
        <f t="shared" si="86"/>
        <v>2022-12</v>
      </c>
    </row>
    <row r="1833" spans="1:13" x14ac:dyDescent="0.3">
      <c r="A1833" t="s">
        <v>14</v>
      </c>
      <c r="B1833" s="1">
        <v>47848</v>
      </c>
      <c r="C1833">
        <v>40</v>
      </c>
      <c r="D1833" t="s">
        <v>12</v>
      </c>
      <c r="E1833" s="1">
        <v>44898</v>
      </c>
      <c r="F1833" s="2">
        <v>0.35841435185185189</v>
      </c>
      <c r="G1833">
        <v>6.07</v>
      </c>
      <c r="H1833">
        <v>4.8099999999999996</v>
      </c>
      <c r="I1833">
        <v>934</v>
      </c>
      <c r="J1833">
        <v>1832</v>
      </c>
      <c r="K1833" t="str">
        <f t="shared" si="84"/>
        <v>2022</v>
      </c>
      <c r="L1833" t="str">
        <f t="shared" si="85"/>
        <v>12</v>
      </c>
      <c r="M1833" t="str">
        <f t="shared" si="86"/>
        <v>2022-12</v>
      </c>
    </row>
    <row r="1834" spans="1:13" x14ac:dyDescent="0.3">
      <c r="A1834" t="s">
        <v>14</v>
      </c>
      <c r="B1834" s="1">
        <v>47848</v>
      </c>
      <c r="C1834">
        <v>80</v>
      </c>
      <c r="D1834" t="s">
        <v>20</v>
      </c>
      <c r="E1834" s="1">
        <v>44898</v>
      </c>
      <c r="F1834" s="2">
        <v>0.35841435185185189</v>
      </c>
      <c r="G1834">
        <v>6.07</v>
      </c>
      <c r="H1834">
        <v>4.8099999999999996</v>
      </c>
      <c r="I1834">
        <v>934</v>
      </c>
      <c r="J1834">
        <v>1833</v>
      </c>
      <c r="K1834" t="str">
        <f t="shared" si="84"/>
        <v>2022</v>
      </c>
      <c r="L1834" t="str">
        <f t="shared" si="85"/>
        <v>12</v>
      </c>
      <c r="M1834" t="str">
        <f t="shared" si="86"/>
        <v>2022-12</v>
      </c>
    </row>
    <row r="1835" spans="1:13" x14ac:dyDescent="0.3">
      <c r="A1835" t="s">
        <v>22</v>
      </c>
      <c r="B1835" s="1">
        <v>47299</v>
      </c>
      <c r="C1835">
        <v>20</v>
      </c>
      <c r="D1835" t="s">
        <v>16</v>
      </c>
      <c r="E1835" s="1">
        <v>44588</v>
      </c>
      <c r="F1835" s="2">
        <v>0.45653935185185185</v>
      </c>
      <c r="G1835">
        <v>7.56</v>
      </c>
      <c r="H1835">
        <v>11.56</v>
      </c>
      <c r="I1835">
        <v>935</v>
      </c>
      <c r="J1835">
        <v>1834</v>
      </c>
      <c r="K1835" t="str">
        <f t="shared" si="84"/>
        <v>2022</v>
      </c>
      <c r="L1835" t="str">
        <f t="shared" si="85"/>
        <v>01</v>
      </c>
      <c r="M1835" t="str">
        <f t="shared" si="86"/>
        <v>2022-01</v>
      </c>
    </row>
    <row r="1836" spans="1:13" x14ac:dyDescent="0.3">
      <c r="A1836" t="s">
        <v>22</v>
      </c>
      <c r="B1836" s="1">
        <v>47299</v>
      </c>
      <c r="C1836">
        <v>40</v>
      </c>
      <c r="D1836" t="s">
        <v>12</v>
      </c>
      <c r="E1836" s="1">
        <v>44588</v>
      </c>
      <c r="F1836" s="2">
        <v>0.45653935185185185</v>
      </c>
      <c r="G1836">
        <v>7.56</v>
      </c>
      <c r="H1836">
        <v>11.56</v>
      </c>
      <c r="I1836">
        <v>935</v>
      </c>
      <c r="J1836">
        <v>1835</v>
      </c>
      <c r="K1836" t="str">
        <f t="shared" si="84"/>
        <v>2022</v>
      </c>
      <c r="L1836" t="str">
        <f t="shared" si="85"/>
        <v>01</v>
      </c>
      <c r="M1836" t="str">
        <f t="shared" si="86"/>
        <v>2022-01</v>
      </c>
    </row>
    <row r="1837" spans="1:13" x14ac:dyDescent="0.3">
      <c r="A1837" t="s">
        <v>22</v>
      </c>
      <c r="B1837" s="1">
        <v>47299</v>
      </c>
      <c r="C1837">
        <v>80</v>
      </c>
      <c r="D1837" t="s">
        <v>20</v>
      </c>
      <c r="E1837" s="1">
        <v>44588</v>
      </c>
      <c r="F1837" s="2">
        <v>0.45653935185185185</v>
      </c>
      <c r="G1837">
        <v>7.56</v>
      </c>
      <c r="H1837">
        <v>11.56</v>
      </c>
      <c r="I1837">
        <v>935</v>
      </c>
      <c r="J1837">
        <v>1836</v>
      </c>
      <c r="K1837" t="str">
        <f t="shared" si="84"/>
        <v>2022</v>
      </c>
      <c r="L1837" t="str">
        <f t="shared" si="85"/>
        <v>01</v>
      </c>
      <c r="M1837" t="str">
        <f t="shared" si="86"/>
        <v>2022-01</v>
      </c>
    </row>
    <row r="1838" spans="1:13" x14ac:dyDescent="0.3">
      <c r="A1838" t="s">
        <v>10</v>
      </c>
      <c r="B1838" s="1">
        <v>47118</v>
      </c>
      <c r="C1838">
        <v>10</v>
      </c>
      <c r="D1838" t="s">
        <v>15</v>
      </c>
      <c r="E1838" s="1">
        <v>44643</v>
      </c>
      <c r="F1838" s="2">
        <v>0.49112268518518515</v>
      </c>
      <c r="G1838">
        <v>7.48</v>
      </c>
      <c r="H1838">
        <v>14.48</v>
      </c>
      <c r="I1838">
        <v>936</v>
      </c>
      <c r="J1838">
        <v>1837</v>
      </c>
      <c r="K1838" t="str">
        <f t="shared" si="84"/>
        <v>2022</v>
      </c>
      <c r="L1838" t="str">
        <f t="shared" si="85"/>
        <v>03</v>
      </c>
      <c r="M1838" t="str">
        <f t="shared" si="86"/>
        <v>2022-03</v>
      </c>
    </row>
    <row r="1839" spans="1:13" x14ac:dyDescent="0.3">
      <c r="A1839" t="s">
        <v>18</v>
      </c>
      <c r="B1839" t="s">
        <v>19</v>
      </c>
      <c r="C1839">
        <v>0</v>
      </c>
      <c r="D1839" t="s">
        <v>11</v>
      </c>
      <c r="E1839" s="1">
        <v>44647</v>
      </c>
      <c r="F1839" s="2">
        <v>0.52084490740740741</v>
      </c>
      <c r="G1839">
        <v>8.43</v>
      </c>
      <c r="H1839">
        <v>13.22</v>
      </c>
      <c r="I1839">
        <v>937</v>
      </c>
      <c r="J1839">
        <v>1838</v>
      </c>
      <c r="K1839" t="str">
        <f t="shared" si="84"/>
        <v>2022</v>
      </c>
      <c r="L1839" t="str">
        <f t="shared" si="85"/>
        <v>03</v>
      </c>
      <c r="M1839" t="str">
        <f t="shared" si="86"/>
        <v>2022-03</v>
      </c>
    </row>
    <row r="1840" spans="1:13" x14ac:dyDescent="0.3">
      <c r="A1840" t="s">
        <v>10</v>
      </c>
      <c r="B1840" s="1">
        <v>47118</v>
      </c>
      <c r="C1840">
        <v>0</v>
      </c>
      <c r="D1840" t="s">
        <v>11</v>
      </c>
      <c r="E1840" s="1">
        <v>44710</v>
      </c>
      <c r="F1840" s="2">
        <v>0.77190972222222232</v>
      </c>
      <c r="G1840">
        <v>9.14</v>
      </c>
      <c r="H1840">
        <v>10.54</v>
      </c>
      <c r="I1840">
        <v>938</v>
      </c>
      <c r="J1840">
        <v>1839</v>
      </c>
      <c r="K1840" t="str">
        <f t="shared" si="84"/>
        <v>2022</v>
      </c>
      <c r="L1840" t="str">
        <f t="shared" si="85"/>
        <v>05</v>
      </c>
      <c r="M1840" t="str">
        <f t="shared" si="86"/>
        <v>2022-05</v>
      </c>
    </row>
    <row r="1841" spans="1:13" x14ac:dyDescent="0.3">
      <c r="A1841" t="s">
        <v>10</v>
      </c>
      <c r="B1841" s="1">
        <v>47118</v>
      </c>
      <c r="C1841">
        <v>25</v>
      </c>
      <c r="D1841" t="s">
        <v>17</v>
      </c>
      <c r="E1841" s="1">
        <v>44710</v>
      </c>
      <c r="F1841" s="2">
        <v>0.77190972222222232</v>
      </c>
      <c r="G1841">
        <v>9.14</v>
      </c>
      <c r="H1841">
        <v>10.54</v>
      </c>
      <c r="I1841">
        <v>938</v>
      </c>
      <c r="J1841">
        <v>1840</v>
      </c>
      <c r="K1841" t="str">
        <f t="shared" si="84"/>
        <v>2022</v>
      </c>
      <c r="L1841" t="str">
        <f t="shared" si="85"/>
        <v>05</v>
      </c>
      <c r="M1841" t="str">
        <f t="shared" si="86"/>
        <v>2022-05</v>
      </c>
    </row>
    <row r="1842" spans="1:13" x14ac:dyDescent="0.3">
      <c r="A1842" t="s">
        <v>10</v>
      </c>
      <c r="B1842" s="1">
        <v>47118</v>
      </c>
      <c r="C1842">
        <v>80</v>
      </c>
      <c r="D1842" t="s">
        <v>20</v>
      </c>
      <c r="E1842" s="1">
        <v>44710</v>
      </c>
      <c r="F1842" s="2">
        <v>0.77190972222222232</v>
      </c>
      <c r="G1842">
        <v>9.14</v>
      </c>
      <c r="H1842">
        <v>10.54</v>
      </c>
      <c r="I1842">
        <v>938</v>
      </c>
      <c r="J1842">
        <v>1841</v>
      </c>
      <c r="K1842" t="str">
        <f t="shared" si="84"/>
        <v>2022</v>
      </c>
      <c r="L1842" t="str">
        <f t="shared" si="85"/>
        <v>05</v>
      </c>
      <c r="M1842" t="str">
        <f t="shared" si="86"/>
        <v>2022-05</v>
      </c>
    </row>
    <row r="1843" spans="1:13" x14ac:dyDescent="0.3">
      <c r="A1843" t="s">
        <v>10</v>
      </c>
      <c r="B1843" s="1">
        <v>47118</v>
      </c>
      <c r="C1843">
        <v>0</v>
      </c>
      <c r="D1843" t="s">
        <v>11</v>
      </c>
      <c r="E1843" s="1">
        <v>44748</v>
      </c>
      <c r="F1843" s="2">
        <v>0.59778935185185189</v>
      </c>
      <c r="G1843">
        <v>14.71</v>
      </c>
      <c r="H1843">
        <v>7.49</v>
      </c>
      <c r="I1843">
        <v>939</v>
      </c>
      <c r="J1843">
        <v>1842</v>
      </c>
      <c r="K1843" t="str">
        <f t="shared" si="84"/>
        <v>2022</v>
      </c>
      <c r="L1843" t="str">
        <f t="shared" si="85"/>
        <v>07</v>
      </c>
      <c r="M1843" t="str">
        <f t="shared" si="86"/>
        <v>2022-07</v>
      </c>
    </row>
    <row r="1844" spans="1:13" x14ac:dyDescent="0.3">
      <c r="A1844" t="s">
        <v>10</v>
      </c>
      <c r="B1844" s="1">
        <v>47118</v>
      </c>
      <c r="C1844">
        <v>40</v>
      </c>
      <c r="D1844" t="s">
        <v>12</v>
      </c>
      <c r="E1844" s="1">
        <v>44748</v>
      </c>
      <c r="F1844" s="2">
        <v>0.59778935185185189</v>
      </c>
      <c r="G1844">
        <v>14.71</v>
      </c>
      <c r="H1844">
        <v>7.49</v>
      </c>
      <c r="I1844">
        <v>939</v>
      </c>
      <c r="J1844">
        <v>1843</v>
      </c>
      <c r="K1844" t="str">
        <f t="shared" si="84"/>
        <v>2022</v>
      </c>
      <c r="L1844" t="str">
        <f t="shared" si="85"/>
        <v>07</v>
      </c>
      <c r="M1844" t="str">
        <f t="shared" si="86"/>
        <v>2022-07</v>
      </c>
    </row>
    <row r="1845" spans="1:13" x14ac:dyDescent="0.3">
      <c r="A1845" t="s">
        <v>10</v>
      </c>
      <c r="B1845" s="1">
        <v>47118</v>
      </c>
      <c r="C1845">
        <v>50</v>
      </c>
      <c r="D1845" t="s">
        <v>13</v>
      </c>
      <c r="E1845" s="1">
        <v>44748</v>
      </c>
      <c r="F1845" s="2">
        <v>0.59778935185185189</v>
      </c>
      <c r="G1845">
        <v>14.71</v>
      </c>
      <c r="H1845">
        <v>7.49</v>
      </c>
      <c r="I1845">
        <v>939</v>
      </c>
      <c r="J1845">
        <v>1844</v>
      </c>
      <c r="K1845" t="str">
        <f t="shared" si="84"/>
        <v>2022</v>
      </c>
      <c r="L1845" t="str">
        <f t="shared" si="85"/>
        <v>07</v>
      </c>
      <c r="M1845" t="str">
        <f t="shared" si="86"/>
        <v>2022-07</v>
      </c>
    </row>
    <row r="1846" spans="1:13" x14ac:dyDescent="0.3">
      <c r="A1846" t="s">
        <v>22</v>
      </c>
      <c r="B1846" s="1">
        <v>47299</v>
      </c>
      <c r="C1846">
        <v>0</v>
      </c>
      <c r="D1846" t="s">
        <v>11</v>
      </c>
      <c r="E1846" s="1">
        <v>44771</v>
      </c>
      <c r="F1846" s="2">
        <v>0.43478009259259259</v>
      </c>
      <c r="G1846">
        <v>22.74</v>
      </c>
      <c r="H1846">
        <v>11.22</v>
      </c>
      <c r="I1846">
        <v>940</v>
      </c>
      <c r="J1846">
        <v>1845</v>
      </c>
      <c r="K1846" t="str">
        <f t="shared" si="84"/>
        <v>2022</v>
      </c>
      <c r="L1846" t="str">
        <f t="shared" si="85"/>
        <v>07</v>
      </c>
      <c r="M1846" t="str">
        <f t="shared" si="86"/>
        <v>2022-07</v>
      </c>
    </row>
    <row r="1847" spans="1:13" x14ac:dyDescent="0.3">
      <c r="A1847" t="s">
        <v>22</v>
      </c>
      <c r="B1847" s="1">
        <v>47299</v>
      </c>
      <c r="C1847">
        <v>40</v>
      </c>
      <c r="D1847" t="s">
        <v>12</v>
      </c>
      <c r="E1847" s="1">
        <v>44771</v>
      </c>
      <c r="F1847" s="2">
        <v>0.43478009259259259</v>
      </c>
      <c r="G1847">
        <v>22.74</v>
      </c>
      <c r="H1847">
        <v>11.22</v>
      </c>
      <c r="I1847">
        <v>940</v>
      </c>
      <c r="J1847">
        <v>1846</v>
      </c>
      <c r="K1847" t="str">
        <f t="shared" si="84"/>
        <v>2022</v>
      </c>
      <c r="L1847" t="str">
        <f t="shared" si="85"/>
        <v>07</v>
      </c>
      <c r="M1847" t="str">
        <f t="shared" si="86"/>
        <v>2022-07</v>
      </c>
    </row>
    <row r="1848" spans="1:13" x14ac:dyDescent="0.3">
      <c r="A1848" t="s">
        <v>22</v>
      </c>
      <c r="B1848" s="1">
        <v>47299</v>
      </c>
      <c r="C1848">
        <v>10</v>
      </c>
      <c r="D1848" t="s">
        <v>15</v>
      </c>
      <c r="E1848" s="1">
        <v>44828</v>
      </c>
      <c r="F1848" s="2">
        <v>0.42324074074074075</v>
      </c>
      <c r="G1848">
        <v>9.23</v>
      </c>
      <c r="H1848">
        <v>11.91</v>
      </c>
      <c r="I1848">
        <v>941</v>
      </c>
      <c r="J1848">
        <v>1847</v>
      </c>
      <c r="K1848" t="str">
        <f t="shared" si="84"/>
        <v>2022</v>
      </c>
      <c r="L1848" t="str">
        <f t="shared" si="85"/>
        <v>09</v>
      </c>
      <c r="M1848" t="str">
        <f t="shared" si="86"/>
        <v>2022-09</v>
      </c>
    </row>
    <row r="1849" spans="1:13" x14ac:dyDescent="0.3">
      <c r="A1849" t="s">
        <v>22</v>
      </c>
      <c r="B1849" s="1">
        <v>47299</v>
      </c>
      <c r="C1849">
        <v>25</v>
      </c>
      <c r="D1849" t="s">
        <v>17</v>
      </c>
      <c r="E1849" s="1">
        <v>44828</v>
      </c>
      <c r="F1849" s="2">
        <v>0.42324074074074075</v>
      </c>
      <c r="G1849">
        <v>9.23</v>
      </c>
      <c r="H1849">
        <v>11.91</v>
      </c>
      <c r="I1849">
        <v>941</v>
      </c>
      <c r="J1849">
        <v>1848</v>
      </c>
      <c r="K1849" t="str">
        <f t="shared" si="84"/>
        <v>2022</v>
      </c>
      <c r="L1849" t="str">
        <f t="shared" si="85"/>
        <v>09</v>
      </c>
      <c r="M1849" t="str">
        <f t="shared" si="86"/>
        <v>2022-09</v>
      </c>
    </row>
    <row r="1850" spans="1:13" x14ac:dyDescent="0.3">
      <c r="A1850" t="s">
        <v>22</v>
      </c>
      <c r="B1850" s="1">
        <v>47299</v>
      </c>
      <c r="C1850">
        <v>20</v>
      </c>
      <c r="D1850" t="s">
        <v>16</v>
      </c>
      <c r="E1850" s="1">
        <v>44895</v>
      </c>
      <c r="F1850" s="2">
        <v>0.3369907407407407</v>
      </c>
      <c r="G1850">
        <v>6.28</v>
      </c>
      <c r="H1850">
        <v>8.48</v>
      </c>
      <c r="I1850">
        <v>942</v>
      </c>
      <c r="J1850">
        <v>1849</v>
      </c>
      <c r="K1850" t="str">
        <f t="shared" si="84"/>
        <v>2022</v>
      </c>
      <c r="L1850" t="str">
        <f t="shared" si="85"/>
        <v>11</v>
      </c>
      <c r="M1850" t="str">
        <f t="shared" si="86"/>
        <v>2022-11</v>
      </c>
    </row>
    <row r="1851" spans="1:13" x14ac:dyDescent="0.3">
      <c r="A1851" t="s">
        <v>22</v>
      </c>
      <c r="B1851" s="1">
        <v>47299</v>
      </c>
      <c r="C1851">
        <v>40</v>
      </c>
      <c r="D1851" t="s">
        <v>12</v>
      </c>
      <c r="E1851" s="1">
        <v>44895</v>
      </c>
      <c r="F1851" s="2">
        <v>0.3369907407407407</v>
      </c>
      <c r="G1851">
        <v>6.28</v>
      </c>
      <c r="H1851">
        <v>8.48</v>
      </c>
      <c r="I1851">
        <v>942</v>
      </c>
      <c r="J1851">
        <v>1850</v>
      </c>
      <c r="K1851" t="str">
        <f t="shared" si="84"/>
        <v>2022</v>
      </c>
      <c r="L1851" t="str">
        <f t="shared" si="85"/>
        <v>11</v>
      </c>
      <c r="M1851" t="str">
        <f t="shared" si="86"/>
        <v>2022-11</v>
      </c>
    </row>
    <row r="1852" spans="1:13" x14ac:dyDescent="0.3">
      <c r="A1852" t="s">
        <v>22</v>
      </c>
      <c r="B1852" s="1">
        <v>47299</v>
      </c>
      <c r="C1852">
        <v>80</v>
      </c>
      <c r="D1852" t="s">
        <v>20</v>
      </c>
      <c r="E1852" s="1">
        <v>44895</v>
      </c>
      <c r="F1852" s="2">
        <v>0.3369907407407407</v>
      </c>
      <c r="G1852">
        <v>6.28</v>
      </c>
      <c r="H1852">
        <v>8.48</v>
      </c>
      <c r="I1852">
        <v>942</v>
      </c>
      <c r="J1852">
        <v>1851</v>
      </c>
      <c r="K1852" t="str">
        <f t="shared" si="84"/>
        <v>2022</v>
      </c>
      <c r="L1852" t="str">
        <f t="shared" si="85"/>
        <v>11</v>
      </c>
      <c r="M1852" t="str">
        <f t="shared" si="86"/>
        <v>2022-11</v>
      </c>
    </row>
    <row r="1853" spans="1:13" x14ac:dyDescent="0.3">
      <c r="A1853" t="s">
        <v>22</v>
      </c>
      <c r="B1853" s="1">
        <v>47299</v>
      </c>
      <c r="C1853">
        <v>0</v>
      </c>
      <c r="D1853" t="s">
        <v>11</v>
      </c>
      <c r="E1853" s="1">
        <v>44752</v>
      </c>
      <c r="F1853" s="2">
        <v>0.41052083333333328</v>
      </c>
      <c r="G1853">
        <v>9.2200000000000006</v>
      </c>
      <c r="H1853">
        <v>12.54</v>
      </c>
      <c r="I1853">
        <v>943</v>
      </c>
      <c r="J1853">
        <v>1852</v>
      </c>
      <c r="K1853" t="str">
        <f t="shared" si="84"/>
        <v>2022</v>
      </c>
      <c r="L1853" t="str">
        <f t="shared" si="85"/>
        <v>07</v>
      </c>
      <c r="M1853" t="str">
        <f t="shared" si="86"/>
        <v>2022-07</v>
      </c>
    </row>
    <row r="1854" spans="1:13" x14ac:dyDescent="0.3">
      <c r="A1854" t="s">
        <v>22</v>
      </c>
      <c r="B1854" s="1">
        <v>47299</v>
      </c>
      <c r="C1854">
        <v>40</v>
      </c>
      <c r="D1854" t="s">
        <v>12</v>
      </c>
      <c r="E1854" s="1">
        <v>44752</v>
      </c>
      <c r="F1854" s="2">
        <v>0.41052083333333328</v>
      </c>
      <c r="G1854">
        <v>9.2200000000000006</v>
      </c>
      <c r="H1854">
        <v>12.54</v>
      </c>
      <c r="I1854">
        <v>943</v>
      </c>
      <c r="J1854">
        <v>1853</v>
      </c>
      <c r="K1854" t="str">
        <f t="shared" si="84"/>
        <v>2022</v>
      </c>
      <c r="L1854" t="str">
        <f t="shared" si="85"/>
        <v>07</v>
      </c>
      <c r="M1854" t="str">
        <f t="shared" si="86"/>
        <v>2022-07</v>
      </c>
    </row>
    <row r="1855" spans="1:13" x14ac:dyDescent="0.3">
      <c r="A1855" t="s">
        <v>22</v>
      </c>
      <c r="B1855" s="1">
        <v>47299</v>
      </c>
      <c r="C1855">
        <v>50</v>
      </c>
      <c r="D1855" t="s">
        <v>13</v>
      </c>
      <c r="E1855" s="1">
        <v>44752</v>
      </c>
      <c r="F1855" s="2">
        <v>0.41052083333333328</v>
      </c>
      <c r="G1855">
        <v>9.2200000000000006</v>
      </c>
      <c r="H1855">
        <v>12.54</v>
      </c>
      <c r="I1855">
        <v>943</v>
      </c>
      <c r="J1855">
        <v>1854</v>
      </c>
      <c r="K1855" t="str">
        <f t="shared" si="84"/>
        <v>2022</v>
      </c>
      <c r="L1855" t="str">
        <f t="shared" si="85"/>
        <v>07</v>
      </c>
      <c r="M1855" t="str">
        <f t="shared" si="86"/>
        <v>2022-07</v>
      </c>
    </row>
    <row r="1856" spans="1:13" x14ac:dyDescent="0.3">
      <c r="A1856" t="s">
        <v>14</v>
      </c>
      <c r="B1856" s="1">
        <v>47848</v>
      </c>
      <c r="C1856">
        <v>0</v>
      </c>
      <c r="D1856" t="s">
        <v>11</v>
      </c>
      <c r="E1856" s="1">
        <v>44815</v>
      </c>
      <c r="F1856" s="2">
        <v>0.54939814814814814</v>
      </c>
      <c r="G1856">
        <v>6.89</v>
      </c>
      <c r="H1856">
        <v>8.17</v>
      </c>
      <c r="I1856">
        <v>944</v>
      </c>
      <c r="J1856">
        <v>1855</v>
      </c>
      <c r="K1856" t="str">
        <f t="shared" si="84"/>
        <v>2022</v>
      </c>
      <c r="L1856" t="str">
        <f t="shared" si="85"/>
        <v>09</v>
      </c>
      <c r="M1856" t="str">
        <f t="shared" si="86"/>
        <v>2022-09</v>
      </c>
    </row>
    <row r="1857" spans="1:13" x14ac:dyDescent="0.3">
      <c r="A1857" t="s">
        <v>18</v>
      </c>
      <c r="B1857" t="s">
        <v>19</v>
      </c>
      <c r="C1857">
        <v>0</v>
      </c>
      <c r="D1857" t="s">
        <v>11</v>
      </c>
      <c r="E1857" s="1">
        <v>44622</v>
      </c>
      <c r="F1857" s="2">
        <v>0.83679398148148154</v>
      </c>
      <c r="G1857">
        <v>8.14</v>
      </c>
      <c r="H1857">
        <v>7.05</v>
      </c>
      <c r="I1857">
        <v>945</v>
      </c>
      <c r="J1857">
        <v>1856</v>
      </c>
      <c r="K1857" t="str">
        <f t="shared" si="84"/>
        <v>2022</v>
      </c>
      <c r="L1857" t="str">
        <f t="shared" si="85"/>
        <v>03</v>
      </c>
      <c r="M1857" t="str">
        <f t="shared" si="86"/>
        <v>2022-03</v>
      </c>
    </row>
    <row r="1858" spans="1:13" x14ac:dyDescent="0.3">
      <c r="A1858" t="s">
        <v>18</v>
      </c>
      <c r="B1858" t="s">
        <v>19</v>
      </c>
      <c r="C1858">
        <v>25</v>
      </c>
      <c r="D1858" t="s">
        <v>17</v>
      </c>
      <c r="E1858" s="1">
        <v>44622</v>
      </c>
      <c r="F1858" s="2">
        <v>0.83679398148148154</v>
      </c>
      <c r="G1858">
        <v>8.14</v>
      </c>
      <c r="H1858">
        <v>7.05</v>
      </c>
      <c r="I1858">
        <v>945</v>
      </c>
      <c r="J1858">
        <v>1857</v>
      </c>
      <c r="K1858" t="str">
        <f t="shared" si="84"/>
        <v>2022</v>
      </c>
      <c r="L1858" t="str">
        <f t="shared" si="85"/>
        <v>03</v>
      </c>
      <c r="M1858" t="str">
        <f t="shared" si="86"/>
        <v>2022-03</v>
      </c>
    </row>
    <row r="1859" spans="1:13" x14ac:dyDescent="0.3">
      <c r="A1859" t="s">
        <v>21</v>
      </c>
      <c r="B1859" t="s">
        <v>19</v>
      </c>
      <c r="C1859">
        <v>10</v>
      </c>
      <c r="D1859" t="s">
        <v>15</v>
      </c>
      <c r="E1859" s="1">
        <v>44661</v>
      </c>
      <c r="F1859" s="2">
        <v>0.68505787037037036</v>
      </c>
      <c r="G1859">
        <v>9.2100000000000009</v>
      </c>
      <c r="H1859">
        <v>10.69</v>
      </c>
      <c r="I1859">
        <v>946</v>
      </c>
      <c r="J1859">
        <v>1858</v>
      </c>
      <c r="K1859" t="str">
        <f t="shared" ref="K1859:K1922" si="87">TEXT(E1859, "yyyy")</f>
        <v>2022</v>
      </c>
      <c r="L1859" t="str">
        <f t="shared" ref="L1859:L1922" si="88">TEXT(E1859, "mm")</f>
        <v>04</v>
      </c>
      <c r="M1859" t="str">
        <f t="shared" ref="M1859:M1922" si="89">TEXT(E1859, "yyyy-mm")</f>
        <v>2022-04</v>
      </c>
    </row>
    <row r="1860" spans="1:13" x14ac:dyDescent="0.3">
      <c r="A1860" t="s">
        <v>21</v>
      </c>
      <c r="B1860" t="s">
        <v>19</v>
      </c>
      <c r="C1860">
        <v>40</v>
      </c>
      <c r="D1860" t="s">
        <v>12</v>
      </c>
      <c r="E1860" s="1">
        <v>44661</v>
      </c>
      <c r="F1860" s="2">
        <v>0.68505787037037036</v>
      </c>
      <c r="G1860">
        <v>9.2100000000000009</v>
      </c>
      <c r="H1860">
        <v>10.69</v>
      </c>
      <c r="I1860">
        <v>946</v>
      </c>
      <c r="J1860">
        <v>1859</v>
      </c>
      <c r="K1860" t="str">
        <f t="shared" si="87"/>
        <v>2022</v>
      </c>
      <c r="L1860" t="str">
        <f t="shared" si="88"/>
        <v>04</v>
      </c>
      <c r="M1860" t="str">
        <f t="shared" si="89"/>
        <v>2022-04</v>
      </c>
    </row>
    <row r="1861" spans="1:13" x14ac:dyDescent="0.3">
      <c r="A1861" t="s">
        <v>10</v>
      </c>
      <c r="B1861" s="1">
        <v>47118</v>
      </c>
      <c r="C1861">
        <v>10</v>
      </c>
      <c r="D1861" t="s">
        <v>15</v>
      </c>
      <c r="E1861" s="1">
        <v>44722</v>
      </c>
      <c r="F1861" s="2">
        <v>0.63284722222222223</v>
      </c>
      <c r="G1861">
        <v>8.42</v>
      </c>
      <c r="H1861">
        <v>9</v>
      </c>
      <c r="I1861">
        <v>947</v>
      </c>
      <c r="J1861">
        <v>1860</v>
      </c>
      <c r="K1861" t="str">
        <f t="shared" si="87"/>
        <v>2022</v>
      </c>
      <c r="L1861" t="str">
        <f t="shared" si="88"/>
        <v>06</v>
      </c>
      <c r="M1861" t="str">
        <f t="shared" si="89"/>
        <v>2022-06</v>
      </c>
    </row>
    <row r="1862" spans="1:13" x14ac:dyDescent="0.3">
      <c r="A1862" t="s">
        <v>10</v>
      </c>
      <c r="B1862" s="1">
        <v>47118</v>
      </c>
      <c r="C1862">
        <v>40</v>
      </c>
      <c r="D1862" t="s">
        <v>12</v>
      </c>
      <c r="E1862" s="1">
        <v>44722</v>
      </c>
      <c r="F1862" s="2">
        <v>0.63284722222222223</v>
      </c>
      <c r="G1862">
        <v>8.42</v>
      </c>
      <c r="H1862">
        <v>9</v>
      </c>
      <c r="I1862">
        <v>947</v>
      </c>
      <c r="J1862">
        <v>1861</v>
      </c>
      <c r="K1862" t="str">
        <f t="shared" si="87"/>
        <v>2022</v>
      </c>
      <c r="L1862" t="str">
        <f t="shared" si="88"/>
        <v>06</v>
      </c>
      <c r="M1862" t="str">
        <f t="shared" si="89"/>
        <v>2022-06</v>
      </c>
    </row>
    <row r="1863" spans="1:13" x14ac:dyDescent="0.3">
      <c r="A1863" t="s">
        <v>14</v>
      </c>
      <c r="B1863" s="1">
        <v>47848</v>
      </c>
      <c r="C1863">
        <v>10</v>
      </c>
      <c r="D1863" t="s">
        <v>15</v>
      </c>
      <c r="E1863" s="1">
        <v>44636</v>
      </c>
      <c r="F1863" s="2">
        <v>0.43935185185185183</v>
      </c>
      <c r="G1863">
        <v>8.07</v>
      </c>
      <c r="H1863">
        <v>15.66</v>
      </c>
      <c r="I1863">
        <v>948</v>
      </c>
      <c r="J1863">
        <v>1862</v>
      </c>
      <c r="K1863" t="str">
        <f t="shared" si="87"/>
        <v>2022</v>
      </c>
      <c r="L1863" t="str">
        <f t="shared" si="88"/>
        <v>03</v>
      </c>
      <c r="M1863" t="str">
        <f t="shared" si="89"/>
        <v>2022-03</v>
      </c>
    </row>
    <row r="1864" spans="1:13" x14ac:dyDescent="0.3">
      <c r="A1864" t="s">
        <v>14</v>
      </c>
      <c r="B1864" s="1">
        <v>47848</v>
      </c>
      <c r="C1864">
        <v>40</v>
      </c>
      <c r="D1864" t="s">
        <v>12</v>
      </c>
      <c r="E1864" s="1">
        <v>44636</v>
      </c>
      <c r="F1864" s="2">
        <v>0.43935185185185183</v>
      </c>
      <c r="G1864">
        <v>8.07</v>
      </c>
      <c r="H1864">
        <v>15.66</v>
      </c>
      <c r="I1864">
        <v>948</v>
      </c>
      <c r="J1864">
        <v>1863</v>
      </c>
      <c r="K1864" t="str">
        <f t="shared" si="87"/>
        <v>2022</v>
      </c>
      <c r="L1864" t="str">
        <f t="shared" si="88"/>
        <v>03</v>
      </c>
      <c r="M1864" t="str">
        <f t="shared" si="89"/>
        <v>2022-03</v>
      </c>
    </row>
    <row r="1865" spans="1:13" x14ac:dyDescent="0.3">
      <c r="A1865" t="s">
        <v>14</v>
      </c>
      <c r="B1865" s="1">
        <v>47848</v>
      </c>
      <c r="C1865">
        <v>80</v>
      </c>
      <c r="D1865" t="s">
        <v>20</v>
      </c>
      <c r="E1865" s="1">
        <v>44636</v>
      </c>
      <c r="F1865" s="2">
        <v>0.43935185185185183</v>
      </c>
      <c r="G1865">
        <v>8.07</v>
      </c>
      <c r="H1865">
        <v>15.66</v>
      </c>
      <c r="I1865">
        <v>948</v>
      </c>
      <c r="J1865">
        <v>1864</v>
      </c>
      <c r="K1865" t="str">
        <f t="shared" si="87"/>
        <v>2022</v>
      </c>
      <c r="L1865" t="str">
        <f t="shared" si="88"/>
        <v>03</v>
      </c>
      <c r="M1865" t="str">
        <f t="shared" si="89"/>
        <v>2022-03</v>
      </c>
    </row>
    <row r="1866" spans="1:13" x14ac:dyDescent="0.3">
      <c r="A1866" t="s">
        <v>22</v>
      </c>
      <c r="B1866" s="1">
        <v>47299</v>
      </c>
      <c r="C1866">
        <v>20</v>
      </c>
      <c r="D1866" t="s">
        <v>16</v>
      </c>
      <c r="E1866" s="1">
        <v>44665</v>
      </c>
      <c r="F1866" s="2">
        <v>0.7465046296296296</v>
      </c>
      <c r="G1866">
        <v>8.58</v>
      </c>
      <c r="H1866">
        <v>5.15</v>
      </c>
      <c r="I1866">
        <v>949</v>
      </c>
      <c r="J1866">
        <v>1865</v>
      </c>
      <c r="K1866" t="str">
        <f t="shared" si="87"/>
        <v>2022</v>
      </c>
      <c r="L1866" t="str">
        <f t="shared" si="88"/>
        <v>04</v>
      </c>
      <c r="M1866" t="str">
        <f t="shared" si="89"/>
        <v>2022-04</v>
      </c>
    </row>
    <row r="1867" spans="1:13" x14ac:dyDescent="0.3">
      <c r="A1867" t="s">
        <v>22</v>
      </c>
      <c r="B1867" s="1">
        <v>47299</v>
      </c>
      <c r="C1867">
        <v>40</v>
      </c>
      <c r="D1867" t="s">
        <v>12</v>
      </c>
      <c r="E1867" s="1">
        <v>44665</v>
      </c>
      <c r="F1867" s="2">
        <v>0.7465046296296296</v>
      </c>
      <c r="G1867">
        <v>8.58</v>
      </c>
      <c r="H1867">
        <v>5.15</v>
      </c>
      <c r="I1867">
        <v>949</v>
      </c>
      <c r="J1867">
        <v>1866</v>
      </c>
      <c r="K1867" t="str">
        <f t="shared" si="87"/>
        <v>2022</v>
      </c>
      <c r="L1867" t="str">
        <f t="shared" si="88"/>
        <v>04</v>
      </c>
      <c r="M1867" t="str">
        <f t="shared" si="89"/>
        <v>2022-04</v>
      </c>
    </row>
    <row r="1868" spans="1:13" x14ac:dyDescent="0.3">
      <c r="A1868" t="s">
        <v>22</v>
      </c>
      <c r="B1868" s="1">
        <v>47299</v>
      </c>
      <c r="C1868">
        <v>50</v>
      </c>
      <c r="D1868" t="s">
        <v>13</v>
      </c>
      <c r="E1868" s="1">
        <v>44665</v>
      </c>
      <c r="F1868" s="2">
        <v>0.7465046296296296</v>
      </c>
      <c r="G1868">
        <v>8.58</v>
      </c>
      <c r="H1868">
        <v>5.15</v>
      </c>
      <c r="I1868">
        <v>949</v>
      </c>
      <c r="J1868">
        <v>1867</v>
      </c>
      <c r="K1868" t="str">
        <f t="shared" si="87"/>
        <v>2022</v>
      </c>
      <c r="L1868" t="str">
        <f t="shared" si="88"/>
        <v>04</v>
      </c>
      <c r="M1868" t="str">
        <f t="shared" si="89"/>
        <v>2022-04</v>
      </c>
    </row>
    <row r="1869" spans="1:13" x14ac:dyDescent="0.3">
      <c r="A1869" t="s">
        <v>10</v>
      </c>
      <c r="B1869" s="1">
        <v>47118</v>
      </c>
      <c r="C1869">
        <v>20</v>
      </c>
      <c r="D1869" t="s">
        <v>16</v>
      </c>
      <c r="E1869" s="1">
        <v>44562</v>
      </c>
      <c r="F1869" s="2">
        <v>0.6470717592592593</v>
      </c>
      <c r="G1869">
        <v>7.99</v>
      </c>
      <c r="H1869">
        <v>14.67</v>
      </c>
      <c r="I1869">
        <v>950</v>
      </c>
      <c r="J1869">
        <v>1868</v>
      </c>
      <c r="K1869" t="str">
        <f t="shared" si="87"/>
        <v>2022</v>
      </c>
      <c r="L1869" t="str">
        <f t="shared" si="88"/>
        <v>01</v>
      </c>
      <c r="M1869" t="str">
        <f t="shared" si="89"/>
        <v>2022-01</v>
      </c>
    </row>
    <row r="1870" spans="1:13" x14ac:dyDescent="0.3">
      <c r="A1870" t="s">
        <v>10</v>
      </c>
      <c r="B1870" s="1">
        <v>47118</v>
      </c>
      <c r="C1870">
        <v>40</v>
      </c>
      <c r="D1870" t="s">
        <v>12</v>
      </c>
      <c r="E1870" s="1">
        <v>44562</v>
      </c>
      <c r="F1870" s="2">
        <v>0.6470717592592593</v>
      </c>
      <c r="G1870">
        <v>7.99</v>
      </c>
      <c r="H1870">
        <v>14.67</v>
      </c>
      <c r="I1870">
        <v>950</v>
      </c>
      <c r="J1870">
        <v>1869</v>
      </c>
      <c r="K1870" t="str">
        <f t="shared" si="87"/>
        <v>2022</v>
      </c>
      <c r="L1870" t="str">
        <f t="shared" si="88"/>
        <v>01</v>
      </c>
      <c r="M1870" t="str">
        <f t="shared" si="89"/>
        <v>2022-01</v>
      </c>
    </row>
    <row r="1871" spans="1:13" x14ac:dyDescent="0.3">
      <c r="A1871" t="s">
        <v>10</v>
      </c>
      <c r="B1871" s="1">
        <v>47118</v>
      </c>
      <c r="C1871">
        <v>80</v>
      </c>
      <c r="D1871" t="s">
        <v>20</v>
      </c>
      <c r="E1871" s="1">
        <v>44562</v>
      </c>
      <c r="F1871" s="2">
        <v>0.6470717592592593</v>
      </c>
      <c r="G1871">
        <v>7.99</v>
      </c>
      <c r="H1871">
        <v>14.67</v>
      </c>
      <c r="I1871">
        <v>950</v>
      </c>
      <c r="J1871">
        <v>1870</v>
      </c>
      <c r="K1871" t="str">
        <f t="shared" si="87"/>
        <v>2022</v>
      </c>
      <c r="L1871" t="str">
        <f t="shared" si="88"/>
        <v>01</v>
      </c>
      <c r="M1871" t="str">
        <f t="shared" si="89"/>
        <v>2022-01</v>
      </c>
    </row>
    <row r="1872" spans="1:13" x14ac:dyDescent="0.3">
      <c r="A1872" t="s">
        <v>14</v>
      </c>
      <c r="B1872" s="1">
        <v>47848</v>
      </c>
      <c r="C1872">
        <v>0</v>
      </c>
      <c r="D1872" t="s">
        <v>11</v>
      </c>
      <c r="E1872" s="1">
        <v>44617</v>
      </c>
      <c r="F1872" s="2">
        <v>0.60790509259259262</v>
      </c>
      <c r="G1872">
        <v>7.11</v>
      </c>
      <c r="H1872">
        <v>11.3</v>
      </c>
      <c r="I1872">
        <v>951</v>
      </c>
      <c r="J1872">
        <v>1871</v>
      </c>
      <c r="K1872" t="str">
        <f t="shared" si="87"/>
        <v>2022</v>
      </c>
      <c r="L1872" t="str">
        <f t="shared" si="88"/>
        <v>02</v>
      </c>
      <c r="M1872" t="str">
        <f t="shared" si="89"/>
        <v>2022-02</v>
      </c>
    </row>
    <row r="1873" spans="1:13" x14ac:dyDescent="0.3">
      <c r="A1873" t="s">
        <v>14</v>
      </c>
      <c r="B1873" s="1">
        <v>47848</v>
      </c>
      <c r="C1873">
        <v>40</v>
      </c>
      <c r="D1873" t="s">
        <v>12</v>
      </c>
      <c r="E1873" s="1">
        <v>44617</v>
      </c>
      <c r="F1873" s="2">
        <v>0.60790509259259262</v>
      </c>
      <c r="G1873">
        <v>7.11</v>
      </c>
      <c r="H1873">
        <v>11.3</v>
      </c>
      <c r="I1873">
        <v>951</v>
      </c>
      <c r="J1873">
        <v>1872</v>
      </c>
      <c r="K1873" t="str">
        <f t="shared" si="87"/>
        <v>2022</v>
      </c>
      <c r="L1873" t="str">
        <f t="shared" si="88"/>
        <v>02</v>
      </c>
      <c r="M1873" t="str">
        <f t="shared" si="89"/>
        <v>2022-02</v>
      </c>
    </row>
    <row r="1874" spans="1:13" x14ac:dyDescent="0.3">
      <c r="A1874" t="s">
        <v>14</v>
      </c>
      <c r="B1874" s="1">
        <v>47848</v>
      </c>
      <c r="C1874">
        <v>50</v>
      </c>
      <c r="D1874" t="s">
        <v>13</v>
      </c>
      <c r="E1874" s="1">
        <v>44617</v>
      </c>
      <c r="F1874" s="2">
        <v>0.60790509259259262</v>
      </c>
      <c r="G1874">
        <v>7.11</v>
      </c>
      <c r="H1874">
        <v>11.3</v>
      </c>
      <c r="I1874">
        <v>951</v>
      </c>
      <c r="J1874">
        <v>1873</v>
      </c>
      <c r="K1874" t="str">
        <f t="shared" si="87"/>
        <v>2022</v>
      </c>
      <c r="L1874" t="str">
        <f t="shared" si="88"/>
        <v>02</v>
      </c>
      <c r="M1874" t="str">
        <f t="shared" si="89"/>
        <v>2022-02</v>
      </c>
    </row>
    <row r="1875" spans="1:13" x14ac:dyDescent="0.3">
      <c r="A1875" t="s">
        <v>18</v>
      </c>
      <c r="B1875" t="s">
        <v>19</v>
      </c>
      <c r="C1875">
        <v>10</v>
      </c>
      <c r="D1875" t="s">
        <v>15</v>
      </c>
      <c r="E1875" s="1">
        <v>44859</v>
      </c>
      <c r="F1875" s="2">
        <v>0.84695601851851843</v>
      </c>
      <c r="G1875">
        <v>9.77</v>
      </c>
      <c r="H1875">
        <v>13.15</v>
      </c>
      <c r="I1875">
        <v>952</v>
      </c>
      <c r="J1875">
        <v>1874</v>
      </c>
      <c r="K1875" t="str">
        <f t="shared" si="87"/>
        <v>2022</v>
      </c>
      <c r="L1875" t="str">
        <f t="shared" si="88"/>
        <v>10</v>
      </c>
      <c r="M1875" t="str">
        <f t="shared" si="89"/>
        <v>2022-10</v>
      </c>
    </row>
    <row r="1876" spans="1:13" x14ac:dyDescent="0.3">
      <c r="A1876" t="s">
        <v>18</v>
      </c>
      <c r="B1876" t="s">
        <v>19</v>
      </c>
      <c r="C1876">
        <v>25</v>
      </c>
      <c r="D1876" t="s">
        <v>17</v>
      </c>
      <c r="E1876" s="1">
        <v>44859</v>
      </c>
      <c r="F1876" s="2">
        <v>0.84695601851851843</v>
      </c>
      <c r="G1876">
        <v>9.77</v>
      </c>
      <c r="H1876">
        <v>13.15</v>
      </c>
      <c r="I1876">
        <v>952</v>
      </c>
      <c r="J1876">
        <v>1875</v>
      </c>
      <c r="K1876" t="str">
        <f t="shared" si="87"/>
        <v>2022</v>
      </c>
      <c r="L1876" t="str">
        <f t="shared" si="88"/>
        <v>10</v>
      </c>
      <c r="M1876" t="str">
        <f t="shared" si="89"/>
        <v>2022-10</v>
      </c>
    </row>
    <row r="1877" spans="1:13" x14ac:dyDescent="0.3">
      <c r="A1877" t="s">
        <v>18</v>
      </c>
      <c r="B1877" t="s">
        <v>19</v>
      </c>
      <c r="C1877">
        <v>50</v>
      </c>
      <c r="D1877" t="s">
        <v>13</v>
      </c>
      <c r="E1877" s="1">
        <v>44859</v>
      </c>
      <c r="F1877" s="2">
        <v>0.84695601851851843</v>
      </c>
      <c r="G1877">
        <v>9.77</v>
      </c>
      <c r="H1877">
        <v>13.15</v>
      </c>
      <c r="I1877">
        <v>952</v>
      </c>
      <c r="J1877">
        <v>1876</v>
      </c>
      <c r="K1877" t="str">
        <f t="shared" si="87"/>
        <v>2022</v>
      </c>
      <c r="L1877" t="str">
        <f t="shared" si="88"/>
        <v>10</v>
      </c>
      <c r="M1877" t="str">
        <f t="shared" si="89"/>
        <v>2022-10</v>
      </c>
    </row>
    <row r="1878" spans="1:13" x14ac:dyDescent="0.3">
      <c r="A1878" t="s">
        <v>18</v>
      </c>
      <c r="B1878" t="s">
        <v>19</v>
      </c>
      <c r="C1878">
        <v>0</v>
      </c>
      <c r="D1878" t="s">
        <v>11</v>
      </c>
      <c r="E1878" s="1">
        <v>44862</v>
      </c>
      <c r="F1878" s="2">
        <v>0.47762731481481485</v>
      </c>
      <c r="G1878">
        <v>7.6</v>
      </c>
      <c r="H1878">
        <v>14.76</v>
      </c>
      <c r="I1878">
        <v>953</v>
      </c>
      <c r="J1878">
        <v>1877</v>
      </c>
      <c r="K1878" t="str">
        <f t="shared" si="87"/>
        <v>2022</v>
      </c>
      <c r="L1878" t="str">
        <f t="shared" si="88"/>
        <v>10</v>
      </c>
      <c r="M1878" t="str">
        <f t="shared" si="89"/>
        <v>2022-10</v>
      </c>
    </row>
    <row r="1879" spans="1:13" x14ac:dyDescent="0.3">
      <c r="A1879" t="s">
        <v>14</v>
      </c>
      <c r="B1879" s="1">
        <v>47848</v>
      </c>
      <c r="C1879">
        <v>0</v>
      </c>
      <c r="D1879" t="s">
        <v>11</v>
      </c>
      <c r="E1879" s="1">
        <v>44862</v>
      </c>
      <c r="F1879" s="2">
        <v>0.84371527777777777</v>
      </c>
      <c r="G1879">
        <v>14.19</v>
      </c>
      <c r="H1879">
        <v>11.38</v>
      </c>
      <c r="I1879">
        <v>954</v>
      </c>
      <c r="J1879">
        <v>1878</v>
      </c>
      <c r="K1879" t="str">
        <f t="shared" si="87"/>
        <v>2022</v>
      </c>
      <c r="L1879" t="str">
        <f t="shared" si="88"/>
        <v>10</v>
      </c>
      <c r="M1879" t="str">
        <f t="shared" si="89"/>
        <v>2022-10</v>
      </c>
    </row>
    <row r="1880" spans="1:13" x14ac:dyDescent="0.3">
      <c r="A1880" t="s">
        <v>21</v>
      </c>
      <c r="B1880" t="s">
        <v>19</v>
      </c>
      <c r="C1880">
        <v>20</v>
      </c>
      <c r="D1880" t="s">
        <v>16</v>
      </c>
      <c r="E1880" s="1">
        <v>44896</v>
      </c>
      <c r="F1880" s="2">
        <v>0.50116898148148148</v>
      </c>
      <c r="G1880">
        <v>12.5</v>
      </c>
      <c r="H1880">
        <v>9.6199999999999992</v>
      </c>
      <c r="I1880">
        <v>955</v>
      </c>
      <c r="J1880">
        <v>1879</v>
      </c>
      <c r="K1880" t="str">
        <f t="shared" si="87"/>
        <v>2022</v>
      </c>
      <c r="L1880" t="str">
        <f t="shared" si="88"/>
        <v>12</v>
      </c>
      <c r="M1880" t="str">
        <f t="shared" si="89"/>
        <v>2022-12</v>
      </c>
    </row>
    <row r="1881" spans="1:13" x14ac:dyDescent="0.3">
      <c r="A1881" t="s">
        <v>21</v>
      </c>
      <c r="B1881" t="s">
        <v>19</v>
      </c>
      <c r="C1881">
        <v>25</v>
      </c>
      <c r="D1881" t="s">
        <v>17</v>
      </c>
      <c r="E1881" s="1">
        <v>44896</v>
      </c>
      <c r="F1881" s="2">
        <v>0.50116898148148148</v>
      </c>
      <c r="G1881">
        <v>12.5</v>
      </c>
      <c r="H1881">
        <v>9.6199999999999992</v>
      </c>
      <c r="I1881">
        <v>955</v>
      </c>
      <c r="J1881">
        <v>1880</v>
      </c>
      <c r="K1881" t="str">
        <f t="shared" si="87"/>
        <v>2022</v>
      </c>
      <c r="L1881" t="str">
        <f t="shared" si="88"/>
        <v>12</v>
      </c>
      <c r="M1881" t="str">
        <f t="shared" si="89"/>
        <v>2022-12</v>
      </c>
    </row>
    <row r="1882" spans="1:13" x14ac:dyDescent="0.3">
      <c r="A1882" t="s">
        <v>21</v>
      </c>
      <c r="B1882" t="s">
        <v>19</v>
      </c>
      <c r="C1882">
        <v>80</v>
      </c>
      <c r="D1882" t="s">
        <v>20</v>
      </c>
      <c r="E1882" s="1">
        <v>44896</v>
      </c>
      <c r="F1882" s="2">
        <v>0.50116898148148148</v>
      </c>
      <c r="G1882">
        <v>12.5</v>
      </c>
      <c r="H1882">
        <v>9.6199999999999992</v>
      </c>
      <c r="I1882">
        <v>955</v>
      </c>
      <c r="J1882">
        <v>1881</v>
      </c>
      <c r="K1882" t="str">
        <f t="shared" si="87"/>
        <v>2022</v>
      </c>
      <c r="L1882" t="str">
        <f t="shared" si="88"/>
        <v>12</v>
      </c>
      <c r="M1882" t="str">
        <f t="shared" si="89"/>
        <v>2022-12</v>
      </c>
    </row>
    <row r="1883" spans="1:13" x14ac:dyDescent="0.3">
      <c r="A1883" t="s">
        <v>14</v>
      </c>
      <c r="B1883" s="1">
        <v>47848</v>
      </c>
      <c r="C1883">
        <v>10</v>
      </c>
      <c r="D1883" t="s">
        <v>15</v>
      </c>
      <c r="E1883" s="1">
        <v>44913</v>
      </c>
      <c r="F1883" s="2">
        <v>0.42524305555555553</v>
      </c>
      <c r="G1883">
        <v>14.29</v>
      </c>
      <c r="H1883">
        <v>13.58</v>
      </c>
      <c r="I1883">
        <v>956</v>
      </c>
      <c r="J1883">
        <v>1882</v>
      </c>
      <c r="K1883" t="str">
        <f t="shared" si="87"/>
        <v>2022</v>
      </c>
      <c r="L1883" t="str">
        <f t="shared" si="88"/>
        <v>12</v>
      </c>
      <c r="M1883" t="str">
        <f t="shared" si="89"/>
        <v>2022-12</v>
      </c>
    </row>
    <row r="1884" spans="1:13" x14ac:dyDescent="0.3">
      <c r="A1884" t="s">
        <v>14</v>
      </c>
      <c r="B1884" s="1">
        <v>47848</v>
      </c>
      <c r="C1884">
        <v>25</v>
      </c>
      <c r="D1884" t="s">
        <v>17</v>
      </c>
      <c r="E1884" s="1">
        <v>44913</v>
      </c>
      <c r="F1884" s="2">
        <v>0.42524305555555553</v>
      </c>
      <c r="G1884">
        <v>14.29</v>
      </c>
      <c r="H1884">
        <v>13.58</v>
      </c>
      <c r="I1884">
        <v>956</v>
      </c>
      <c r="J1884">
        <v>1883</v>
      </c>
      <c r="K1884" t="str">
        <f t="shared" si="87"/>
        <v>2022</v>
      </c>
      <c r="L1884" t="str">
        <f t="shared" si="88"/>
        <v>12</v>
      </c>
      <c r="M1884" t="str">
        <f t="shared" si="89"/>
        <v>2022-12</v>
      </c>
    </row>
    <row r="1885" spans="1:13" x14ac:dyDescent="0.3">
      <c r="A1885" t="s">
        <v>10</v>
      </c>
      <c r="B1885" s="1">
        <v>47118</v>
      </c>
      <c r="C1885">
        <v>10</v>
      </c>
      <c r="D1885" t="s">
        <v>15</v>
      </c>
      <c r="E1885" s="1">
        <v>44711</v>
      </c>
      <c r="F1885" s="2">
        <v>0.4924189814814815</v>
      </c>
      <c r="G1885">
        <v>6.15</v>
      </c>
      <c r="H1885">
        <v>9.58</v>
      </c>
      <c r="I1885">
        <v>957</v>
      </c>
      <c r="J1885">
        <v>1884</v>
      </c>
      <c r="K1885" t="str">
        <f t="shared" si="87"/>
        <v>2022</v>
      </c>
      <c r="L1885" t="str">
        <f t="shared" si="88"/>
        <v>05</v>
      </c>
      <c r="M1885" t="str">
        <f t="shared" si="89"/>
        <v>2022-05</v>
      </c>
    </row>
    <row r="1886" spans="1:13" x14ac:dyDescent="0.3">
      <c r="A1886" t="s">
        <v>10</v>
      </c>
      <c r="B1886" s="1">
        <v>47118</v>
      </c>
      <c r="C1886">
        <v>40</v>
      </c>
      <c r="D1886" t="s">
        <v>12</v>
      </c>
      <c r="E1886" s="1">
        <v>44711</v>
      </c>
      <c r="F1886" s="2">
        <v>0.4924189814814815</v>
      </c>
      <c r="G1886">
        <v>6.15</v>
      </c>
      <c r="H1886">
        <v>9.58</v>
      </c>
      <c r="I1886">
        <v>957</v>
      </c>
      <c r="J1886">
        <v>1885</v>
      </c>
      <c r="K1886" t="str">
        <f t="shared" si="87"/>
        <v>2022</v>
      </c>
      <c r="L1886" t="str">
        <f t="shared" si="88"/>
        <v>05</v>
      </c>
      <c r="M1886" t="str">
        <f t="shared" si="89"/>
        <v>2022-05</v>
      </c>
    </row>
    <row r="1887" spans="1:13" x14ac:dyDescent="0.3">
      <c r="A1887" t="s">
        <v>10</v>
      </c>
      <c r="B1887" s="1">
        <v>47118</v>
      </c>
      <c r="C1887">
        <v>50</v>
      </c>
      <c r="D1887" t="s">
        <v>13</v>
      </c>
      <c r="E1887" s="1">
        <v>44711</v>
      </c>
      <c r="F1887" s="2">
        <v>0.4924189814814815</v>
      </c>
      <c r="G1887">
        <v>6.15</v>
      </c>
      <c r="H1887">
        <v>9.58</v>
      </c>
      <c r="I1887">
        <v>957</v>
      </c>
      <c r="J1887">
        <v>1886</v>
      </c>
      <c r="K1887" t="str">
        <f t="shared" si="87"/>
        <v>2022</v>
      </c>
      <c r="L1887" t="str">
        <f t="shared" si="88"/>
        <v>05</v>
      </c>
      <c r="M1887" t="str">
        <f t="shared" si="89"/>
        <v>2022-05</v>
      </c>
    </row>
    <row r="1888" spans="1:13" x14ac:dyDescent="0.3">
      <c r="A1888" t="s">
        <v>21</v>
      </c>
      <c r="B1888" t="s">
        <v>19</v>
      </c>
      <c r="C1888">
        <v>0</v>
      </c>
      <c r="D1888" t="s">
        <v>11</v>
      </c>
      <c r="E1888" s="1">
        <v>44758</v>
      </c>
      <c r="F1888" s="2">
        <v>0.56642361111111106</v>
      </c>
      <c r="G1888">
        <v>7.24</v>
      </c>
      <c r="H1888">
        <v>11.29</v>
      </c>
      <c r="I1888">
        <v>958</v>
      </c>
      <c r="J1888">
        <v>1887</v>
      </c>
      <c r="K1888" t="str">
        <f t="shared" si="87"/>
        <v>2022</v>
      </c>
      <c r="L1888" t="str">
        <f t="shared" si="88"/>
        <v>07</v>
      </c>
      <c r="M1888" t="str">
        <f t="shared" si="89"/>
        <v>2022-07</v>
      </c>
    </row>
    <row r="1889" spans="1:13" x14ac:dyDescent="0.3">
      <c r="A1889" t="s">
        <v>21</v>
      </c>
      <c r="B1889" t="s">
        <v>19</v>
      </c>
      <c r="C1889">
        <v>40</v>
      </c>
      <c r="D1889" t="s">
        <v>12</v>
      </c>
      <c r="E1889" s="1">
        <v>44758</v>
      </c>
      <c r="F1889" s="2">
        <v>0.56642361111111106</v>
      </c>
      <c r="G1889">
        <v>7.24</v>
      </c>
      <c r="H1889">
        <v>11.29</v>
      </c>
      <c r="I1889">
        <v>958</v>
      </c>
      <c r="J1889">
        <v>1888</v>
      </c>
      <c r="K1889" t="str">
        <f t="shared" si="87"/>
        <v>2022</v>
      </c>
      <c r="L1889" t="str">
        <f t="shared" si="88"/>
        <v>07</v>
      </c>
      <c r="M1889" t="str">
        <f t="shared" si="89"/>
        <v>2022-07</v>
      </c>
    </row>
    <row r="1890" spans="1:13" x14ac:dyDescent="0.3">
      <c r="A1890" t="s">
        <v>21</v>
      </c>
      <c r="B1890" t="s">
        <v>19</v>
      </c>
      <c r="C1890">
        <v>10</v>
      </c>
      <c r="D1890" t="s">
        <v>15</v>
      </c>
      <c r="E1890" s="1">
        <v>44778</v>
      </c>
      <c r="F1890" s="2">
        <v>0.77707175925925931</v>
      </c>
      <c r="G1890">
        <v>5.44</v>
      </c>
      <c r="H1890">
        <v>8.67</v>
      </c>
      <c r="I1890">
        <v>959</v>
      </c>
      <c r="J1890">
        <v>1889</v>
      </c>
      <c r="K1890" t="str">
        <f t="shared" si="87"/>
        <v>2022</v>
      </c>
      <c r="L1890" t="str">
        <f t="shared" si="88"/>
        <v>08</v>
      </c>
      <c r="M1890" t="str">
        <f t="shared" si="89"/>
        <v>2022-08</v>
      </c>
    </row>
    <row r="1891" spans="1:13" x14ac:dyDescent="0.3">
      <c r="A1891" t="s">
        <v>10</v>
      </c>
      <c r="B1891" s="1">
        <v>47118</v>
      </c>
      <c r="C1891">
        <v>20</v>
      </c>
      <c r="D1891" t="s">
        <v>16</v>
      </c>
      <c r="E1891" s="1">
        <v>44564</v>
      </c>
      <c r="F1891" s="2">
        <v>0.55884259259259261</v>
      </c>
      <c r="G1891">
        <v>15.95</v>
      </c>
      <c r="H1891">
        <v>10.95</v>
      </c>
      <c r="I1891">
        <v>960</v>
      </c>
      <c r="J1891">
        <v>1890</v>
      </c>
      <c r="K1891" t="str">
        <f t="shared" si="87"/>
        <v>2022</v>
      </c>
      <c r="L1891" t="str">
        <f t="shared" si="88"/>
        <v>01</v>
      </c>
      <c r="M1891" t="str">
        <f t="shared" si="89"/>
        <v>2022-01</v>
      </c>
    </row>
    <row r="1892" spans="1:13" x14ac:dyDescent="0.3">
      <c r="A1892" t="s">
        <v>10</v>
      </c>
      <c r="B1892" s="1">
        <v>47118</v>
      </c>
      <c r="C1892">
        <v>25</v>
      </c>
      <c r="D1892" t="s">
        <v>17</v>
      </c>
      <c r="E1892" s="1">
        <v>44564</v>
      </c>
      <c r="F1892" s="2">
        <v>0.55884259259259261</v>
      </c>
      <c r="G1892">
        <v>15.95</v>
      </c>
      <c r="H1892">
        <v>10.95</v>
      </c>
      <c r="I1892">
        <v>960</v>
      </c>
      <c r="J1892">
        <v>1891</v>
      </c>
      <c r="K1892" t="str">
        <f t="shared" si="87"/>
        <v>2022</v>
      </c>
      <c r="L1892" t="str">
        <f t="shared" si="88"/>
        <v>01</v>
      </c>
      <c r="M1892" t="str">
        <f t="shared" si="89"/>
        <v>2022-01</v>
      </c>
    </row>
    <row r="1893" spans="1:13" x14ac:dyDescent="0.3">
      <c r="A1893" t="s">
        <v>10</v>
      </c>
      <c r="B1893" s="1">
        <v>47118</v>
      </c>
      <c r="C1893">
        <v>50</v>
      </c>
      <c r="D1893" t="s">
        <v>13</v>
      </c>
      <c r="E1893" s="1">
        <v>44564</v>
      </c>
      <c r="F1893" s="2">
        <v>0.55884259259259261</v>
      </c>
      <c r="G1893">
        <v>15.95</v>
      </c>
      <c r="H1893">
        <v>10.95</v>
      </c>
      <c r="I1893">
        <v>960</v>
      </c>
      <c r="J1893">
        <v>1892</v>
      </c>
      <c r="K1893" t="str">
        <f t="shared" si="87"/>
        <v>2022</v>
      </c>
      <c r="L1893" t="str">
        <f t="shared" si="88"/>
        <v>01</v>
      </c>
      <c r="M1893" t="str">
        <f t="shared" si="89"/>
        <v>2022-01</v>
      </c>
    </row>
    <row r="1894" spans="1:13" x14ac:dyDescent="0.3">
      <c r="A1894" t="s">
        <v>14</v>
      </c>
      <c r="B1894" s="1">
        <v>47848</v>
      </c>
      <c r="C1894">
        <v>20</v>
      </c>
      <c r="D1894" t="s">
        <v>16</v>
      </c>
      <c r="E1894" s="1">
        <v>44610</v>
      </c>
      <c r="F1894" s="2">
        <v>0.641087962962963</v>
      </c>
      <c r="G1894">
        <v>12.12</v>
      </c>
      <c r="H1894">
        <v>9.19</v>
      </c>
      <c r="I1894">
        <v>961</v>
      </c>
      <c r="J1894">
        <v>1893</v>
      </c>
      <c r="K1894" t="str">
        <f t="shared" si="87"/>
        <v>2022</v>
      </c>
      <c r="L1894" t="str">
        <f t="shared" si="88"/>
        <v>02</v>
      </c>
      <c r="M1894" t="str">
        <f t="shared" si="89"/>
        <v>2022-02</v>
      </c>
    </row>
    <row r="1895" spans="1:13" x14ac:dyDescent="0.3">
      <c r="A1895" t="s">
        <v>18</v>
      </c>
      <c r="B1895" t="s">
        <v>19</v>
      </c>
      <c r="C1895">
        <v>10</v>
      </c>
      <c r="D1895" t="s">
        <v>15</v>
      </c>
      <c r="E1895" s="1">
        <v>44657</v>
      </c>
      <c r="F1895" s="2">
        <v>0.86920138888888887</v>
      </c>
      <c r="G1895">
        <v>5.96</v>
      </c>
      <c r="H1895">
        <v>14.17</v>
      </c>
      <c r="I1895">
        <v>962</v>
      </c>
      <c r="J1895">
        <v>1894</v>
      </c>
      <c r="K1895" t="str">
        <f t="shared" si="87"/>
        <v>2022</v>
      </c>
      <c r="L1895" t="str">
        <f t="shared" si="88"/>
        <v>04</v>
      </c>
      <c r="M1895" t="str">
        <f t="shared" si="89"/>
        <v>2022-04</v>
      </c>
    </row>
    <row r="1896" spans="1:13" x14ac:dyDescent="0.3">
      <c r="A1896" t="s">
        <v>14</v>
      </c>
      <c r="B1896" s="1">
        <v>47848</v>
      </c>
      <c r="C1896">
        <v>20</v>
      </c>
      <c r="D1896" t="s">
        <v>16</v>
      </c>
      <c r="E1896" s="1">
        <v>44895</v>
      </c>
      <c r="F1896" s="2">
        <v>0.60127314814814814</v>
      </c>
      <c r="G1896">
        <v>8.9700000000000006</v>
      </c>
      <c r="H1896">
        <v>7.09</v>
      </c>
      <c r="I1896">
        <v>963</v>
      </c>
      <c r="J1896">
        <v>1895</v>
      </c>
      <c r="K1896" t="str">
        <f t="shared" si="87"/>
        <v>2022</v>
      </c>
      <c r="L1896" t="str">
        <f t="shared" si="88"/>
        <v>11</v>
      </c>
      <c r="M1896" t="str">
        <f t="shared" si="89"/>
        <v>2022-11</v>
      </c>
    </row>
    <row r="1897" spans="1:13" x14ac:dyDescent="0.3">
      <c r="A1897" t="s">
        <v>14</v>
      </c>
      <c r="B1897" s="1">
        <v>47848</v>
      </c>
      <c r="C1897">
        <v>40</v>
      </c>
      <c r="D1897" t="s">
        <v>12</v>
      </c>
      <c r="E1897" s="1">
        <v>44895</v>
      </c>
      <c r="F1897" s="2">
        <v>0.60127314814814814</v>
      </c>
      <c r="G1897">
        <v>8.9700000000000006</v>
      </c>
      <c r="H1897">
        <v>7.09</v>
      </c>
      <c r="I1897">
        <v>963</v>
      </c>
      <c r="J1897">
        <v>1896</v>
      </c>
      <c r="K1897" t="str">
        <f t="shared" si="87"/>
        <v>2022</v>
      </c>
      <c r="L1897" t="str">
        <f t="shared" si="88"/>
        <v>11</v>
      </c>
      <c r="M1897" t="str">
        <f t="shared" si="89"/>
        <v>2022-11</v>
      </c>
    </row>
    <row r="1898" spans="1:13" x14ac:dyDescent="0.3">
      <c r="A1898" t="s">
        <v>14</v>
      </c>
      <c r="B1898" s="1">
        <v>47848</v>
      </c>
      <c r="C1898">
        <v>20</v>
      </c>
      <c r="D1898" t="s">
        <v>16</v>
      </c>
      <c r="E1898" s="1">
        <v>44951</v>
      </c>
      <c r="F1898" s="2">
        <v>0.74774305555555554</v>
      </c>
      <c r="G1898">
        <v>8.44</v>
      </c>
      <c r="H1898">
        <v>10.8</v>
      </c>
      <c r="I1898">
        <v>964</v>
      </c>
      <c r="J1898">
        <v>1897</v>
      </c>
      <c r="K1898" t="str">
        <f t="shared" si="87"/>
        <v>2023</v>
      </c>
      <c r="L1898" t="str">
        <f t="shared" si="88"/>
        <v>01</v>
      </c>
      <c r="M1898" t="str">
        <f t="shared" si="89"/>
        <v>2023-01</v>
      </c>
    </row>
    <row r="1899" spans="1:13" x14ac:dyDescent="0.3">
      <c r="A1899" t="s">
        <v>14</v>
      </c>
      <c r="B1899" s="1">
        <v>47848</v>
      </c>
      <c r="C1899">
        <v>25</v>
      </c>
      <c r="D1899" t="s">
        <v>17</v>
      </c>
      <c r="E1899" s="1">
        <v>44951</v>
      </c>
      <c r="F1899" s="2">
        <v>0.74774305555555554</v>
      </c>
      <c r="G1899">
        <v>8.44</v>
      </c>
      <c r="H1899">
        <v>10.8</v>
      </c>
      <c r="I1899">
        <v>964</v>
      </c>
      <c r="J1899">
        <v>1898</v>
      </c>
      <c r="K1899" t="str">
        <f t="shared" si="87"/>
        <v>2023</v>
      </c>
      <c r="L1899" t="str">
        <f t="shared" si="88"/>
        <v>01</v>
      </c>
      <c r="M1899" t="str">
        <f t="shared" si="89"/>
        <v>2023-01</v>
      </c>
    </row>
    <row r="1900" spans="1:13" x14ac:dyDescent="0.3">
      <c r="A1900" t="s">
        <v>14</v>
      </c>
      <c r="B1900" s="1">
        <v>47848</v>
      </c>
      <c r="C1900">
        <v>80</v>
      </c>
      <c r="D1900" t="s">
        <v>20</v>
      </c>
      <c r="E1900" s="1">
        <v>44951</v>
      </c>
      <c r="F1900" s="2">
        <v>0.74774305555555554</v>
      </c>
      <c r="G1900">
        <v>8.44</v>
      </c>
      <c r="H1900">
        <v>10.8</v>
      </c>
      <c r="I1900">
        <v>964</v>
      </c>
      <c r="J1900">
        <v>1899</v>
      </c>
      <c r="K1900" t="str">
        <f t="shared" si="87"/>
        <v>2023</v>
      </c>
      <c r="L1900" t="str">
        <f t="shared" si="88"/>
        <v>01</v>
      </c>
      <c r="M1900" t="str">
        <f t="shared" si="89"/>
        <v>2023-01</v>
      </c>
    </row>
    <row r="1901" spans="1:13" x14ac:dyDescent="0.3">
      <c r="A1901" t="s">
        <v>18</v>
      </c>
      <c r="B1901" t="s">
        <v>19</v>
      </c>
      <c r="C1901">
        <v>20</v>
      </c>
      <c r="D1901" t="s">
        <v>16</v>
      </c>
      <c r="E1901" s="1">
        <v>44799</v>
      </c>
      <c r="F1901" s="2">
        <v>0.77980324074074081</v>
      </c>
      <c r="G1901">
        <v>10.43</v>
      </c>
      <c r="H1901">
        <v>15.79</v>
      </c>
      <c r="I1901">
        <v>965</v>
      </c>
      <c r="J1901">
        <v>1900</v>
      </c>
      <c r="K1901" t="str">
        <f t="shared" si="87"/>
        <v>2022</v>
      </c>
      <c r="L1901" t="str">
        <f t="shared" si="88"/>
        <v>08</v>
      </c>
      <c r="M1901" t="str">
        <f t="shared" si="89"/>
        <v>2022-08</v>
      </c>
    </row>
    <row r="1902" spans="1:13" x14ac:dyDescent="0.3">
      <c r="A1902" t="s">
        <v>10</v>
      </c>
      <c r="B1902" s="1">
        <v>47118</v>
      </c>
      <c r="C1902">
        <v>0</v>
      </c>
      <c r="D1902" t="s">
        <v>11</v>
      </c>
      <c r="E1902" s="1">
        <v>44805</v>
      </c>
      <c r="F1902" s="2">
        <v>0.42149305555555555</v>
      </c>
      <c r="G1902">
        <v>17.149999999999999</v>
      </c>
      <c r="H1902">
        <v>9.11</v>
      </c>
      <c r="I1902">
        <v>966</v>
      </c>
      <c r="J1902">
        <v>1901</v>
      </c>
      <c r="K1902" t="str">
        <f t="shared" si="87"/>
        <v>2022</v>
      </c>
      <c r="L1902" t="str">
        <f t="shared" si="88"/>
        <v>09</v>
      </c>
      <c r="M1902" t="str">
        <f t="shared" si="89"/>
        <v>2022-09</v>
      </c>
    </row>
    <row r="1903" spans="1:13" x14ac:dyDescent="0.3">
      <c r="A1903" t="s">
        <v>10</v>
      </c>
      <c r="B1903" s="1">
        <v>47118</v>
      </c>
      <c r="C1903">
        <v>25</v>
      </c>
      <c r="D1903" t="s">
        <v>17</v>
      </c>
      <c r="E1903" s="1">
        <v>44805</v>
      </c>
      <c r="F1903" s="2">
        <v>0.42149305555555555</v>
      </c>
      <c r="G1903">
        <v>17.149999999999999</v>
      </c>
      <c r="H1903">
        <v>9.11</v>
      </c>
      <c r="I1903">
        <v>966</v>
      </c>
      <c r="J1903">
        <v>1902</v>
      </c>
      <c r="K1903" t="str">
        <f t="shared" si="87"/>
        <v>2022</v>
      </c>
      <c r="L1903" t="str">
        <f t="shared" si="88"/>
        <v>09</v>
      </c>
      <c r="M1903" t="str">
        <f t="shared" si="89"/>
        <v>2022-09</v>
      </c>
    </row>
    <row r="1904" spans="1:13" x14ac:dyDescent="0.3">
      <c r="A1904" t="s">
        <v>22</v>
      </c>
      <c r="B1904" s="1">
        <v>47299</v>
      </c>
      <c r="C1904">
        <v>20</v>
      </c>
      <c r="D1904" t="s">
        <v>16</v>
      </c>
      <c r="E1904" s="1">
        <v>44591</v>
      </c>
      <c r="F1904" s="2">
        <v>0.47666666666666663</v>
      </c>
      <c r="G1904">
        <v>7.57</v>
      </c>
      <c r="H1904">
        <v>11.37</v>
      </c>
      <c r="I1904">
        <v>967</v>
      </c>
      <c r="J1904">
        <v>1903</v>
      </c>
      <c r="K1904" t="str">
        <f t="shared" si="87"/>
        <v>2022</v>
      </c>
      <c r="L1904" t="str">
        <f t="shared" si="88"/>
        <v>01</v>
      </c>
      <c r="M1904" t="str">
        <f t="shared" si="89"/>
        <v>2022-01</v>
      </c>
    </row>
    <row r="1905" spans="1:13" x14ac:dyDescent="0.3">
      <c r="A1905" t="s">
        <v>22</v>
      </c>
      <c r="B1905" s="1">
        <v>47299</v>
      </c>
      <c r="C1905">
        <v>25</v>
      </c>
      <c r="D1905" t="s">
        <v>17</v>
      </c>
      <c r="E1905" s="1">
        <v>44591</v>
      </c>
      <c r="F1905" s="2">
        <v>0.47666666666666663</v>
      </c>
      <c r="G1905">
        <v>7.57</v>
      </c>
      <c r="H1905">
        <v>11.37</v>
      </c>
      <c r="I1905">
        <v>967</v>
      </c>
      <c r="J1905">
        <v>1904</v>
      </c>
      <c r="K1905" t="str">
        <f t="shared" si="87"/>
        <v>2022</v>
      </c>
      <c r="L1905" t="str">
        <f t="shared" si="88"/>
        <v>01</v>
      </c>
      <c r="M1905" t="str">
        <f t="shared" si="89"/>
        <v>2022-01</v>
      </c>
    </row>
    <row r="1906" spans="1:13" x14ac:dyDescent="0.3">
      <c r="A1906" t="s">
        <v>22</v>
      </c>
      <c r="B1906" s="1">
        <v>47299</v>
      </c>
      <c r="C1906">
        <v>50</v>
      </c>
      <c r="D1906" t="s">
        <v>13</v>
      </c>
      <c r="E1906" s="1">
        <v>44591</v>
      </c>
      <c r="F1906" s="2">
        <v>0.47666666666666663</v>
      </c>
      <c r="G1906">
        <v>7.57</v>
      </c>
      <c r="H1906">
        <v>11.37</v>
      </c>
      <c r="I1906">
        <v>967</v>
      </c>
      <c r="J1906">
        <v>1905</v>
      </c>
      <c r="K1906" t="str">
        <f t="shared" si="87"/>
        <v>2022</v>
      </c>
      <c r="L1906" t="str">
        <f t="shared" si="88"/>
        <v>01</v>
      </c>
      <c r="M1906" t="str">
        <f t="shared" si="89"/>
        <v>2022-01</v>
      </c>
    </row>
    <row r="1907" spans="1:13" x14ac:dyDescent="0.3">
      <c r="A1907" t="s">
        <v>14</v>
      </c>
      <c r="B1907" s="1">
        <v>47848</v>
      </c>
      <c r="C1907">
        <v>20</v>
      </c>
      <c r="D1907" t="s">
        <v>16</v>
      </c>
      <c r="E1907" s="1">
        <v>44647</v>
      </c>
      <c r="F1907" s="2">
        <v>0.67155092592592591</v>
      </c>
      <c r="G1907">
        <v>10.11</v>
      </c>
      <c r="H1907">
        <v>15.67</v>
      </c>
      <c r="I1907">
        <v>968</v>
      </c>
      <c r="J1907">
        <v>1906</v>
      </c>
      <c r="K1907" t="str">
        <f t="shared" si="87"/>
        <v>2022</v>
      </c>
      <c r="L1907" t="str">
        <f t="shared" si="88"/>
        <v>03</v>
      </c>
      <c r="M1907" t="str">
        <f t="shared" si="89"/>
        <v>2022-03</v>
      </c>
    </row>
    <row r="1908" spans="1:13" x14ac:dyDescent="0.3">
      <c r="A1908" t="s">
        <v>14</v>
      </c>
      <c r="B1908" s="1">
        <v>47848</v>
      </c>
      <c r="C1908">
        <v>40</v>
      </c>
      <c r="D1908" t="s">
        <v>12</v>
      </c>
      <c r="E1908" s="1">
        <v>44647</v>
      </c>
      <c r="F1908" s="2">
        <v>0.67155092592592591</v>
      </c>
      <c r="G1908">
        <v>10.11</v>
      </c>
      <c r="H1908">
        <v>15.67</v>
      </c>
      <c r="I1908">
        <v>968</v>
      </c>
      <c r="J1908">
        <v>1907</v>
      </c>
      <c r="K1908" t="str">
        <f t="shared" si="87"/>
        <v>2022</v>
      </c>
      <c r="L1908" t="str">
        <f t="shared" si="88"/>
        <v>03</v>
      </c>
      <c r="M1908" t="str">
        <f t="shared" si="89"/>
        <v>2022-03</v>
      </c>
    </row>
    <row r="1909" spans="1:13" x14ac:dyDescent="0.3">
      <c r="A1909" t="s">
        <v>14</v>
      </c>
      <c r="B1909" s="1">
        <v>47848</v>
      </c>
      <c r="C1909">
        <v>0</v>
      </c>
      <c r="D1909" t="s">
        <v>11</v>
      </c>
      <c r="E1909" s="1">
        <v>44675</v>
      </c>
      <c r="F1909" s="2">
        <v>0.67206018518518518</v>
      </c>
      <c r="G1909">
        <v>8.82</v>
      </c>
      <c r="H1909">
        <v>6.43</v>
      </c>
      <c r="I1909">
        <v>969</v>
      </c>
      <c r="J1909">
        <v>1908</v>
      </c>
      <c r="K1909" t="str">
        <f t="shared" si="87"/>
        <v>2022</v>
      </c>
      <c r="L1909" t="str">
        <f t="shared" si="88"/>
        <v>04</v>
      </c>
      <c r="M1909" t="str">
        <f t="shared" si="89"/>
        <v>2022-04</v>
      </c>
    </row>
    <row r="1910" spans="1:13" x14ac:dyDescent="0.3">
      <c r="A1910" t="s">
        <v>14</v>
      </c>
      <c r="B1910" s="1">
        <v>47848</v>
      </c>
      <c r="C1910">
        <v>40</v>
      </c>
      <c r="D1910" t="s">
        <v>12</v>
      </c>
      <c r="E1910" s="1">
        <v>44675</v>
      </c>
      <c r="F1910" s="2">
        <v>0.67206018518518518</v>
      </c>
      <c r="G1910">
        <v>8.82</v>
      </c>
      <c r="H1910">
        <v>6.43</v>
      </c>
      <c r="I1910">
        <v>969</v>
      </c>
      <c r="J1910">
        <v>1909</v>
      </c>
      <c r="K1910" t="str">
        <f t="shared" si="87"/>
        <v>2022</v>
      </c>
      <c r="L1910" t="str">
        <f t="shared" si="88"/>
        <v>04</v>
      </c>
      <c r="M1910" t="str">
        <f t="shared" si="89"/>
        <v>2022-04</v>
      </c>
    </row>
    <row r="1911" spans="1:13" x14ac:dyDescent="0.3">
      <c r="A1911" t="s">
        <v>18</v>
      </c>
      <c r="B1911" t="s">
        <v>19</v>
      </c>
      <c r="C1911">
        <v>0</v>
      </c>
      <c r="D1911" t="s">
        <v>11</v>
      </c>
      <c r="E1911" s="1">
        <v>44705</v>
      </c>
      <c r="F1911" s="2">
        <v>0.7661458333333333</v>
      </c>
      <c r="G1911">
        <v>9.15</v>
      </c>
      <c r="H1911">
        <v>7.41</v>
      </c>
      <c r="I1911">
        <v>970</v>
      </c>
      <c r="J1911">
        <v>1910</v>
      </c>
      <c r="K1911" t="str">
        <f t="shared" si="87"/>
        <v>2022</v>
      </c>
      <c r="L1911" t="str">
        <f t="shared" si="88"/>
        <v>05</v>
      </c>
      <c r="M1911" t="str">
        <f t="shared" si="89"/>
        <v>2022-05</v>
      </c>
    </row>
    <row r="1912" spans="1:13" x14ac:dyDescent="0.3">
      <c r="A1912" t="s">
        <v>21</v>
      </c>
      <c r="B1912" t="s">
        <v>19</v>
      </c>
      <c r="C1912">
        <v>0</v>
      </c>
      <c r="D1912" t="s">
        <v>11</v>
      </c>
      <c r="E1912" s="1">
        <v>44755</v>
      </c>
      <c r="F1912" s="2">
        <v>0.38168981481481484</v>
      </c>
      <c r="G1912">
        <v>19.3</v>
      </c>
      <c r="H1912">
        <v>7.99</v>
      </c>
      <c r="I1912">
        <v>971</v>
      </c>
      <c r="J1912">
        <v>1911</v>
      </c>
      <c r="K1912" t="str">
        <f t="shared" si="87"/>
        <v>2022</v>
      </c>
      <c r="L1912" t="str">
        <f t="shared" si="88"/>
        <v>07</v>
      </c>
      <c r="M1912" t="str">
        <f t="shared" si="89"/>
        <v>2022-07</v>
      </c>
    </row>
    <row r="1913" spans="1:13" x14ac:dyDescent="0.3">
      <c r="A1913" t="s">
        <v>21</v>
      </c>
      <c r="B1913" t="s">
        <v>19</v>
      </c>
      <c r="C1913">
        <v>40</v>
      </c>
      <c r="D1913" t="s">
        <v>12</v>
      </c>
      <c r="E1913" s="1">
        <v>44755</v>
      </c>
      <c r="F1913" s="2">
        <v>0.38168981481481484</v>
      </c>
      <c r="G1913">
        <v>19.3</v>
      </c>
      <c r="H1913">
        <v>7.99</v>
      </c>
      <c r="I1913">
        <v>971</v>
      </c>
      <c r="J1913">
        <v>1912</v>
      </c>
      <c r="K1913" t="str">
        <f t="shared" si="87"/>
        <v>2022</v>
      </c>
      <c r="L1913" t="str">
        <f t="shared" si="88"/>
        <v>07</v>
      </c>
      <c r="M1913" t="str">
        <f t="shared" si="89"/>
        <v>2022-07</v>
      </c>
    </row>
    <row r="1914" spans="1:13" x14ac:dyDescent="0.3">
      <c r="A1914" t="s">
        <v>21</v>
      </c>
      <c r="B1914" t="s">
        <v>19</v>
      </c>
      <c r="C1914">
        <v>80</v>
      </c>
      <c r="D1914" t="s">
        <v>20</v>
      </c>
      <c r="E1914" s="1">
        <v>44755</v>
      </c>
      <c r="F1914" s="2">
        <v>0.38168981481481484</v>
      </c>
      <c r="G1914">
        <v>19.3</v>
      </c>
      <c r="H1914">
        <v>7.99</v>
      </c>
      <c r="I1914">
        <v>971</v>
      </c>
      <c r="J1914">
        <v>1913</v>
      </c>
      <c r="K1914" t="str">
        <f t="shared" si="87"/>
        <v>2022</v>
      </c>
      <c r="L1914" t="str">
        <f t="shared" si="88"/>
        <v>07</v>
      </c>
      <c r="M1914" t="str">
        <f t="shared" si="89"/>
        <v>2022-07</v>
      </c>
    </row>
    <row r="1915" spans="1:13" x14ac:dyDescent="0.3">
      <c r="A1915" t="s">
        <v>10</v>
      </c>
      <c r="B1915" s="1">
        <v>47118</v>
      </c>
      <c r="C1915">
        <v>20</v>
      </c>
      <c r="D1915" t="s">
        <v>16</v>
      </c>
      <c r="E1915" s="1">
        <v>44663</v>
      </c>
      <c r="F1915" s="2">
        <v>0.4541203703703704</v>
      </c>
      <c r="G1915">
        <v>6.93</v>
      </c>
      <c r="H1915">
        <v>8.44</v>
      </c>
      <c r="I1915">
        <v>972</v>
      </c>
      <c r="J1915">
        <v>1914</v>
      </c>
      <c r="K1915" t="str">
        <f t="shared" si="87"/>
        <v>2022</v>
      </c>
      <c r="L1915" t="str">
        <f t="shared" si="88"/>
        <v>04</v>
      </c>
      <c r="M1915" t="str">
        <f t="shared" si="89"/>
        <v>2022-04</v>
      </c>
    </row>
    <row r="1916" spans="1:13" x14ac:dyDescent="0.3">
      <c r="A1916" t="s">
        <v>10</v>
      </c>
      <c r="B1916" s="1">
        <v>47118</v>
      </c>
      <c r="C1916">
        <v>0</v>
      </c>
      <c r="D1916" t="s">
        <v>11</v>
      </c>
      <c r="E1916" s="1">
        <v>44670</v>
      </c>
      <c r="F1916" s="2">
        <v>0.65473379629629636</v>
      </c>
      <c r="G1916">
        <v>9.16</v>
      </c>
      <c r="H1916">
        <v>16.04</v>
      </c>
      <c r="I1916">
        <v>973</v>
      </c>
      <c r="J1916">
        <v>1915</v>
      </c>
      <c r="K1916" t="str">
        <f t="shared" si="87"/>
        <v>2022</v>
      </c>
      <c r="L1916" t="str">
        <f t="shared" si="88"/>
        <v>04</v>
      </c>
      <c r="M1916" t="str">
        <f t="shared" si="89"/>
        <v>2022-04</v>
      </c>
    </row>
    <row r="1917" spans="1:13" x14ac:dyDescent="0.3">
      <c r="A1917" t="s">
        <v>14</v>
      </c>
      <c r="B1917" s="1">
        <v>47848</v>
      </c>
      <c r="C1917">
        <v>10</v>
      </c>
      <c r="D1917" t="s">
        <v>15</v>
      </c>
      <c r="E1917" s="1">
        <v>44744</v>
      </c>
      <c r="F1917" s="2">
        <v>0.72871527777777778</v>
      </c>
      <c r="G1917">
        <v>13.14</v>
      </c>
      <c r="H1917">
        <v>9.81</v>
      </c>
      <c r="I1917">
        <v>974</v>
      </c>
      <c r="J1917">
        <v>1916</v>
      </c>
      <c r="K1917" t="str">
        <f t="shared" si="87"/>
        <v>2022</v>
      </c>
      <c r="L1917" t="str">
        <f t="shared" si="88"/>
        <v>07</v>
      </c>
      <c r="M1917" t="str">
        <f t="shared" si="89"/>
        <v>2022-07</v>
      </c>
    </row>
    <row r="1918" spans="1:13" x14ac:dyDescent="0.3">
      <c r="A1918" t="s">
        <v>10</v>
      </c>
      <c r="B1918" s="1">
        <v>47118</v>
      </c>
      <c r="C1918">
        <v>10</v>
      </c>
      <c r="D1918" t="s">
        <v>15</v>
      </c>
      <c r="E1918" s="1">
        <v>44849</v>
      </c>
      <c r="F1918" s="2">
        <v>0.86086805555555557</v>
      </c>
      <c r="G1918">
        <v>7.67</v>
      </c>
      <c r="H1918">
        <v>11.92</v>
      </c>
      <c r="I1918">
        <v>975</v>
      </c>
      <c r="J1918">
        <v>1917</v>
      </c>
      <c r="K1918" t="str">
        <f t="shared" si="87"/>
        <v>2022</v>
      </c>
      <c r="L1918" t="str">
        <f t="shared" si="88"/>
        <v>10</v>
      </c>
      <c r="M1918" t="str">
        <f t="shared" si="89"/>
        <v>2022-10</v>
      </c>
    </row>
    <row r="1919" spans="1:13" x14ac:dyDescent="0.3">
      <c r="A1919" t="s">
        <v>22</v>
      </c>
      <c r="B1919" s="1">
        <v>47299</v>
      </c>
      <c r="C1919">
        <v>0</v>
      </c>
      <c r="D1919" t="s">
        <v>11</v>
      </c>
      <c r="E1919" s="1">
        <v>44920</v>
      </c>
      <c r="F1919" s="2">
        <v>0.34942129629629631</v>
      </c>
      <c r="G1919">
        <v>8.32</v>
      </c>
      <c r="H1919">
        <v>15.25</v>
      </c>
      <c r="I1919">
        <v>976</v>
      </c>
      <c r="J1919">
        <v>1918</v>
      </c>
      <c r="K1919" t="str">
        <f t="shared" si="87"/>
        <v>2022</v>
      </c>
      <c r="L1919" t="str">
        <f t="shared" si="88"/>
        <v>12</v>
      </c>
      <c r="M1919" t="str">
        <f t="shared" si="89"/>
        <v>2022-12</v>
      </c>
    </row>
    <row r="1920" spans="1:13" x14ac:dyDescent="0.3">
      <c r="A1920" t="s">
        <v>22</v>
      </c>
      <c r="B1920" s="1">
        <v>47299</v>
      </c>
      <c r="C1920">
        <v>25</v>
      </c>
      <c r="D1920" t="s">
        <v>17</v>
      </c>
      <c r="E1920" s="1">
        <v>44920</v>
      </c>
      <c r="F1920" s="2">
        <v>0.34942129629629631</v>
      </c>
      <c r="G1920">
        <v>8.32</v>
      </c>
      <c r="H1920">
        <v>15.25</v>
      </c>
      <c r="I1920">
        <v>976</v>
      </c>
      <c r="J1920">
        <v>1919</v>
      </c>
      <c r="K1920" t="str">
        <f t="shared" si="87"/>
        <v>2022</v>
      </c>
      <c r="L1920" t="str">
        <f t="shared" si="88"/>
        <v>12</v>
      </c>
      <c r="M1920" t="str">
        <f t="shared" si="89"/>
        <v>2022-12</v>
      </c>
    </row>
    <row r="1921" spans="1:13" x14ac:dyDescent="0.3">
      <c r="A1921" t="s">
        <v>10</v>
      </c>
      <c r="B1921" s="1">
        <v>47118</v>
      </c>
      <c r="C1921">
        <v>10</v>
      </c>
      <c r="D1921" t="s">
        <v>15</v>
      </c>
      <c r="E1921" s="1">
        <v>44721</v>
      </c>
      <c r="F1921" s="2">
        <v>0.56498842592592591</v>
      </c>
      <c r="G1921">
        <v>7.44</v>
      </c>
      <c r="H1921">
        <v>9.83</v>
      </c>
      <c r="I1921">
        <v>977</v>
      </c>
      <c r="J1921">
        <v>1920</v>
      </c>
      <c r="K1921" t="str">
        <f t="shared" si="87"/>
        <v>2022</v>
      </c>
      <c r="L1921" t="str">
        <f t="shared" si="88"/>
        <v>06</v>
      </c>
      <c r="M1921" t="str">
        <f t="shared" si="89"/>
        <v>2022-06</v>
      </c>
    </row>
    <row r="1922" spans="1:13" x14ac:dyDescent="0.3">
      <c r="A1922" t="s">
        <v>10</v>
      </c>
      <c r="B1922" s="1">
        <v>47118</v>
      </c>
      <c r="C1922">
        <v>0</v>
      </c>
      <c r="D1922" t="s">
        <v>11</v>
      </c>
      <c r="E1922" s="1">
        <v>44571</v>
      </c>
      <c r="F1922" s="2">
        <v>0.44013888888888886</v>
      </c>
      <c r="G1922">
        <v>5.31</v>
      </c>
      <c r="H1922">
        <v>15.21</v>
      </c>
      <c r="I1922">
        <v>978</v>
      </c>
      <c r="J1922">
        <v>1921</v>
      </c>
      <c r="K1922" t="str">
        <f t="shared" si="87"/>
        <v>2022</v>
      </c>
      <c r="L1922" t="str">
        <f t="shared" si="88"/>
        <v>01</v>
      </c>
      <c r="M1922" t="str">
        <f t="shared" si="89"/>
        <v>2022-01</v>
      </c>
    </row>
    <row r="1923" spans="1:13" x14ac:dyDescent="0.3">
      <c r="A1923" t="s">
        <v>10</v>
      </c>
      <c r="B1923" s="1">
        <v>47118</v>
      </c>
      <c r="C1923">
        <v>40</v>
      </c>
      <c r="D1923" t="s">
        <v>12</v>
      </c>
      <c r="E1923" s="1">
        <v>44571</v>
      </c>
      <c r="F1923" s="2">
        <v>0.44013888888888886</v>
      </c>
      <c r="G1923">
        <v>5.31</v>
      </c>
      <c r="H1923">
        <v>15.21</v>
      </c>
      <c r="I1923">
        <v>978</v>
      </c>
      <c r="J1923">
        <v>1922</v>
      </c>
      <c r="K1923" t="str">
        <f t="shared" ref="K1923:K1986" si="90">TEXT(E1923, "yyyy")</f>
        <v>2022</v>
      </c>
      <c r="L1923" t="str">
        <f t="shared" ref="L1923:L1986" si="91">TEXT(E1923, "mm")</f>
        <v>01</v>
      </c>
      <c r="M1923" t="str">
        <f t="shared" ref="M1923:M1986" si="92">TEXT(E1923, "yyyy-mm")</f>
        <v>2022-01</v>
      </c>
    </row>
    <row r="1924" spans="1:13" x14ac:dyDescent="0.3">
      <c r="A1924" t="s">
        <v>10</v>
      </c>
      <c r="B1924" s="1">
        <v>47118</v>
      </c>
      <c r="C1924">
        <v>50</v>
      </c>
      <c r="D1924" t="s">
        <v>13</v>
      </c>
      <c r="E1924" s="1">
        <v>44571</v>
      </c>
      <c r="F1924" s="2">
        <v>0.44013888888888886</v>
      </c>
      <c r="G1924">
        <v>5.31</v>
      </c>
      <c r="H1924">
        <v>15.21</v>
      </c>
      <c r="I1924">
        <v>978</v>
      </c>
      <c r="J1924">
        <v>1923</v>
      </c>
      <c r="K1924" t="str">
        <f t="shared" si="90"/>
        <v>2022</v>
      </c>
      <c r="L1924" t="str">
        <f t="shared" si="91"/>
        <v>01</v>
      </c>
      <c r="M1924" t="str">
        <f t="shared" si="92"/>
        <v>2022-01</v>
      </c>
    </row>
    <row r="1925" spans="1:13" x14ac:dyDescent="0.3">
      <c r="A1925" t="s">
        <v>14</v>
      </c>
      <c r="B1925" s="1">
        <v>47848</v>
      </c>
      <c r="C1925">
        <v>20</v>
      </c>
      <c r="D1925" t="s">
        <v>16</v>
      </c>
      <c r="E1925" s="1">
        <v>44579</v>
      </c>
      <c r="F1925" s="2">
        <v>0.61924768518518525</v>
      </c>
      <c r="G1925">
        <v>6.98</v>
      </c>
      <c r="H1925">
        <v>7.2</v>
      </c>
      <c r="I1925">
        <v>979</v>
      </c>
      <c r="J1925">
        <v>1924</v>
      </c>
      <c r="K1925" t="str">
        <f t="shared" si="90"/>
        <v>2022</v>
      </c>
      <c r="L1925" t="str">
        <f t="shared" si="91"/>
        <v>01</v>
      </c>
      <c r="M1925" t="str">
        <f t="shared" si="92"/>
        <v>2022-01</v>
      </c>
    </row>
    <row r="1926" spans="1:13" x14ac:dyDescent="0.3">
      <c r="A1926" t="s">
        <v>14</v>
      </c>
      <c r="B1926" s="1">
        <v>47848</v>
      </c>
      <c r="C1926">
        <v>25</v>
      </c>
      <c r="D1926" t="s">
        <v>17</v>
      </c>
      <c r="E1926" s="1">
        <v>44579</v>
      </c>
      <c r="F1926" s="2">
        <v>0.61924768518518525</v>
      </c>
      <c r="G1926">
        <v>6.98</v>
      </c>
      <c r="H1926">
        <v>7.2</v>
      </c>
      <c r="I1926">
        <v>979</v>
      </c>
      <c r="J1926">
        <v>1925</v>
      </c>
      <c r="K1926" t="str">
        <f t="shared" si="90"/>
        <v>2022</v>
      </c>
      <c r="L1926" t="str">
        <f t="shared" si="91"/>
        <v>01</v>
      </c>
      <c r="M1926" t="str">
        <f t="shared" si="92"/>
        <v>2022-01</v>
      </c>
    </row>
    <row r="1927" spans="1:13" x14ac:dyDescent="0.3">
      <c r="A1927" t="s">
        <v>14</v>
      </c>
      <c r="B1927" s="1">
        <v>47848</v>
      </c>
      <c r="C1927">
        <v>0</v>
      </c>
      <c r="D1927" t="s">
        <v>11</v>
      </c>
      <c r="E1927" s="1">
        <v>44641</v>
      </c>
      <c r="F1927" s="2">
        <v>0.52082175925925933</v>
      </c>
      <c r="G1927">
        <v>5.78</v>
      </c>
      <c r="H1927">
        <v>19.64</v>
      </c>
      <c r="I1927">
        <v>980</v>
      </c>
      <c r="J1927">
        <v>1926</v>
      </c>
      <c r="K1927" t="str">
        <f t="shared" si="90"/>
        <v>2022</v>
      </c>
      <c r="L1927" t="str">
        <f t="shared" si="91"/>
        <v>03</v>
      </c>
      <c r="M1927" t="str">
        <f t="shared" si="92"/>
        <v>2022-03</v>
      </c>
    </row>
    <row r="1928" spans="1:13" x14ac:dyDescent="0.3">
      <c r="A1928" t="s">
        <v>10</v>
      </c>
      <c r="B1928" s="1">
        <v>47118</v>
      </c>
      <c r="C1928">
        <v>0</v>
      </c>
      <c r="D1928" t="s">
        <v>11</v>
      </c>
      <c r="E1928" s="1">
        <v>44754</v>
      </c>
      <c r="F1928" s="2">
        <v>0.72655092592592585</v>
      </c>
      <c r="G1928">
        <v>21.66</v>
      </c>
      <c r="H1928">
        <v>4.9000000000000004</v>
      </c>
      <c r="I1928">
        <v>981</v>
      </c>
      <c r="J1928">
        <v>1927</v>
      </c>
      <c r="K1928" t="str">
        <f t="shared" si="90"/>
        <v>2022</v>
      </c>
      <c r="L1928" t="str">
        <f t="shared" si="91"/>
        <v>07</v>
      </c>
      <c r="M1928" t="str">
        <f t="shared" si="92"/>
        <v>2022-07</v>
      </c>
    </row>
    <row r="1929" spans="1:13" x14ac:dyDescent="0.3">
      <c r="A1929" t="s">
        <v>10</v>
      </c>
      <c r="B1929" s="1">
        <v>47118</v>
      </c>
      <c r="C1929">
        <v>25</v>
      </c>
      <c r="D1929" t="s">
        <v>17</v>
      </c>
      <c r="E1929" s="1">
        <v>44754</v>
      </c>
      <c r="F1929" s="2">
        <v>0.72655092592592585</v>
      </c>
      <c r="G1929">
        <v>21.66</v>
      </c>
      <c r="H1929">
        <v>4.9000000000000004</v>
      </c>
      <c r="I1929">
        <v>981</v>
      </c>
      <c r="J1929">
        <v>1928</v>
      </c>
      <c r="K1929" t="str">
        <f t="shared" si="90"/>
        <v>2022</v>
      </c>
      <c r="L1929" t="str">
        <f t="shared" si="91"/>
        <v>07</v>
      </c>
      <c r="M1929" t="str">
        <f t="shared" si="92"/>
        <v>2022-07</v>
      </c>
    </row>
    <row r="1930" spans="1:13" x14ac:dyDescent="0.3">
      <c r="A1930" t="s">
        <v>14</v>
      </c>
      <c r="B1930" s="1">
        <v>47848</v>
      </c>
      <c r="C1930">
        <v>0</v>
      </c>
      <c r="D1930" t="s">
        <v>11</v>
      </c>
      <c r="E1930" s="1">
        <v>44614</v>
      </c>
      <c r="F1930" s="2">
        <v>0.71250000000000002</v>
      </c>
      <c r="G1930">
        <v>8.89</v>
      </c>
      <c r="H1930">
        <v>13.09</v>
      </c>
      <c r="I1930">
        <v>982</v>
      </c>
      <c r="J1930">
        <v>1929</v>
      </c>
      <c r="K1930" t="str">
        <f t="shared" si="90"/>
        <v>2022</v>
      </c>
      <c r="L1930" t="str">
        <f t="shared" si="91"/>
        <v>02</v>
      </c>
      <c r="M1930" t="str">
        <f t="shared" si="92"/>
        <v>2022-02</v>
      </c>
    </row>
    <row r="1931" spans="1:13" x14ac:dyDescent="0.3">
      <c r="A1931" t="s">
        <v>14</v>
      </c>
      <c r="B1931" s="1">
        <v>47848</v>
      </c>
      <c r="C1931">
        <v>40</v>
      </c>
      <c r="D1931" t="s">
        <v>12</v>
      </c>
      <c r="E1931" s="1">
        <v>44614</v>
      </c>
      <c r="F1931" s="2">
        <v>0.71250000000000002</v>
      </c>
      <c r="G1931">
        <v>8.89</v>
      </c>
      <c r="H1931">
        <v>13.09</v>
      </c>
      <c r="I1931">
        <v>982</v>
      </c>
      <c r="J1931">
        <v>1930</v>
      </c>
      <c r="K1931" t="str">
        <f t="shared" si="90"/>
        <v>2022</v>
      </c>
      <c r="L1931" t="str">
        <f t="shared" si="91"/>
        <v>02</v>
      </c>
      <c r="M1931" t="str">
        <f t="shared" si="92"/>
        <v>2022-02</v>
      </c>
    </row>
    <row r="1932" spans="1:13" x14ac:dyDescent="0.3">
      <c r="A1932" t="s">
        <v>14</v>
      </c>
      <c r="B1932" s="1">
        <v>47848</v>
      </c>
      <c r="C1932">
        <v>80</v>
      </c>
      <c r="D1932" t="s">
        <v>20</v>
      </c>
      <c r="E1932" s="1">
        <v>44614</v>
      </c>
      <c r="F1932" s="2">
        <v>0.71250000000000002</v>
      </c>
      <c r="G1932">
        <v>8.89</v>
      </c>
      <c r="H1932">
        <v>13.09</v>
      </c>
      <c r="I1932">
        <v>982</v>
      </c>
      <c r="J1932">
        <v>1931</v>
      </c>
      <c r="K1932" t="str">
        <f t="shared" si="90"/>
        <v>2022</v>
      </c>
      <c r="L1932" t="str">
        <f t="shared" si="91"/>
        <v>02</v>
      </c>
      <c r="M1932" t="str">
        <f t="shared" si="92"/>
        <v>2022-02</v>
      </c>
    </row>
    <row r="1933" spans="1:13" x14ac:dyDescent="0.3">
      <c r="A1933" t="s">
        <v>10</v>
      </c>
      <c r="B1933" s="1">
        <v>47118</v>
      </c>
      <c r="C1933">
        <v>10</v>
      </c>
      <c r="D1933" t="s">
        <v>15</v>
      </c>
      <c r="E1933" s="1">
        <v>44617</v>
      </c>
      <c r="F1933" s="2">
        <v>0.56796296296296289</v>
      </c>
      <c r="G1933">
        <v>6.01</v>
      </c>
      <c r="H1933">
        <v>6.09</v>
      </c>
      <c r="I1933">
        <v>983</v>
      </c>
      <c r="J1933">
        <v>1932</v>
      </c>
      <c r="K1933" t="str">
        <f t="shared" si="90"/>
        <v>2022</v>
      </c>
      <c r="L1933" t="str">
        <f t="shared" si="91"/>
        <v>02</v>
      </c>
      <c r="M1933" t="str">
        <f t="shared" si="92"/>
        <v>2022-02</v>
      </c>
    </row>
    <row r="1934" spans="1:13" x14ac:dyDescent="0.3">
      <c r="A1934" t="s">
        <v>10</v>
      </c>
      <c r="B1934" s="1">
        <v>47118</v>
      </c>
      <c r="C1934">
        <v>40</v>
      </c>
      <c r="D1934" t="s">
        <v>12</v>
      </c>
      <c r="E1934" s="1">
        <v>44617</v>
      </c>
      <c r="F1934" s="2">
        <v>0.56796296296296289</v>
      </c>
      <c r="G1934">
        <v>6.01</v>
      </c>
      <c r="H1934">
        <v>6.09</v>
      </c>
      <c r="I1934">
        <v>983</v>
      </c>
      <c r="J1934">
        <v>1933</v>
      </c>
      <c r="K1934" t="str">
        <f t="shared" si="90"/>
        <v>2022</v>
      </c>
      <c r="L1934" t="str">
        <f t="shared" si="91"/>
        <v>02</v>
      </c>
      <c r="M1934" t="str">
        <f t="shared" si="92"/>
        <v>2022-02</v>
      </c>
    </row>
    <row r="1935" spans="1:13" x14ac:dyDescent="0.3">
      <c r="A1935" t="s">
        <v>10</v>
      </c>
      <c r="B1935" s="1">
        <v>47118</v>
      </c>
      <c r="C1935">
        <v>50</v>
      </c>
      <c r="D1935" t="s">
        <v>13</v>
      </c>
      <c r="E1935" s="1">
        <v>44617</v>
      </c>
      <c r="F1935" s="2">
        <v>0.56796296296296289</v>
      </c>
      <c r="G1935">
        <v>6.01</v>
      </c>
      <c r="H1935">
        <v>6.09</v>
      </c>
      <c r="I1935">
        <v>983</v>
      </c>
      <c r="J1935">
        <v>1934</v>
      </c>
      <c r="K1935" t="str">
        <f t="shared" si="90"/>
        <v>2022</v>
      </c>
      <c r="L1935" t="str">
        <f t="shared" si="91"/>
        <v>02</v>
      </c>
      <c r="M1935" t="str">
        <f t="shared" si="92"/>
        <v>2022-02</v>
      </c>
    </row>
    <row r="1936" spans="1:13" x14ac:dyDescent="0.3">
      <c r="A1936" t="s">
        <v>14</v>
      </c>
      <c r="B1936" s="1">
        <v>47848</v>
      </c>
      <c r="C1936">
        <v>10</v>
      </c>
      <c r="D1936" t="s">
        <v>15</v>
      </c>
      <c r="E1936" s="1">
        <v>44791</v>
      </c>
      <c r="F1936" s="2">
        <v>0.52174768518518522</v>
      </c>
      <c r="G1936">
        <v>7.79</v>
      </c>
      <c r="H1936">
        <v>9.0399999999999991</v>
      </c>
      <c r="I1936">
        <v>984</v>
      </c>
      <c r="J1936">
        <v>1935</v>
      </c>
      <c r="K1936" t="str">
        <f t="shared" si="90"/>
        <v>2022</v>
      </c>
      <c r="L1936" t="str">
        <f t="shared" si="91"/>
        <v>08</v>
      </c>
      <c r="M1936" t="str">
        <f t="shared" si="92"/>
        <v>2022-08</v>
      </c>
    </row>
    <row r="1937" spans="1:13" x14ac:dyDescent="0.3">
      <c r="A1937" t="s">
        <v>14</v>
      </c>
      <c r="B1937" s="1">
        <v>47848</v>
      </c>
      <c r="C1937">
        <v>25</v>
      </c>
      <c r="D1937" t="s">
        <v>17</v>
      </c>
      <c r="E1937" s="1">
        <v>44791</v>
      </c>
      <c r="F1937" s="2">
        <v>0.52174768518518522</v>
      </c>
      <c r="G1937">
        <v>7.79</v>
      </c>
      <c r="H1937">
        <v>9.0399999999999991</v>
      </c>
      <c r="I1937">
        <v>984</v>
      </c>
      <c r="J1937">
        <v>1936</v>
      </c>
      <c r="K1937" t="str">
        <f t="shared" si="90"/>
        <v>2022</v>
      </c>
      <c r="L1937" t="str">
        <f t="shared" si="91"/>
        <v>08</v>
      </c>
      <c r="M1937" t="str">
        <f t="shared" si="92"/>
        <v>2022-08</v>
      </c>
    </row>
    <row r="1938" spans="1:13" x14ac:dyDescent="0.3">
      <c r="A1938" t="s">
        <v>14</v>
      </c>
      <c r="B1938" s="1">
        <v>47848</v>
      </c>
      <c r="C1938">
        <v>10</v>
      </c>
      <c r="D1938" t="s">
        <v>15</v>
      </c>
      <c r="E1938" s="1">
        <v>44791</v>
      </c>
      <c r="F1938" s="2">
        <v>0.47857638888888893</v>
      </c>
      <c r="G1938">
        <v>8.32</v>
      </c>
      <c r="H1938">
        <v>12.7</v>
      </c>
      <c r="I1938">
        <v>985</v>
      </c>
      <c r="J1938">
        <v>1937</v>
      </c>
      <c r="K1938" t="str">
        <f t="shared" si="90"/>
        <v>2022</v>
      </c>
      <c r="L1938" t="str">
        <f t="shared" si="91"/>
        <v>08</v>
      </c>
      <c r="M1938" t="str">
        <f t="shared" si="92"/>
        <v>2022-08</v>
      </c>
    </row>
    <row r="1939" spans="1:13" x14ac:dyDescent="0.3">
      <c r="A1939" t="s">
        <v>14</v>
      </c>
      <c r="B1939" s="1">
        <v>47848</v>
      </c>
      <c r="C1939">
        <v>25</v>
      </c>
      <c r="D1939" t="s">
        <v>17</v>
      </c>
      <c r="E1939" s="1">
        <v>44791</v>
      </c>
      <c r="F1939" s="2">
        <v>0.47857638888888893</v>
      </c>
      <c r="G1939">
        <v>8.32</v>
      </c>
      <c r="H1939">
        <v>12.7</v>
      </c>
      <c r="I1939">
        <v>985</v>
      </c>
      <c r="J1939">
        <v>1938</v>
      </c>
      <c r="K1939" t="str">
        <f t="shared" si="90"/>
        <v>2022</v>
      </c>
      <c r="L1939" t="str">
        <f t="shared" si="91"/>
        <v>08</v>
      </c>
      <c r="M1939" t="str">
        <f t="shared" si="92"/>
        <v>2022-08</v>
      </c>
    </row>
    <row r="1940" spans="1:13" x14ac:dyDescent="0.3">
      <c r="A1940" t="s">
        <v>14</v>
      </c>
      <c r="B1940" s="1">
        <v>47848</v>
      </c>
      <c r="C1940">
        <v>20</v>
      </c>
      <c r="D1940" t="s">
        <v>16</v>
      </c>
      <c r="E1940" s="1">
        <v>44805</v>
      </c>
      <c r="F1940" s="2">
        <v>0.57620370370370366</v>
      </c>
      <c r="G1940">
        <v>6.11</v>
      </c>
      <c r="H1940">
        <v>11.54</v>
      </c>
      <c r="I1940">
        <v>986</v>
      </c>
      <c r="J1940">
        <v>1939</v>
      </c>
      <c r="K1940" t="str">
        <f t="shared" si="90"/>
        <v>2022</v>
      </c>
      <c r="L1940" t="str">
        <f t="shared" si="91"/>
        <v>09</v>
      </c>
      <c r="M1940" t="str">
        <f t="shared" si="92"/>
        <v>2022-09</v>
      </c>
    </row>
    <row r="1941" spans="1:13" x14ac:dyDescent="0.3">
      <c r="A1941" t="s">
        <v>21</v>
      </c>
      <c r="B1941" t="s">
        <v>19</v>
      </c>
      <c r="C1941">
        <v>0</v>
      </c>
      <c r="D1941" t="s">
        <v>11</v>
      </c>
      <c r="E1941" s="1">
        <v>44757</v>
      </c>
      <c r="F1941" s="2">
        <v>0.51447916666666671</v>
      </c>
      <c r="G1941">
        <v>6.36</v>
      </c>
      <c r="H1941">
        <v>9.4</v>
      </c>
      <c r="I1941">
        <v>987</v>
      </c>
      <c r="J1941">
        <v>1940</v>
      </c>
      <c r="K1941" t="str">
        <f t="shared" si="90"/>
        <v>2022</v>
      </c>
      <c r="L1941" t="str">
        <f t="shared" si="91"/>
        <v>07</v>
      </c>
      <c r="M1941" t="str">
        <f t="shared" si="92"/>
        <v>2022-07</v>
      </c>
    </row>
    <row r="1942" spans="1:13" x14ac:dyDescent="0.3">
      <c r="A1942" t="s">
        <v>21</v>
      </c>
      <c r="B1942" t="s">
        <v>19</v>
      </c>
      <c r="C1942">
        <v>0</v>
      </c>
      <c r="D1942" t="s">
        <v>11</v>
      </c>
      <c r="E1942" s="1">
        <v>44794</v>
      </c>
      <c r="F1942" s="2">
        <v>0.44363425925925926</v>
      </c>
      <c r="G1942">
        <v>7.15</v>
      </c>
      <c r="H1942">
        <v>13.66</v>
      </c>
      <c r="I1942">
        <v>988</v>
      </c>
      <c r="J1942">
        <v>1941</v>
      </c>
      <c r="K1942" t="str">
        <f t="shared" si="90"/>
        <v>2022</v>
      </c>
      <c r="L1942" t="str">
        <f t="shared" si="91"/>
        <v>08</v>
      </c>
      <c r="M1942" t="str">
        <f t="shared" si="92"/>
        <v>2022-08</v>
      </c>
    </row>
    <row r="1943" spans="1:13" x14ac:dyDescent="0.3">
      <c r="A1943" t="s">
        <v>21</v>
      </c>
      <c r="B1943" t="s">
        <v>19</v>
      </c>
      <c r="C1943">
        <v>25</v>
      </c>
      <c r="D1943" t="s">
        <v>17</v>
      </c>
      <c r="E1943" s="1">
        <v>44794</v>
      </c>
      <c r="F1943" s="2">
        <v>0.44363425925925926</v>
      </c>
      <c r="G1943">
        <v>7.15</v>
      </c>
      <c r="H1943">
        <v>13.66</v>
      </c>
      <c r="I1943">
        <v>988</v>
      </c>
      <c r="J1943">
        <v>1942</v>
      </c>
      <c r="K1943" t="str">
        <f t="shared" si="90"/>
        <v>2022</v>
      </c>
      <c r="L1943" t="str">
        <f t="shared" si="91"/>
        <v>08</v>
      </c>
      <c r="M1943" t="str">
        <f t="shared" si="92"/>
        <v>2022-08</v>
      </c>
    </row>
    <row r="1944" spans="1:13" x14ac:dyDescent="0.3">
      <c r="A1944" t="s">
        <v>21</v>
      </c>
      <c r="B1944" t="s">
        <v>19</v>
      </c>
      <c r="C1944">
        <v>50</v>
      </c>
      <c r="D1944" t="s">
        <v>13</v>
      </c>
      <c r="E1944" s="1">
        <v>44794</v>
      </c>
      <c r="F1944" s="2">
        <v>0.44363425925925926</v>
      </c>
      <c r="G1944">
        <v>7.15</v>
      </c>
      <c r="H1944">
        <v>13.66</v>
      </c>
      <c r="I1944">
        <v>988</v>
      </c>
      <c r="J1944">
        <v>1943</v>
      </c>
      <c r="K1944" t="str">
        <f t="shared" si="90"/>
        <v>2022</v>
      </c>
      <c r="L1944" t="str">
        <f t="shared" si="91"/>
        <v>08</v>
      </c>
      <c r="M1944" t="str">
        <f t="shared" si="92"/>
        <v>2022-08</v>
      </c>
    </row>
    <row r="1945" spans="1:13" x14ac:dyDescent="0.3">
      <c r="A1945" t="s">
        <v>22</v>
      </c>
      <c r="B1945" s="1">
        <v>47299</v>
      </c>
      <c r="C1945">
        <v>0</v>
      </c>
      <c r="D1945" t="s">
        <v>11</v>
      </c>
      <c r="E1945" s="1">
        <v>44714</v>
      </c>
      <c r="F1945" s="2">
        <v>0.61711805555555554</v>
      </c>
      <c r="G1945">
        <v>5.67</v>
      </c>
      <c r="H1945">
        <v>11.93</v>
      </c>
      <c r="I1945">
        <v>989</v>
      </c>
      <c r="J1945">
        <v>1944</v>
      </c>
      <c r="K1945" t="str">
        <f t="shared" si="90"/>
        <v>2022</v>
      </c>
      <c r="L1945" t="str">
        <f t="shared" si="91"/>
        <v>06</v>
      </c>
      <c r="M1945" t="str">
        <f t="shared" si="92"/>
        <v>2022-06</v>
      </c>
    </row>
    <row r="1946" spans="1:13" x14ac:dyDescent="0.3">
      <c r="A1946" t="s">
        <v>22</v>
      </c>
      <c r="B1946" s="1">
        <v>47299</v>
      </c>
      <c r="C1946">
        <v>40</v>
      </c>
      <c r="D1946" t="s">
        <v>12</v>
      </c>
      <c r="E1946" s="1">
        <v>44714</v>
      </c>
      <c r="F1946" s="2">
        <v>0.61711805555555554</v>
      </c>
      <c r="G1946">
        <v>5.67</v>
      </c>
      <c r="H1946">
        <v>11.93</v>
      </c>
      <c r="I1946">
        <v>989</v>
      </c>
      <c r="J1946">
        <v>1945</v>
      </c>
      <c r="K1946" t="str">
        <f t="shared" si="90"/>
        <v>2022</v>
      </c>
      <c r="L1946" t="str">
        <f t="shared" si="91"/>
        <v>06</v>
      </c>
      <c r="M1946" t="str">
        <f t="shared" si="92"/>
        <v>2022-06</v>
      </c>
    </row>
    <row r="1947" spans="1:13" x14ac:dyDescent="0.3">
      <c r="A1947" t="s">
        <v>22</v>
      </c>
      <c r="B1947" s="1">
        <v>47299</v>
      </c>
      <c r="C1947">
        <v>80</v>
      </c>
      <c r="D1947" t="s">
        <v>20</v>
      </c>
      <c r="E1947" s="1">
        <v>44714</v>
      </c>
      <c r="F1947" s="2">
        <v>0.61711805555555554</v>
      </c>
      <c r="G1947">
        <v>5.67</v>
      </c>
      <c r="H1947">
        <v>11.93</v>
      </c>
      <c r="I1947">
        <v>989</v>
      </c>
      <c r="J1947">
        <v>1946</v>
      </c>
      <c r="K1947" t="str">
        <f t="shared" si="90"/>
        <v>2022</v>
      </c>
      <c r="L1947" t="str">
        <f t="shared" si="91"/>
        <v>06</v>
      </c>
      <c r="M1947" t="str">
        <f t="shared" si="92"/>
        <v>2022-06</v>
      </c>
    </row>
    <row r="1948" spans="1:13" x14ac:dyDescent="0.3">
      <c r="A1948" t="s">
        <v>21</v>
      </c>
      <c r="B1948" t="s">
        <v>19</v>
      </c>
      <c r="C1948">
        <v>20</v>
      </c>
      <c r="D1948" t="s">
        <v>16</v>
      </c>
      <c r="E1948" s="1">
        <v>44786</v>
      </c>
      <c r="F1948" s="2">
        <v>0.58827546296296296</v>
      </c>
      <c r="G1948">
        <v>8.9499999999999993</v>
      </c>
      <c r="H1948">
        <v>6.82</v>
      </c>
      <c r="I1948">
        <v>990</v>
      </c>
      <c r="J1948">
        <v>1947</v>
      </c>
      <c r="K1948" t="str">
        <f t="shared" si="90"/>
        <v>2022</v>
      </c>
      <c r="L1948" t="str">
        <f t="shared" si="91"/>
        <v>08</v>
      </c>
      <c r="M1948" t="str">
        <f t="shared" si="92"/>
        <v>2022-08</v>
      </c>
    </row>
    <row r="1949" spans="1:13" x14ac:dyDescent="0.3">
      <c r="A1949" t="s">
        <v>10</v>
      </c>
      <c r="B1949" s="1">
        <v>47118</v>
      </c>
      <c r="C1949">
        <v>10</v>
      </c>
      <c r="D1949" t="s">
        <v>15</v>
      </c>
      <c r="E1949" s="1">
        <v>44854</v>
      </c>
      <c r="F1949" s="2">
        <v>0.42296296296296299</v>
      </c>
      <c r="G1949">
        <v>6.25</v>
      </c>
      <c r="H1949">
        <v>5.85</v>
      </c>
      <c r="I1949">
        <v>991</v>
      </c>
      <c r="J1949">
        <v>1948</v>
      </c>
      <c r="K1949" t="str">
        <f t="shared" si="90"/>
        <v>2022</v>
      </c>
      <c r="L1949" t="str">
        <f t="shared" si="91"/>
        <v>10</v>
      </c>
      <c r="M1949" t="str">
        <f t="shared" si="92"/>
        <v>2022-10</v>
      </c>
    </row>
    <row r="1950" spans="1:13" x14ac:dyDescent="0.3">
      <c r="A1950" t="s">
        <v>10</v>
      </c>
      <c r="B1950" s="1">
        <v>47118</v>
      </c>
      <c r="C1950">
        <v>40</v>
      </c>
      <c r="D1950" t="s">
        <v>12</v>
      </c>
      <c r="E1950" s="1">
        <v>44854</v>
      </c>
      <c r="F1950" s="2">
        <v>0.42296296296296299</v>
      </c>
      <c r="G1950">
        <v>6.25</v>
      </c>
      <c r="H1950">
        <v>5.85</v>
      </c>
      <c r="I1950">
        <v>991</v>
      </c>
      <c r="J1950">
        <v>1949</v>
      </c>
      <c r="K1950" t="str">
        <f t="shared" si="90"/>
        <v>2022</v>
      </c>
      <c r="L1950" t="str">
        <f t="shared" si="91"/>
        <v>10</v>
      </c>
      <c r="M1950" t="str">
        <f t="shared" si="92"/>
        <v>2022-10</v>
      </c>
    </row>
    <row r="1951" spans="1:13" x14ac:dyDescent="0.3">
      <c r="A1951" t="s">
        <v>10</v>
      </c>
      <c r="B1951" s="1">
        <v>47118</v>
      </c>
      <c r="C1951">
        <v>80</v>
      </c>
      <c r="D1951" t="s">
        <v>20</v>
      </c>
      <c r="E1951" s="1">
        <v>44854</v>
      </c>
      <c r="F1951" s="2">
        <v>0.42296296296296299</v>
      </c>
      <c r="G1951">
        <v>6.25</v>
      </c>
      <c r="H1951">
        <v>5.85</v>
      </c>
      <c r="I1951">
        <v>991</v>
      </c>
      <c r="J1951">
        <v>1950</v>
      </c>
      <c r="K1951" t="str">
        <f t="shared" si="90"/>
        <v>2022</v>
      </c>
      <c r="L1951" t="str">
        <f t="shared" si="91"/>
        <v>10</v>
      </c>
      <c r="M1951" t="str">
        <f t="shared" si="92"/>
        <v>2022-10</v>
      </c>
    </row>
    <row r="1952" spans="1:13" x14ac:dyDescent="0.3">
      <c r="A1952" t="s">
        <v>10</v>
      </c>
      <c r="B1952" s="1">
        <v>47118</v>
      </c>
      <c r="C1952">
        <v>0</v>
      </c>
      <c r="D1952" t="s">
        <v>11</v>
      </c>
      <c r="E1952" s="1">
        <v>44622</v>
      </c>
      <c r="F1952" s="2">
        <v>0.48797453703703703</v>
      </c>
      <c r="G1952">
        <v>9.36</v>
      </c>
      <c r="H1952">
        <v>7.7</v>
      </c>
      <c r="I1952">
        <v>992</v>
      </c>
      <c r="J1952">
        <v>1951</v>
      </c>
      <c r="K1952" t="str">
        <f t="shared" si="90"/>
        <v>2022</v>
      </c>
      <c r="L1952" t="str">
        <f t="shared" si="91"/>
        <v>03</v>
      </c>
      <c r="M1952" t="str">
        <f t="shared" si="92"/>
        <v>2022-03</v>
      </c>
    </row>
    <row r="1953" spans="1:13" x14ac:dyDescent="0.3">
      <c r="A1953" t="s">
        <v>10</v>
      </c>
      <c r="B1953" s="1">
        <v>47118</v>
      </c>
      <c r="C1953">
        <v>40</v>
      </c>
      <c r="D1953" t="s">
        <v>12</v>
      </c>
      <c r="E1953" s="1">
        <v>44622</v>
      </c>
      <c r="F1953" s="2">
        <v>0.48797453703703703</v>
      </c>
      <c r="G1953">
        <v>9.36</v>
      </c>
      <c r="H1953">
        <v>7.7</v>
      </c>
      <c r="I1953">
        <v>992</v>
      </c>
      <c r="J1953">
        <v>1952</v>
      </c>
      <c r="K1953" t="str">
        <f t="shared" si="90"/>
        <v>2022</v>
      </c>
      <c r="L1953" t="str">
        <f t="shared" si="91"/>
        <v>03</v>
      </c>
      <c r="M1953" t="str">
        <f t="shared" si="92"/>
        <v>2022-03</v>
      </c>
    </row>
    <row r="1954" spans="1:13" x14ac:dyDescent="0.3">
      <c r="A1954" t="s">
        <v>22</v>
      </c>
      <c r="B1954" s="1">
        <v>47299</v>
      </c>
      <c r="C1954">
        <v>0</v>
      </c>
      <c r="D1954" t="s">
        <v>11</v>
      </c>
      <c r="E1954" s="1">
        <v>44676</v>
      </c>
      <c r="F1954" s="2">
        <v>0.81252314814814808</v>
      </c>
      <c r="G1954">
        <v>7.45</v>
      </c>
      <c r="H1954">
        <v>11.53</v>
      </c>
      <c r="I1954">
        <v>993</v>
      </c>
      <c r="J1954">
        <v>1953</v>
      </c>
      <c r="K1954" t="str">
        <f t="shared" si="90"/>
        <v>2022</v>
      </c>
      <c r="L1954" t="str">
        <f t="shared" si="91"/>
        <v>04</v>
      </c>
      <c r="M1954" t="str">
        <f t="shared" si="92"/>
        <v>2022-04</v>
      </c>
    </row>
    <row r="1955" spans="1:13" x14ac:dyDescent="0.3">
      <c r="A1955" t="s">
        <v>22</v>
      </c>
      <c r="B1955" s="1">
        <v>47299</v>
      </c>
      <c r="C1955">
        <v>25</v>
      </c>
      <c r="D1955" t="s">
        <v>17</v>
      </c>
      <c r="E1955" s="1">
        <v>44676</v>
      </c>
      <c r="F1955" s="2">
        <v>0.81252314814814808</v>
      </c>
      <c r="G1955">
        <v>7.45</v>
      </c>
      <c r="H1955">
        <v>11.53</v>
      </c>
      <c r="I1955">
        <v>993</v>
      </c>
      <c r="J1955">
        <v>1954</v>
      </c>
      <c r="K1955" t="str">
        <f t="shared" si="90"/>
        <v>2022</v>
      </c>
      <c r="L1955" t="str">
        <f t="shared" si="91"/>
        <v>04</v>
      </c>
      <c r="M1955" t="str">
        <f t="shared" si="92"/>
        <v>2022-04</v>
      </c>
    </row>
    <row r="1956" spans="1:13" x14ac:dyDescent="0.3">
      <c r="A1956" t="s">
        <v>10</v>
      </c>
      <c r="B1956" s="1">
        <v>47118</v>
      </c>
      <c r="C1956">
        <v>0</v>
      </c>
      <c r="D1956" t="s">
        <v>11</v>
      </c>
      <c r="E1956" s="1">
        <v>44881</v>
      </c>
      <c r="F1956" s="2">
        <v>0.87461805555555561</v>
      </c>
      <c r="G1956">
        <v>5.27</v>
      </c>
      <c r="H1956">
        <v>14.64</v>
      </c>
      <c r="I1956">
        <v>994</v>
      </c>
      <c r="J1956">
        <v>1955</v>
      </c>
      <c r="K1956" t="str">
        <f t="shared" si="90"/>
        <v>2022</v>
      </c>
      <c r="L1956" t="str">
        <f t="shared" si="91"/>
        <v>11</v>
      </c>
      <c r="M1956" t="str">
        <f t="shared" si="92"/>
        <v>2022-11</v>
      </c>
    </row>
    <row r="1957" spans="1:13" x14ac:dyDescent="0.3">
      <c r="A1957" t="s">
        <v>10</v>
      </c>
      <c r="B1957" s="1">
        <v>47118</v>
      </c>
      <c r="C1957">
        <v>25</v>
      </c>
      <c r="D1957" t="s">
        <v>17</v>
      </c>
      <c r="E1957" s="1">
        <v>44881</v>
      </c>
      <c r="F1957" s="2">
        <v>0.87461805555555561</v>
      </c>
      <c r="G1957">
        <v>5.27</v>
      </c>
      <c r="H1957">
        <v>14.64</v>
      </c>
      <c r="I1957">
        <v>994</v>
      </c>
      <c r="J1957">
        <v>1956</v>
      </c>
      <c r="K1957" t="str">
        <f t="shared" si="90"/>
        <v>2022</v>
      </c>
      <c r="L1957" t="str">
        <f t="shared" si="91"/>
        <v>11</v>
      </c>
      <c r="M1957" t="str">
        <f t="shared" si="92"/>
        <v>2022-11</v>
      </c>
    </row>
    <row r="1958" spans="1:13" x14ac:dyDescent="0.3">
      <c r="A1958" t="s">
        <v>10</v>
      </c>
      <c r="B1958" s="1">
        <v>47118</v>
      </c>
      <c r="C1958">
        <v>50</v>
      </c>
      <c r="D1958" t="s">
        <v>13</v>
      </c>
      <c r="E1958" s="1">
        <v>44881</v>
      </c>
      <c r="F1958" s="2">
        <v>0.87461805555555561</v>
      </c>
      <c r="G1958">
        <v>5.27</v>
      </c>
      <c r="H1958">
        <v>14.64</v>
      </c>
      <c r="I1958">
        <v>994</v>
      </c>
      <c r="J1958">
        <v>1957</v>
      </c>
      <c r="K1958" t="str">
        <f t="shared" si="90"/>
        <v>2022</v>
      </c>
      <c r="L1958" t="str">
        <f t="shared" si="91"/>
        <v>11</v>
      </c>
      <c r="M1958" t="str">
        <f t="shared" si="92"/>
        <v>2022-11</v>
      </c>
    </row>
    <row r="1959" spans="1:13" x14ac:dyDescent="0.3">
      <c r="A1959" t="s">
        <v>14</v>
      </c>
      <c r="B1959" s="1">
        <v>47848</v>
      </c>
      <c r="C1959">
        <v>20</v>
      </c>
      <c r="D1959" t="s">
        <v>16</v>
      </c>
      <c r="E1959" s="1">
        <v>44909</v>
      </c>
      <c r="F1959" s="2">
        <v>0.6193981481481482</v>
      </c>
      <c r="G1959">
        <v>12.8</v>
      </c>
      <c r="H1959">
        <v>7.81</v>
      </c>
      <c r="I1959">
        <v>995</v>
      </c>
      <c r="J1959">
        <v>1958</v>
      </c>
      <c r="K1959" t="str">
        <f t="shared" si="90"/>
        <v>2022</v>
      </c>
      <c r="L1959" t="str">
        <f t="shared" si="91"/>
        <v>12</v>
      </c>
      <c r="M1959" t="str">
        <f t="shared" si="92"/>
        <v>2022-12</v>
      </c>
    </row>
    <row r="1960" spans="1:13" x14ac:dyDescent="0.3">
      <c r="A1960" t="s">
        <v>14</v>
      </c>
      <c r="B1960" s="1">
        <v>47848</v>
      </c>
      <c r="C1960">
        <v>40</v>
      </c>
      <c r="D1960" t="s">
        <v>12</v>
      </c>
      <c r="E1960" s="1">
        <v>44909</v>
      </c>
      <c r="F1960" s="2">
        <v>0.6193981481481482</v>
      </c>
      <c r="G1960">
        <v>12.8</v>
      </c>
      <c r="H1960">
        <v>7.81</v>
      </c>
      <c r="I1960">
        <v>995</v>
      </c>
      <c r="J1960">
        <v>1959</v>
      </c>
      <c r="K1960" t="str">
        <f t="shared" si="90"/>
        <v>2022</v>
      </c>
      <c r="L1960" t="str">
        <f t="shared" si="91"/>
        <v>12</v>
      </c>
      <c r="M1960" t="str">
        <f t="shared" si="92"/>
        <v>2022-12</v>
      </c>
    </row>
    <row r="1961" spans="1:13" x14ac:dyDescent="0.3">
      <c r="A1961" t="s">
        <v>14</v>
      </c>
      <c r="B1961" s="1">
        <v>47848</v>
      </c>
      <c r="C1961">
        <v>50</v>
      </c>
      <c r="D1961" t="s">
        <v>13</v>
      </c>
      <c r="E1961" s="1">
        <v>44909</v>
      </c>
      <c r="F1961" s="2">
        <v>0.6193981481481482</v>
      </c>
      <c r="G1961">
        <v>12.8</v>
      </c>
      <c r="H1961">
        <v>7.81</v>
      </c>
      <c r="I1961">
        <v>995</v>
      </c>
      <c r="J1961">
        <v>1960</v>
      </c>
      <c r="K1961" t="str">
        <f t="shared" si="90"/>
        <v>2022</v>
      </c>
      <c r="L1961" t="str">
        <f t="shared" si="91"/>
        <v>12</v>
      </c>
      <c r="M1961" t="str">
        <f t="shared" si="92"/>
        <v>2022-12</v>
      </c>
    </row>
    <row r="1962" spans="1:13" x14ac:dyDescent="0.3">
      <c r="A1962" t="s">
        <v>14</v>
      </c>
      <c r="B1962" s="1">
        <v>47848</v>
      </c>
      <c r="C1962">
        <v>20</v>
      </c>
      <c r="D1962" t="s">
        <v>16</v>
      </c>
      <c r="E1962" s="1">
        <v>44926</v>
      </c>
      <c r="F1962" s="2">
        <v>0.53934027777777771</v>
      </c>
      <c r="G1962">
        <v>7.98</v>
      </c>
      <c r="H1962">
        <v>8.34</v>
      </c>
      <c r="I1962">
        <v>996</v>
      </c>
      <c r="J1962">
        <v>1961</v>
      </c>
      <c r="K1962" t="str">
        <f t="shared" si="90"/>
        <v>2022</v>
      </c>
      <c r="L1962" t="str">
        <f t="shared" si="91"/>
        <v>12</v>
      </c>
      <c r="M1962" t="str">
        <f t="shared" si="92"/>
        <v>2022-12</v>
      </c>
    </row>
    <row r="1963" spans="1:13" x14ac:dyDescent="0.3">
      <c r="A1963" t="s">
        <v>18</v>
      </c>
      <c r="B1963" t="s">
        <v>19</v>
      </c>
      <c r="C1963">
        <v>0</v>
      </c>
      <c r="D1963" t="s">
        <v>11</v>
      </c>
      <c r="E1963" s="1">
        <v>44665</v>
      </c>
      <c r="F1963" s="2">
        <v>0.57871527777777776</v>
      </c>
      <c r="G1963">
        <v>9.77</v>
      </c>
      <c r="H1963">
        <v>9.1300000000000008</v>
      </c>
      <c r="I1963">
        <v>997</v>
      </c>
      <c r="J1963">
        <v>1962</v>
      </c>
      <c r="K1963" t="str">
        <f t="shared" si="90"/>
        <v>2022</v>
      </c>
      <c r="L1963" t="str">
        <f t="shared" si="91"/>
        <v>04</v>
      </c>
      <c r="M1963" t="str">
        <f t="shared" si="92"/>
        <v>2022-04</v>
      </c>
    </row>
    <row r="1964" spans="1:13" x14ac:dyDescent="0.3">
      <c r="A1964" t="s">
        <v>18</v>
      </c>
      <c r="B1964" t="s">
        <v>19</v>
      </c>
      <c r="C1964">
        <v>40</v>
      </c>
      <c r="D1964" t="s">
        <v>12</v>
      </c>
      <c r="E1964" s="1">
        <v>44665</v>
      </c>
      <c r="F1964" s="2">
        <v>0.57871527777777776</v>
      </c>
      <c r="G1964">
        <v>9.77</v>
      </c>
      <c r="H1964">
        <v>9.1300000000000008</v>
      </c>
      <c r="I1964">
        <v>997</v>
      </c>
      <c r="J1964">
        <v>1963</v>
      </c>
      <c r="K1964" t="str">
        <f t="shared" si="90"/>
        <v>2022</v>
      </c>
      <c r="L1964" t="str">
        <f t="shared" si="91"/>
        <v>04</v>
      </c>
      <c r="M1964" t="str">
        <f t="shared" si="92"/>
        <v>2022-04</v>
      </c>
    </row>
    <row r="1965" spans="1:13" x14ac:dyDescent="0.3">
      <c r="A1965" t="s">
        <v>18</v>
      </c>
      <c r="B1965" t="s">
        <v>19</v>
      </c>
      <c r="C1965">
        <v>50</v>
      </c>
      <c r="D1965" t="s">
        <v>13</v>
      </c>
      <c r="E1965" s="1">
        <v>44665</v>
      </c>
      <c r="F1965" s="2">
        <v>0.57871527777777776</v>
      </c>
      <c r="G1965">
        <v>9.77</v>
      </c>
      <c r="H1965">
        <v>9.1300000000000008</v>
      </c>
      <c r="I1965">
        <v>997</v>
      </c>
      <c r="J1965">
        <v>1964</v>
      </c>
      <c r="K1965" t="str">
        <f t="shared" si="90"/>
        <v>2022</v>
      </c>
      <c r="L1965" t="str">
        <f t="shared" si="91"/>
        <v>04</v>
      </c>
      <c r="M1965" t="str">
        <f t="shared" si="92"/>
        <v>2022-04</v>
      </c>
    </row>
    <row r="1966" spans="1:13" x14ac:dyDescent="0.3">
      <c r="A1966" t="s">
        <v>14</v>
      </c>
      <c r="B1966" s="1">
        <v>47848</v>
      </c>
      <c r="C1966">
        <v>0</v>
      </c>
      <c r="D1966" t="s">
        <v>11</v>
      </c>
      <c r="E1966" s="1">
        <v>44735</v>
      </c>
      <c r="F1966" s="2">
        <v>0.67439814814814814</v>
      </c>
      <c r="G1966">
        <v>11.12</v>
      </c>
      <c r="H1966">
        <v>8.57</v>
      </c>
      <c r="I1966">
        <v>998</v>
      </c>
      <c r="J1966">
        <v>1965</v>
      </c>
      <c r="K1966" t="str">
        <f t="shared" si="90"/>
        <v>2022</v>
      </c>
      <c r="L1966" t="str">
        <f t="shared" si="91"/>
        <v>06</v>
      </c>
      <c r="M1966" t="str">
        <f t="shared" si="92"/>
        <v>2022-06</v>
      </c>
    </row>
    <row r="1967" spans="1:13" x14ac:dyDescent="0.3">
      <c r="A1967" t="s">
        <v>14</v>
      </c>
      <c r="B1967" s="1">
        <v>47848</v>
      </c>
      <c r="C1967">
        <v>25</v>
      </c>
      <c r="D1967" t="s">
        <v>17</v>
      </c>
      <c r="E1967" s="1">
        <v>44735</v>
      </c>
      <c r="F1967" s="2">
        <v>0.67439814814814814</v>
      </c>
      <c r="G1967">
        <v>11.12</v>
      </c>
      <c r="H1967">
        <v>8.57</v>
      </c>
      <c r="I1967">
        <v>998</v>
      </c>
      <c r="J1967">
        <v>1966</v>
      </c>
      <c r="K1967" t="str">
        <f t="shared" si="90"/>
        <v>2022</v>
      </c>
      <c r="L1967" t="str">
        <f t="shared" si="91"/>
        <v>06</v>
      </c>
      <c r="M1967" t="str">
        <f t="shared" si="92"/>
        <v>2022-06</v>
      </c>
    </row>
    <row r="1968" spans="1:13" x14ac:dyDescent="0.3">
      <c r="A1968" t="s">
        <v>22</v>
      </c>
      <c r="B1968" s="1">
        <v>47299</v>
      </c>
      <c r="C1968">
        <v>20</v>
      </c>
      <c r="D1968" t="s">
        <v>16</v>
      </c>
      <c r="E1968" s="1">
        <v>44699</v>
      </c>
      <c r="F1968" s="2">
        <v>0.74472222222222229</v>
      </c>
      <c r="G1968">
        <v>6.77</v>
      </c>
      <c r="H1968">
        <v>8.75</v>
      </c>
      <c r="I1968">
        <v>999</v>
      </c>
      <c r="J1968">
        <v>1967</v>
      </c>
      <c r="K1968" t="str">
        <f t="shared" si="90"/>
        <v>2022</v>
      </c>
      <c r="L1968" t="str">
        <f t="shared" si="91"/>
        <v>05</v>
      </c>
      <c r="M1968" t="str">
        <f t="shared" si="92"/>
        <v>2022-05</v>
      </c>
    </row>
    <row r="1969" spans="1:13" x14ac:dyDescent="0.3">
      <c r="A1969" t="s">
        <v>22</v>
      </c>
      <c r="B1969" s="1">
        <v>47299</v>
      </c>
      <c r="C1969">
        <v>0</v>
      </c>
      <c r="D1969" t="s">
        <v>11</v>
      </c>
      <c r="E1969" s="1">
        <v>44770</v>
      </c>
      <c r="F1969" s="2">
        <v>0.63469907407407411</v>
      </c>
      <c r="G1969">
        <v>8.0399999999999991</v>
      </c>
      <c r="H1969">
        <v>8.69</v>
      </c>
      <c r="I1969">
        <v>1000</v>
      </c>
      <c r="J1969">
        <v>1968</v>
      </c>
      <c r="K1969" t="str">
        <f t="shared" si="90"/>
        <v>2022</v>
      </c>
      <c r="L1969" t="str">
        <f t="shared" si="91"/>
        <v>07</v>
      </c>
      <c r="M1969" t="str">
        <f t="shared" si="92"/>
        <v>2022-07</v>
      </c>
    </row>
    <row r="1970" spans="1:13" x14ac:dyDescent="0.3">
      <c r="A1970" t="s">
        <v>22</v>
      </c>
      <c r="B1970" s="1">
        <v>47299</v>
      </c>
      <c r="C1970">
        <v>25</v>
      </c>
      <c r="D1970" t="s">
        <v>17</v>
      </c>
      <c r="E1970" s="1">
        <v>44770</v>
      </c>
      <c r="F1970" s="2">
        <v>0.63469907407407411</v>
      </c>
      <c r="G1970">
        <v>8.0399999999999991</v>
      </c>
      <c r="H1970">
        <v>8.69</v>
      </c>
      <c r="I1970">
        <v>1000</v>
      </c>
      <c r="J1970">
        <v>1969</v>
      </c>
      <c r="K1970" t="str">
        <f t="shared" si="90"/>
        <v>2022</v>
      </c>
      <c r="L1970" t="str">
        <f t="shared" si="91"/>
        <v>07</v>
      </c>
      <c r="M1970" t="str">
        <f t="shared" si="92"/>
        <v>2022-07</v>
      </c>
    </row>
    <row r="1971" spans="1:13" x14ac:dyDescent="0.3">
      <c r="A1971" t="s">
        <v>22</v>
      </c>
      <c r="B1971" s="1">
        <v>47299</v>
      </c>
      <c r="C1971">
        <v>50</v>
      </c>
      <c r="D1971" t="s">
        <v>13</v>
      </c>
      <c r="E1971" s="1">
        <v>44770</v>
      </c>
      <c r="F1971" s="2">
        <v>0.63469907407407411</v>
      </c>
      <c r="G1971">
        <v>8.0399999999999991</v>
      </c>
      <c r="H1971">
        <v>8.69</v>
      </c>
      <c r="I1971">
        <v>1000</v>
      </c>
      <c r="J1971">
        <v>1970</v>
      </c>
      <c r="K1971" t="str">
        <f t="shared" si="90"/>
        <v>2022</v>
      </c>
      <c r="L1971" t="str">
        <f t="shared" si="91"/>
        <v>07</v>
      </c>
      <c r="M1971" t="str">
        <f t="shared" si="92"/>
        <v>2022-07</v>
      </c>
    </row>
    <row r="1972" spans="1:13" x14ac:dyDescent="0.3">
      <c r="A1972" t="s">
        <v>21</v>
      </c>
      <c r="B1972" t="s">
        <v>19</v>
      </c>
      <c r="C1972">
        <v>20</v>
      </c>
      <c r="D1972" t="s">
        <v>16</v>
      </c>
      <c r="E1972" s="1">
        <v>44656</v>
      </c>
      <c r="F1972" s="2">
        <v>0.51640046296296294</v>
      </c>
      <c r="G1972">
        <v>9.81</v>
      </c>
      <c r="H1972">
        <v>9.25</v>
      </c>
      <c r="I1972">
        <v>1001</v>
      </c>
      <c r="J1972">
        <v>1971</v>
      </c>
      <c r="K1972" t="str">
        <f t="shared" si="90"/>
        <v>2022</v>
      </c>
      <c r="L1972" t="str">
        <f t="shared" si="91"/>
        <v>04</v>
      </c>
      <c r="M1972" t="str">
        <f t="shared" si="92"/>
        <v>2022-04</v>
      </c>
    </row>
    <row r="1973" spans="1:13" x14ac:dyDescent="0.3">
      <c r="A1973" t="s">
        <v>14</v>
      </c>
      <c r="B1973" s="1">
        <v>47848</v>
      </c>
      <c r="C1973">
        <v>10</v>
      </c>
      <c r="D1973" t="s">
        <v>15</v>
      </c>
      <c r="E1973" s="1">
        <v>44819</v>
      </c>
      <c r="F1973" s="2">
        <v>0.5386805555555555</v>
      </c>
      <c r="G1973">
        <v>7.09</v>
      </c>
      <c r="H1973">
        <v>7.4</v>
      </c>
      <c r="I1973">
        <v>1002</v>
      </c>
      <c r="J1973">
        <v>1972</v>
      </c>
      <c r="K1973" t="str">
        <f t="shared" si="90"/>
        <v>2022</v>
      </c>
      <c r="L1973" t="str">
        <f t="shared" si="91"/>
        <v>09</v>
      </c>
      <c r="M1973" t="str">
        <f t="shared" si="92"/>
        <v>2022-09</v>
      </c>
    </row>
    <row r="1974" spans="1:13" x14ac:dyDescent="0.3">
      <c r="A1974" t="s">
        <v>14</v>
      </c>
      <c r="B1974" s="1">
        <v>47848</v>
      </c>
      <c r="C1974">
        <v>25</v>
      </c>
      <c r="D1974" t="s">
        <v>17</v>
      </c>
      <c r="E1974" s="1">
        <v>44819</v>
      </c>
      <c r="F1974" s="2">
        <v>0.5386805555555555</v>
      </c>
      <c r="G1974">
        <v>7.09</v>
      </c>
      <c r="H1974">
        <v>7.4</v>
      </c>
      <c r="I1974">
        <v>1002</v>
      </c>
      <c r="J1974">
        <v>1973</v>
      </c>
      <c r="K1974" t="str">
        <f t="shared" si="90"/>
        <v>2022</v>
      </c>
      <c r="L1974" t="str">
        <f t="shared" si="91"/>
        <v>09</v>
      </c>
      <c r="M1974" t="str">
        <f t="shared" si="92"/>
        <v>2022-09</v>
      </c>
    </row>
    <row r="1975" spans="1:13" x14ac:dyDescent="0.3">
      <c r="A1975" t="s">
        <v>21</v>
      </c>
      <c r="B1975" t="s">
        <v>19</v>
      </c>
      <c r="C1975">
        <v>0</v>
      </c>
      <c r="D1975" t="s">
        <v>11</v>
      </c>
      <c r="E1975" s="1">
        <v>44881</v>
      </c>
      <c r="F1975" s="2">
        <v>0.49041666666666667</v>
      </c>
      <c r="G1975">
        <v>5.76</v>
      </c>
      <c r="H1975">
        <v>11.92</v>
      </c>
      <c r="I1975">
        <v>1003</v>
      </c>
      <c r="J1975">
        <v>1974</v>
      </c>
      <c r="K1975" t="str">
        <f t="shared" si="90"/>
        <v>2022</v>
      </c>
      <c r="L1975" t="str">
        <f t="shared" si="91"/>
        <v>11</v>
      </c>
      <c r="M1975" t="str">
        <f t="shared" si="92"/>
        <v>2022-11</v>
      </c>
    </row>
    <row r="1976" spans="1:13" x14ac:dyDescent="0.3">
      <c r="A1976" t="s">
        <v>21</v>
      </c>
      <c r="B1976" t="s">
        <v>19</v>
      </c>
      <c r="C1976">
        <v>25</v>
      </c>
      <c r="D1976" t="s">
        <v>17</v>
      </c>
      <c r="E1976" s="1">
        <v>44881</v>
      </c>
      <c r="F1976" s="2">
        <v>0.49041666666666667</v>
      </c>
      <c r="G1976">
        <v>5.76</v>
      </c>
      <c r="H1976">
        <v>11.92</v>
      </c>
      <c r="I1976">
        <v>1003</v>
      </c>
      <c r="J1976">
        <v>1975</v>
      </c>
      <c r="K1976" t="str">
        <f t="shared" si="90"/>
        <v>2022</v>
      </c>
      <c r="L1976" t="str">
        <f t="shared" si="91"/>
        <v>11</v>
      </c>
      <c r="M1976" t="str">
        <f t="shared" si="92"/>
        <v>2022-11</v>
      </c>
    </row>
    <row r="1977" spans="1:13" x14ac:dyDescent="0.3">
      <c r="A1977" t="s">
        <v>21</v>
      </c>
      <c r="B1977" t="s">
        <v>19</v>
      </c>
      <c r="C1977">
        <v>80</v>
      </c>
      <c r="D1977" t="s">
        <v>20</v>
      </c>
      <c r="E1977" s="1">
        <v>44881</v>
      </c>
      <c r="F1977" s="2">
        <v>0.49041666666666667</v>
      </c>
      <c r="G1977">
        <v>5.76</v>
      </c>
      <c r="H1977">
        <v>11.92</v>
      </c>
      <c r="I1977">
        <v>1003</v>
      </c>
      <c r="J1977">
        <v>1976</v>
      </c>
      <c r="K1977" t="str">
        <f t="shared" si="90"/>
        <v>2022</v>
      </c>
      <c r="L1977" t="str">
        <f t="shared" si="91"/>
        <v>11</v>
      </c>
      <c r="M1977" t="str">
        <f t="shared" si="92"/>
        <v>2022-11</v>
      </c>
    </row>
    <row r="1978" spans="1:13" x14ac:dyDescent="0.3">
      <c r="A1978" t="s">
        <v>10</v>
      </c>
      <c r="B1978" s="1">
        <v>47118</v>
      </c>
      <c r="C1978">
        <v>10</v>
      </c>
      <c r="D1978" t="s">
        <v>15</v>
      </c>
      <c r="E1978" s="1">
        <v>44614</v>
      </c>
      <c r="F1978" s="2">
        <v>0.37906250000000002</v>
      </c>
      <c r="G1978">
        <v>7.62</v>
      </c>
      <c r="H1978">
        <v>5.49</v>
      </c>
      <c r="I1978">
        <v>1004</v>
      </c>
      <c r="J1978">
        <v>1977</v>
      </c>
      <c r="K1978" t="str">
        <f t="shared" si="90"/>
        <v>2022</v>
      </c>
      <c r="L1978" t="str">
        <f t="shared" si="91"/>
        <v>02</v>
      </c>
      <c r="M1978" t="str">
        <f t="shared" si="92"/>
        <v>2022-02</v>
      </c>
    </row>
    <row r="1979" spans="1:13" x14ac:dyDescent="0.3">
      <c r="A1979" t="s">
        <v>21</v>
      </c>
      <c r="B1979" t="s">
        <v>19</v>
      </c>
      <c r="C1979">
        <v>0</v>
      </c>
      <c r="D1979" t="s">
        <v>11</v>
      </c>
      <c r="E1979" s="1">
        <v>44670</v>
      </c>
      <c r="F1979" s="2">
        <v>0.59383101851851849</v>
      </c>
      <c r="G1979">
        <v>10.64</v>
      </c>
      <c r="H1979">
        <v>13.69</v>
      </c>
      <c r="I1979">
        <v>1005</v>
      </c>
      <c r="J1979">
        <v>1978</v>
      </c>
      <c r="K1979" t="str">
        <f t="shared" si="90"/>
        <v>2022</v>
      </c>
      <c r="L1979" t="str">
        <f t="shared" si="91"/>
        <v>04</v>
      </c>
      <c r="M1979" t="str">
        <f t="shared" si="92"/>
        <v>2022-04</v>
      </c>
    </row>
    <row r="1980" spans="1:13" x14ac:dyDescent="0.3">
      <c r="A1980" t="s">
        <v>21</v>
      </c>
      <c r="B1980" t="s">
        <v>19</v>
      </c>
      <c r="C1980">
        <v>40</v>
      </c>
      <c r="D1980" t="s">
        <v>12</v>
      </c>
      <c r="E1980" s="1">
        <v>44670</v>
      </c>
      <c r="F1980" s="2">
        <v>0.59383101851851849</v>
      </c>
      <c r="G1980">
        <v>10.64</v>
      </c>
      <c r="H1980">
        <v>13.69</v>
      </c>
      <c r="I1980">
        <v>1005</v>
      </c>
      <c r="J1980">
        <v>1979</v>
      </c>
      <c r="K1980" t="str">
        <f t="shared" si="90"/>
        <v>2022</v>
      </c>
      <c r="L1980" t="str">
        <f t="shared" si="91"/>
        <v>04</v>
      </c>
      <c r="M1980" t="str">
        <f t="shared" si="92"/>
        <v>2022-04</v>
      </c>
    </row>
    <row r="1981" spans="1:13" x14ac:dyDescent="0.3">
      <c r="A1981" t="s">
        <v>10</v>
      </c>
      <c r="B1981" s="1">
        <v>47118</v>
      </c>
      <c r="C1981">
        <v>10</v>
      </c>
      <c r="D1981" t="s">
        <v>15</v>
      </c>
      <c r="E1981" s="1">
        <v>44696</v>
      </c>
      <c r="F1981" s="2">
        <v>0.54805555555555552</v>
      </c>
      <c r="G1981">
        <v>6.56</v>
      </c>
      <c r="H1981">
        <v>8.2200000000000006</v>
      </c>
      <c r="I1981">
        <v>1006</v>
      </c>
      <c r="J1981">
        <v>1980</v>
      </c>
      <c r="K1981" t="str">
        <f t="shared" si="90"/>
        <v>2022</v>
      </c>
      <c r="L1981" t="str">
        <f t="shared" si="91"/>
        <v>05</v>
      </c>
      <c r="M1981" t="str">
        <f t="shared" si="92"/>
        <v>2022-05</v>
      </c>
    </row>
    <row r="1982" spans="1:13" x14ac:dyDescent="0.3">
      <c r="A1982" t="s">
        <v>10</v>
      </c>
      <c r="B1982" s="1">
        <v>47118</v>
      </c>
      <c r="C1982">
        <v>25</v>
      </c>
      <c r="D1982" t="s">
        <v>17</v>
      </c>
      <c r="E1982" s="1">
        <v>44696</v>
      </c>
      <c r="F1982" s="2">
        <v>0.54805555555555552</v>
      </c>
      <c r="G1982">
        <v>6.56</v>
      </c>
      <c r="H1982">
        <v>8.2200000000000006</v>
      </c>
      <c r="I1982">
        <v>1006</v>
      </c>
      <c r="J1982">
        <v>1981</v>
      </c>
      <c r="K1982" t="str">
        <f t="shared" si="90"/>
        <v>2022</v>
      </c>
      <c r="L1982" t="str">
        <f t="shared" si="91"/>
        <v>05</v>
      </c>
      <c r="M1982" t="str">
        <f t="shared" si="92"/>
        <v>2022-05</v>
      </c>
    </row>
    <row r="1983" spans="1:13" x14ac:dyDescent="0.3">
      <c r="A1983" t="s">
        <v>10</v>
      </c>
      <c r="B1983" s="1">
        <v>47118</v>
      </c>
      <c r="C1983">
        <v>80</v>
      </c>
      <c r="D1983" t="s">
        <v>20</v>
      </c>
      <c r="E1983" s="1">
        <v>44696</v>
      </c>
      <c r="F1983" s="2">
        <v>0.54805555555555552</v>
      </c>
      <c r="G1983">
        <v>6.56</v>
      </c>
      <c r="H1983">
        <v>8.2200000000000006</v>
      </c>
      <c r="I1983">
        <v>1006</v>
      </c>
      <c r="J1983">
        <v>1982</v>
      </c>
      <c r="K1983" t="str">
        <f t="shared" si="90"/>
        <v>2022</v>
      </c>
      <c r="L1983" t="str">
        <f t="shared" si="91"/>
        <v>05</v>
      </c>
      <c r="M1983" t="str">
        <f t="shared" si="92"/>
        <v>2022-05</v>
      </c>
    </row>
    <row r="1984" spans="1:13" x14ac:dyDescent="0.3">
      <c r="A1984" t="s">
        <v>22</v>
      </c>
      <c r="B1984" s="1">
        <v>47299</v>
      </c>
      <c r="C1984">
        <v>10</v>
      </c>
      <c r="D1984" t="s">
        <v>15</v>
      </c>
      <c r="E1984" s="1">
        <v>44752</v>
      </c>
      <c r="F1984" s="2">
        <v>0.47373842592592591</v>
      </c>
      <c r="G1984">
        <v>9.4700000000000006</v>
      </c>
      <c r="H1984">
        <v>16.87</v>
      </c>
      <c r="I1984">
        <v>1007</v>
      </c>
      <c r="J1984">
        <v>1983</v>
      </c>
      <c r="K1984" t="str">
        <f t="shared" si="90"/>
        <v>2022</v>
      </c>
      <c r="L1984" t="str">
        <f t="shared" si="91"/>
        <v>07</v>
      </c>
      <c r="M1984" t="str">
        <f t="shared" si="92"/>
        <v>2022-07</v>
      </c>
    </row>
    <row r="1985" spans="1:13" x14ac:dyDescent="0.3">
      <c r="A1985" t="s">
        <v>14</v>
      </c>
      <c r="B1985" s="1">
        <v>47848</v>
      </c>
      <c r="C1985">
        <v>10</v>
      </c>
      <c r="D1985" t="s">
        <v>15</v>
      </c>
      <c r="E1985" s="1">
        <v>44704</v>
      </c>
      <c r="F1985" s="2">
        <v>0.79001157407407396</v>
      </c>
      <c r="G1985">
        <v>6.71</v>
      </c>
      <c r="H1985">
        <v>6.66</v>
      </c>
      <c r="I1985">
        <v>1008</v>
      </c>
      <c r="J1985">
        <v>1984</v>
      </c>
      <c r="K1985" t="str">
        <f t="shared" si="90"/>
        <v>2022</v>
      </c>
      <c r="L1985" t="str">
        <f t="shared" si="91"/>
        <v>05</v>
      </c>
      <c r="M1985" t="str">
        <f t="shared" si="92"/>
        <v>2022-05</v>
      </c>
    </row>
    <row r="1986" spans="1:13" x14ac:dyDescent="0.3">
      <c r="A1986" t="s">
        <v>10</v>
      </c>
      <c r="B1986" s="1">
        <v>47118</v>
      </c>
      <c r="C1986">
        <v>10</v>
      </c>
      <c r="D1986" t="s">
        <v>15</v>
      </c>
      <c r="E1986" s="1">
        <v>44873</v>
      </c>
      <c r="F1986" s="2">
        <v>0.58945601851851859</v>
      </c>
      <c r="G1986">
        <v>8.8000000000000007</v>
      </c>
      <c r="H1986">
        <v>8.1</v>
      </c>
      <c r="I1986">
        <v>1009</v>
      </c>
      <c r="J1986">
        <v>1985</v>
      </c>
      <c r="K1986" t="str">
        <f t="shared" si="90"/>
        <v>2022</v>
      </c>
      <c r="L1986" t="str">
        <f t="shared" si="91"/>
        <v>11</v>
      </c>
      <c r="M1986" t="str">
        <f t="shared" si="92"/>
        <v>2022-11</v>
      </c>
    </row>
    <row r="1987" spans="1:13" x14ac:dyDescent="0.3">
      <c r="A1987" t="s">
        <v>10</v>
      </c>
      <c r="B1987" s="1">
        <v>47118</v>
      </c>
      <c r="C1987">
        <v>40</v>
      </c>
      <c r="D1987" t="s">
        <v>12</v>
      </c>
      <c r="E1987" s="1">
        <v>44873</v>
      </c>
      <c r="F1987" s="2">
        <v>0.58945601851851859</v>
      </c>
      <c r="G1987">
        <v>8.8000000000000007</v>
      </c>
      <c r="H1987">
        <v>8.1</v>
      </c>
      <c r="I1987">
        <v>1009</v>
      </c>
      <c r="J1987">
        <v>1986</v>
      </c>
      <c r="K1987" t="str">
        <f t="shared" ref="K1987:K2050" si="93">TEXT(E1987, "yyyy")</f>
        <v>2022</v>
      </c>
      <c r="L1987" t="str">
        <f t="shared" ref="L1987:L2050" si="94">TEXT(E1987, "mm")</f>
        <v>11</v>
      </c>
      <c r="M1987" t="str">
        <f t="shared" ref="M1987:M2050" si="95">TEXT(E1987, "yyyy-mm")</f>
        <v>2022-11</v>
      </c>
    </row>
    <row r="1988" spans="1:13" x14ac:dyDescent="0.3">
      <c r="A1988" t="s">
        <v>14</v>
      </c>
      <c r="B1988" s="1">
        <v>47848</v>
      </c>
      <c r="C1988">
        <v>20</v>
      </c>
      <c r="D1988" t="s">
        <v>16</v>
      </c>
      <c r="E1988" s="1">
        <v>44889</v>
      </c>
      <c r="F1988" s="2">
        <v>0.43884259259259256</v>
      </c>
      <c r="G1988">
        <v>11.95</v>
      </c>
      <c r="H1988">
        <v>8.91</v>
      </c>
      <c r="I1988">
        <v>1010</v>
      </c>
      <c r="J1988">
        <v>1987</v>
      </c>
      <c r="K1988" t="str">
        <f t="shared" si="93"/>
        <v>2022</v>
      </c>
      <c r="L1988" t="str">
        <f t="shared" si="94"/>
        <v>11</v>
      </c>
      <c r="M1988" t="str">
        <f t="shared" si="95"/>
        <v>2022-11</v>
      </c>
    </row>
    <row r="1989" spans="1:13" x14ac:dyDescent="0.3">
      <c r="A1989" t="s">
        <v>18</v>
      </c>
      <c r="B1989" t="s">
        <v>19</v>
      </c>
      <c r="C1989">
        <v>20</v>
      </c>
      <c r="D1989" t="s">
        <v>16</v>
      </c>
      <c r="E1989" s="1">
        <v>44799</v>
      </c>
      <c r="F1989" s="2">
        <v>0.43164351851851851</v>
      </c>
      <c r="G1989">
        <v>9.25</v>
      </c>
      <c r="H1989">
        <v>7.01</v>
      </c>
      <c r="I1989">
        <v>1011</v>
      </c>
      <c r="J1989">
        <v>1988</v>
      </c>
      <c r="K1989" t="str">
        <f t="shared" si="93"/>
        <v>2022</v>
      </c>
      <c r="L1989" t="str">
        <f t="shared" si="94"/>
        <v>08</v>
      </c>
      <c r="M1989" t="str">
        <f t="shared" si="95"/>
        <v>2022-08</v>
      </c>
    </row>
    <row r="1990" spans="1:13" x14ac:dyDescent="0.3">
      <c r="A1990" t="s">
        <v>14</v>
      </c>
      <c r="B1990" s="1">
        <v>47848</v>
      </c>
      <c r="C1990">
        <v>20</v>
      </c>
      <c r="D1990" t="s">
        <v>16</v>
      </c>
      <c r="E1990" s="1">
        <v>44875</v>
      </c>
      <c r="F1990" s="2">
        <v>0.44658564814814811</v>
      </c>
      <c r="G1990">
        <v>9.75</v>
      </c>
      <c r="H1990">
        <v>7.71</v>
      </c>
      <c r="I1990">
        <v>1012</v>
      </c>
      <c r="J1990">
        <v>1989</v>
      </c>
      <c r="K1990" t="str">
        <f t="shared" si="93"/>
        <v>2022</v>
      </c>
      <c r="L1990" t="str">
        <f t="shared" si="94"/>
        <v>11</v>
      </c>
      <c r="M1990" t="str">
        <f t="shared" si="95"/>
        <v>2022-11</v>
      </c>
    </row>
    <row r="1991" spans="1:13" x14ac:dyDescent="0.3">
      <c r="A1991" t="s">
        <v>14</v>
      </c>
      <c r="B1991" s="1">
        <v>47848</v>
      </c>
      <c r="C1991">
        <v>25</v>
      </c>
      <c r="D1991" t="s">
        <v>17</v>
      </c>
      <c r="E1991" s="1">
        <v>44875</v>
      </c>
      <c r="F1991" s="2">
        <v>0.44658564814814811</v>
      </c>
      <c r="G1991">
        <v>9.75</v>
      </c>
      <c r="H1991">
        <v>7.71</v>
      </c>
      <c r="I1991">
        <v>1012</v>
      </c>
      <c r="J1991">
        <v>1990</v>
      </c>
      <c r="K1991" t="str">
        <f t="shared" si="93"/>
        <v>2022</v>
      </c>
      <c r="L1991" t="str">
        <f t="shared" si="94"/>
        <v>11</v>
      </c>
      <c r="M1991" t="str">
        <f t="shared" si="95"/>
        <v>2022-11</v>
      </c>
    </row>
    <row r="1992" spans="1:13" x14ac:dyDescent="0.3">
      <c r="A1992" t="s">
        <v>14</v>
      </c>
      <c r="B1992" s="1">
        <v>47848</v>
      </c>
      <c r="C1992">
        <v>50</v>
      </c>
      <c r="D1992" t="s">
        <v>13</v>
      </c>
      <c r="E1992" s="1">
        <v>44875</v>
      </c>
      <c r="F1992" s="2">
        <v>0.44658564814814811</v>
      </c>
      <c r="G1992">
        <v>9.75</v>
      </c>
      <c r="H1992">
        <v>7.71</v>
      </c>
      <c r="I1992">
        <v>1012</v>
      </c>
      <c r="J1992">
        <v>1991</v>
      </c>
      <c r="K1992" t="str">
        <f t="shared" si="93"/>
        <v>2022</v>
      </c>
      <c r="L1992" t="str">
        <f t="shared" si="94"/>
        <v>11</v>
      </c>
      <c r="M1992" t="str">
        <f t="shared" si="95"/>
        <v>2022-11</v>
      </c>
    </row>
    <row r="1993" spans="1:13" x14ac:dyDescent="0.3">
      <c r="A1993" t="s">
        <v>22</v>
      </c>
      <c r="B1993" s="1">
        <v>47299</v>
      </c>
      <c r="C1993">
        <v>20</v>
      </c>
      <c r="D1993" t="s">
        <v>16</v>
      </c>
      <c r="E1993" s="1">
        <v>44877</v>
      </c>
      <c r="F1993" s="2">
        <v>0.50376157407407407</v>
      </c>
      <c r="G1993">
        <v>13.41</v>
      </c>
      <c r="H1993">
        <v>6.16</v>
      </c>
      <c r="I1993">
        <v>1013</v>
      </c>
      <c r="J1993">
        <v>1992</v>
      </c>
      <c r="K1993" t="str">
        <f t="shared" si="93"/>
        <v>2022</v>
      </c>
      <c r="L1993" t="str">
        <f t="shared" si="94"/>
        <v>11</v>
      </c>
      <c r="M1993" t="str">
        <f t="shared" si="95"/>
        <v>2022-11</v>
      </c>
    </row>
    <row r="1994" spans="1:13" x14ac:dyDescent="0.3">
      <c r="A1994" t="s">
        <v>22</v>
      </c>
      <c r="B1994" s="1">
        <v>47299</v>
      </c>
      <c r="C1994">
        <v>25</v>
      </c>
      <c r="D1994" t="s">
        <v>17</v>
      </c>
      <c r="E1994" s="1">
        <v>44877</v>
      </c>
      <c r="F1994" s="2">
        <v>0.50376157407407407</v>
      </c>
      <c r="G1994">
        <v>13.41</v>
      </c>
      <c r="H1994">
        <v>6.16</v>
      </c>
      <c r="I1994">
        <v>1013</v>
      </c>
      <c r="J1994">
        <v>1993</v>
      </c>
      <c r="K1994" t="str">
        <f t="shared" si="93"/>
        <v>2022</v>
      </c>
      <c r="L1994" t="str">
        <f t="shared" si="94"/>
        <v>11</v>
      </c>
      <c r="M1994" t="str">
        <f t="shared" si="95"/>
        <v>2022-11</v>
      </c>
    </row>
    <row r="1995" spans="1:13" x14ac:dyDescent="0.3">
      <c r="A1995" t="s">
        <v>22</v>
      </c>
      <c r="B1995" s="1">
        <v>47299</v>
      </c>
      <c r="C1995">
        <v>50</v>
      </c>
      <c r="D1995" t="s">
        <v>13</v>
      </c>
      <c r="E1995" s="1">
        <v>44877</v>
      </c>
      <c r="F1995" s="2">
        <v>0.50376157407407407</v>
      </c>
      <c r="G1995">
        <v>13.41</v>
      </c>
      <c r="H1995">
        <v>6.16</v>
      </c>
      <c r="I1995">
        <v>1013</v>
      </c>
      <c r="J1995">
        <v>1994</v>
      </c>
      <c r="K1995" t="str">
        <f t="shared" si="93"/>
        <v>2022</v>
      </c>
      <c r="L1995" t="str">
        <f t="shared" si="94"/>
        <v>11</v>
      </c>
      <c r="M1995" t="str">
        <f t="shared" si="95"/>
        <v>2022-11</v>
      </c>
    </row>
    <row r="1996" spans="1:13" x14ac:dyDescent="0.3">
      <c r="A1996" t="s">
        <v>14</v>
      </c>
      <c r="B1996" s="1">
        <v>47848</v>
      </c>
      <c r="C1996">
        <v>0</v>
      </c>
      <c r="D1996" t="s">
        <v>11</v>
      </c>
      <c r="E1996" s="1">
        <v>44884</v>
      </c>
      <c r="F1996" s="2">
        <v>0.59231481481481485</v>
      </c>
      <c r="G1996">
        <v>9.89</v>
      </c>
      <c r="H1996">
        <v>8.69</v>
      </c>
      <c r="I1996">
        <v>1014</v>
      </c>
      <c r="J1996">
        <v>1995</v>
      </c>
      <c r="K1996" t="str">
        <f t="shared" si="93"/>
        <v>2022</v>
      </c>
      <c r="L1996" t="str">
        <f t="shared" si="94"/>
        <v>11</v>
      </c>
      <c r="M1996" t="str">
        <f t="shared" si="95"/>
        <v>2022-11</v>
      </c>
    </row>
    <row r="1997" spans="1:13" x14ac:dyDescent="0.3">
      <c r="A1997" t="s">
        <v>21</v>
      </c>
      <c r="B1997" t="s">
        <v>19</v>
      </c>
      <c r="C1997">
        <v>10</v>
      </c>
      <c r="D1997" t="s">
        <v>15</v>
      </c>
      <c r="E1997" s="1">
        <v>44781</v>
      </c>
      <c r="F1997" s="2">
        <v>0.54569444444444437</v>
      </c>
      <c r="G1997">
        <v>6.78</v>
      </c>
      <c r="H1997">
        <v>12.01</v>
      </c>
      <c r="I1997">
        <v>1015</v>
      </c>
      <c r="J1997">
        <v>1996</v>
      </c>
      <c r="K1997" t="str">
        <f t="shared" si="93"/>
        <v>2022</v>
      </c>
      <c r="L1997" t="str">
        <f t="shared" si="94"/>
        <v>08</v>
      </c>
      <c r="M1997" t="str">
        <f t="shared" si="95"/>
        <v>2022-08</v>
      </c>
    </row>
    <row r="1998" spans="1:13" x14ac:dyDescent="0.3">
      <c r="A1998" t="s">
        <v>21</v>
      </c>
      <c r="B1998" t="s">
        <v>19</v>
      </c>
      <c r="C1998">
        <v>40</v>
      </c>
      <c r="D1998" t="s">
        <v>12</v>
      </c>
      <c r="E1998" s="1">
        <v>44781</v>
      </c>
      <c r="F1998" s="2">
        <v>0.54569444444444437</v>
      </c>
      <c r="G1998">
        <v>6.78</v>
      </c>
      <c r="H1998">
        <v>12.01</v>
      </c>
      <c r="I1998">
        <v>1015</v>
      </c>
      <c r="J1998">
        <v>1997</v>
      </c>
      <c r="K1998" t="str">
        <f t="shared" si="93"/>
        <v>2022</v>
      </c>
      <c r="L1998" t="str">
        <f t="shared" si="94"/>
        <v>08</v>
      </c>
      <c r="M1998" t="str">
        <f t="shared" si="95"/>
        <v>2022-08</v>
      </c>
    </row>
    <row r="1999" spans="1:13" x14ac:dyDescent="0.3">
      <c r="A1999" t="s">
        <v>21</v>
      </c>
      <c r="B1999" t="s">
        <v>19</v>
      </c>
      <c r="C1999">
        <v>50</v>
      </c>
      <c r="D1999" t="s">
        <v>13</v>
      </c>
      <c r="E1999" s="1">
        <v>44781</v>
      </c>
      <c r="F1999" s="2">
        <v>0.54569444444444437</v>
      </c>
      <c r="G1999">
        <v>6.78</v>
      </c>
      <c r="H1999">
        <v>12.01</v>
      </c>
      <c r="I1999">
        <v>1015</v>
      </c>
      <c r="J1999">
        <v>1998</v>
      </c>
      <c r="K1999" t="str">
        <f t="shared" si="93"/>
        <v>2022</v>
      </c>
      <c r="L1999" t="str">
        <f t="shared" si="94"/>
        <v>08</v>
      </c>
      <c r="M1999" t="str">
        <f t="shared" si="95"/>
        <v>2022-08</v>
      </c>
    </row>
    <row r="2000" spans="1:13" x14ac:dyDescent="0.3">
      <c r="A2000" t="s">
        <v>14</v>
      </c>
      <c r="B2000" s="1">
        <v>47848</v>
      </c>
      <c r="C2000">
        <v>10</v>
      </c>
      <c r="D2000" t="s">
        <v>15</v>
      </c>
      <c r="E2000" s="1">
        <v>44644</v>
      </c>
      <c r="F2000" s="2">
        <v>0.59756944444444449</v>
      </c>
      <c r="G2000">
        <v>9</v>
      </c>
      <c r="H2000">
        <v>10.91</v>
      </c>
      <c r="I2000">
        <v>1016</v>
      </c>
      <c r="J2000">
        <v>1999</v>
      </c>
      <c r="K2000" t="str">
        <f t="shared" si="93"/>
        <v>2022</v>
      </c>
      <c r="L2000" t="str">
        <f t="shared" si="94"/>
        <v>03</v>
      </c>
      <c r="M2000" t="str">
        <f t="shared" si="95"/>
        <v>2022-03</v>
      </c>
    </row>
    <row r="2001" spans="1:13" x14ac:dyDescent="0.3">
      <c r="A2001" t="s">
        <v>14</v>
      </c>
      <c r="B2001" s="1">
        <v>47848</v>
      </c>
      <c r="C2001">
        <v>25</v>
      </c>
      <c r="D2001" t="s">
        <v>17</v>
      </c>
      <c r="E2001" s="1">
        <v>44644</v>
      </c>
      <c r="F2001" s="2">
        <v>0.59756944444444449</v>
      </c>
      <c r="G2001">
        <v>9</v>
      </c>
      <c r="H2001">
        <v>10.91</v>
      </c>
      <c r="I2001">
        <v>1016</v>
      </c>
      <c r="J2001">
        <v>2000</v>
      </c>
      <c r="K2001" t="str">
        <f t="shared" si="93"/>
        <v>2022</v>
      </c>
      <c r="L2001" t="str">
        <f t="shared" si="94"/>
        <v>03</v>
      </c>
      <c r="M2001" t="str">
        <f t="shared" si="95"/>
        <v>2022-03</v>
      </c>
    </row>
    <row r="2002" spans="1:13" x14ac:dyDescent="0.3">
      <c r="A2002" t="s">
        <v>10</v>
      </c>
      <c r="B2002" s="1">
        <v>47118</v>
      </c>
      <c r="C2002">
        <v>10</v>
      </c>
      <c r="D2002" t="s">
        <v>15</v>
      </c>
      <c r="E2002" s="1">
        <v>44893</v>
      </c>
      <c r="F2002" s="2">
        <v>0.44315972222222227</v>
      </c>
      <c r="G2002">
        <v>7.54</v>
      </c>
      <c r="H2002">
        <v>7.23</v>
      </c>
      <c r="I2002">
        <v>1017</v>
      </c>
      <c r="J2002">
        <v>2001</v>
      </c>
      <c r="K2002" t="str">
        <f t="shared" si="93"/>
        <v>2022</v>
      </c>
      <c r="L2002" t="str">
        <f t="shared" si="94"/>
        <v>11</v>
      </c>
      <c r="M2002" t="str">
        <f t="shared" si="95"/>
        <v>2022-11</v>
      </c>
    </row>
    <row r="2003" spans="1:13" x14ac:dyDescent="0.3">
      <c r="A2003" t="s">
        <v>10</v>
      </c>
      <c r="B2003" s="1">
        <v>47118</v>
      </c>
      <c r="C2003">
        <v>40</v>
      </c>
      <c r="D2003" t="s">
        <v>12</v>
      </c>
      <c r="E2003" s="1">
        <v>44893</v>
      </c>
      <c r="F2003" s="2">
        <v>0.44315972222222227</v>
      </c>
      <c r="G2003">
        <v>7.54</v>
      </c>
      <c r="H2003">
        <v>7.23</v>
      </c>
      <c r="I2003">
        <v>1017</v>
      </c>
      <c r="J2003">
        <v>2002</v>
      </c>
      <c r="K2003" t="str">
        <f t="shared" si="93"/>
        <v>2022</v>
      </c>
      <c r="L2003" t="str">
        <f t="shared" si="94"/>
        <v>11</v>
      </c>
      <c r="M2003" t="str">
        <f t="shared" si="95"/>
        <v>2022-11</v>
      </c>
    </row>
    <row r="2004" spans="1:13" x14ac:dyDescent="0.3">
      <c r="A2004" t="s">
        <v>10</v>
      </c>
      <c r="B2004" s="1">
        <v>47118</v>
      </c>
      <c r="C2004">
        <v>10</v>
      </c>
      <c r="D2004" t="s">
        <v>15</v>
      </c>
      <c r="E2004" s="1">
        <v>44928</v>
      </c>
      <c r="F2004" s="2">
        <v>0.71857638888888886</v>
      </c>
      <c r="G2004">
        <v>6.85</v>
      </c>
      <c r="H2004">
        <v>9.2799999999999994</v>
      </c>
      <c r="I2004">
        <v>1018</v>
      </c>
      <c r="J2004">
        <v>2003</v>
      </c>
      <c r="K2004" t="str">
        <f t="shared" si="93"/>
        <v>2023</v>
      </c>
      <c r="L2004" t="str">
        <f t="shared" si="94"/>
        <v>01</v>
      </c>
      <c r="M2004" t="str">
        <f t="shared" si="95"/>
        <v>2023-01</v>
      </c>
    </row>
    <row r="2005" spans="1:13" x14ac:dyDescent="0.3">
      <c r="A2005" t="s">
        <v>21</v>
      </c>
      <c r="B2005" t="s">
        <v>19</v>
      </c>
      <c r="C2005">
        <v>10</v>
      </c>
      <c r="D2005" t="s">
        <v>15</v>
      </c>
      <c r="E2005" s="1">
        <v>44828</v>
      </c>
      <c r="F2005" s="2">
        <v>0.33924768518518517</v>
      </c>
      <c r="G2005">
        <v>15.66</v>
      </c>
      <c r="H2005">
        <v>16.5</v>
      </c>
      <c r="I2005">
        <v>1019</v>
      </c>
      <c r="J2005">
        <v>2004</v>
      </c>
      <c r="K2005" t="str">
        <f t="shared" si="93"/>
        <v>2022</v>
      </c>
      <c r="L2005" t="str">
        <f t="shared" si="94"/>
        <v>09</v>
      </c>
      <c r="M2005" t="str">
        <f t="shared" si="95"/>
        <v>2022-09</v>
      </c>
    </row>
    <row r="2006" spans="1:13" x14ac:dyDescent="0.3">
      <c r="A2006" t="s">
        <v>21</v>
      </c>
      <c r="B2006" t="s">
        <v>19</v>
      </c>
      <c r="C2006">
        <v>25</v>
      </c>
      <c r="D2006" t="s">
        <v>17</v>
      </c>
      <c r="E2006" s="1">
        <v>44828</v>
      </c>
      <c r="F2006" s="2">
        <v>0.33924768518518517</v>
      </c>
      <c r="G2006">
        <v>15.66</v>
      </c>
      <c r="H2006">
        <v>16.5</v>
      </c>
      <c r="I2006">
        <v>1019</v>
      </c>
      <c r="J2006">
        <v>2005</v>
      </c>
      <c r="K2006" t="str">
        <f t="shared" si="93"/>
        <v>2022</v>
      </c>
      <c r="L2006" t="str">
        <f t="shared" si="94"/>
        <v>09</v>
      </c>
      <c r="M2006" t="str">
        <f t="shared" si="95"/>
        <v>2022-09</v>
      </c>
    </row>
    <row r="2007" spans="1:13" x14ac:dyDescent="0.3">
      <c r="A2007" t="s">
        <v>21</v>
      </c>
      <c r="B2007" t="s">
        <v>19</v>
      </c>
      <c r="C2007">
        <v>80</v>
      </c>
      <c r="D2007" t="s">
        <v>20</v>
      </c>
      <c r="E2007" s="1">
        <v>44828</v>
      </c>
      <c r="F2007" s="2">
        <v>0.33924768518518517</v>
      </c>
      <c r="G2007">
        <v>15.66</v>
      </c>
      <c r="H2007">
        <v>16.5</v>
      </c>
      <c r="I2007">
        <v>1019</v>
      </c>
      <c r="J2007">
        <v>2006</v>
      </c>
      <c r="K2007" t="str">
        <f t="shared" si="93"/>
        <v>2022</v>
      </c>
      <c r="L2007" t="str">
        <f t="shared" si="94"/>
        <v>09</v>
      </c>
      <c r="M2007" t="str">
        <f t="shared" si="95"/>
        <v>2022-09</v>
      </c>
    </row>
    <row r="2008" spans="1:13" x14ac:dyDescent="0.3">
      <c r="A2008" t="s">
        <v>22</v>
      </c>
      <c r="B2008" s="1">
        <v>47299</v>
      </c>
      <c r="C2008">
        <v>20</v>
      </c>
      <c r="D2008" t="s">
        <v>16</v>
      </c>
      <c r="E2008" s="1">
        <v>44888</v>
      </c>
      <c r="F2008" s="2">
        <v>0.64479166666666665</v>
      </c>
      <c r="G2008">
        <v>7.3</v>
      </c>
      <c r="H2008">
        <v>6.15</v>
      </c>
      <c r="I2008">
        <v>1020</v>
      </c>
      <c r="J2008">
        <v>2007</v>
      </c>
      <c r="K2008" t="str">
        <f t="shared" si="93"/>
        <v>2022</v>
      </c>
      <c r="L2008" t="str">
        <f t="shared" si="94"/>
        <v>11</v>
      </c>
      <c r="M2008" t="str">
        <f t="shared" si="95"/>
        <v>2022-11</v>
      </c>
    </row>
    <row r="2009" spans="1:13" x14ac:dyDescent="0.3">
      <c r="A2009" t="s">
        <v>22</v>
      </c>
      <c r="B2009" s="1">
        <v>47299</v>
      </c>
      <c r="C2009">
        <v>25</v>
      </c>
      <c r="D2009" t="s">
        <v>17</v>
      </c>
      <c r="E2009" s="1">
        <v>44888</v>
      </c>
      <c r="F2009" s="2">
        <v>0.64479166666666665</v>
      </c>
      <c r="G2009">
        <v>7.3</v>
      </c>
      <c r="H2009">
        <v>6.15</v>
      </c>
      <c r="I2009">
        <v>1020</v>
      </c>
      <c r="J2009">
        <v>2008</v>
      </c>
      <c r="K2009" t="str">
        <f t="shared" si="93"/>
        <v>2022</v>
      </c>
      <c r="L2009" t="str">
        <f t="shared" si="94"/>
        <v>11</v>
      </c>
      <c r="M2009" t="str">
        <f t="shared" si="95"/>
        <v>2022-11</v>
      </c>
    </row>
    <row r="2010" spans="1:13" x14ac:dyDescent="0.3">
      <c r="A2010" t="s">
        <v>18</v>
      </c>
      <c r="B2010" t="s">
        <v>19</v>
      </c>
      <c r="C2010">
        <v>0</v>
      </c>
      <c r="D2010" t="s">
        <v>11</v>
      </c>
      <c r="E2010" s="1">
        <v>44917</v>
      </c>
      <c r="F2010" s="2">
        <v>0.37318287037037035</v>
      </c>
      <c r="G2010">
        <v>9.7899999999999991</v>
      </c>
      <c r="H2010">
        <v>16.52</v>
      </c>
      <c r="I2010">
        <v>1021</v>
      </c>
      <c r="J2010">
        <v>2009</v>
      </c>
      <c r="K2010" t="str">
        <f t="shared" si="93"/>
        <v>2022</v>
      </c>
      <c r="L2010" t="str">
        <f t="shared" si="94"/>
        <v>12</v>
      </c>
      <c r="M2010" t="str">
        <f t="shared" si="95"/>
        <v>2022-12</v>
      </c>
    </row>
    <row r="2011" spans="1:13" x14ac:dyDescent="0.3">
      <c r="A2011" t="s">
        <v>18</v>
      </c>
      <c r="B2011" t="s">
        <v>19</v>
      </c>
      <c r="C2011">
        <v>40</v>
      </c>
      <c r="D2011" t="s">
        <v>12</v>
      </c>
      <c r="E2011" s="1">
        <v>44917</v>
      </c>
      <c r="F2011" s="2">
        <v>0.37318287037037035</v>
      </c>
      <c r="G2011">
        <v>9.7899999999999991</v>
      </c>
      <c r="H2011">
        <v>16.52</v>
      </c>
      <c r="I2011">
        <v>1021</v>
      </c>
      <c r="J2011">
        <v>2010</v>
      </c>
      <c r="K2011" t="str">
        <f t="shared" si="93"/>
        <v>2022</v>
      </c>
      <c r="L2011" t="str">
        <f t="shared" si="94"/>
        <v>12</v>
      </c>
      <c r="M2011" t="str">
        <f t="shared" si="95"/>
        <v>2022-12</v>
      </c>
    </row>
    <row r="2012" spans="1:13" x14ac:dyDescent="0.3">
      <c r="A2012" t="s">
        <v>14</v>
      </c>
      <c r="B2012" s="1">
        <v>47848</v>
      </c>
      <c r="C2012">
        <v>0</v>
      </c>
      <c r="D2012" t="s">
        <v>11</v>
      </c>
      <c r="E2012" s="1">
        <v>44745</v>
      </c>
      <c r="F2012" s="2">
        <v>0.73060185185185189</v>
      </c>
      <c r="G2012">
        <v>7.97</v>
      </c>
      <c r="H2012">
        <v>11.16</v>
      </c>
      <c r="I2012">
        <v>1022</v>
      </c>
      <c r="J2012">
        <v>2011</v>
      </c>
      <c r="K2012" t="str">
        <f t="shared" si="93"/>
        <v>2022</v>
      </c>
      <c r="L2012" t="str">
        <f t="shared" si="94"/>
        <v>07</v>
      </c>
      <c r="M2012" t="str">
        <f t="shared" si="95"/>
        <v>2022-07</v>
      </c>
    </row>
    <row r="2013" spans="1:13" x14ac:dyDescent="0.3">
      <c r="A2013" t="s">
        <v>14</v>
      </c>
      <c r="B2013" s="1">
        <v>47848</v>
      </c>
      <c r="C2013">
        <v>40</v>
      </c>
      <c r="D2013" t="s">
        <v>12</v>
      </c>
      <c r="E2013" s="1">
        <v>44745</v>
      </c>
      <c r="F2013" s="2">
        <v>0.73060185185185189</v>
      </c>
      <c r="G2013">
        <v>7.97</v>
      </c>
      <c r="H2013">
        <v>11.16</v>
      </c>
      <c r="I2013">
        <v>1022</v>
      </c>
      <c r="J2013">
        <v>2012</v>
      </c>
      <c r="K2013" t="str">
        <f t="shared" si="93"/>
        <v>2022</v>
      </c>
      <c r="L2013" t="str">
        <f t="shared" si="94"/>
        <v>07</v>
      </c>
      <c r="M2013" t="str">
        <f t="shared" si="95"/>
        <v>2022-07</v>
      </c>
    </row>
    <row r="2014" spans="1:13" x14ac:dyDescent="0.3">
      <c r="A2014" t="s">
        <v>14</v>
      </c>
      <c r="B2014" s="1">
        <v>47848</v>
      </c>
      <c r="C2014">
        <v>50</v>
      </c>
      <c r="D2014" t="s">
        <v>13</v>
      </c>
      <c r="E2014" s="1">
        <v>44745</v>
      </c>
      <c r="F2014" s="2">
        <v>0.73060185185185189</v>
      </c>
      <c r="G2014">
        <v>7.97</v>
      </c>
      <c r="H2014">
        <v>11.16</v>
      </c>
      <c r="I2014">
        <v>1022</v>
      </c>
      <c r="J2014">
        <v>2013</v>
      </c>
      <c r="K2014" t="str">
        <f t="shared" si="93"/>
        <v>2022</v>
      </c>
      <c r="L2014" t="str">
        <f t="shared" si="94"/>
        <v>07</v>
      </c>
      <c r="M2014" t="str">
        <f t="shared" si="95"/>
        <v>2022-07</v>
      </c>
    </row>
    <row r="2015" spans="1:13" x14ac:dyDescent="0.3">
      <c r="A2015" t="s">
        <v>10</v>
      </c>
      <c r="B2015" s="1">
        <v>47118</v>
      </c>
      <c r="C2015">
        <v>10</v>
      </c>
      <c r="D2015" t="s">
        <v>15</v>
      </c>
      <c r="E2015" s="1">
        <v>44811</v>
      </c>
      <c r="F2015" s="2">
        <v>0.4939236111111111</v>
      </c>
      <c r="G2015">
        <v>7.98</v>
      </c>
      <c r="H2015">
        <v>6.47</v>
      </c>
      <c r="I2015">
        <v>1023</v>
      </c>
      <c r="J2015">
        <v>2014</v>
      </c>
      <c r="K2015" t="str">
        <f t="shared" si="93"/>
        <v>2022</v>
      </c>
      <c r="L2015" t="str">
        <f t="shared" si="94"/>
        <v>09</v>
      </c>
      <c r="M2015" t="str">
        <f t="shared" si="95"/>
        <v>2022-09</v>
      </c>
    </row>
    <row r="2016" spans="1:13" x14ac:dyDescent="0.3">
      <c r="A2016" t="s">
        <v>22</v>
      </c>
      <c r="B2016" s="1">
        <v>47299</v>
      </c>
      <c r="C2016">
        <v>10</v>
      </c>
      <c r="D2016" t="s">
        <v>15</v>
      </c>
      <c r="E2016" s="1">
        <v>44662</v>
      </c>
      <c r="F2016" s="2">
        <v>0.86471064814814813</v>
      </c>
      <c r="G2016">
        <v>9.3800000000000008</v>
      </c>
      <c r="H2016">
        <v>8.93</v>
      </c>
      <c r="I2016">
        <v>1024</v>
      </c>
      <c r="J2016">
        <v>2015</v>
      </c>
      <c r="K2016" t="str">
        <f t="shared" si="93"/>
        <v>2022</v>
      </c>
      <c r="L2016" t="str">
        <f t="shared" si="94"/>
        <v>04</v>
      </c>
      <c r="M2016" t="str">
        <f t="shared" si="95"/>
        <v>2022-04</v>
      </c>
    </row>
    <row r="2017" spans="1:13" x14ac:dyDescent="0.3">
      <c r="A2017" t="s">
        <v>22</v>
      </c>
      <c r="B2017" s="1">
        <v>47299</v>
      </c>
      <c r="C2017">
        <v>25</v>
      </c>
      <c r="D2017" t="s">
        <v>17</v>
      </c>
      <c r="E2017" s="1">
        <v>44662</v>
      </c>
      <c r="F2017" s="2">
        <v>0.86471064814814813</v>
      </c>
      <c r="G2017">
        <v>9.3800000000000008</v>
      </c>
      <c r="H2017">
        <v>8.93</v>
      </c>
      <c r="I2017">
        <v>1024</v>
      </c>
      <c r="J2017">
        <v>2016</v>
      </c>
      <c r="K2017" t="str">
        <f t="shared" si="93"/>
        <v>2022</v>
      </c>
      <c r="L2017" t="str">
        <f t="shared" si="94"/>
        <v>04</v>
      </c>
      <c r="M2017" t="str">
        <f t="shared" si="95"/>
        <v>2022-04</v>
      </c>
    </row>
    <row r="2018" spans="1:13" x14ac:dyDescent="0.3">
      <c r="A2018" t="s">
        <v>21</v>
      </c>
      <c r="B2018" t="s">
        <v>19</v>
      </c>
      <c r="C2018">
        <v>10</v>
      </c>
      <c r="D2018" t="s">
        <v>15</v>
      </c>
      <c r="E2018" s="1">
        <v>44741</v>
      </c>
      <c r="F2018" s="2">
        <v>0.4372800925925926</v>
      </c>
      <c r="G2018">
        <v>5.41</v>
      </c>
      <c r="H2018">
        <v>5.73</v>
      </c>
      <c r="I2018">
        <v>1025</v>
      </c>
      <c r="J2018">
        <v>2017</v>
      </c>
      <c r="K2018" t="str">
        <f t="shared" si="93"/>
        <v>2022</v>
      </c>
      <c r="L2018" t="str">
        <f t="shared" si="94"/>
        <v>06</v>
      </c>
      <c r="M2018" t="str">
        <f t="shared" si="95"/>
        <v>2022-06</v>
      </c>
    </row>
    <row r="2019" spans="1:13" x14ac:dyDescent="0.3">
      <c r="A2019" t="s">
        <v>10</v>
      </c>
      <c r="B2019" s="1">
        <v>47118</v>
      </c>
      <c r="C2019">
        <v>0</v>
      </c>
      <c r="D2019" t="s">
        <v>11</v>
      </c>
      <c r="E2019" s="1">
        <v>44807</v>
      </c>
      <c r="F2019" s="2">
        <v>0.67024305555555552</v>
      </c>
      <c r="G2019">
        <v>12.2</v>
      </c>
      <c r="H2019">
        <v>6.29</v>
      </c>
      <c r="I2019">
        <v>1026</v>
      </c>
      <c r="J2019">
        <v>2018</v>
      </c>
      <c r="K2019" t="str">
        <f t="shared" si="93"/>
        <v>2022</v>
      </c>
      <c r="L2019" t="str">
        <f t="shared" si="94"/>
        <v>09</v>
      </c>
      <c r="M2019" t="str">
        <f t="shared" si="95"/>
        <v>2022-09</v>
      </c>
    </row>
    <row r="2020" spans="1:13" x14ac:dyDescent="0.3">
      <c r="A2020" t="s">
        <v>10</v>
      </c>
      <c r="B2020" s="1">
        <v>47118</v>
      </c>
      <c r="C2020">
        <v>25</v>
      </c>
      <c r="D2020" t="s">
        <v>17</v>
      </c>
      <c r="E2020" s="1">
        <v>44807</v>
      </c>
      <c r="F2020" s="2">
        <v>0.67024305555555552</v>
      </c>
      <c r="G2020">
        <v>12.2</v>
      </c>
      <c r="H2020">
        <v>6.29</v>
      </c>
      <c r="I2020">
        <v>1026</v>
      </c>
      <c r="J2020">
        <v>2019</v>
      </c>
      <c r="K2020" t="str">
        <f t="shared" si="93"/>
        <v>2022</v>
      </c>
      <c r="L2020" t="str">
        <f t="shared" si="94"/>
        <v>09</v>
      </c>
      <c r="M2020" t="str">
        <f t="shared" si="95"/>
        <v>2022-09</v>
      </c>
    </row>
    <row r="2021" spans="1:13" x14ac:dyDescent="0.3">
      <c r="A2021" t="s">
        <v>10</v>
      </c>
      <c r="B2021" s="1">
        <v>47118</v>
      </c>
      <c r="C2021">
        <v>80</v>
      </c>
      <c r="D2021" t="s">
        <v>20</v>
      </c>
      <c r="E2021" s="1">
        <v>44807</v>
      </c>
      <c r="F2021" s="2">
        <v>0.67024305555555552</v>
      </c>
      <c r="G2021">
        <v>12.2</v>
      </c>
      <c r="H2021">
        <v>6.29</v>
      </c>
      <c r="I2021">
        <v>1026</v>
      </c>
      <c r="J2021">
        <v>2020</v>
      </c>
      <c r="K2021" t="str">
        <f t="shared" si="93"/>
        <v>2022</v>
      </c>
      <c r="L2021" t="str">
        <f t="shared" si="94"/>
        <v>09</v>
      </c>
      <c r="M2021" t="str">
        <f t="shared" si="95"/>
        <v>2022-09</v>
      </c>
    </row>
    <row r="2022" spans="1:13" x14ac:dyDescent="0.3">
      <c r="A2022" t="s">
        <v>10</v>
      </c>
      <c r="B2022" s="1">
        <v>47118</v>
      </c>
      <c r="C2022">
        <v>0</v>
      </c>
      <c r="D2022" t="s">
        <v>11</v>
      </c>
      <c r="E2022" s="1">
        <v>44608</v>
      </c>
      <c r="F2022" s="2">
        <v>0.72031250000000002</v>
      </c>
      <c r="G2022">
        <v>8.06</v>
      </c>
      <c r="H2022">
        <v>12.03</v>
      </c>
      <c r="I2022">
        <v>1027</v>
      </c>
      <c r="J2022">
        <v>2021</v>
      </c>
      <c r="K2022" t="str">
        <f t="shared" si="93"/>
        <v>2022</v>
      </c>
      <c r="L2022" t="str">
        <f t="shared" si="94"/>
        <v>02</v>
      </c>
      <c r="M2022" t="str">
        <f t="shared" si="95"/>
        <v>2022-02</v>
      </c>
    </row>
    <row r="2023" spans="1:13" x14ac:dyDescent="0.3">
      <c r="A2023" t="s">
        <v>10</v>
      </c>
      <c r="B2023" s="1">
        <v>47118</v>
      </c>
      <c r="C2023">
        <v>25</v>
      </c>
      <c r="D2023" t="s">
        <v>17</v>
      </c>
      <c r="E2023" s="1">
        <v>44608</v>
      </c>
      <c r="F2023" s="2">
        <v>0.72031250000000002</v>
      </c>
      <c r="G2023">
        <v>8.06</v>
      </c>
      <c r="H2023">
        <v>12.03</v>
      </c>
      <c r="I2023">
        <v>1027</v>
      </c>
      <c r="J2023">
        <v>2022</v>
      </c>
      <c r="K2023" t="str">
        <f t="shared" si="93"/>
        <v>2022</v>
      </c>
      <c r="L2023" t="str">
        <f t="shared" si="94"/>
        <v>02</v>
      </c>
      <c r="M2023" t="str">
        <f t="shared" si="95"/>
        <v>2022-02</v>
      </c>
    </row>
    <row r="2024" spans="1:13" x14ac:dyDescent="0.3">
      <c r="A2024" t="s">
        <v>10</v>
      </c>
      <c r="B2024" s="1">
        <v>47118</v>
      </c>
      <c r="C2024">
        <v>80</v>
      </c>
      <c r="D2024" t="s">
        <v>20</v>
      </c>
      <c r="E2024" s="1">
        <v>44608</v>
      </c>
      <c r="F2024" s="2">
        <v>0.72031250000000002</v>
      </c>
      <c r="G2024">
        <v>8.06</v>
      </c>
      <c r="H2024">
        <v>12.03</v>
      </c>
      <c r="I2024">
        <v>1027</v>
      </c>
      <c r="J2024">
        <v>2023</v>
      </c>
      <c r="K2024" t="str">
        <f t="shared" si="93"/>
        <v>2022</v>
      </c>
      <c r="L2024" t="str">
        <f t="shared" si="94"/>
        <v>02</v>
      </c>
      <c r="M2024" t="str">
        <f t="shared" si="95"/>
        <v>2022-02</v>
      </c>
    </row>
    <row r="2025" spans="1:13" x14ac:dyDescent="0.3">
      <c r="A2025" t="s">
        <v>10</v>
      </c>
      <c r="B2025" s="1">
        <v>47118</v>
      </c>
      <c r="C2025">
        <v>0</v>
      </c>
      <c r="D2025" t="s">
        <v>11</v>
      </c>
      <c r="E2025" s="1">
        <v>44677</v>
      </c>
      <c r="F2025" s="2">
        <v>0.70050925925925922</v>
      </c>
      <c r="G2025">
        <v>10.07</v>
      </c>
      <c r="H2025">
        <v>10.17</v>
      </c>
      <c r="I2025">
        <v>1028</v>
      </c>
      <c r="J2025">
        <v>2024</v>
      </c>
      <c r="K2025" t="str">
        <f t="shared" si="93"/>
        <v>2022</v>
      </c>
      <c r="L2025" t="str">
        <f t="shared" si="94"/>
        <v>04</v>
      </c>
      <c r="M2025" t="str">
        <f t="shared" si="95"/>
        <v>2022-04</v>
      </c>
    </row>
    <row r="2026" spans="1:13" x14ac:dyDescent="0.3">
      <c r="A2026" t="s">
        <v>10</v>
      </c>
      <c r="B2026" s="1">
        <v>47118</v>
      </c>
      <c r="C2026">
        <v>25</v>
      </c>
      <c r="D2026" t="s">
        <v>17</v>
      </c>
      <c r="E2026" s="1">
        <v>44677</v>
      </c>
      <c r="F2026" s="2">
        <v>0.70050925925925922</v>
      </c>
      <c r="G2026">
        <v>10.07</v>
      </c>
      <c r="H2026">
        <v>10.17</v>
      </c>
      <c r="I2026">
        <v>1028</v>
      </c>
      <c r="J2026">
        <v>2025</v>
      </c>
      <c r="K2026" t="str">
        <f t="shared" si="93"/>
        <v>2022</v>
      </c>
      <c r="L2026" t="str">
        <f t="shared" si="94"/>
        <v>04</v>
      </c>
      <c r="M2026" t="str">
        <f t="shared" si="95"/>
        <v>2022-04</v>
      </c>
    </row>
    <row r="2027" spans="1:13" x14ac:dyDescent="0.3">
      <c r="A2027" t="s">
        <v>10</v>
      </c>
      <c r="B2027" s="1">
        <v>47118</v>
      </c>
      <c r="C2027">
        <v>80</v>
      </c>
      <c r="D2027" t="s">
        <v>20</v>
      </c>
      <c r="E2027" s="1">
        <v>44677</v>
      </c>
      <c r="F2027" s="2">
        <v>0.70050925925925922</v>
      </c>
      <c r="G2027">
        <v>10.07</v>
      </c>
      <c r="H2027">
        <v>10.17</v>
      </c>
      <c r="I2027">
        <v>1028</v>
      </c>
      <c r="J2027">
        <v>2026</v>
      </c>
      <c r="K2027" t="str">
        <f t="shared" si="93"/>
        <v>2022</v>
      </c>
      <c r="L2027" t="str">
        <f t="shared" si="94"/>
        <v>04</v>
      </c>
      <c r="M2027" t="str">
        <f t="shared" si="95"/>
        <v>2022-04</v>
      </c>
    </row>
    <row r="2028" spans="1:13" x14ac:dyDescent="0.3">
      <c r="A2028" t="s">
        <v>14</v>
      </c>
      <c r="B2028" s="1">
        <v>47848</v>
      </c>
      <c r="C2028">
        <v>0</v>
      </c>
      <c r="D2028" t="s">
        <v>11</v>
      </c>
      <c r="E2028" s="1">
        <v>44792</v>
      </c>
      <c r="F2028" s="2">
        <v>0.82427083333333329</v>
      </c>
      <c r="G2028">
        <v>11.13</v>
      </c>
      <c r="H2028">
        <v>7.52</v>
      </c>
      <c r="I2028">
        <v>1029</v>
      </c>
      <c r="J2028">
        <v>2027</v>
      </c>
      <c r="K2028" t="str">
        <f t="shared" si="93"/>
        <v>2022</v>
      </c>
      <c r="L2028" t="str">
        <f t="shared" si="94"/>
        <v>08</v>
      </c>
      <c r="M2028" t="str">
        <f t="shared" si="95"/>
        <v>2022-08</v>
      </c>
    </row>
    <row r="2029" spans="1:13" x14ac:dyDescent="0.3">
      <c r="A2029" t="s">
        <v>21</v>
      </c>
      <c r="B2029" t="s">
        <v>19</v>
      </c>
      <c r="C2029">
        <v>0</v>
      </c>
      <c r="D2029" t="s">
        <v>11</v>
      </c>
      <c r="E2029" s="1">
        <v>44842</v>
      </c>
      <c r="F2029" s="2">
        <v>0.71045138888888892</v>
      </c>
      <c r="G2029">
        <v>9.61</v>
      </c>
      <c r="H2029">
        <v>6.9</v>
      </c>
      <c r="I2029">
        <v>1030</v>
      </c>
      <c r="J2029">
        <v>2028</v>
      </c>
      <c r="K2029" t="str">
        <f t="shared" si="93"/>
        <v>2022</v>
      </c>
      <c r="L2029" t="str">
        <f t="shared" si="94"/>
        <v>10</v>
      </c>
      <c r="M2029" t="str">
        <f t="shared" si="95"/>
        <v>2022-10</v>
      </c>
    </row>
    <row r="2030" spans="1:13" x14ac:dyDescent="0.3">
      <c r="A2030" t="s">
        <v>21</v>
      </c>
      <c r="B2030" t="s">
        <v>19</v>
      </c>
      <c r="C2030">
        <v>25</v>
      </c>
      <c r="D2030" t="s">
        <v>17</v>
      </c>
      <c r="E2030" s="1">
        <v>44842</v>
      </c>
      <c r="F2030" s="2">
        <v>0.71045138888888892</v>
      </c>
      <c r="G2030">
        <v>9.61</v>
      </c>
      <c r="H2030">
        <v>6.9</v>
      </c>
      <c r="I2030">
        <v>1030</v>
      </c>
      <c r="J2030">
        <v>2029</v>
      </c>
      <c r="K2030" t="str">
        <f t="shared" si="93"/>
        <v>2022</v>
      </c>
      <c r="L2030" t="str">
        <f t="shared" si="94"/>
        <v>10</v>
      </c>
      <c r="M2030" t="str">
        <f t="shared" si="95"/>
        <v>2022-10</v>
      </c>
    </row>
    <row r="2031" spans="1:13" x14ac:dyDescent="0.3">
      <c r="A2031" t="s">
        <v>18</v>
      </c>
      <c r="B2031" t="s">
        <v>19</v>
      </c>
      <c r="C2031">
        <v>20</v>
      </c>
      <c r="D2031" t="s">
        <v>16</v>
      </c>
      <c r="E2031" s="1">
        <v>44846</v>
      </c>
      <c r="F2031" s="2">
        <v>0.36844907407407407</v>
      </c>
      <c r="G2031">
        <v>6.7</v>
      </c>
      <c r="H2031">
        <v>7.91</v>
      </c>
      <c r="I2031">
        <v>1031</v>
      </c>
      <c r="J2031">
        <v>2030</v>
      </c>
      <c r="K2031" t="str">
        <f t="shared" si="93"/>
        <v>2022</v>
      </c>
      <c r="L2031" t="str">
        <f t="shared" si="94"/>
        <v>10</v>
      </c>
      <c r="M2031" t="str">
        <f t="shared" si="95"/>
        <v>2022-10</v>
      </c>
    </row>
    <row r="2032" spans="1:13" x14ac:dyDescent="0.3">
      <c r="A2032" t="s">
        <v>14</v>
      </c>
      <c r="B2032" s="1">
        <v>47848</v>
      </c>
      <c r="C2032">
        <v>10</v>
      </c>
      <c r="D2032" t="s">
        <v>15</v>
      </c>
      <c r="E2032" s="1">
        <v>44861</v>
      </c>
      <c r="F2032" s="2">
        <v>0.55663194444444442</v>
      </c>
      <c r="G2032">
        <v>7.21</v>
      </c>
      <c r="H2032">
        <v>14.3</v>
      </c>
      <c r="I2032">
        <v>1032</v>
      </c>
      <c r="J2032">
        <v>2031</v>
      </c>
      <c r="K2032" t="str">
        <f t="shared" si="93"/>
        <v>2022</v>
      </c>
      <c r="L2032" t="str">
        <f t="shared" si="94"/>
        <v>10</v>
      </c>
      <c r="M2032" t="str">
        <f t="shared" si="95"/>
        <v>2022-10</v>
      </c>
    </row>
    <row r="2033" spans="1:13" x14ac:dyDescent="0.3">
      <c r="A2033" t="s">
        <v>10</v>
      </c>
      <c r="B2033" s="1">
        <v>47118</v>
      </c>
      <c r="C2033">
        <v>0</v>
      </c>
      <c r="D2033" t="s">
        <v>11</v>
      </c>
      <c r="E2033" s="1">
        <v>44715</v>
      </c>
      <c r="F2033" s="2">
        <v>0.35980324074074077</v>
      </c>
      <c r="G2033">
        <v>8.86</v>
      </c>
      <c r="H2033">
        <v>14.19</v>
      </c>
      <c r="I2033">
        <v>1033</v>
      </c>
      <c r="J2033">
        <v>2032</v>
      </c>
      <c r="K2033" t="str">
        <f t="shared" si="93"/>
        <v>2022</v>
      </c>
      <c r="L2033" t="str">
        <f t="shared" si="94"/>
        <v>06</v>
      </c>
      <c r="M2033" t="str">
        <f t="shared" si="95"/>
        <v>2022-06</v>
      </c>
    </row>
    <row r="2034" spans="1:13" x14ac:dyDescent="0.3">
      <c r="A2034" t="s">
        <v>22</v>
      </c>
      <c r="B2034" s="1">
        <v>47299</v>
      </c>
      <c r="C2034">
        <v>0</v>
      </c>
      <c r="D2034" t="s">
        <v>11</v>
      </c>
      <c r="E2034" s="1">
        <v>44871</v>
      </c>
      <c r="F2034" s="2">
        <v>0.8030787037037036</v>
      </c>
      <c r="G2034">
        <v>13.11</v>
      </c>
      <c r="H2034">
        <v>7.58</v>
      </c>
      <c r="I2034">
        <v>1034</v>
      </c>
      <c r="J2034">
        <v>2033</v>
      </c>
      <c r="K2034" t="str">
        <f t="shared" si="93"/>
        <v>2022</v>
      </c>
      <c r="L2034" t="str">
        <f t="shared" si="94"/>
        <v>11</v>
      </c>
      <c r="M2034" t="str">
        <f t="shared" si="95"/>
        <v>2022-11</v>
      </c>
    </row>
    <row r="2035" spans="1:13" x14ac:dyDescent="0.3">
      <c r="A2035" t="s">
        <v>22</v>
      </c>
      <c r="B2035" s="1">
        <v>47299</v>
      </c>
      <c r="C2035">
        <v>25</v>
      </c>
      <c r="D2035" t="s">
        <v>17</v>
      </c>
      <c r="E2035" s="1">
        <v>44871</v>
      </c>
      <c r="F2035" s="2">
        <v>0.8030787037037036</v>
      </c>
      <c r="G2035">
        <v>13.11</v>
      </c>
      <c r="H2035">
        <v>7.58</v>
      </c>
      <c r="I2035">
        <v>1034</v>
      </c>
      <c r="J2035">
        <v>2034</v>
      </c>
      <c r="K2035" t="str">
        <f t="shared" si="93"/>
        <v>2022</v>
      </c>
      <c r="L2035" t="str">
        <f t="shared" si="94"/>
        <v>11</v>
      </c>
      <c r="M2035" t="str">
        <f t="shared" si="95"/>
        <v>2022-11</v>
      </c>
    </row>
    <row r="2036" spans="1:13" x14ac:dyDescent="0.3">
      <c r="A2036" t="s">
        <v>22</v>
      </c>
      <c r="B2036" s="1">
        <v>47299</v>
      </c>
      <c r="C2036">
        <v>80</v>
      </c>
      <c r="D2036" t="s">
        <v>20</v>
      </c>
      <c r="E2036" s="1">
        <v>44871</v>
      </c>
      <c r="F2036" s="2">
        <v>0.8030787037037036</v>
      </c>
      <c r="G2036">
        <v>13.11</v>
      </c>
      <c r="H2036">
        <v>7.58</v>
      </c>
      <c r="I2036">
        <v>1034</v>
      </c>
      <c r="J2036">
        <v>2035</v>
      </c>
      <c r="K2036" t="str">
        <f t="shared" si="93"/>
        <v>2022</v>
      </c>
      <c r="L2036" t="str">
        <f t="shared" si="94"/>
        <v>11</v>
      </c>
      <c r="M2036" t="str">
        <f t="shared" si="95"/>
        <v>2022-11</v>
      </c>
    </row>
    <row r="2037" spans="1:13" x14ac:dyDescent="0.3">
      <c r="A2037" t="s">
        <v>18</v>
      </c>
      <c r="B2037" t="s">
        <v>19</v>
      </c>
      <c r="C2037">
        <v>20</v>
      </c>
      <c r="D2037" t="s">
        <v>16</v>
      </c>
      <c r="E2037" s="1">
        <v>44908</v>
      </c>
      <c r="F2037" s="2">
        <v>0.4224074074074074</v>
      </c>
      <c r="G2037">
        <v>7.01</v>
      </c>
      <c r="H2037">
        <v>13.41</v>
      </c>
      <c r="I2037">
        <v>1035</v>
      </c>
      <c r="J2037">
        <v>2036</v>
      </c>
      <c r="K2037" t="str">
        <f t="shared" si="93"/>
        <v>2022</v>
      </c>
      <c r="L2037" t="str">
        <f t="shared" si="94"/>
        <v>12</v>
      </c>
      <c r="M2037" t="str">
        <f t="shared" si="95"/>
        <v>2022-12</v>
      </c>
    </row>
    <row r="2038" spans="1:13" x14ac:dyDescent="0.3">
      <c r="A2038" t="s">
        <v>18</v>
      </c>
      <c r="B2038" t="s">
        <v>19</v>
      </c>
      <c r="C2038">
        <v>25</v>
      </c>
      <c r="D2038" t="s">
        <v>17</v>
      </c>
      <c r="E2038" s="1">
        <v>44908</v>
      </c>
      <c r="F2038" s="2">
        <v>0.4224074074074074</v>
      </c>
      <c r="G2038">
        <v>7.01</v>
      </c>
      <c r="H2038">
        <v>13.41</v>
      </c>
      <c r="I2038">
        <v>1035</v>
      </c>
      <c r="J2038">
        <v>2037</v>
      </c>
      <c r="K2038" t="str">
        <f t="shared" si="93"/>
        <v>2022</v>
      </c>
      <c r="L2038" t="str">
        <f t="shared" si="94"/>
        <v>12</v>
      </c>
      <c r="M2038" t="str">
        <f t="shared" si="95"/>
        <v>2022-12</v>
      </c>
    </row>
    <row r="2039" spans="1:13" x14ac:dyDescent="0.3">
      <c r="A2039" t="s">
        <v>22</v>
      </c>
      <c r="B2039" s="1">
        <v>47299</v>
      </c>
      <c r="C2039">
        <v>20</v>
      </c>
      <c r="D2039" t="s">
        <v>16</v>
      </c>
      <c r="E2039" s="1">
        <v>44585</v>
      </c>
      <c r="F2039" s="2">
        <v>0.79524305555555552</v>
      </c>
      <c r="G2039">
        <v>7.53</v>
      </c>
      <c r="H2039">
        <v>6.25</v>
      </c>
      <c r="I2039">
        <v>1036</v>
      </c>
      <c r="J2039">
        <v>2038</v>
      </c>
      <c r="K2039" t="str">
        <f t="shared" si="93"/>
        <v>2022</v>
      </c>
      <c r="L2039" t="str">
        <f t="shared" si="94"/>
        <v>01</v>
      </c>
      <c r="M2039" t="str">
        <f t="shared" si="95"/>
        <v>2022-01</v>
      </c>
    </row>
    <row r="2040" spans="1:13" x14ac:dyDescent="0.3">
      <c r="A2040" t="s">
        <v>22</v>
      </c>
      <c r="B2040" s="1">
        <v>47299</v>
      </c>
      <c r="C2040">
        <v>40</v>
      </c>
      <c r="D2040" t="s">
        <v>12</v>
      </c>
      <c r="E2040" s="1">
        <v>44585</v>
      </c>
      <c r="F2040" s="2">
        <v>0.79524305555555552</v>
      </c>
      <c r="G2040">
        <v>7.53</v>
      </c>
      <c r="H2040">
        <v>6.25</v>
      </c>
      <c r="I2040">
        <v>1036</v>
      </c>
      <c r="J2040">
        <v>2039</v>
      </c>
      <c r="K2040" t="str">
        <f t="shared" si="93"/>
        <v>2022</v>
      </c>
      <c r="L2040" t="str">
        <f t="shared" si="94"/>
        <v>01</v>
      </c>
      <c r="M2040" t="str">
        <f t="shared" si="95"/>
        <v>2022-01</v>
      </c>
    </row>
    <row r="2041" spans="1:13" x14ac:dyDescent="0.3">
      <c r="A2041" t="s">
        <v>14</v>
      </c>
      <c r="B2041" s="1">
        <v>47848</v>
      </c>
      <c r="C2041">
        <v>10</v>
      </c>
      <c r="D2041" t="s">
        <v>15</v>
      </c>
      <c r="E2041" s="1">
        <v>44609</v>
      </c>
      <c r="F2041" s="2">
        <v>0.39276620370370369</v>
      </c>
      <c r="G2041">
        <v>16.68</v>
      </c>
      <c r="H2041">
        <v>7.16</v>
      </c>
      <c r="I2041">
        <v>1037</v>
      </c>
      <c r="J2041">
        <v>2040</v>
      </c>
      <c r="K2041" t="str">
        <f t="shared" si="93"/>
        <v>2022</v>
      </c>
      <c r="L2041" t="str">
        <f t="shared" si="94"/>
        <v>02</v>
      </c>
      <c r="M2041" t="str">
        <f t="shared" si="95"/>
        <v>2022-02</v>
      </c>
    </row>
    <row r="2042" spans="1:13" x14ac:dyDescent="0.3">
      <c r="A2042" t="s">
        <v>14</v>
      </c>
      <c r="B2042" s="1">
        <v>47848</v>
      </c>
      <c r="C2042">
        <v>25</v>
      </c>
      <c r="D2042" t="s">
        <v>17</v>
      </c>
      <c r="E2042" s="1">
        <v>44609</v>
      </c>
      <c r="F2042" s="2">
        <v>0.39276620370370369</v>
      </c>
      <c r="G2042">
        <v>16.68</v>
      </c>
      <c r="H2042">
        <v>7.16</v>
      </c>
      <c r="I2042">
        <v>1037</v>
      </c>
      <c r="J2042">
        <v>2041</v>
      </c>
      <c r="K2042" t="str">
        <f t="shared" si="93"/>
        <v>2022</v>
      </c>
      <c r="L2042" t="str">
        <f t="shared" si="94"/>
        <v>02</v>
      </c>
      <c r="M2042" t="str">
        <f t="shared" si="95"/>
        <v>2022-02</v>
      </c>
    </row>
    <row r="2043" spans="1:13" x14ac:dyDescent="0.3">
      <c r="A2043" t="s">
        <v>14</v>
      </c>
      <c r="B2043" s="1">
        <v>47848</v>
      </c>
      <c r="C2043">
        <v>0</v>
      </c>
      <c r="D2043" t="s">
        <v>11</v>
      </c>
      <c r="E2043" s="1">
        <v>44839</v>
      </c>
      <c r="F2043" s="2">
        <v>0.79001157407407396</v>
      </c>
      <c r="G2043">
        <v>6.06</v>
      </c>
      <c r="H2043">
        <v>5.46</v>
      </c>
      <c r="I2043">
        <v>1038</v>
      </c>
      <c r="J2043">
        <v>2042</v>
      </c>
      <c r="K2043" t="str">
        <f t="shared" si="93"/>
        <v>2022</v>
      </c>
      <c r="L2043" t="str">
        <f t="shared" si="94"/>
        <v>10</v>
      </c>
      <c r="M2043" t="str">
        <f t="shared" si="95"/>
        <v>2022-10</v>
      </c>
    </row>
    <row r="2044" spans="1:13" x14ac:dyDescent="0.3">
      <c r="A2044" t="s">
        <v>14</v>
      </c>
      <c r="B2044" s="1">
        <v>47848</v>
      </c>
      <c r="C2044">
        <v>40</v>
      </c>
      <c r="D2044" t="s">
        <v>12</v>
      </c>
      <c r="E2044" s="1">
        <v>44839</v>
      </c>
      <c r="F2044" s="2">
        <v>0.79001157407407396</v>
      </c>
      <c r="G2044">
        <v>6.06</v>
      </c>
      <c r="H2044">
        <v>5.46</v>
      </c>
      <c r="I2044">
        <v>1038</v>
      </c>
      <c r="J2044">
        <v>2043</v>
      </c>
      <c r="K2044" t="str">
        <f t="shared" si="93"/>
        <v>2022</v>
      </c>
      <c r="L2044" t="str">
        <f t="shared" si="94"/>
        <v>10</v>
      </c>
      <c r="M2044" t="str">
        <f t="shared" si="95"/>
        <v>2022-10</v>
      </c>
    </row>
    <row r="2045" spans="1:13" x14ac:dyDescent="0.3">
      <c r="A2045" t="s">
        <v>14</v>
      </c>
      <c r="B2045" s="1">
        <v>47848</v>
      </c>
      <c r="C2045">
        <v>50</v>
      </c>
      <c r="D2045" t="s">
        <v>13</v>
      </c>
      <c r="E2045" s="1">
        <v>44839</v>
      </c>
      <c r="F2045" s="2">
        <v>0.79001157407407396</v>
      </c>
      <c r="G2045">
        <v>6.06</v>
      </c>
      <c r="H2045">
        <v>5.46</v>
      </c>
      <c r="I2045">
        <v>1038</v>
      </c>
      <c r="J2045">
        <v>2044</v>
      </c>
      <c r="K2045" t="str">
        <f t="shared" si="93"/>
        <v>2022</v>
      </c>
      <c r="L2045" t="str">
        <f t="shared" si="94"/>
        <v>10</v>
      </c>
      <c r="M2045" t="str">
        <f t="shared" si="95"/>
        <v>2022-10</v>
      </c>
    </row>
    <row r="2046" spans="1:13" x14ac:dyDescent="0.3">
      <c r="A2046" t="s">
        <v>10</v>
      </c>
      <c r="B2046" s="1">
        <v>47118</v>
      </c>
      <c r="C2046">
        <v>20</v>
      </c>
      <c r="D2046" t="s">
        <v>16</v>
      </c>
      <c r="E2046" s="1">
        <v>44861</v>
      </c>
      <c r="F2046" s="2">
        <v>0.51706018518518515</v>
      </c>
      <c r="G2046">
        <v>7.93</v>
      </c>
      <c r="H2046">
        <v>5.12</v>
      </c>
      <c r="I2046">
        <v>1039</v>
      </c>
      <c r="J2046">
        <v>2045</v>
      </c>
      <c r="K2046" t="str">
        <f t="shared" si="93"/>
        <v>2022</v>
      </c>
      <c r="L2046" t="str">
        <f t="shared" si="94"/>
        <v>10</v>
      </c>
      <c r="M2046" t="str">
        <f t="shared" si="95"/>
        <v>2022-10</v>
      </c>
    </row>
    <row r="2047" spans="1:13" x14ac:dyDescent="0.3">
      <c r="A2047" t="s">
        <v>10</v>
      </c>
      <c r="B2047" s="1">
        <v>47118</v>
      </c>
      <c r="C2047">
        <v>0</v>
      </c>
      <c r="D2047" t="s">
        <v>11</v>
      </c>
      <c r="E2047" s="1">
        <v>44815</v>
      </c>
      <c r="F2047" s="2">
        <v>0.44321759259259258</v>
      </c>
      <c r="G2047">
        <v>6.55</v>
      </c>
      <c r="H2047">
        <v>6.26</v>
      </c>
      <c r="I2047">
        <v>1040</v>
      </c>
      <c r="J2047">
        <v>2046</v>
      </c>
      <c r="K2047" t="str">
        <f t="shared" si="93"/>
        <v>2022</v>
      </c>
      <c r="L2047" t="str">
        <f t="shared" si="94"/>
        <v>09</v>
      </c>
      <c r="M2047" t="str">
        <f t="shared" si="95"/>
        <v>2022-09</v>
      </c>
    </row>
    <row r="2048" spans="1:13" x14ac:dyDescent="0.3">
      <c r="A2048" t="s">
        <v>10</v>
      </c>
      <c r="B2048" s="1">
        <v>47118</v>
      </c>
      <c r="C2048">
        <v>25</v>
      </c>
      <c r="D2048" t="s">
        <v>17</v>
      </c>
      <c r="E2048" s="1">
        <v>44815</v>
      </c>
      <c r="F2048" s="2">
        <v>0.44321759259259258</v>
      </c>
      <c r="G2048">
        <v>6.55</v>
      </c>
      <c r="H2048">
        <v>6.26</v>
      </c>
      <c r="I2048">
        <v>1040</v>
      </c>
      <c r="J2048">
        <v>2047</v>
      </c>
      <c r="K2048" t="str">
        <f t="shared" si="93"/>
        <v>2022</v>
      </c>
      <c r="L2048" t="str">
        <f t="shared" si="94"/>
        <v>09</v>
      </c>
      <c r="M2048" t="str">
        <f t="shared" si="95"/>
        <v>2022-09</v>
      </c>
    </row>
    <row r="2049" spans="1:13" x14ac:dyDescent="0.3">
      <c r="A2049" t="s">
        <v>18</v>
      </c>
      <c r="B2049" t="s">
        <v>19</v>
      </c>
      <c r="C2049">
        <v>10</v>
      </c>
      <c r="D2049" t="s">
        <v>15</v>
      </c>
      <c r="E2049" s="1">
        <v>44840</v>
      </c>
      <c r="F2049" s="2">
        <v>0.77833333333333332</v>
      </c>
      <c r="G2049">
        <v>6.93</v>
      </c>
      <c r="H2049">
        <v>10.95</v>
      </c>
      <c r="I2049">
        <v>1041</v>
      </c>
      <c r="J2049">
        <v>2048</v>
      </c>
      <c r="K2049" t="str">
        <f t="shared" si="93"/>
        <v>2022</v>
      </c>
      <c r="L2049" t="str">
        <f t="shared" si="94"/>
        <v>10</v>
      </c>
      <c r="M2049" t="str">
        <f t="shared" si="95"/>
        <v>2022-10</v>
      </c>
    </row>
    <row r="2050" spans="1:13" x14ac:dyDescent="0.3">
      <c r="A2050" t="s">
        <v>18</v>
      </c>
      <c r="B2050" t="s">
        <v>19</v>
      </c>
      <c r="C2050">
        <v>40</v>
      </c>
      <c r="D2050" t="s">
        <v>12</v>
      </c>
      <c r="E2050" s="1">
        <v>44840</v>
      </c>
      <c r="F2050" s="2">
        <v>0.77833333333333332</v>
      </c>
      <c r="G2050">
        <v>6.93</v>
      </c>
      <c r="H2050">
        <v>10.95</v>
      </c>
      <c r="I2050">
        <v>1041</v>
      </c>
      <c r="J2050">
        <v>2049</v>
      </c>
      <c r="K2050" t="str">
        <f t="shared" si="93"/>
        <v>2022</v>
      </c>
      <c r="L2050" t="str">
        <f t="shared" si="94"/>
        <v>10</v>
      </c>
      <c r="M2050" t="str">
        <f t="shared" si="95"/>
        <v>2022-10</v>
      </c>
    </row>
    <row r="2051" spans="1:13" x14ac:dyDescent="0.3">
      <c r="A2051" t="s">
        <v>18</v>
      </c>
      <c r="B2051" t="s">
        <v>19</v>
      </c>
      <c r="C2051">
        <v>80</v>
      </c>
      <c r="D2051" t="s">
        <v>20</v>
      </c>
      <c r="E2051" s="1">
        <v>44840</v>
      </c>
      <c r="F2051" s="2">
        <v>0.77833333333333332</v>
      </c>
      <c r="G2051">
        <v>6.93</v>
      </c>
      <c r="H2051">
        <v>10.95</v>
      </c>
      <c r="I2051">
        <v>1041</v>
      </c>
      <c r="J2051">
        <v>2050</v>
      </c>
      <c r="K2051" t="str">
        <f t="shared" ref="K2051:K2114" si="96">TEXT(E2051, "yyyy")</f>
        <v>2022</v>
      </c>
      <c r="L2051" t="str">
        <f t="shared" ref="L2051:L2114" si="97">TEXT(E2051, "mm")</f>
        <v>10</v>
      </c>
      <c r="M2051" t="str">
        <f t="shared" ref="M2051:M2114" si="98">TEXT(E2051, "yyyy-mm")</f>
        <v>2022-10</v>
      </c>
    </row>
    <row r="2052" spans="1:13" x14ac:dyDescent="0.3">
      <c r="A2052" t="s">
        <v>14</v>
      </c>
      <c r="B2052" s="1">
        <v>47848</v>
      </c>
      <c r="C2052">
        <v>0</v>
      </c>
      <c r="D2052" t="s">
        <v>11</v>
      </c>
      <c r="E2052" s="1">
        <v>44795</v>
      </c>
      <c r="F2052" s="2">
        <v>0.44686342592592593</v>
      </c>
      <c r="G2052">
        <v>9.2899999999999991</v>
      </c>
      <c r="H2052">
        <v>9.82</v>
      </c>
      <c r="I2052">
        <v>1042</v>
      </c>
      <c r="J2052">
        <v>2051</v>
      </c>
      <c r="K2052" t="str">
        <f t="shared" si="96"/>
        <v>2022</v>
      </c>
      <c r="L2052" t="str">
        <f t="shared" si="97"/>
        <v>08</v>
      </c>
      <c r="M2052" t="str">
        <f t="shared" si="98"/>
        <v>2022-08</v>
      </c>
    </row>
    <row r="2053" spans="1:13" x14ac:dyDescent="0.3">
      <c r="A2053" t="s">
        <v>14</v>
      </c>
      <c r="B2053" s="1">
        <v>47848</v>
      </c>
      <c r="C2053">
        <v>40</v>
      </c>
      <c r="D2053" t="s">
        <v>12</v>
      </c>
      <c r="E2053" s="1">
        <v>44795</v>
      </c>
      <c r="F2053" s="2">
        <v>0.44686342592592593</v>
      </c>
      <c r="G2053">
        <v>9.2899999999999991</v>
      </c>
      <c r="H2053">
        <v>9.82</v>
      </c>
      <c r="I2053">
        <v>1042</v>
      </c>
      <c r="J2053">
        <v>2052</v>
      </c>
      <c r="K2053" t="str">
        <f t="shared" si="96"/>
        <v>2022</v>
      </c>
      <c r="L2053" t="str">
        <f t="shared" si="97"/>
        <v>08</v>
      </c>
      <c r="M2053" t="str">
        <f t="shared" si="98"/>
        <v>2022-08</v>
      </c>
    </row>
    <row r="2054" spans="1:13" x14ac:dyDescent="0.3">
      <c r="A2054" t="s">
        <v>14</v>
      </c>
      <c r="B2054" s="1">
        <v>47848</v>
      </c>
      <c r="C2054">
        <v>0</v>
      </c>
      <c r="D2054" t="s">
        <v>11</v>
      </c>
      <c r="E2054" s="1">
        <v>44803</v>
      </c>
      <c r="F2054" s="2">
        <v>0.53130787037037031</v>
      </c>
      <c r="G2054">
        <v>9.42</v>
      </c>
      <c r="H2054">
        <v>14.89</v>
      </c>
      <c r="I2054">
        <v>1043</v>
      </c>
      <c r="J2054">
        <v>2053</v>
      </c>
      <c r="K2054" t="str">
        <f t="shared" si="96"/>
        <v>2022</v>
      </c>
      <c r="L2054" t="str">
        <f t="shared" si="97"/>
        <v>08</v>
      </c>
      <c r="M2054" t="str">
        <f t="shared" si="98"/>
        <v>2022-08</v>
      </c>
    </row>
    <row r="2055" spans="1:13" x14ac:dyDescent="0.3">
      <c r="A2055" t="s">
        <v>14</v>
      </c>
      <c r="B2055" s="1">
        <v>47848</v>
      </c>
      <c r="C2055">
        <v>25</v>
      </c>
      <c r="D2055" t="s">
        <v>17</v>
      </c>
      <c r="E2055" s="1">
        <v>44803</v>
      </c>
      <c r="F2055" s="2">
        <v>0.53130787037037031</v>
      </c>
      <c r="G2055">
        <v>9.42</v>
      </c>
      <c r="H2055">
        <v>14.89</v>
      </c>
      <c r="I2055">
        <v>1043</v>
      </c>
      <c r="J2055">
        <v>2054</v>
      </c>
      <c r="K2055" t="str">
        <f t="shared" si="96"/>
        <v>2022</v>
      </c>
      <c r="L2055" t="str">
        <f t="shared" si="97"/>
        <v>08</v>
      </c>
      <c r="M2055" t="str">
        <f t="shared" si="98"/>
        <v>2022-08</v>
      </c>
    </row>
    <row r="2056" spans="1:13" x14ac:dyDescent="0.3">
      <c r="A2056" t="s">
        <v>22</v>
      </c>
      <c r="B2056" s="1">
        <v>47299</v>
      </c>
      <c r="C2056">
        <v>0</v>
      </c>
      <c r="D2056" t="s">
        <v>11</v>
      </c>
      <c r="E2056" s="1">
        <v>44656</v>
      </c>
      <c r="F2056" s="2">
        <v>0.67049768518518515</v>
      </c>
      <c r="G2056">
        <v>11.44</v>
      </c>
      <c r="H2056">
        <v>10.68</v>
      </c>
      <c r="I2056">
        <v>1044</v>
      </c>
      <c r="J2056">
        <v>2055</v>
      </c>
      <c r="K2056" t="str">
        <f t="shared" si="96"/>
        <v>2022</v>
      </c>
      <c r="L2056" t="str">
        <f t="shared" si="97"/>
        <v>04</v>
      </c>
      <c r="M2056" t="str">
        <f t="shared" si="98"/>
        <v>2022-04</v>
      </c>
    </row>
    <row r="2057" spans="1:13" x14ac:dyDescent="0.3">
      <c r="A2057" t="s">
        <v>22</v>
      </c>
      <c r="B2057" s="1">
        <v>47299</v>
      </c>
      <c r="C2057">
        <v>40</v>
      </c>
      <c r="D2057" t="s">
        <v>12</v>
      </c>
      <c r="E2057" s="1">
        <v>44656</v>
      </c>
      <c r="F2057" s="2">
        <v>0.67049768518518515</v>
      </c>
      <c r="G2057">
        <v>11.44</v>
      </c>
      <c r="H2057">
        <v>10.68</v>
      </c>
      <c r="I2057">
        <v>1044</v>
      </c>
      <c r="J2057">
        <v>2056</v>
      </c>
      <c r="K2057" t="str">
        <f t="shared" si="96"/>
        <v>2022</v>
      </c>
      <c r="L2057" t="str">
        <f t="shared" si="97"/>
        <v>04</v>
      </c>
      <c r="M2057" t="str">
        <f t="shared" si="98"/>
        <v>2022-04</v>
      </c>
    </row>
    <row r="2058" spans="1:13" x14ac:dyDescent="0.3">
      <c r="A2058" t="s">
        <v>22</v>
      </c>
      <c r="B2058" s="1">
        <v>47299</v>
      </c>
      <c r="C2058">
        <v>50</v>
      </c>
      <c r="D2058" t="s">
        <v>13</v>
      </c>
      <c r="E2058" s="1">
        <v>44656</v>
      </c>
      <c r="F2058" s="2">
        <v>0.67049768518518515</v>
      </c>
      <c r="G2058">
        <v>11.44</v>
      </c>
      <c r="H2058">
        <v>10.68</v>
      </c>
      <c r="I2058">
        <v>1044</v>
      </c>
      <c r="J2058">
        <v>2057</v>
      </c>
      <c r="K2058" t="str">
        <f t="shared" si="96"/>
        <v>2022</v>
      </c>
      <c r="L2058" t="str">
        <f t="shared" si="97"/>
        <v>04</v>
      </c>
      <c r="M2058" t="str">
        <f t="shared" si="98"/>
        <v>2022-04</v>
      </c>
    </row>
    <row r="2059" spans="1:13" x14ac:dyDescent="0.3">
      <c r="A2059" t="s">
        <v>22</v>
      </c>
      <c r="B2059" s="1">
        <v>47299</v>
      </c>
      <c r="C2059">
        <v>10</v>
      </c>
      <c r="D2059" t="s">
        <v>15</v>
      </c>
      <c r="E2059" s="1">
        <v>44687</v>
      </c>
      <c r="F2059" s="2">
        <v>0.61730324074074072</v>
      </c>
      <c r="G2059">
        <v>5.98</v>
      </c>
      <c r="H2059">
        <v>7.72</v>
      </c>
      <c r="I2059">
        <v>1045</v>
      </c>
      <c r="J2059">
        <v>2058</v>
      </c>
      <c r="K2059" t="str">
        <f t="shared" si="96"/>
        <v>2022</v>
      </c>
      <c r="L2059" t="str">
        <f t="shared" si="97"/>
        <v>05</v>
      </c>
      <c r="M2059" t="str">
        <f t="shared" si="98"/>
        <v>2022-05</v>
      </c>
    </row>
    <row r="2060" spans="1:13" x14ac:dyDescent="0.3">
      <c r="A2060" t="s">
        <v>22</v>
      </c>
      <c r="B2060" s="1">
        <v>47299</v>
      </c>
      <c r="C2060">
        <v>40</v>
      </c>
      <c r="D2060" t="s">
        <v>12</v>
      </c>
      <c r="E2060" s="1">
        <v>44687</v>
      </c>
      <c r="F2060" s="2">
        <v>0.61730324074074072</v>
      </c>
      <c r="G2060">
        <v>5.98</v>
      </c>
      <c r="H2060">
        <v>7.72</v>
      </c>
      <c r="I2060">
        <v>1045</v>
      </c>
      <c r="J2060">
        <v>2059</v>
      </c>
      <c r="K2060" t="str">
        <f t="shared" si="96"/>
        <v>2022</v>
      </c>
      <c r="L2060" t="str">
        <f t="shared" si="97"/>
        <v>05</v>
      </c>
      <c r="M2060" t="str">
        <f t="shared" si="98"/>
        <v>2022-05</v>
      </c>
    </row>
    <row r="2061" spans="1:13" x14ac:dyDescent="0.3">
      <c r="A2061" t="s">
        <v>14</v>
      </c>
      <c r="B2061" s="1">
        <v>47848</v>
      </c>
      <c r="C2061">
        <v>20</v>
      </c>
      <c r="D2061" t="s">
        <v>16</v>
      </c>
      <c r="E2061" s="1">
        <v>44576</v>
      </c>
      <c r="F2061" s="2">
        <v>0.58451388888888889</v>
      </c>
      <c r="G2061">
        <v>9.2200000000000006</v>
      </c>
      <c r="H2061">
        <v>6.06</v>
      </c>
      <c r="I2061">
        <v>1046</v>
      </c>
      <c r="J2061">
        <v>2060</v>
      </c>
      <c r="K2061" t="str">
        <f t="shared" si="96"/>
        <v>2022</v>
      </c>
      <c r="L2061" t="str">
        <f t="shared" si="97"/>
        <v>01</v>
      </c>
      <c r="M2061" t="str">
        <f t="shared" si="98"/>
        <v>2022-01</v>
      </c>
    </row>
    <row r="2062" spans="1:13" x14ac:dyDescent="0.3">
      <c r="A2062" t="s">
        <v>14</v>
      </c>
      <c r="B2062" s="1">
        <v>47848</v>
      </c>
      <c r="C2062">
        <v>40</v>
      </c>
      <c r="D2062" t="s">
        <v>12</v>
      </c>
      <c r="E2062" s="1">
        <v>44576</v>
      </c>
      <c r="F2062" s="2">
        <v>0.58451388888888889</v>
      </c>
      <c r="G2062">
        <v>9.2200000000000006</v>
      </c>
      <c r="H2062">
        <v>6.06</v>
      </c>
      <c r="I2062">
        <v>1046</v>
      </c>
      <c r="J2062">
        <v>2061</v>
      </c>
      <c r="K2062" t="str">
        <f t="shared" si="96"/>
        <v>2022</v>
      </c>
      <c r="L2062" t="str">
        <f t="shared" si="97"/>
        <v>01</v>
      </c>
      <c r="M2062" t="str">
        <f t="shared" si="98"/>
        <v>2022-01</v>
      </c>
    </row>
    <row r="2063" spans="1:13" x14ac:dyDescent="0.3">
      <c r="A2063" t="s">
        <v>10</v>
      </c>
      <c r="B2063" s="1">
        <v>47118</v>
      </c>
      <c r="C2063">
        <v>20</v>
      </c>
      <c r="D2063" t="s">
        <v>16</v>
      </c>
      <c r="E2063" s="1">
        <v>44709</v>
      </c>
      <c r="F2063" s="2">
        <v>0.83293981481481483</v>
      </c>
      <c r="G2063">
        <v>11.42</v>
      </c>
      <c r="H2063">
        <v>8.02</v>
      </c>
      <c r="I2063">
        <v>1047</v>
      </c>
      <c r="J2063">
        <v>2062</v>
      </c>
      <c r="K2063" t="str">
        <f t="shared" si="96"/>
        <v>2022</v>
      </c>
      <c r="L2063" t="str">
        <f t="shared" si="97"/>
        <v>05</v>
      </c>
      <c r="M2063" t="str">
        <f t="shared" si="98"/>
        <v>2022-05</v>
      </c>
    </row>
    <row r="2064" spans="1:13" x14ac:dyDescent="0.3">
      <c r="A2064" t="s">
        <v>21</v>
      </c>
      <c r="B2064" t="s">
        <v>19</v>
      </c>
      <c r="C2064">
        <v>10</v>
      </c>
      <c r="D2064" t="s">
        <v>15</v>
      </c>
      <c r="E2064" s="1">
        <v>44783</v>
      </c>
      <c r="F2064" s="2">
        <v>0.66831018518518526</v>
      </c>
      <c r="G2064">
        <v>7.01</v>
      </c>
      <c r="H2064">
        <v>5.85</v>
      </c>
      <c r="I2064">
        <v>1048</v>
      </c>
      <c r="J2064">
        <v>2063</v>
      </c>
      <c r="K2064" t="str">
        <f t="shared" si="96"/>
        <v>2022</v>
      </c>
      <c r="L2064" t="str">
        <f t="shared" si="97"/>
        <v>08</v>
      </c>
      <c r="M2064" t="str">
        <f t="shared" si="98"/>
        <v>2022-08</v>
      </c>
    </row>
    <row r="2065" spans="1:13" x14ac:dyDescent="0.3">
      <c r="A2065" t="s">
        <v>10</v>
      </c>
      <c r="B2065" s="1">
        <v>47118</v>
      </c>
      <c r="C2065">
        <v>10</v>
      </c>
      <c r="D2065" t="s">
        <v>15</v>
      </c>
      <c r="E2065" s="1">
        <v>44852</v>
      </c>
      <c r="F2065" s="2">
        <v>0.67185185185185192</v>
      </c>
      <c r="G2065">
        <v>7.33</v>
      </c>
      <c r="H2065">
        <v>12.07</v>
      </c>
      <c r="I2065">
        <v>1049</v>
      </c>
      <c r="J2065">
        <v>2064</v>
      </c>
      <c r="K2065" t="str">
        <f t="shared" si="96"/>
        <v>2022</v>
      </c>
      <c r="L2065" t="str">
        <f t="shared" si="97"/>
        <v>10</v>
      </c>
      <c r="M2065" t="str">
        <f t="shared" si="98"/>
        <v>2022-10</v>
      </c>
    </row>
    <row r="2066" spans="1:13" x14ac:dyDescent="0.3">
      <c r="A2066" t="s">
        <v>14</v>
      </c>
      <c r="B2066" s="1">
        <v>47848</v>
      </c>
      <c r="C2066">
        <v>10</v>
      </c>
      <c r="D2066" t="s">
        <v>15</v>
      </c>
      <c r="E2066" s="1">
        <v>44601</v>
      </c>
      <c r="F2066" s="2">
        <v>0.4130092592592593</v>
      </c>
      <c r="G2066">
        <v>6.51</v>
      </c>
      <c r="H2066">
        <v>15.67</v>
      </c>
      <c r="I2066">
        <v>1050</v>
      </c>
      <c r="J2066">
        <v>2065</v>
      </c>
      <c r="K2066" t="str">
        <f t="shared" si="96"/>
        <v>2022</v>
      </c>
      <c r="L2066" t="str">
        <f t="shared" si="97"/>
        <v>02</v>
      </c>
      <c r="M2066" t="str">
        <f t="shared" si="98"/>
        <v>2022-02</v>
      </c>
    </row>
    <row r="2067" spans="1:13" x14ac:dyDescent="0.3">
      <c r="A2067" t="s">
        <v>14</v>
      </c>
      <c r="B2067" s="1">
        <v>47848</v>
      </c>
      <c r="C2067">
        <v>40</v>
      </c>
      <c r="D2067" t="s">
        <v>12</v>
      </c>
      <c r="E2067" s="1">
        <v>44601</v>
      </c>
      <c r="F2067" s="2">
        <v>0.4130092592592593</v>
      </c>
      <c r="G2067">
        <v>6.51</v>
      </c>
      <c r="H2067">
        <v>15.67</v>
      </c>
      <c r="I2067">
        <v>1050</v>
      </c>
      <c r="J2067">
        <v>2066</v>
      </c>
      <c r="K2067" t="str">
        <f t="shared" si="96"/>
        <v>2022</v>
      </c>
      <c r="L2067" t="str">
        <f t="shared" si="97"/>
        <v>02</v>
      </c>
      <c r="M2067" t="str">
        <f t="shared" si="98"/>
        <v>2022-02</v>
      </c>
    </row>
    <row r="2068" spans="1:13" x14ac:dyDescent="0.3">
      <c r="A2068" t="s">
        <v>14</v>
      </c>
      <c r="B2068" s="1">
        <v>47848</v>
      </c>
      <c r="C2068">
        <v>0</v>
      </c>
      <c r="D2068" t="s">
        <v>11</v>
      </c>
      <c r="E2068" s="1">
        <v>44802</v>
      </c>
      <c r="F2068" s="2">
        <v>0.5273958333333334</v>
      </c>
      <c r="G2068">
        <v>11.36</v>
      </c>
      <c r="H2068">
        <v>6.23</v>
      </c>
      <c r="I2068">
        <v>1051</v>
      </c>
      <c r="J2068">
        <v>2067</v>
      </c>
      <c r="K2068" t="str">
        <f t="shared" si="96"/>
        <v>2022</v>
      </c>
      <c r="L2068" t="str">
        <f t="shared" si="97"/>
        <v>08</v>
      </c>
      <c r="M2068" t="str">
        <f t="shared" si="98"/>
        <v>2022-08</v>
      </c>
    </row>
    <row r="2069" spans="1:13" x14ac:dyDescent="0.3">
      <c r="A2069" t="s">
        <v>14</v>
      </c>
      <c r="B2069" s="1">
        <v>47848</v>
      </c>
      <c r="C2069">
        <v>40</v>
      </c>
      <c r="D2069" t="s">
        <v>12</v>
      </c>
      <c r="E2069" s="1">
        <v>44802</v>
      </c>
      <c r="F2069" s="2">
        <v>0.5273958333333334</v>
      </c>
      <c r="G2069">
        <v>11.36</v>
      </c>
      <c r="H2069">
        <v>6.23</v>
      </c>
      <c r="I2069">
        <v>1051</v>
      </c>
      <c r="J2069">
        <v>2068</v>
      </c>
      <c r="K2069" t="str">
        <f t="shared" si="96"/>
        <v>2022</v>
      </c>
      <c r="L2069" t="str">
        <f t="shared" si="97"/>
        <v>08</v>
      </c>
      <c r="M2069" t="str">
        <f t="shared" si="98"/>
        <v>2022-08</v>
      </c>
    </row>
    <row r="2070" spans="1:13" x14ac:dyDescent="0.3">
      <c r="A2070" t="s">
        <v>14</v>
      </c>
      <c r="B2070" s="1">
        <v>47848</v>
      </c>
      <c r="C2070">
        <v>50</v>
      </c>
      <c r="D2070" t="s">
        <v>13</v>
      </c>
      <c r="E2070" s="1">
        <v>44802</v>
      </c>
      <c r="F2070" s="2">
        <v>0.5273958333333334</v>
      </c>
      <c r="G2070">
        <v>11.36</v>
      </c>
      <c r="H2070">
        <v>6.23</v>
      </c>
      <c r="I2070">
        <v>1051</v>
      </c>
      <c r="J2070">
        <v>2069</v>
      </c>
      <c r="K2070" t="str">
        <f t="shared" si="96"/>
        <v>2022</v>
      </c>
      <c r="L2070" t="str">
        <f t="shared" si="97"/>
        <v>08</v>
      </c>
      <c r="M2070" t="str">
        <f t="shared" si="98"/>
        <v>2022-08</v>
      </c>
    </row>
    <row r="2071" spans="1:13" x14ac:dyDescent="0.3">
      <c r="A2071" t="s">
        <v>10</v>
      </c>
      <c r="B2071" s="1">
        <v>47118</v>
      </c>
      <c r="C2071">
        <v>10</v>
      </c>
      <c r="D2071" t="s">
        <v>15</v>
      </c>
      <c r="E2071" s="1">
        <v>44855</v>
      </c>
      <c r="F2071" s="2">
        <v>0.44750000000000001</v>
      </c>
      <c r="G2071">
        <v>15.21</v>
      </c>
      <c r="H2071">
        <v>11.73</v>
      </c>
      <c r="I2071">
        <v>1052</v>
      </c>
      <c r="J2071">
        <v>2070</v>
      </c>
      <c r="K2071" t="str">
        <f t="shared" si="96"/>
        <v>2022</v>
      </c>
      <c r="L2071" t="str">
        <f t="shared" si="97"/>
        <v>10</v>
      </c>
      <c r="M2071" t="str">
        <f t="shared" si="98"/>
        <v>2022-10</v>
      </c>
    </row>
    <row r="2072" spans="1:13" x14ac:dyDescent="0.3">
      <c r="A2072" t="s">
        <v>10</v>
      </c>
      <c r="B2072" s="1">
        <v>47118</v>
      </c>
      <c r="C2072">
        <v>20</v>
      </c>
      <c r="D2072" t="s">
        <v>16</v>
      </c>
      <c r="E2072" s="1">
        <v>44898</v>
      </c>
      <c r="F2072" s="2">
        <v>0.38398148148148148</v>
      </c>
      <c r="G2072">
        <v>7.14</v>
      </c>
      <c r="H2072">
        <v>7.45</v>
      </c>
      <c r="I2072">
        <v>1053</v>
      </c>
      <c r="J2072">
        <v>2071</v>
      </c>
      <c r="K2072" t="str">
        <f t="shared" si="96"/>
        <v>2022</v>
      </c>
      <c r="L2072" t="str">
        <f t="shared" si="97"/>
        <v>12</v>
      </c>
      <c r="M2072" t="str">
        <f t="shared" si="98"/>
        <v>2022-12</v>
      </c>
    </row>
    <row r="2073" spans="1:13" x14ac:dyDescent="0.3">
      <c r="A2073" t="s">
        <v>10</v>
      </c>
      <c r="B2073" s="1">
        <v>47118</v>
      </c>
      <c r="C2073">
        <v>25</v>
      </c>
      <c r="D2073" t="s">
        <v>17</v>
      </c>
      <c r="E2073" s="1">
        <v>44898</v>
      </c>
      <c r="F2073" s="2">
        <v>0.38398148148148148</v>
      </c>
      <c r="G2073">
        <v>7.14</v>
      </c>
      <c r="H2073">
        <v>7.45</v>
      </c>
      <c r="I2073">
        <v>1053</v>
      </c>
      <c r="J2073">
        <v>2072</v>
      </c>
      <c r="K2073" t="str">
        <f t="shared" si="96"/>
        <v>2022</v>
      </c>
      <c r="L2073" t="str">
        <f t="shared" si="97"/>
        <v>12</v>
      </c>
      <c r="M2073" t="str">
        <f t="shared" si="98"/>
        <v>2022-12</v>
      </c>
    </row>
    <row r="2074" spans="1:13" x14ac:dyDescent="0.3">
      <c r="A2074" t="s">
        <v>10</v>
      </c>
      <c r="B2074" s="1">
        <v>47118</v>
      </c>
      <c r="C2074">
        <v>80</v>
      </c>
      <c r="D2074" t="s">
        <v>20</v>
      </c>
      <c r="E2074" s="1">
        <v>44898</v>
      </c>
      <c r="F2074" s="2">
        <v>0.38398148148148148</v>
      </c>
      <c r="G2074">
        <v>7.14</v>
      </c>
      <c r="H2074">
        <v>7.45</v>
      </c>
      <c r="I2074">
        <v>1053</v>
      </c>
      <c r="J2074">
        <v>2073</v>
      </c>
      <c r="K2074" t="str">
        <f t="shared" si="96"/>
        <v>2022</v>
      </c>
      <c r="L2074" t="str">
        <f t="shared" si="97"/>
        <v>12</v>
      </c>
      <c r="M2074" t="str">
        <f t="shared" si="98"/>
        <v>2022-12</v>
      </c>
    </row>
    <row r="2075" spans="1:13" x14ac:dyDescent="0.3">
      <c r="A2075" t="s">
        <v>14</v>
      </c>
      <c r="B2075" s="1">
        <v>47848</v>
      </c>
      <c r="C2075">
        <v>10</v>
      </c>
      <c r="D2075" t="s">
        <v>15</v>
      </c>
      <c r="E2075" s="1">
        <v>44972</v>
      </c>
      <c r="F2075" s="2">
        <v>0.39682870370370371</v>
      </c>
      <c r="G2075">
        <v>12.29</v>
      </c>
      <c r="H2075">
        <v>5.44</v>
      </c>
      <c r="I2075">
        <v>1054</v>
      </c>
      <c r="J2075">
        <v>2074</v>
      </c>
      <c r="K2075" t="str">
        <f t="shared" si="96"/>
        <v>2023</v>
      </c>
      <c r="L2075" t="str">
        <f t="shared" si="97"/>
        <v>02</v>
      </c>
      <c r="M2075" t="str">
        <f t="shared" si="98"/>
        <v>2023-02</v>
      </c>
    </row>
    <row r="2076" spans="1:13" x14ac:dyDescent="0.3">
      <c r="A2076" t="s">
        <v>14</v>
      </c>
      <c r="B2076" s="1">
        <v>47848</v>
      </c>
      <c r="C2076">
        <v>40</v>
      </c>
      <c r="D2076" t="s">
        <v>12</v>
      </c>
      <c r="E2076" s="1">
        <v>44972</v>
      </c>
      <c r="F2076" s="2">
        <v>0.39682870370370371</v>
      </c>
      <c r="G2076">
        <v>12.29</v>
      </c>
      <c r="H2076">
        <v>5.44</v>
      </c>
      <c r="I2076">
        <v>1054</v>
      </c>
      <c r="J2076">
        <v>2075</v>
      </c>
      <c r="K2076" t="str">
        <f t="shared" si="96"/>
        <v>2023</v>
      </c>
      <c r="L2076" t="str">
        <f t="shared" si="97"/>
        <v>02</v>
      </c>
      <c r="M2076" t="str">
        <f t="shared" si="98"/>
        <v>2023-02</v>
      </c>
    </row>
    <row r="2077" spans="1:13" x14ac:dyDescent="0.3">
      <c r="A2077" t="s">
        <v>22</v>
      </c>
      <c r="B2077" s="1">
        <v>47299</v>
      </c>
      <c r="C2077">
        <v>10</v>
      </c>
      <c r="D2077" t="s">
        <v>15</v>
      </c>
      <c r="E2077" s="1">
        <v>45021</v>
      </c>
      <c r="F2077" s="2">
        <v>0.64063657407407404</v>
      </c>
      <c r="G2077">
        <v>9.61</v>
      </c>
      <c r="H2077">
        <v>14.84</v>
      </c>
      <c r="I2077">
        <v>1055</v>
      </c>
      <c r="J2077">
        <v>2076</v>
      </c>
      <c r="K2077" t="str">
        <f t="shared" si="96"/>
        <v>2023</v>
      </c>
      <c r="L2077" t="str">
        <f t="shared" si="97"/>
        <v>04</v>
      </c>
      <c r="M2077" t="str">
        <f t="shared" si="98"/>
        <v>2023-04</v>
      </c>
    </row>
    <row r="2078" spans="1:13" x14ac:dyDescent="0.3">
      <c r="A2078" t="s">
        <v>22</v>
      </c>
      <c r="B2078" s="1">
        <v>47299</v>
      </c>
      <c r="C2078">
        <v>25</v>
      </c>
      <c r="D2078" t="s">
        <v>17</v>
      </c>
      <c r="E2078" s="1">
        <v>45021</v>
      </c>
      <c r="F2078" s="2">
        <v>0.64063657407407404</v>
      </c>
      <c r="G2078">
        <v>9.61</v>
      </c>
      <c r="H2078">
        <v>14.84</v>
      </c>
      <c r="I2078">
        <v>1055</v>
      </c>
      <c r="J2078">
        <v>2077</v>
      </c>
      <c r="K2078" t="str">
        <f t="shared" si="96"/>
        <v>2023</v>
      </c>
      <c r="L2078" t="str">
        <f t="shared" si="97"/>
        <v>04</v>
      </c>
      <c r="M2078" t="str">
        <f t="shared" si="98"/>
        <v>2023-04</v>
      </c>
    </row>
    <row r="2079" spans="1:13" x14ac:dyDescent="0.3">
      <c r="A2079" t="s">
        <v>14</v>
      </c>
      <c r="B2079" s="1">
        <v>47848</v>
      </c>
      <c r="C2079">
        <v>20</v>
      </c>
      <c r="D2079" t="s">
        <v>16</v>
      </c>
      <c r="E2079" s="1">
        <v>44677</v>
      </c>
      <c r="F2079" s="2">
        <v>0.43391203703703707</v>
      </c>
      <c r="G2079">
        <v>7.67</v>
      </c>
      <c r="H2079">
        <v>9.5399999999999991</v>
      </c>
      <c r="I2079">
        <v>1056</v>
      </c>
      <c r="J2079">
        <v>2078</v>
      </c>
      <c r="K2079" t="str">
        <f t="shared" si="96"/>
        <v>2022</v>
      </c>
      <c r="L2079" t="str">
        <f t="shared" si="97"/>
        <v>04</v>
      </c>
      <c r="M2079" t="str">
        <f t="shared" si="98"/>
        <v>2022-04</v>
      </c>
    </row>
    <row r="2080" spans="1:13" x14ac:dyDescent="0.3">
      <c r="A2080" t="s">
        <v>14</v>
      </c>
      <c r="B2080" s="1">
        <v>47848</v>
      </c>
      <c r="C2080">
        <v>25</v>
      </c>
      <c r="D2080" t="s">
        <v>17</v>
      </c>
      <c r="E2080" s="1">
        <v>44677</v>
      </c>
      <c r="F2080" s="2">
        <v>0.43391203703703707</v>
      </c>
      <c r="G2080">
        <v>7.67</v>
      </c>
      <c r="H2080">
        <v>9.5399999999999991</v>
      </c>
      <c r="I2080">
        <v>1056</v>
      </c>
      <c r="J2080">
        <v>2079</v>
      </c>
      <c r="K2080" t="str">
        <f t="shared" si="96"/>
        <v>2022</v>
      </c>
      <c r="L2080" t="str">
        <f t="shared" si="97"/>
        <v>04</v>
      </c>
      <c r="M2080" t="str">
        <f t="shared" si="98"/>
        <v>2022-04</v>
      </c>
    </row>
    <row r="2081" spans="1:13" x14ac:dyDescent="0.3">
      <c r="A2081" t="s">
        <v>14</v>
      </c>
      <c r="B2081" s="1">
        <v>47848</v>
      </c>
      <c r="C2081">
        <v>50</v>
      </c>
      <c r="D2081" t="s">
        <v>13</v>
      </c>
      <c r="E2081" s="1">
        <v>44677</v>
      </c>
      <c r="F2081" s="2">
        <v>0.43391203703703707</v>
      </c>
      <c r="G2081">
        <v>7.67</v>
      </c>
      <c r="H2081">
        <v>9.5399999999999991</v>
      </c>
      <c r="I2081">
        <v>1056</v>
      </c>
      <c r="J2081">
        <v>2080</v>
      </c>
      <c r="K2081" t="str">
        <f t="shared" si="96"/>
        <v>2022</v>
      </c>
      <c r="L2081" t="str">
        <f t="shared" si="97"/>
        <v>04</v>
      </c>
      <c r="M2081" t="str">
        <f t="shared" si="98"/>
        <v>2022-04</v>
      </c>
    </row>
    <row r="2082" spans="1:13" x14ac:dyDescent="0.3">
      <c r="A2082" t="s">
        <v>10</v>
      </c>
      <c r="B2082" s="1">
        <v>47118</v>
      </c>
      <c r="C2082">
        <v>20</v>
      </c>
      <c r="D2082" t="s">
        <v>16</v>
      </c>
      <c r="E2082" s="1">
        <v>44729</v>
      </c>
      <c r="F2082" s="2">
        <v>0.80451388888888886</v>
      </c>
      <c r="G2082">
        <v>6.27</v>
      </c>
      <c r="H2082">
        <v>10.49</v>
      </c>
      <c r="I2082">
        <v>1057</v>
      </c>
      <c r="J2082">
        <v>2081</v>
      </c>
      <c r="K2082" t="str">
        <f t="shared" si="96"/>
        <v>2022</v>
      </c>
      <c r="L2082" t="str">
        <f t="shared" si="97"/>
        <v>06</v>
      </c>
      <c r="M2082" t="str">
        <f t="shared" si="98"/>
        <v>2022-06</v>
      </c>
    </row>
    <row r="2083" spans="1:13" x14ac:dyDescent="0.3">
      <c r="A2083" t="s">
        <v>10</v>
      </c>
      <c r="B2083" s="1">
        <v>47118</v>
      </c>
      <c r="C2083">
        <v>25</v>
      </c>
      <c r="D2083" t="s">
        <v>17</v>
      </c>
      <c r="E2083" s="1">
        <v>44729</v>
      </c>
      <c r="F2083" s="2">
        <v>0.80451388888888886</v>
      </c>
      <c r="G2083">
        <v>6.27</v>
      </c>
      <c r="H2083">
        <v>10.49</v>
      </c>
      <c r="I2083">
        <v>1057</v>
      </c>
      <c r="J2083">
        <v>2082</v>
      </c>
      <c r="K2083" t="str">
        <f t="shared" si="96"/>
        <v>2022</v>
      </c>
      <c r="L2083" t="str">
        <f t="shared" si="97"/>
        <v>06</v>
      </c>
      <c r="M2083" t="str">
        <f t="shared" si="98"/>
        <v>2022-06</v>
      </c>
    </row>
    <row r="2084" spans="1:13" x14ac:dyDescent="0.3">
      <c r="A2084" t="s">
        <v>22</v>
      </c>
      <c r="B2084" s="1">
        <v>47299</v>
      </c>
      <c r="C2084">
        <v>10</v>
      </c>
      <c r="D2084" t="s">
        <v>15</v>
      </c>
      <c r="E2084" s="1">
        <v>44743</v>
      </c>
      <c r="F2084" s="2">
        <v>0.85766203703703703</v>
      </c>
      <c r="G2084">
        <v>11.6</v>
      </c>
      <c r="H2084">
        <v>13.25</v>
      </c>
      <c r="I2084">
        <v>1058</v>
      </c>
      <c r="J2084">
        <v>2083</v>
      </c>
      <c r="K2084" t="str">
        <f t="shared" si="96"/>
        <v>2022</v>
      </c>
      <c r="L2084" t="str">
        <f t="shared" si="97"/>
        <v>07</v>
      </c>
      <c r="M2084" t="str">
        <f t="shared" si="98"/>
        <v>2022-07</v>
      </c>
    </row>
    <row r="2085" spans="1:13" x14ac:dyDescent="0.3">
      <c r="A2085" t="s">
        <v>14</v>
      </c>
      <c r="B2085" s="1">
        <v>47848</v>
      </c>
      <c r="C2085">
        <v>20</v>
      </c>
      <c r="D2085" t="s">
        <v>16</v>
      </c>
      <c r="E2085" s="1">
        <v>44602</v>
      </c>
      <c r="F2085" s="2">
        <v>0.41033564814814816</v>
      </c>
      <c r="G2085">
        <v>8.02</v>
      </c>
      <c r="H2085">
        <v>13.66</v>
      </c>
      <c r="I2085">
        <v>1059</v>
      </c>
      <c r="J2085">
        <v>2084</v>
      </c>
      <c r="K2085" t="str">
        <f t="shared" si="96"/>
        <v>2022</v>
      </c>
      <c r="L2085" t="str">
        <f t="shared" si="97"/>
        <v>02</v>
      </c>
      <c r="M2085" t="str">
        <f t="shared" si="98"/>
        <v>2022-02</v>
      </c>
    </row>
    <row r="2086" spans="1:13" x14ac:dyDescent="0.3">
      <c r="A2086" t="s">
        <v>14</v>
      </c>
      <c r="B2086" s="1">
        <v>47848</v>
      </c>
      <c r="C2086">
        <v>25</v>
      </c>
      <c r="D2086" t="s">
        <v>17</v>
      </c>
      <c r="E2086" s="1">
        <v>44602</v>
      </c>
      <c r="F2086" s="2">
        <v>0.41033564814814816</v>
      </c>
      <c r="G2086">
        <v>8.02</v>
      </c>
      <c r="H2086">
        <v>13.66</v>
      </c>
      <c r="I2086">
        <v>1059</v>
      </c>
      <c r="J2086">
        <v>2085</v>
      </c>
      <c r="K2086" t="str">
        <f t="shared" si="96"/>
        <v>2022</v>
      </c>
      <c r="L2086" t="str">
        <f t="shared" si="97"/>
        <v>02</v>
      </c>
      <c r="M2086" t="str">
        <f t="shared" si="98"/>
        <v>2022-02</v>
      </c>
    </row>
    <row r="2087" spans="1:13" x14ac:dyDescent="0.3">
      <c r="A2087" t="s">
        <v>14</v>
      </c>
      <c r="B2087" s="1">
        <v>47848</v>
      </c>
      <c r="C2087">
        <v>0</v>
      </c>
      <c r="D2087" t="s">
        <v>11</v>
      </c>
      <c r="E2087" s="1">
        <v>44791</v>
      </c>
      <c r="F2087" s="2">
        <v>0.47435185185185186</v>
      </c>
      <c r="G2087">
        <v>6.32</v>
      </c>
      <c r="H2087">
        <v>14.23</v>
      </c>
      <c r="I2087">
        <v>1060</v>
      </c>
      <c r="J2087">
        <v>2086</v>
      </c>
      <c r="K2087" t="str">
        <f t="shared" si="96"/>
        <v>2022</v>
      </c>
      <c r="L2087" t="str">
        <f t="shared" si="97"/>
        <v>08</v>
      </c>
      <c r="M2087" t="str">
        <f t="shared" si="98"/>
        <v>2022-08</v>
      </c>
    </row>
    <row r="2088" spans="1:13" x14ac:dyDescent="0.3">
      <c r="A2088" t="s">
        <v>14</v>
      </c>
      <c r="B2088" s="1">
        <v>47848</v>
      </c>
      <c r="C2088">
        <v>25</v>
      </c>
      <c r="D2088" t="s">
        <v>17</v>
      </c>
      <c r="E2088" s="1">
        <v>44791</v>
      </c>
      <c r="F2088" s="2">
        <v>0.47435185185185186</v>
      </c>
      <c r="G2088">
        <v>6.32</v>
      </c>
      <c r="H2088">
        <v>14.23</v>
      </c>
      <c r="I2088">
        <v>1060</v>
      </c>
      <c r="J2088">
        <v>2087</v>
      </c>
      <c r="K2088" t="str">
        <f t="shared" si="96"/>
        <v>2022</v>
      </c>
      <c r="L2088" t="str">
        <f t="shared" si="97"/>
        <v>08</v>
      </c>
      <c r="M2088" t="str">
        <f t="shared" si="98"/>
        <v>2022-08</v>
      </c>
    </row>
    <row r="2089" spans="1:13" x14ac:dyDescent="0.3">
      <c r="A2089" t="s">
        <v>14</v>
      </c>
      <c r="B2089" s="1">
        <v>47848</v>
      </c>
      <c r="C2089">
        <v>50</v>
      </c>
      <c r="D2089" t="s">
        <v>13</v>
      </c>
      <c r="E2089" s="1">
        <v>44791</v>
      </c>
      <c r="F2089" s="2">
        <v>0.47435185185185186</v>
      </c>
      <c r="G2089">
        <v>6.32</v>
      </c>
      <c r="H2089">
        <v>14.23</v>
      </c>
      <c r="I2089">
        <v>1060</v>
      </c>
      <c r="J2089">
        <v>2088</v>
      </c>
      <c r="K2089" t="str">
        <f t="shared" si="96"/>
        <v>2022</v>
      </c>
      <c r="L2089" t="str">
        <f t="shared" si="97"/>
        <v>08</v>
      </c>
      <c r="M2089" t="str">
        <f t="shared" si="98"/>
        <v>2022-08</v>
      </c>
    </row>
    <row r="2090" spans="1:13" x14ac:dyDescent="0.3">
      <c r="A2090" t="s">
        <v>10</v>
      </c>
      <c r="B2090" s="1">
        <v>47118</v>
      </c>
      <c r="C2090">
        <v>20</v>
      </c>
      <c r="D2090" t="s">
        <v>16</v>
      </c>
      <c r="E2090" s="1">
        <v>44843</v>
      </c>
      <c r="F2090" s="2">
        <v>0.60006944444444443</v>
      </c>
      <c r="G2090">
        <v>6.61</v>
      </c>
      <c r="H2090">
        <v>7.98</v>
      </c>
      <c r="I2090">
        <v>1061</v>
      </c>
      <c r="J2090">
        <v>2089</v>
      </c>
      <c r="K2090" t="str">
        <f t="shared" si="96"/>
        <v>2022</v>
      </c>
      <c r="L2090" t="str">
        <f t="shared" si="97"/>
        <v>10</v>
      </c>
      <c r="M2090" t="str">
        <f t="shared" si="98"/>
        <v>2022-10</v>
      </c>
    </row>
    <row r="2091" spans="1:13" x14ac:dyDescent="0.3">
      <c r="A2091" t="s">
        <v>10</v>
      </c>
      <c r="B2091" s="1">
        <v>47118</v>
      </c>
      <c r="C2091">
        <v>40</v>
      </c>
      <c r="D2091" t="s">
        <v>12</v>
      </c>
      <c r="E2091" s="1">
        <v>44843</v>
      </c>
      <c r="F2091" s="2">
        <v>0.60006944444444443</v>
      </c>
      <c r="G2091">
        <v>6.61</v>
      </c>
      <c r="H2091">
        <v>7.98</v>
      </c>
      <c r="I2091">
        <v>1061</v>
      </c>
      <c r="J2091">
        <v>2090</v>
      </c>
      <c r="K2091" t="str">
        <f t="shared" si="96"/>
        <v>2022</v>
      </c>
      <c r="L2091" t="str">
        <f t="shared" si="97"/>
        <v>10</v>
      </c>
      <c r="M2091" t="str">
        <f t="shared" si="98"/>
        <v>2022-10</v>
      </c>
    </row>
    <row r="2092" spans="1:13" x14ac:dyDescent="0.3">
      <c r="A2092" t="s">
        <v>22</v>
      </c>
      <c r="B2092" s="1">
        <v>47299</v>
      </c>
      <c r="C2092">
        <v>10</v>
      </c>
      <c r="D2092" t="s">
        <v>15</v>
      </c>
      <c r="E2092" s="1">
        <v>44896</v>
      </c>
      <c r="F2092" s="2">
        <v>0.5308680555555555</v>
      </c>
      <c r="G2092">
        <v>7.97</v>
      </c>
      <c r="H2092">
        <v>5.83</v>
      </c>
      <c r="I2092">
        <v>1062</v>
      </c>
      <c r="J2092">
        <v>2091</v>
      </c>
      <c r="K2092" t="str">
        <f t="shared" si="96"/>
        <v>2022</v>
      </c>
      <c r="L2092" t="str">
        <f t="shared" si="97"/>
        <v>12</v>
      </c>
      <c r="M2092" t="str">
        <f t="shared" si="98"/>
        <v>2022-12</v>
      </c>
    </row>
    <row r="2093" spans="1:13" x14ac:dyDescent="0.3">
      <c r="A2093" t="s">
        <v>22</v>
      </c>
      <c r="B2093" s="1">
        <v>47299</v>
      </c>
      <c r="C2093">
        <v>40</v>
      </c>
      <c r="D2093" t="s">
        <v>12</v>
      </c>
      <c r="E2093" s="1">
        <v>44896</v>
      </c>
      <c r="F2093" s="2">
        <v>0.5308680555555555</v>
      </c>
      <c r="G2093">
        <v>7.97</v>
      </c>
      <c r="H2093">
        <v>5.83</v>
      </c>
      <c r="I2093">
        <v>1062</v>
      </c>
      <c r="J2093">
        <v>2092</v>
      </c>
      <c r="K2093" t="str">
        <f t="shared" si="96"/>
        <v>2022</v>
      </c>
      <c r="L2093" t="str">
        <f t="shared" si="97"/>
        <v>12</v>
      </c>
      <c r="M2093" t="str">
        <f t="shared" si="98"/>
        <v>2022-12</v>
      </c>
    </row>
    <row r="2094" spans="1:13" x14ac:dyDescent="0.3">
      <c r="A2094" t="s">
        <v>22</v>
      </c>
      <c r="B2094" s="1">
        <v>47299</v>
      </c>
      <c r="C2094">
        <v>80</v>
      </c>
      <c r="D2094" t="s">
        <v>20</v>
      </c>
      <c r="E2094" s="1">
        <v>44896</v>
      </c>
      <c r="F2094" s="2">
        <v>0.5308680555555555</v>
      </c>
      <c r="G2094">
        <v>7.97</v>
      </c>
      <c r="H2094">
        <v>5.83</v>
      </c>
      <c r="I2094">
        <v>1062</v>
      </c>
      <c r="J2094">
        <v>2093</v>
      </c>
      <c r="K2094" t="str">
        <f t="shared" si="96"/>
        <v>2022</v>
      </c>
      <c r="L2094" t="str">
        <f t="shared" si="97"/>
        <v>12</v>
      </c>
      <c r="M2094" t="str">
        <f t="shared" si="98"/>
        <v>2022-12</v>
      </c>
    </row>
    <row r="2095" spans="1:13" x14ac:dyDescent="0.3">
      <c r="A2095" t="s">
        <v>22</v>
      </c>
      <c r="B2095" s="1">
        <v>47299</v>
      </c>
      <c r="C2095">
        <v>0</v>
      </c>
      <c r="D2095" t="s">
        <v>11</v>
      </c>
      <c r="E2095" s="1">
        <v>44776</v>
      </c>
      <c r="F2095" s="2">
        <v>0.60250000000000004</v>
      </c>
      <c r="G2095">
        <v>8.17</v>
      </c>
      <c r="H2095">
        <v>7.32</v>
      </c>
      <c r="I2095">
        <v>1063</v>
      </c>
      <c r="J2095">
        <v>2094</v>
      </c>
      <c r="K2095" t="str">
        <f t="shared" si="96"/>
        <v>2022</v>
      </c>
      <c r="L2095" t="str">
        <f t="shared" si="97"/>
        <v>08</v>
      </c>
      <c r="M2095" t="str">
        <f t="shared" si="98"/>
        <v>2022-08</v>
      </c>
    </row>
    <row r="2096" spans="1:13" x14ac:dyDescent="0.3">
      <c r="A2096" t="s">
        <v>22</v>
      </c>
      <c r="B2096" s="1">
        <v>47299</v>
      </c>
      <c r="C2096">
        <v>40</v>
      </c>
      <c r="D2096" t="s">
        <v>12</v>
      </c>
      <c r="E2096" s="1">
        <v>44776</v>
      </c>
      <c r="F2096" s="2">
        <v>0.60250000000000004</v>
      </c>
      <c r="G2096">
        <v>8.17</v>
      </c>
      <c r="H2096">
        <v>7.32</v>
      </c>
      <c r="I2096">
        <v>1063</v>
      </c>
      <c r="J2096">
        <v>2095</v>
      </c>
      <c r="K2096" t="str">
        <f t="shared" si="96"/>
        <v>2022</v>
      </c>
      <c r="L2096" t="str">
        <f t="shared" si="97"/>
        <v>08</v>
      </c>
      <c r="M2096" t="str">
        <f t="shared" si="98"/>
        <v>2022-08</v>
      </c>
    </row>
    <row r="2097" spans="1:13" x14ac:dyDescent="0.3">
      <c r="A2097" t="s">
        <v>14</v>
      </c>
      <c r="B2097" s="1">
        <v>47848</v>
      </c>
      <c r="C2097">
        <v>0</v>
      </c>
      <c r="D2097" t="s">
        <v>11</v>
      </c>
      <c r="E2097" s="1">
        <v>44796</v>
      </c>
      <c r="F2097" s="2">
        <v>0.50680555555555562</v>
      </c>
      <c r="G2097">
        <v>17.71</v>
      </c>
      <c r="H2097">
        <v>8.82</v>
      </c>
      <c r="I2097">
        <v>1064</v>
      </c>
      <c r="J2097">
        <v>2096</v>
      </c>
      <c r="K2097" t="str">
        <f t="shared" si="96"/>
        <v>2022</v>
      </c>
      <c r="L2097" t="str">
        <f t="shared" si="97"/>
        <v>08</v>
      </c>
      <c r="M2097" t="str">
        <f t="shared" si="98"/>
        <v>2022-08</v>
      </c>
    </row>
    <row r="2098" spans="1:13" x14ac:dyDescent="0.3">
      <c r="A2098" t="s">
        <v>14</v>
      </c>
      <c r="B2098" s="1">
        <v>47848</v>
      </c>
      <c r="C2098">
        <v>20</v>
      </c>
      <c r="D2098" t="s">
        <v>16</v>
      </c>
      <c r="E2098" s="1">
        <v>44620</v>
      </c>
      <c r="F2098" s="2">
        <v>0.86038194444444438</v>
      </c>
      <c r="G2098">
        <v>13.02</v>
      </c>
      <c r="H2098">
        <v>17.87</v>
      </c>
      <c r="I2098">
        <v>1065</v>
      </c>
      <c r="J2098">
        <v>2097</v>
      </c>
      <c r="K2098" t="str">
        <f t="shared" si="96"/>
        <v>2022</v>
      </c>
      <c r="L2098" t="str">
        <f t="shared" si="97"/>
        <v>02</v>
      </c>
      <c r="M2098" t="str">
        <f t="shared" si="98"/>
        <v>2022-02</v>
      </c>
    </row>
    <row r="2099" spans="1:13" x14ac:dyDescent="0.3">
      <c r="A2099" t="s">
        <v>14</v>
      </c>
      <c r="B2099" s="1">
        <v>47848</v>
      </c>
      <c r="C2099">
        <v>20</v>
      </c>
      <c r="D2099" t="s">
        <v>16</v>
      </c>
      <c r="E2099" s="1">
        <v>44632</v>
      </c>
      <c r="F2099" s="2">
        <v>0.82961805555555557</v>
      </c>
      <c r="G2099">
        <v>9.44</v>
      </c>
      <c r="H2099">
        <v>9.58</v>
      </c>
      <c r="I2099">
        <v>1066</v>
      </c>
      <c r="J2099">
        <v>2098</v>
      </c>
      <c r="K2099" t="str">
        <f t="shared" si="96"/>
        <v>2022</v>
      </c>
      <c r="L2099" t="str">
        <f t="shared" si="97"/>
        <v>03</v>
      </c>
      <c r="M2099" t="str">
        <f t="shared" si="98"/>
        <v>2022-03</v>
      </c>
    </row>
    <row r="2100" spans="1:13" x14ac:dyDescent="0.3">
      <c r="A2100" t="s">
        <v>21</v>
      </c>
      <c r="B2100" t="s">
        <v>19</v>
      </c>
      <c r="C2100">
        <v>20</v>
      </c>
      <c r="D2100" t="s">
        <v>16</v>
      </c>
      <c r="E2100" s="1">
        <v>44639</v>
      </c>
      <c r="F2100" s="2">
        <v>0.68776620370370367</v>
      </c>
      <c r="G2100">
        <v>6.07</v>
      </c>
      <c r="H2100">
        <v>10.39</v>
      </c>
      <c r="I2100">
        <v>1067</v>
      </c>
      <c r="J2100">
        <v>2099</v>
      </c>
      <c r="K2100" t="str">
        <f t="shared" si="96"/>
        <v>2022</v>
      </c>
      <c r="L2100" t="str">
        <f t="shared" si="97"/>
        <v>03</v>
      </c>
      <c r="M2100" t="str">
        <f t="shared" si="98"/>
        <v>2022-03</v>
      </c>
    </row>
    <row r="2101" spans="1:13" x14ac:dyDescent="0.3">
      <c r="A2101" t="s">
        <v>21</v>
      </c>
      <c r="B2101" t="s">
        <v>19</v>
      </c>
      <c r="C2101">
        <v>40</v>
      </c>
      <c r="D2101" t="s">
        <v>12</v>
      </c>
      <c r="E2101" s="1">
        <v>44639</v>
      </c>
      <c r="F2101" s="2">
        <v>0.68776620370370367</v>
      </c>
      <c r="G2101">
        <v>6.07</v>
      </c>
      <c r="H2101">
        <v>10.39</v>
      </c>
      <c r="I2101">
        <v>1067</v>
      </c>
      <c r="J2101">
        <v>2100</v>
      </c>
      <c r="K2101" t="str">
        <f t="shared" si="96"/>
        <v>2022</v>
      </c>
      <c r="L2101" t="str">
        <f t="shared" si="97"/>
        <v>03</v>
      </c>
      <c r="M2101" t="str">
        <f t="shared" si="98"/>
        <v>2022-03</v>
      </c>
    </row>
    <row r="2102" spans="1:13" x14ac:dyDescent="0.3">
      <c r="A2102" t="s">
        <v>10</v>
      </c>
      <c r="B2102" s="1">
        <v>47118</v>
      </c>
      <c r="C2102">
        <v>0</v>
      </c>
      <c r="D2102" t="s">
        <v>11</v>
      </c>
      <c r="E2102" s="1">
        <v>44805</v>
      </c>
      <c r="F2102" s="2">
        <v>0.56918981481481479</v>
      </c>
      <c r="G2102">
        <v>10.14</v>
      </c>
      <c r="H2102">
        <v>10.220000000000001</v>
      </c>
      <c r="I2102">
        <v>1068</v>
      </c>
      <c r="J2102">
        <v>2101</v>
      </c>
      <c r="K2102" t="str">
        <f t="shared" si="96"/>
        <v>2022</v>
      </c>
      <c r="L2102" t="str">
        <f t="shared" si="97"/>
        <v>09</v>
      </c>
      <c r="M2102" t="str">
        <f t="shared" si="98"/>
        <v>2022-09</v>
      </c>
    </row>
    <row r="2103" spans="1:13" x14ac:dyDescent="0.3">
      <c r="A2103" t="s">
        <v>10</v>
      </c>
      <c r="B2103" s="1">
        <v>47118</v>
      </c>
      <c r="C2103">
        <v>25</v>
      </c>
      <c r="D2103" t="s">
        <v>17</v>
      </c>
      <c r="E2103" s="1">
        <v>44805</v>
      </c>
      <c r="F2103" s="2">
        <v>0.56918981481481479</v>
      </c>
      <c r="G2103">
        <v>10.14</v>
      </c>
      <c r="H2103">
        <v>10.220000000000001</v>
      </c>
      <c r="I2103">
        <v>1068</v>
      </c>
      <c r="J2103">
        <v>2102</v>
      </c>
      <c r="K2103" t="str">
        <f t="shared" si="96"/>
        <v>2022</v>
      </c>
      <c r="L2103" t="str">
        <f t="shared" si="97"/>
        <v>09</v>
      </c>
      <c r="M2103" t="str">
        <f t="shared" si="98"/>
        <v>2022-09</v>
      </c>
    </row>
    <row r="2104" spans="1:13" x14ac:dyDescent="0.3">
      <c r="A2104" t="s">
        <v>18</v>
      </c>
      <c r="B2104" t="s">
        <v>19</v>
      </c>
      <c r="C2104">
        <v>0</v>
      </c>
      <c r="D2104" t="s">
        <v>11</v>
      </c>
      <c r="E2104" s="1">
        <v>44809</v>
      </c>
      <c r="F2104" s="2">
        <v>0.38869212962962968</v>
      </c>
      <c r="G2104">
        <v>9.27</v>
      </c>
      <c r="H2104">
        <v>6.87</v>
      </c>
      <c r="I2104">
        <v>1069</v>
      </c>
      <c r="J2104">
        <v>2103</v>
      </c>
      <c r="K2104" t="str">
        <f t="shared" si="96"/>
        <v>2022</v>
      </c>
      <c r="L2104" t="str">
        <f t="shared" si="97"/>
        <v>09</v>
      </c>
      <c r="M2104" t="str">
        <f t="shared" si="98"/>
        <v>2022-09</v>
      </c>
    </row>
    <row r="2105" spans="1:13" x14ac:dyDescent="0.3">
      <c r="A2105" t="s">
        <v>18</v>
      </c>
      <c r="B2105" t="s">
        <v>19</v>
      </c>
      <c r="C2105">
        <v>0</v>
      </c>
      <c r="D2105" t="s">
        <v>11</v>
      </c>
      <c r="E2105" s="1">
        <v>44846</v>
      </c>
      <c r="F2105" s="2">
        <v>0.33363425925925921</v>
      </c>
      <c r="G2105">
        <v>10.199999999999999</v>
      </c>
      <c r="H2105">
        <v>14.82</v>
      </c>
      <c r="I2105">
        <v>1070</v>
      </c>
      <c r="J2105">
        <v>2104</v>
      </c>
      <c r="K2105" t="str">
        <f t="shared" si="96"/>
        <v>2022</v>
      </c>
      <c r="L2105" t="str">
        <f t="shared" si="97"/>
        <v>10</v>
      </c>
      <c r="M2105" t="str">
        <f t="shared" si="98"/>
        <v>2022-10</v>
      </c>
    </row>
    <row r="2106" spans="1:13" x14ac:dyDescent="0.3">
      <c r="A2106" t="s">
        <v>22</v>
      </c>
      <c r="B2106" s="1">
        <v>47299</v>
      </c>
      <c r="C2106">
        <v>20</v>
      </c>
      <c r="D2106" t="s">
        <v>16</v>
      </c>
      <c r="E2106" s="1">
        <v>44886</v>
      </c>
      <c r="F2106" s="2">
        <v>0.54031249999999997</v>
      </c>
      <c r="G2106">
        <v>11.36</v>
      </c>
      <c r="H2106">
        <v>11.08</v>
      </c>
      <c r="I2106">
        <v>1071</v>
      </c>
      <c r="J2106">
        <v>2105</v>
      </c>
      <c r="K2106" t="str">
        <f t="shared" si="96"/>
        <v>2022</v>
      </c>
      <c r="L2106" t="str">
        <f t="shared" si="97"/>
        <v>11</v>
      </c>
      <c r="M2106" t="str">
        <f t="shared" si="98"/>
        <v>2022-11</v>
      </c>
    </row>
    <row r="2107" spans="1:13" x14ac:dyDescent="0.3">
      <c r="A2107" t="s">
        <v>22</v>
      </c>
      <c r="B2107" s="1">
        <v>47299</v>
      </c>
      <c r="C2107">
        <v>25</v>
      </c>
      <c r="D2107" t="s">
        <v>17</v>
      </c>
      <c r="E2107" s="1">
        <v>44886</v>
      </c>
      <c r="F2107" s="2">
        <v>0.54031249999999997</v>
      </c>
      <c r="G2107">
        <v>11.36</v>
      </c>
      <c r="H2107">
        <v>11.08</v>
      </c>
      <c r="I2107">
        <v>1071</v>
      </c>
      <c r="J2107">
        <v>2106</v>
      </c>
      <c r="K2107" t="str">
        <f t="shared" si="96"/>
        <v>2022</v>
      </c>
      <c r="L2107" t="str">
        <f t="shared" si="97"/>
        <v>11</v>
      </c>
      <c r="M2107" t="str">
        <f t="shared" si="98"/>
        <v>2022-11</v>
      </c>
    </row>
    <row r="2108" spans="1:13" x14ac:dyDescent="0.3">
      <c r="A2108" t="s">
        <v>22</v>
      </c>
      <c r="B2108" s="1">
        <v>47299</v>
      </c>
      <c r="C2108">
        <v>50</v>
      </c>
      <c r="D2108" t="s">
        <v>13</v>
      </c>
      <c r="E2108" s="1">
        <v>44886</v>
      </c>
      <c r="F2108" s="2">
        <v>0.54031249999999997</v>
      </c>
      <c r="G2108">
        <v>11.36</v>
      </c>
      <c r="H2108">
        <v>11.08</v>
      </c>
      <c r="I2108">
        <v>1071</v>
      </c>
      <c r="J2108">
        <v>2107</v>
      </c>
      <c r="K2108" t="str">
        <f t="shared" si="96"/>
        <v>2022</v>
      </c>
      <c r="L2108" t="str">
        <f t="shared" si="97"/>
        <v>11</v>
      </c>
      <c r="M2108" t="str">
        <f t="shared" si="98"/>
        <v>2022-11</v>
      </c>
    </row>
    <row r="2109" spans="1:13" x14ac:dyDescent="0.3">
      <c r="A2109" t="s">
        <v>14</v>
      </c>
      <c r="B2109" s="1">
        <v>47848</v>
      </c>
      <c r="C2109">
        <v>20</v>
      </c>
      <c r="D2109" t="s">
        <v>16</v>
      </c>
      <c r="E2109" s="1">
        <v>44883</v>
      </c>
      <c r="F2109" s="2">
        <v>0.66898148148148151</v>
      </c>
      <c r="G2109">
        <v>8.41</v>
      </c>
      <c r="H2109">
        <v>15.17</v>
      </c>
      <c r="I2109">
        <v>1072</v>
      </c>
      <c r="J2109">
        <v>2108</v>
      </c>
      <c r="K2109" t="str">
        <f t="shared" si="96"/>
        <v>2022</v>
      </c>
      <c r="L2109" t="str">
        <f t="shared" si="97"/>
        <v>11</v>
      </c>
      <c r="M2109" t="str">
        <f t="shared" si="98"/>
        <v>2022-11</v>
      </c>
    </row>
    <row r="2110" spans="1:13" x14ac:dyDescent="0.3">
      <c r="A2110" t="s">
        <v>14</v>
      </c>
      <c r="B2110" s="1">
        <v>47848</v>
      </c>
      <c r="C2110">
        <v>20</v>
      </c>
      <c r="D2110" t="s">
        <v>16</v>
      </c>
      <c r="E2110" s="1">
        <v>44939</v>
      </c>
      <c r="F2110" s="2">
        <v>0.39807870370370368</v>
      </c>
      <c r="G2110">
        <v>6.55</v>
      </c>
      <c r="H2110">
        <v>5.89</v>
      </c>
      <c r="I2110">
        <v>1073</v>
      </c>
      <c r="J2110">
        <v>2109</v>
      </c>
      <c r="K2110" t="str">
        <f t="shared" si="96"/>
        <v>2023</v>
      </c>
      <c r="L2110" t="str">
        <f t="shared" si="97"/>
        <v>01</v>
      </c>
      <c r="M2110" t="str">
        <f t="shared" si="98"/>
        <v>2023-01</v>
      </c>
    </row>
    <row r="2111" spans="1:13" x14ac:dyDescent="0.3">
      <c r="A2111" t="s">
        <v>14</v>
      </c>
      <c r="B2111" s="1">
        <v>47848</v>
      </c>
      <c r="C2111">
        <v>40</v>
      </c>
      <c r="D2111" t="s">
        <v>12</v>
      </c>
      <c r="E2111" s="1">
        <v>44939</v>
      </c>
      <c r="F2111" s="2">
        <v>0.39807870370370368</v>
      </c>
      <c r="G2111">
        <v>6.55</v>
      </c>
      <c r="H2111">
        <v>5.89</v>
      </c>
      <c r="I2111">
        <v>1073</v>
      </c>
      <c r="J2111">
        <v>2110</v>
      </c>
      <c r="K2111" t="str">
        <f t="shared" si="96"/>
        <v>2023</v>
      </c>
      <c r="L2111" t="str">
        <f t="shared" si="97"/>
        <v>01</v>
      </c>
      <c r="M2111" t="str">
        <f t="shared" si="98"/>
        <v>2023-01</v>
      </c>
    </row>
    <row r="2112" spans="1:13" x14ac:dyDescent="0.3">
      <c r="A2112" t="s">
        <v>14</v>
      </c>
      <c r="B2112" s="1">
        <v>47848</v>
      </c>
      <c r="C2112">
        <v>20</v>
      </c>
      <c r="D2112" t="s">
        <v>16</v>
      </c>
      <c r="E2112" s="1">
        <v>44826</v>
      </c>
      <c r="F2112" s="2">
        <v>0.62829861111111118</v>
      </c>
      <c r="G2112">
        <v>8.93</v>
      </c>
      <c r="H2112">
        <v>6.87</v>
      </c>
      <c r="I2112">
        <v>1074</v>
      </c>
      <c r="J2112">
        <v>2111</v>
      </c>
      <c r="K2112" t="str">
        <f t="shared" si="96"/>
        <v>2022</v>
      </c>
      <c r="L2112" t="str">
        <f t="shared" si="97"/>
        <v>09</v>
      </c>
      <c r="M2112" t="str">
        <f t="shared" si="98"/>
        <v>2022-09</v>
      </c>
    </row>
    <row r="2113" spans="1:13" x14ac:dyDescent="0.3">
      <c r="A2113" t="s">
        <v>14</v>
      </c>
      <c r="B2113" s="1">
        <v>47848</v>
      </c>
      <c r="C2113">
        <v>40</v>
      </c>
      <c r="D2113" t="s">
        <v>12</v>
      </c>
      <c r="E2113" s="1">
        <v>44826</v>
      </c>
      <c r="F2113" s="2">
        <v>0.62829861111111118</v>
      </c>
      <c r="G2113">
        <v>8.93</v>
      </c>
      <c r="H2113">
        <v>6.87</v>
      </c>
      <c r="I2113">
        <v>1074</v>
      </c>
      <c r="J2113">
        <v>2112</v>
      </c>
      <c r="K2113" t="str">
        <f t="shared" si="96"/>
        <v>2022</v>
      </c>
      <c r="L2113" t="str">
        <f t="shared" si="97"/>
        <v>09</v>
      </c>
      <c r="M2113" t="str">
        <f t="shared" si="98"/>
        <v>2022-09</v>
      </c>
    </row>
    <row r="2114" spans="1:13" x14ac:dyDescent="0.3">
      <c r="A2114" t="s">
        <v>14</v>
      </c>
      <c r="B2114" s="1">
        <v>47848</v>
      </c>
      <c r="C2114">
        <v>20</v>
      </c>
      <c r="D2114" t="s">
        <v>16</v>
      </c>
      <c r="E2114" s="1">
        <v>44867</v>
      </c>
      <c r="F2114" s="2">
        <v>0.33837962962962959</v>
      </c>
      <c r="G2114">
        <v>7.98</v>
      </c>
      <c r="H2114">
        <v>15.04</v>
      </c>
      <c r="I2114">
        <v>1075</v>
      </c>
      <c r="J2114">
        <v>2113</v>
      </c>
      <c r="K2114" t="str">
        <f t="shared" si="96"/>
        <v>2022</v>
      </c>
      <c r="L2114" t="str">
        <f t="shared" si="97"/>
        <v>11</v>
      </c>
      <c r="M2114" t="str">
        <f t="shared" si="98"/>
        <v>2022-11</v>
      </c>
    </row>
    <row r="2115" spans="1:13" x14ac:dyDescent="0.3">
      <c r="A2115" t="s">
        <v>14</v>
      </c>
      <c r="B2115" s="1">
        <v>47848</v>
      </c>
      <c r="C2115">
        <v>25</v>
      </c>
      <c r="D2115" t="s">
        <v>17</v>
      </c>
      <c r="E2115" s="1">
        <v>44867</v>
      </c>
      <c r="F2115" s="2">
        <v>0.33837962962962959</v>
      </c>
      <c r="G2115">
        <v>7.98</v>
      </c>
      <c r="H2115">
        <v>15.04</v>
      </c>
      <c r="I2115">
        <v>1075</v>
      </c>
      <c r="J2115">
        <v>2114</v>
      </c>
      <c r="K2115" t="str">
        <f t="shared" ref="K2115:K2178" si="99">TEXT(E2115, "yyyy")</f>
        <v>2022</v>
      </c>
      <c r="L2115" t="str">
        <f t="shared" ref="L2115:L2178" si="100">TEXT(E2115, "mm")</f>
        <v>11</v>
      </c>
      <c r="M2115" t="str">
        <f t="shared" ref="M2115:M2178" si="101">TEXT(E2115, "yyyy-mm")</f>
        <v>2022-11</v>
      </c>
    </row>
    <row r="2116" spans="1:13" x14ac:dyDescent="0.3">
      <c r="A2116" t="s">
        <v>14</v>
      </c>
      <c r="B2116" s="1">
        <v>47848</v>
      </c>
      <c r="C2116">
        <v>80</v>
      </c>
      <c r="D2116" t="s">
        <v>20</v>
      </c>
      <c r="E2116" s="1">
        <v>44867</v>
      </c>
      <c r="F2116" s="2">
        <v>0.33837962962962959</v>
      </c>
      <c r="G2116">
        <v>7.98</v>
      </c>
      <c r="H2116">
        <v>15.04</v>
      </c>
      <c r="I2116">
        <v>1075</v>
      </c>
      <c r="J2116">
        <v>2115</v>
      </c>
      <c r="K2116" t="str">
        <f t="shared" si="99"/>
        <v>2022</v>
      </c>
      <c r="L2116" t="str">
        <f t="shared" si="100"/>
        <v>11</v>
      </c>
      <c r="M2116" t="str">
        <f t="shared" si="101"/>
        <v>2022-11</v>
      </c>
    </row>
    <row r="2117" spans="1:13" x14ac:dyDescent="0.3">
      <c r="A2117" t="s">
        <v>10</v>
      </c>
      <c r="B2117" s="1">
        <v>47118</v>
      </c>
      <c r="C2117">
        <v>20</v>
      </c>
      <c r="D2117" t="s">
        <v>16</v>
      </c>
      <c r="E2117" s="1">
        <v>44641</v>
      </c>
      <c r="F2117" s="2">
        <v>0.5835069444444444</v>
      </c>
      <c r="G2117">
        <v>6.22</v>
      </c>
      <c r="H2117">
        <v>8.49</v>
      </c>
      <c r="I2117">
        <v>1076</v>
      </c>
      <c r="J2117">
        <v>2116</v>
      </c>
      <c r="K2117" t="str">
        <f t="shared" si="99"/>
        <v>2022</v>
      </c>
      <c r="L2117" t="str">
        <f t="shared" si="100"/>
        <v>03</v>
      </c>
      <c r="M2117" t="str">
        <f t="shared" si="101"/>
        <v>2022-03</v>
      </c>
    </row>
    <row r="2118" spans="1:13" x14ac:dyDescent="0.3">
      <c r="A2118" t="s">
        <v>10</v>
      </c>
      <c r="B2118" s="1">
        <v>47118</v>
      </c>
      <c r="C2118">
        <v>25</v>
      </c>
      <c r="D2118" t="s">
        <v>17</v>
      </c>
      <c r="E2118" s="1">
        <v>44641</v>
      </c>
      <c r="F2118" s="2">
        <v>0.5835069444444444</v>
      </c>
      <c r="G2118">
        <v>6.22</v>
      </c>
      <c r="H2118">
        <v>8.49</v>
      </c>
      <c r="I2118">
        <v>1076</v>
      </c>
      <c r="J2118">
        <v>2117</v>
      </c>
      <c r="K2118" t="str">
        <f t="shared" si="99"/>
        <v>2022</v>
      </c>
      <c r="L2118" t="str">
        <f t="shared" si="100"/>
        <v>03</v>
      </c>
      <c r="M2118" t="str">
        <f t="shared" si="101"/>
        <v>2022-03</v>
      </c>
    </row>
    <row r="2119" spans="1:13" x14ac:dyDescent="0.3">
      <c r="A2119" t="s">
        <v>14</v>
      </c>
      <c r="B2119" s="1">
        <v>47848</v>
      </c>
      <c r="C2119">
        <v>20</v>
      </c>
      <c r="D2119" t="s">
        <v>16</v>
      </c>
      <c r="E2119" s="1">
        <v>44648</v>
      </c>
      <c r="F2119" s="2">
        <v>0.85182870370370367</v>
      </c>
      <c r="G2119">
        <v>8.35</v>
      </c>
      <c r="H2119">
        <v>15.06</v>
      </c>
      <c r="I2119">
        <v>1077</v>
      </c>
      <c r="J2119">
        <v>2118</v>
      </c>
      <c r="K2119" t="str">
        <f t="shared" si="99"/>
        <v>2022</v>
      </c>
      <c r="L2119" t="str">
        <f t="shared" si="100"/>
        <v>03</v>
      </c>
      <c r="M2119" t="str">
        <f t="shared" si="101"/>
        <v>2022-03</v>
      </c>
    </row>
    <row r="2120" spans="1:13" x14ac:dyDescent="0.3">
      <c r="A2120" t="s">
        <v>14</v>
      </c>
      <c r="B2120" s="1">
        <v>47848</v>
      </c>
      <c r="C2120">
        <v>0</v>
      </c>
      <c r="D2120" t="s">
        <v>11</v>
      </c>
      <c r="E2120" s="1">
        <v>44700</v>
      </c>
      <c r="F2120" s="2">
        <v>0.66741898148148149</v>
      </c>
      <c r="G2120">
        <v>9.69</v>
      </c>
      <c r="H2120">
        <v>8.43</v>
      </c>
      <c r="I2120">
        <v>1078</v>
      </c>
      <c r="J2120">
        <v>2119</v>
      </c>
      <c r="K2120" t="str">
        <f t="shared" si="99"/>
        <v>2022</v>
      </c>
      <c r="L2120" t="str">
        <f t="shared" si="100"/>
        <v>05</v>
      </c>
      <c r="M2120" t="str">
        <f t="shared" si="101"/>
        <v>2022-05</v>
      </c>
    </row>
    <row r="2121" spans="1:13" x14ac:dyDescent="0.3">
      <c r="A2121" t="s">
        <v>14</v>
      </c>
      <c r="B2121" s="1">
        <v>47848</v>
      </c>
      <c r="C2121">
        <v>40</v>
      </c>
      <c r="D2121" t="s">
        <v>12</v>
      </c>
      <c r="E2121" s="1">
        <v>44700</v>
      </c>
      <c r="F2121" s="2">
        <v>0.66741898148148149</v>
      </c>
      <c r="G2121">
        <v>9.69</v>
      </c>
      <c r="H2121">
        <v>8.43</v>
      </c>
      <c r="I2121">
        <v>1078</v>
      </c>
      <c r="J2121">
        <v>2120</v>
      </c>
      <c r="K2121" t="str">
        <f t="shared" si="99"/>
        <v>2022</v>
      </c>
      <c r="L2121" t="str">
        <f t="shared" si="100"/>
        <v>05</v>
      </c>
      <c r="M2121" t="str">
        <f t="shared" si="101"/>
        <v>2022-05</v>
      </c>
    </row>
    <row r="2122" spans="1:13" x14ac:dyDescent="0.3">
      <c r="A2122" t="s">
        <v>10</v>
      </c>
      <c r="B2122" s="1">
        <v>47118</v>
      </c>
      <c r="C2122">
        <v>20</v>
      </c>
      <c r="D2122" t="s">
        <v>16</v>
      </c>
      <c r="E2122" s="1">
        <v>44732</v>
      </c>
      <c r="F2122" s="2">
        <v>0.34510416666666671</v>
      </c>
      <c r="G2122">
        <v>6.71</v>
      </c>
      <c r="H2122">
        <v>16.75</v>
      </c>
      <c r="I2122">
        <v>1079</v>
      </c>
      <c r="J2122">
        <v>2121</v>
      </c>
      <c r="K2122" t="str">
        <f t="shared" si="99"/>
        <v>2022</v>
      </c>
      <c r="L2122" t="str">
        <f t="shared" si="100"/>
        <v>06</v>
      </c>
      <c r="M2122" t="str">
        <f t="shared" si="101"/>
        <v>2022-06</v>
      </c>
    </row>
    <row r="2123" spans="1:13" x14ac:dyDescent="0.3">
      <c r="A2123" t="s">
        <v>10</v>
      </c>
      <c r="B2123" s="1">
        <v>47118</v>
      </c>
      <c r="C2123">
        <v>25</v>
      </c>
      <c r="D2123" t="s">
        <v>17</v>
      </c>
      <c r="E2123" s="1">
        <v>44732</v>
      </c>
      <c r="F2123" s="2">
        <v>0.34510416666666671</v>
      </c>
      <c r="G2123">
        <v>6.71</v>
      </c>
      <c r="H2123">
        <v>16.75</v>
      </c>
      <c r="I2123">
        <v>1079</v>
      </c>
      <c r="J2123">
        <v>2122</v>
      </c>
      <c r="K2123" t="str">
        <f t="shared" si="99"/>
        <v>2022</v>
      </c>
      <c r="L2123" t="str">
        <f t="shared" si="100"/>
        <v>06</v>
      </c>
      <c r="M2123" t="str">
        <f t="shared" si="101"/>
        <v>2022-06</v>
      </c>
    </row>
    <row r="2124" spans="1:13" x14ac:dyDescent="0.3">
      <c r="A2124" t="s">
        <v>21</v>
      </c>
      <c r="B2124" t="s">
        <v>19</v>
      </c>
      <c r="C2124">
        <v>10</v>
      </c>
      <c r="D2124" t="s">
        <v>15</v>
      </c>
      <c r="E2124" s="1">
        <v>44661</v>
      </c>
      <c r="F2124" s="2">
        <v>0.78771990740740738</v>
      </c>
      <c r="G2124">
        <v>5.96</v>
      </c>
      <c r="H2124">
        <v>9.34</v>
      </c>
      <c r="I2124">
        <v>1080</v>
      </c>
      <c r="J2124">
        <v>2123</v>
      </c>
      <c r="K2124" t="str">
        <f t="shared" si="99"/>
        <v>2022</v>
      </c>
      <c r="L2124" t="str">
        <f t="shared" si="100"/>
        <v>04</v>
      </c>
      <c r="M2124" t="str">
        <f t="shared" si="101"/>
        <v>2022-04</v>
      </c>
    </row>
    <row r="2125" spans="1:13" x14ac:dyDescent="0.3">
      <c r="A2125" t="s">
        <v>21</v>
      </c>
      <c r="B2125" t="s">
        <v>19</v>
      </c>
      <c r="C2125">
        <v>25</v>
      </c>
      <c r="D2125" t="s">
        <v>17</v>
      </c>
      <c r="E2125" s="1">
        <v>44661</v>
      </c>
      <c r="F2125" s="2">
        <v>0.78771990740740738</v>
      </c>
      <c r="G2125">
        <v>5.96</v>
      </c>
      <c r="H2125">
        <v>9.34</v>
      </c>
      <c r="I2125">
        <v>1080</v>
      </c>
      <c r="J2125">
        <v>2124</v>
      </c>
      <c r="K2125" t="str">
        <f t="shared" si="99"/>
        <v>2022</v>
      </c>
      <c r="L2125" t="str">
        <f t="shared" si="100"/>
        <v>04</v>
      </c>
      <c r="M2125" t="str">
        <f t="shared" si="101"/>
        <v>2022-04</v>
      </c>
    </row>
    <row r="2126" spans="1:13" x14ac:dyDescent="0.3">
      <c r="A2126" t="s">
        <v>22</v>
      </c>
      <c r="B2126" s="1">
        <v>47299</v>
      </c>
      <c r="C2126">
        <v>0</v>
      </c>
      <c r="D2126" t="s">
        <v>11</v>
      </c>
      <c r="E2126" s="1">
        <v>44733</v>
      </c>
      <c r="F2126" s="2">
        <v>0.44579861111111113</v>
      </c>
      <c r="G2126">
        <v>11.66</v>
      </c>
      <c r="H2126">
        <v>8.07</v>
      </c>
      <c r="I2126">
        <v>1081</v>
      </c>
      <c r="J2126">
        <v>2125</v>
      </c>
      <c r="K2126" t="str">
        <f t="shared" si="99"/>
        <v>2022</v>
      </c>
      <c r="L2126" t="str">
        <f t="shared" si="100"/>
        <v>06</v>
      </c>
      <c r="M2126" t="str">
        <f t="shared" si="101"/>
        <v>2022-06</v>
      </c>
    </row>
    <row r="2127" spans="1:13" x14ac:dyDescent="0.3">
      <c r="A2127" t="s">
        <v>22</v>
      </c>
      <c r="B2127" s="1">
        <v>47299</v>
      </c>
      <c r="C2127">
        <v>25</v>
      </c>
      <c r="D2127" t="s">
        <v>17</v>
      </c>
      <c r="E2127" s="1">
        <v>44733</v>
      </c>
      <c r="F2127" s="2">
        <v>0.44579861111111113</v>
      </c>
      <c r="G2127">
        <v>11.66</v>
      </c>
      <c r="H2127">
        <v>8.07</v>
      </c>
      <c r="I2127">
        <v>1081</v>
      </c>
      <c r="J2127">
        <v>2126</v>
      </c>
      <c r="K2127" t="str">
        <f t="shared" si="99"/>
        <v>2022</v>
      </c>
      <c r="L2127" t="str">
        <f t="shared" si="100"/>
        <v>06</v>
      </c>
      <c r="M2127" t="str">
        <f t="shared" si="101"/>
        <v>2022-06</v>
      </c>
    </row>
    <row r="2128" spans="1:13" x14ac:dyDescent="0.3">
      <c r="A2128" t="s">
        <v>22</v>
      </c>
      <c r="B2128" s="1">
        <v>47299</v>
      </c>
      <c r="C2128">
        <v>80</v>
      </c>
      <c r="D2128" t="s">
        <v>20</v>
      </c>
      <c r="E2128" s="1">
        <v>44733</v>
      </c>
      <c r="F2128" s="2">
        <v>0.44579861111111113</v>
      </c>
      <c r="G2128">
        <v>11.66</v>
      </c>
      <c r="H2128">
        <v>8.07</v>
      </c>
      <c r="I2128">
        <v>1081</v>
      </c>
      <c r="J2128">
        <v>2127</v>
      </c>
      <c r="K2128" t="str">
        <f t="shared" si="99"/>
        <v>2022</v>
      </c>
      <c r="L2128" t="str">
        <f t="shared" si="100"/>
        <v>06</v>
      </c>
      <c r="M2128" t="str">
        <f t="shared" si="101"/>
        <v>2022-06</v>
      </c>
    </row>
    <row r="2129" spans="1:13" x14ac:dyDescent="0.3">
      <c r="A2129" t="s">
        <v>14</v>
      </c>
      <c r="B2129" s="1">
        <v>47848</v>
      </c>
      <c r="C2129">
        <v>10</v>
      </c>
      <c r="D2129" t="s">
        <v>15</v>
      </c>
      <c r="E2129" s="1">
        <v>44749</v>
      </c>
      <c r="F2129" s="2">
        <v>0.65652777777777771</v>
      </c>
      <c r="G2129">
        <v>7.9</v>
      </c>
      <c r="H2129">
        <v>10.65</v>
      </c>
      <c r="I2129">
        <v>1082</v>
      </c>
      <c r="J2129">
        <v>2128</v>
      </c>
      <c r="K2129" t="str">
        <f t="shared" si="99"/>
        <v>2022</v>
      </c>
      <c r="L2129" t="str">
        <f t="shared" si="100"/>
        <v>07</v>
      </c>
      <c r="M2129" t="str">
        <f t="shared" si="101"/>
        <v>2022-07</v>
      </c>
    </row>
    <row r="2130" spans="1:13" x14ac:dyDescent="0.3">
      <c r="A2130" t="s">
        <v>14</v>
      </c>
      <c r="B2130" s="1">
        <v>47848</v>
      </c>
      <c r="C2130">
        <v>25</v>
      </c>
      <c r="D2130" t="s">
        <v>17</v>
      </c>
      <c r="E2130" s="1">
        <v>44749</v>
      </c>
      <c r="F2130" s="2">
        <v>0.65652777777777771</v>
      </c>
      <c r="G2130">
        <v>7.9</v>
      </c>
      <c r="H2130">
        <v>10.65</v>
      </c>
      <c r="I2130">
        <v>1082</v>
      </c>
      <c r="J2130">
        <v>2129</v>
      </c>
      <c r="K2130" t="str">
        <f t="shared" si="99"/>
        <v>2022</v>
      </c>
      <c r="L2130" t="str">
        <f t="shared" si="100"/>
        <v>07</v>
      </c>
      <c r="M2130" t="str">
        <f t="shared" si="101"/>
        <v>2022-07</v>
      </c>
    </row>
    <row r="2131" spans="1:13" x14ac:dyDescent="0.3">
      <c r="A2131" t="s">
        <v>14</v>
      </c>
      <c r="B2131" s="1">
        <v>47848</v>
      </c>
      <c r="C2131">
        <v>80</v>
      </c>
      <c r="D2131" t="s">
        <v>20</v>
      </c>
      <c r="E2131" s="1">
        <v>44749</v>
      </c>
      <c r="F2131" s="2">
        <v>0.65652777777777771</v>
      </c>
      <c r="G2131">
        <v>7.9</v>
      </c>
      <c r="H2131">
        <v>10.65</v>
      </c>
      <c r="I2131">
        <v>1082</v>
      </c>
      <c r="J2131">
        <v>2130</v>
      </c>
      <c r="K2131" t="str">
        <f t="shared" si="99"/>
        <v>2022</v>
      </c>
      <c r="L2131" t="str">
        <f t="shared" si="100"/>
        <v>07</v>
      </c>
      <c r="M2131" t="str">
        <f t="shared" si="101"/>
        <v>2022-07</v>
      </c>
    </row>
    <row r="2132" spans="1:13" x14ac:dyDescent="0.3">
      <c r="A2132" t="s">
        <v>22</v>
      </c>
      <c r="B2132" s="1">
        <v>47299</v>
      </c>
      <c r="C2132">
        <v>10</v>
      </c>
      <c r="D2132" t="s">
        <v>15</v>
      </c>
      <c r="E2132" s="1">
        <v>44675</v>
      </c>
      <c r="F2132" s="2">
        <v>0.76898148148148149</v>
      </c>
      <c r="G2132">
        <v>8.98</v>
      </c>
      <c r="H2132">
        <v>11.57</v>
      </c>
      <c r="I2132">
        <v>1083</v>
      </c>
      <c r="J2132">
        <v>2131</v>
      </c>
      <c r="K2132" t="str">
        <f t="shared" si="99"/>
        <v>2022</v>
      </c>
      <c r="L2132" t="str">
        <f t="shared" si="100"/>
        <v>04</v>
      </c>
      <c r="M2132" t="str">
        <f t="shared" si="101"/>
        <v>2022-04</v>
      </c>
    </row>
    <row r="2133" spans="1:13" x14ac:dyDescent="0.3">
      <c r="A2133" t="s">
        <v>22</v>
      </c>
      <c r="B2133" s="1">
        <v>47299</v>
      </c>
      <c r="C2133">
        <v>40</v>
      </c>
      <c r="D2133" t="s">
        <v>12</v>
      </c>
      <c r="E2133" s="1">
        <v>44675</v>
      </c>
      <c r="F2133" s="2">
        <v>0.76898148148148149</v>
      </c>
      <c r="G2133">
        <v>8.98</v>
      </c>
      <c r="H2133">
        <v>11.57</v>
      </c>
      <c r="I2133">
        <v>1083</v>
      </c>
      <c r="J2133">
        <v>2132</v>
      </c>
      <c r="K2133" t="str">
        <f t="shared" si="99"/>
        <v>2022</v>
      </c>
      <c r="L2133" t="str">
        <f t="shared" si="100"/>
        <v>04</v>
      </c>
      <c r="M2133" t="str">
        <f t="shared" si="101"/>
        <v>2022-04</v>
      </c>
    </row>
    <row r="2134" spans="1:13" x14ac:dyDescent="0.3">
      <c r="A2134" t="s">
        <v>22</v>
      </c>
      <c r="B2134" s="1">
        <v>47299</v>
      </c>
      <c r="C2134">
        <v>20</v>
      </c>
      <c r="D2134" t="s">
        <v>16</v>
      </c>
      <c r="E2134" s="1">
        <v>44733</v>
      </c>
      <c r="F2134" s="2">
        <v>0.69837962962962974</v>
      </c>
      <c r="G2134">
        <v>7.92</v>
      </c>
      <c r="H2134">
        <v>8.1300000000000008</v>
      </c>
      <c r="I2134">
        <v>1084</v>
      </c>
      <c r="J2134">
        <v>2133</v>
      </c>
      <c r="K2134" t="str">
        <f t="shared" si="99"/>
        <v>2022</v>
      </c>
      <c r="L2134" t="str">
        <f t="shared" si="100"/>
        <v>06</v>
      </c>
      <c r="M2134" t="str">
        <f t="shared" si="101"/>
        <v>2022-06</v>
      </c>
    </row>
    <row r="2135" spans="1:13" x14ac:dyDescent="0.3">
      <c r="A2135" t="s">
        <v>22</v>
      </c>
      <c r="B2135" s="1">
        <v>47299</v>
      </c>
      <c r="C2135">
        <v>40</v>
      </c>
      <c r="D2135" t="s">
        <v>12</v>
      </c>
      <c r="E2135" s="1">
        <v>44733</v>
      </c>
      <c r="F2135" s="2">
        <v>0.69837962962962974</v>
      </c>
      <c r="G2135">
        <v>7.92</v>
      </c>
      <c r="H2135">
        <v>8.1300000000000008</v>
      </c>
      <c r="I2135">
        <v>1084</v>
      </c>
      <c r="J2135">
        <v>2134</v>
      </c>
      <c r="K2135" t="str">
        <f t="shared" si="99"/>
        <v>2022</v>
      </c>
      <c r="L2135" t="str">
        <f t="shared" si="100"/>
        <v>06</v>
      </c>
      <c r="M2135" t="str">
        <f t="shared" si="101"/>
        <v>2022-06</v>
      </c>
    </row>
    <row r="2136" spans="1:13" x14ac:dyDescent="0.3">
      <c r="A2136" t="s">
        <v>10</v>
      </c>
      <c r="B2136" s="1">
        <v>47118</v>
      </c>
      <c r="C2136">
        <v>20</v>
      </c>
      <c r="D2136" t="s">
        <v>16</v>
      </c>
      <c r="E2136" s="1">
        <v>44881</v>
      </c>
      <c r="F2136" s="2">
        <v>0.49603009259259262</v>
      </c>
      <c r="G2136">
        <v>14.6</v>
      </c>
      <c r="H2136">
        <v>7.94</v>
      </c>
      <c r="I2136">
        <v>1085</v>
      </c>
      <c r="J2136">
        <v>2135</v>
      </c>
      <c r="K2136" t="str">
        <f t="shared" si="99"/>
        <v>2022</v>
      </c>
      <c r="L2136" t="str">
        <f t="shared" si="100"/>
        <v>11</v>
      </c>
      <c r="M2136" t="str">
        <f t="shared" si="101"/>
        <v>2022-11</v>
      </c>
    </row>
    <row r="2137" spans="1:13" x14ac:dyDescent="0.3">
      <c r="A2137" t="s">
        <v>10</v>
      </c>
      <c r="B2137" s="1">
        <v>47118</v>
      </c>
      <c r="C2137">
        <v>40</v>
      </c>
      <c r="D2137" t="s">
        <v>12</v>
      </c>
      <c r="E2137" s="1">
        <v>44881</v>
      </c>
      <c r="F2137" s="2">
        <v>0.49603009259259262</v>
      </c>
      <c r="G2137">
        <v>14.6</v>
      </c>
      <c r="H2137">
        <v>7.94</v>
      </c>
      <c r="I2137">
        <v>1085</v>
      </c>
      <c r="J2137">
        <v>2136</v>
      </c>
      <c r="K2137" t="str">
        <f t="shared" si="99"/>
        <v>2022</v>
      </c>
      <c r="L2137" t="str">
        <f t="shared" si="100"/>
        <v>11</v>
      </c>
      <c r="M2137" t="str">
        <f t="shared" si="101"/>
        <v>2022-11</v>
      </c>
    </row>
    <row r="2138" spans="1:13" x14ac:dyDescent="0.3">
      <c r="A2138" t="s">
        <v>10</v>
      </c>
      <c r="B2138" s="1">
        <v>47118</v>
      </c>
      <c r="C2138">
        <v>50</v>
      </c>
      <c r="D2138" t="s">
        <v>13</v>
      </c>
      <c r="E2138" s="1">
        <v>44881</v>
      </c>
      <c r="F2138" s="2">
        <v>0.49603009259259262</v>
      </c>
      <c r="G2138">
        <v>14.6</v>
      </c>
      <c r="H2138">
        <v>7.94</v>
      </c>
      <c r="I2138">
        <v>1085</v>
      </c>
      <c r="J2138">
        <v>2137</v>
      </c>
      <c r="K2138" t="str">
        <f t="shared" si="99"/>
        <v>2022</v>
      </c>
      <c r="L2138" t="str">
        <f t="shared" si="100"/>
        <v>11</v>
      </c>
      <c r="M2138" t="str">
        <f t="shared" si="101"/>
        <v>2022-11</v>
      </c>
    </row>
    <row r="2139" spans="1:13" x14ac:dyDescent="0.3">
      <c r="A2139" t="s">
        <v>18</v>
      </c>
      <c r="B2139" t="s">
        <v>19</v>
      </c>
      <c r="C2139">
        <v>0</v>
      </c>
      <c r="D2139" t="s">
        <v>11</v>
      </c>
      <c r="E2139" s="1">
        <v>44907</v>
      </c>
      <c r="F2139" s="2">
        <v>0.62953703703703701</v>
      </c>
      <c r="G2139">
        <v>8.61</v>
      </c>
      <c r="H2139">
        <v>11.97</v>
      </c>
      <c r="I2139">
        <v>1086</v>
      </c>
      <c r="J2139">
        <v>2138</v>
      </c>
      <c r="K2139" t="str">
        <f t="shared" si="99"/>
        <v>2022</v>
      </c>
      <c r="L2139" t="str">
        <f t="shared" si="100"/>
        <v>12</v>
      </c>
      <c r="M2139" t="str">
        <f t="shared" si="101"/>
        <v>2022-12</v>
      </c>
    </row>
    <row r="2140" spans="1:13" x14ac:dyDescent="0.3">
      <c r="A2140" t="s">
        <v>18</v>
      </c>
      <c r="B2140" t="s">
        <v>19</v>
      </c>
      <c r="C2140">
        <v>40</v>
      </c>
      <c r="D2140" t="s">
        <v>12</v>
      </c>
      <c r="E2140" s="1">
        <v>44907</v>
      </c>
      <c r="F2140" s="2">
        <v>0.62953703703703701</v>
      </c>
      <c r="G2140">
        <v>8.61</v>
      </c>
      <c r="H2140">
        <v>11.97</v>
      </c>
      <c r="I2140">
        <v>1086</v>
      </c>
      <c r="J2140">
        <v>2139</v>
      </c>
      <c r="K2140" t="str">
        <f t="shared" si="99"/>
        <v>2022</v>
      </c>
      <c r="L2140" t="str">
        <f t="shared" si="100"/>
        <v>12</v>
      </c>
      <c r="M2140" t="str">
        <f t="shared" si="101"/>
        <v>2022-12</v>
      </c>
    </row>
    <row r="2141" spans="1:13" x14ac:dyDescent="0.3">
      <c r="A2141" t="s">
        <v>10</v>
      </c>
      <c r="B2141" s="1">
        <v>47118</v>
      </c>
      <c r="C2141">
        <v>20</v>
      </c>
      <c r="D2141" t="s">
        <v>16</v>
      </c>
      <c r="E2141" s="1">
        <v>44691</v>
      </c>
      <c r="F2141" s="2">
        <v>0.62232638888888892</v>
      </c>
      <c r="G2141">
        <v>11.18</v>
      </c>
      <c r="H2141">
        <v>6.87</v>
      </c>
      <c r="I2141">
        <v>1087</v>
      </c>
      <c r="J2141">
        <v>2140</v>
      </c>
      <c r="K2141" t="str">
        <f t="shared" si="99"/>
        <v>2022</v>
      </c>
      <c r="L2141" t="str">
        <f t="shared" si="100"/>
        <v>05</v>
      </c>
      <c r="M2141" t="str">
        <f t="shared" si="101"/>
        <v>2022-05</v>
      </c>
    </row>
    <row r="2142" spans="1:13" x14ac:dyDescent="0.3">
      <c r="A2142" t="s">
        <v>14</v>
      </c>
      <c r="B2142" s="1">
        <v>47848</v>
      </c>
      <c r="C2142">
        <v>10</v>
      </c>
      <c r="D2142" t="s">
        <v>15</v>
      </c>
      <c r="E2142" s="1">
        <v>44656</v>
      </c>
      <c r="F2142" s="2">
        <v>0.74097222222222225</v>
      </c>
      <c r="G2142">
        <v>8.1199999999999992</v>
      </c>
      <c r="H2142">
        <v>8.8800000000000008</v>
      </c>
      <c r="I2142">
        <v>1088</v>
      </c>
      <c r="J2142">
        <v>2141</v>
      </c>
      <c r="K2142" t="str">
        <f t="shared" si="99"/>
        <v>2022</v>
      </c>
      <c r="L2142" t="str">
        <f t="shared" si="100"/>
        <v>04</v>
      </c>
      <c r="M2142" t="str">
        <f t="shared" si="101"/>
        <v>2022-04</v>
      </c>
    </row>
    <row r="2143" spans="1:13" x14ac:dyDescent="0.3">
      <c r="A2143" t="s">
        <v>14</v>
      </c>
      <c r="B2143" s="1">
        <v>47848</v>
      </c>
      <c r="C2143">
        <v>25</v>
      </c>
      <c r="D2143" t="s">
        <v>17</v>
      </c>
      <c r="E2143" s="1">
        <v>44656</v>
      </c>
      <c r="F2143" s="2">
        <v>0.74097222222222225</v>
      </c>
      <c r="G2143">
        <v>8.1199999999999992</v>
      </c>
      <c r="H2143">
        <v>8.8800000000000008</v>
      </c>
      <c r="I2143">
        <v>1088</v>
      </c>
      <c r="J2143">
        <v>2142</v>
      </c>
      <c r="K2143" t="str">
        <f t="shared" si="99"/>
        <v>2022</v>
      </c>
      <c r="L2143" t="str">
        <f t="shared" si="100"/>
        <v>04</v>
      </c>
      <c r="M2143" t="str">
        <f t="shared" si="101"/>
        <v>2022-04</v>
      </c>
    </row>
    <row r="2144" spans="1:13" x14ac:dyDescent="0.3">
      <c r="A2144" t="s">
        <v>22</v>
      </c>
      <c r="B2144" s="1">
        <v>47299</v>
      </c>
      <c r="C2144">
        <v>20</v>
      </c>
      <c r="D2144" t="s">
        <v>16</v>
      </c>
      <c r="E2144" s="1">
        <v>44669</v>
      </c>
      <c r="F2144" s="2">
        <v>0.7680324074074073</v>
      </c>
      <c r="G2144">
        <v>7.42</v>
      </c>
      <c r="H2144">
        <v>6.52</v>
      </c>
      <c r="I2144">
        <v>1089</v>
      </c>
      <c r="J2144">
        <v>2143</v>
      </c>
      <c r="K2144" t="str">
        <f t="shared" si="99"/>
        <v>2022</v>
      </c>
      <c r="L2144" t="str">
        <f t="shared" si="100"/>
        <v>04</v>
      </c>
      <c r="M2144" t="str">
        <f t="shared" si="101"/>
        <v>2022-04</v>
      </c>
    </row>
    <row r="2145" spans="1:13" x14ac:dyDescent="0.3">
      <c r="A2145" t="s">
        <v>21</v>
      </c>
      <c r="B2145" t="s">
        <v>19</v>
      </c>
      <c r="C2145">
        <v>10</v>
      </c>
      <c r="D2145" t="s">
        <v>15</v>
      </c>
      <c r="E2145" s="1">
        <v>44869</v>
      </c>
      <c r="F2145" s="2">
        <v>0.48685185185185187</v>
      </c>
      <c r="G2145">
        <v>5.25</v>
      </c>
      <c r="H2145">
        <v>13.73</v>
      </c>
      <c r="I2145">
        <v>1090</v>
      </c>
      <c r="J2145">
        <v>2144</v>
      </c>
      <c r="K2145" t="str">
        <f t="shared" si="99"/>
        <v>2022</v>
      </c>
      <c r="L2145" t="str">
        <f t="shared" si="100"/>
        <v>11</v>
      </c>
      <c r="M2145" t="str">
        <f t="shared" si="101"/>
        <v>2022-11</v>
      </c>
    </row>
    <row r="2146" spans="1:13" x14ac:dyDescent="0.3">
      <c r="A2146" t="s">
        <v>21</v>
      </c>
      <c r="B2146" t="s">
        <v>19</v>
      </c>
      <c r="C2146">
        <v>40</v>
      </c>
      <c r="D2146" t="s">
        <v>12</v>
      </c>
      <c r="E2146" s="1">
        <v>44869</v>
      </c>
      <c r="F2146" s="2">
        <v>0.48685185185185187</v>
      </c>
      <c r="G2146">
        <v>5.25</v>
      </c>
      <c r="H2146">
        <v>13.73</v>
      </c>
      <c r="I2146">
        <v>1090</v>
      </c>
      <c r="J2146">
        <v>2145</v>
      </c>
      <c r="K2146" t="str">
        <f t="shared" si="99"/>
        <v>2022</v>
      </c>
      <c r="L2146" t="str">
        <f t="shared" si="100"/>
        <v>11</v>
      </c>
      <c r="M2146" t="str">
        <f t="shared" si="101"/>
        <v>2022-11</v>
      </c>
    </row>
    <row r="2147" spans="1:13" x14ac:dyDescent="0.3">
      <c r="A2147" t="s">
        <v>22</v>
      </c>
      <c r="B2147" s="1">
        <v>47299</v>
      </c>
      <c r="C2147">
        <v>0</v>
      </c>
      <c r="D2147" t="s">
        <v>11</v>
      </c>
      <c r="E2147" s="1">
        <v>44822</v>
      </c>
      <c r="F2147" s="2">
        <v>0.62980324074074068</v>
      </c>
      <c r="G2147">
        <v>7.1</v>
      </c>
      <c r="H2147">
        <v>9.76</v>
      </c>
      <c r="I2147">
        <v>1091</v>
      </c>
      <c r="J2147">
        <v>2146</v>
      </c>
      <c r="K2147" t="str">
        <f t="shared" si="99"/>
        <v>2022</v>
      </c>
      <c r="L2147" t="str">
        <f t="shared" si="100"/>
        <v>09</v>
      </c>
      <c r="M2147" t="str">
        <f t="shared" si="101"/>
        <v>2022-09</v>
      </c>
    </row>
    <row r="2148" spans="1:13" x14ac:dyDescent="0.3">
      <c r="A2148" t="s">
        <v>22</v>
      </c>
      <c r="B2148" s="1">
        <v>47299</v>
      </c>
      <c r="C2148">
        <v>25</v>
      </c>
      <c r="D2148" t="s">
        <v>17</v>
      </c>
      <c r="E2148" s="1">
        <v>44822</v>
      </c>
      <c r="F2148" s="2">
        <v>0.62980324074074068</v>
      </c>
      <c r="G2148">
        <v>7.1</v>
      </c>
      <c r="H2148">
        <v>9.76</v>
      </c>
      <c r="I2148">
        <v>1091</v>
      </c>
      <c r="J2148">
        <v>2147</v>
      </c>
      <c r="K2148" t="str">
        <f t="shared" si="99"/>
        <v>2022</v>
      </c>
      <c r="L2148" t="str">
        <f t="shared" si="100"/>
        <v>09</v>
      </c>
      <c r="M2148" t="str">
        <f t="shared" si="101"/>
        <v>2022-09</v>
      </c>
    </row>
    <row r="2149" spans="1:13" x14ac:dyDescent="0.3">
      <c r="A2149" t="s">
        <v>22</v>
      </c>
      <c r="B2149" s="1">
        <v>47299</v>
      </c>
      <c r="C2149">
        <v>80</v>
      </c>
      <c r="D2149" t="s">
        <v>20</v>
      </c>
      <c r="E2149" s="1">
        <v>44822</v>
      </c>
      <c r="F2149" s="2">
        <v>0.62980324074074068</v>
      </c>
      <c r="G2149">
        <v>7.1</v>
      </c>
      <c r="H2149">
        <v>9.76</v>
      </c>
      <c r="I2149">
        <v>1091</v>
      </c>
      <c r="J2149">
        <v>2148</v>
      </c>
      <c r="K2149" t="str">
        <f t="shared" si="99"/>
        <v>2022</v>
      </c>
      <c r="L2149" t="str">
        <f t="shared" si="100"/>
        <v>09</v>
      </c>
      <c r="M2149" t="str">
        <f t="shared" si="101"/>
        <v>2022-09</v>
      </c>
    </row>
    <row r="2150" spans="1:13" x14ac:dyDescent="0.3">
      <c r="A2150" t="s">
        <v>14</v>
      </c>
      <c r="B2150" s="1">
        <v>47848</v>
      </c>
      <c r="C2150">
        <v>10</v>
      </c>
      <c r="D2150" t="s">
        <v>15</v>
      </c>
      <c r="E2150" s="1">
        <v>44877</v>
      </c>
      <c r="F2150" s="2">
        <v>0.47109953703703705</v>
      </c>
      <c r="G2150">
        <v>7.98</v>
      </c>
      <c r="H2150">
        <v>9.68</v>
      </c>
      <c r="I2150">
        <v>1092</v>
      </c>
      <c r="J2150">
        <v>2149</v>
      </c>
      <c r="K2150" t="str">
        <f t="shared" si="99"/>
        <v>2022</v>
      </c>
      <c r="L2150" t="str">
        <f t="shared" si="100"/>
        <v>11</v>
      </c>
      <c r="M2150" t="str">
        <f t="shared" si="101"/>
        <v>2022-11</v>
      </c>
    </row>
    <row r="2151" spans="1:13" x14ac:dyDescent="0.3">
      <c r="A2151" t="s">
        <v>14</v>
      </c>
      <c r="B2151" s="1">
        <v>47848</v>
      </c>
      <c r="C2151">
        <v>0</v>
      </c>
      <c r="D2151" t="s">
        <v>11</v>
      </c>
      <c r="E2151" s="1">
        <v>44848</v>
      </c>
      <c r="F2151" s="2">
        <v>0.68640046296296298</v>
      </c>
      <c r="G2151">
        <v>8.4</v>
      </c>
      <c r="H2151">
        <v>17.37</v>
      </c>
      <c r="I2151">
        <v>1093</v>
      </c>
      <c r="J2151">
        <v>2150</v>
      </c>
      <c r="K2151" t="str">
        <f t="shared" si="99"/>
        <v>2022</v>
      </c>
      <c r="L2151" t="str">
        <f t="shared" si="100"/>
        <v>10</v>
      </c>
      <c r="M2151" t="str">
        <f t="shared" si="101"/>
        <v>2022-10</v>
      </c>
    </row>
    <row r="2152" spans="1:13" x14ac:dyDescent="0.3">
      <c r="A2152" t="s">
        <v>14</v>
      </c>
      <c r="B2152" s="1">
        <v>47848</v>
      </c>
      <c r="C2152">
        <v>25</v>
      </c>
      <c r="D2152" t="s">
        <v>17</v>
      </c>
      <c r="E2152" s="1">
        <v>44848</v>
      </c>
      <c r="F2152" s="2">
        <v>0.68640046296296298</v>
      </c>
      <c r="G2152">
        <v>8.4</v>
      </c>
      <c r="H2152">
        <v>17.37</v>
      </c>
      <c r="I2152">
        <v>1093</v>
      </c>
      <c r="J2152">
        <v>2151</v>
      </c>
      <c r="K2152" t="str">
        <f t="shared" si="99"/>
        <v>2022</v>
      </c>
      <c r="L2152" t="str">
        <f t="shared" si="100"/>
        <v>10</v>
      </c>
      <c r="M2152" t="str">
        <f t="shared" si="101"/>
        <v>2022-10</v>
      </c>
    </row>
    <row r="2153" spans="1:13" x14ac:dyDescent="0.3">
      <c r="A2153" t="s">
        <v>14</v>
      </c>
      <c r="B2153" s="1">
        <v>47848</v>
      </c>
      <c r="C2153">
        <v>50</v>
      </c>
      <c r="D2153" t="s">
        <v>13</v>
      </c>
      <c r="E2153" s="1">
        <v>44848</v>
      </c>
      <c r="F2153" s="2">
        <v>0.68640046296296298</v>
      </c>
      <c r="G2153">
        <v>8.4</v>
      </c>
      <c r="H2153">
        <v>17.37</v>
      </c>
      <c r="I2153">
        <v>1093</v>
      </c>
      <c r="J2153">
        <v>2152</v>
      </c>
      <c r="K2153" t="str">
        <f t="shared" si="99"/>
        <v>2022</v>
      </c>
      <c r="L2153" t="str">
        <f t="shared" si="100"/>
        <v>10</v>
      </c>
      <c r="M2153" t="str">
        <f t="shared" si="101"/>
        <v>2022-10</v>
      </c>
    </row>
    <row r="2154" spans="1:13" x14ac:dyDescent="0.3">
      <c r="A2154" t="s">
        <v>22</v>
      </c>
      <c r="B2154" s="1">
        <v>47299</v>
      </c>
      <c r="C2154">
        <v>10</v>
      </c>
      <c r="D2154" t="s">
        <v>15</v>
      </c>
      <c r="E2154" s="1">
        <v>44899</v>
      </c>
      <c r="F2154" s="2">
        <v>0.39871527777777777</v>
      </c>
      <c r="G2154">
        <v>9.11</v>
      </c>
      <c r="H2154">
        <v>10.49</v>
      </c>
      <c r="I2154">
        <v>1094</v>
      </c>
      <c r="J2154">
        <v>2153</v>
      </c>
      <c r="K2154" t="str">
        <f t="shared" si="99"/>
        <v>2022</v>
      </c>
      <c r="L2154" t="str">
        <f t="shared" si="100"/>
        <v>12</v>
      </c>
      <c r="M2154" t="str">
        <f t="shared" si="101"/>
        <v>2022-12</v>
      </c>
    </row>
    <row r="2155" spans="1:13" x14ac:dyDescent="0.3">
      <c r="A2155" t="s">
        <v>21</v>
      </c>
      <c r="B2155" t="s">
        <v>19</v>
      </c>
      <c r="C2155">
        <v>10</v>
      </c>
      <c r="D2155" t="s">
        <v>15</v>
      </c>
      <c r="E2155" s="1">
        <v>44798</v>
      </c>
      <c r="F2155" s="2">
        <v>0.44035879629629626</v>
      </c>
      <c r="G2155">
        <v>11.71</v>
      </c>
      <c r="H2155">
        <v>10.47</v>
      </c>
      <c r="I2155">
        <v>1095</v>
      </c>
      <c r="J2155">
        <v>2154</v>
      </c>
      <c r="K2155" t="str">
        <f t="shared" si="99"/>
        <v>2022</v>
      </c>
      <c r="L2155" t="str">
        <f t="shared" si="100"/>
        <v>08</v>
      </c>
      <c r="M2155" t="str">
        <f t="shared" si="101"/>
        <v>2022-08</v>
      </c>
    </row>
    <row r="2156" spans="1:13" x14ac:dyDescent="0.3">
      <c r="A2156" t="s">
        <v>14</v>
      </c>
      <c r="B2156" s="1">
        <v>47848</v>
      </c>
      <c r="C2156">
        <v>20</v>
      </c>
      <c r="D2156" t="s">
        <v>16</v>
      </c>
      <c r="E2156" s="1">
        <v>44808</v>
      </c>
      <c r="F2156" s="2">
        <v>0.43854166666666666</v>
      </c>
      <c r="G2156">
        <v>5.57</v>
      </c>
      <c r="H2156">
        <v>14.79</v>
      </c>
      <c r="I2156">
        <v>1096</v>
      </c>
      <c r="J2156">
        <v>2155</v>
      </c>
      <c r="K2156" t="str">
        <f t="shared" si="99"/>
        <v>2022</v>
      </c>
      <c r="L2156" t="str">
        <f t="shared" si="100"/>
        <v>09</v>
      </c>
      <c r="M2156" t="str">
        <f t="shared" si="101"/>
        <v>2022-09</v>
      </c>
    </row>
    <row r="2157" spans="1:13" x14ac:dyDescent="0.3">
      <c r="A2157" t="s">
        <v>21</v>
      </c>
      <c r="B2157" t="s">
        <v>19</v>
      </c>
      <c r="C2157">
        <v>10</v>
      </c>
      <c r="D2157" t="s">
        <v>15</v>
      </c>
      <c r="E2157" s="1">
        <v>44847</v>
      </c>
      <c r="F2157" s="2">
        <v>0.49979166666666663</v>
      </c>
      <c r="G2157">
        <v>6.07</v>
      </c>
      <c r="H2157">
        <v>10.75</v>
      </c>
      <c r="I2157">
        <v>1097</v>
      </c>
      <c r="J2157">
        <v>2156</v>
      </c>
      <c r="K2157" t="str">
        <f t="shared" si="99"/>
        <v>2022</v>
      </c>
      <c r="L2157" t="str">
        <f t="shared" si="100"/>
        <v>10</v>
      </c>
      <c r="M2157" t="str">
        <f t="shared" si="101"/>
        <v>2022-10</v>
      </c>
    </row>
    <row r="2158" spans="1:13" x14ac:dyDescent="0.3">
      <c r="A2158" t="s">
        <v>10</v>
      </c>
      <c r="B2158" s="1">
        <v>47118</v>
      </c>
      <c r="C2158">
        <v>20</v>
      </c>
      <c r="D2158" t="s">
        <v>16</v>
      </c>
      <c r="E2158" s="1">
        <v>44572</v>
      </c>
      <c r="F2158" s="2">
        <v>0.55768518518518517</v>
      </c>
      <c r="G2158">
        <v>10.28</v>
      </c>
      <c r="H2158">
        <v>16.350000000000001</v>
      </c>
      <c r="I2158">
        <v>1098</v>
      </c>
      <c r="J2158">
        <v>2157</v>
      </c>
      <c r="K2158" t="str">
        <f t="shared" si="99"/>
        <v>2022</v>
      </c>
      <c r="L2158" t="str">
        <f t="shared" si="100"/>
        <v>01</v>
      </c>
      <c r="M2158" t="str">
        <f t="shared" si="101"/>
        <v>2022-01</v>
      </c>
    </row>
    <row r="2159" spans="1:13" x14ac:dyDescent="0.3">
      <c r="A2159" t="s">
        <v>10</v>
      </c>
      <c r="B2159" s="1">
        <v>47118</v>
      </c>
      <c r="C2159">
        <v>40</v>
      </c>
      <c r="D2159" t="s">
        <v>12</v>
      </c>
      <c r="E2159" s="1">
        <v>44572</v>
      </c>
      <c r="F2159" s="2">
        <v>0.55768518518518517</v>
      </c>
      <c r="G2159">
        <v>10.28</v>
      </c>
      <c r="H2159">
        <v>16.350000000000001</v>
      </c>
      <c r="I2159">
        <v>1098</v>
      </c>
      <c r="J2159">
        <v>2158</v>
      </c>
      <c r="K2159" t="str">
        <f t="shared" si="99"/>
        <v>2022</v>
      </c>
      <c r="L2159" t="str">
        <f t="shared" si="100"/>
        <v>01</v>
      </c>
      <c r="M2159" t="str">
        <f t="shared" si="101"/>
        <v>2022-01</v>
      </c>
    </row>
    <row r="2160" spans="1:13" x14ac:dyDescent="0.3">
      <c r="A2160" t="s">
        <v>10</v>
      </c>
      <c r="B2160" s="1">
        <v>47118</v>
      </c>
      <c r="C2160">
        <v>10</v>
      </c>
      <c r="D2160" t="s">
        <v>15</v>
      </c>
      <c r="E2160" s="1">
        <v>44905</v>
      </c>
      <c r="F2160" s="2">
        <v>0.86290509259259263</v>
      </c>
      <c r="G2160">
        <v>7.32</v>
      </c>
      <c r="H2160">
        <v>10.119999999999999</v>
      </c>
      <c r="I2160">
        <v>1099</v>
      </c>
      <c r="J2160">
        <v>2159</v>
      </c>
      <c r="K2160" t="str">
        <f t="shared" si="99"/>
        <v>2022</v>
      </c>
      <c r="L2160" t="str">
        <f t="shared" si="100"/>
        <v>12</v>
      </c>
      <c r="M2160" t="str">
        <f t="shared" si="101"/>
        <v>2022-12</v>
      </c>
    </row>
    <row r="2161" spans="1:13" x14ac:dyDescent="0.3">
      <c r="A2161" t="s">
        <v>10</v>
      </c>
      <c r="B2161" s="1">
        <v>47118</v>
      </c>
      <c r="C2161">
        <v>40</v>
      </c>
      <c r="D2161" t="s">
        <v>12</v>
      </c>
      <c r="E2161" s="1">
        <v>44905</v>
      </c>
      <c r="F2161" s="2">
        <v>0.86290509259259263</v>
      </c>
      <c r="G2161">
        <v>7.32</v>
      </c>
      <c r="H2161">
        <v>10.119999999999999</v>
      </c>
      <c r="I2161">
        <v>1099</v>
      </c>
      <c r="J2161">
        <v>2160</v>
      </c>
      <c r="K2161" t="str">
        <f t="shared" si="99"/>
        <v>2022</v>
      </c>
      <c r="L2161" t="str">
        <f t="shared" si="100"/>
        <v>12</v>
      </c>
      <c r="M2161" t="str">
        <f t="shared" si="101"/>
        <v>2022-12</v>
      </c>
    </row>
    <row r="2162" spans="1:13" x14ac:dyDescent="0.3">
      <c r="A2162" t="s">
        <v>10</v>
      </c>
      <c r="B2162" s="1">
        <v>47118</v>
      </c>
      <c r="C2162">
        <v>80</v>
      </c>
      <c r="D2162" t="s">
        <v>20</v>
      </c>
      <c r="E2162" s="1">
        <v>44905</v>
      </c>
      <c r="F2162" s="2">
        <v>0.86290509259259263</v>
      </c>
      <c r="G2162">
        <v>7.32</v>
      </c>
      <c r="H2162">
        <v>10.119999999999999</v>
      </c>
      <c r="I2162">
        <v>1099</v>
      </c>
      <c r="J2162">
        <v>2161</v>
      </c>
      <c r="K2162" t="str">
        <f t="shared" si="99"/>
        <v>2022</v>
      </c>
      <c r="L2162" t="str">
        <f t="shared" si="100"/>
        <v>12</v>
      </c>
      <c r="M2162" t="str">
        <f t="shared" si="101"/>
        <v>2022-12</v>
      </c>
    </row>
    <row r="2163" spans="1:13" x14ac:dyDescent="0.3">
      <c r="A2163" t="s">
        <v>10</v>
      </c>
      <c r="B2163" s="1">
        <v>47118</v>
      </c>
      <c r="C2163">
        <v>10</v>
      </c>
      <c r="D2163" t="s">
        <v>15</v>
      </c>
      <c r="E2163" s="1">
        <v>44968</v>
      </c>
      <c r="F2163" s="2">
        <v>0.37467592592592597</v>
      </c>
      <c r="G2163">
        <v>6.93</v>
      </c>
      <c r="H2163">
        <v>13.79</v>
      </c>
      <c r="I2163">
        <v>1100</v>
      </c>
      <c r="J2163">
        <v>2162</v>
      </c>
      <c r="K2163" t="str">
        <f t="shared" si="99"/>
        <v>2023</v>
      </c>
      <c r="L2163" t="str">
        <f t="shared" si="100"/>
        <v>02</v>
      </c>
      <c r="M2163" t="str">
        <f t="shared" si="101"/>
        <v>2023-02</v>
      </c>
    </row>
    <row r="2164" spans="1:13" x14ac:dyDescent="0.3">
      <c r="A2164" t="s">
        <v>10</v>
      </c>
      <c r="B2164" s="1">
        <v>47118</v>
      </c>
      <c r="C2164">
        <v>40</v>
      </c>
      <c r="D2164" t="s">
        <v>12</v>
      </c>
      <c r="E2164" s="1">
        <v>44968</v>
      </c>
      <c r="F2164" s="2">
        <v>0.37467592592592597</v>
      </c>
      <c r="G2164">
        <v>6.93</v>
      </c>
      <c r="H2164">
        <v>13.79</v>
      </c>
      <c r="I2164">
        <v>1100</v>
      </c>
      <c r="J2164">
        <v>2163</v>
      </c>
      <c r="K2164" t="str">
        <f t="shared" si="99"/>
        <v>2023</v>
      </c>
      <c r="L2164" t="str">
        <f t="shared" si="100"/>
        <v>02</v>
      </c>
      <c r="M2164" t="str">
        <f t="shared" si="101"/>
        <v>2023-02</v>
      </c>
    </row>
    <row r="2165" spans="1:13" x14ac:dyDescent="0.3">
      <c r="A2165" t="s">
        <v>14</v>
      </c>
      <c r="B2165" s="1">
        <v>47848</v>
      </c>
      <c r="C2165">
        <v>0</v>
      </c>
      <c r="D2165" t="s">
        <v>11</v>
      </c>
      <c r="E2165" s="1">
        <v>44984</v>
      </c>
      <c r="F2165" s="2">
        <v>0.48831018518518521</v>
      </c>
      <c r="G2165">
        <v>6.33</v>
      </c>
      <c r="H2165">
        <v>12.22</v>
      </c>
      <c r="I2165">
        <v>1101</v>
      </c>
      <c r="J2165">
        <v>2164</v>
      </c>
      <c r="K2165" t="str">
        <f t="shared" si="99"/>
        <v>2023</v>
      </c>
      <c r="L2165" t="str">
        <f t="shared" si="100"/>
        <v>02</v>
      </c>
      <c r="M2165" t="str">
        <f t="shared" si="101"/>
        <v>2023-02</v>
      </c>
    </row>
    <row r="2166" spans="1:13" x14ac:dyDescent="0.3">
      <c r="A2166" t="s">
        <v>14</v>
      </c>
      <c r="B2166" s="1">
        <v>47848</v>
      </c>
      <c r="C2166">
        <v>40</v>
      </c>
      <c r="D2166" t="s">
        <v>12</v>
      </c>
      <c r="E2166" s="1">
        <v>44984</v>
      </c>
      <c r="F2166" s="2">
        <v>0.48831018518518521</v>
      </c>
      <c r="G2166">
        <v>6.33</v>
      </c>
      <c r="H2166">
        <v>12.22</v>
      </c>
      <c r="I2166">
        <v>1101</v>
      </c>
      <c r="J2166">
        <v>2165</v>
      </c>
      <c r="K2166" t="str">
        <f t="shared" si="99"/>
        <v>2023</v>
      </c>
      <c r="L2166" t="str">
        <f t="shared" si="100"/>
        <v>02</v>
      </c>
      <c r="M2166" t="str">
        <f t="shared" si="101"/>
        <v>2023-02</v>
      </c>
    </row>
    <row r="2167" spans="1:13" x14ac:dyDescent="0.3">
      <c r="A2167" t="s">
        <v>14</v>
      </c>
      <c r="B2167" s="1">
        <v>47848</v>
      </c>
      <c r="C2167">
        <v>80</v>
      </c>
      <c r="D2167" t="s">
        <v>20</v>
      </c>
      <c r="E2167" s="1">
        <v>44984</v>
      </c>
      <c r="F2167" s="2">
        <v>0.48831018518518521</v>
      </c>
      <c r="G2167">
        <v>6.33</v>
      </c>
      <c r="H2167">
        <v>12.22</v>
      </c>
      <c r="I2167">
        <v>1101</v>
      </c>
      <c r="J2167">
        <v>2166</v>
      </c>
      <c r="K2167" t="str">
        <f t="shared" si="99"/>
        <v>2023</v>
      </c>
      <c r="L2167" t="str">
        <f t="shared" si="100"/>
        <v>02</v>
      </c>
      <c r="M2167" t="str">
        <f t="shared" si="101"/>
        <v>2023-02</v>
      </c>
    </row>
    <row r="2168" spans="1:13" x14ac:dyDescent="0.3">
      <c r="A2168" t="s">
        <v>21</v>
      </c>
      <c r="B2168" t="s">
        <v>19</v>
      </c>
      <c r="C2168">
        <v>10</v>
      </c>
      <c r="D2168" t="s">
        <v>15</v>
      </c>
      <c r="E2168" s="1">
        <v>44896</v>
      </c>
      <c r="F2168" s="2">
        <v>0.62531250000000005</v>
      </c>
      <c r="G2168">
        <v>7.32</v>
      </c>
      <c r="H2168">
        <v>6.65</v>
      </c>
      <c r="I2168">
        <v>1102</v>
      </c>
      <c r="J2168">
        <v>2167</v>
      </c>
      <c r="K2168" t="str">
        <f t="shared" si="99"/>
        <v>2022</v>
      </c>
      <c r="L2168" t="str">
        <f t="shared" si="100"/>
        <v>12</v>
      </c>
      <c r="M2168" t="str">
        <f t="shared" si="101"/>
        <v>2022-12</v>
      </c>
    </row>
    <row r="2169" spans="1:13" x14ac:dyDescent="0.3">
      <c r="A2169" t="s">
        <v>21</v>
      </c>
      <c r="B2169" t="s">
        <v>19</v>
      </c>
      <c r="C2169">
        <v>40</v>
      </c>
      <c r="D2169" t="s">
        <v>12</v>
      </c>
      <c r="E2169" s="1">
        <v>44896</v>
      </c>
      <c r="F2169" s="2">
        <v>0.62531250000000005</v>
      </c>
      <c r="G2169">
        <v>7.32</v>
      </c>
      <c r="H2169">
        <v>6.65</v>
      </c>
      <c r="I2169">
        <v>1102</v>
      </c>
      <c r="J2169">
        <v>2168</v>
      </c>
      <c r="K2169" t="str">
        <f t="shared" si="99"/>
        <v>2022</v>
      </c>
      <c r="L2169" t="str">
        <f t="shared" si="100"/>
        <v>12</v>
      </c>
      <c r="M2169" t="str">
        <f t="shared" si="101"/>
        <v>2022-12</v>
      </c>
    </row>
    <row r="2170" spans="1:13" x14ac:dyDescent="0.3">
      <c r="A2170" t="s">
        <v>21</v>
      </c>
      <c r="B2170" t="s">
        <v>19</v>
      </c>
      <c r="C2170">
        <v>0</v>
      </c>
      <c r="D2170" t="s">
        <v>11</v>
      </c>
      <c r="E2170" s="1">
        <v>44948</v>
      </c>
      <c r="F2170" s="2">
        <v>0.59916666666666674</v>
      </c>
      <c r="G2170">
        <v>8.2100000000000009</v>
      </c>
      <c r="H2170">
        <v>9.5299999999999994</v>
      </c>
      <c r="I2170">
        <v>1103</v>
      </c>
      <c r="J2170">
        <v>2169</v>
      </c>
      <c r="K2170" t="str">
        <f t="shared" si="99"/>
        <v>2023</v>
      </c>
      <c r="L2170" t="str">
        <f t="shared" si="100"/>
        <v>01</v>
      </c>
      <c r="M2170" t="str">
        <f t="shared" si="101"/>
        <v>2023-01</v>
      </c>
    </row>
    <row r="2171" spans="1:13" x14ac:dyDescent="0.3">
      <c r="A2171" t="s">
        <v>21</v>
      </c>
      <c r="B2171" t="s">
        <v>19</v>
      </c>
      <c r="C2171">
        <v>25</v>
      </c>
      <c r="D2171" t="s">
        <v>17</v>
      </c>
      <c r="E2171" s="1">
        <v>44948</v>
      </c>
      <c r="F2171" s="2">
        <v>0.59916666666666674</v>
      </c>
      <c r="G2171">
        <v>8.2100000000000009</v>
      </c>
      <c r="H2171">
        <v>9.5299999999999994</v>
      </c>
      <c r="I2171">
        <v>1103</v>
      </c>
      <c r="J2171">
        <v>2170</v>
      </c>
      <c r="K2171" t="str">
        <f t="shared" si="99"/>
        <v>2023</v>
      </c>
      <c r="L2171" t="str">
        <f t="shared" si="100"/>
        <v>01</v>
      </c>
      <c r="M2171" t="str">
        <f t="shared" si="101"/>
        <v>2023-01</v>
      </c>
    </row>
    <row r="2172" spans="1:13" x14ac:dyDescent="0.3">
      <c r="A2172" t="s">
        <v>21</v>
      </c>
      <c r="B2172" t="s">
        <v>19</v>
      </c>
      <c r="C2172">
        <v>10</v>
      </c>
      <c r="D2172" t="s">
        <v>15</v>
      </c>
      <c r="E2172" s="1">
        <v>44646</v>
      </c>
      <c r="F2172" s="2">
        <v>0.77254629629629623</v>
      </c>
      <c r="G2172">
        <v>5.68</v>
      </c>
      <c r="H2172">
        <v>8.32</v>
      </c>
      <c r="I2172">
        <v>1104</v>
      </c>
      <c r="J2172">
        <v>2171</v>
      </c>
      <c r="K2172" t="str">
        <f t="shared" si="99"/>
        <v>2022</v>
      </c>
      <c r="L2172" t="str">
        <f t="shared" si="100"/>
        <v>03</v>
      </c>
      <c r="M2172" t="str">
        <f t="shared" si="101"/>
        <v>2022-03</v>
      </c>
    </row>
    <row r="2173" spans="1:13" x14ac:dyDescent="0.3">
      <c r="A2173" t="s">
        <v>21</v>
      </c>
      <c r="B2173" t="s">
        <v>19</v>
      </c>
      <c r="C2173">
        <v>25</v>
      </c>
      <c r="D2173" t="s">
        <v>17</v>
      </c>
      <c r="E2173" s="1">
        <v>44646</v>
      </c>
      <c r="F2173" s="2">
        <v>0.77254629629629623</v>
      </c>
      <c r="G2173">
        <v>5.68</v>
      </c>
      <c r="H2173">
        <v>8.32</v>
      </c>
      <c r="I2173">
        <v>1104</v>
      </c>
      <c r="J2173">
        <v>2172</v>
      </c>
      <c r="K2173" t="str">
        <f t="shared" si="99"/>
        <v>2022</v>
      </c>
      <c r="L2173" t="str">
        <f t="shared" si="100"/>
        <v>03</v>
      </c>
      <c r="M2173" t="str">
        <f t="shared" si="101"/>
        <v>2022-03</v>
      </c>
    </row>
    <row r="2174" spans="1:13" x14ac:dyDescent="0.3">
      <c r="A2174" t="s">
        <v>22</v>
      </c>
      <c r="B2174" s="1">
        <v>47299</v>
      </c>
      <c r="C2174">
        <v>10</v>
      </c>
      <c r="D2174" t="s">
        <v>15</v>
      </c>
      <c r="E2174" s="1">
        <v>44699</v>
      </c>
      <c r="F2174" s="2">
        <v>0.52190972222222221</v>
      </c>
      <c r="G2174">
        <v>6.54</v>
      </c>
      <c r="H2174">
        <v>5.89</v>
      </c>
      <c r="I2174">
        <v>1105</v>
      </c>
      <c r="J2174">
        <v>2173</v>
      </c>
      <c r="K2174" t="str">
        <f t="shared" si="99"/>
        <v>2022</v>
      </c>
      <c r="L2174" t="str">
        <f t="shared" si="100"/>
        <v>05</v>
      </c>
      <c r="M2174" t="str">
        <f t="shared" si="101"/>
        <v>2022-05</v>
      </c>
    </row>
    <row r="2175" spans="1:13" x14ac:dyDescent="0.3">
      <c r="A2175" t="s">
        <v>22</v>
      </c>
      <c r="B2175" s="1">
        <v>47299</v>
      </c>
      <c r="C2175">
        <v>25</v>
      </c>
      <c r="D2175" t="s">
        <v>17</v>
      </c>
      <c r="E2175" s="1">
        <v>44699</v>
      </c>
      <c r="F2175" s="2">
        <v>0.52190972222222221</v>
      </c>
      <c r="G2175">
        <v>6.54</v>
      </c>
      <c r="H2175">
        <v>5.89</v>
      </c>
      <c r="I2175">
        <v>1105</v>
      </c>
      <c r="J2175">
        <v>2174</v>
      </c>
      <c r="K2175" t="str">
        <f t="shared" si="99"/>
        <v>2022</v>
      </c>
      <c r="L2175" t="str">
        <f t="shared" si="100"/>
        <v>05</v>
      </c>
      <c r="M2175" t="str">
        <f t="shared" si="101"/>
        <v>2022-05</v>
      </c>
    </row>
    <row r="2176" spans="1:13" x14ac:dyDescent="0.3">
      <c r="A2176" t="s">
        <v>22</v>
      </c>
      <c r="B2176" s="1">
        <v>47299</v>
      </c>
      <c r="C2176">
        <v>80</v>
      </c>
      <c r="D2176" t="s">
        <v>20</v>
      </c>
      <c r="E2176" s="1">
        <v>44699</v>
      </c>
      <c r="F2176" s="2">
        <v>0.52190972222222221</v>
      </c>
      <c r="G2176">
        <v>6.54</v>
      </c>
      <c r="H2176">
        <v>5.89</v>
      </c>
      <c r="I2176">
        <v>1105</v>
      </c>
      <c r="J2176">
        <v>2175</v>
      </c>
      <c r="K2176" t="str">
        <f t="shared" si="99"/>
        <v>2022</v>
      </c>
      <c r="L2176" t="str">
        <f t="shared" si="100"/>
        <v>05</v>
      </c>
      <c r="M2176" t="str">
        <f t="shared" si="101"/>
        <v>2022-05</v>
      </c>
    </row>
    <row r="2177" spans="1:13" x14ac:dyDescent="0.3">
      <c r="A2177" t="s">
        <v>22</v>
      </c>
      <c r="B2177" s="1">
        <v>47299</v>
      </c>
      <c r="C2177">
        <v>20</v>
      </c>
      <c r="D2177" t="s">
        <v>16</v>
      </c>
      <c r="E2177" s="1">
        <v>44682</v>
      </c>
      <c r="F2177" s="2">
        <v>0.49758101851851855</v>
      </c>
      <c r="G2177">
        <v>6.29</v>
      </c>
      <c r="H2177">
        <v>11.79</v>
      </c>
      <c r="I2177">
        <v>1106</v>
      </c>
      <c r="J2177">
        <v>2176</v>
      </c>
      <c r="K2177" t="str">
        <f t="shared" si="99"/>
        <v>2022</v>
      </c>
      <c r="L2177" t="str">
        <f t="shared" si="100"/>
        <v>05</v>
      </c>
      <c r="M2177" t="str">
        <f t="shared" si="101"/>
        <v>2022-05</v>
      </c>
    </row>
    <row r="2178" spans="1:13" x14ac:dyDescent="0.3">
      <c r="A2178" t="s">
        <v>14</v>
      </c>
      <c r="B2178" s="1">
        <v>47848</v>
      </c>
      <c r="C2178">
        <v>10</v>
      </c>
      <c r="D2178" t="s">
        <v>15</v>
      </c>
      <c r="E2178" s="1">
        <v>44739</v>
      </c>
      <c r="F2178" s="2">
        <v>0.76240740740740742</v>
      </c>
      <c r="G2178">
        <v>8.6300000000000008</v>
      </c>
      <c r="H2178">
        <v>6.52</v>
      </c>
      <c r="I2178">
        <v>1107</v>
      </c>
      <c r="J2178">
        <v>2177</v>
      </c>
      <c r="K2178" t="str">
        <f t="shared" si="99"/>
        <v>2022</v>
      </c>
      <c r="L2178" t="str">
        <f t="shared" si="100"/>
        <v>06</v>
      </c>
      <c r="M2178" t="str">
        <f t="shared" si="101"/>
        <v>2022-06</v>
      </c>
    </row>
    <row r="2179" spans="1:13" x14ac:dyDescent="0.3">
      <c r="A2179" t="s">
        <v>22</v>
      </c>
      <c r="B2179" s="1">
        <v>47299</v>
      </c>
      <c r="C2179">
        <v>20</v>
      </c>
      <c r="D2179" t="s">
        <v>16</v>
      </c>
      <c r="E2179" s="1">
        <v>44845</v>
      </c>
      <c r="F2179" s="2">
        <v>0.81429398148148147</v>
      </c>
      <c r="G2179">
        <v>8.35</v>
      </c>
      <c r="H2179">
        <v>11.49</v>
      </c>
      <c r="I2179">
        <v>1108</v>
      </c>
      <c r="J2179">
        <v>2178</v>
      </c>
      <c r="K2179" t="str">
        <f t="shared" ref="K2179:K2242" si="102">TEXT(E2179, "yyyy")</f>
        <v>2022</v>
      </c>
      <c r="L2179" t="str">
        <f t="shared" ref="L2179:L2242" si="103">TEXT(E2179, "mm")</f>
        <v>10</v>
      </c>
      <c r="M2179" t="str">
        <f t="shared" ref="M2179:M2242" si="104">TEXT(E2179, "yyyy-mm")</f>
        <v>2022-10</v>
      </c>
    </row>
    <row r="2180" spans="1:13" x14ac:dyDescent="0.3">
      <c r="A2180" t="s">
        <v>10</v>
      </c>
      <c r="B2180" s="1">
        <v>47118</v>
      </c>
      <c r="C2180">
        <v>10</v>
      </c>
      <c r="D2180" t="s">
        <v>15</v>
      </c>
      <c r="E2180" s="1">
        <v>44902</v>
      </c>
      <c r="F2180" s="2">
        <v>0.38517361111111109</v>
      </c>
      <c r="G2180">
        <v>12.26</v>
      </c>
      <c r="H2180">
        <v>11.22</v>
      </c>
      <c r="I2180">
        <v>1109</v>
      </c>
      <c r="J2180">
        <v>2179</v>
      </c>
      <c r="K2180" t="str">
        <f t="shared" si="102"/>
        <v>2022</v>
      </c>
      <c r="L2180" t="str">
        <f t="shared" si="103"/>
        <v>12</v>
      </c>
      <c r="M2180" t="str">
        <f t="shared" si="104"/>
        <v>2022-12</v>
      </c>
    </row>
    <row r="2181" spans="1:13" x14ac:dyDescent="0.3">
      <c r="A2181" t="s">
        <v>10</v>
      </c>
      <c r="B2181" s="1">
        <v>47118</v>
      </c>
      <c r="C2181">
        <v>40</v>
      </c>
      <c r="D2181" t="s">
        <v>12</v>
      </c>
      <c r="E2181" s="1">
        <v>44902</v>
      </c>
      <c r="F2181" s="2">
        <v>0.38517361111111109</v>
      </c>
      <c r="G2181">
        <v>12.26</v>
      </c>
      <c r="H2181">
        <v>11.22</v>
      </c>
      <c r="I2181">
        <v>1109</v>
      </c>
      <c r="J2181">
        <v>2180</v>
      </c>
      <c r="K2181" t="str">
        <f t="shared" si="102"/>
        <v>2022</v>
      </c>
      <c r="L2181" t="str">
        <f t="shared" si="103"/>
        <v>12</v>
      </c>
      <c r="M2181" t="str">
        <f t="shared" si="104"/>
        <v>2022-12</v>
      </c>
    </row>
    <row r="2182" spans="1:13" x14ac:dyDescent="0.3">
      <c r="A2182" t="s">
        <v>10</v>
      </c>
      <c r="B2182" s="1">
        <v>47118</v>
      </c>
      <c r="C2182">
        <v>80</v>
      </c>
      <c r="D2182" t="s">
        <v>20</v>
      </c>
      <c r="E2182" s="1">
        <v>44902</v>
      </c>
      <c r="F2182" s="2">
        <v>0.38517361111111109</v>
      </c>
      <c r="G2182">
        <v>12.26</v>
      </c>
      <c r="H2182">
        <v>11.22</v>
      </c>
      <c r="I2182">
        <v>1109</v>
      </c>
      <c r="J2182">
        <v>2181</v>
      </c>
      <c r="K2182" t="str">
        <f t="shared" si="102"/>
        <v>2022</v>
      </c>
      <c r="L2182" t="str">
        <f t="shared" si="103"/>
        <v>12</v>
      </c>
      <c r="M2182" t="str">
        <f t="shared" si="104"/>
        <v>2022-12</v>
      </c>
    </row>
    <row r="2183" spans="1:13" x14ac:dyDescent="0.3">
      <c r="A2183" t="s">
        <v>21</v>
      </c>
      <c r="B2183" t="s">
        <v>19</v>
      </c>
      <c r="C2183">
        <v>0</v>
      </c>
      <c r="D2183" t="s">
        <v>11</v>
      </c>
      <c r="E2183" s="1">
        <v>44740</v>
      </c>
      <c r="F2183" s="2">
        <v>0.86462962962962964</v>
      </c>
      <c r="G2183">
        <v>12.96</v>
      </c>
      <c r="H2183">
        <v>7.19</v>
      </c>
      <c r="I2183">
        <v>1110</v>
      </c>
      <c r="J2183">
        <v>2182</v>
      </c>
      <c r="K2183" t="str">
        <f t="shared" si="102"/>
        <v>2022</v>
      </c>
      <c r="L2183" t="str">
        <f t="shared" si="103"/>
        <v>06</v>
      </c>
      <c r="M2183" t="str">
        <f t="shared" si="104"/>
        <v>2022-06</v>
      </c>
    </row>
    <row r="2184" spans="1:13" x14ac:dyDescent="0.3">
      <c r="A2184" t="s">
        <v>21</v>
      </c>
      <c r="B2184" t="s">
        <v>19</v>
      </c>
      <c r="C2184">
        <v>40</v>
      </c>
      <c r="D2184" t="s">
        <v>12</v>
      </c>
      <c r="E2184" s="1">
        <v>44740</v>
      </c>
      <c r="F2184" s="2">
        <v>0.86462962962962964</v>
      </c>
      <c r="G2184">
        <v>12.96</v>
      </c>
      <c r="H2184">
        <v>7.19</v>
      </c>
      <c r="I2184">
        <v>1110</v>
      </c>
      <c r="J2184">
        <v>2183</v>
      </c>
      <c r="K2184" t="str">
        <f t="shared" si="102"/>
        <v>2022</v>
      </c>
      <c r="L2184" t="str">
        <f t="shared" si="103"/>
        <v>06</v>
      </c>
      <c r="M2184" t="str">
        <f t="shared" si="104"/>
        <v>2022-06</v>
      </c>
    </row>
    <row r="2185" spans="1:13" x14ac:dyDescent="0.3">
      <c r="A2185" t="s">
        <v>14</v>
      </c>
      <c r="B2185" s="1">
        <v>47848</v>
      </c>
      <c r="C2185">
        <v>10</v>
      </c>
      <c r="D2185" t="s">
        <v>15</v>
      </c>
      <c r="E2185" s="1">
        <v>44766</v>
      </c>
      <c r="F2185" s="2">
        <v>0.72366898148148151</v>
      </c>
      <c r="G2185">
        <v>12.95</v>
      </c>
      <c r="H2185">
        <v>5.94</v>
      </c>
      <c r="I2185">
        <v>1111</v>
      </c>
      <c r="J2185">
        <v>2184</v>
      </c>
      <c r="K2185" t="str">
        <f t="shared" si="102"/>
        <v>2022</v>
      </c>
      <c r="L2185" t="str">
        <f t="shared" si="103"/>
        <v>07</v>
      </c>
      <c r="M2185" t="str">
        <f t="shared" si="104"/>
        <v>2022-07</v>
      </c>
    </row>
    <row r="2186" spans="1:13" x14ac:dyDescent="0.3">
      <c r="A2186" t="s">
        <v>14</v>
      </c>
      <c r="B2186" s="1">
        <v>47848</v>
      </c>
      <c r="C2186">
        <v>10</v>
      </c>
      <c r="D2186" t="s">
        <v>15</v>
      </c>
      <c r="E2186" s="1">
        <v>44868</v>
      </c>
      <c r="F2186" s="2">
        <v>0.85578703703703696</v>
      </c>
      <c r="G2186">
        <v>8.07</v>
      </c>
      <c r="H2186">
        <v>6.2</v>
      </c>
      <c r="I2186">
        <v>1112</v>
      </c>
      <c r="J2186">
        <v>2185</v>
      </c>
      <c r="K2186" t="str">
        <f t="shared" si="102"/>
        <v>2022</v>
      </c>
      <c r="L2186" t="str">
        <f t="shared" si="103"/>
        <v>11</v>
      </c>
      <c r="M2186" t="str">
        <f t="shared" si="104"/>
        <v>2022-11</v>
      </c>
    </row>
    <row r="2187" spans="1:13" x14ac:dyDescent="0.3">
      <c r="A2187" t="s">
        <v>10</v>
      </c>
      <c r="B2187" s="1">
        <v>47118</v>
      </c>
      <c r="C2187">
        <v>0</v>
      </c>
      <c r="D2187" t="s">
        <v>11</v>
      </c>
      <c r="E2187" s="1">
        <v>44907</v>
      </c>
      <c r="F2187" s="2">
        <v>0.7159375</v>
      </c>
      <c r="G2187">
        <v>8.9</v>
      </c>
      <c r="H2187">
        <v>10.06</v>
      </c>
      <c r="I2187">
        <v>1113</v>
      </c>
      <c r="J2187">
        <v>2186</v>
      </c>
      <c r="K2187" t="str">
        <f t="shared" si="102"/>
        <v>2022</v>
      </c>
      <c r="L2187" t="str">
        <f t="shared" si="103"/>
        <v>12</v>
      </c>
      <c r="M2187" t="str">
        <f t="shared" si="104"/>
        <v>2022-12</v>
      </c>
    </row>
    <row r="2188" spans="1:13" x14ac:dyDescent="0.3">
      <c r="A2188" t="s">
        <v>10</v>
      </c>
      <c r="B2188" s="1">
        <v>47118</v>
      </c>
      <c r="C2188">
        <v>0</v>
      </c>
      <c r="D2188" t="s">
        <v>11</v>
      </c>
      <c r="E2188" s="1">
        <v>44970</v>
      </c>
      <c r="F2188" s="2">
        <v>0.67549768518518516</v>
      </c>
      <c r="G2188">
        <v>8.3000000000000007</v>
      </c>
      <c r="H2188">
        <v>15.29</v>
      </c>
      <c r="I2188">
        <v>1114</v>
      </c>
      <c r="J2188">
        <v>2187</v>
      </c>
      <c r="K2188" t="str">
        <f t="shared" si="102"/>
        <v>2023</v>
      </c>
      <c r="L2188" t="str">
        <f t="shared" si="103"/>
        <v>02</v>
      </c>
      <c r="M2188" t="str">
        <f t="shared" si="104"/>
        <v>2023-02</v>
      </c>
    </row>
    <row r="2189" spans="1:13" x14ac:dyDescent="0.3">
      <c r="A2189" t="s">
        <v>22</v>
      </c>
      <c r="B2189" s="1">
        <v>47299</v>
      </c>
      <c r="C2189">
        <v>10</v>
      </c>
      <c r="D2189" t="s">
        <v>15</v>
      </c>
      <c r="E2189" s="1">
        <v>44653</v>
      </c>
      <c r="F2189" s="2">
        <v>0.81334490740740739</v>
      </c>
      <c r="G2189">
        <v>8.89</v>
      </c>
      <c r="H2189">
        <v>11.93</v>
      </c>
      <c r="I2189">
        <v>1115</v>
      </c>
      <c r="J2189">
        <v>2188</v>
      </c>
      <c r="K2189" t="str">
        <f t="shared" si="102"/>
        <v>2022</v>
      </c>
      <c r="L2189" t="str">
        <f t="shared" si="103"/>
        <v>04</v>
      </c>
      <c r="M2189" t="str">
        <f t="shared" si="104"/>
        <v>2022-04</v>
      </c>
    </row>
    <row r="2190" spans="1:13" x14ac:dyDescent="0.3">
      <c r="A2190" t="s">
        <v>22</v>
      </c>
      <c r="B2190" s="1">
        <v>47299</v>
      </c>
      <c r="C2190">
        <v>40</v>
      </c>
      <c r="D2190" t="s">
        <v>12</v>
      </c>
      <c r="E2190" s="1">
        <v>44653</v>
      </c>
      <c r="F2190" s="2">
        <v>0.81334490740740739</v>
      </c>
      <c r="G2190">
        <v>8.89</v>
      </c>
      <c r="H2190">
        <v>11.93</v>
      </c>
      <c r="I2190">
        <v>1115</v>
      </c>
      <c r="J2190">
        <v>2189</v>
      </c>
      <c r="K2190" t="str">
        <f t="shared" si="102"/>
        <v>2022</v>
      </c>
      <c r="L2190" t="str">
        <f t="shared" si="103"/>
        <v>04</v>
      </c>
      <c r="M2190" t="str">
        <f t="shared" si="104"/>
        <v>2022-04</v>
      </c>
    </row>
    <row r="2191" spans="1:13" x14ac:dyDescent="0.3">
      <c r="A2191" t="s">
        <v>10</v>
      </c>
      <c r="B2191" s="1">
        <v>47118</v>
      </c>
      <c r="C2191">
        <v>0</v>
      </c>
      <c r="D2191" t="s">
        <v>11</v>
      </c>
      <c r="E2191" s="1">
        <v>44653</v>
      </c>
      <c r="F2191" s="2">
        <v>0.49603009259259262</v>
      </c>
      <c r="G2191">
        <v>5.88</v>
      </c>
      <c r="H2191">
        <v>12.43</v>
      </c>
      <c r="I2191">
        <v>1116</v>
      </c>
      <c r="J2191">
        <v>2190</v>
      </c>
      <c r="K2191" t="str">
        <f t="shared" si="102"/>
        <v>2022</v>
      </c>
      <c r="L2191" t="str">
        <f t="shared" si="103"/>
        <v>04</v>
      </c>
      <c r="M2191" t="str">
        <f t="shared" si="104"/>
        <v>2022-04</v>
      </c>
    </row>
    <row r="2192" spans="1:13" x14ac:dyDescent="0.3">
      <c r="A2192" t="s">
        <v>10</v>
      </c>
      <c r="B2192" s="1">
        <v>47118</v>
      </c>
      <c r="C2192">
        <v>25</v>
      </c>
      <c r="D2192" t="s">
        <v>17</v>
      </c>
      <c r="E2192" s="1">
        <v>44653</v>
      </c>
      <c r="F2192" s="2">
        <v>0.49603009259259262</v>
      </c>
      <c r="G2192">
        <v>5.88</v>
      </c>
      <c r="H2192">
        <v>12.43</v>
      </c>
      <c r="I2192">
        <v>1116</v>
      </c>
      <c r="J2192">
        <v>2191</v>
      </c>
      <c r="K2192" t="str">
        <f t="shared" si="102"/>
        <v>2022</v>
      </c>
      <c r="L2192" t="str">
        <f t="shared" si="103"/>
        <v>04</v>
      </c>
      <c r="M2192" t="str">
        <f t="shared" si="104"/>
        <v>2022-04</v>
      </c>
    </row>
    <row r="2193" spans="1:13" x14ac:dyDescent="0.3">
      <c r="A2193" t="s">
        <v>10</v>
      </c>
      <c r="B2193" s="1">
        <v>47118</v>
      </c>
      <c r="C2193">
        <v>80</v>
      </c>
      <c r="D2193" t="s">
        <v>20</v>
      </c>
      <c r="E2193" s="1">
        <v>44653</v>
      </c>
      <c r="F2193" s="2">
        <v>0.49603009259259262</v>
      </c>
      <c r="G2193">
        <v>5.88</v>
      </c>
      <c r="H2193">
        <v>12.43</v>
      </c>
      <c r="I2193">
        <v>1116</v>
      </c>
      <c r="J2193">
        <v>2192</v>
      </c>
      <c r="K2193" t="str">
        <f t="shared" si="102"/>
        <v>2022</v>
      </c>
      <c r="L2193" t="str">
        <f t="shared" si="103"/>
        <v>04</v>
      </c>
      <c r="M2193" t="str">
        <f t="shared" si="104"/>
        <v>2022-04</v>
      </c>
    </row>
    <row r="2194" spans="1:13" x14ac:dyDescent="0.3">
      <c r="A2194" t="s">
        <v>10</v>
      </c>
      <c r="B2194" s="1">
        <v>47118</v>
      </c>
      <c r="C2194">
        <v>0</v>
      </c>
      <c r="D2194" t="s">
        <v>11</v>
      </c>
      <c r="E2194" s="1">
        <v>44862</v>
      </c>
      <c r="F2194" s="2">
        <v>0.60255787037037034</v>
      </c>
      <c r="G2194">
        <v>6.82</v>
      </c>
      <c r="H2194">
        <v>10.71</v>
      </c>
      <c r="I2194">
        <v>1117</v>
      </c>
      <c r="J2194">
        <v>2193</v>
      </c>
      <c r="K2194" t="str">
        <f t="shared" si="102"/>
        <v>2022</v>
      </c>
      <c r="L2194" t="str">
        <f t="shared" si="103"/>
        <v>10</v>
      </c>
      <c r="M2194" t="str">
        <f t="shared" si="104"/>
        <v>2022-10</v>
      </c>
    </row>
    <row r="2195" spans="1:13" x14ac:dyDescent="0.3">
      <c r="A2195" t="s">
        <v>10</v>
      </c>
      <c r="B2195" s="1">
        <v>47118</v>
      </c>
      <c r="C2195">
        <v>10</v>
      </c>
      <c r="D2195" t="s">
        <v>15</v>
      </c>
      <c r="E2195" s="1">
        <v>44878</v>
      </c>
      <c r="F2195" s="2">
        <v>0.54020833333333329</v>
      </c>
      <c r="G2195">
        <v>14.17</v>
      </c>
      <c r="H2195">
        <v>7.78</v>
      </c>
      <c r="I2195">
        <v>1118</v>
      </c>
      <c r="J2195">
        <v>2194</v>
      </c>
      <c r="K2195" t="str">
        <f t="shared" si="102"/>
        <v>2022</v>
      </c>
      <c r="L2195" t="str">
        <f t="shared" si="103"/>
        <v>11</v>
      </c>
      <c r="M2195" t="str">
        <f t="shared" si="104"/>
        <v>2022-11</v>
      </c>
    </row>
    <row r="2196" spans="1:13" x14ac:dyDescent="0.3">
      <c r="A2196" t="s">
        <v>14</v>
      </c>
      <c r="B2196" s="1">
        <v>47848</v>
      </c>
      <c r="C2196">
        <v>20</v>
      </c>
      <c r="D2196" t="s">
        <v>16</v>
      </c>
      <c r="E2196" s="1">
        <v>44806</v>
      </c>
      <c r="F2196" s="2">
        <v>0.8571643518518518</v>
      </c>
      <c r="G2196">
        <v>9.18</v>
      </c>
      <c r="H2196">
        <v>10.34</v>
      </c>
      <c r="I2196">
        <v>1119</v>
      </c>
      <c r="J2196">
        <v>2195</v>
      </c>
      <c r="K2196" t="str">
        <f t="shared" si="102"/>
        <v>2022</v>
      </c>
      <c r="L2196" t="str">
        <f t="shared" si="103"/>
        <v>09</v>
      </c>
      <c r="M2196" t="str">
        <f t="shared" si="104"/>
        <v>2022-09</v>
      </c>
    </row>
    <row r="2197" spans="1:13" x14ac:dyDescent="0.3">
      <c r="A2197" t="s">
        <v>14</v>
      </c>
      <c r="B2197" s="1">
        <v>47848</v>
      </c>
      <c r="C2197">
        <v>25</v>
      </c>
      <c r="D2197" t="s">
        <v>17</v>
      </c>
      <c r="E2197" s="1">
        <v>44806</v>
      </c>
      <c r="F2197" s="2">
        <v>0.8571643518518518</v>
      </c>
      <c r="G2197">
        <v>9.18</v>
      </c>
      <c r="H2197">
        <v>10.34</v>
      </c>
      <c r="I2197">
        <v>1119</v>
      </c>
      <c r="J2197">
        <v>2196</v>
      </c>
      <c r="K2197" t="str">
        <f t="shared" si="102"/>
        <v>2022</v>
      </c>
      <c r="L2197" t="str">
        <f t="shared" si="103"/>
        <v>09</v>
      </c>
      <c r="M2197" t="str">
        <f t="shared" si="104"/>
        <v>2022-09</v>
      </c>
    </row>
    <row r="2198" spans="1:13" x14ac:dyDescent="0.3">
      <c r="A2198" t="s">
        <v>14</v>
      </c>
      <c r="B2198" s="1">
        <v>47848</v>
      </c>
      <c r="C2198">
        <v>50</v>
      </c>
      <c r="D2198" t="s">
        <v>13</v>
      </c>
      <c r="E2198" s="1">
        <v>44806</v>
      </c>
      <c r="F2198" s="2">
        <v>0.8571643518518518</v>
      </c>
      <c r="G2198">
        <v>9.18</v>
      </c>
      <c r="H2198">
        <v>10.34</v>
      </c>
      <c r="I2198">
        <v>1119</v>
      </c>
      <c r="J2198">
        <v>2197</v>
      </c>
      <c r="K2198" t="str">
        <f t="shared" si="102"/>
        <v>2022</v>
      </c>
      <c r="L2198" t="str">
        <f t="shared" si="103"/>
        <v>09</v>
      </c>
      <c r="M2198" t="str">
        <f t="shared" si="104"/>
        <v>2022-09</v>
      </c>
    </row>
    <row r="2199" spans="1:13" x14ac:dyDescent="0.3">
      <c r="A2199" t="s">
        <v>14</v>
      </c>
      <c r="B2199" s="1">
        <v>47848</v>
      </c>
      <c r="C2199">
        <v>0</v>
      </c>
      <c r="D2199" t="s">
        <v>11</v>
      </c>
      <c r="E2199" s="1">
        <v>44858</v>
      </c>
      <c r="F2199" s="2">
        <v>0.46414351851851854</v>
      </c>
      <c r="G2199">
        <v>6.58</v>
      </c>
      <c r="H2199">
        <v>4.4800000000000004</v>
      </c>
      <c r="I2199">
        <v>1120</v>
      </c>
      <c r="J2199">
        <v>2198</v>
      </c>
      <c r="K2199" t="str">
        <f t="shared" si="102"/>
        <v>2022</v>
      </c>
      <c r="L2199" t="str">
        <f t="shared" si="103"/>
        <v>10</v>
      </c>
      <c r="M2199" t="str">
        <f t="shared" si="104"/>
        <v>2022-10</v>
      </c>
    </row>
    <row r="2200" spans="1:13" x14ac:dyDescent="0.3">
      <c r="A2200" t="s">
        <v>14</v>
      </c>
      <c r="B2200" s="1">
        <v>47848</v>
      </c>
      <c r="C2200">
        <v>25</v>
      </c>
      <c r="D2200" t="s">
        <v>17</v>
      </c>
      <c r="E2200" s="1">
        <v>44858</v>
      </c>
      <c r="F2200" s="2">
        <v>0.46414351851851854</v>
      </c>
      <c r="G2200">
        <v>6.58</v>
      </c>
      <c r="H2200">
        <v>4.4800000000000004</v>
      </c>
      <c r="I2200">
        <v>1120</v>
      </c>
      <c r="J2200">
        <v>2199</v>
      </c>
      <c r="K2200" t="str">
        <f t="shared" si="102"/>
        <v>2022</v>
      </c>
      <c r="L2200" t="str">
        <f t="shared" si="103"/>
        <v>10</v>
      </c>
      <c r="M2200" t="str">
        <f t="shared" si="104"/>
        <v>2022-10</v>
      </c>
    </row>
    <row r="2201" spans="1:13" x14ac:dyDescent="0.3">
      <c r="A2201" t="s">
        <v>18</v>
      </c>
      <c r="B2201" t="s">
        <v>19</v>
      </c>
      <c r="C2201">
        <v>20</v>
      </c>
      <c r="D2201" t="s">
        <v>16</v>
      </c>
      <c r="E2201" s="1">
        <v>44811</v>
      </c>
      <c r="F2201" s="2">
        <v>0.42879629629629629</v>
      </c>
      <c r="G2201">
        <v>8.27</v>
      </c>
      <c r="H2201">
        <v>8.4700000000000006</v>
      </c>
      <c r="I2201">
        <v>1121</v>
      </c>
      <c r="J2201">
        <v>2200</v>
      </c>
      <c r="K2201" t="str">
        <f t="shared" si="102"/>
        <v>2022</v>
      </c>
      <c r="L2201" t="str">
        <f t="shared" si="103"/>
        <v>09</v>
      </c>
      <c r="M2201" t="str">
        <f t="shared" si="104"/>
        <v>2022-09</v>
      </c>
    </row>
    <row r="2202" spans="1:13" x14ac:dyDescent="0.3">
      <c r="A2202" t="s">
        <v>18</v>
      </c>
      <c r="B2202" t="s">
        <v>19</v>
      </c>
      <c r="C2202">
        <v>40</v>
      </c>
      <c r="D2202" t="s">
        <v>12</v>
      </c>
      <c r="E2202" s="1">
        <v>44811</v>
      </c>
      <c r="F2202" s="2">
        <v>0.42879629629629629</v>
      </c>
      <c r="G2202">
        <v>8.27</v>
      </c>
      <c r="H2202">
        <v>8.4700000000000006</v>
      </c>
      <c r="I2202">
        <v>1121</v>
      </c>
      <c r="J2202">
        <v>2201</v>
      </c>
      <c r="K2202" t="str">
        <f t="shared" si="102"/>
        <v>2022</v>
      </c>
      <c r="L2202" t="str">
        <f t="shared" si="103"/>
        <v>09</v>
      </c>
      <c r="M2202" t="str">
        <f t="shared" si="104"/>
        <v>2022-09</v>
      </c>
    </row>
    <row r="2203" spans="1:13" x14ac:dyDescent="0.3">
      <c r="A2203" t="s">
        <v>18</v>
      </c>
      <c r="B2203" t="s">
        <v>19</v>
      </c>
      <c r="C2203">
        <v>80</v>
      </c>
      <c r="D2203" t="s">
        <v>20</v>
      </c>
      <c r="E2203" s="1">
        <v>44811</v>
      </c>
      <c r="F2203" s="2">
        <v>0.42879629629629629</v>
      </c>
      <c r="G2203">
        <v>8.27</v>
      </c>
      <c r="H2203">
        <v>8.4700000000000006</v>
      </c>
      <c r="I2203">
        <v>1121</v>
      </c>
      <c r="J2203">
        <v>2202</v>
      </c>
      <c r="K2203" t="str">
        <f t="shared" si="102"/>
        <v>2022</v>
      </c>
      <c r="L2203" t="str">
        <f t="shared" si="103"/>
        <v>09</v>
      </c>
      <c r="M2203" t="str">
        <f t="shared" si="104"/>
        <v>2022-09</v>
      </c>
    </row>
    <row r="2204" spans="1:13" x14ac:dyDescent="0.3">
      <c r="A2204" t="s">
        <v>10</v>
      </c>
      <c r="B2204" s="1">
        <v>47118</v>
      </c>
      <c r="C2204">
        <v>0</v>
      </c>
      <c r="D2204" t="s">
        <v>11</v>
      </c>
      <c r="E2204" s="1">
        <v>44847</v>
      </c>
      <c r="F2204" s="2">
        <v>0.71813657407407405</v>
      </c>
      <c r="G2204">
        <v>5.91</v>
      </c>
      <c r="H2204">
        <v>14.34</v>
      </c>
      <c r="I2204">
        <v>1122</v>
      </c>
      <c r="J2204">
        <v>2203</v>
      </c>
      <c r="K2204" t="str">
        <f t="shared" si="102"/>
        <v>2022</v>
      </c>
      <c r="L2204" t="str">
        <f t="shared" si="103"/>
        <v>10</v>
      </c>
      <c r="M2204" t="str">
        <f t="shared" si="104"/>
        <v>2022-10</v>
      </c>
    </row>
    <row r="2205" spans="1:13" x14ac:dyDescent="0.3">
      <c r="A2205" t="s">
        <v>10</v>
      </c>
      <c r="B2205" s="1">
        <v>47118</v>
      </c>
      <c r="C2205">
        <v>40</v>
      </c>
      <c r="D2205" t="s">
        <v>12</v>
      </c>
      <c r="E2205" s="1">
        <v>44847</v>
      </c>
      <c r="F2205" s="2">
        <v>0.71813657407407405</v>
      </c>
      <c r="G2205">
        <v>5.91</v>
      </c>
      <c r="H2205">
        <v>14.34</v>
      </c>
      <c r="I2205">
        <v>1122</v>
      </c>
      <c r="J2205">
        <v>2204</v>
      </c>
      <c r="K2205" t="str">
        <f t="shared" si="102"/>
        <v>2022</v>
      </c>
      <c r="L2205" t="str">
        <f t="shared" si="103"/>
        <v>10</v>
      </c>
      <c r="M2205" t="str">
        <f t="shared" si="104"/>
        <v>2022-10</v>
      </c>
    </row>
    <row r="2206" spans="1:13" x14ac:dyDescent="0.3">
      <c r="A2206" t="s">
        <v>10</v>
      </c>
      <c r="B2206" s="1">
        <v>47118</v>
      </c>
      <c r="C2206">
        <v>0</v>
      </c>
      <c r="D2206" t="s">
        <v>11</v>
      </c>
      <c r="E2206" s="1">
        <v>44760</v>
      </c>
      <c r="F2206" s="2">
        <v>0.48042824074074075</v>
      </c>
      <c r="G2206">
        <v>9.91</v>
      </c>
      <c r="H2206">
        <v>7.96</v>
      </c>
      <c r="I2206">
        <v>1123</v>
      </c>
      <c r="J2206">
        <v>2205</v>
      </c>
      <c r="K2206" t="str">
        <f t="shared" si="102"/>
        <v>2022</v>
      </c>
      <c r="L2206" t="str">
        <f t="shared" si="103"/>
        <v>07</v>
      </c>
      <c r="M2206" t="str">
        <f t="shared" si="104"/>
        <v>2022-07</v>
      </c>
    </row>
    <row r="2207" spans="1:13" x14ac:dyDescent="0.3">
      <c r="A2207" t="s">
        <v>22</v>
      </c>
      <c r="B2207" s="1">
        <v>47299</v>
      </c>
      <c r="C2207">
        <v>20</v>
      </c>
      <c r="D2207" t="s">
        <v>16</v>
      </c>
      <c r="E2207" s="1">
        <v>44830</v>
      </c>
      <c r="F2207" s="2">
        <v>0.38759259259259254</v>
      </c>
      <c r="G2207">
        <v>9.85</v>
      </c>
      <c r="H2207">
        <v>10.130000000000001</v>
      </c>
      <c r="I2207">
        <v>1124</v>
      </c>
      <c r="J2207">
        <v>2206</v>
      </c>
      <c r="K2207" t="str">
        <f t="shared" si="102"/>
        <v>2022</v>
      </c>
      <c r="L2207" t="str">
        <f t="shared" si="103"/>
        <v>09</v>
      </c>
      <c r="M2207" t="str">
        <f t="shared" si="104"/>
        <v>2022-09</v>
      </c>
    </row>
    <row r="2208" spans="1:13" x14ac:dyDescent="0.3">
      <c r="A2208" t="s">
        <v>22</v>
      </c>
      <c r="B2208" s="1">
        <v>47299</v>
      </c>
      <c r="C2208">
        <v>40</v>
      </c>
      <c r="D2208" t="s">
        <v>12</v>
      </c>
      <c r="E2208" s="1">
        <v>44830</v>
      </c>
      <c r="F2208" s="2">
        <v>0.38759259259259254</v>
      </c>
      <c r="G2208">
        <v>9.85</v>
      </c>
      <c r="H2208">
        <v>10.130000000000001</v>
      </c>
      <c r="I2208">
        <v>1124</v>
      </c>
      <c r="J2208">
        <v>2207</v>
      </c>
      <c r="K2208" t="str">
        <f t="shared" si="102"/>
        <v>2022</v>
      </c>
      <c r="L2208" t="str">
        <f t="shared" si="103"/>
        <v>09</v>
      </c>
      <c r="M2208" t="str">
        <f t="shared" si="104"/>
        <v>2022-09</v>
      </c>
    </row>
    <row r="2209" spans="1:13" x14ac:dyDescent="0.3">
      <c r="A2209" t="s">
        <v>22</v>
      </c>
      <c r="B2209" s="1">
        <v>47299</v>
      </c>
      <c r="C2209">
        <v>20</v>
      </c>
      <c r="D2209" t="s">
        <v>16</v>
      </c>
      <c r="E2209" s="1">
        <v>44684</v>
      </c>
      <c r="F2209" s="2">
        <v>0.76504629629629628</v>
      </c>
      <c r="G2209">
        <v>5.71</v>
      </c>
      <c r="H2209">
        <v>6.93</v>
      </c>
      <c r="I2209">
        <v>1125</v>
      </c>
      <c r="J2209">
        <v>2208</v>
      </c>
      <c r="K2209" t="str">
        <f t="shared" si="102"/>
        <v>2022</v>
      </c>
      <c r="L2209" t="str">
        <f t="shared" si="103"/>
        <v>05</v>
      </c>
      <c r="M2209" t="str">
        <f t="shared" si="104"/>
        <v>2022-05</v>
      </c>
    </row>
    <row r="2210" spans="1:13" x14ac:dyDescent="0.3">
      <c r="A2210" t="s">
        <v>14</v>
      </c>
      <c r="B2210" s="1">
        <v>47848</v>
      </c>
      <c r="C2210">
        <v>10</v>
      </c>
      <c r="D2210" t="s">
        <v>15</v>
      </c>
      <c r="E2210" s="1">
        <v>44718</v>
      </c>
      <c r="F2210" s="2">
        <v>0.3784837962962963</v>
      </c>
      <c r="G2210">
        <v>7.98</v>
      </c>
      <c r="H2210">
        <v>13.96</v>
      </c>
      <c r="I2210">
        <v>1126</v>
      </c>
      <c r="J2210">
        <v>2209</v>
      </c>
      <c r="K2210" t="str">
        <f t="shared" si="102"/>
        <v>2022</v>
      </c>
      <c r="L2210" t="str">
        <f t="shared" si="103"/>
        <v>06</v>
      </c>
      <c r="M2210" t="str">
        <f t="shared" si="104"/>
        <v>2022-06</v>
      </c>
    </row>
    <row r="2211" spans="1:13" x14ac:dyDescent="0.3">
      <c r="A2211" t="s">
        <v>14</v>
      </c>
      <c r="B2211" s="1">
        <v>47848</v>
      </c>
      <c r="C2211">
        <v>25</v>
      </c>
      <c r="D2211" t="s">
        <v>17</v>
      </c>
      <c r="E2211" s="1">
        <v>44718</v>
      </c>
      <c r="F2211" s="2">
        <v>0.3784837962962963</v>
      </c>
      <c r="G2211">
        <v>7.98</v>
      </c>
      <c r="H2211">
        <v>13.96</v>
      </c>
      <c r="I2211">
        <v>1126</v>
      </c>
      <c r="J2211">
        <v>2210</v>
      </c>
      <c r="K2211" t="str">
        <f t="shared" si="102"/>
        <v>2022</v>
      </c>
      <c r="L2211" t="str">
        <f t="shared" si="103"/>
        <v>06</v>
      </c>
      <c r="M2211" t="str">
        <f t="shared" si="104"/>
        <v>2022-06</v>
      </c>
    </row>
    <row r="2212" spans="1:13" x14ac:dyDescent="0.3">
      <c r="A2212" t="s">
        <v>14</v>
      </c>
      <c r="B2212" s="1">
        <v>47848</v>
      </c>
      <c r="C2212">
        <v>80</v>
      </c>
      <c r="D2212" t="s">
        <v>20</v>
      </c>
      <c r="E2212" s="1">
        <v>44718</v>
      </c>
      <c r="F2212" s="2">
        <v>0.3784837962962963</v>
      </c>
      <c r="G2212">
        <v>7.98</v>
      </c>
      <c r="H2212">
        <v>13.96</v>
      </c>
      <c r="I2212">
        <v>1126</v>
      </c>
      <c r="J2212">
        <v>2211</v>
      </c>
      <c r="K2212" t="str">
        <f t="shared" si="102"/>
        <v>2022</v>
      </c>
      <c r="L2212" t="str">
        <f t="shared" si="103"/>
        <v>06</v>
      </c>
      <c r="M2212" t="str">
        <f t="shared" si="104"/>
        <v>2022-06</v>
      </c>
    </row>
    <row r="2213" spans="1:13" x14ac:dyDescent="0.3">
      <c r="A2213" t="s">
        <v>22</v>
      </c>
      <c r="B2213" s="1">
        <v>47299</v>
      </c>
      <c r="C2213">
        <v>20</v>
      </c>
      <c r="D2213" t="s">
        <v>16</v>
      </c>
      <c r="E2213" s="1">
        <v>44730</v>
      </c>
      <c r="F2213" s="2">
        <v>0.46878472222222217</v>
      </c>
      <c r="G2213">
        <v>11.79</v>
      </c>
      <c r="H2213">
        <v>8.5</v>
      </c>
      <c r="I2213">
        <v>1127</v>
      </c>
      <c r="J2213">
        <v>2212</v>
      </c>
      <c r="K2213" t="str">
        <f t="shared" si="102"/>
        <v>2022</v>
      </c>
      <c r="L2213" t="str">
        <f t="shared" si="103"/>
        <v>06</v>
      </c>
      <c r="M2213" t="str">
        <f t="shared" si="104"/>
        <v>2022-06</v>
      </c>
    </row>
    <row r="2214" spans="1:13" x14ac:dyDescent="0.3">
      <c r="A2214" t="s">
        <v>22</v>
      </c>
      <c r="B2214" s="1">
        <v>47299</v>
      </c>
      <c r="C2214">
        <v>40</v>
      </c>
      <c r="D2214" t="s">
        <v>12</v>
      </c>
      <c r="E2214" s="1">
        <v>44730</v>
      </c>
      <c r="F2214" s="2">
        <v>0.46878472222222217</v>
      </c>
      <c r="G2214">
        <v>11.79</v>
      </c>
      <c r="H2214">
        <v>8.5</v>
      </c>
      <c r="I2214">
        <v>1127</v>
      </c>
      <c r="J2214">
        <v>2213</v>
      </c>
      <c r="K2214" t="str">
        <f t="shared" si="102"/>
        <v>2022</v>
      </c>
      <c r="L2214" t="str">
        <f t="shared" si="103"/>
        <v>06</v>
      </c>
      <c r="M2214" t="str">
        <f t="shared" si="104"/>
        <v>2022-06</v>
      </c>
    </row>
    <row r="2215" spans="1:13" x14ac:dyDescent="0.3">
      <c r="A2215" t="s">
        <v>10</v>
      </c>
      <c r="B2215" s="1">
        <v>47118</v>
      </c>
      <c r="C2215">
        <v>0</v>
      </c>
      <c r="D2215" t="s">
        <v>11</v>
      </c>
      <c r="E2215" s="1">
        <v>44737</v>
      </c>
      <c r="F2215" s="2">
        <v>0.83400462962962962</v>
      </c>
      <c r="G2215">
        <v>7.57</v>
      </c>
      <c r="H2215">
        <v>5.78</v>
      </c>
      <c r="I2215">
        <v>1128</v>
      </c>
      <c r="J2215">
        <v>2214</v>
      </c>
      <c r="K2215" t="str">
        <f t="shared" si="102"/>
        <v>2022</v>
      </c>
      <c r="L2215" t="str">
        <f t="shared" si="103"/>
        <v>06</v>
      </c>
      <c r="M2215" t="str">
        <f t="shared" si="104"/>
        <v>2022-06</v>
      </c>
    </row>
    <row r="2216" spans="1:13" x14ac:dyDescent="0.3">
      <c r="A2216" t="s">
        <v>10</v>
      </c>
      <c r="B2216" s="1">
        <v>47118</v>
      </c>
      <c r="C2216">
        <v>20</v>
      </c>
      <c r="D2216" t="s">
        <v>16</v>
      </c>
      <c r="E2216" s="1">
        <v>44782</v>
      </c>
      <c r="F2216" s="2">
        <v>0.6141550925925926</v>
      </c>
      <c r="G2216">
        <v>15.29</v>
      </c>
      <c r="H2216">
        <v>8.1199999999999992</v>
      </c>
      <c r="I2216">
        <v>1129</v>
      </c>
      <c r="J2216">
        <v>2215</v>
      </c>
      <c r="K2216" t="str">
        <f t="shared" si="102"/>
        <v>2022</v>
      </c>
      <c r="L2216" t="str">
        <f t="shared" si="103"/>
        <v>08</v>
      </c>
      <c r="M2216" t="str">
        <f t="shared" si="104"/>
        <v>2022-08</v>
      </c>
    </row>
    <row r="2217" spans="1:13" x14ac:dyDescent="0.3">
      <c r="A2217" t="s">
        <v>10</v>
      </c>
      <c r="B2217" s="1">
        <v>47118</v>
      </c>
      <c r="C2217">
        <v>40</v>
      </c>
      <c r="D2217" t="s">
        <v>12</v>
      </c>
      <c r="E2217" s="1">
        <v>44782</v>
      </c>
      <c r="F2217" s="2">
        <v>0.6141550925925926</v>
      </c>
      <c r="G2217">
        <v>15.29</v>
      </c>
      <c r="H2217">
        <v>8.1199999999999992</v>
      </c>
      <c r="I2217">
        <v>1129</v>
      </c>
      <c r="J2217">
        <v>2216</v>
      </c>
      <c r="K2217" t="str">
        <f t="shared" si="102"/>
        <v>2022</v>
      </c>
      <c r="L2217" t="str">
        <f t="shared" si="103"/>
        <v>08</v>
      </c>
      <c r="M2217" t="str">
        <f t="shared" si="104"/>
        <v>2022-08</v>
      </c>
    </row>
    <row r="2218" spans="1:13" x14ac:dyDescent="0.3">
      <c r="A2218" t="s">
        <v>14</v>
      </c>
      <c r="B2218" s="1">
        <v>47848</v>
      </c>
      <c r="C2218">
        <v>20</v>
      </c>
      <c r="D2218" t="s">
        <v>16</v>
      </c>
      <c r="E2218" s="1">
        <v>44803</v>
      </c>
      <c r="F2218" s="2">
        <v>0.5560532407407407</v>
      </c>
      <c r="G2218">
        <v>13.84</v>
      </c>
      <c r="H2218">
        <v>6.71</v>
      </c>
      <c r="I2218">
        <v>1130</v>
      </c>
      <c r="J2218">
        <v>2217</v>
      </c>
      <c r="K2218" t="str">
        <f t="shared" si="102"/>
        <v>2022</v>
      </c>
      <c r="L2218" t="str">
        <f t="shared" si="103"/>
        <v>08</v>
      </c>
      <c r="M2218" t="str">
        <f t="shared" si="104"/>
        <v>2022-08</v>
      </c>
    </row>
    <row r="2219" spans="1:13" x14ac:dyDescent="0.3">
      <c r="A2219" t="s">
        <v>14</v>
      </c>
      <c r="B2219" s="1">
        <v>47848</v>
      </c>
      <c r="C2219">
        <v>25</v>
      </c>
      <c r="D2219" t="s">
        <v>17</v>
      </c>
      <c r="E2219" s="1">
        <v>44803</v>
      </c>
      <c r="F2219" s="2">
        <v>0.5560532407407407</v>
      </c>
      <c r="G2219">
        <v>13.84</v>
      </c>
      <c r="H2219">
        <v>6.71</v>
      </c>
      <c r="I2219">
        <v>1130</v>
      </c>
      <c r="J2219">
        <v>2218</v>
      </c>
      <c r="K2219" t="str">
        <f t="shared" si="102"/>
        <v>2022</v>
      </c>
      <c r="L2219" t="str">
        <f t="shared" si="103"/>
        <v>08</v>
      </c>
      <c r="M2219" t="str">
        <f t="shared" si="104"/>
        <v>2022-08</v>
      </c>
    </row>
    <row r="2220" spans="1:13" x14ac:dyDescent="0.3">
      <c r="A2220" t="s">
        <v>14</v>
      </c>
      <c r="B2220" s="1">
        <v>47848</v>
      </c>
      <c r="C2220">
        <v>80</v>
      </c>
      <c r="D2220" t="s">
        <v>20</v>
      </c>
      <c r="E2220" s="1">
        <v>44803</v>
      </c>
      <c r="F2220" s="2">
        <v>0.5560532407407407</v>
      </c>
      <c r="G2220">
        <v>13.84</v>
      </c>
      <c r="H2220">
        <v>6.71</v>
      </c>
      <c r="I2220">
        <v>1130</v>
      </c>
      <c r="J2220">
        <v>2219</v>
      </c>
      <c r="K2220" t="str">
        <f t="shared" si="102"/>
        <v>2022</v>
      </c>
      <c r="L2220" t="str">
        <f t="shared" si="103"/>
        <v>08</v>
      </c>
      <c r="M2220" t="str">
        <f t="shared" si="104"/>
        <v>2022-08</v>
      </c>
    </row>
    <row r="2221" spans="1:13" x14ac:dyDescent="0.3">
      <c r="A2221" t="s">
        <v>22</v>
      </c>
      <c r="B2221" s="1">
        <v>47299</v>
      </c>
      <c r="C2221">
        <v>10</v>
      </c>
      <c r="D2221" t="s">
        <v>15</v>
      </c>
      <c r="E2221" s="1">
        <v>44879</v>
      </c>
      <c r="F2221" s="2">
        <v>0.7778356481481481</v>
      </c>
      <c r="G2221">
        <v>14.82</v>
      </c>
      <c r="H2221">
        <v>8.07</v>
      </c>
      <c r="I2221">
        <v>1131</v>
      </c>
      <c r="J2221">
        <v>2220</v>
      </c>
      <c r="K2221" t="str">
        <f t="shared" si="102"/>
        <v>2022</v>
      </c>
      <c r="L2221" t="str">
        <f t="shared" si="103"/>
        <v>11</v>
      </c>
      <c r="M2221" t="str">
        <f t="shared" si="104"/>
        <v>2022-11</v>
      </c>
    </row>
    <row r="2222" spans="1:13" x14ac:dyDescent="0.3">
      <c r="A2222" t="s">
        <v>22</v>
      </c>
      <c r="B2222" s="1">
        <v>47299</v>
      </c>
      <c r="C2222">
        <v>40</v>
      </c>
      <c r="D2222" t="s">
        <v>12</v>
      </c>
      <c r="E2222" s="1">
        <v>44879</v>
      </c>
      <c r="F2222" s="2">
        <v>0.7778356481481481</v>
      </c>
      <c r="G2222">
        <v>14.82</v>
      </c>
      <c r="H2222">
        <v>8.07</v>
      </c>
      <c r="I2222">
        <v>1131</v>
      </c>
      <c r="J2222">
        <v>2221</v>
      </c>
      <c r="K2222" t="str">
        <f t="shared" si="102"/>
        <v>2022</v>
      </c>
      <c r="L2222" t="str">
        <f t="shared" si="103"/>
        <v>11</v>
      </c>
      <c r="M2222" t="str">
        <f t="shared" si="104"/>
        <v>2022-11</v>
      </c>
    </row>
    <row r="2223" spans="1:13" x14ac:dyDescent="0.3">
      <c r="A2223" t="s">
        <v>22</v>
      </c>
      <c r="B2223" s="1">
        <v>47299</v>
      </c>
      <c r="C2223">
        <v>50</v>
      </c>
      <c r="D2223" t="s">
        <v>13</v>
      </c>
      <c r="E2223" s="1">
        <v>44879</v>
      </c>
      <c r="F2223" s="2">
        <v>0.7778356481481481</v>
      </c>
      <c r="G2223">
        <v>14.82</v>
      </c>
      <c r="H2223">
        <v>8.07</v>
      </c>
      <c r="I2223">
        <v>1131</v>
      </c>
      <c r="J2223">
        <v>2222</v>
      </c>
      <c r="K2223" t="str">
        <f t="shared" si="102"/>
        <v>2022</v>
      </c>
      <c r="L2223" t="str">
        <f t="shared" si="103"/>
        <v>11</v>
      </c>
      <c r="M2223" t="str">
        <f t="shared" si="104"/>
        <v>2022-11</v>
      </c>
    </row>
    <row r="2224" spans="1:13" x14ac:dyDescent="0.3">
      <c r="A2224" t="s">
        <v>18</v>
      </c>
      <c r="B2224" t="s">
        <v>19</v>
      </c>
      <c r="C2224">
        <v>20</v>
      </c>
      <c r="D2224" t="s">
        <v>16</v>
      </c>
      <c r="E2224" s="1">
        <v>44640</v>
      </c>
      <c r="F2224" s="2">
        <v>0.6212037037037037</v>
      </c>
      <c r="G2224">
        <v>7.53</v>
      </c>
      <c r="H2224">
        <v>13.6</v>
      </c>
      <c r="I2224">
        <v>1132</v>
      </c>
      <c r="J2224">
        <v>2223</v>
      </c>
      <c r="K2224" t="str">
        <f t="shared" si="102"/>
        <v>2022</v>
      </c>
      <c r="L2224" t="str">
        <f t="shared" si="103"/>
        <v>03</v>
      </c>
      <c r="M2224" t="str">
        <f t="shared" si="104"/>
        <v>2022-03</v>
      </c>
    </row>
    <row r="2225" spans="1:13" x14ac:dyDescent="0.3">
      <c r="A2225" t="s">
        <v>18</v>
      </c>
      <c r="B2225" t="s">
        <v>19</v>
      </c>
      <c r="C2225">
        <v>25</v>
      </c>
      <c r="D2225" t="s">
        <v>17</v>
      </c>
      <c r="E2225" s="1">
        <v>44640</v>
      </c>
      <c r="F2225" s="2">
        <v>0.6212037037037037</v>
      </c>
      <c r="G2225">
        <v>7.53</v>
      </c>
      <c r="H2225">
        <v>13.6</v>
      </c>
      <c r="I2225">
        <v>1132</v>
      </c>
      <c r="J2225">
        <v>2224</v>
      </c>
      <c r="K2225" t="str">
        <f t="shared" si="102"/>
        <v>2022</v>
      </c>
      <c r="L2225" t="str">
        <f t="shared" si="103"/>
        <v>03</v>
      </c>
      <c r="M2225" t="str">
        <f t="shared" si="104"/>
        <v>2022-03</v>
      </c>
    </row>
    <row r="2226" spans="1:13" x14ac:dyDescent="0.3">
      <c r="A2226" t="s">
        <v>18</v>
      </c>
      <c r="B2226" t="s">
        <v>19</v>
      </c>
      <c r="C2226">
        <v>80</v>
      </c>
      <c r="D2226" t="s">
        <v>20</v>
      </c>
      <c r="E2226" s="1">
        <v>44640</v>
      </c>
      <c r="F2226" s="2">
        <v>0.6212037037037037</v>
      </c>
      <c r="G2226">
        <v>7.53</v>
      </c>
      <c r="H2226">
        <v>13.6</v>
      </c>
      <c r="I2226">
        <v>1132</v>
      </c>
      <c r="J2226">
        <v>2225</v>
      </c>
      <c r="K2226" t="str">
        <f t="shared" si="102"/>
        <v>2022</v>
      </c>
      <c r="L2226" t="str">
        <f t="shared" si="103"/>
        <v>03</v>
      </c>
      <c r="M2226" t="str">
        <f t="shared" si="104"/>
        <v>2022-03</v>
      </c>
    </row>
    <row r="2227" spans="1:13" x14ac:dyDescent="0.3">
      <c r="A2227" t="s">
        <v>14</v>
      </c>
      <c r="B2227" s="1">
        <v>47848</v>
      </c>
      <c r="C2227">
        <v>10</v>
      </c>
      <c r="D2227" t="s">
        <v>15</v>
      </c>
      <c r="E2227" s="1">
        <v>44642</v>
      </c>
      <c r="F2227" s="2">
        <v>0.74350694444444443</v>
      </c>
      <c r="G2227">
        <v>6.12</v>
      </c>
      <c r="H2227">
        <v>9.7799999999999994</v>
      </c>
      <c r="I2227">
        <v>1133</v>
      </c>
      <c r="J2227">
        <v>2226</v>
      </c>
      <c r="K2227" t="str">
        <f t="shared" si="102"/>
        <v>2022</v>
      </c>
      <c r="L2227" t="str">
        <f t="shared" si="103"/>
        <v>03</v>
      </c>
      <c r="M2227" t="str">
        <f t="shared" si="104"/>
        <v>2022-03</v>
      </c>
    </row>
    <row r="2228" spans="1:13" x14ac:dyDescent="0.3">
      <c r="A2228" t="s">
        <v>22</v>
      </c>
      <c r="B2228" s="1">
        <v>47299</v>
      </c>
      <c r="C2228">
        <v>20</v>
      </c>
      <c r="D2228" t="s">
        <v>16</v>
      </c>
      <c r="E2228" s="1">
        <v>44759</v>
      </c>
      <c r="F2228" s="2">
        <v>0.35931712962962964</v>
      </c>
      <c r="G2228">
        <v>8.93</v>
      </c>
      <c r="H2228">
        <v>9.7899999999999991</v>
      </c>
      <c r="I2228">
        <v>1134</v>
      </c>
      <c r="J2228">
        <v>2227</v>
      </c>
      <c r="K2228" t="str">
        <f t="shared" si="102"/>
        <v>2022</v>
      </c>
      <c r="L2228" t="str">
        <f t="shared" si="103"/>
        <v>07</v>
      </c>
      <c r="M2228" t="str">
        <f t="shared" si="104"/>
        <v>2022-07</v>
      </c>
    </row>
    <row r="2229" spans="1:13" x14ac:dyDescent="0.3">
      <c r="A2229" t="s">
        <v>22</v>
      </c>
      <c r="B2229" s="1">
        <v>47299</v>
      </c>
      <c r="C2229">
        <v>25</v>
      </c>
      <c r="D2229" t="s">
        <v>17</v>
      </c>
      <c r="E2229" s="1">
        <v>44759</v>
      </c>
      <c r="F2229" s="2">
        <v>0.35931712962962964</v>
      </c>
      <c r="G2229">
        <v>8.93</v>
      </c>
      <c r="H2229">
        <v>9.7899999999999991</v>
      </c>
      <c r="I2229">
        <v>1134</v>
      </c>
      <c r="J2229">
        <v>2228</v>
      </c>
      <c r="K2229" t="str">
        <f t="shared" si="102"/>
        <v>2022</v>
      </c>
      <c r="L2229" t="str">
        <f t="shared" si="103"/>
        <v>07</v>
      </c>
      <c r="M2229" t="str">
        <f t="shared" si="104"/>
        <v>2022-07</v>
      </c>
    </row>
    <row r="2230" spans="1:13" x14ac:dyDescent="0.3">
      <c r="A2230" t="s">
        <v>22</v>
      </c>
      <c r="B2230" s="1">
        <v>47299</v>
      </c>
      <c r="C2230">
        <v>80</v>
      </c>
      <c r="D2230" t="s">
        <v>20</v>
      </c>
      <c r="E2230" s="1">
        <v>44759</v>
      </c>
      <c r="F2230" s="2">
        <v>0.35931712962962964</v>
      </c>
      <c r="G2230">
        <v>8.93</v>
      </c>
      <c r="H2230">
        <v>9.7899999999999991</v>
      </c>
      <c r="I2230">
        <v>1134</v>
      </c>
      <c r="J2230">
        <v>2229</v>
      </c>
      <c r="K2230" t="str">
        <f t="shared" si="102"/>
        <v>2022</v>
      </c>
      <c r="L2230" t="str">
        <f t="shared" si="103"/>
        <v>07</v>
      </c>
      <c r="M2230" t="str">
        <f t="shared" si="104"/>
        <v>2022-07</v>
      </c>
    </row>
    <row r="2231" spans="1:13" x14ac:dyDescent="0.3">
      <c r="A2231" t="s">
        <v>18</v>
      </c>
      <c r="B2231" t="s">
        <v>19</v>
      </c>
      <c r="C2231">
        <v>10</v>
      </c>
      <c r="D2231" t="s">
        <v>15</v>
      </c>
      <c r="E2231" s="1">
        <v>44645</v>
      </c>
      <c r="F2231" s="2">
        <v>0.79222222222222216</v>
      </c>
      <c r="G2231">
        <v>6.36</v>
      </c>
      <c r="H2231">
        <v>18.940000000000001</v>
      </c>
      <c r="I2231">
        <v>1135</v>
      </c>
      <c r="J2231">
        <v>2230</v>
      </c>
      <c r="K2231" t="str">
        <f t="shared" si="102"/>
        <v>2022</v>
      </c>
      <c r="L2231" t="str">
        <f t="shared" si="103"/>
        <v>03</v>
      </c>
      <c r="M2231" t="str">
        <f t="shared" si="104"/>
        <v>2022-03</v>
      </c>
    </row>
    <row r="2232" spans="1:13" x14ac:dyDescent="0.3">
      <c r="A2232" t="s">
        <v>10</v>
      </c>
      <c r="B2232" s="1">
        <v>47118</v>
      </c>
      <c r="C2232">
        <v>10</v>
      </c>
      <c r="D2232" t="s">
        <v>15</v>
      </c>
      <c r="E2232" s="1">
        <v>44674</v>
      </c>
      <c r="F2232" s="2">
        <v>0.60228009259259263</v>
      </c>
      <c r="G2232">
        <v>16.170000000000002</v>
      </c>
      <c r="H2232">
        <v>9.7899999999999991</v>
      </c>
      <c r="I2232">
        <v>1136</v>
      </c>
      <c r="J2232">
        <v>2231</v>
      </c>
      <c r="K2232" t="str">
        <f t="shared" si="102"/>
        <v>2022</v>
      </c>
      <c r="L2232" t="str">
        <f t="shared" si="103"/>
        <v>04</v>
      </c>
      <c r="M2232" t="str">
        <f t="shared" si="104"/>
        <v>2022-04</v>
      </c>
    </row>
    <row r="2233" spans="1:13" x14ac:dyDescent="0.3">
      <c r="A2233" t="s">
        <v>10</v>
      </c>
      <c r="B2233" s="1">
        <v>47118</v>
      </c>
      <c r="C2233">
        <v>25</v>
      </c>
      <c r="D2233" t="s">
        <v>17</v>
      </c>
      <c r="E2233" s="1">
        <v>44674</v>
      </c>
      <c r="F2233" s="2">
        <v>0.60228009259259263</v>
      </c>
      <c r="G2233">
        <v>16.170000000000002</v>
      </c>
      <c r="H2233">
        <v>9.7899999999999991</v>
      </c>
      <c r="I2233">
        <v>1136</v>
      </c>
      <c r="J2233">
        <v>2232</v>
      </c>
      <c r="K2233" t="str">
        <f t="shared" si="102"/>
        <v>2022</v>
      </c>
      <c r="L2233" t="str">
        <f t="shared" si="103"/>
        <v>04</v>
      </c>
      <c r="M2233" t="str">
        <f t="shared" si="104"/>
        <v>2022-04</v>
      </c>
    </row>
    <row r="2234" spans="1:13" x14ac:dyDescent="0.3">
      <c r="A2234" t="s">
        <v>10</v>
      </c>
      <c r="B2234" s="1">
        <v>47118</v>
      </c>
      <c r="C2234">
        <v>80</v>
      </c>
      <c r="D2234" t="s">
        <v>20</v>
      </c>
      <c r="E2234" s="1">
        <v>44674</v>
      </c>
      <c r="F2234" s="2">
        <v>0.60228009259259263</v>
      </c>
      <c r="G2234">
        <v>16.170000000000002</v>
      </c>
      <c r="H2234">
        <v>9.7899999999999991</v>
      </c>
      <c r="I2234">
        <v>1136</v>
      </c>
      <c r="J2234">
        <v>2233</v>
      </c>
      <c r="K2234" t="str">
        <f t="shared" si="102"/>
        <v>2022</v>
      </c>
      <c r="L2234" t="str">
        <f t="shared" si="103"/>
        <v>04</v>
      </c>
      <c r="M2234" t="str">
        <f t="shared" si="104"/>
        <v>2022-04</v>
      </c>
    </row>
    <row r="2235" spans="1:13" x14ac:dyDescent="0.3">
      <c r="A2235" t="s">
        <v>21</v>
      </c>
      <c r="B2235" t="s">
        <v>19</v>
      </c>
      <c r="C2235">
        <v>20</v>
      </c>
      <c r="D2235" t="s">
        <v>16</v>
      </c>
      <c r="E2235" s="1">
        <v>44596</v>
      </c>
      <c r="F2235" s="2">
        <v>0.62033564814814812</v>
      </c>
      <c r="G2235">
        <v>14.51</v>
      </c>
      <c r="H2235">
        <v>4.8499999999999996</v>
      </c>
      <c r="I2235">
        <v>1137</v>
      </c>
      <c r="J2235">
        <v>2234</v>
      </c>
      <c r="K2235" t="str">
        <f t="shared" si="102"/>
        <v>2022</v>
      </c>
      <c r="L2235" t="str">
        <f t="shared" si="103"/>
        <v>02</v>
      </c>
      <c r="M2235" t="str">
        <f t="shared" si="104"/>
        <v>2022-02</v>
      </c>
    </row>
    <row r="2236" spans="1:13" x14ac:dyDescent="0.3">
      <c r="A2236" t="s">
        <v>14</v>
      </c>
      <c r="B2236" s="1">
        <v>47848</v>
      </c>
      <c r="C2236">
        <v>20</v>
      </c>
      <c r="D2236" t="s">
        <v>16</v>
      </c>
      <c r="E2236" s="1">
        <v>44805</v>
      </c>
      <c r="F2236" s="2">
        <v>0.68685185185185194</v>
      </c>
      <c r="G2236">
        <v>6.34</v>
      </c>
      <c r="H2236">
        <v>7.49</v>
      </c>
      <c r="I2236">
        <v>1138</v>
      </c>
      <c r="J2236">
        <v>2235</v>
      </c>
      <c r="K2236" t="str">
        <f t="shared" si="102"/>
        <v>2022</v>
      </c>
      <c r="L2236" t="str">
        <f t="shared" si="103"/>
        <v>09</v>
      </c>
      <c r="M2236" t="str">
        <f t="shared" si="104"/>
        <v>2022-09</v>
      </c>
    </row>
    <row r="2237" spans="1:13" x14ac:dyDescent="0.3">
      <c r="A2237" t="s">
        <v>14</v>
      </c>
      <c r="B2237" s="1">
        <v>47848</v>
      </c>
      <c r="C2237">
        <v>25</v>
      </c>
      <c r="D2237" t="s">
        <v>17</v>
      </c>
      <c r="E2237" s="1">
        <v>44805</v>
      </c>
      <c r="F2237" s="2">
        <v>0.68685185185185194</v>
      </c>
      <c r="G2237">
        <v>6.34</v>
      </c>
      <c r="H2237">
        <v>7.49</v>
      </c>
      <c r="I2237">
        <v>1138</v>
      </c>
      <c r="J2237">
        <v>2236</v>
      </c>
      <c r="K2237" t="str">
        <f t="shared" si="102"/>
        <v>2022</v>
      </c>
      <c r="L2237" t="str">
        <f t="shared" si="103"/>
        <v>09</v>
      </c>
      <c r="M2237" t="str">
        <f t="shared" si="104"/>
        <v>2022-09</v>
      </c>
    </row>
    <row r="2238" spans="1:13" x14ac:dyDescent="0.3">
      <c r="A2238" t="s">
        <v>10</v>
      </c>
      <c r="B2238" s="1">
        <v>47118</v>
      </c>
      <c r="C2238">
        <v>20</v>
      </c>
      <c r="D2238" t="s">
        <v>16</v>
      </c>
      <c r="E2238" s="1">
        <v>44834</v>
      </c>
      <c r="F2238" s="2">
        <v>0.3777430555555556</v>
      </c>
      <c r="G2238">
        <v>8.01</v>
      </c>
      <c r="H2238">
        <v>9.86</v>
      </c>
      <c r="I2238">
        <v>1139</v>
      </c>
      <c r="J2238">
        <v>2237</v>
      </c>
      <c r="K2238" t="str">
        <f t="shared" si="102"/>
        <v>2022</v>
      </c>
      <c r="L2238" t="str">
        <f t="shared" si="103"/>
        <v>09</v>
      </c>
      <c r="M2238" t="str">
        <f t="shared" si="104"/>
        <v>2022-09</v>
      </c>
    </row>
    <row r="2239" spans="1:13" x14ac:dyDescent="0.3">
      <c r="A2239" t="s">
        <v>10</v>
      </c>
      <c r="B2239" s="1">
        <v>47118</v>
      </c>
      <c r="C2239">
        <v>40</v>
      </c>
      <c r="D2239" t="s">
        <v>12</v>
      </c>
      <c r="E2239" s="1">
        <v>44834</v>
      </c>
      <c r="F2239" s="2">
        <v>0.3777430555555556</v>
      </c>
      <c r="G2239">
        <v>8.01</v>
      </c>
      <c r="H2239">
        <v>9.86</v>
      </c>
      <c r="I2239">
        <v>1139</v>
      </c>
      <c r="J2239">
        <v>2238</v>
      </c>
      <c r="K2239" t="str">
        <f t="shared" si="102"/>
        <v>2022</v>
      </c>
      <c r="L2239" t="str">
        <f t="shared" si="103"/>
        <v>09</v>
      </c>
      <c r="M2239" t="str">
        <f t="shared" si="104"/>
        <v>2022-09</v>
      </c>
    </row>
    <row r="2240" spans="1:13" x14ac:dyDescent="0.3">
      <c r="A2240" t="s">
        <v>10</v>
      </c>
      <c r="B2240" s="1">
        <v>47118</v>
      </c>
      <c r="C2240">
        <v>50</v>
      </c>
      <c r="D2240" t="s">
        <v>13</v>
      </c>
      <c r="E2240" s="1">
        <v>44834</v>
      </c>
      <c r="F2240" s="2">
        <v>0.3777430555555556</v>
      </c>
      <c r="G2240">
        <v>8.01</v>
      </c>
      <c r="H2240">
        <v>9.86</v>
      </c>
      <c r="I2240">
        <v>1139</v>
      </c>
      <c r="J2240">
        <v>2239</v>
      </c>
      <c r="K2240" t="str">
        <f t="shared" si="102"/>
        <v>2022</v>
      </c>
      <c r="L2240" t="str">
        <f t="shared" si="103"/>
        <v>09</v>
      </c>
      <c r="M2240" t="str">
        <f t="shared" si="104"/>
        <v>2022-09</v>
      </c>
    </row>
    <row r="2241" spans="1:13" x14ac:dyDescent="0.3">
      <c r="A2241" t="s">
        <v>10</v>
      </c>
      <c r="B2241" s="1">
        <v>47118</v>
      </c>
      <c r="C2241">
        <v>20</v>
      </c>
      <c r="D2241" t="s">
        <v>16</v>
      </c>
      <c r="E2241" s="1">
        <v>44635</v>
      </c>
      <c r="F2241" s="2">
        <v>0.5412731481481482</v>
      </c>
      <c r="G2241">
        <v>12</v>
      </c>
      <c r="H2241">
        <v>10.039999999999999</v>
      </c>
      <c r="I2241">
        <v>1140</v>
      </c>
      <c r="J2241">
        <v>2240</v>
      </c>
      <c r="K2241" t="str">
        <f t="shared" si="102"/>
        <v>2022</v>
      </c>
      <c r="L2241" t="str">
        <f t="shared" si="103"/>
        <v>03</v>
      </c>
      <c r="M2241" t="str">
        <f t="shared" si="104"/>
        <v>2022-03</v>
      </c>
    </row>
    <row r="2242" spans="1:13" x14ac:dyDescent="0.3">
      <c r="A2242" t="s">
        <v>10</v>
      </c>
      <c r="B2242" s="1">
        <v>47118</v>
      </c>
      <c r="C2242">
        <v>40</v>
      </c>
      <c r="D2242" t="s">
        <v>12</v>
      </c>
      <c r="E2242" s="1">
        <v>44635</v>
      </c>
      <c r="F2242" s="2">
        <v>0.5412731481481482</v>
      </c>
      <c r="G2242">
        <v>12</v>
      </c>
      <c r="H2242">
        <v>10.039999999999999</v>
      </c>
      <c r="I2242">
        <v>1140</v>
      </c>
      <c r="J2242">
        <v>2241</v>
      </c>
      <c r="K2242" t="str">
        <f t="shared" si="102"/>
        <v>2022</v>
      </c>
      <c r="L2242" t="str">
        <f t="shared" si="103"/>
        <v>03</v>
      </c>
      <c r="M2242" t="str">
        <f t="shared" si="104"/>
        <v>2022-03</v>
      </c>
    </row>
    <row r="2243" spans="1:13" x14ac:dyDescent="0.3">
      <c r="A2243" t="s">
        <v>10</v>
      </c>
      <c r="B2243" s="1">
        <v>47118</v>
      </c>
      <c r="C2243">
        <v>50</v>
      </c>
      <c r="D2243" t="s">
        <v>13</v>
      </c>
      <c r="E2243" s="1">
        <v>44635</v>
      </c>
      <c r="F2243" s="2">
        <v>0.5412731481481482</v>
      </c>
      <c r="G2243">
        <v>12</v>
      </c>
      <c r="H2243">
        <v>10.039999999999999</v>
      </c>
      <c r="I2243">
        <v>1140</v>
      </c>
      <c r="J2243">
        <v>2242</v>
      </c>
      <c r="K2243" t="str">
        <f t="shared" ref="K2243:K2306" si="105">TEXT(E2243, "yyyy")</f>
        <v>2022</v>
      </c>
      <c r="L2243" t="str">
        <f t="shared" ref="L2243:L2306" si="106">TEXT(E2243, "mm")</f>
        <v>03</v>
      </c>
      <c r="M2243" t="str">
        <f t="shared" ref="M2243:M2306" si="107">TEXT(E2243, "yyyy-mm")</f>
        <v>2022-03</v>
      </c>
    </row>
    <row r="2244" spans="1:13" x14ac:dyDescent="0.3">
      <c r="A2244" t="s">
        <v>14</v>
      </c>
      <c r="B2244" s="1">
        <v>47848</v>
      </c>
      <c r="C2244">
        <v>10</v>
      </c>
      <c r="D2244" t="s">
        <v>15</v>
      </c>
      <c r="E2244" s="1">
        <v>44663</v>
      </c>
      <c r="F2244" s="2">
        <v>0.4337152777777778</v>
      </c>
      <c r="G2244">
        <v>8.59</v>
      </c>
      <c r="H2244">
        <v>11.85</v>
      </c>
      <c r="I2244">
        <v>1141</v>
      </c>
      <c r="J2244">
        <v>2243</v>
      </c>
      <c r="K2244" t="str">
        <f t="shared" si="105"/>
        <v>2022</v>
      </c>
      <c r="L2244" t="str">
        <f t="shared" si="106"/>
        <v>04</v>
      </c>
      <c r="M2244" t="str">
        <f t="shared" si="107"/>
        <v>2022-04</v>
      </c>
    </row>
    <row r="2245" spans="1:13" x14ac:dyDescent="0.3">
      <c r="A2245" t="s">
        <v>14</v>
      </c>
      <c r="B2245" s="1">
        <v>47848</v>
      </c>
      <c r="C2245">
        <v>40</v>
      </c>
      <c r="D2245" t="s">
        <v>12</v>
      </c>
      <c r="E2245" s="1">
        <v>44663</v>
      </c>
      <c r="F2245" s="2">
        <v>0.4337152777777778</v>
      </c>
      <c r="G2245">
        <v>8.59</v>
      </c>
      <c r="H2245">
        <v>11.85</v>
      </c>
      <c r="I2245">
        <v>1141</v>
      </c>
      <c r="J2245">
        <v>2244</v>
      </c>
      <c r="K2245" t="str">
        <f t="shared" si="105"/>
        <v>2022</v>
      </c>
      <c r="L2245" t="str">
        <f t="shared" si="106"/>
        <v>04</v>
      </c>
      <c r="M2245" t="str">
        <f t="shared" si="107"/>
        <v>2022-04</v>
      </c>
    </row>
    <row r="2246" spans="1:13" x14ac:dyDescent="0.3">
      <c r="A2246" t="s">
        <v>14</v>
      </c>
      <c r="B2246" s="1">
        <v>47848</v>
      </c>
      <c r="C2246">
        <v>80</v>
      </c>
      <c r="D2246" t="s">
        <v>20</v>
      </c>
      <c r="E2246" s="1">
        <v>44663</v>
      </c>
      <c r="F2246" s="2">
        <v>0.4337152777777778</v>
      </c>
      <c r="G2246">
        <v>8.59</v>
      </c>
      <c r="H2246">
        <v>11.85</v>
      </c>
      <c r="I2246">
        <v>1141</v>
      </c>
      <c r="J2246">
        <v>2245</v>
      </c>
      <c r="K2246" t="str">
        <f t="shared" si="105"/>
        <v>2022</v>
      </c>
      <c r="L2246" t="str">
        <f t="shared" si="106"/>
        <v>04</v>
      </c>
      <c r="M2246" t="str">
        <f t="shared" si="107"/>
        <v>2022-04</v>
      </c>
    </row>
    <row r="2247" spans="1:13" x14ac:dyDescent="0.3">
      <c r="A2247" t="s">
        <v>10</v>
      </c>
      <c r="B2247" s="1">
        <v>47118</v>
      </c>
      <c r="C2247">
        <v>20</v>
      </c>
      <c r="D2247" t="s">
        <v>16</v>
      </c>
      <c r="E2247" s="1">
        <v>44589</v>
      </c>
      <c r="F2247" s="2">
        <v>0.77797453703703701</v>
      </c>
      <c r="G2247">
        <v>10.68</v>
      </c>
      <c r="H2247">
        <v>13.61</v>
      </c>
      <c r="I2247">
        <v>1142</v>
      </c>
      <c r="J2247">
        <v>2246</v>
      </c>
      <c r="K2247" t="str">
        <f t="shared" si="105"/>
        <v>2022</v>
      </c>
      <c r="L2247" t="str">
        <f t="shared" si="106"/>
        <v>01</v>
      </c>
      <c r="M2247" t="str">
        <f t="shared" si="107"/>
        <v>2022-01</v>
      </c>
    </row>
    <row r="2248" spans="1:13" x14ac:dyDescent="0.3">
      <c r="A2248" t="s">
        <v>10</v>
      </c>
      <c r="B2248" s="1">
        <v>47118</v>
      </c>
      <c r="C2248">
        <v>25</v>
      </c>
      <c r="D2248" t="s">
        <v>17</v>
      </c>
      <c r="E2248" s="1">
        <v>44589</v>
      </c>
      <c r="F2248" s="2">
        <v>0.77797453703703701</v>
      </c>
      <c r="G2248">
        <v>10.68</v>
      </c>
      <c r="H2248">
        <v>13.61</v>
      </c>
      <c r="I2248">
        <v>1142</v>
      </c>
      <c r="J2248">
        <v>2247</v>
      </c>
      <c r="K2248" t="str">
        <f t="shared" si="105"/>
        <v>2022</v>
      </c>
      <c r="L2248" t="str">
        <f t="shared" si="106"/>
        <v>01</v>
      </c>
      <c r="M2248" t="str">
        <f t="shared" si="107"/>
        <v>2022-01</v>
      </c>
    </row>
    <row r="2249" spans="1:13" x14ac:dyDescent="0.3">
      <c r="A2249" t="s">
        <v>10</v>
      </c>
      <c r="B2249" s="1">
        <v>47118</v>
      </c>
      <c r="C2249">
        <v>80</v>
      </c>
      <c r="D2249" t="s">
        <v>20</v>
      </c>
      <c r="E2249" s="1">
        <v>44589</v>
      </c>
      <c r="F2249" s="2">
        <v>0.77797453703703701</v>
      </c>
      <c r="G2249">
        <v>10.68</v>
      </c>
      <c r="H2249">
        <v>13.61</v>
      </c>
      <c r="I2249">
        <v>1142</v>
      </c>
      <c r="J2249">
        <v>2248</v>
      </c>
      <c r="K2249" t="str">
        <f t="shared" si="105"/>
        <v>2022</v>
      </c>
      <c r="L2249" t="str">
        <f t="shared" si="106"/>
        <v>01</v>
      </c>
      <c r="M2249" t="str">
        <f t="shared" si="107"/>
        <v>2022-01</v>
      </c>
    </row>
    <row r="2250" spans="1:13" x14ac:dyDescent="0.3">
      <c r="A2250" t="s">
        <v>10</v>
      </c>
      <c r="B2250" s="1">
        <v>47118</v>
      </c>
      <c r="C2250">
        <v>10</v>
      </c>
      <c r="D2250" t="s">
        <v>15</v>
      </c>
      <c r="E2250" s="1">
        <v>44792</v>
      </c>
      <c r="F2250" s="2">
        <v>0.62296296296296294</v>
      </c>
      <c r="G2250">
        <v>8.4700000000000006</v>
      </c>
      <c r="H2250">
        <v>9.5500000000000007</v>
      </c>
      <c r="I2250">
        <v>1143</v>
      </c>
      <c r="J2250">
        <v>2249</v>
      </c>
      <c r="K2250" t="str">
        <f t="shared" si="105"/>
        <v>2022</v>
      </c>
      <c r="L2250" t="str">
        <f t="shared" si="106"/>
        <v>08</v>
      </c>
      <c r="M2250" t="str">
        <f t="shared" si="107"/>
        <v>2022-08</v>
      </c>
    </row>
    <row r="2251" spans="1:13" x14ac:dyDescent="0.3">
      <c r="A2251" t="s">
        <v>10</v>
      </c>
      <c r="B2251" s="1">
        <v>47118</v>
      </c>
      <c r="C2251">
        <v>40</v>
      </c>
      <c r="D2251" t="s">
        <v>12</v>
      </c>
      <c r="E2251" s="1">
        <v>44792</v>
      </c>
      <c r="F2251" s="2">
        <v>0.62296296296296294</v>
      </c>
      <c r="G2251">
        <v>8.4700000000000006</v>
      </c>
      <c r="H2251">
        <v>9.5500000000000007</v>
      </c>
      <c r="I2251">
        <v>1143</v>
      </c>
      <c r="J2251">
        <v>2250</v>
      </c>
      <c r="K2251" t="str">
        <f t="shared" si="105"/>
        <v>2022</v>
      </c>
      <c r="L2251" t="str">
        <f t="shared" si="106"/>
        <v>08</v>
      </c>
      <c r="M2251" t="str">
        <f t="shared" si="107"/>
        <v>2022-08</v>
      </c>
    </row>
    <row r="2252" spans="1:13" x14ac:dyDescent="0.3">
      <c r="A2252" t="s">
        <v>10</v>
      </c>
      <c r="B2252" s="1">
        <v>47118</v>
      </c>
      <c r="C2252">
        <v>10</v>
      </c>
      <c r="D2252" t="s">
        <v>15</v>
      </c>
      <c r="E2252" s="1">
        <v>44601</v>
      </c>
      <c r="F2252" s="2">
        <v>0.84031250000000002</v>
      </c>
      <c r="G2252">
        <v>6.06</v>
      </c>
      <c r="H2252">
        <v>8.42</v>
      </c>
      <c r="I2252">
        <v>1144</v>
      </c>
      <c r="J2252">
        <v>2251</v>
      </c>
      <c r="K2252" t="str">
        <f t="shared" si="105"/>
        <v>2022</v>
      </c>
      <c r="L2252" t="str">
        <f t="shared" si="106"/>
        <v>02</v>
      </c>
      <c r="M2252" t="str">
        <f t="shared" si="107"/>
        <v>2022-02</v>
      </c>
    </row>
    <row r="2253" spans="1:13" x14ac:dyDescent="0.3">
      <c r="A2253" t="s">
        <v>22</v>
      </c>
      <c r="B2253" s="1">
        <v>47299</v>
      </c>
      <c r="C2253">
        <v>0</v>
      </c>
      <c r="D2253" t="s">
        <v>11</v>
      </c>
      <c r="E2253" s="1">
        <v>44676</v>
      </c>
      <c r="F2253" s="2">
        <v>0.68586805555555552</v>
      </c>
      <c r="G2253">
        <v>7.11</v>
      </c>
      <c r="H2253">
        <v>6.16</v>
      </c>
      <c r="I2253">
        <v>1145</v>
      </c>
      <c r="J2253">
        <v>2252</v>
      </c>
      <c r="K2253" t="str">
        <f t="shared" si="105"/>
        <v>2022</v>
      </c>
      <c r="L2253" t="str">
        <f t="shared" si="106"/>
        <v>04</v>
      </c>
      <c r="M2253" t="str">
        <f t="shared" si="107"/>
        <v>2022-04</v>
      </c>
    </row>
    <row r="2254" spans="1:13" x14ac:dyDescent="0.3">
      <c r="A2254" t="s">
        <v>22</v>
      </c>
      <c r="B2254" s="1">
        <v>47299</v>
      </c>
      <c r="C2254">
        <v>40</v>
      </c>
      <c r="D2254" t="s">
        <v>12</v>
      </c>
      <c r="E2254" s="1">
        <v>44676</v>
      </c>
      <c r="F2254" s="2">
        <v>0.68586805555555552</v>
      </c>
      <c r="G2254">
        <v>7.11</v>
      </c>
      <c r="H2254">
        <v>6.16</v>
      </c>
      <c r="I2254">
        <v>1145</v>
      </c>
      <c r="J2254">
        <v>2253</v>
      </c>
      <c r="K2254" t="str">
        <f t="shared" si="105"/>
        <v>2022</v>
      </c>
      <c r="L2254" t="str">
        <f t="shared" si="106"/>
        <v>04</v>
      </c>
      <c r="M2254" t="str">
        <f t="shared" si="107"/>
        <v>2022-04</v>
      </c>
    </row>
    <row r="2255" spans="1:13" x14ac:dyDescent="0.3">
      <c r="A2255" t="s">
        <v>22</v>
      </c>
      <c r="B2255" s="1">
        <v>47299</v>
      </c>
      <c r="C2255">
        <v>20</v>
      </c>
      <c r="D2255" t="s">
        <v>16</v>
      </c>
      <c r="E2255" s="1">
        <v>44709</v>
      </c>
      <c r="F2255" s="2">
        <v>0.50594907407407408</v>
      </c>
      <c r="G2255">
        <v>14.52</v>
      </c>
      <c r="H2255">
        <v>8.75</v>
      </c>
      <c r="I2255">
        <v>1146</v>
      </c>
      <c r="J2255">
        <v>2254</v>
      </c>
      <c r="K2255" t="str">
        <f t="shared" si="105"/>
        <v>2022</v>
      </c>
      <c r="L2255" t="str">
        <f t="shared" si="106"/>
        <v>05</v>
      </c>
      <c r="M2255" t="str">
        <f t="shared" si="107"/>
        <v>2022-05</v>
      </c>
    </row>
    <row r="2256" spans="1:13" x14ac:dyDescent="0.3">
      <c r="A2256" t="s">
        <v>22</v>
      </c>
      <c r="B2256" s="1">
        <v>47299</v>
      </c>
      <c r="C2256">
        <v>25</v>
      </c>
      <c r="D2256" t="s">
        <v>17</v>
      </c>
      <c r="E2256" s="1">
        <v>44709</v>
      </c>
      <c r="F2256" s="2">
        <v>0.50594907407407408</v>
      </c>
      <c r="G2256">
        <v>14.52</v>
      </c>
      <c r="H2256">
        <v>8.75</v>
      </c>
      <c r="I2256">
        <v>1146</v>
      </c>
      <c r="J2256">
        <v>2255</v>
      </c>
      <c r="K2256" t="str">
        <f t="shared" si="105"/>
        <v>2022</v>
      </c>
      <c r="L2256" t="str">
        <f t="shared" si="106"/>
        <v>05</v>
      </c>
      <c r="M2256" t="str">
        <f t="shared" si="107"/>
        <v>2022-05</v>
      </c>
    </row>
    <row r="2257" spans="1:13" x14ac:dyDescent="0.3">
      <c r="A2257" t="s">
        <v>10</v>
      </c>
      <c r="B2257" s="1">
        <v>47118</v>
      </c>
      <c r="C2257">
        <v>0</v>
      </c>
      <c r="D2257" t="s">
        <v>11</v>
      </c>
      <c r="E2257" s="1">
        <v>44757</v>
      </c>
      <c r="F2257" s="2">
        <v>0.59832175925925923</v>
      </c>
      <c r="G2257">
        <v>7.76</v>
      </c>
      <c r="H2257">
        <v>5.01</v>
      </c>
      <c r="I2257">
        <v>1147</v>
      </c>
      <c r="J2257">
        <v>2256</v>
      </c>
      <c r="K2257" t="str">
        <f t="shared" si="105"/>
        <v>2022</v>
      </c>
      <c r="L2257" t="str">
        <f t="shared" si="106"/>
        <v>07</v>
      </c>
      <c r="M2257" t="str">
        <f t="shared" si="107"/>
        <v>2022-07</v>
      </c>
    </row>
    <row r="2258" spans="1:13" x14ac:dyDescent="0.3">
      <c r="A2258" t="s">
        <v>10</v>
      </c>
      <c r="B2258" s="1">
        <v>47118</v>
      </c>
      <c r="C2258">
        <v>0</v>
      </c>
      <c r="D2258" t="s">
        <v>11</v>
      </c>
      <c r="E2258" s="1">
        <v>44832</v>
      </c>
      <c r="F2258" s="2">
        <v>0.39998842592592593</v>
      </c>
      <c r="G2258">
        <v>13.11</v>
      </c>
      <c r="H2258">
        <v>8.92</v>
      </c>
      <c r="I2258">
        <v>1148</v>
      </c>
      <c r="J2258">
        <v>2257</v>
      </c>
      <c r="K2258" t="str">
        <f t="shared" si="105"/>
        <v>2022</v>
      </c>
      <c r="L2258" t="str">
        <f t="shared" si="106"/>
        <v>09</v>
      </c>
      <c r="M2258" t="str">
        <f t="shared" si="107"/>
        <v>2022-09</v>
      </c>
    </row>
    <row r="2259" spans="1:13" x14ac:dyDescent="0.3">
      <c r="A2259" t="s">
        <v>14</v>
      </c>
      <c r="B2259" s="1">
        <v>47848</v>
      </c>
      <c r="C2259">
        <v>20</v>
      </c>
      <c r="D2259" t="s">
        <v>16</v>
      </c>
      <c r="E2259" s="1">
        <v>44565</v>
      </c>
      <c r="F2259" s="2">
        <v>0.60101851851851851</v>
      </c>
      <c r="G2259">
        <v>9.83</v>
      </c>
      <c r="H2259">
        <v>9.2200000000000006</v>
      </c>
      <c r="I2259">
        <v>1149</v>
      </c>
      <c r="J2259">
        <v>2258</v>
      </c>
      <c r="K2259" t="str">
        <f t="shared" si="105"/>
        <v>2022</v>
      </c>
      <c r="L2259" t="str">
        <f t="shared" si="106"/>
        <v>01</v>
      </c>
      <c r="M2259" t="str">
        <f t="shared" si="107"/>
        <v>2022-01</v>
      </c>
    </row>
    <row r="2260" spans="1:13" x14ac:dyDescent="0.3">
      <c r="A2260" t="s">
        <v>14</v>
      </c>
      <c r="B2260" s="1">
        <v>47848</v>
      </c>
      <c r="C2260">
        <v>40</v>
      </c>
      <c r="D2260" t="s">
        <v>12</v>
      </c>
      <c r="E2260" s="1">
        <v>44565</v>
      </c>
      <c r="F2260" s="2">
        <v>0.60101851851851851</v>
      </c>
      <c r="G2260">
        <v>9.83</v>
      </c>
      <c r="H2260">
        <v>9.2200000000000006</v>
      </c>
      <c r="I2260">
        <v>1149</v>
      </c>
      <c r="J2260">
        <v>2259</v>
      </c>
      <c r="K2260" t="str">
        <f t="shared" si="105"/>
        <v>2022</v>
      </c>
      <c r="L2260" t="str">
        <f t="shared" si="106"/>
        <v>01</v>
      </c>
      <c r="M2260" t="str">
        <f t="shared" si="107"/>
        <v>2022-01</v>
      </c>
    </row>
    <row r="2261" spans="1:13" x14ac:dyDescent="0.3">
      <c r="A2261" t="s">
        <v>14</v>
      </c>
      <c r="B2261" s="1">
        <v>47848</v>
      </c>
      <c r="C2261">
        <v>50</v>
      </c>
      <c r="D2261" t="s">
        <v>13</v>
      </c>
      <c r="E2261" s="1">
        <v>44565</v>
      </c>
      <c r="F2261" s="2">
        <v>0.60101851851851851</v>
      </c>
      <c r="G2261">
        <v>9.83</v>
      </c>
      <c r="H2261">
        <v>9.2200000000000006</v>
      </c>
      <c r="I2261">
        <v>1149</v>
      </c>
      <c r="J2261">
        <v>2260</v>
      </c>
      <c r="K2261" t="str">
        <f t="shared" si="105"/>
        <v>2022</v>
      </c>
      <c r="L2261" t="str">
        <f t="shared" si="106"/>
        <v>01</v>
      </c>
      <c r="M2261" t="str">
        <f t="shared" si="107"/>
        <v>2022-01</v>
      </c>
    </row>
    <row r="2262" spans="1:13" x14ac:dyDescent="0.3">
      <c r="A2262" t="s">
        <v>14</v>
      </c>
      <c r="B2262" s="1">
        <v>47848</v>
      </c>
      <c r="C2262">
        <v>20</v>
      </c>
      <c r="D2262" t="s">
        <v>16</v>
      </c>
      <c r="E2262" s="1">
        <v>44570</v>
      </c>
      <c r="F2262" s="2">
        <v>0.53245370370370371</v>
      </c>
      <c r="G2262">
        <v>6.54</v>
      </c>
      <c r="H2262">
        <v>14.94</v>
      </c>
      <c r="I2262">
        <v>1150</v>
      </c>
      <c r="J2262">
        <v>2261</v>
      </c>
      <c r="K2262" t="str">
        <f t="shared" si="105"/>
        <v>2022</v>
      </c>
      <c r="L2262" t="str">
        <f t="shared" si="106"/>
        <v>01</v>
      </c>
      <c r="M2262" t="str">
        <f t="shared" si="107"/>
        <v>2022-01</v>
      </c>
    </row>
    <row r="2263" spans="1:13" x14ac:dyDescent="0.3">
      <c r="A2263" t="s">
        <v>14</v>
      </c>
      <c r="B2263" s="1">
        <v>47848</v>
      </c>
      <c r="C2263">
        <v>40</v>
      </c>
      <c r="D2263" t="s">
        <v>12</v>
      </c>
      <c r="E2263" s="1">
        <v>44570</v>
      </c>
      <c r="F2263" s="2">
        <v>0.53245370370370371</v>
      </c>
      <c r="G2263">
        <v>6.54</v>
      </c>
      <c r="H2263">
        <v>14.94</v>
      </c>
      <c r="I2263">
        <v>1150</v>
      </c>
      <c r="J2263">
        <v>2262</v>
      </c>
      <c r="K2263" t="str">
        <f t="shared" si="105"/>
        <v>2022</v>
      </c>
      <c r="L2263" t="str">
        <f t="shared" si="106"/>
        <v>01</v>
      </c>
      <c r="M2263" t="str">
        <f t="shared" si="107"/>
        <v>2022-01</v>
      </c>
    </row>
    <row r="2264" spans="1:13" x14ac:dyDescent="0.3">
      <c r="A2264" t="s">
        <v>14</v>
      </c>
      <c r="B2264" s="1">
        <v>47848</v>
      </c>
      <c r="C2264">
        <v>10</v>
      </c>
      <c r="D2264" t="s">
        <v>15</v>
      </c>
      <c r="E2264" s="1">
        <v>44588</v>
      </c>
      <c r="F2264" s="2">
        <v>0.40459490740740739</v>
      </c>
      <c r="G2264">
        <v>6.63</v>
      </c>
      <c r="H2264">
        <v>6.72</v>
      </c>
      <c r="I2264">
        <v>1151</v>
      </c>
      <c r="J2264">
        <v>2263</v>
      </c>
      <c r="K2264" t="str">
        <f t="shared" si="105"/>
        <v>2022</v>
      </c>
      <c r="L2264" t="str">
        <f t="shared" si="106"/>
        <v>01</v>
      </c>
      <c r="M2264" t="str">
        <f t="shared" si="107"/>
        <v>2022-01</v>
      </c>
    </row>
    <row r="2265" spans="1:13" x14ac:dyDescent="0.3">
      <c r="A2265" t="s">
        <v>14</v>
      </c>
      <c r="B2265" s="1">
        <v>47848</v>
      </c>
      <c r="C2265">
        <v>0</v>
      </c>
      <c r="D2265" t="s">
        <v>11</v>
      </c>
      <c r="E2265" s="1">
        <v>44884</v>
      </c>
      <c r="F2265" s="2">
        <v>0.37855324074074076</v>
      </c>
      <c r="G2265">
        <v>10.36</v>
      </c>
      <c r="H2265">
        <v>11.5</v>
      </c>
      <c r="I2265">
        <v>1152</v>
      </c>
      <c r="J2265">
        <v>2264</v>
      </c>
      <c r="K2265" t="str">
        <f t="shared" si="105"/>
        <v>2022</v>
      </c>
      <c r="L2265" t="str">
        <f t="shared" si="106"/>
        <v>11</v>
      </c>
      <c r="M2265" t="str">
        <f t="shared" si="107"/>
        <v>2022-11</v>
      </c>
    </row>
    <row r="2266" spans="1:13" x14ac:dyDescent="0.3">
      <c r="A2266" t="s">
        <v>14</v>
      </c>
      <c r="B2266" s="1">
        <v>47848</v>
      </c>
      <c r="C2266">
        <v>25</v>
      </c>
      <c r="D2266" t="s">
        <v>17</v>
      </c>
      <c r="E2266" s="1">
        <v>44884</v>
      </c>
      <c r="F2266" s="2">
        <v>0.37855324074074076</v>
      </c>
      <c r="G2266">
        <v>10.36</v>
      </c>
      <c r="H2266">
        <v>11.5</v>
      </c>
      <c r="I2266">
        <v>1152</v>
      </c>
      <c r="J2266">
        <v>2265</v>
      </c>
      <c r="K2266" t="str">
        <f t="shared" si="105"/>
        <v>2022</v>
      </c>
      <c r="L2266" t="str">
        <f t="shared" si="106"/>
        <v>11</v>
      </c>
      <c r="M2266" t="str">
        <f t="shared" si="107"/>
        <v>2022-11</v>
      </c>
    </row>
    <row r="2267" spans="1:13" x14ac:dyDescent="0.3">
      <c r="A2267" t="s">
        <v>14</v>
      </c>
      <c r="B2267" s="1">
        <v>47848</v>
      </c>
      <c r="C2267">
        <v>80</v>
      </c>
      <c r="D2267" t="s">
        <v>20</v>
      </c>
      <c r="E2267" s="1">
        <v>44884</v>
      </c>
      <c r="F2267" s="2">
        <v>0.37855324074074076</v>
      </c>
      <c r="G2267">
        <v>10.36</v>
      </c>
      <c r="H2267">
        <v>11.5</v>
      </c>
      <c r="I2267">
        <v>1152</v>
      </c>
      <c r="J2267">
        <v>2266</v>
      </c>
      <c r="K2267" t="str">
        <f t="shared" si="105"/>
        <v>2022</v>
      </c>
      <c r="L2267" t="str">
        <f t="shared" si="106"/>
        <v>11</v>
      </c>
      <c r="M2267" t="str">
        <f t="shared" si="107"/>
        <v>2022-11</v>
      </c>
    </row>
    <row r="2268" spans="1:13" x14ac:dyDescent="0.3">
      <c r="A2268" t="s">
        <v>22</v>
      </c>
      <c r="B2268" s="1">
        <v>47299</v>
      </c>
      <c r="C2268">
        <v>10</v>
      </c>
      <c r="D2268" t="s">
        <v>15</v>
      </c>
      <c r="E2268" s="1">
        <v>44702</v>
      </c>
      <c r="F2268" s="2">
        <v>0.46195601851851853</v>
      </c>
      <c r="G2268">
        <v>8.23</v>
      </c>
      <c r="H2268">
        <v>9.6199999999999992</v>
      </c>
      <c r="I2268">
        <v>1153</v>
      </c>
      <c r="J2268">
        <v>2267</v>
      </c>
      <c r="K2268" t="str">
        <f t="shared" si="105"/>
        <v>2022</v>
      </c>
      <c r="L2268" t="str">
        <f t="shared" si="106"/>
        <v>05</v>
      </c>
      <c r="M2268" t="str">
        <f t="shared" si="107"/>
        <v>2022-05</v>
      </c>
    </row>
    <row r="2269" spans="1:13" x14ac:dyDescent="0.3">
      <c r="A2269" t="s">
        <v>22</v>
      </c>
      <c r="B2269" s="1">
        <v>47299</v>
      </c>
      <c r="C2269">
        <v>40</v>
      </c>
      <c r="D2269" t="s">
        <v>12</v>
      </c>
      <c r="E2269" s="1">
        <v>44702</v>
      </c>
      <c r="F2269" s="2">
        <v>0.46195601851851853</v>
      </c>
      <c r="G2269">
        <v>8.23</v>
      </c>
      <c r="H2269">
        <v>9.6199999999999992</v>
      </c>
      <c r="I2269">
        <v>1153</v>
      </c>
      <c r="J2269">
        <v>2268</v>
      </c>
      <c r="K2269" t="str">
        <f t="shared" si="105"/>
        <v>2022</v>
      </c>
      <c r="L2269" t="str">
        <f t="shared" si="106"/>
        <v>05</v>
      </c>
      <c r="M2269" t="str">
        <f t="shared" si="107"/>
        <v>2022-05</v>
      </c>
    </row>
    <row r="2270" spans="1:13" x14ac:dyDescent="0.3">
      <c r="A2270" t="s">
        <v>22</v>
      </c>
      <c r="B2270" s="1">
        <v>47299</v>
      </c>
      <c r="C2270">
        <v>80</v>
      </c>
      <c r="D2270" t="s">
        <v>20</v>
      </c>
      <c r="E2270" s="1">
        <v>44702</v>
      </c>
      <c r="F2270" s="2">
        <v>0.46195601851851853</v>
      </c>
      <c r="G2270">
        <v>8.23</v>
      </c>
      <c r="H2270">
        <v>9.6199999999999992</v>
      </c>
      <c r="I2270">
        <v>1153</v>
      </c>
      <c r="J2270">
        <v>2269</v>
      </c>
      <c r="K2270" t="str">
        <f t="shared" si="105"/>
        <v>2022</v>
      </c>
      <c r="L2270" t="str">
        <f t="shared" si="106"/>
        <v>05</v>
      </c>
      <c r="M2270" t="str">
        <f t="shared" si="107"/>
        <v>2022-05</v>
      </c>
    </row>
    <row r="2271" spans="1:13" x14ac:dyDescent="0.3">
      <c r="A2271" t="s">
        <v>22</v>
      </c>
      <c r="B2271" s="1">
        <v>47299</v>
      </c>
      <c r="C2271">
        <v>10</v>
      </c>
      <c r="D2271" t="s">
        <v>15</v>
      </c>
      <c r="E2271" s="1">
        <v>44765</v>
      </c>
      <c r="F2271" s="2">
        <v>0.55739583333333331</v>
      </c>
      <c r="G2271">
        <v>6.9</v>
      </c>
      <c r="H2271">
        <v>10.199999999999999</v>
      </c>
      <c r="I2271">
        <v>1154</v>
      </c>
      <c r="J2271">
        <v>2270</v>
      </c>
      <c r="K2271" t="str">
        <f t="shared" si="105"/>
        <v>2022</v>
      </c>
      <c r="L2271" t="str">
        <f t="shared" si="106"/>
        <v>07</v>
      </c>
      <c r="M2271" t="str">
        <f t="shared" si="107"/>
        <v>2022-07</v>
      </c>
    </row>
    <row r="2272" spans="1:13" x14ac:dyDescent="0.3">
      <c r="A2272" t="s">
        <v>22</v>
      </c>
      <c r="B2272" s="1">
        <v>47299</v>
      </c>
      <c r="C2272">
        <v>0</v>
      </c>
      <c r="D2272" t="s">
        <v>11</v>
      </c>
      <c r="E2272" s="1">
        <v>44869</v>
      </c>
      <c r="F2272" s="2">
        <v>0.63866898148148155</v>
      </c>
      <c r="G2272">
        <v>6.59</v>
      </c>
      <c r="H2272">
        <v>7</v>
      </c>
      <c r="I2272">
        <v>1155</v>
      </c>
      <c r="J2272">
        <v>2271</v>
      </c>
      <c r="K2272" t="str">
        <f t="shared" si="105"/>
        <v>2022</v>
      </c>
      <c r="L2272" t="str">
        <f t="shared" si="106"/>
        <v>11</v>
      </c>
      <c r="M2272" t="str">
        <f t="shared" si="107"/>
        <v>2022-11</v>
      </c>
    </row>
    <row r="2273" spans="1:13" x14ac:dyDescent="0.3">
      <c r="A2273" t="s">
        <v>22</v>
      </c>
      <c r="B2273" s="1">
        <v>47299</v>
      </c>
      <c r="C2273">
        <v>40</v>
      </c>
      <c r="D2273" t="s">
        <v>12</v>
      </c>
      <c r="E2273" s="1">
        <v>44869</v>
      </c>
      <c r="F2273" s="2">
        <v>0.63866898148148155</v>
      </c>
      <c r="G2273">
        <v>6.59</v>
      </c>
      <c r="H2273">
        <v>7</v>
      </c>
      <c r="I2273">
        <v>1155</v>
      </c>
      <c r="J2273">
        <v>2272</v>
      </c>
      <c r="K2273" t="str">
        <f t="shared" si="105"/>
        <v>2022</v>
      </c>
      <c r="L2273" t="str">
        <f t="shared" si="106"/>
        <v>11</v>
      </c>
      <c r="M2273" t="str">
        <f t="shared" si="107"/>
        <v>2022-11</v>
      </c>
    </row>
    <row r="2274" spans="1:13" x14ac:dyDescent="0.3">
      <c r="A2274" t="s">
        <v>22</v>
      </c>
      <c r="B2274" s="1">
        <v>47299</v>
      </c>
      <c r="C2274">
        <v>50</v>
      </c>
      <c r="D2274" t="s">
        <v>13</v>
      </c>
      <c r="E2274" s="1">
        <v>44869</v>
      </c>
      <c r="F2274" s="2">
        <v>0.63866898148148155</v>
      </c>
      <c r="G2274">
        <v>6.59</v>
      </c>
      <c r="H2274">
        <v>7</v>
      </c>
      <c r="I2274">
        <v>1155</v>
      </c>
      <c r="J2274">
        <v>2273</v>
      </c>
      <c r="K2274" t="str">
        <f t="shared" si="105"/>
        <v>2022</v>
      </c>
      <c r="L2274" t="str">
        <f t="shared" si="106"/>
        <v>11</v>
      </c>
      <c r="M2274" t="str">
        <f t="shared" si="107"/>
        <v>2022-11</v>
      </c>
    </row>
    <row r="2275" spans="1:13" x14ac:dyDescent="0.3">
      <c r="A2275" t="s">
        <v>14</v>
      </c>
      <c r="B2275" s="1">
        <v>47848</v>
      </c>
      <c r="C2275">
        <v>10</v>
      </c>
      <c r="D2275" t="s">
        <v>15</v>
      </c>
      <c r="E2275" s="1">
        <v>44890</v>
      </c>
      <c r="F2275" s="2">
        <v>0.77947916666666661</v>
      </c>
      <c r="G2275">
        <v>10.19</v>
      </c>
      <c r="H2275">
        <v>8.84</v>
      </c>
      <c r="I2275">
        <v>1156</v>
      </c>
      <c r="J2275">
        <v>2274</v>
      </c>
      <c r="K2275" t="str">
        <f t="shared" si="105"/>
        <v>2022</v>
      </c>
      <c r="L2275" t="str">
        <f t="shared" si="106"/>
        <v>11</v>
      </c>
      <c r="M2275" t="str">
        <f t="shared" si="107"/>
        <v>2022-11</v>
      </c>
    </row>
    <row r="2276" spans="1:13" x14ac:dyDescent="0.3">
      <c r="A2276" t="s">
        <v>14</v>
      </c>
      <c r="B2276" s="1">
        <v>47848</v>
      </c>
      <c r="C2276">
        <v>25</v>
      </c>
      <c r="D2276" t="s">
        <v>17</v>
      </c>
      <c r="E2276" s="1">
        <v>44890</v>
      </c>
      <c r="F2276" s="2">
        <v>0.77947916666666661</v>
      </c>
      <c r="G2276">
        <v>10.19</v>
      </c>
      <c r="H2276">
        <v>8.84</v>
      </c>
      <c r="I2276">
        <v>1156</v>
      </c>
      <c r="J2276">
        <v>2275</v>
      </c>
      <c r="K2276" t="str">
        <f t="shared" si="105"/>
        <v>2022</v>
      </c>
      <c r="L2276" t="str">
        <f t="shared" si="106"/>
        <v>11</v>
      </c>
      <c r="M2276" t="str">
        <f t="shared" si="107"/>
        <v>2022-11</v>
      </c>
    </row>
    <row r="2277" spans="1:13" x14ac:dyDescent="0.3">
      <c r="A2277" t="s">
        <v>22</v>
      </c>
      <c r="B2277" s="1">
        <v>47299</v>
      </c>
      <c r="C2277">
        <v>20</v>
      </c>
      <c r="D2277" t="s">
        <v>16</v>
      </c>
      <c r="E2277" s="1">
        <v>44589</v>
      </c>
      <c r="F2277" s="2">
        <v>0.73577546296296292</v>
      </c>
      <c r="G2277">
        <v>10.56</v>
      </c>
      <c r="H2277">
        <v>6.28</v>
      </c>
      <c r="I2277">
        <v>1157</v>
      </c>
      <c r="J2277">
        <v>2276</v>
      </c>
      <c r="K2277" t="str">
        <f t="shared" si="105"/>
        <v>2022</v>
      </c>
      <c r="L2277" t="str">
        <f t="shared" si="106"/>
        <v>01</v>
      </c>
      <c r="M2277" t="str">
        <f t="shared" si="107"/>
        <v>2022-01</v>
      </c>
    </row>
    <row r="2278" spans="1:13" x14ac:dyDescent="0.3">
      <c r="A2278" t="s">
        <v>10</v>
      </c>
      <c r="B2278" s="1">
        <v>47118</v>
      </c>
      <c r="C2278">
        <v>0</v>
      </c>
      <c r="D2278" t="s">
        <v>11</v>
      </c>
      <c r="E2278" s="1">
        <v>44646</v>
      </c>
      <c r="F2278" s="2">
        <v>0.51807870370370368</v>
      </c>
      <c r="G2278">
        <v>11.23</v>
      </c>
      <c r="H2278">
        <v>6.55</v>
      </c>
      <c r="I2278">
        <v>1158</v>
      </c>
      <c r="J2278">
        <v>2277</v>
      </c>
      <c r="K2278" t="str">
        <f t="shared" si="105"/>
        <v>2022</v>
      </c>
      <c r="L2278" t="str">
        <f t="shared" si="106"/>
        <v>03</v>
      </c>
      <c r="M2278" t="str">
        <f t="shared" si="107"/>
        <v>2022-03</v>
      </c>
    </row>
    <row r="2279" spans="1:13" x14ac:dyDescent="0.3">
      <c r="A2279" t="s">
        <v>10</v>
      </c>
      <c r="B2279" s="1">
        <v>47118</v>
      </c>
      <c r="C2279">
        <v>40</v>
      </c>
      <c r="D2279" t="s">
        <v>12</v>
      </c>
      <c r="E2279" s="1">
        <v>44646</v>
      </c>
      <c r="F2279" s="2">
        <v>0.51807870370370368</v>
      </c>
      <c r="G2279">
        <v>11.23</v>
      </c>
      <c r="H2279">
        <v>6.55</v>
      </c>
      <c r="I2279">
        <v>1158</v>
      </c>
      <c r="J2279">
        <v>2278</v>
      </c>
      <c r="K2279" t="str">
        <f t="shared" si="105"/>
        <v>2022</v>
      </c>
      <c r="L2279" t="str">
        <f t="shared" si="106"/>
        <v>03</v>
      </c>
      <c r="M2279" t="str">
        <f t="shared" si="107"/>
        <v>2022-03</v>
      </c>
    </row>
    <row r="2280" spans="1:13" x14ac:dyDescent="0.3">
      <c r="A2280" t="s">
        <v>10</v>
      </c>
      <c r="B2280" s="1">
        <v>47118</v>
      </c>
      <c r="C2280">
        <v>50</v>
      </c>
      <c r="D2280" t="s">
        <v>13</v>
      </c>
      <c r="E2280" s="1">
        <v>44646</v>
      </c>
      <c r="F2280" s="2">
        <v>0.51807870370370368</v>
      </c>
      <c r="G2280">
        <v>11.23</v>
      </c>
      <c r="H2280">
        <v>6.55</v>
      </c>
      <c r="I2280">
        <v>1158</v>
      </c>
      <c r="J2280">
        <v>2279</v>
      </c>
      <c r="K2280" t="str">
        <f t="shared" si="105"/>
        <v>2022</v>
      </c>
      <c r="L2280" t="str">
        <f t="shared" si="106"/>
        <v>03</v>
      </c>
      <c r="M2280" t="str">
        <f t="shared" si="107"/>
        <v>2022-03</v>
      </c>
    </row>
    <row r="2281" spans="1:13" x14ac:dyDescent="0.3">
      <c r="A2281" t="s">
        <v>22</v>
      </c>
      <c r="B2281" s="1">
        <v>47299</v>
      </c>
      <c r="C2281">
        <v>0</v>
      </c>
      <c r="D2281" t="s">
        <v>11</v>
      </c>
      <c r="E2281" s="1">
        <v>44657</v>
      </c>
      <c r="F2281" s="2">
        <v>0.41180555555555554</v>
      </c>
      <c r="G2281">
        <v>7.27</v>
      </c>
      <c r="H2281">
        <v>7.07</v>
      </c>
      <c r="I2281">
        <v>1159</v>
      </c>
      <c r="J2281">
        <v>2280</v>
      </c>
      <c r="K2281" t="str">
        <f t="shared" si="105"/>
        <v>2022</v>
      </c>
      <c r="L2281" t="str">
        <f t="shared" si="106"/>
        <v>04</v>
      </c>
      <c r="M2281" t="str">
        <f t="shared" si="107"/>
        <v>2022-04</v>
      </c>
    </row>
    <row r="2282" spans="1:13" x14ac:dyDescent="0.3">
      <c r="A2282" t="s">
        <v>22</v>
      </c>
      <c r="B2282" s="1">
        <v>47299</v>
      </c>
      <c r="C2282">
        <v>25</v>
      </c>
      <c r="D2282" t="s">
        <v>17</v>
      </c>
      <c r="E2282" s="1">
        <v>44657</v>
      </c>
      <c r="F2282" s="2">
        <v>0.41180555555555554</v>
      </c>
      <c r="G2282">
        <v>7.27</v>
      </c>
      <c r="H2282">
        <v>7.07</v>
      </c>
      <c r="I2282">
        <v>1159</v>
      </c>
      <c r="J2282">
        <v>2281</v>
      </c>
      <c r="K2282" t="str">
        <f t="shared" si="105"/>
        <v>2022</v>
      </c>
      <c r="L2282" t="str">
        <f t="shared" si="106"/>
        <v>04</v>
      </c>
      <c r="M2282" t="str">
        <f t="shared" si="107"/>
        <v>2022-04</v>
      </c>
    </row>
    <row r="2283" spans="1:13" x14ac:dyDescent="0.3">
      <c r="A2283" t="s">
        <v>14</v>
      </c>
      <c r="B2283" s="1">
        <v>47848</v>
      </c>
      <c r="C2283">
        <v>0</v>
      </c>
      <c r="D2283" t="s">
        <v>11</v>
      </c>
      <c r="E2283" s="1">
        <v>44786</v>
      </c>
      <c r="F2283" s="2">
        <v>0.55287037037037035</v>
      </c>
      <c r="G2283">
        <v>8.74</v>
      </c>
      <c r="H2283">
        <v>8.24</v>
      </c>
      <c r="I2283">
        <v>1160</v>
      </c>
      <c r="J2283">
        <v>2282</v>
      </c>
      <c r="K2283" t="str">
        <f t="shared" si="105"/>
        <v>2022</v>
      </c>
      <c r="L2283" t="str">
        <f t="shared" si="106"/>
        <v>08</v>
      </c>
      <c r="M2283" t="str">
        <f t="shared" si="107"/>
        <v>2022-08</v>
      </c>
    </row>
    <row r="2284" spans="1:13" x14ac:dyDescent="0.3">
      <c r="A2284" t="s">
        <v>14</v>
      </c>
      <c r="B2284" s="1">
        <v>47848</v>
      </c>
      <c r="C2284">
        <v>25</v>
      </c>
      <c r="D2284" t="s">
        <v>17</v>
      </c>
      <c r="E2284" s="1">
        <v>44786</v>
      </c>
      <c r="F2284" s="2">
        <v>0.55287037037037035</v>
      </c>
      <c r="G2284">
        <v>8.74</v>
      </c>
      <c r="H2284">
        <v>8.24</v>
      </c>
      <c r="I2284">
        <v>1160</v>
      </c>
      <c r="J2284">
        <v>2283</v>
      </c>
      <c r="K2284" t="str">
        <f t="shared" si="105"/>
        <v>2022</v>
      </c>
      <c r="L2284" t="str">
        <f t="shared" si="106"/>
        <v>08</v>
      </c>
      <c r="M2284" t="str">
        <f t="shared" si="107"/>
        <v>2022-08</v>
      </c>
    </row>
    <row r="2285" spans="1:13" x14ac:dyDescent="0.3">
      <c r="A2285" t="s">
        <v>22</v>
      </c>
      <c r="B2285" s="1">
        <v>47299</v>
      </c>
      <c r="C2285">
        <v>20</v>
      </c>
      <c r="D2285" t="s">
        <v>16</v>
      </c>
      <c r="E2285" s="1">
        <v>44591</v>
      </c>
      <c r="F2285" s="2">
        <v>0.85483796296296299</v>
      </c>
      <c r="G2285">
        <v>7.89</v>
      </c>
      <c r="H2285">
        <v>12.75</v>
      </c>
      <c r="I2285">
        <v>1161</v>
      </c>
      <c r="J2285">
        <v>2284</v>
      </c>
      <c r="K2285" t="str">
        <f t="shared" si="105"/>
        <v>2022</v>
      </c>
      <c r="L2285" t="str">
        <f t="shared" si="106"/>
        <v>01</v>
      </c>
      <c r="M2285" t="str">
        <f t="shared" si="107"/>
        <v>2022-01</v>
      </c>
    </row>
    <row r="2286" spans="1:13" x14ac:dyDescent="0.3">
      <c r="A2286" t="s">
        <v>22</v>
      </c>
      <c r="B2286" s="1">
        <v>47299</v>
      </c>
      <c r="C2286">
        <v>40</v>
      </c>
      <c r="D2286" t="s">
        <v>12</v>
      </c>
      <c r="E2286" s="1">
        <v>44591</v>
      </c>
      <c r="F2286" s="2">
        <v>0.85483796296296299</v>
      </c>
      <c r="G2286">
        <v>7.89</v>
      </c>
      <c r="H2286">
        <v>12.75</v>
      </c>
      <c r="I2286">
        <v>1161</v>
      </c>
      <c r="J2286">
        <v>2285</v>
      </c>
      <c r="K2286" t="str">
        <f t="shared" si="105"/>
        <v>2022</v>
      </c>
      <c r="L2286" t="str">
        <f t="shared" si="106"/>
        <v>01</v>
      </c>
      <c r="M2286" t="str">
        <f t="shared" si="107"/>
        <v>2022-01</v>
      </c>
    </row>
    <row r="2287" spans="1:13" x14ac:dyDescent="0.3">
      <c r="A2287" t="s">
        <v>10</v>
      </c>
      <c r="B2287" s="1">
        <v>47118</v>
      </c>
      <c r="C2287">
        <v>10</v>
      </c>
      <c r="D2287" t="s">
        <v>15</v>
      </c>
      <c r="E2287" s="1">
        <v>44605</v>
      </c>
      <c r="F2287" s="2">
        <v>0.76364583333333336</v>
      </c>
      <c r="G2287">
        <v>5.67</v>
      </c>
      <c r="H2287">
        <v>12.64</v>
      </c>
      <c r="I2287">
        <v>1162</v>
      </c>
      <c r="J2287">
        <v>2286</v>
      </c>
      <c r="K2287" t="str">
        <f t="shared" si="105"/>
        <v>2022</v>
      </c>
      <c r="L2287" t="str">
        <f t="shared" si="106"/>
        <v>02</v>
      </c>
      <c r="M2287" t="str">
        <f t="shared" si="107"/>
        <v>2022-02</v>
      </c>
    </row>
    <row r="2288" spans="1:13" x14ac:dyDescent="0.3">
      <c r="A2288" t="s">
        <v>10</v>
      </c>
      <c r="B2288" s="1">
        <v>47118</v>
      </c>
      <c r="C2288">
        <v>25</v>
      </c>
      <c r="D2288" t="s">
        <v>17</v>
      </c>
      <c r="E2288" s="1">
        <v>44605</v>
      </c>
      <c r="F2288" s="2">
        <v>0.76364583333333336</v>
      </c>
      <c r="G2288">
        <v>5.67</v>
      </c>
      <c r="H2288">
        <v>12.64</v>
      </c>
      <c r="I2288">
        <v>1162</v>
      </c>
      <c r="J2288">
        <v>2287</v>
      </c>
      <c r="K2288" t="str">
        <f t="shared" si="105"/>
        <v>2022</v>
      </c>
      <c r="L2288" t="str">
        <f t="shared" si="106"/>
        <v>02</v>
      </c>
      <c r="M2288" t="str">
        <f t="shared" si="107"/>
        <v>2022-02</v>
      </c>
    </row>
    <row r="2289" spans="1:13" x14ac:dyDescent="0.3">
      <c r="A2289" t="s">
        <v>21</v>
      </c>
      <c r="B2289" t="s">
        <v>19</v>
      </c>
      <c r="C2289">
        <v>0</v>
      </c>
      <c r="D2289" t="s">
        <v>11</v>
      </c>
      <c r="E2289" s="1">
        <v>44572</v>
      </c>
      <c r="F2289" s="2">
        <v>0.39711805555555557</v>
      </c>
      <c r="G2289">
        <v>7.74</v>
      </c>
      <c r="H2289">
        <v>9.09</v>
      </c>
      <c r="I2289">
        <v>1163</v>
      </c>
      <c r="J2289">
        <v>2288</v>
      </c>
      <c r="K2289" t="str">
        <f t="shared" si="105"/>
        <v>2022</v>
      </c>
      <c r="L2289" t="str">
        <f t="shared" si="106"/>
        <v>01</v>
      </c>
      <c r="M2289" t="str">
        <f t="shared" si="107"/>
        <v>2022-01</v>
      </c>
    </row>
    <row r="2290" spans="1:13" x14ac:dyDescent="0.3">
      <c r="A2290" t="s">
        <v>14</v>
      </c>
      <c r="B2290" s="1">
        <v>47848</v>
      </c>
      <c r="C2290">
        <v>10</v>
      </c>
      <c r="D2290" t="s">
        <v>15</v>
      </c>
      <c r="E2290" s="1">
        <v>44837</v>
      </c>
      <c r="F2290" s="2">
        <v>0.74656250000000002</v>
      </c>
      <c r="G2290">
        <v>7.54</v>
      </c>
      <c r="H2290">
        <v>7.73</v>
      </c>
      <c r="I2290">
        <v>1164</v>
      </c>
      <c r="J2290">
        <v>2289</v>
      </c>
      <c r="K2290" t="str">
        <f t="shared" si="105"/>
        <v>2022</v>
      </c>
      <c r="L2290" t="str">
        <f t="shared" si="106"/>
        <v>10</v>
      </c>
      <c r="M2290" t="str">
        <f t="shared" si="107"/>
        <v>2022-10</v>
      </c>
    </row>
    <row r="2291" spans="1:13" x14ac:dyDescent="0.3">
      <c r="A2291" t="s">
        <v>10</v>
      </c>
      <c r="B2291" s="1">
        <v>47118</v>
      </c>
      <c r="C2291">
        <v>20</v>
      </c>
      <c r="D2291" t="s">
        <v>16</v>
      </c>
      <c r="E2291" s="1">
        <v>44869</v>
      </c>
      <c r="F2291" s="2">
        <v>0.72971064814814823</v>
      </c>
      <c r="G2291">
        <v>6.21</v>
      </c>
      <c r="H2291">
        <v>12.92</v>
      </c>
      <c r="I2291">
        <v>1165</v>
      </c>
      <c r="J2291">
        <v>2290</v>
      </c>
      <c r="K2291" t="str">
        <f t="shared" si="105"/>
        <v>2022</v>
      </c>
      <c r="L2291" t="str">
        <f t="shared" si="106"/>
        <v>11</v>
      </c>
      <c r="M2291" t="str">
        <f t="shared" si="107"/>
        <v>2022-11</v>
      </c>
    </row>
    <row r="2292" spans="1:13" x14ac:dyDescent="0.3">
      <c r="A2292" t="s">
        <v>10</v>
      </c>
      <c r="B2292" s="1">
        <v>47118</v>
      </c>
      <c r="C2292">
        <v>40</v>
      </c>
      <c r="D2292" t="s">
        <v>12</v>
      </c>
      <c r="E2292" s="1">
        <v>44869</v>
      </c>
      <c r="F2292" s="2">
        <v>0.72971064814814823</v>
      </c>
      <c r="G2292">
        <v>6.21</v>
      </c>
      <c r="H2292">
        <v>12.92</v>
      </c>
      <c r="I2292">
        <v>1165</v>
      </c>
      <c r="J2292">
        <v>2291</v>
      </c>
      <c r="K2292" t="str">
        <f t="shared" si="105"/>
        <v>2022</v>
      </c>
      <c r="L2292" t="str">
        <f t="shared" si="106"/>
        <v>11</v>
      </c>
      <c r="M2292" t="str">
        <f t="shared" si="107"/>
        <v>2022-11</v>
      </c>
    </row>
    <row r="2293" spans="1:13" x14ac:dyDescent="0.3">
      <c r="A2293" t="s">
        <v>10</v>
      </c>
      <c r="B2293" s="1">
        <v>47118</v>
      </c>
      <c r="C2293">
        <v>80</v>
      </c>
      <c r="D2293" t="s">
        <v>20</v>
      </c>
      <c r="E2293" s="1">
        <v>44869</v>
      </c>
      <c r="F2293" s="2">
        <v>0.72971064814814823</v>
      </c>
      <c r="G2293">
        <v>6.21</v>
      </c>
      <c r="H2293">
        <v>12.92</v>
      </c>
      <c r="I2293">
        <v>1165</v>
      </c>
      <c r="J2293">
        <v>2292</v>
      </c>
      <c r="K2293" t="str">
        <f t="shared" si="105"/>
        <v>2022</v>
      </c>
      <c r="L2293" t="str">
        <f t="shared" si="106"/>
        <v>11</v>
      </c>
      <c r="M2293" t="str">
        <f t="shared" si="107"/>
        <v>2022-11</v>
      </c>
    </row>
    <row r="2294" spans="1:13" x14ac:dyDescent="0.3">
      <c r="A2294" t="s">
        <v>22</v>
      </c>
      <c r="B2294" s="1">
        <v>47299</v>
      </c>
      <c r="C2294">
        <v>20</v>
      </c>
      <c r="D2294" t="s">
        <v>16</v>
      </c>
      <c r="E2294" s="1">
        <v>44933</v>
      </c>
      <c r="F2294" s="2">
        <v>0.41174768518518517</v>
      </c>
      <c r="G2294">
        <v>6.28</v>
      </c>
      <c r="H2294">
        <v>11.71</v>
      </c>
      <c r="I2294">
        <v>1166</v>
      </c>
      <c r="J2294">
        <v>2293</v>
      </c>
      <c r="K2294" t="str">
        <f t="shared" si="105"/>
        <v>2023</v>
      </c>
      <c r="L2294" t="str">
        <f t="shared" si="106"/>
        <v>01</v>
      </c>
      <c r="M2294" t="str">
        <f t="shared" si="107"/>
        <v>2023-01</v>
      </c>
    </row>
    <row r="2295" spans="1:13" x14ac:dyDescent="0.3">
      <c r="A2295" t="s">
        <v>22</v>
      </c>
      <c r="B2295" s="1">
        <v>47299</v>
      </c>
      <c r="C2295">
        <v>40</v>
      </c>
      <c r="D2295" t="s">
        <v>12</v>
      </c>
      <c r="E2295" s="1">
        <v>44933</v>
      </c>
      <c r="F2295" s="2">
        <v>0.41174768518518517</v>
      </c>
      <c r="G2295">
        <v>6.28</v>
      </c>
      <c r="H2295">
        <v>11.71</v>
      </c>
      <c r="I2295">
        <v>1166</v>
      </c>
      <c r="J2295">
        <v>2294</v>
      </c>
      <c r="K2295" t="str">
        <f t="shared" si="105"/>
        <v>2023</v>
      </c>
      <c r="L2295" t="str">
        <f t="shared" si="106"/>
        <v>01</v>
      </c>
      <c r="M2295" t="str">
        <f t="shared" si="107"/>
        <v>2023-01</v>
      </c>
    </row>
    <row r="2296" spans="1:13" x14ac:dyDescent="0.3">
      <c r="A2296" t="s">
        <v>14</v>
      </c>
      <c r="B2296" s="1">
        <v>47848</v>
      </c>
      <c r="C2296">
        <v>10</v>
      </c>
      <c r="D2296" t="s">
        <v>15</v>
      </c>
      <c r="E2296" s="1">
        <v>44747</v>
      </c>
      <c r="F2296" s="2">
        <v>0.83570601851851845</v>
      </c>
      <c r="G2296">
        <v>7.15</v>
      </c>
      <c r="H2296">
        <v>14.41</v>
      </c>
      <c r="I2296">
        <v>1167</v>
      </c>
      <c r="J2296">
        <v>2295</v>
      </c>
      <c r="K2296" t="str">
        <f t="shared" si="105"/>
        <v>2022</v>
      </c>
      <c r="L2296" t="str">
        <f t="shared" si="106"/>
        <v>07</v>
      </c>
      <c r="M2296" t="str">
        <f t="shared" si="107"/>
        <v>2022-07</v>
      </c>
    </row>
    <row r="2297" spans="1:13" x14ac:dyDescent="0.3">
      <c r="A2297" t="s">
        <v>14</v>
      </c>
      <c r="B2297" s="1">
        <v>47848</v>
      </c>
      <c r="C2297">
        <v>40</v>
      </c>
      <c r="D2297" t="s">
        <v>12</v>
      </c>
      <c r="E2297" s="1">
        <v>44747</v>
      </c>
      <c r="F2297" s="2">
        <v>0.83570601851851845</v>
      </c>
      <c r="G2297">
        <v>7.15</v>
      </c>
      <c r="H2297">
        <v>14.41</v>
      </c>
      <c r="I2297">
        <v>1167</v>
      </c>
      <c r="J2297">
        <v>2296</v>
      </c>
      <c r="K2297" t="str">
        <f t="shared" si="105"/>
        <v>2022</v>
      </c>
      <c r="L2297" t="str">
        <f t="shared" si="106"/>
        <v>07</v>
      </c>
      <c r="M2297" t="str">
        <f t="shared" si="107"/>
        <v>2022-07</v>
      </c>
    </row>
    <row r="2298" spans="1:13" x14ac:dyDescent="0.3">
      <c r="A2298" t="s">
        <v>10</v>
      </c>
      <c r="B2298" s="1">
        <v>47118</v>
      </c>
      <c r="C2298">
        <v>0</v>
      </c>
      <c r="D2298" t="s">
        <v>11</v>
      </c>
      <c r="E2298" s="1">
        <v>44809</v>
      </c>
      <c r="F2298" s="2">
        <v>0.74684027777777784</v>
      </c>
      <c r="G2298">
        <v>9.3699999999999992</v>
      </c>
      <c r="H2298">
        <v>9.16</v>
      </c>
      <c r="I2298">
        <v>1168</v>
      </c>
      <c r="J2298">
        <v>2297</v>
      </c>
      <c r="K2298" t="str">
        <f t="shared" si="105"/>
        <v>2022</v>
      </c>
      <c r="L2298" t="str">
        <f t="shared" si="106"/>
        <v>09</v>
      </c>
      <c r="M2298" t="str">
        <f t="shared" si="107"/>
        <v>2022-09</v>
      </c>
    </row>
    <row r="2299" spans="1:13" x14ac:dyDescent="0.3">
      <c r="A2299" t="s">
        <v>22</v>
      </c>
      <c r="B2299" s="1">
        <v>47299</v>
      </c>
      <c r="C2299">
        <v>0</v>
      </c>
      <c r="D2299" t="s">
        <v>11</v>
      </c>
      <c r="E2299" s="1">
        <v>44884</v>
      </c>
      <c r="F2299" s="2">
        <v>0.56601851851851859</v>
      </c>
      <c r="G2299">
        <v>7.65</v>
      </c>
      <c r="H2299">
        <v>6.77</v>
      </c>
      <c r="I2299">
        <v>1169</v>
      </c>
      <c r="J2299">
        <v>2298</v>
      </c>
      <c r="K2299" t="str">
        <f t="shared" si="105"/>
        <v>2022</v>
      </c>
      <c r="L2299" t="str">
        <f t="shared" si="106"/>
        <v>11</v>
      </c>
      <c r="M2299" t="str">
        <f t="shared" si="107"/>
        <v>2022-11</v>
      </c>
    </row>
    <row r="2300" spans="1:13" x14ac:dyDescent="0.3">
      <c r="A2300" t="s">
        <v>22</v>
      </c>
      <c r="B2300" s="1">
        <v>47299</v>
      </c>
      <c r="C2300">
        <v>40</v>
      </c>
      <c r="D2300" t="s">
        <v>12</v>
      </c>
      <c r="E2300" s="1">
        <v>44884</v>
      </c>
      <c r="F2300" s="2">
        <v>0.56601851851851859</v>
      </c>
      <c r="G2300">
        <v>7.65</v>
      </c>
      <c r="H2300">
        <v>6.77</v>
      </c>
      <c r="I2300">
        <v>1169</v>
      </c>
      <c r="J2300">
        <v>2299</v>
      </c>
      <c r="K2300" t="str">
        <f t="shared" si="105"/>
        <v>2022</v>
      </c>
      <c r="L2300" t="str">
        <f t="shared" si="106"/>
        <v>11</v>
      </c>
      <c r="M2300" t="str">
        <f t="shared" si="107"/>
        <v>2022-11</v>
      </c>
    </row>
    <row r="2301" spans="1:13" x14ac:dyDescent="0.3">
      <c r="A2301" t="s">
        <v>10</v>
      </c>
      <c r="B2301" s="1">
        <v>47118</v>
      </c>
      <c r="C2301">
        <v>0</v>
      </c>
      <c r="D2301" t="s">
        <v>11</v>
      </c>
      <c r="E2301" s="1">
        <v>44708</v>
      </c>
      <c r="F2301" s="2">
        <v>0.61733796296296295</v>
      </c>
      <c r="G2301">
        <v>9.9700000000000006</v>
      </c>
      <c r="H2301">
        <v>11.61</v>
      </c>
      <c r="I2301">
        <v>1170</v>
      </c>
      <c r="J2301">
        <v>2300</v>
      </c>
      <c r="K2301" t="str">
        <f t="shared" si="105"/>
        <v>2022</v>
      </c>
      <c r="L2301" t="str">
        <f t="shared" si="106"/>
        <v>05</v>
      </c>
      <c r="M2301" t="str">
        <f t="shared" si="107"/>
        <v>2022-05</v>
      </c>
    </row>
    <row r="2302" spans="1:13" x14ac:dyDescent="0.3">
      <c r="A2302" t="s">
        <v>10</v>
      </c>
      <c r="B2302" s="1">
        <v>47118</v>
      </c>
      <c r="C2302">
        <v>40</v>
      </c>
      <c r="D2302" t="s">
        <v>12</v>
      </c>
      <c r="E2302" s="1">
        <v>44708</v>
      </c>
      <c r="F2302" s="2">
        <v>0.61733796296296295</v>
      </c>
      <c r="G2302">
        <v>9.9700000000000006</v>
      </c>
      <c r="H2302">
        <v>11.61</v>
      </c>
      <c r="I2302">
        <v>1170</v>
      </c>
      <c r="J2302">
        <v>2301</v>
      </c>
      <c r="K2302" t="str">
        <f t="shared" si="105"/>
        <v>2022</v>
      </c>
      <c r="L2302" t="str">
        <f t="shared" si="106"/>
        <v>05</v>
      </c>
      <c r="M2302" t="str">
        <f t="shared" si="107"/>
        <v>2022-05</v>
      </c>
    </row>
    <row r="2303" spans="1:13" x14ac:dyDescent="0.3">
      <c r="A2303" t="s">
        <v>10</v>
      </c>
      <c r="B2303" s="1">
        <v>47118</v>
      </c>
      <c r="C2303">
        <v>80</v>
      </c>
      <c r="D2303" t="s">
        <v>20</v>
      </c>
      <c r="E2303" s="1">
        <v>44708</v>
      </c>
      <c r="F2303" s="2">
        <v>0.61733796296296295</v>
      </c>
      <c r="G2303">
        <v>9.9700000000000006</v>
      </c>
      <c r="H2303">
        <v>11.61</v>
      </c>
      <c r="I2303">
        <v>1170</v>
      </c>
      <c r="J2303">
        <v>2302</v>
      </c>
      <c r="K2303" t="str">
        <f t="shared" si="105"/>
        <v>2022</v>
      </c>
      <c r="L2303" t="str">
        <f t="shared" si="106"/>
        <v>05</v>
      </c>
      <c r="M2303" t="str">
        <f t="shared" si="107"/>
        <v>2022-05</v>
      </c>
    </row>
    <row r="2304" spans="1:13" x14ac:dyDescent="0.3">
      <c r="A2304" t="s">
        <v>21</v>
      </c>
      <c r="B2304" t="s">
        <v>19</v>
      </c>
      <c r="C2304">
        <v>0</v>
      </c>
      <c r="D2304" t="s">
        <v>11</v>
      </c>
      <c r="E2304" s="1">
        <v>44653</v>
      </c>
      <c r="F2304" s="2">
        <v>0.49754629629629626</v>
      </c>
      <c r="G2304">
        <v>5.88</v>
      </c>
      <c r="H2304">
        <v>9.59</v>
      </c>
      <c r="I2304">
        <v>1171</v>
      </c>
      <c r="J2304">
        <v>2303</v>
      </c>
      <c r="K2304" t="str">
        <f t="shared" si="105"/>
        <v>2022</v>
      </c>
      <c r="L2304" t="str">
        <f t="shared" si="106"/>
        <v>04</v>
      </c>
      <c r="M2304" t="str">
        <f t="shared" si="107"/>
        <v>2022-04</v>
      </c>
    </row>
    <row r="2305" spans="1:13" x14ac:dyDescent="0.3">
      <c r="A2305" t="s">
        <v>18</v>
      </c>
      <c r="B2305" t="s">
        <v>19</v>
      </c>
      <c r="C2305">
        <v>0</v>
      </c>
      <c r="D2305" t="s">
        <v>11</v>
      </c>
      <c r="E2305" s="1">
        <v>44727</v>
      </c>
      <c r="F2305" s="2">
        <v>0.62949074074074074</v>
      </c>
      <c r="G2305">
        <v>5.74</v>
      </c>
      <c r="H2305">
        <v>18.579999999999998</v>
      </c>
      <c r="I2305">
        <v>1172</v>
      </c>
      <c r="J2305">
        <v>2304</v>
      </c>
      <c r="K2305" t="str">
        <f t="shared" si="105"/>
        <v>2022</v>
      </c>
      <c r="L2305" t="str">
        <f t="shared" si="106"/>
        <v>06</v>
      </c>
      <c r="M2305" t="str">
        <f t="shared" si="107"/>
        <v>2022-06</v>
      </c>
    </row>
    <row r="2306" spans="1:13" x14ac:dyDescent="0.3">
      <c r="A2306" t="s">
        <v>18</v>
      </c>
      <c r="B2306" t="s">
        <v>19</v>
      </c>
      <c r="C2306">
        <v>40</v>
      </c>
      <c r="D2306" t="s">
        <v>12</v>
      </c>
      <c r="E2306" s="1">
        <v>44727</v>
      </c>
      <c r="F2306" s="2">
        <v>0.62949074074074074</v>
      </c>
      <c r="G2306">
        <v>5.74</v>
      </c>
      <c r="H2306">
        <v>18.579999999999998</v>
      </c>
      <c r="I2306">
        <v>1172</v>
      </c>
      <c r="J2306">
        <v>2305</v>
      </c>
      <c r="K2306" t="str">
        <f t="shared" si="105"/>
        <v>2022</v>
      </c>
      <c r="L2306" t="str">
        <f t="shared" si="106"/>
        <v>06</v>
      </c>
      <c r="M2306" t="str">
        <f t="shared" si="107"/>
        <v>2022-06</v>
      </c>
    </row>
    <row r="2307" spans="1:13" x14ac:dyDescent="0.3">
      <c r="A2307" t="s">
        <v>10</v>
      </c>
      <c r="B2307" s="1">
        <v>47118</v>
      </c>
      <c r="C2307">
        <v>10</v>
      </c>
      <c r="D2307" t="s">
        <v>15</v>
      </c>
      <c r="E2307" s="1">
        <v>44849</v>
      </c>
      <c r="F2307" s="2">
        <v>0.62111111111111106</v>
      </c>
      <c r="G2307">
        <v>8.2100000000000009</v>
      </c>
      <c r="H2307">
        <v>6.54</v>
      </c>
      <c r="I2307">
        <v>1173</v>
      </c>
      <c r="J2307">
        <v>2306</v>
      </c>
      <c r="K2307" t="str">
        <f t="shared" ref="K2307:K2370" si="108">TEXT(E2307, "yyyy")</f>
        <v>2022</v>
      </c>
      <c r="L2307" t="str">
        <f t="shared" ref="L2307:L2370" si="109">TEXT(E2307, "mm")</f>
        <v>10</v>
      </c>
      <c r="M2307" t="str">
        <f t="shared" ref="M2307:M2370" si="110">TEXT(E2307, "yyyy-mm")</f>
        <v>2022-10</v>
      </c>
    </row>
    <row r="2308" spans="1:13" x14ac:dyDescent="0.3">
      <c r="A2308" t="s">
        <v>10</v>
      </c>
      <c r="B2308" s="1">
        <v>47118</v>
      </c>
      <c r="C2308">
        <v>20</v>
      </c>
      <c r="D2308" t="s">
        <v>16</v>
      </c>
      <c r="E2308" s="1">
        <v>44885</v>
      </c>
      <c r="F2308" s="2">
        <v>0.5037962962962963</v>
      </c>
      <c r="G2308">
        <v>7.64</v>
      </c>
      <c r="H2308">
        <v>8.07</v>
      </c>
      <c r="I2308">
        <v>1174</v>
      </c>
      <c r="J2308">
        <v>2307</v>
      </c>
      <c r="K2308" t="str">
        <f t="shared" si="108"/>
        <v>2022</v>
      </c>
      <c r="L2308" t="str">
        <f t="shared" si="109"/>
        <v>11</v>
      </c>
      <c r="M2308" t="str">
        <f t="shared" si="110"/>
        <v>2022-11</v>
      </c>
    </row>
    <row r="2309" spans="1:13" x14ac:dyDescent="0.3">
      <c r="A2309" t="s">
        <v>10</v>
      </c>
      <c r="B2309" s="1">
        <v>47118</v>
      </c>
      <c r="C2309">
        <v>25</v>
      </c>
      <c r="D2309" t="s">
        <v>17</v>
      </c>
      <c r="E2309" s="1">
        <v>44885</v>
      </c>
      <c r="F2309" s="2">
        <v>0.5037962962962963</v>
      </c>
      <c r="G2309">
        <v>7.64</v>
      </c>
      <c r="H2309">
        <v>8.07</v>
      </c>
      <c r="I2309">
        <v>1174</v>
      </c>
      <c r="J2309">
        <v>2308</v>
      </c>
      <c r="K2309" t="str">
        <f t="shared" si="108"/>
        <v>2022</v>
      </c>
      <c r="L2309" t="str">
        <f t="shared" si="109"/>
        <v>11</v>
      </c>
      <c r="M2309" t="str">
        <f t="shared" si="110"/>
        <v>2022-11</v>
      </c>
    </row>
    <row r="2310" spans="1:13" x14ac:dyDescent="0.3">
      <c r="A2310" t="s">
        <v>22</v>
      </c>
      <c r="B2310" s="1">
        <v>47299</v>
      </c>
      <c r="C2310">
        <v>0</v>
      </c>
      <c r="D2310" t="s">
        <v>11</v>
      </c>
      <c r="E2310" s="1">
        <v>44600</v>
      </c>
      <c r="F2310" s="2">
        <v>0.54195601851851849</v>
      </c>
      <c r="G2310">
        <v>5.84</v>
      </c>
      <c r="H2310">
        <v>11.44</v>
      </c>
      <c r="I2310">
        <v>1175</v>
      </c>
      <c r="J2310">
        <v>2309</v>
      </c>
      <c r="K2310" t="str">
        <f t="shared" si="108"/>
        <v>2022</v>
      </c>
      <c r="L2310" t="str">
        <f t="shared" si="109"/>
        <v>02</v>
      </c>
      <c r="M2310" t="str">
        <f t="shared" si="110"/>
        <v>2022-02</v>
      </c>
    </row>
    <row r="2311" spans="1:13" x14ac:dyDescent="0.3">
      <c r="A2311" t="s">
        <v>22</v>
      </c>
      <c r="B2311" s="1">
        <v>47299</v>
      </c>
      <c r="C2311">
        <v>25</v>
      </c>
      <c r="D2311" t="s">
        <v>17</v>
      </c>
      <c r="E2311" s="1">
        <v>44600</v>
      </c>
      <c r="F2311" s="2">
        <v>0.54195601851851849</v>
      </c>
      <c r="G2311">
        <v>5.84</v>
      </c>
      <c r="H2311">
        <v>11.44</v>
      </c>
      <c r="I2311">
        <v>1175</v>
      </c>
      <c r="J2311">
        <v>2310</v>
      </c>
      <c r="K2311" t="str">
        <f t="shared" si="108"/>
        <v>2022</v>
      </c>
      <c r="L2311" t="str">
        <f t="shared" si="109"/>
        <v>02</v>
      </c>
      <c r="M2311" t="str">
        <f t="shared" si="110"/>
        <v>2022-02</v>
      </c>
    </row>
    <row r="2312" spans="1:13" x14ac:dyDescent="0.3">
      <c r="A2312" t="s">
        <v>22</v>
      </c>
      <c r="B2312" s="1">
        <v>47299</v>
      </c>
      <c r="C2312">
        <v>50</v>
      </c>
      <c r="D2312" t="s">
        <v>13</v>
      </c>
      <c r="E2312" s="1">
        <v>44600</v>
      </c>
      <c r="F2312" s="2">
        <v>0.54195601851851849</v>
      </c>
      <c r="G2312">
        <v>5.84</v>
      </c>
      <c r="H2312">
        <v>11.44</v>
      </c>
      <c r="I2312">
        <v>1175</v>
      </c>
      <c r="J2312">
        <v>2311</v>
      </c>
      <c r="K2312" t="str">
        <f t="shared" si="108"/>
        <v>2022</v>
      </c>
      <c r="L2312" t="str">
        <f t="shared" si="109"/>
        <v>02</v>
      </c>
      <c r="M2312" t="str">
        <f t="shared" si="110"/>
        <v>2022-02</v>
      </c>
    </row>
    <row r="2313" spans="1:13" x14ac:dyDescent="0.3">
      <c r="A2313" t="s">
        <v>22</v>
      </c>
      <c r="B2313" s="1">
        <v>47299</v>
      </c>
      <c r="C2313">
        <v>0</v>
      </c>
      <c r="D2313" t="s">
        <v>11</v>
      </c>
      <c r="E2313" s="1">
        <v>44654</v>
      </c>
      <c r="F2313" s="2">
        <v>0.42952546296296296</v>
      </c>
      <c r="G2313">
        <v>10.63</v>
      </c>
      <c r="H2313">
        <v>16.07</v>
      </c>
      <c r="I2313">
        <v>1176</v>
      </c>
      <c r="J2313">
        <v>2312</v>
      </c>
      <c r="K2313" t="str">
        <f t="shared" si="108"/>
        <v>2022</v>
      </c>
      <c r="L2313" t="str">
        <f t="shared" si="109"/>
        <v>04</v>
      </c>
      <c r="M2313" t="str">
        <f t="shared" si="110"/>
        <v>2022-04</v>
      </c>
    </row>
    <row r="2314" spans="1:13" x14ac:dyDescent="0.3">
      <c r="A2314" t="s">
        <v>22</v>
      </c>
      <c r="B2314" s="1">
        <v>47299</v>
      </c>
      <c r="C2314">
        <v>25</v>
      </c>
      <c r="D2314" t="s">
        <v>17</v>
      </c>
      <c r="E2314" s="1">
        <v>44654</v>
      </c>
      <c r="F2314" s="2">
        <v>0.42952546296296296</v>
      </c>
      <c r="G2314">
        <v>10.63</v>
      </c>
      <c r="H2314">
        <v>16.07</v>
      </c>
      <c r="I2314">
        <v>1176</v>
      </c>
      <c r="J2314">
        <v>2313</v>
      </c>
      <c r="K2314" t="str">
        <f t="shared" si="108"/>
        <v>2022</v>
      </c>
      <c r="L2314" t="str">
        <f t="shared" si="109"/>
        <v>04</v>
      </c>
      <c r="M2314" t="str">
        <f t="shared" si="110"/>
        <v>2022-04</v>
      </c>
    </row>
    <row r="2315" spans="1:13" x14ac:dyDescent="0.3">
      <c r="A2315" t="s">
        <v>22</v>
      </c>
      <c r="B2315" s="1">
        <v>47299</v>
      </c>
      <c r="C2315">
        <v>80</v>
      </c>
      <c r="D2315" t="s">
        <v>20</v>
      </c>
      <c r="E2315" s="1">
        <v>44654</v>
      </c>
      <c r="F2315" s="2">
        <v>0.42952546296296296</v>
      </c>
      <c r="G2315">
        <v>10.63</v>
      </c>
      <c r="H2315">
        <v>16.07</v>
      </c>
      <c r="I2315">
        <v>1176</v>
      </c>
      <c r="J2315">
        <v>2314</v>
      </c>
      <c r="K2315" t="str">
        <f t="shared" si="108"/>
        <v>2022</v>
      </c>
      <c r="L2315" t="str">
        <f t="shared" si="109"/>
        <v>04</v>
      </c>
      <c r="M2315" t="str">
        <f t="shared" si="110"/>
        <v>2022-04</v>
      </c>
    </row>
    <row r="2316" spans="1:13" x14ac:dyDescent="0.3">
      <c r="A2316" t="s">
        <v>18</v>
      </c>
      <c r="B2316" t="s">
        <v>19</v>
      </c>
      <c r="C2316">
        <v>0</v>
      </c>
      <c r="D2316" t="s">
        <v>11</v>
      </c>
      <c r="E2316" s="1">
        <v>44805</v>
      </c>
      <c r="F2316" s="2">
        <v>0.73412037037037037</v>
      </c>
      <c r="G2316">
        <v>10.69</v>
      </c>
      <c r="H2316">
        <v>8.3699999999999992</v>
      </c>
      <c r="I2316">
        <v>1177</v>
      </c>
      <c r="J2316">
        <v>2315</v>
      </c>
      <c r="K2316" t="str">
        <f t="shared" si="108"/>
        <v>2022</v>
      </c>
      <c r="L2316" t="str">
        <f t="shared" si="109"/>
        <v>09</v>
      </c>
      <c r="M2316" t="str">
        <f t="shared" si="110"/>
        <v>2022-09</v>
      </c>
    </row>
    <row r="2317" spans="1:13" x14ac:dyDescent="0.3">
      <c r="A2317" t="s">
        <v>18</v>
      </c>
      <c r="B2317" t="s">
        <v>19</v>
      </c>
      <c r="C2317">
        <v>25</v>
      </c>
      <c r="D2317" t="s">
        <v>17</v>
      </c>
      <c r="E2317" s="1">
        <v>44805</v>
      </c>
      <c r="F2317" s="2">
        <v>0.73412037037037037</v>
      </c>
      <c r="G2317">
        <v>10.69</v>
      </c>
      <c r="H2317">
        <v>8.3699999999999992</v>
      </c>
      <c r="I2317">
        <v>1177</v>
      </c>
      <c r="J2317">
        <v>2316</v>
      </c>
      <c r="K2317" t="str">
        <f t="shared" si="108"/>
        <v>2022</v>
      </c>
      <c r="L2317" t="str">
        <f t="shared" si="109"/>
        <v>09</v>
      </c>
      <c r="M2317" t="str">
        <f t="shared" si="110"/>
        <v>2022-09</v>
      </c>
    </row>
    <row r="2318" spans="1:13" x14ac:dyDescent="0.3">
      <c r="A2318" t="s">
        <v>18</v>
      </c>
      <c r="B2318" t="s">
        <v>19</v>
      </c>
      <c r="C2318">
        <v>50</v>
      </c>
      <c r="D2318" t="s">
        <v>13</v>
      </c>
      <c r="E2318" s="1">
        <v>44805</v>
      </c>
      <c r="F2318" s="2">
        <v>0.73412037037037037</v>
      </c>
      <c r="G2318">
        <v>10.69</v>
      </c>
      <c r="H2318">
        <v>8.3699999999999992</v>
      </c>
      <c r="I2318">
        <v>1177</v>
      </c>
      <c r="J2318">
        <v>2317</v>
      </c>
      <c r="K2318" t="str">
        <f t="shared" si="108"/>
        <v>2022</v>
      </c>
      <c r="L2318" t="str">
        <f t="shared" si="109"/>
        <v>09</v>
      </c>
      <c r="M2318" t="str">
        <f t="shared" si="110"/>
        <v>2022-09</v>
      </c>
    </row>
    <row r="2319" spans="1:13" x14ac:dyDescent="0.3">
      <c r="A2319" t="s">
        <v>10</v>
      </c>
      <c r="B2319" s="1">
        <v>47118</v>
      </c>
      <c r="C2319">
        <v>10</v>
      </c>
      <c r="D2319" t="s">
        <v>15</v>
      </c>
      <c r="E2319" s="1">
        <v>44850</v>
      </c>
      <c r="F2319" s="2">
        <v>0.84240740740740738</v>
      </c>
      <c r="G2319">
        <v>10.45</v>
      </c>
      <c r="H2319">
        <v>6.43</v>
      </c>
      <c r="I2319">
        <v>1178</v>
      </c>
      <c r="J2319">
        <v>2318</v>
      </c>
      <c r="K2319" t="str">
        <f t="shared" si="108"/>
        <v>2022</v>
      </c>
      <c r="L2319" t="str">
        <f t="shared" si="109"/>
        <v>10</v>
      </c>
      <c r="M2319" t="str">
        <f t="shared" si="110"/>
        <v>2022-10</v>
      </c>
    </row>
    <row r="2320" spans="1:13" x14ac:dyDescent="0.3">
      <c r="A2320" t="s">
        <v>10</v>
      </c>
      <c r="B2320" s="1">
        <v>47118</v>
      </c>
      <c r="C2320">
        <v>40</v>
      </c>
      <c r="D2320" t="s">
        <v>12</v>
      </c>
      <c r="E2320" s="1">
        <v>44850</v>
      </c>
      <c r="F2320" s="2">
        <v>0.84240740740740738</v>
      </c>
      <c r="G2320">
        <v>10.45</v>
      </c>
      <c r="H2320">
        <v>6.43</v>
      </c>
      <c r="I2320">
        <v>1178</v>
      </c>
      <c r="J2320">
        <v>2319</v>
      </c>
      <c r="K2320" t="str">
        <f t="shared" si="108"/>
        <v>2022</v>
      </c>
      <c r="L2320" t="str">
        <f t="shared" si="109"/>
        <v>10</v>
      </c>
      <c r="M2320" t="str">
        <f t="shared" si="110"/>
        <v>2022-10</v>
      </c>
    </row>
    <row r="2321" spans="1:13" x14ac:dyDescent="0.3">
      <c r="A2321" t="s">
        <v>10</v>
      </c>
      <c r="B2321" s="1">
        <v>47118</v>
      </c>
      <c r="C2321">
        <v>10</v>
      </c>
      <c r="D2321" t="s">
        <v>15</v>
      </c>
      <c r="E2321" s="1">
        <v>44926</v>
      </c>
      <c r="F2321" s="2">
        <v>0.60146990740740736</v>
      </c>
      <c r="G2321">
        <v>7.35</v>
      </c>
      <c r="H2321">
        <v>7.6</v>
      </c>
      <c r="I2321">
        <v>1179</v>
      </c>
      <c r="J2321">
        <v>2320</v>
      </c>
      <c r="K2321" t="str">
        <f t="shared" si="108"/>
        <v>2022</v>
      </c>
      <c r="L2321" t="str">
        <f t="shared" si="109"/>
        <v>12</v>
      </c>
      <c r="M2321" t="str">
        <f t="shared" si="110"/>
        <v>2022-12</v>
      </c>
    </row>
    <row r="2322" spans="1:13" x14ac:dyDescent="0.3">
      <c r="A2322" t="s">
        <v>22</v>
      </c>
      <c r="B2322" s="1">
        <v>47299</v>
      </c>
      <c r="C2322">
        <v>10</v>
      </c>
      <c r="D2322" t="s">
        <v>15</v>
      </c>
      <c r="E2322" s="1">
        <v>44725</v>
      </c>
      <c r="F2322" s="2">
        <v>0.49236111111111108</v>
      </c>
      <c r="G2322">
        <v>9.41</v>
      </c>
      <c r="H2322">
        <v>8.8000000000000007</v>
      </c>
      <c r="I2322">
        <v>1180</v>
      </c>
      <c r="J2322">
        <v>2321</v>
      </c>
      <c r="K2322" t="str">
        <f t="shared" si="108"/>
        <v>2022</v>
      </c>
      <c r="L2322" t="str">
        <f t="shared" si="109"/>
        <v>06</v>
      </c>
      <c r="M2322" t="str">
        <f t="shared" si="110"/>
        <v>2022-06</v>
      </c>
    </row>
    <row r="2323" spans="1:13" x14ac:dyDescent="0.3">
      <c r="A2323" t="s">
        <v>22</v>
      </c>
      <c r="B2323" s="1">
        <v>47299</v>
      </c>
      <c r="C2323">
        <v>25</v>
      </c>
      <c r="D2323" t="s">
        <v>17</v>
      </c>
      <c r="E2323" s="1">
        <v>44725</v>
      </c>
      <c r="F2323" s="2">
        <v>0.49236111111111108</v>
      </c>
      <c r="G2323">
        <v>9.41</v>
      </c>
      <c r="H2323">
        <v>8.8000000000000007</v>
      </c>
      <c r="I2323">
        <v>1180</v>
      </c>
      <c r="J2323">
        <v>2322</v>
      </c>
      <c r="K2323" t="str">
        <f t="shared" si="108"/>
        <v>2022</v>
      </c>
      <c r="L2323" t="str">
        <f t="shared" si="109"/>
        <v>06</v>
      </c>
      <c r="M2323" t="str">
        <f t="shared" si="110"/>
        <v>2022-06</v>
      </c>
    </row>
    <row r="2324" spans="1:13" x14ac:dyDescent="0.3">
      <c r="A2324" t="s">
        <v>22</v>
      </c>
      <c r="B2324" s="1">
        <v>47299</v>
      </c>
      <c r="C2324">
        <v>50</v>
      </c>
      <c r="D2324" t="s">
        <v>13</v>
      </c>
      <c r="E2324" s="1">
        <v>44725</v>
      </c>
      <c r="F2324" s="2">
        <v>0.49236111111111108</v>
      </c>
      <c r="G2324">
        <v>9.41</v>
      </c>
      <c r="H2324">
        <v>8.8000000000000007</v>
      </c>
      <c r="I2324">
        <v>1180</v>
      </c>
      <c r="J2324">
        <v>2323</v>
      </c>
      <c r="K2324" t="str">
        <f t="shared" si="108"/>
        <v>2022</v>
      </c>
      <c r="L2324" t="str">
        <f t="shared" si="109"/>
        <v>06</v>
      </c>
      <c r="M2324" t="str">
        <f t="shared" si="110"/>
        <v>2022-06</v>
      </c>
    </row>
    <row r="2325" spans="1:13" x14ac:dyDescent="0.3">
      <c r="A2325" t="s">
        <v>22</v>
      </c>
      <c r="B2325" s="1">
        <v>47299</v>
      </c>
      <c r="C2325">
        <v>20</v>
      </c>
      <c r="D2325" t="s">
        <v>16</v>
      </c>
      <c r="E2325" s="1">
        <v>44727</v>
      </c>
      <c r="F2325" s="2">
        <v>0.81111111111111101</v>
      </c>
      <c r="G2325">
        <v>11.31</v>
      </c>
      <c r="H2325">
        <v>6.42</v>
      </c>
      <c r="I2325">
        <v>1181</v>
      </c>
      <c r="J2325">
        <v>2324</v>
      </c>
      <c r="K2325" t="str">
        <f t="shared" si="108"/>
        <v>2022</v>
      </c>
      <c r="L2325" t="str">
        <f t="shared" si="109"/>
        <v>06</v>
      </c>
      <c r="M2325" t="str">
        <f t="shared" si="110"/>
        <v>2022-06</v>
      </c>
    </row>
    <row r="2326" spans="1:13" x14ac:dyDescent="0.3">
      <c r="A2326" t="s">
        <v>22</v>
      </c>
      <c r="B2326" s="1">
        <v>47299</v>
      </c>
      <c r="C2326">
        <v>0</v>
      </c>
      <c r="D2326" t="s">
        <v>11</v>
      </c>
      <c r="E2326" s="1">
        <v>44732</v>
      </c>
      <c r="F2326" s="2">
        <v>0.51469907407407411</v>
      </c>
      <c r="G2326">
        <v>8.93</v>
      </c>
      <c r="H2326">
        <v>8.3000000000000007</v>
      </c>
      <c r="I2326">
        <v>1182</v>
      </c>
      <c r="J2326">
        <v>2325</v>
      </c>
      <c r="K2326" t="str">
        <f t="shared" si="108"/>
        <v>2022</v>
      </c>
      <c r="L2326" t="str">
        <f t="shared" si="109"/>
        <v>06</v>
      </c>
      <c r="M2326" t="str">
        <f t="shared" si="110"/>
        <v>2022-06</v>
      </c>
    </row>
    <row r="2327" spans="1:13" x14ac:dyDescent="0.3">
      <c r="A2327" t="s">
        <v>22</v>
      </c>
      <c r="B2327" s="1">
        <v>47299</v>
      </c>
      <c r="C2327">
        <v>25</v>
      </c>
      <c r="D2327" t="s">
        <v>17</v>
      </c>
      <c r="E2327" s="1">
        <v>44732</v>
      </c>
      <c r="F2327" s="2">
        <v>0.51469907407407411</v>
      </c>
      <c r="G2327">
        <v>8.93</v>
      </c>
      <c r="H2327">
        <v>8.3000000000000007</v>
      </c>
      <c r="I2327">
        <v>1182</v>
      </c>
      <c r="J2327">
        <v>2326</v>
      </c>
      <c r="K2327" t="str">
        <f t="shared" si="108"/>
        <v>2022</v>
      </c>
      <c r="L2327" t="str">
        <f t="shared" si="109"/>
        <v>06</v>
      </c>
      <c r="M2327" t="str">
        <f t="shared" si="110"/>
        <v>2022-06</v>
      </c>
    </row>
    <row r="2328" spans="1:13" x14ac:dyDescent="0.3">
      <c r="A2328" t="s">
        <v>10</v>
      </c>
      <c r="B2328" s="1">
        <v>47118</v>
      </c>
      <c r="C2328">
        <v>10</v>
      </c>
      <c r="D2328" t="s">
        <v>15</v>
      </c>
      <c r="E2328" s="1">
        <v>44852</v>
      </c>
      <c r="F2328" s="2">
        <v>0.41827546296296297</v>
      </c>
      <c r="G2328">
        <v>7.57</v>
      </c>
      <c r="H2328">
        <v>7.07</v>
      </c>
      <c r="I2328">
        <v>1183</v>
      </c>
      <c r="J2328">
        <v>2327</v>
      </c>
      <c r="K2328" t="str">
        <f t="shared" si="108"/>
        <v>2022</v>
      </c>
      <c r="L2328" t="str">
        <f t="shared" si="109"/>
        <v>10</v>
      </c>
      <c r="M2328" t="str">
        <f t="shared" si="110"/>
        <v>2022-10</v>
      </c>
    </row>
    <row r="2329" spans="1:13" x14ac:dyDescent="0.3">
      <c r="A2329" t="s">
        <v>10</v>
      </c>
      <c r="B2329" s="1">
        <v>47118</v>
      </c>
      <c r="C2329">
        <v>25</v>
      </c>
      <c r="D2329" t="s">
        <v>17</v>
      </c>
      <c r="E2329" s="1">
        <v>44852</v>
      </c>
      <c r="F2329" s="2">
        <v>0.41827546296296297</v>
      </c>
      <c r="G2329">
        <v>7.57</v>
      </c>
      <c r="H2329">
        <v>7.07</v>
      </c>
      <c r="I2329">
        <v>1183</v>
      </c>
      <c r="J2329">
        <v>2328</v>
      </c>
      <c r="K2329" t="str">
        <f t="shared" si="108"/>
        <v>2022</v>
      </c>
      <c r="L2329" t="str">
        <f t="shared" si="109"/>
        <v>10</v>
      </c>
      <c r="M2329" t="str">
        <f t="shared" si="110"/>
        <v>2022-10</v>
      </c>
    </row>
    <row r="2330" spans="1:13" x14ac:dyDescent="0.3">
      <c r="A2330" t="s">
        <v>10</v>
      </c>
      <c r="B2330" s="1">
        <v>47118</v>
      </c>
      <c r="C2330">
        <v>10</v>
      </c>
      <c r="D2330" t="s">
        <v>15</v>
      </c>
      <c r="E2330" s="1">
        <v>44890</v>
      </c>
      <c r="F2330" s="2">
        <v>0.56813657407407414</v>
      </c>
      <c r="G2330">
        <v>7.05</v>
      </c>
      <c r="H2330">
        <v>8.43</v>
      </c>
      <c r="I2330">
        <v>1184</v>
      </c>
      <c r="J2330">
        <v>2329</v>
      </c>
      <c r="K2330" t="str">
        <f t="shared" si="108"/>
        <v>2022</v>
      </c>
      <c r="L2330" t="str">
        <f t="shared" si="109"/>
        <v>11</v>
      </c>
      <c r="M2330" t="str">
        <f t="shared" si="110"/>
        <v>2022-11</v>
      </c>
    </row>
    <row r="2331" spans="1:13" x14ac:dyDescent="0.3">
      <c r="A2331" t="s">
        <v>10</v>
      </c>
      <c r="B2331" s="1">
        <v>47118</v>
      </c>
      <c r="C2331">
        <v>40</v>
      </c>
      <c r="D2331" t="s">
        <v>12</v>
      </c>
      <c r="E2331" s="1">
        <v>44890</v>
      </c>
      <c r="F2331" s="2">
        <v>0.56813657407407414</v>
      </c>
      <c r="G2331">
        <v>7.05</v>
      </c>
      <c r="H2331">
        <v>8.43</v>
      </c>
      <c r="I2331">
        <v>1184</v>
      </c>
      <c r="J2331">
        <v>2330</v>
      </c>
      <c r="K2331" t="str">
        <f t="shared" si="108"/>
        <v>2022</v>
      </c>
      <c r="L2331" t="str">
        <f t="shared" si="109"/>
        <v>11</v>
      </c>
      <c r="M2331" t="str">
        <f t="shared" si="110"/>
        <v>2022-11</v>
      </c>
    </row>
    <row r="2332" spans="1:13" x14ac:dyDescent="0.3">
      <c r="A2332" t="s">
        <v>18</v>
      </c>
      <c r="B2332" t="s">
        <v>19</v>
      </c>
      <c r="C2332">
        <v>0</v>
      </c>
      <c r="D2332" t="s">
        <v>11</v>
      </c>
      <c r="E2332" s="1">
        <v>44968</v>
      </c>
      <c r="F2332" s="2">
        <v>0.5160069444444445</v>
      </c>
      <c r="G2332">
        <v>16.559999999999999</v>
      </c>
      <c r="H2332">
        <v>10.43</v>
      </c>
      <c r="I2332">
        <v>1185</v>
      </c>
      <c r="J2332">
        <v>2331</v>
      </c>
      <c r="K2332" t="str">
        <f t="shared" si="108"/>
        <v>2023</v>
      </c>
      <c r="L2332" t="str">
        <f t="shared" si="109"/>
        <v>02</v>
      </c>
      <c r="M2332" t="str">
        <f t="shared" si="110"/>
        <v>2023-02</v>
      </c>
    </row>
    <row r="2333" spans="1:13" x14ac:dyDescent="0.3">
      <c r="A2333" t="s">
        <v>18</v>
      </c>
      <c r="B2333" t="s">
        <v>19</v>
      </c>
      <c r="C2333">
        <v>25</v>
      </c>
      <c r="D2333" t="s">
        <v>17</v>
      </c>
      <c r="E2333" s="1">
        <v>44968</v>
      </c>
      <c r="F2333" s="2">
        <v>0.5160069444444445</v>
      </c>
      <c r="G2333">
        <v>16.559999999999999</v>
      </c>
      <c r="H2333">
        <v>10.43</v>
      </c>
      <c r="I2333">
        <v>1185</v>
      </c>
      <c r="J2333">
        <v>2332</v>
      </c>
      <c r="K2333" t="str">
        <f t="shared" si="108"/>
        <v>2023</v>
      </c>
      <c r="L2333" t="str">
        <f t="shared" si="109"/>
        <v>02</v>
      </c>
      <c r="M2333" t="str">
        <f t="shared" si="110"/>
        <v>2023-02</v>
      </c>
    </row>
    <row r="2334" spans="1:13" x14ac:dyDescent="0.3">
      <c r="A2334" t="s">
        <v>18</v>
      </c>
      <c r="B2334" t="s">
        <v>19</v>
      </c>
      <c r="C2334">
        <v>50</v>
      </c>
      <c r="D2334" t="s">
        <v>13</v>
      </c>
      <c r="E2334" s="1">
        <v>44968</v>
      </c>
      <c r="F2334" s="2">
        <v>0.5160069444444445</v>
      </c>
      <c r="G2334">
        <v>16.559999999999999</v>
      </c>
      <c r="H2334">
        <v>10.43</v>
      </c>
      <c r="I2334">
        <v>1185</v>
      </c>
      <c r="J2334">
        <v>2333</v>
      </c>
      <c r="K2334" t="str">
        <f t="shared" si="108"/>
        <v>2023</v>
      </c>
      <c r="L2334" t="str">
        <f t="shared" si="109"/>
        <v>02</v>
      </c>
      <c r="M2334" t="str">
        <f t="shared" si="110"/>
        <v>2023-02</v>
      </c>
    </row>
    <row r="2335" spans="1:13" x14ac:dyDescent="0.3">
      <c r="A2335" t="s">
        <v>22</v>
      </c>
      <c r="B2335" s="1">
        <v>47299</v>
      </c>
      <c r="C2335">
        <v>20</v>
      </c>
      <c r="D2335" t="s">
        <v>16</v>
      </c>
      <c r="E2335" s="1">
        <v>44700</v>
      </c>
      <c r="F2335" s="2">
        <v>0.65855324074074073</v>
      </c>
      <c r="G2335">
        <v>6.2</v>
      </c>
      <c r="H2335">
        <v>12.38</v>
      </c>
      <c r="I2335">
        <v>1186</v>
      </c>
      <c r="J2335">
        <v>2334</v>
      </c>
      <c r="K2335" t="str">
        <f t="shared" si="108"/>
        <v>2022</v>
      </c>
      <c r="L2335" t="str">
        <f t="shared" si="109"/>
        <v>05</v>
      </c>
      <c r="M2335" t="str">
        <f t="shared" si="110"/>
        <v>2022-05</v>
      </c>
    </row>
    <row r="2336" spans="1:13" x14ac:dyDescent="0.3">
      <c r="A2336" t="s">
        <v>22</v>
      </c>
      <c r="B2336" s="1">
        <v>47299</v>
      </c>
      <c r="C2336">
        <v>0</v>
      </c>
      <c r="D2336" t="s">
        <v>11</v>
      </c>
      <c r="E2336" s="1">
        <v>44889</v>
      </c>
      <c r="F2336" s="2">
        <v>0.72013888888888899</v>
      </c>
      <c r="G2336">
        <v>11.01</v>
      </c>
      <c r="H2336">
        <v>11.85</v>
      </c>
      <c r="I2336">
        <v>1187</v>
      </c>
      <c r="J2336">
        <v>2335</v>
      </c>
      <c r="K2336" t="str">
        <f t="shared" si="108"/>
        <v>2022</v>
      </c>
      <c r="L2336" t="str">
        <f t="shared" si="109"/>
        <v>11</v>
      </c>
      <c r="M2336" t="str">
        <f t="shared" si="110"/>
        <v>2022-11</v>
      </c>
    </row>
    <row r="2337" spans="1:13" x14ac:dyDescent="0.3">
      <c r="A2337" t="s">
        <v>22</v>
      </c>
      <c r="B2337" s="1">
        <v>47299</v>
      </c>
      <c r="C2337">
        <v>10</v>
      </c>
      <c r="D2337" t="s">
        <v>15</v>
      </c>
      <c r="E2337" s="1">
        <v>44921</v>
      </c>
      <c r="F2337" s="2">
        <v>0.4573726851851852</v>
      </c>
      <c r="G2337">
        <v>8.41</v>
      </c>
      <c r="H2337">
        <v>9.06</v>
      </c>
      <c r="I2337">
        <v>1188</v>
      </c>
      <c r="J2337">
        <v>2336</v>
      </c>
      <c r="K2337" t="str">
        <f t="shared" si="108"/>
        <v>2022</v>
      </c>
      <c r="L2337" t="str">
        <f t="shared" si="109"/>
        <v>12</v>
      </c>
      <c r="M2337" t="str">
        <f t="shared" si="110"/>
        <v>2022-12</v>
      </c>
    </row>
    <row r="2338" spans="1:13" x14ac:dyDescent="0.3">
      <c r="A2338" t="s">
        <v>22</v>
      </c>
      <c r="B2338" s="1">
        <v>47299</v>
      </c>
      <c r="C2338">
        <v>40</v>
      </c>
      <c r="D2338" t="s">
        <v>12</v>
      </c>
      <c r="E2338" s="1">
        <v>44921</v>
      </c>
      <c r="F2338" s="2">
        <v>0.4573726851851852</v>
      </c>
      <c r="G2338">
        <v>8.41</v>
      </c>
      <c r="H2338">
        <v>9.06</v>
      </c>
      <c r="I2338">
        <v>1188</v>
      </c>
      <c r="J2338">
        <v>2337</v>
      </c>
      <c r="K2338" t="str">
        <f t="shared" si="108"/>
        <v>2022</v>
      </c>
      <c r="L2338" t="str">
        <f t="shared" si="109"/>
        <v>12</v>
      </c>
      <c r="M2338" t="str">
        <f t="shared" si="110"/>
        <v>2022-12</v>
      </c>
    </row>
    <row r="2339" spans="1:13" x14ac:dyDescent="0.3">
      <c r="A2339" t="s">
        <v>22</v>
      </c>
      <c r="B2339" s="1">
        <v>47299</v>
      </c>
      <c r="C2339">
        <v>50</v>
      </c>
      <c r="D2339" t="s">
        <v>13</v>
      </c>
      <c r="E2339" s="1">
        <v>44921</v>
      </c>
      <c r="F2339" s="2">
        <v>0.4573726851851852</v>
      </c>
      <c r="G2339">
        <v>8.41</v>
      </c>
      <c r="H2339">
        <v>9.06</v>
      </c>
      <c r="I2339">
        <v>1188</v>
      </c>
      <c r="J2339">
        <v>2338</v>
      </c>
      <c r="K2339" t="str">
        <f t="shared" si="108"/>
        <v>2022</v>
      </c>
      <c r="L2339" t="str">
        <f t="shared" si="109"/>
        <v>12</v>
      </c>
      <c r="M2339" t="str">
        <f t="shared" si="110"/>
        <v>2022-12</v>
      </c>
    </row>
    <row r="2340" spans="1:13" x14ac:dyDescent="0.3">
      <c r="A2340" t="s">
        <v>14</v>
      </c>
      <c r="B2340" s="1">
        <v>47848</v>
      </c>
      <c r="C2340">
        <v>10</v>
      </c>
      <c r="D2340" t="s">
        <v>15</v>
      </c>
      <c r="E2340" s="1">
        <v>44872</v>
      </c>
      <c r="F2340" s="2">
        <v>0.81442129629629623</v>
      </c>
      <c r="G2340">
        <v>12.54</v>
      </c>
      <c r="H2340">
        <v>5.3</v>
      </c>
      <c r="I2340">
        <v>1189</v>
      </c>
      <c r="J2340">
        <v>2339</v>
      </c>
      <c r="K2340" t="str">
        <f t="shared" si="108"/>
        <v>2022</v>
      </c>
      <c r="L2340" t="str">
        <f t="shared" si="109"/>
        <v>11</v>
      </c>
      <c r="M2340" t="str">
        <f t="shared" si="110"/>
        <v>2022-11</v>
      </c>
    </row>
    <row r="2341" spans="1:13" x14ac:dyDescent="0.3">
      <c r="A2341" t="s">
        <v>14</v>
      </c>
      <c r="B2341" s="1">
        <v>47848</v>
      </c>
      <c r="C2341">
        <v>40</v>
      </c>
      <c r="D2341" t="s">
        <v>12</v>
      </c>
      <c r="E2341" s="1">
        <v>44872</v>
      </c>
      <c r="F2341" s="2">
        <v>0.81442129629629623</v>
      </c>
      <c r="G2341">
        <v>12.54</v>
      </c>
      <c r="H2341">
        <v>5.3</v>
      </c>
      <c r="I2341">
        <v>1189</v>
      </c>
      <c r="J2341">
        <v>2340</v>
      </c>
      <c r="K2341" t="str">
        <f t="shared" si="108"/>
        <v>2022</v>
      </c>
      <c r="L2341" t="str">
        <f t="shared" si="109"/>
        <v>11</v>
      </c>
      <c r="M2341" t="str">
        <f t="shared" si="110"/>
        <v>2022-11</v>
      </c>
    </row>
    <row r="2342" spans="1:13" x14ac:dyDescent="0.3">
      <c r="A2342" t="s">
        <v>14</v>
      </c>
      <c r="B2342" s="1">
        <v>47848</v>
      </c>
      <c r="C2342">
        <v>80</v>
      </c>
      <c r="D2342" t="s">
        <v>20</v>
      </c>
      <c r="E2342" s="1">
        <v>44872</v>
      </c>
      <c r="F2342" s="2">
        <v>0.81442129629629623</v>
      </c>
      <c r="G2342">
        <v>12.54</v>
      </c>
      <c r="H2342">
        <v>5.3</v>
      </c>
      <c r="I2342">
        <v>1189</v>
      </c>
      <c r="J2342">
        <v>2341</v>
      </c>
      <c r="K2342" t="str">
        <f t="shared" si="108"/>
        <v>2022</v>
      </c>
      <c r="L2342" t="str">
        <f t="shared" si="109"/>
        <v>11</v>
      </c>
      <c r="M2342" t="str">
        <f t="shared" si="110"/>
        <v>2022-11</v>
      </c>
    </row>
    <row r="2343" spans="1:13" x14ac:dyDescent="0.3">
      <c r="A2343" t="s">
        <v>10</v>
      </c>
      <c r="B2343" s="1">
        <v>47118</v>
      </c>
      <c r="C2343">
        <v>0</v>
      </c>
      <c r="D2343" t="s">
        <v>11</v>
      </c>
      <c r="E2343" s="1">
        <v>44879</v>
      </c>
      <c r="F2343" s="2">
        <v>0.4470486111111111</v>
      </c>
      <c r="G2343">
        <v>8.1300000000000008</v>
      </c>
      <c r="H2343">
        <v>6.22</v>
      </c>
      <c r="I2343">
        <v>1190</v>
      </c>
      <c r="J2343">
        <v>2342</v>
      </c>
      <c r="K2343" t="str">
        <f t="shared" si="108"/>
        <v>2022</v>
      </c>
      <c r="L2343" t="str">
        <f t="shared" si="109"/>
        <v>11</v>
      </c>
      <c r="M2343" t="str">
        <f t="shared" si="110"/>
        <v>2022-11</v>
      </c>
    </row>
    <row r="2344" spans="1:13" x14ac:dyDescent="0.3">
      <c r="A2344" t="s">
        <v>22</v>
      </c>
      <c r="B2344" s="1">
        <v>47299</v>
      </c>
      <c r="C2344">
        <v>20</v>
      </c>
      <c r="D2344" t="s">
        <v>16</v>
      </c>
      <c r="E2344" s="1">
        <v>44884</v>
      </c>
      <c r="F2344" s="2">
        <v>0.70413194444444438</v>
      </c>
      <c r="G2344">
        <v>9.26</v>
      </c>
      <c r="H2344">
        <v>13.94</v>
      </c>
      <c r="I2344">
        <v>1191</v>
      </c>
      <c r="J2344">
        <v>2343</v>
      </c>
      <c r="K2344" t="str">
        <f t="shared" si="108"/>
        <v>2022</v>
      </c>
      <c r="L2344" t="str">
        <f t="shared" si="109"/>
        <v>11</v>
      </c>
      <c r="M2344" t="str">
        <f t="shared" si="110"/>
        <v>2022-11</v>
      </c>
    </row>
    <row r="2345" spans="1:13" x14ac:dyDescent="0.3">
      <c r="A2345" t="s">
        <v>22</v>
      </c>
      <c r="B2345" s="1">
        <v>47299</v>
      </c>
      <c r="C2345">
        <v>25</v>
      </c>
      <c r="D2345" t="s">
        <v>17</v>
      </c>
      <c r="E2345" s="1">
        <v>44884</v>
      </c>
      <c r="F2345" s="2">
        <v>0.70413194444444438</v>
      </c>
      <c r="G2345">
        <v>9.26</v>
      </c>
      <c r="H2345">
        <v>13.94</v>
      </c>
      <c r="I2345">
        <v>1191</v>
      </c>
      <c r="J2345">
        <v>2344</v>
      </c>
      <c r="K2345" t="str">
        <f t="shared" si="108"/>
        <v>2022</v>
      </c>
      <c r="L2345" t="str">
        <f t="shared" si="109"/>
        <v>11</v>
      </c>
      <c r="M2345" t="str">
        <f t="shared" si="110"/>
        <v>2022-11</v>
      </c>
    </row>
    <row r="2346" spans="1:13" x14ac:dyDescent="0.3">
      <c r="A2346" t="s">
        <v>10</v>
      </c>
      <c r="B2346" s="1">
        <v>47118</v>
      </c>
      <c r="C2346">
        <v>0</v>
      </c>
      <c r="D2346" t="s">
        <v>11</v>
      </c>
      <c r="E2346" s="1">
        <v>44937</v>
      </c>
      <c r="F2346" s="2">
        <v>0.4024537037037037</v>
      </c>
      <c r="G2346">
        <v>11.26</v>
      </c>
      <c r="H2346">
        <v>6.55</v>
      </c>
      <c r="I2346">
        <v>1192</v>
      </c>
      <c r="J2346">
        <v>2345</v>
      </c>
      <c r="K2346" t="str">
        <f t="shared" si="108"/>
        <v>2023</v>
      </c>
      <c r="L2346" t="str">
        <f t="shared" si="109"/>
        <v>01</v>
      </c>
      <c r="M2346" t="str">
        <f t="shared" si="110"/>
        <v>2023-01</v>
      </c>
    </row>
    <row r="2347" spans="1:13" x14ac:dyDescent="0.3">
      <c r="A2347" t="s">
        <v>10</v>
      </c>
      <c r="B2347" s="1">
        <v>47118</v>
      </c>
      <c r="C2347">
        <v>25</v>
      </c>
      <c r="D2347" t="s">
        <v>17</v>
      </c>
      <c r="E2347" s="1">
        <v>44937</v>
      </c>
      <c r="F2347" s="2">
        <v>0.4024537037037037</v>
      </c>
      <c r="G2347">
        <v>11.26</v>
      </c>
      <c r="H2347">
        <v>6.55</v>
      </c>
      <c r="I2347">
        <v>1192</v>
      </c>
      <c r="J2347">
        <v>2346</v>
      </c>
      <c r="K2347" t="str">
        <f t="shared" si="108"/>
        <v>2023</v>
      </c>
      <c r="L2347" t="str">
        <f t="shared" si="109"/>
        <v>01</v>
      </c>
      <c r="M2347" t="str">
        <f t="shared" si="110"/>
        <v>2023-01</v>
      </c>
    </row>
    <row r="2348" spans="1:13" x14ac:dyDescent="0.3">
      <c r="A2348" t="s">
        <v>10</v>
      </c>
      <c r="B2348" s="1">
        <v>47118</v>
      </c>
      <c r="C2348">
        <v>50</v>
      </c>
      <c r="D2348" t="s">
        <v>13</v>
      </c>
      <c r="E2348" s="1">
        <v>44937</v>
      </c>
      <c r="F2348" s="2">
        <v>0.4024537037037037</v>
      </c>
      <c r="G2348">
        <v>11.26</v>
      </c>
      <c r="H2348">
        <v>6.55</v>
      </c>
      <c r="I2348">
        <v>1192</v>
      </c>
      <c r="J2348">
        <v>2347</v>
      </c>
      <c r="K2348" t="str">
        <f t="shared" si="108"/>
        <v>2023</v>
      </c>
      <c r="L2348" t="str">
        <f t="shared" si="109"/>
        <v>01</v>
      </c>
      <c r="M2348" t="str">
        <f t="shared" si="110"/>
        <v>2023-01</v>
      </c>
    </row>
    <row r="2349" spans="1:13" x14ac:dyDescent="0.3">
      <c r="A2349" t="s">
        <v>14</v>
      </c>
      <c r="B2349" s="1">
        <v>47848</v>
      </c>
      <c r="C2349">
        <v>0</v>
      </c>
      <c r="D2349" t="s">
        <v>11</v>
      </c>
      <c r="E2349" s="1">
        <v>44820</v>
      </c>
      <c r="F2349" s="2">
        <v>0.56877314814814817</v>
      </c>
      <c r="G2349">
        <v>8.4600000000000009</v>
      </c>
      <c r="H2349">
        <v>22.15</v>
      </c>
      <c r="I2349">
        <v>1193</v>
      </c>
      <c r="J2349">
        <v>2348</v>
      </c>
      <c r="K2349" t="str">
        <f t="shared" si="108"/>
        <v>2022</v>
      </c>
      <c r="L2349" t="str">
        <f t="shared" si="109"/>
        <v>09</v>
      </c>
      <c r="M2349" t="str">
        <f t="shared" si="110"/>
        <v>2022-09</v>
      </c>
    </row>
    <row r="2350" spans="1:13" x14ac:dyDescent="0.3">
      <c r="A2350" t="s">
        <v>14</v>
      </c>
      <c r="B2350" s="1">
        <v>47848</v>
      </c>
      <c r="C2350">
        <v>25</v>
      </c>
      <c r="D2350" t="s">
        <v>17</v>
      </c>
      <c r="E2350" s="1">
        <v>44820</v>
      </c>
      <c r="F2350" s="2">
        <v>0.56877314814814817</v>
      </c>
      <c r="G2350">
        <v>8.4600000000000009</v>
      </c>
      <c r="H2350">
        <v>22.15</v>
      </c>
      <c r="I2350">
        <v>1193</v>
      </c>
      <c r="J2350">
        <v>2349</v>
      </c>
      <c r="K2350" t="str">
        <f t="shared" si="108"/>
        <v>2022</v>
      </c>
      <c r="L2350" t="str">
        <f t="shared" si="109"/>
        <v>09</v>
      </c>
      <c r="M2350" t="str">
        <f t="shared" si="110"/>
        <v>2022-09</v>
      </c>
    </row>
    <row r="2351" spans="1:13" x14ac:dyDescent="0.3">
      <c r="A2351" t="s">
        <v>14</v>
      </c>
      <c r="B2351" s="1">
        <v>47848</v>
      </c>
      <c r="C2351">
        <v>50</v>
      </c>
      <c r="D2351" t="s">
        <v>13</v>
      </c>
      <c r="E2351" s="1">
        <v>44820</v>
      </c>
      <c r="F2351" s="2">
        <v>0.56877314814814817</v>
      </c>
      <c r="G2351">
        <v>8.4600000000000009</v>
      </c>
      <c r="H2351">
        <v>22.15</v>
      </c>
      <c r="I2351">
        <v>1193</v>
      </c>
      <c r="J2351">
        <v>2350</v>
      </c>
      <c r="K2351" t="str">
        <f t="shared" si="108"/>
        <v>2022</v>
      </c>
      <c r="L2351" t="str">
        <f t="shared" si="109"/>
        <v>09</v>
      </c>
      <c r="M2351" t="str">
        <f t="shared" si="110"/>
        <v>2022-09</v>
      </c>
    </row>
    <row r="2352" spans="1:13" x14ac:dyDescent="0.3">
      <c r="A2352" t="s">
        <v>22</v>
      </c>
      <c r="B2352" s="1">
        <v>47299</v>
      </c>
      <c r="C2352">
        <v>10</v>
      </c>
      <c r="D2352" t="s">
        <v>15</v>
      </c>
      <c r="E2352" s="1">
        <v>44885</v>
      </c>
      <c r="F2352" s="2">
        <v>0.75234953703703711</v>
      </c>
      <c r="G2352">
        <v>7.64</v>
      </c>
      <c r="H2352">
        <v>7.56</v>
      </c>
      <c r="I2352">
        <v>1194</v>
      </c>
      <c r="J2352">
        <v>2351</v>
      </c>
      <c r="K2352" t="str">
        <f t="shared" si="108"/>
        <v>2022</v>
      </c>
      <c r="L2352" t="str">
        <f t="shared" si="109"/>
        <v>11</v>
      </c>
      <c r="M2352" t="str">
        <f t="shared" si="110"/>
        <v>2022-11</v>
      </c>
    </row>
    <row r="2353" spans="1:13" x14ac:dyDescent="0.3">
      <c r="A2353" t="s">
        <v>22</v>
      </c>
      <c r="B2353" s="1">
        <v>47299</v>
      </c>
      <c r="C2353">
        <v>40</v>
      </c>
      <c r="D2353" t="s">
        <v>12</v>
      </c>
      <c r="E2353" s="1">
        <v>44885</v>
      </c>
      <c r="F2353" s="2">
        <v>0.75234953703703711</v>
      </c>
      <c r="G2353">
        <v>7.64</v>
      </c>
      <c r="H2353">
        <v>7.56</v>
      </c>
      <c r="I2353">
        <v>1194</v>
      </c>
      <c r="J2353">
        <v>2352</v>
      </c>
      <c r="K2353" t="str">
        <f t="shared" si="108"/>
        <v>2022</v>
      </c>
      <c r="L2353" t="str">
        <f t="shared" si="109"/>
        <v>11</v>
      </c>
      <c r="M2353" t="str">
        <f t="shared" si="110"/>
        <v>2022-11</v>
      </c>
    </row>
    <row r="2354" spans="1:13" x14ac:dyDescent="0.3">
      <c r="A2354" t="s">
        <v>21</v>
      </c>
      <c r="B2354" t="s">
        <v>19</v>
      </c>
      <c r="C2354">
        <v>20</v>
      </c>
      <c r="D2354" t="s">
        <v>16</v>
      </c>
      <c r="E2354" s="1">
        <v>44933</v>
      </c>
      <c r="F2354" s="2">
        <v>0.53761574074074081</v>
      </c>
      <c r="G2354">
        <v>7.91</v>
      </c>
      <c r="H2354">
        <v>6.18</v>
      </c>
      <c r="I2354">
        <v>1195</v>
      </c>
      <c r="J2354">
        <v>2353</v>
      </c>
      <c r="K2354" t="str">
        <f t="shared" si="108"/>
        <v>2023</v>
      </c>
      <c r="L2354" t="str">
        <f t="shared" si="109"/>
        <v>01</v>
      </c>
      <c r="M2354" t="str">
        <f t="shared" si="110"/>
        <v>2023-01</v>
      </c>
    </row>
    <row r="2355" spans="1:13" x14ac:dyDescent="0.3">
      <c r="A2355" t="s">
        <v>21</v>
      </c>
      <c r="B2355" t="s">
        <v>19</v>
      </c>
      <c r="C2355">
        <v>25</v>
      </c>
      <c r="D2355" t="s">
        <v>17</v>
      </c>
      <c r="E2355" s="1">
        <v>44933</v>
      </c>
      <c r="F2355" s="2">
        <v>0.53761574074074081</v>
      </c>
      <c r="G2355">
        <v>7.91</v>
      </c>
      <c r="H2355">
        <v>6.18</v>
      </c>
      <c r="I2355">
        <v>1195</v>
      </c>
      <c r="J2355">
        <v>2354</v>
      </c>
      <c r="K2355" t="str">
        <f t="shared" si="108"/>
        <v>2023</v>
      </c>
      <c r="L2355" t="str">
        <f t="shared" si="109"/>
        <v>01</v>
      </c>
      <c r="M2355" t="str">
        <f t="shared" si="110"/>
        <v>2023-01</v>
      </c>
    </row>
    <row r="2356" spans="1:13" x14ac:dyDescent="0.3">
      <c r="A2356" t="s">
        <v>21</v>
      </c>
      <c r="B2356" t="s">
        <v>19</v>
      </c>
      <c r="C2356">
        <v>80</v>
      </c>
      <c r="D2356" t="s">
        <v>20</v>
      </c>
      <c r="E2356" s="1">
        <v>44933</v>
      </c>
      <c r="F2356" s="2">
        <v>0.53761574074074081</v>
      </c>
      <c r="G2356">
        <v>7.91</v>
      </c>
      <c r="H2356">
        <v>6.18</v>
      </c>
      <c r="I2356">
        <v>1195</v>
      </c>
      <c r="J2356">
        <v>2355</v>
      </c>
      <c r="K2356" t="str">
        <f t="shared" si="108"/>
        <v>2023</v>
      </c>
      <c r="L2356" t="str">
        <f t="shared" si="109"/>
        <v>01</v>
      </c>
      <c r="M2356" t="str">
        <f t="shared" si="110"/>
        <v>2023-01</v>
      </c>
    </row>
    <row r="2357" spans="1:13" x14ac:dyDescent="0.3">
      <c r="A2357" t="s">
        <v>14</v>
      </c>
      <c r="B2357" s="1">
        <v>47848</v>
      </c>
      <c r="C2357">
        <v>0</v>
      </c>
      <c r="D2357" t="s">
        <v>11</v>
      </c>
      <c r="E2357" s="1">
        <v>44627</v>
      </c>
      <c r="F2357" s="2">
        <v>0.79712962962962963</v>
      </c>
      <c r="G2357">
        <v>10.24</v>
      </c>
      <c r="H2357">
        <v>9.3800000000000008</v>
      </c>
      <c r="I2357">
        <v>1196</v>
      </c>
      <c r="J2357">
        <v>2356</v>
      </c>
      <c r="K2357" t="str">
        <f t="shared" si="108"/>
        <v>2022</v>
      </c>
      <c r="L2357" t="str">
        <f t="shared" si="109"/>
        <v>03</v>
      </c>
      <c r="M2357" t="str">
        <f t="shared" si="110"/>
        <v>2022-03</v>
      </c>
    </row>
    <row r="2358" spans="1:13" x14ac:dyDescent="0.3">
      <c r="A2358" t="s">
        <v>14</v>
      </c>
      <c r="B2358" s="1">
        <v>47848</v>
      </c>
      <c r="C2358">
        <v>25</v>
      </c>
      <c r="D2358" t="s">
        <v>17</v>
      </c>
      <c r="E2358" s="1">
        <v>44627</v>
      </c>
      <c r="F2358" s="2">
        <v>0.79712962962962963</v>
      </c>
      <c r="G2358">
        <v>10.24</v>
      </c>
      <c r="H2358">
        <v>9.3800000000000008</v>
      </c>
      <c r="I2358">
        <v>1196</v>
      </c>
      <c r="J2358">
        <v>2357</v>
      </c>
      <c r="K2358" t="str">
        <f t="shared" si="108"/>
        <v>2022</v>
      </c>
      <c r="L2358" t="str">
        <f t="shared" si="109"/>
        <v>03</v>
      </c>
      <c r="M2358" t="str">
        <f t="shared" si="110"/>
        <v>2022-03</v>
      </c>
    </row>
    <row r="2359" spans="1:13" x14ac:dyDescent="0.3">
      <c r="A2359" t="s">
        <v>14</v>
      </c>
      <c r="B2359" s="1">
        <v>47848</v>
      </c>
      <c r="C2359">
        <v>80</v>
      </c>
      <c r="D2359" t="s">
        <v>20</v>
      </c>
      <c r="E2359" s="1">
        <v>44627</v>
      </c>
      <c r="F2359" s="2">
        <v>0.79712962962962963</v>
      </c>
      <c r="G2359">
        <v>10.24</v>
      </c>
      <c r="H2359">
        <v>9.3800000000000008</v>
      </c>
      <c r="I2359">
        <v>1196</v>
      </c>
      <c r="J2359">
        <v>2358</v>
      </c>
      <c r="K2359" t="str">
        <f t="shared" si="108"/>
        <v>2022</v>
      </c>
      <c r="L2359" t="str">
        <f t="shared" si="109"/>
        <v>03</v>
      </c>
      <c r="M2359" t="str">
        <f t="shared" si="110"/>
        <v>2022-03</v>
      </c>
    </row>
    <row r="2360" spans="1:13" x14ac:dyDescent="0.3">
      <c r="A2360" t="s">
        <v>14</v>
      </c>
      <c r="B2360" s="1">
        <v>47848</v>
      </c>
      <c r="C2360">
        <v>0</v>
      </c>
      <c r="D2360" t="s">
        <v>11</v>
      </c>
      <c r="E2360" s="1">
        <v>44680</v>
      </c>
      <c r="F2360" s="2">
        <v>0.51918981481481474</v>
      </c>
      <c r="G2360">
        <v>12.54</v>
      </c>
      <c r="H2360">
        <v>12.98</v>
      </c>
      <c r="I2360">
        <v>1197</v>
      </c>
      <c r="J2360">
        <v>2359</v>
      </c>
      <c r="K2360" t="str">
        <f t="shared" si="108"/>
        <v>2022</v>
      </c>
      <c r="L2360" t="str">
        <f t="shared" si="109"/>
        <v>04</v>
      </c>
      <c r="M2360" t="str">
        <f t="shared" si="110"/>
        <v>2022-04</v>
      </c>
    </row>
    <row r="2361" spans="1:13" x14ac:dyDescent="0.3">
      <c r="A2361" t="s">
        <v>18</v>
      </c>
      <c r="B2361" t="s">
        <v>19</v>
      </c>
      <c r="C2361">
        <v>10</v>
      </c>
      <c r="D2361" t="s">
        <v>15</v>
      </c>
      <c r="E2361" s="1">
        <v>44715</v>
      </c>
      <c r="F2361" s="2">
        <v>0.52309027777777783</v>
      </c>
      <c r="G2361">
        <v>6.23</v>
      </c>
      <c r="H2361">
        <v>7.06</v>
      </c>
      <c r="I2361">
        <v>1198</v>
      </c>
      <c r="J2361">
        <v>2360</v>
      </c>
      <c r="K2361" t="str">
        <f t="shared" si="108"/>
        <v>2022</v>
      </c>
      <c r="L2361" t="str">
        <f t="shared" si="109"/>
        <v>06</v>
      </c>
      <c r="M2361" t="str">
        <f t="shared" si="110"/>
        <v>2022-06</v>
      </c>
    </row>
    <row r="2362" spans="1:13" x14ac:dyDescent="0.3">
      <c r="A2362" t="s">
        <v>18</v>
      </c>
      <c r="B2362" t="s">
        <v>19</v>
      </c>
      <c r="C2362">
        <v>25</v>
      </c>
      <c r="D2362" t="s">
        <v>17</v>
      </c>
      <c r="E2362" s="1">
        <v>44715</v>
      </c>
      <c r="F2362" s="2">
        <v>0.52309027777777783</v>
      </c>
      <c r="G2362">
        <v>6.23</v>
      </c>
      <c r="H2362">
        <v>7.06</v>
      </c>
      <c r="I2362">
        <v>1198</v>
      </c>
      <c r="J2362">
        <v>2361</v>
      </c>
      <c r="K2362" t="str">
        <f t="shared" si="108"/>
        <v>2022</v>
      </c>
      <c r="L2362" t="str">
        <f t="shared" si="109"/>
        <v>06</v>
      </c>
      <c r="M2362" t="str">
        <f t="shared" si="110"/>
        <v>2022-06</v>
      </c>
    </row>
    <row r="2363" spans="1:13" x14ac:dyDescent="0.3">
      <c r="A2363" t="s">
        <v>14</v>
      </c>
      <c r="B2363" s="1">
        <v>47848</v>
      </c>
      <c r="C2363">
        <v>10</v>
      </c>
      <c r="D2363" t="s">
        <v>15</v>
      </c>
      <c r="E2363" s="1">
        <v>44855</v>
      </c>
      <c r="F2363" s="2">
        <v>0.6705092592592593</v>
      </c>
      <c r="G2363">
        <v>6.2</v>
      </c>
      <c r="H2363">
        <v>8.74</v>
      </c>
      <c r="I2363">
        <v>1199</v>
      </c>
      <c r="J2363">
        <v>2362</v>
      </c>
      <c r="K2363" t="str">
        <f t="shared" si="108"/>
        <v>2022</v>
      </c>
      <c r="L2363" t="str">
        <f t="shared" si="109"/>
        <v>10</v>
      </c>
      <c r="M2363" t="str">
        <f t="shared" si="110"/>
        <v>2022-10</v>
      </c>
    </row>
    <row r="2364" spans="1:13" x14ac:dyDescent="0.3">
      <c r="A2364" t="s">
        <v>14</v>
      </c>
      <c r="B2364" s="1">
        <v>47848</v>
      </c>
      <c r="C2364">
        <v>40</v>
      </c>
      <c r="D2364" t="s">
        <v>12</v>
      </c>
      <c r="E2364" s="1">
        <v>44855</v>
      </c>
      <c r="F2364" s="2">
        <v>0.6705092592592593</v>
      </c>
      <c r="G2364">
        <v>6.2</v>
      </c>
      <c r="H2364">
        <v>8.74</v>
      </c>
      <c r="I2364">
        <v>1199</v>
      </c>
      <c r="J2364">
        <v>2363</v>
      </c>
      <c r="K2364" t="str">
        <f t="shared" si="108"/>
        <v>2022</v>
      </c>
      <c r="L2364" t="str">
        <f t="shared" si="109"/>
        <v>10</v>
      </c>
      <c r="M2364" t="str">
        <f t="shared" si="110"/>
        <v>2022-10</v>
      </c>
    </row>
    <row r="2365" spans="1:13" x14ac:dyDescent="0.3">
      <c r="A2365" t="s">
        <v>14</v>
      </c>
      <c r="B2365" s="1">
        <v>47848</v>
      </c>
      <c r="C2365">
        <v>10</v>
      </c>
      <c r="D2365" t="s">
        <v>15</v>
      </c>
      <c r="E2365" s="1">
        <v>44860</v>
      </c>
      <c r="F2365" s="2">
        <v>0.70520833333333333</v>
      </c>
      <c r="G2365">
        <v>8.94</v>
      </c>
      <c r="H2365">
        <v>7.91</v>
      </c>
      <c r="I2365">
        <v>1200</v>
      </c>
      <c r="J2365">
        <v>2364</v>
      </c>
      <c r="K2365" t="str">
        <f t="shared" si="108"/>
        <v>2022</v>
      </c>
      <c r="L2365" t="str">
        <f t="shared" si="109"/>
        <v>10</v>
      </c>
      <c r="M2365" t="str">
        <f t="shared" si="110"/>
        <v>2022-10</v>
      </c>
    </row>
    <row r="2366" spans="1:13" x14ac:dyDescent="0.3">
      <c r="A2366" t="s">
        <v>14</v>
      </c>
      <c r="B2366" s="1">
        <v>47848</v>
      </c>
      <c r="C2366">
        <v>20</v>
      </c>
      <c r="D2366" t="s">
        <v>16</v>
      </c>
      <c r="E2366" s="1">
        <v>44753</v>
      </c>
      <c r="F2366" s="2">
        <v>0.84304398148148152</v>
      </c>
      <c r="G2366">
        <v>8.33</v>
      </c>
      <c r="H2366">
        <v>7.62</v>
      </c>
      <c r="I2366">
        <v>1201</v>
      </c>
      <c r="J2366">
        <v>2365</v>
      </c>
      <c r="K2366" t="str">
        <f t="shared" si="108"/>
        <v>2022</v>
      </c>
      <c r="L2366" t="str">
        <f t="shared" si="109"/>
        <v>07</v>
      </c>
      <c r="M2366" t="str">
        <f t="shared" si="110"/>
        <v>2022-07</v>
      </c>
    </row>
    <row r="2367" spans="1:13" x14ac:dyDescent="0.3">
      <c r="A2367" t="s">
        <v>14</v>
      </c>
      <c r="B2367" s="1">
        <v>47848</v>
      </c>
      <c r="C2367">
        <v>25</v>
      </c>
      <c r="D2367" t="s">
        <v>17</v>
      </c>
      <c r="E2367" s="1">
        <v>44753</v>
      </c>
      <c r="F2367" s="2">
        <v>0.84304398148148152</v>
      </c>
      <c r="G2367">
        <v>8.33</v>
      </c>
      <c r="H2367">
        <v>7.62</v>
      </c>
      <c r="I2367">
        <v>1201</v>
      </c>
      <c r="J2367">
        <v>2366</v>
      </c>
      <c r="K2367" t="str">
        <f t="shared" si="108"/>
        <v>2022</v>
      </c>
      <c r="L2367" t="str">
        <f t="shared" si="109"/>
        <v>07</v>
      </c>
      <c r="M2367" t="str">
        <f t="shared" si="110"/>
        <v>2022-07</v>
      </c>
    </row>
    <row r="2368" spans="1:13" x14ac:dyDescent="0.3">
      <c r="A2368" t="s">
        <v>14</v>
      </c>
      <c r="B2368" s="1">
        <v>47848</v>
      </c>
      <c r="C2368">
        <v>50</v>
      </c>
      <c r="D2368" t="s">
        <v>13</v>
      </c>
      <c r="E2368" s="1">
        <v>44753</v>
      </c>
      <c r="F2368" s="2">
        <v>0.84304398148148152</v>
      </c>
      <c r="G2368">
        <v>8.33</v>
      </c>
      <c r="H2368">
        <v>7.62</v>
      </c>
      <c r="I2368">
        <v>1201</v>
      </c>
      <c r="J2368">
        <v>2367</v>
      </c>
      <c r="K2368" t="str">
        <f t="shared" si="108"/>
        <v>2022</v>
      </c>
      <c r="L2368" t="str">
        <f t="shared" si="109"/>
        <v>07</v>
      </c>
      <c r="M2368" t="str">
        <f t="shared" si="110"/>
        <v>2022-07</v>
      </c>
    </row>
    <row r="2369" spans="1:13" x14ac:dyDescent="0.3">
      <c r="A2369" t="s">
        <v>22</v>
      </c>
      <c r="B2369" s="1">
        <v>47299</v>
      </c>
      <c r="C2369">
        <v>10</v>
      </c>
      <c r="D2369" t="s">
        <v>15</v>
      </c>
      <c r="E2369" s="1">
        <v>44808</v>
      </c>
      <c r="F2369" s="2">
        <v>0.53403935185185192</v>
      </c>
      <c r="G2369">
        <v>5.78</v>
      </c>
      <c r="H2369">
        <v>8.06</v>
      </c>
      <c r="I2369">
        <v>1202</v>
      </c>
      <c r="J2369">
        <v>2368</v>
      </c>
      <c r="K2369" t="str">
        <f t="shared" si="108"/>
        <v>2022</v>
      </c>
      <c r="L2369" t="str">
        <f t="shared" si="109"/>
        <v>09</v>
      </c>
      <c r="M2369" t="str">
        <f t="shared" si="110"/>
        <v>2022-09</v>
      </c>
    </row>
    <row r="2370" spans="1:13" x14ac:dyDescent="0.3">
      <c r="A2370" t="s">
        <v>22</v>
      </c>
      <c r="B2370" s="1">
        <v>47299</v>
      </c>
      <c r="C2370">
        <v>25</v>
      </c>
      <c r="D2370" t="s">
        <v>17</v>
      </c>
      <c r="E2370" s="1">
        <v>44808</v>
      </c>
      <c r="F2370" s="2">
        <v>0.53403935185185192</v>
      </c>
      <c r="G2370">
        <v>5.78</v>
      </c>
      <c r="H2370">
        <v>8.06</v>
      </c>
      <c r="I2370">
        <v>1202</v>
      </c>
      <c r="J2370">
        <v>2369</v>
      </c>
      <c r="K2370" t="str">
        <f t="shared" si="108"/>
        <v>2022</v>
      </c>
      <c r="L2370" t="str">
        <f t="shared" si="109"/>
        <v>09</v>
      </c>
      <c r="M2370" t="str">
        <f t="shared" si="110"/>
        <v>2022-09</v>
      </c>
    </row>
    <row r="2371" spans="1:13" x14ac:dyDescent="0.3">
      <c r="A2371" t="s">
        <v>21</v>
      </c>
      <c r="B2371" t="s">
        <v>19</v>
      </c>
      <c r="C2371">
        <v>10</v>
      </c>
      <c r="D2371" t="s">
        <v>15</v>
      </c>
      <c r="E2371" s="1">
        <v>44789</v>
      </c>
      <c r="F2371" s="2">
        <v>0.66447916666666662</v>
      </c>
      <c r="G2371">
        <v>8.51</v>
      </c>
      <c r="H2371">
        <v>10.71</v>
      </c>
      <c r="I2371">
        <v>1203</v>
      </c>
      <c r="J2371">
        <v>2370</v>
      </c>
      <c r="K2371" t="str">
        <f t="shared" ref="K2371:K2434" si="111">TEXT(E2371, "yyyy")</f>
        <v>2022</v>
      </c>
      <c r="L2371" t="str">
        <f t="shared" ref="L2371:L2434" si="112">TEXT(E2371, "mm")</f>
        <v>08</v>
      </c>
      <c r="M2371" t="str">
        <f t="shared" ref="M2371:M2434" si="113">TEXT(E2371, "yyyy-mm")</f>
        <v>2022-08</v>
      </c>
    </row>
    <row r="2372" spans="1:13" x14ac:dyDescent="0.3">
      <c r="A2372" t="s">
        <v>21</v>
      </c>
      <c r="B2372" t="s">
        <v>19</v>
      </c>
      <c r="C2372">
        <v>25</v>
      </c>
      <c r="D2372" t="s">
        <v>17</v>
      </c>
      <c r="E2372" s="1">
        <v>44789</v>
      </c>
      <c r="F2372" s="2">
        <v>0.66447916666666662</v>
      </c>
      <c r="G2372">
        <v>8.51</v>
      </c>
      <c r="H2372">
        <v>10.71</v>
      </c>
      <c r="I2372">
        <v>1203</v>
      </c>
      <c r="J2372">
        <v>2371</v>
      </c>
      <c r="K2372" t="str">
        <f t="shared" si="111"/>
        <v>2022</v>
      </c>
      <c r="L2372" t="str">
        <f t="shared" si="112"/>
        <v>08</v>
      </c>
      <c r="M2372" t="str">
        <f t="shared" si="113"/>
        <v>2022-08</v>
      </c>
    </row>
    <row r="2373" spans="1:13" x14ac:dyDescent="0.3">
      <c r="A2373" t="s">
        <v>21</v>
      </c>
      <c r="B2373" t="s">
        <v>19</v>
      </c>
      <c r="C2373">
        <v>50</v>
      </c>
      <c r="D2373" t="s">
        <v>13</v>
      </c>
      <c r="E2373" s="1">
        <v>44789</v>
      </c>
      <c r="F2373" s="2">
        <v>0.66447916666666662</v>
      </c>
      <c r="G2373">
        <v>8.51</v>
      </c>
      <c r="H2373">
        <v>10.71</v>
      </c>
      <c r="I2373">
        <v>1203</v>
      </c>
      <c r="J2373">
        <v>2372</v>
      </c>
      <c r="K2373" t="str">
        <f t="shared" si="111"/>
        <v>2022</v>
      </c>
      <c r="L2373" t="str">
        <f t="shared" si="112"/>
        <v>08</v>
      </c>
      <c r="M2373" t="str">
        <f t="shared" si="113"/>
        <v>2022-08</v>
      </c>
    </row>
    <row r="2374" spans="1:13" x14ac:dyDescent="0.3">
      <c r="A2374" t="s">
        <v>10</v>
      </c>
      <c r="B2374" s="1">
        <v>47118</v>
      </c>
      <c r="C2374">
        <v>10</v>
      </c>
      <c r="D2374" t="s">
        <v>15</v>
      </c>
      <c r="E2374" s="1">
        <v>44828</v>
      </c>
      <c r="F2374" s="2">
        <v>0.43967592592592591</v>
      </c>
      <c r="G2374">
        <v>7.95</v>
      </c>
      <c r="H2374">
        <v>13.9</v>
      </c>
      <c r="I2374">
        <v>1204</v>
      </c>
      <c r="J2374">
        <v>2373</v>
      </c>
      <c r="K2374" t="str">
        <f t="shared" si="111"/>
        <v>2022</v>
      </c>
      <c r="L2374" t="str">
        <f t="shared" si="112"/>
        <v>09</v>
      </c>
      <c r="M2374" t="str">
        <f t="shared" si="113"/>
        <v>2022-09</v>
      </c>
    </row>
    <row r="2375" spans="1:13" x14ac:dyDescent="0.3">
      <c r="A2375" t="s">
        <v>14</v>
      </c>
      <c r="B2375" s="1">
        <v>47848</v>
      </c>
      <c r="C2375">
        <v>20</v>
      </c>
      <c r="D2375" t="s">
        <v>16</v>
      </c>
      <c r="E2375" s="1">
        <v>44900</v>
      </c>
      <c r="F2375" s="2">
        <v>0.49365740740740738</v>
      </c>
      <c r="G2375">
        <v>12.44</v>
      </c>
      <c r="H2375">
        <v>7.55</v>
      </c>
      <c r="I2375">
        <v>1205</v>
      </c>
      <c r="J2375">
        <v>2374</v>
      </c>
      <c r="K2375" t="str">
        <f t="shared" si="111"/>
        <v>2022</v>
      </c>
      <c r="L2375" t="str">
        <f t="shared" si="112"/>
        <v>12</v>
      </c>
      <c r="M2375" t="str">
        <f t="shared" si="113"/>
        <v>2022-12</v>
      </c>
    </row>
    <row r="2376" spans="1:13" x14ac:dyDescent="0.3">
      <c r="A2376" t="s">
        <v>18</v>
      </c>
      <c r="B2376" t="s">
        <v>19</v>
      </c>
      <c r="C2376">
        <v>0</v>
      </c>
      <c r="D2376" t="s">
        <v>11</v>
      </c>
      <c r="E2376" s="1">
        <v>44714</v>
      </c>
      <c r="F2376" s="2">
        <v>0.37092592592592594</v>
      </c>
      <c r="G2376">
        <v>12.6</v>
      </c>
      <c r="H2376">
        <v>23.43</v>
      </c>
      <c r="I2376">
        <v>1206</v>
      </c>
      <c r="J2376">
        <v>2375</v>
      </c>
      <c r="K2376" t="str">
        <f t="shared" si="111"/>
        <v>2022</v>
      </c>
      <c r="L2376" t="str">
        <f t="shared" si="112"/>
        <v>06</v>
      </c>
      <c r="M2376" t="str">
        <f t="shared" si="113"/>
        <v>2022-06</v>
      </c>
    </row>
    <row r="2377" spans="1:13" x14ac:dyDescent="0.3">
      <c r="A2377" t="s">
        <v>18</v>
      </c>
      <c r="B2377" t="s">
        <v>19</v>
      </c>
      <c r="C2377">
        <v>25</v>
      </c>
      <c r="D2377" t="s">
        <v>17</v>
      </c>
      <c r="E2377" s="1">
        <v>44714</v>
      </c>
      <c r="F2377" s="2">
        <v>0.37092592592592594</v>
      </c>
      <c r="G2377">
        <v>12.6</v>
      </c>
      <c r="H2377">
        <v>23.43</v>
      </c>
      <c r="I2377">
        <v>1206</v>
      </c>
      <c r="J2377">
        <v>2376</v>
      </c>
      <c r="K2377" t="str">
        <f t="shared" si="111"/>
        <v>2022</v>
      </c>
      <c r="L2377" t="str">
        <f t="shared" si="112"/>
        <v>06</v>
      </c>
      <c r="M2377" t="str">
        <f t="shared" si="113"/>
        <v>2022-06</v>
      </c>
    </row>
    <row r="2378" spans="1:13" x14ac:dyDescent="0.3">
      <c r="A2378" t="s">
        <v>18</v>
      </c>
      <c r="B2378" t="s">
        <v>19</v>
      </c>
      <c r="C2378">
        <v>50</v>
      </c>
      <c r="D2378" t="s">
        <v>13</v>
      </c>
      <c r="E2378" s="1">
        <v>44714</v>
      </c>
      <c r="F2378" s="2">
        <v>0.37092592592592594</v>
      </c>
      <c r="G2378">
        <v>12.6</v>
      </c>
      <c r="H2378">
        <v>23.43</v>
      </c>
      <c r="I2378">
        <v>1206</v>
      </c>
      <c r="J2378">
        <v>2377</v>
      </c>
      <c r="K2378" t="str">
        <f t="shared" si="111"/>
        <v>2022</v>
      </c>
      <c r="L2378" t="str">
        <f t="shared" si="112"/>
        <v>06</v>
      </c>
      <c r="M2378" t="str">
        <f t="shared" si="113"/>
        <v>2022-06</v>
      </c>
    </row>
    <row r="2379" spans="1:13" x14ac:dyDescent="0.3">
      <c r="A2379" t="s">
        <v>14</v>
      </c>
      <c r="B2379" s="1">
        <v>47848</v>
      </c>
      <c r="C2379">
        <v>0</v>
      </c>
      <c r="D2379" t="s">
        <v>11</v>
      </c>
      <c r="E2379" s="1">
        <v>44744</v>
      </c>
      <c r="F2379" s="2">
        <v>0.5496875</v>
      </c>
      <c r="G2379">
        <v>8.7899999999999991</v>
      </c>
      <c r="H2379">
        <v>6.48</v>
      </c>
      <c r="I2379">
        <v>1207</v>
      </c>
      <c r="J2379">
        <v>2378</v>
      </c>
      <c r="K2379" t="str">
        <f t="shared" si="111"/>
        <v>2022</v>
      </c>
      <c r="L2379" t="str">
        <f t="shared" si="112"/>
        <v>07</v>
      </c>
      <c r="M2379" t="str">
        <f t="shared" si="113"/>
        <v>2022-07</v>
      </c>
    </row>
    <row r="2380" spans="1:13" x14ac:dyDescent="0.3">
      <c r="A2380" t="s">
        <v>14</v>
      </c>
      <c r="B2380" s="1">
        <v>47848</v>
      </c>
      <c r="C2380">
        <v>40</v>
      </c>
      <c r="D2380" t="s">
        <v>12</v>
      </c>
      <c r="E2380" s="1">
        <v>44744</v>
      </c>
      <c r="F2380" s="2">
        <v>0.5496875</v>
      </c>
      <c r="G2380">
        <v>8.7899999999999991</v>
      </c>
      <c r="H2380">
        <v>6.48</v>
      </c>
      <c r="I2380">
        <v>1207</v>
      </c>
      <c r="J2380">
        <v>2379</v>
      </c>
      <c r="K2380" t="str">
        <f t="shared" si="111"/>
        <v>2022</v>
      </c>
      <c r="L2380" t="str">
        <f t="shared" si="112"/>
        <v>07</v>
      </c>
      <c r="M2380" t="str">
        <f t="shared" si="113"/>
        <v>2022-07</v>
      </c>
    </row>
    <row r="2381" spans="1:13" x14ac:dyDescent="0.3">
      <c r="A2381" t="s">
        <v>18</v>
      </c>
      <c r="B2381" t="s">
        <v>19</v>
      </c>
      <c r="C2381">
        <v>10</v>
      </c>
      <c r="D2381" t="s">
        <v>15</v>
      </c>
      <c r="E2381" s="1">
        <v>44764</v>
      </c>
      <c r="F2381" s="2">
        <v>0.55248842592592595</v>
      </c>
      <c r="G2381">
        <v>6.01</v>
      </c>
      <c r="H2381">
        <v>9.9600000000000009</v>
      </c>
      <c r="I2381">
        <v>1208</v>
      </c>
      <c r="J2381">
        <v>2380</v>
      </c>
      <c r="K2381" t="str">
        <f t="shared" si="111"/>
        <v>2022</v>
      </c>
      <c r="L2381" t="str">
        <f t="shared" si="112"/>
        <v>07</v>
      </c>
      <c r="M2381" t="str">
        <f t="shared" si="113"/>
        <v>2022-07</v>
      </c>
    </row>
    <row r="2382" spans="1:13" x14ac:dyDescent="0.3">
      <c r="A2382" t="s">
        <v>21</v>
      </c>
      <c r="B2382" t="s">
        <v>19</v>
      </c>
      <c r="C2382">
        <v>0</v>
      </c>
      <c r="D2382" t="s">
        <v>11</v>
      </c>
      <c r="E2382" s="1">
        <v>44620</v>
      </c>
      <c r="F2382" s="2">
        <v>0.54416666666666669</v>
      </c>
      <c r="G2382">
        <v>7.14</v>
      </c>
      <c r="H2382">
        <v>17.8</v>
      </c>
      <c r="I2382">
        <v>1209</v>
      </c>
      <c r="J2382">
        <v>2381</v>
      </c>
      <c r="K2382" t="str">
        <f t="shared" si="111"/>
        <v>2022</v>
      </c>
      <c r="L2382" t="str">
        <f t="shared" si="112"/>
        <v>02</v>
      </c>
      <c r="M2382" t="str">
        <f t="shared" si="113"/>
        <v>2022-02</v>
      </c>
    </row>
    <row r="2383" spans="1:13" x14ac:dyDescent="0.3">
      <c r="A2383" t="s">
        <v>21</v>
      </c>
      <c r="B2383" t="s">
        <v>19</v>
      </c>
      <c r="C2383">
        <v>25</v>
      </c>
      <c r="D2383" t="s">
        <v>17</v>
      </c>
      <c r="E2383" s="1">
        <v>44620</v>
      </c>
      <c r="F2383" s="2">
        <v>0.54416666666666669</v>
      </c>
      <c r="G2383">
        <v>7.14</v>
      </c>
      <c r="H2383">
        <v>17.8</v>
      </c>
      <c r="I2383">
        <v>1209</v>
      </c>
      <c r="J2383">
        <v>2382</v>
      </c>
      <c r="K2383" t="str">
        <f t="shared" si="111"/>
        <v>2022</v>
      </c>
      <c r="L2383" t="str">
        <f t="shared" si="112"/>
        <v>02</v>
      </c>
      <c r="M2383" t="str">
        <f t="shared" si="113"/>
        <v>2022-02</v>
      </c>
    </row>
    <row r="2384" spans="1:13" x14ac:dyDescent="0.3">
      <c r="A2384" t="s">
        <v>21</v>
      </c>
      <c r="B2384" t="s">
        <v>19</v>
      </c>
      <c r="C2384">
        <v>50</v>
      </c>
      <c r="D2384" t="s">
        <v>13</v>
      </c>
      <c r="E2384" s="1">
        <v>44620</v>
      </c>
      <c r="F2384" s="2">
        <v>0.54416666666666669</v>
      </c>
      <c r="G2384">
        <v>7.14</v>
      </c>
      <c r="H2384">
        <v>17.8</v>
      </c>
      <c r="I2384">
        <v>1209</v>
      </c>
      <c r="J2384">
        <v>2383</v>
      </c>
      <c r="K2384" t="str">
        <f t="shared" si="111"/>
        <v>2022</v>
      </c>
      <c r="L2384" t="str">
        <f t="shared" si="112"/>
        <v>02</v>
      </c>
      <c r="M2384" t="str">
        <f t="shared" si="113"/>
        <v>2022-02</v>
      </c>
    </row>
    <row r="2385" spans="1:13" x14ac:dyDescent="0.3">
      <c r="A2385" t="s">
        <v>10</v>
      </c>
      <c r="B2385" s="1">
        <v>47118</v>
      </c>
      <c r="C2385">
        <v>10</v>
      </c>
      <c r="D2385" t="s">
        <v>15</v>
      </c>
      <c r="E2385" s="1">
        <v>44691</v>
      </c>
      <c r="F2385" s="2">
        <v>0.72084490740740748</v>
      </c>
      <c r="G2385">
        <v>8.07</v>
      </c>
      <c r="H2385">
        <v>13.72</v>
      </c>
      <c r="I2385">
        <v>1210</v>
      </c>
      <c r="J2385">
        <v>2384</v>
      </c>
      <c r="K2385" t="str">
        <f t="shared" si="111"/>
        <v>2022</v>
      </c>
      <c r="L2385" t="str">
        <f t="shared" si="112"/>
        <v>05</v>
      </c>
      <c r="M2385" t="str">
        <f t="shared" si="113"/>
        <v>2022-05</v>
      </c>
    </row>
    <row r="2386" spans="1:13" x14ac:dyDescent="0.3">
      <c r="A2386" t="s">
        <v>10</v>
      </c>
      <c r="B2386" s="1">
        <v>47118</v>
      </c>
      <c r="C2386">
        <v>25</v>
      </c>
      <c r="D2386" t="s">
        <v>17</v>
      </c>
      <c r="E2386" s="1">
        <v>44691</v>
      </c>
      <c r="F2386" s="2">
        <v>0.72084490740740748</v>
      </c>
      <c r="G2386">
        <v>8.07</v>
      </c>
      <c r="H2386">
        <v>13.72</v>
      </c>
      <c r="I2386">
        <v>1210</v>
      </c>
      <c r="J2386">
        <v>2385</v>
      </c>
      <c r="K2386" t="str">
        <f t="shared" si="111"/>
        <v>2022</v>
      </c>
      <c r="L2386" t="str">
        <f t="shared" si="112"/>
        <v>05</v>
      </c>
      <c r="M2386" t="str">
        <f t="shared" si="113"/>
        <v>2022-05</v>
      </c>
    </row>
    <row r="2387" spans="1:13" x14ac:dyDescent="0.3">
      <c r="A2387" t="s">
        <v>14</v>
      </c>
      <c r="B2387" s="1">
        <v>47848</v>
      </c>
      <c r="C2387">
        <v>20</v>
      </c>
      <c r="D2387" t="s">
        <v>16</v>
      </c>
      <c r="E2387" s="1">
        <v>44731</v>
      </c>
      <c r="F2387" s="2">
        <v>0.47260416666666666</v>
      </c>
      <c r="G2387">
        <v>6.8</v>
      </c>
      <c r="H2387">
        <v>9.8000000000000007</v>
      </c>
      <c r="I2387">
        <v>1211</v>
      </c>
      <c r="J2387">
        <v>2386</v>
      </c>
      <c r="K2387" t="str">
        <f t="shared" si="111"/>
        <v>2022</v>
      </c>
      <c r="L2387" t="str">
        <f t="shared" si="112"/>
        <v>06</v>
      </c>
      <c r="M2387" t="str">
        <f t="shared" si="113"/>
        <v>2022-06</v>
      </c>
    </row>
    <row r="2388" spans="1:13" x14ac:dyDescent="0.3">
      <c r="A2388" t="s">
        <v>14</v>
      </c>
      <c r="B2388" s="1">
        <v>47848</v>
      </c>
      <c r="C2388">
        <v>25</v>
      </c>
      <c r="D2388" t="s">
        <v>17</v>
      </c>
      <c r="E2388" s="1">
        <v>44731</v>
      </c>
      <c r="F2388" s="2">
        <v>0.47260416666666666</v>
      </c>
      <c r="G2388">
        <v>6.8</v>
      </c>
      <c r="H2388">
        <v>9.8000000000000007</v>
      </c>
      <c r="I2388">
        <v>1211</v>
      </c>
      <c r="J2388">
        <v>2387</v>
      </c>
      <c r="K2388" t="str">
        <f t="shared" si="111"/>
        <v>2022</v>
      </c>
      <c r="L2388" t="str">
        <f t="shared" si="112"/>
        <v>06</v>
      </c>
      <c r="M2388" t="str">
        <f t="shared" si="113"/>
        <v>2022-06</v>
      </c>
    </row>
    <row r="2389" spans="1:13" x14ac:dyDescent="0.3">
      <c r="A2389" t="s">
        <v>22</v>
      </c>
      <c r="B2389" s="1">
        <v>47299</v>
      </c>
      <c r="C2389">
        <v>20</v>
      </c>
      <c r="D2389" t="s">
        <v>16</v>
      </c>
      <c r="E2389" s="1">
        <v>44575</v>
      </c>
      <c r="F2389" s="2">
        <v>0.43200231481481483</v>
      </c>
      <c r="G2389">
        <v>10.36</v>
      </c>
      <c r="H2389">
        <v>8.92</v>
      </c>
      <c r="I2389">
        <v>1212</v>
      </c>
      <c r="J2389">
        <v>2388</v>
      </c>
      <c r="K2389" t="str">
        <f t="shared" si="111"/>
        <v>2022</v>
      </c>
      <c r="L2389" t="str">
        <f t="shared" si="112"/>
        <v>01</v>
      </c>
      <c r="M2389" t="str">
        <f t="shared" si="113"/>
        <v>2022-01</v>
      </c>
    </row>
    <row r="2390" spans="1:13" x14ac:dyDescent="0.3">
      <c r="A2390" t="s">
        <v>22</v>
      </c>
      <c r="B2390" s="1">
        <v>47299</v>
      </c>
      <c r="C2390">
        <v>40</v>
      </c>
      <c r="D2390" t="s">
        <v>12</v>
      </c>
      <c r="E2390" s="1">
        <v>44575</v>
      </c>
      <c r="F2390" s="2">
        <v>0.43200231481481483</v>
      </c>
      <c r="G2390">
        <v>10.36</v>
      </c>
      <c r="H2390">
        <v>8.92</v>
      </c>
      <c r="I2390">
        <v>1212</v>
      </c>
      <c r="J2390">
        <v>2389</v>
      </c>
      <c r="K2390" t="str">
        <f t="shared" si="111"/>
        <v>2022</v>
      </c>
      <c r="L2390" t="str">
        <f t="shared" si="112"/>
        <v>01</v>
      </c>
      <c r="M2390" t="str">
        <f t="shared" si="113"/>
        <v>2022-01</v>
      </c>
    </row>
    <row r="2391" spans="1:13" x14ac:dyDescent="0.3">
      <c r="A2391" t="s">
        <v>22</v>
      </c>
      <c r="B2391" s="1">
        <v>47299</v>
      </c>
      <c r="C2391">
        <v>10</v>
      </c>
      <c r="D2391" t="s">
        <v>15</v>
      </c>
      <c r="E2391" s="1">
        <v>44607</v>
      </c>
      <c r="F2391" s="2">
        <v>0.54888888888888887</v>
      </c>
      <c r="G2391">
        <v>9.3000000000000007</v>
      </c>
      <c r="H2391">
        <v>12.08</v>
      </c>
      <c r="I2391">
        <v>1213</v>
      </c>
      <c r="J2391">
        <v>2390</v>
      </c>
      <c r="K2391" t="str">
        <f t="shared" si="111"/>
        <v>2022</v>
      </c>
      <c r="L2391" t="str">
        <f t="shared" si="112"/>
        <v>02</v>
      </c>
      <c r="M2391" t="str">
        <f t="shared" si="113"/>
        <v>2022-02</v>
      </c>
    </row>
    <row r="2392" spans="1:13" x14ac:dyDescent="0.3">
      <c r="A2392" t="s">
        <v>22</v>
      </c>
      <c r="B2392" s="1">
        <v>47299</v>
      </c>
      <c r="C2392">
        <v>25</v>
      </c>
      <c r="D2392" t="s">
        <v>17</v>
      </c>
      <c r="E2392" s="1">
        <v>44607</v>
      </c>
      <c r="F2392" s="2">
        <v>0.54888888888888887</v>
      </c>
      <c r="G2392">
        <v>9.3000000000000007</v>
      </c>
      <c r="H2392">
        <v>12.08</v>
      </c>
      <c r="I2392">
        <v>1213</v>
      </c>
      <c r="J2392">
        <v>2391</v>
      </c>
      <c r="K2392" t="str">
        <f t="shared" si="111"/>
        <v>2022</v>
      </c>
      <c r="L2392" t="str">
        <f t="shared" si="112"/>
        <v>02</v>
      </c>
      <c r="M2392" t="str">
        <f t="shared" si="113"/>
        <v>2022-02</v>
      </c>
    </row>
    <row r="2393" spans="1:13" x14ac:dyDescent="0.3">
      <c r="A2393" t="s">
        <v>22</v>
      </c>
      <c r="B2393" s="1">
        <v>47299</v>
      </c>
      <c r="C2393">
        <v>80</v>
      </c>
      <c r="D2393" t="s">
        <v>20</v>
      </c>
      <c r="E2393" s="1">
        <v>44607</v>
      </c>
      <c r="F2393" s="2">
        <v>0.54888888888888887</v>
      </c>
      <c r="G2393">
        <v>9.3000000000000007</v>
      </c>
      <c r="H2393">
        <v>12.08</v>
      </c>
      <c r="I2393">
        <v>1213</v>
      </c>
      <c r="J2393">
        <v>2392</v>
      </c>
      <c r="K2393" t="str">
        <f t="shared" si="111"/>
        <v>2022</v>
      </c>
      <c r="L2393" t="str">
        <f t="shared" si="112"/>
        <v>02</v>
      </c>
      <c r="M2393" t="str">
        <f t="shared" si="113"/>
        <v>2022-02</v>
      </c>
    </row>
    <row r="2394" spans="1:13" x14ac:dyDescent="0.3">
      <c r="A2394" t="s">
        <v>14</v>
      </c>
      <c r="B2394" s="1">
        <v>47848</v>
      </c>
      <c r="C2394">
        <v>20</v>
      </c>
      <c r="D2394" t="s">
        <v>16</v>
      </c>
      <c r="E2394" s="1">
        <v>44732</v>
      </c>
      <c r="F2394" s="2">
        <v>0.76768518518518514</v>
      </c>
      <c r="G2394">
        <v>9.48</v>
      </c>
      <c r="H2394">
        <v>14.67</v>
      </c>
      <c r="I2394">
        <v>1214</v>
      </c>
      <c r="J2394">
        <v>2393</v>
      </c>
      <c r="K2394" t="str">
        <f t="shared" si="111"/>
        <v>2022</v>
      </c>
      <c r="L2394" t="str">
        <f t="shared" si="112"/>
        <v>06</v>
      </c>
      <c r="M2394" t="str">
        <f t="shared" si="113"/>
        <v>2022-06</v>
      </c>
    </row>
    <row r="2395" spans="1:13" x14ac:dyDescent="0.3">
      <c r="A2395" t="s">
        <v>14</v>
      </c>
      <c r="B2395" s="1">
        <v>47848</v>
      </c>
      <c r="C2395">
        <v>25</v>
      </c>
      <c r="D2395" t="s">
        <v>17</v>
      </c>
      <c r="E2395" s="1">
        <v>44732</v>
      </c>
      <c r="F2395" s="2">
        <v>0.76768518518518514</v>
      </c>
      <c r="G2395">
        <v>9.48</v>
      </c>
      <c r="H2395">
        <v>14.67</v>
      </c>
      <c r="I2395">
        <v>1214</v>
      </c>
      <c r="J2395">
        <v>2394</v>
      </c>
      <c r="K2395" t="str">
        <f t="shared" si="111"/>
        <v>2022</v>
      </c>
      <c r="L2395" t="str">
        <f t="shared" si="112"/>
        <v>06</v>
      </c>
      <c r="M2395" t="str">
        <f t="shared" si="113"/>
        <v>2022-06</v>
      </c>
    </row>
    <row r="2396" spans="1:13" x14ac:dyDescent="0.3">
      <c r="A2396" t="s">
        <v>14</v>
      </c>
      <c r="B2396" s="1">
        <v>47848</v>
      </c>
      <c r="C2396">
        <v>80</v>
      </c>
      <c r="D2396" t="s">
        <v>20</v>
      </c>
      <c r="E2396" s="1">
        <v>44732</v>
      </c>
      <c r="F2396" s="2">
        <v>0.76768518518518514</v>
      </c>
      <c r="G2396">
        <v>9.48</v>
      </c>
      <c r="H2396">
        <v>14.67</v>
      </c>
      <c r="I2396">
        <v>1214</v>
      </c>
      <c r="J2396">
        <v>2395</v>
      </c>
      <c r="K2396" t="str">
        <f t="shared" si="111"/>
        <v>2022</v>
      </c>
      <c r="L2396" t="str">
        <f t="shared" si="112"/>
        <v>06</v>
      </c>
      <c r="M2396" t="str">
        <f t="shared" si="113"/>
        <v>2022-06</v>
      </c>
    </row>
    <row r="2397" spans="1:13" x14ac:dyDescent="0.3">
      <c r="A2397" t="s">
        <v>22</v>
      </c>
      <c r="B2397" s="1">
        <v>47299</v>
      </c>
      <c r="C2397">
        <v>10</v>
      </c>
      <c r="D2397" t="s">
        <v>15</v>
      </c>
      <c r="E2397" s="1">
        <v>44736</v>
      </c>
      <c r="F2397" s="2">
        <v>0.40116898148148145</v>
      </c>
      <c r="G2397">
        <v>9.2899999999999991</v>
      </c>
      <c r="H2397">
        <v>9.5399999999999991</v>
      </c>
      <c r="I2397">
        <v>1215</v>
      </c>
      <c r="J2397">
        <v>2396</v>
      </c>
      <c r="K2397" t="str">
        <f t="shared" si="111"/>
        <v>2022</v>
      </c>
      <c r="L2397" t="str">
        <f t="shared" si="112"/>
        <v>06</v>
      </c>
      <c r="M2397" t="str">
        <f t="shared" si="113"/>
        <v>2022-06</v>
      </c>
    </row>
    <row r="2398" spans="1:13" x14ac:dyDescent="0.3">
      <c r="A2398" t="s">
        <v>10</v>
      </c>
      <c r="B2398" s="1">
        <v>47118</v>
      </c>
      <c r="C2398">
        <v>10</v>
      </c>
      <c r="D2398" t="s">
        <v>15</v>
      </c>
      <c r="E2398" s="1">
        <v>44809</v>
      </c>
      <c r="F2398" s="2">
        <v>0.61881944444444448</v>
      </c>
      <c r="G2398">
        <v>10.87</v>
      </c>
      <c r="H2398">
        <v>6.68</v>
      </c>
      <c r="I2398">
        <v>1216</v>
      </c>
      <c r="J2398">
        <v>2397</v>
      </c>
      <c r="K2398" t="str">
        <f t="shared" si="111"/>
        <v>2022</v>
      </c>
      <c r="L2398" t="str">
        <f t="shared" si="112"/>
        <v>09</v>
      </c>
      <c r="M2398" t="str">
        <f t="shared" si="113"/>
        <v>2022-09</v>
      </c>
    </row>
    <row r="2399" spans="1:13" x14ac:dyDescent="0.3">
      <c r="A2399" t="s">
        <v>10</v>
      </c>
      <c r="B2399" s="1">
        <v>47118</v>
      </c>
      <c r="C2399">
        <v>40</v>
      </c>
      <c r="D2399" t="s">
        <v>12</v>
      </c>
      <c r="E2399" s="1">
        <v>44809</v>
      </c>
      <c r="F2399" s="2">
        <v>0.61881944444444448</v>
      </c>
      <c r="G2399">
        <v>10.87</v>
      </c>
      <c r="H2399">
        <v>6.68</v>
      </c>
      <c r="I2399">
        <v>1216</v>
      </c>
      <c r="J2399">
        <v>2398</v>
      </c>
      <c r="K2399" t="str">
        <f t="shared" si="111"/>
        <v>2022</v>
      </c>
      <c r="L2399" t="str">
        <f t="shared" si="112"/>
        <v>09</v>
      </c>
      <c r="M2399" t="str">
        <f t="shared" si="113"/>
        <v>2022-09</v>
      </c>
    </row>
    <row r="2400" spans="1:13" x14ac:dyDescent="0.3">
      <c r="A2400" t="s">
        <v>10</v>
      </c>
      <c r="B2400" s="1">
        <v>47118</v>
      </c>
      <c r="C2400">
        <v>50</v>
      </c>
      <c r="D2400" t="s">
        <v>13</v>
      </c>
      <c r="E2400" s="1">
        <v>44809</v>
      </c>
      <c r="F2400" s="2">
        <v>0.61881944444444448</v>
      </c>
      <c r="G2400">
        <v>10.87</v>
      </c>
      <c r="H2400">
        <v>6.68</v>
      </c>
      <c r="I2400">
        <v>1216</v>
      </c>
      <c r="J2400">
        <v>2399</v>
      </c>
      <c r="K2400" t="str">
        <f t="shared" si="111"/>
        <v>2022</v>
      </c>
      <c r="L2400" t="str">
        <f t="shared" si="112"/>
        <v>09</v>
      </c>
      <c r="M2400" t="str">
        <f t="shared" si="113"/>
        <v>2022-09</v>
      </c>
    </row>
    <row r="2401" spans="1:13" x14ac:dyDescent="0.3">
      <c r="A2401" t="s">
        <v>14</v>
      </c>
      <c r="B2401" s="1">
        <v>47848</v>
      </c>
      <c r="C2401">
        <v>10</v>
      </c>
      <c r="D2401" t="s">
        <v>15</v>
      </c>
      <c r="E2401" s="1">
        <v>44806</v>
      </c>
      <c r="F2401" s="2">
        <v>0.44793981481481482</v>
      </c>
      <c r="G2401">
        <v>9.89</v>
      </c>
      <c r="H2401">
        <v>8.6300000000000008</v>
      </c>
      <c r="I2401">
        <v>1217</v>
      </c>
      <c r="J2401">
        <v>2400</v>
      </c>
      <c r="K2401" t="str">
        <f t="shared" si="111"/>
        <v>2022</v>
      </c>
      <c r="L2401" t="str">
        <f t="shared" si="112"/>
        <v>09</v>
      </c>
      <c r="M2401" t="str">
        <f t="shared" si="113"/>
        <v>2022-09</v>
      </c>
    </row>
    <row r="2402" spans="1:13" x14ac:dyDescent="0.3">
      <c r="A2402" t="s">
        <v>14</v>
      </c>
      <c r="B2402" s="1">
        <v>47848</v>
      </c>
      <c r="C2402">
        <v>40</v>
      </c>
      <c r="D2402" t="s">
        <v>12</v>
      </c>
      <c r="E2402" s="1">
        <v>44806</v>
      </c>
      <c r="F2402" s="2">
        <v>0.44793981481481482</v>
      </c>
      <c r="G2402">
        <v>9.89</v>
      </c>
      <c r="H2402">
        <v>8.6300000000000008</v>
      </c>
      <c r="I2402">
        <v>1217</v>
      </c>
      <c r="J2402">
        <v>2401</v>
      </c>
      <c r="K2402" t="str">
        <f t="shared" si="111"/>
        <v>2022</v>
      </c>
      <c r="L2402" t="str">
        <f t="shared" si="112"/>
        <v>09</v>
      </c>
      <c r="M2402" t="str">
        <f t="shared" si="113"/>
        <v>2022-09</v>
      </c>
    </row>
    <row r="2403" spans="1:13" x14ac:dyDescent="0.3">
      <c r="A2403" t="s">
        <v>10</v>
      </c>
      <c r="B2403" s="1">
        <v>47118</v>
      </c>
      <c r="C2403">
        <v>20</v>
      </c>
      <c r="D2403" t="s">
        <v>16</v>
      </c>
      <c r="E2403" s="1">
        <v>44884</v>
      </c>
      <c r="F2403" s="2">
        <v>0.57182870370370364</v>
      </c>
      <c r="G2403">
        <v>9.36</v>
      </c>
      <c r="H2403">
        <v>20.6</v>
      </c>
      <c r="I2403">
        <v>1218</v>
      </c>
      <c r="J2403">
        <v>2402</v>
      </c>
      <c r="K2403" t="str">
        <f t="shared" si="111"/>
        <v>2022</v>
      </c>
      <c r="L2403" t="str">
        <f t="shared" si="112"/>
        <v>11</v>
      </c>
      <c r="M2403" t="str">
        <f t="shared" si="113"/>
        <v>2022-11</v>
      </c>
    </row>
    <row r="2404" spans="1:13" x14ac:dyDescent="0.3">
      <c r="A2404" t="s">
        <v>22</v>
      </c>
      <c r="B2404" s="1">
        <v>47299</v>
      </c>
      <c r="C2404">
        <v>20</v>
      </c>
      <c r="D2404" t="s">
        <v>16</v>
      </c>
      <c r="E2404" s="1">
        <v>44583</v>
      </c>
      <c r="F2404" s="2">
        <v>0.48796296296296293</v>
      </c>
      <c r="G2404">
        <v>7.02</v>
      </c>
      <c r="H2404">
        <v>19.62</v>
      </c>
      <c r="I2404">
        <v>1219</v>
      </c>
      <c r="J2404">
        <v>2403</v>
      </c>
      <c r="K2404" t="str">
        <f t="shared" si="111"/>
        <v>2022</v>
      </c>
      <c r="L2404" t="str">
        <f t="shared" si="112"/>
        <v>01</v>
      </c>
      <c r="M2404" t="str">
        <f t="shared" si="113"/>
        <v>2022-01</v>
      </c>
    </row>
    <row r="2405" spans="1:13" x14ac:dyDescent="0.3">
      <c r="A2405" t="s">
        <v>22</v>
      </c>
      <c r="B2405" s="1">
        <v>47299</v>
      </c>
      <c r="C2405">
        <v>25</v>
      </c>
      <c r="D2405" t="s">
        <v>17</v>
      </c>
      <c r="E2405" s="1">
        <v>44583</v>
      </c>
      <c r="F2405" s="2">
        <v>0.48796296296296293</v>
      </c>
      <c r="G2405">
        <v>7.02</v>
      </c>
      <c r="H2405">
        <v>19.62</v>
      </c>
      <c r="I2405">
        <v>1219</v>
      </c>
      <c r="J2405">
        <v>2404</v>
      </c>
      <c r="K2405" t="str">
        <f t="shared" si="111"/>
        <v>2022</v>
      </c>
      <c r="L2405" t="str">
        <f t="shared" si="112"/>
        <v>01</v>
      </c>
      <c r="M2405" t="str">
        <f t="shared" si="113"/>
        <v>2022-01</v>
      </c>
    </row>
    <row r="2406" spans="1:13" x14ac:dyDescent="0.3">
      <c r="A2406" t="s">
        <v>10</v>
      </c>
      <c r="B2406" s="1">
        <v>47118</v>
      </c>
      <c r="C2406">
        <v>20</v>
      </c>
      <c r="D2406" t="s">
        <v>16</v>
      </c>
      <c r="E2406" s="1">
        <v>44608</v>
      </c>
      <c r="F2406" s="2">
        <v>0.798761574074074</v>
      </c>
      <c r="G2406">
        <v>6.66</v>
      </c>
      <c r="H2406">
        <v>11.2</v>
      </c>
      <c r="I2406">
        <v>1220</v>
      </c>
      <c r="J2406">
        <v>2405</v>
      </c>
      <c r="K2406" t="str">
        <f t="shared" si="111"/>
        <v>2022</v>
      </c>
      <c r="L2406" t="str">
        <f t="shared" si="112"/>
        <v>02</v>
      </c>
      <c r="M2406" t="str">
        <f t="shared" si="113"/>
        <v>2022-02</v>
      </c>
    </row>
    <row r="2407" spans="1:13" x14ac:dyDescent="0.3">
      <c r="A2407" t="s">
        <v>10</v>
      </c>
      <c r="B2407" s="1">
        <v>47118</v>
      </c>
      <c r="C2407">
        <v>40</v>
      </c>
      <c r="D2407" t="s">
        <v>12</v>
      </c>
      <c r="E2407" s="1">
        <v>44608</v>
      </c>
      <c r="F2407" s="2">
        <v>0.798761574074074</v>
      </c>
      <c r="G2407">
        <v>6.66</v>
      </c>
      <c r="H2407">
        <v>11.2</v>
      </c>
      <c r="I2407">
        <v>1220</v>
      </c>
      <c r="J2407">
        <v>2406</v>
      </c>
      <c r="K2407" t="str">
        <f t="shared" si="111"/>
        <v>2022</v>
      </c>
      <c r="L2407" t="str">
        <f t="shared" si="112"/>
        <v>02</v>
      </c>
      <c r="M2407" t="str">
        <f t="shared" si="113"/>
        <v>2022-02</v>
      </c>
    </row>
    <row r="2408" spans="1:13" x14ac:dyDescent="0.3">
      <c r="A2408" t="s">
        <v>10</v>
      </c>
      <c r="B2408" s="1">
        <v>47118</v>
      </c>
      <c r="C2408">
        <v>80</v>
      </c>
      <c r="D2408" t="s">
        <v>20</v>
      </c>
      <c r="E2408" s="1">
        <v>44608</v>
      </c>
      <c r="F2408" s="2">
        <v>0.798761574074074</v>
      </c>
      <c r="G2408">
        <v>6.66</v>
      </c>
      <c r="H2408">
        <v>11.2</v>
      </c>
      <c r="I2408">
        <v>1220</v>
      </c>
      <c r="J2408">
        <v>2407</v>
      </c>
      <c r="K2408" t="str">
        <f t="shared" si="111"/>
        <v>2022</v>
      </c>
      <c r="L2408" t="str">
        <f t="shared" si="112"/>
        <v>02</v>
      </c>
      <c r="M2408" t="str">
        <f t="shared" si="113"/>
        <v>2022-02</v>
      </c>
    </row>
    <row r="2409" spans="1:13" x14ac:dyDescent="0.3">
      <c r="A2409" t="s">
        <v>14</v>
      </c>
      <c r="B2409" s="1">
        <v>47848</v>
      </c>
      <c r="C2409">
        <v>20</v>
      </c>
      <c r="D2409" t="s">
        <v>16</v>
      </c>
      <c r="E2409" s="1">
        <v>44613</v>
      </c>
      <c r="F2409" s="2">
        <v>0.41502314814814811</v>
      </c>
      <c r="G2409">
        <v>5.79</v>
      </c>
      <c r="H2409">
        <v>14.44</v>
      </c>
      <c r="I2409">
        <v>1221</v>
      </c>
      <c r="J2409">
        <v>2408</v>
      </c>
      <c r="K2409" t="str">
        <f t="shared" si="111"/>
        <v>2022</v>
      </c>
      <c r="L2409" t="str">
        <f t="shared" si="112"/>
        <v>02</v>
      </c>
      <c r="M2409" t="str">
        <f t="shared" si="113"/>
        <v>2022-02</v>
      </c>
    </row>
    <row r="2410" spans="1:13" x14ac:dyDescent="0.3">
      <c r="A2410" t="s">
        <v>10</v>
      </c>
      <c r="B2410" s="1">
        <v>47118</v>
      </c>
      <c r="C2410">
        <v>0</v>
      </c>
      <c r="D2410" t="s">
        <v>11</v>
      </c>
      <c r="E2410" s="1">
        <v>44802</v>
      </c>
      <c r="F2410" s="2">
        <v>0.57969907407407406</v>
      </c>
      <c r="G2410">
        <v>13.05</v>
      </c>
      <c r="H2410">
        <v>13.48</v>
      </c>
      <c r="I2410">
        <v>1222</v>
      </c>
      <c r="J2410">
        <v>2409</v>
      </c>
      <c r="K2410" t="str">
        <f t="shared" si="111"/>
        <v>2022</v>
      </c>
      <c r="L2410" t="str">
        <f t="shared" si="112"/>
        <v>08</v>
      </c>
      <c r="M2410" t="str">
        <f t="shared" si="113"/>
        <v>2022-08</v>
      </c>
    </row>
    <row r="2411" spans="1:13" x14ac:dyDescent="0.3">
      <c r="A2411" t="s">
        <v>10</v>
      </c>
      <c r="B2411" s="1">
        <v>47118</v>
      </c>
      <c r="C2411">
        <v>40</v>
      </c>
      <c r="D2411" t="s">
        <v>12</v>
      </c>
      <c r="E2411" s="1">
        <v>44802</v>
      </c>
      <c r="F2411" s="2">
        <v>0.57969907407407406</v>
      </c>
      <c r="G2411">
        <v>13.05</v>
      </c>
      <c r="H2411">
        <v>13.48</v>
      </c>
      <c r="I2411">
        <v>1222</v>
      </c>
      <c r="J2411">
        <v>2410</v>
      </c>
      <c r="K2411" t="str">
        <f t="shared" si="111"/>
        <v>2022</v>
      </c>
      <c r="L2411" t="str">
        <f t="shared" si="112"/>
        <v>08</v>
      </c>
      <c r="M2411" t="str">
        <f t="shared" si="113"/>
        <v>2022-08</v>
      </c>
    </row>
    <row r="2412" spans="1:13" x14ac:dyDescent="0.3">
      <c r="A2412" t="s">
        <v>14</v>
      </c>
      <c r="B2412" s="1">
        <v>47848</v>
      </c>
      <c r="C2412">
        <v>10</v>
      </c>
      <c r="D2412" t="s">
        <v>15</v>
      </c>
      <c r="E2412" s="1">
        <v>44816</v>
      </c>
      <c r="F2412" s="2">
        <v>0.41552083333333334</v>
      </c>
      <c r="G2412">
        <v>9.83</v>
      </c>
      <c r="H2412">
        <v>10.69</v>
      </c>
      <c r="I2412">
        <v>1223</v>
      </c>
      <c r="J2412">
        <v>2411</v>
      </c>
      <c r="K2412" t="str">
        <f t="shared" si="111"/>
        <v>2022</v>
      </c>
      <c r="L2412" t="str">
        <f t="shared" si="112"/>
        <v>09</v>
      </c>
      <c r="M2412" t="str">
        <f t="shared" si="113"/>
        <v>2022-09</v>
      </c>
    </row>
    <row r="2413" spans="1:13" x14ac:dyDescent="0.3">
      <c r="A2413" t="s">
        <v>14</v>
      </c>
      <c r="B2413" s="1">
        <v>47848</v>
      </c>
      <c r="C2413">
        <v>40</v>
      </c>
      <c r="D2413" t="s">
        <v>12</v>
      </c>
      <c r="E2413" s="1">
        <v>44816</v>
      </c>
      <c r="F2413" s="2">
        <v>0.41552083333333334</v>
      </c>
      <c r="G2413">
        <v>9.83</v>
      </c>
      <c r="H2413">
        <v>10.69</v>
      </c>
      <c r="I2413">
        <v>1223</v>
      </c>
      <c r="J2413">
        <v>2412</v>
      </c>
      <c r="K2413" t="str">
        <f t="shared" si="111"/>
        <v>2022</v>
      </c>
      <c r="L2413" t="str">
        <f t="shared" si="112"/>
        <v>09</v>
      </c>
      <c r="M2413" t="str">
        <f t="shared" si="113"/>
        <v>2022-09</v>
      </c>
    </row>
    <row r="2414" spans="1:13" x14ac:dyDescent="0.3">
      <c r="A2414" t="s">
        <v>14</v>
      </c>
      <c r="B2414" s="1">
        <v>47848</v>
      </c>
      <c r="C2414">
        <v>50</v>
      </c>
      <c r="D2414" t="s">
        <v>13</v>
      </c>
      <c r="E2414" s="1">
        <v>44816</v>
      </c>
      <c r="F2414" s="2">
        <v>0.41552083333333334</v>
      </c>
      <c r="G2414">
        <v>9.83</v>
      </c>
      <c r="H2414">
        <v>10.69</v>
      </c>
      <c r="I2414">
        <v>1223</v>
      </c>
      <c r="J2414">
        <v>2413</v>
      </c>
      <c r="K2414" t="str">
        <f t="shared" si="111"/>
        <v>2022</v>
      </c>
      <c r="L2414" t="str">
        <f t="shared" si="112"/>
        <v>09</v>
      </c>
      <c r="M2414" t="str">
        <f t="shared" si="113"/>
        <v>2022-09</v>
      </c>
    </row>
    <row r="2415" spans="1:13" x14ac:dyDescent="0.3">
      <c r="A2415" t="s">
        <v>10</v>
      </c>
      <c r="B2415" s="1">
        <v>47118</v>
      </c>
      <c r="C2415">
        <v>20</v>
      </c>
      <c r="D2415" t="s">
        <v>16</v>
      </c>
      <c r="E2415" s="1">
        <v>44841</v>
      </c>
      <c r="F2415" s="2">
        <v>0.46751157407407407</v>
      </c>
      <c r="G2415">
        <v>6.43</v>
      </c>
      <c r="H2415">
        <v>13.92</v>
      </c>
      <c r="I2415">
        <v>1224</v>
      </c>
      <c r="J2415">
        <v>2414</v>
      </c>
      <c r="K2415" t="str">
        <f t="shared" si="111"/>
        <v>2022</v>
      </c>
      <c r="L2415" t="str">
        <f t="shared" si="112"/>
        <v>10</v>
      </c>
      <c r="M2415" t="str">
        <f t="shared" si="113"/>
        <v>2022-10</v>
      </c>
    </row>
    <row r="2416" spans="1:13" x14ac:dyDescent="0.3">
      <c r="A2416" t="s">
        <v>10</v>
      </c>
      <c r="B2416" s="1">
        <v>47118</v>
      </c>
      <c r="C2416">
        <v>40</v>
      </c>
      <c r="D2416" t="s">
        <v>12</v>
      </c>
      <c r="E2416" s="1">
        <v>44841</v>
      </c>
      <c r="F2416" s="2">
        <v>0.46751157407407407</v>
      </c>
      <c r="G2416">
        <v>6.43</v>
      </c>
      <c r="H2416">
        <v>13.92</v>
      </c>
      <c r="I2416">
        <v>1224</v>
      </c>
      <c r="J2416">
        <v>2415</v>
      </c>
      <c r="K2416" t="str">
        <f t="shared" si="111"/>
        <v>2022</v>
      </c>
      <c r="L2416" t="str">
        <f t="shared" si="112"/>
        <v>10</v>
      </c>
      <c r="M2416" t="str">
        <f t="shared" si="113"/>
        <v>2022-10</v>
      </c>
    </row>
    <row r="2417" spans="1:13" x14ac:dyDescent="0.3">
      <c r="A2417" t="s">
        <v>10</v>
      </c>
      <c r="B2417" s="1">
        <v>47118</v>
      </c>
      <c r="C2417">
        <v>50</v>
      </c>
      <c r="D2417" t="s">
        <v>13</v>
      </c>
      <c r="E2417" s="1">
        <v>44841</v>
      </c>
      <c r="F2417" s="2">
        <v>0.46751157407407407</v>
      </c>
      <c r="G2417">
        <v>6.43</v>
      </c>
      <c r="H2417">
        <v>13.92</v>
      </c>
      <c r="I2417">
        <v>1224</v>
      </c>
      <c r="J2417">
        <v>2416</v>
      </c>
      <c r="K2417" t="str">
        <f t="shared" si="111"/>
        <v>2022</v>
      </c>
      <c r="L2417" t="str">
        <f t="shared" si="112"/>
        <v>10</v>
      </c>
      <c r="M2417" t="str">
        <f t="shared" si="113"/>
        <v>2022-10</v>
      </c>
    </row>
    <row r="2418" spans="1:13" x14ac:dyDescent="0.3">
      <c r="A2418" t="s">
        <v>14</v>
      </c>
      <c r="B2418" s="1">
        <v>47848</v>
      </c>
      <c r="C2418">
        <v>20</v>
      </c>
      <c r="D2418" t="s">
        <v>16</v>
      </c>
      <c r="E2418" s="1">
        <v>44585</v>
      </c>
      <c r="F2418" s="2">
        <v>0.5291203703703703</v>
      </c>
      <c r="G2418">
        <v>6.77</v>
      </c>
      <c r="H2418">
        <v>9.52</v>
      </c>
      <c r="I2418">
        <v>1225</v>
      </c>
      <c r="J2418">
        <v>2417</v>
      </c>
      <c r="K2418" t="str">
        <f t="shared" si="111"/>
        <v>2022</v>
      </c>
      <c r="L2418" t="str">
        <f t="shared" si="112"/>
        <v>01</v>
      </c>
      <c r="M2418" t="str">
        <f t="shared" si="113"/>
        <v>2022-01</v>
      </c>
    </row>
    <row r="2419" spans="1:13" x14ac:dyDescent="0.3">
      <c r="A2419" t="s">
        <v>14</v>
      </c>
      <c r="B2419" s="1">
        <v>47848</v>
      </c>
      <c r="C2419">
        <v>25</v>
      </c>
      <c r="D2419" t="s">
        <v>17</v>
      </c>
      <c r="E2419" s="1">
        <v>44585</v>
      </c>
      <c r="F2419" s="2">
        <v>0.5291203703703703</v>
      </c>
      <c r="G2419">
        <v>6.77</v>
      </c>
      <c r="H2419">
        <v>9.52</v>
      </c>
      <c r="I2419">
        <v>1225</v>
      </c>
      <c r="J2419">
        <v>2418</v>
      </c>
      <c r="K2419" t="str">
        <f t="shared" si="111"/>
        <v>2022</v>
      </c>
      <c r="L2419" t="str">
        <f t="shared" si="112"/>
        <v>01</v>
      </c>
      <c r="M2419" t="str">
        <f t="shared" si="113"/>
        <v>2022-01</v>
      </c>
    </row>
    <row r="2420" spans="1:13" x14ac:dyDescent="0.3">
      <c r="A2420" t="s">
        <v>14</v>
      </c>
      <c r="B2420" s="1">
        <v>47848</v>
      </c>
      <c r="C2420">
        <v>50</v>
      </c>
      <c r="D2420" t="s">
        <v>13</v>
      </c>
      <c r="E2420" s="1">
        <v>44585</v>
      </c>
      <c r="F2420" s="2">
        <v>0.5291203703703703</v>
      </c>
      <c r="G2420">
        <v>6.77</v>
      </c>
      <c r="H2420">
        <v>9.52</v>
      </c>
      <c r="I2420">
        <v>1225</v>
      </c>
      <c r="J2420">
        <v>2419</v>
      </c>
      <c r="K2420" t="str">
        <f t="shared" si="111"/>
        <v>2022</v>
      </c>
      <c r="L2420" t="str">
        <f t="shared" si="112"/>
        <v>01</v>
      </c>
      <c r="M2420" t="str">
        <f t="shared" si="113"/>
        <v>2022-01</v>
      </c>
    </row>
    <row r="2421" spans="1:13" x14ac:dyDescent="0.3">
      <c r="A2421" t="s">
        <v>21</v>
      </c>
      <c r="B2421" t="s">
        <v>19</v>
      </c>
      <c r="C2421">
        <v>0</v>
      </c>
      <c r="D2421" t="s">
        <v>11</v>
      </c>
      <c r="E2421" s="1">
        <v>44845</v>
      </c>
      <c r="F2421" s="2">
        <v>0.6489583333333333</v>
      </c>
      <c r="G2421">
        <v>13.07</v>
      </c>
      <c r="H2421">
        <v>5.74</v>
      </c>
      <c r="I2421">
        <v>1226</v>
      </c>
      <c r="J2421">
        <v>2420</v>
      </c>
      <c r="K2421" t="str">
        <f t="shared" si="111"/>
        <v>2022</v>
      </c>
      <c r="L2421" t="str">
        <f t="shared" si="112"/>
        <v>10</v>
      </c>
      <c r="M2421" t="str">
        <f t="shared" si="113"/>
        <v>2022-10</v>
      </c>
    </row>
    <row r="2422" spans="1:13" x14ac:dyDescent="0.3">
      <c r="A2422" t="s">
        <v>21</v>
      </c>
      <c r="B2422" t="s">
        <v>19</v>
      </c>
      <c r="C2422">
        <v>20</v>
      </c>
      <c r="D2422" t="s">
        <v>16</v>
      </c>
      <c r="E2422" s="1">
        <v>44899</v>
      </c>
      <c r="F2422" s="2">
        <v>0.66379629629629633</v>
      </c>
      <c r="G2422">
        <v>6.27</v>
      </c>
      <c r="H2422">
        <v>14.16</v>
      </c>
      <c r="I2422">
        <v>1227</v>
      </c>
      <c r="J2422">
        <v>2421</v>
      </c>
      <c r="K2422" t="str">
        <f t="shared" si="111"/>
        <v>2022</v>
      </c>
      <c r="L2422" t="str">
        <f t="shared" si="112"/>
        <v>12</v>
      </c>
      <c r="M2422" t="str">
        <f t="shared" si="113"/>
        <v>2022-12</v>
      </c>
    </row>
    <row r="2423" spans="1:13" x14ac:dyDescent="0.3">
      <c r="A2423" t="s">
        <v>21</v>
      </c>
      <c r="B2423" t="s">
        <v>19</v>
      </c>
      <c r="C2423">
        <v>25</v>
      </c>
      <c r="D2423" t="s">
        <v>17</v>
      </c>
      <c r="E2423" s="1">
        <v>44899</v>
      </c>
      <c r="F2423" s="2">
        <v>0.66379629629629633</v>
      </c>
      <c r="G2423">
        <v>6.27</v>
      </c>
      <c r="H2423">
        <v>14.16</v>
      </c>
      <c r="I2423">
        <v>1227</v>
      </c>
      <c r="J2423">
        <v>2422</v>
      </c>
      <c r="K2423" t="str">
        <f t="shared" si="111"/>
        <v>2022</v>
      </c>
      <c r="L2423" t="str">
        <f t="shared" si="112"/>
        <v>12</v>
      </c>
      <c r="M2423" t="str">
        <f t="shared" si="113"/>
        <v>2022-12</v>
      </c>
    </row>
    <row r="2424" spans="1:13" x14ac:dyDescent="0.3">
      <c r="A2424" t="s">
        <v>22</v>
      </c>
      <c r="B2424" s="1">
        <v>47299</v>
      </c>
      <c r="C2424">
        <v>0</v>
      </c>
      <c r="D2424" t="s">
        <v>11</v>
      </c>
      <c r="E2424" s="1">
        <v>44929</v>
      </c>
      <c r="F2424" s="2">
        <v>0.65135416666666668</v>
      </c>
      <c r="G2424">
        <v>10.58</v>
      </c>
      <c r="H2424">
        <v>14.52</v>
      </c>
      <c r="I2424">
        <v>1228</v>
      </c>
      <c r="J2424">
        <v>2423</v>
      </c>
      <c r="K2424" t="str">
        <f t="shared" si="111"/>
        <v>2023</v>
      </c>
      <c r="L2424" t="str">
        <f t="shared" si="112"/>
        <v>01</v>
      </c>
      <c r="M2424" t="str">
        <f t="shared" si="113"/>
        <v>2023-01</v>
      </c>
    </row>
    <row r="2425" spans="1:13" x14ac:dyDescent="0.3">
      <c r="A2425" t="s">
        <v>22</v>
      </c>
      <c r="B2425" s="1">
        <v>47299</v>
      </c>
      <c r="C2425">
        <v>40</v>
      </c>
      <c r="D2425" t="s">
        <v>12</v>
      </c>
      <c r="E2425" s="1">
        <v>44929</v>
      </c>
      <c r="F2425" s="2">
        <v>0.65135416666666668</v>
      </c>
      <c r="G2425">
        <v>10.58</v>
      </c>
      <c r="H2425">
        <v>14.52</v>
      </c>
      <c r="I2425">
        <v>1228</v>
      </c>
      <c r="J2425">
        <v>2424</v>
      </c>
      <c r="K2425" t="str">
        <f t="shared" si="111"/>
        <v>2023</v>
      </c>
      <c r="L2425" t="str">
        <f t="shared" si="112"/>
        <v>01</v>
      </c>
      <c r="M2425" t="str">
        <f t="shared" si="113"/>
        <v>2023-01</v>
      </c>
    </row>
    <row r="2426" spans="1:13" x14ac:dyDescent="0.3">
      <c r="A2426" t="s">
        <v>10</v>
      </c>
      <c r="B2426" s="1">
        <v>47118</v>
      </c>
      <c r="C2426">
        <v>0</v>
      </c>
      <c r="D2426" t="s">
        <v>11</v>
      </c>
      <c r="E2426" s="1">
        <v>44664</v>
      </c>
      <c r="F2426" s="2">
        <v>0.49403935185185183</v>
      </c>
      <c r="G2426">
        <v>7.19</v>
      </c>
      <c r="H2426">
        <v>9.4600000000000009</v>
      </c>
      <c r="I2426">
        <v>1229</v>
      </c>
      <c r="J2426">
        <v>2425</v>
      </c>
      <c r="K2426" t="str">
        <f t="shared" si="111"/>
        <v>2022</v>
      </c>
      <c r="L2426" t="str">
        <f t="shared" si="112"/>
        <v>04</v>
      </c>
      <c r="M2426" t="str">
        <f t="shared" si="113"/>
        <v>2022-04</v>
      </c>
    </row>
    <row r="2427" spans="1:13" x14ac:dyDescent="0.3">
      <c r="A2427" t="s">
        <v>21</v>
      </c>
      <c r="B2427" t="s">
        <v>19</v>
      </c>
      <c r="C2427">
        <v>20</v>
      </c>
      <c r="D2427" t="s">
        <v>16</v>
      </c>
      <c r="E2427" s="1">
        <v>44694</v>
      </c>
      <c r="F2427" s="2">
        <v>0.60629629629629633</v>
      </c>
      <c r="G2427">
        <v>5.84</v>
      </c>
      <c r="H2427">
        <v>14.96</v>
      </c>
      <c r="I2427">
        <v>1230</v>
      </c>
      <c r="J2427">
        <v>2426</v>
      </c>
      <c r="K2427" t="str">
        <f t="shared" si="111"/>
        <v>2022</v>
      </c>
      <c r="L2427" t="str">
        <f t="shared" si="112"/>
        <v>05</v>
      </c>
      <c r="M2427" t="str">
        <f t="shared" si="113"/>
        <v>2022-05</v>
      </c>
    </row>
    <row r="2428" spans="1:13" x14ac:dyDescent="0.3">
      <c r="A2428" t="s">
        <v>21</v>
      </c>
      <c r="B2428" t="s">
        <v>19</v>
      </c>
      <c r="C2428">
        <v>25</v>
      </c>
      <c r="D2428" t="s">
        <v>17</v>
      </c>
      <c r="E2428" s="1">
        <v>44694</v>
      </c>
      <c r="F2428" s="2">
        <v>0.60629629629629633</v>
      </c>
      <c r="G2428">
        <v>5.84</v>
      </c>
      <c r="H2428">
        <v>14.96</v>
      </c>
      <c r="I2428">
        <v>1230</v>
      </c>
      <c r="J2428">
        <v>2427</v>
      </c>
      <c r="K2428" t="str">
        <f t="shared" si="111"/>
        <v>2022</v>
      </c>
      <c r="L2428" t="str">
        <f t="shared" si="112"/>
        <v>05</v>
      </c>
      <c r="M2428" t="str">
        <f t="shared" si="113"/>
        <v>2022-05</v>
      </c>
    </row>
    <row r="2429" spans="1:13" x14ac:dyDescent="0.3">
      <c r="A2429" t="s">
        <v>21</v>
      </c>
      <c r="B2429" t="s">
        <v>19</v>
      </c>
      <c r="C2429">
        <v>50</v>
      </c>
      <c r="D2429" t="s">
        <v>13</v>
      </c>
      <c r="E2429" s="1">
        <v>44694</v>
      </c>
      <c r="F2429" s="2">
        <v>0.60629629629629633</v>
      </c>
      <c r="G2429">
        <v>5.84</v>
      </c>
      <c r="H2429">
        <v>14.96</v>
      </c>
      <c r="I2429">
        <v>1230</v>
      </c>
      <c r="J2429">
        <v>2428</v>
      </c>
      <c r="K2429" t="str">
        <f t="shared" si="111"/>
        <v>2022</v>
      </c>
      <c r="L2429" t="str">
        <f t="shared" si="112"/>
        <v>05</v>
      </c>
      <c r="M2429" t="str">
        <f t="shared" si="113"/>
        <v>2022-05</v>
      </c>
    </row>
    <row r="2430" spans="1:13" x14ac:dyDescent="0.3">
      <c r="A2430" t="s">
        <v>10</v>
      </c>
      <c r="B2430" s="1">
        <v>47118</v>
      </c>
      <c r="C2430">
        <v>10</v>
      </c>
      <c r="D2430" t="s">
        <v>15</v>
      </c>
      <c r="E2430" s="1">
        <v>44643</v>
      </c>
      <c r="F2430" s="2">
        <v>0.5994328703703703</v>
      </c>
      <c r="G2430">
        <v>13.52</v>
      </c>
      <c r="H2430">
        <v>7.88</v>
      </c>
      <c r="I2430">
        <v>1231</v>
      </c>
      <c r="J2430">
        <v>2429</v>
      </c>
      <c r="K2430" t="str">
        <f t="shared" si="111"/>
        <v>2022</v>
      </c>
      <c r="L2430" t="str">
        <f t="shared" si="112"/>
        <v>03</v>
      </c>
      <c r="M2430" t="str">
        <f t="shared" si="113"/>
        <v>2022-03</v>
      </c>
    </row>
    <row r="2431" spans="1:13" x14ac:dyDescent="0.3">
      <c r="A2431" t="s">
        <v>10</v>
      </c>
      <c r="B2431" s="1">
        <v>47118</v>
      </c>
      <c r="C2431">
        <v>40</v>
      </c>
      <c r="D2431" t="s">
        <v>12</v>
      </c>
      <c r="E2431" s="1">
        <v>44643</v>
      </c>
      <c r="F2431" s="2">
        <v>0.5994328703703703</v>
      </c>
      <c r="G2431">
        <v>13.52</v>
      </c>
      <c r="H2431">
        <v>7.88</v>
      </c>
      <c r="I2431">
        <v>1231</v>
      </c>
      <c r="J2431">
        <v>2430</v>
      </c>
      <c r="K2431" t="str">
        <f t="shared" si="111"/>
        <v>2022</v>
      </c>
      <c r="L2431" t="str">
        <f t="shared" si="112"/>
        <v>03</v>
      </c>
      <c r="M2431" t="str">
        <f t="shared" si="113"/>
        <v>2022-03</v>
      </c>
    </row>
    <row r="2432" spans="1:13" x14ac:dyDescent="0.3">
      <c r="A2432" t="s">
        <v>10</v>
      </c>
      <c r="B2432" s="1">
        <v>47118</v>
      </c>
      <c r="C2432">
        <v>80</v>
      </c>
      <c r="D2432" t="s">
        <v>20</v>
      </c>
      <c r="E2432" s="1">
        <v>44643</v>
      </c>
      <c r="F2432" s="2">
        <v>0.5994328703703703</v>
      </c>
      <c r="G2432">
        <v>13.52</v>
      </c>
      <c r="H2432">
        <v>7.88</v>
      </c>
      <c r="I2432">
        <v>1231</v>
      </c>
      <c r="J2432">
        <v>2431</v>
      </c>
      <c r="K2432" t="str">
        <f t="shared" si="111"/>
        <v>2022</v>
      </c>
      <c r="L2432" t="str">
        <f t="shared" si="112"/>
        <v>03</v>
      </c>
      <c r="M2432" t="str">
        <f t="shared" si="113"/>
        <v>2022-03</v>
      </c>
    </row>
    <row r="2433" spans="1:13" x14ac:dyDescent="0.3">
      <c r="A2433" t="s">
        <v>14</v>
      </c>
      <c r="B2433" s="1">
        <v>47848</v>
      </c>
      <c r="C2433">
        <v>20</v>
      </c>
      <c r="D2433" t="s">
        <v>16</v>
      </c>
      <c r="E2433" s="1">
        <v>44655</v>
      </c>
      <c r="F2433" s="2">
        <v>0.44155092592592587</v>
      </c>
      <c r="G2433">
        <v>8.2799999999999994</v>
      </c>
      <c r="H2433">
        <v>5.04</v>
      </c>
      <c r="I2433">
        <v>1232</v>
      </c>
      <c r="J2433">
        <v>2432</v>
      </c>
      <c r="K2433" t="str">
        <f t="shared" si="111"/>
        <v>2022</v>
      </c>
      <c r="L2433" t="str">
        <f t="shared" si="112"/>
        <v>04</v>
      </c>
      <c r="M2433" t="str">
        <f t="shared" si="113"/>
        <v>2022-04</v>
      </c>
    </row>
    <row r="2434" spans="1:13" x14ac:dyDescent="0.3">
      <c r="A2434" t="s">
        <v>14</v>
      </c>
      <c r="B2434" s="1">
        <v>47848</v>
      </c>
      <c r="C2434">
        <v>25</v>
      </c>
      <c r="D2434" t="s">
        <v>17</v>
      </c>
      <c r="E2434" s="1">
        <v>44655</v>
      </c>
      <c r="F2434" s="2">
        <v>0.44155092592592587</v>
      </c>
      <c r="G2434">
        <v>8.2799999999999994</v>
      </c>
      <c r="H2434">
        <v>5.04</v>
      </c>
      <c r="I2434">
        <v>1232</v>
      </c>
      <c r="J2434">
        <v>2433</v>
      </c>
      <c r="K2434" t="str">
        <f t="shared" si="111"/>
        <v>2022</v>
      </c>
      <c r="L2434" t="str">
        <f t="shared" si="112"/>
        <v>04</v>
      </c>
      <c r="M2434" t="str">
        <f t="shared" si="113"/>
        <v>2022-04</v>
      </c>
    </row>
    <row r="2435" spans="1:13" x14ac:dyDescent="0.3">
      <c r="A2435" t="s">
        <v>14</v>
      </c>
      <c r="B2435" s="1">
        <v>47848</v>
      </c>
      <c r="C2435">
        <v>50</v>
      </c>
      <c r="D2435" t="s">
        <v>13</v>
      </c>
      <c r="E2435" s="1">
        <v>44655</v>
      </c>
      <c r="F2435" s="2">
        <v>0.44155092592592587</v>
      </c>
      <c r="G2435">
        <v>8.2799999999999994</v>
      </c>
      <c r="H2435">
        <v>5.04</v>
      </c>
      <c r="I2435">
        <v>1232</v>
      </c>
      <c r="J2435">
        <v>2434</v>
      </c>
      <c r="K2435" t="str">
        <f t="shared" ref="K2435:K2498" si="114">TEXT(E2435, "yyyy")</f>
        <v>2022</v>
      </c>
      <c r="L2435" t="str">
        <f t="shared" ref="L2435:L2498" si="115">TEXT(E2435, "mm")</f>
        <v>04</v>
      </c>
      <c r="M2435" t="str">
        <f t="shared" ref="M2435:M2498" si="116">TEXT(E2435, "yyyy-mm")</f>
        <v>2022-04</v>
      </c>
    </row>
    <row r="2436" spans="1:13" x14ac:dyDescent="0.3">
      <c r="A2436" t="s">
        <v>22</v>
      </c>
      <c r="B2436" s="1">
        <v>47299</v>
      </c>
      <c r="C2436">
        <v>10</v>
      </c>
      <c r="D2436" t="s">
        <v>15</v>
      </c>
      <c r="E2436" s="1">
        <v>44714</v>
      </c>
      <c r="F2436" s="2">
        <v>0.53883101851851845</v>
      </c>
      <c r="G2436">
        <v>6.69</v>
      </c>
      <c r="H2436">
        <v>5.82</v>
      </c>
      <c r="I2436">
        <v>1233</v>
      </c>
      <c r="J2436">
        <v>2435</v>
      </c>
      <c r="K2436" t="str">
        <f t="shared" si="114"/>
        <v>2022</v>
      </c>
      <c r="L2436" t="str">
        <f t="shared" si="115"/>
        <v>06</v>
      </c>
      <c r="M2436" t="str">
        <f t="shared" si="116"/>
        <v>2022-06</v>
      </c>
    </row>
    <row r="2437" spans="1:13" x14ac:dyDescent="0.3">
      <c r="A2437" t="s">
        <v>22</v>
      </c>
      <c r="B2437" s="1">
        <v>47299</v>
      </c>
      <c r="C2437">
        <v>25</v>
      </c>
      <c r="D2437" t="s">
        <v>17</v>
      </c>
      <c r="E2437" s="1">
        <v>44714</v>
      </c>
      <c r="F2437" s="2">
        <v>0.53883101851851845</v>
      </c>
      <c r="G2437">
        <v>6.69</v>
      </c>
      <c r="H2437">
        <v>5.82</v>
      </c>
      <c r="I2437">
        <v>1233</v>
      </c>
      <c r="J2437">
        <v>2436</v>
      </c>
      <c r="K2437" t="str">
        <f t="shared" si="114"/>
        <v>2022</v>
      </c>
      <c r="L2437" t="str">
        <f t="shared" si="115"/>
        <v>06</v>
      </c>
      <c r="M2437" t="str">
        <f t="shared" si="116"/>
        <v>2022-06</v>
      </c>
    </row>
    <row r="2438" spans="1:13" x14ac:dyDescent="0.3">
      <c r="A2438" t="s">
        <v>18</v>
      </c>
      <c r="B2438" t="s">
        <v>19</v>
      </c>
      <c r="C2438">
        <v>0</v>
      </c>
      <c r="D2438" t="s">
        <v>11</v>
      </c>
      <c r="E2438" s="1">
        <v>44753</v>
      </c>
      <c r="F2438" s="2">
        <v>0.59333333333333338</v>
      </c>
      <c r="G2438">
        <v>7.31</v>
      </c>
      <c r="H2438">
        <v>8.51</v>
      </c>
      <c r="I2438">
        <v>1234</v>
      </c>
      <c r="J2438">
        <v>2437</v>
      </c>
      <c r="K2438" t="str">
        <f t="shared" si="114"/>
        <v>2022</v>
      </c>
      <c r="L2438" t="str">
        <f t="shared" si="115"/>
        <v>07</v>
      </c>
      <c r="M2438" t="str">
        <f t="shared" si="116"/>
        <v>2022-07</v>
      </c>
    </row>
    <row r="2439" spans="1:13" x14ac:dyDescent="0.3">
      <c r="A2439" t="s">
        <v>18</v>
      </c>
      <c r="B2439" t="s">
        <v>19</v>
      </c>
      <c r="C2439">
        <v>40</v>
      </c>
      <c r="D2439" t="s">
        <v>12</v>
      </c>
      <c r="E2439" s="1">
        <v>44753</v>
      </c>
      <c r="F2439" s="2">
        <v>0.59333333333333338</v>
      </c>
      <c r="G2439">
        <v>7.31</v>
      </c>
      <c r="H2439">
        <v>8.51</v>
      </c>
      <c r="I2439">
        <v>1234</v>
      </c>
      <c r="J2439">
        <v>2438</v>
      </c>
      <c r="K2439" t="str">
        <f t="shared" si="114"/>
        <v>2022</v>
      </c>
      <c r="L2439" t="str">
        <f t="shared" si="115"/>
        <v>07</v>
      </c>
      <c r="M2439" t="str">
        <f t="shared" si="116"/>
        <v>2022-07</v>
      </c>
    </row>
    <row r="2440" spans="1:13" x14ac:dyDescent="0.3">
      <c r="A2440" t="s">
        <v>18</v>
      </c>
      <c r="B2440" t="s">
        <v>19</v>
      </c>
      <c r="C2440">
        <v>80</v>
      </c>
      <c r="D2440" t="s">
        <v>20</v>
      </c>
      <c r="E2440" s="1">
        <v>44753</v>
      </c>
      <c r="F2440" s="2">
        <v>0.59333333333333338</v>
      </c>
      <c r="G2440">
        <v>7.31</v>
      </c>
      <c r="H2440">
        <v>8.51</v>
      </c>
      <c r="I2440">
        <v>1234</v>
      </c>
      <c r="J2440">
        <v>2439</v>
      </c>
      <c r="K2440" t="str">
        <f t="shared" si="114"/>
        <v>2022</v>
      </c>
      <c r="L2440" t="str">
        <f t="shared" si="115"/>
        <v>07</v>
      </c>
      <c r="M2440" t="str">
        <f t="shared" si="116"/>
        <v>2022-07</v>
      </c>
    </row>
    <row r="2441" spans="1:13" x14ac:dyDescent="0.3">
      <c r="A2441" t="s">
        <v>10</v>
      </c>
      <c r="B2441" s="1">
        <v>47118</v>
      </c>
      <c r="C2441">
        <v>20</v>
      </c>
      <c r="D2441" t="s">
        <v>16</v>
      </c>
      <c r="E2441" s="1">
        <v>44793</v>
      </c>
      <c r="F2441" s="2">
        <v>0.56895833333333334</v>
      </c>
      <c r="G2441">
        <v>8.36</v>
      </c>
      <c r="H2441">
        <v>10.96</v>
      </c>
      <c r="I2441">
        <v>1235</v>
      </c>
      <c r="J2441">
        <v>2440</v>
      </c>
      <c r="K2441" t="str">
        <f t="shared" si="114"/>
        <v>2022</v>
      </c>
      <c r="L2441" t="str">
        <f t="shared" si="115"/>
        <v>08</v>
      </c>
      <c r="M2441" t="str">
        <f t="shared" si="116"/>
        <v>2022-08</v>
      </c>
    </row>
    <row r="2442" spans="1:13" x14ac:dyDescent="0.3">
      <c r="A2442" t="s">
        <v>14</v>
      </c>
      <c r="B2442" s="1">
        <v>47848</v>
      </c>
      <c r="C2442">
        <v>10</v>
      </c>
      <c r="D2442" t="s">
        <v>15</v>
      </c>
      <c r="E2442" s="1">
        <v>44820</v>
      </c>
      <c r="F2442" s="2">
        <v>0.49967592592592597</v>
      </c>
      <c r="G2442">
        <v>10.08</v>
      </c>
      <c r="H2442">
        <v>10.92</v>
      </c>
      <c r="I2442">
        <v>1236</v>
      </c>
      <c r="J2442">
        <v>2441</v>
      </c>
      <c r="K2442" t="str">
        <f t="shared" si="114"/>
        <v>2022</v>
      </c>
      <c r="L2442" t="str">
        <f t="shared" si="115"/>
        <v>09</v>
      </c>
      <c r="M2442" t="str">
        <f t="shared" si="116"/>
        <v>2022-09</v>
      </c>
    </row>
    <row r="2443" spans="1:13" x14ac:dyDescent="0.3">
      <c r="A2443" t="s">
        <v>14</v>
      </c>
      <c r="B2443" s="1">
        <v>47848</v>
      </c>
      <c r="C2443">
        <v>25</v>
      </c>
      <c r="D2443" t="s">
        <v>17</v>
      </c>
      <c r="E2443" s="1">
        <v>44820</v>
      </c>
      <c r="F2443" s="2">
        <v>0.49967592592592597</v>
      </c>
      <c r="G2443">
        <v>10.08</v>
      </c>
      <c r="H2443">
        <v>10.92</v>
      </c>
      <c r="I2443">
        <v>1236</v>
      </c>
      <c r="J2443">
        <v>2442</v>
      </c>
      <c r="K2443" t="str">
        <f t="shared" si="114"/>
        <v>2022</v>
      </c>
      <c r="L2443" t="str">
        <f t="shared" si="115"/>
        <v>09</v>
      </c>
      <c r="M2443" t="str">
        <f t="shared" si="116"/>
        <v>2022-09</v>
      </c>
    </row>
    <row r="2444" spans="1:13" x14ac:dyDescent="0.3">
      <c r="A2444" t="s">
        <v>14</v>
      </c>
      <c r="B2444" s="1">
        <v>47848</v>
      </c>
      <c r="C2444">
        <v>50</v>
      </c>
      <c r="D2444" t="s">
        <v>13</v>
      </c>
      <c r="E2444" s="1">
        <v>44820</v>
      </c>
      <c r="F2444" s="2">
        <v>0.49967592592592597</v>
      </c>
      <c r="G2444">
        <v>10.08</v>
      </c>
      <c r="H2444">
        <v>10.92</v>
      </c>
      <c r="I2444">
        <v>1236</v>
      </c>
      <c r="J2444">
        <v>2443</v>
      </c>
      <c r="K2444" t="str">
        <f t="shared" si="114"/>
        <v>2022</v>
      </c>
      <c r="L2444" t="str">
        <f t="shared" si="115"/>
        <v>09</v>
      </c>
      <c r="M2444" t="str">
        <f t="shared" si="116"/>
        <v>2022-09</v>
      </c>
    </row>
    <row r="2445" spans="1:13" x14ac:dyDescent="0.3">
      <c r="A2445" t="s">
        <v>21</v>
      </c>
      <c r="B2445" t="s">
        <v>19</v>
      </c>
      <c r="C2445">
        <v>0</v>
      </c>
      <c r="D2445" t="s">
        <v>11</v>
      </c>
      <c r="E2445" s="1">
        <v>44891</v>
      </c>
      <c r="F2445" s="2">
        <v>0.54569444444444437</v>
      </c>
      <c r="G2445">
        <v>12.28</v>
      </c>
      <c r="H2445">
        <v>8.17</v>
      </c>
      <c r="I2445">
        <v>1237</v>
      </c>
      <c r="J2445">
        <v>2444</v>
      </c>
      <c r="K2445" t="str">
        <f t="shared" si="114"/>
        <v>2022</v>
      </c>
      <c r="L2445" t="str">
        <f t="shared" si="115"/>
        <v>11</v>
      </c>
      <c r="M2445" t="str">
        <f t="shared" si="116"/>
        <v>2022-11</v>
      </c>
    </row>
    <row r="2446" spans="1:13" x14ac:dyDescent="0.3">
      <c r="A2446" t="s">
        <v>10</v>
      </c>
      <c r="B2446" s="1">
        <v>47118</v>
      </c>
      <c r="C2446">
        <v>10</v>
      </c>
      <c r="D2446" t="s">
        <v>15</v>
      </c>
      <c r="E2446" s="1">
        <v>44881</v>
      </c>
      <c r="F2446" s="2">
        <v>0.48851851851851852</v>
      </c>
      <c r="G2446">
        <v>8.8699999999999992</v>
      </c>
      <c r="H2446">
        <v>10.39</v>
      </c>
      <c r="I2446">
        <v>1238</v>
      </c>
      <c r="J2446">
        <v>2445</v>
      </c>
      <c r="K2446" t="str">
        <f t="shared" si="114"/>
        <v>2022</v>
      </c>
      <c r="L2446" t="str">
        <f t="shared" si="115"/>
        <v>11</v>
      </c>
      <c r="M2446" t="str">
        <f t="shared" si="116"/>
        <v>2022-11</v>
      </c>
    </row>
    <row r="2447" spans="1:13" x14ac:dyDescent="0.3">
      <c r="A2447" t="s">
        <v>10</v>
      </c>
      <c r="B2447" s="1">
        <v>47118</v>
      </c>
      <c r="C2447">
        <v>40</v>
      </c>
      <c r="D2447" t="s">
        <v>12</v>
      </c>
      <c r="E2447" s="1">
        <v>44881</v>
      </c>
      <c r="F2447" s="2">
        <v>0.48851851851851852</v>
      </c>
      <c r="G2447">
        <v>8.8699999999999992</v>
      </c>
      <c r="H2447">
        <v>10.39</v>
      </c>
      <c r="I2447">
        <v>1238</v>
      </c>
      <c r="J2447">
        <v>2446</v>
      </c>
      <c r="K2447" t="str">
        <f t="shared" si="114"/>
        <v>2022</v>
      </c>
      <c r="L2447" t="str">
        <f t="shared" si="115"/>
        <v>11</v>
      </c>
      <c r="M2447" t="str">
        <f t="shared" si="116"/>
        <v>2022-11</v>
      </c>
    </row>
    <row r="2448" spans="1:13" x14ac:dyDescent="0.3">
      <c r="A2448" t="s">
        <v>10</v>
      </c>
      <c r="B2448" s="1">
        <v>47118</v>
      </c>
      <c r="C2448">
        <v>50</v>
      </c>
      <c r="D2448" t="s">
        <v>13</v>
      </c>
      <c r="E2448" s="1">
        <v>44881</v>
      </c>
      <c r="F2448" s="2">
        <v>0.48851851851851852</v>
      </c>
      <c r="G2448">
        <v>8.8699999999999992</v>
      </c>
      <c r="H2448">
        <v>10.39</v>
      </c>
      <c r="I2448">
        <v>1238</v>
      </c>
      <c r="J2448">
        <v>2447</v>
      </c>
      <c r="K2448" t="str">
        <f t="shared" si="114"/>
        <v>2022</v>
      </c>
      <c r="L2448" t="str">
        <f t="shared" si="115"/>
        <v>11</v>
      </c>
      <c r="M2448" t="str">
        <f t="shared" si="116"/>
        <v>2022-11</v>
      </c>
    </row>
    <row r="2449" spans="1:13" x14ac:dyDescent="0.3">
      <c r="A2449" t="s">
        <v>14</v>
      </c>
      <c r="B2449" s="1">
        <v>47848</v>
      </c>
      <c r="C2449">
        <v>0</v>
      </c>
      <c r="D2449" t="s">
        <v>11</v>
      </c>
      <c r="E2449" s="1">
        <v>44933</v>
      </c>
      <c r="F2449" s="2">
        <v>0.74372685185185183</v>
      </c>
      <c r="G2449">
        <v>5.45</v>
      </c>
      <c r="H2449">
        <v>4.2699999999999996</v>
      </c>
      <c r="I2449">
        <v>1239</v>
      </c>
      <c r="J2449">
        <v>2448</v>
      </c>
      <c r="K2449" t="str">
        <f t="shared" si="114"/>
        <v>2023</v>
      </c>
      <c r="L2449" t="str">
        <f t="shared" si="115"/>
        <v>01</v>
      </c>
      <c r="M2449" t="str">
        <f t="shared" si="116"/>
        <v>2023-01</v>
      </c>
    </row>
    <row r="2450" spans="1:13" x14ac:dyDescent="0.3">
      <c r="A2450" t="s">
        <v>14</v>
      </c>
      <c r="B2450" s="1">
        <v>47848</v>
      </c>
      <c r="C2450">
        <v>40</v>
      </c>
      <c r="D2450" t="s">
        <v>12</v>
      </c>
      <c r="E2450" s="1">
        <v>44933</v>
      </c>
      <c r="F2450" s="2">
        <v>0.74372685185185183</v>
      </c>
      <c r="G2450">
        <v>5.45</v>
      </c>
      <c r="H2450">
        <v>4.2699999999999996</v>
      </c>
      <c r="I2450">
        <v>1239</v>
      </c>
      <c r="J2450">
        <v>2449</v>
      </c>
      <c r="K2450" t="str">
        <f t="shared" si="114"/>
        <v>2023</v>
      </c>
      <c r="L2450" t="str">
        <f t="shared" si="115"/>
        <v>01</v>
      </c>
      <c r="M2450" t="str">
        <f t="shared" si="116"/>
        <v>2023-01</v>
      </c>
    </row>
    <row r="2451" spans="1:13" x14ac:dyDescent="0.3">
      <c r="A2451" t="s">
        <v>21</v>
      </c>
      <c r="B2451" t="s">
        <v>19</v>
      </c>
      <c r="C2451">
        <v>10</v>
      </c>
      <c r="D2451" t="s">
        <v>15</v>
      </c>
      <c r="E2451" s="1">
        <v>44758</v>
      </c>
      <c r="F2451" s="2">
        <v>0.47410879629629626</v>
      </c>
      <c r="G2451">
        <v>11.75</v>
      </c>
      <c r="H2451">
        <v>9.2799999999999994</v>
      </c>
      <c r="I2451">
        <v>1240</v>
      </c>
      <c r="J2451">
        <v>2450</v>
      </c>
      <c r="K2451" t="str">
        <f t="shared" si="114"/>
        <v>2022</v>
      </c>
      <c r="L2451" t="str">
        <f t="shared" si="115"/>
        <v>07</v>
      </c>
      <c r="M2451" t="str">
        <f t="shared" si="116"/>
        <v>2022-07</v>
      </c>
    </row>
    <row r="2452" spans="1:13" x14ac:dyDescent="0.3">
      <c r="A2452" t="s">
        <v>21</v>
      </c>
      <c r="B2452" t="s">
        <v>19</v>
      </c>
      <c r="C2452">
        <v>25</v>
      </c>
      <c r="D2452" t="s">
        <v>17</v>
      </c>
      <c r="E2452" s="1">
        <v>44758</v>
      </c>
      <c r="F2452" s="2">
        <v>0.47410879629629626</v>
      </c>
      <c r="G2452">
        <v>11.75</v>
      </c>
      <c r="H2452">
        <v>9.2799999999999994</v>
      </c>
      <c r="I2452">
        <v>1240</v>
      </c>
      <c r="J2452">
        <v>2451</v>
      </c>
      <c r="K2452" t="str">
        <f t="shared" si="114"/>
        <v>2022</v>
      </c>
      <c r="L2452" t="str">
        <f t="shared" si="115"/>
        <v>07</v>
      </c>
      <c r="M2452" t="str">
        <f t="shared" si="116"/>
        <v>2022-07</v>
      </c>
    </row>
    <row r="2453" spans="1:13" x14ac:dyDescent="0.3">
      <c r="A2453" t="s">
        <v>22</v>
      </c>
      <c r="B2453" s="1">
        <v>47299</v>
      </c>
      <c r="C2453">
        <v>20</v>
      </c>
      <c r="D2453" t="s">
        <v>16</v>
      </c>
      <c r="E2453" s="1">
        <v>44758</v>
      </c>
      <c r="F2453" s="2">
        <v>0.4541203703703704</v>
      </c>
      <c r="G2453">
        <v>7.33</v>
      </c>
      <c r="H2453">
        <v>11.58</v>
      </c>
      <c r="I2453">
        <v>1241</v>
      </c>
      <c r="J2453">
        <v>2452</v>
      </c>
      <c r="K2453" t="str">
        <f t="shared" si="114"/>
        <v>2022</v>
      </c>
      <c r="L2453" t="str">
        <f t="shared" si="115"/>
        <v>07</v>
      </c>
      <c r="M2453" t="str">
        <f t="shared" si="116"/>
        <v>2022-07</v>
      </c>
    </row>
    <row r="2454" spans="1:13" x14ac:dyDescent="0.3">
      <c r="A2454" t="s">
        <v>10</v>
      </c>
      <c r="B2454" s="1">
        <v>47118</v>
      </c>
      <c r="C2454">
        <v>10</v>
      </c>
      <c r="D2454" t="s">
        <v>15</v>
      </c>
      <c r="E2454" s="1">
        <v>44781</v>
      </c>
      <c r="F2454" s="2">
        <v>0.54905092592592586</v>
      </c>
      <c r="G2454">
        <v>5.99</v>
      </c>
      <c r="H2454">
        <v>12.59</v>
      </c>
      <c r="I2454">
        <v>1242</v>
      </c>
      <c r="J2454">
        <v>2453</v>
      </c>
      <c r="K2454" t="str">
        <f t="shared" si="114"/>
        <v>2022</v>
      </c>
      <c r="L2454" t="str">
        <f t="shared" si="115"/>
        <v>08</v>
      </c>
      <c r="M2454" t="str">
        <f t="shared" si="116"/>
        <v>2022-08</v>
      </c>
    </row>
    <row r="2455" spans="1:13" x14ac:dyDescent="0.3">
      <c r="A2455" t="s">
        <v>22</v>
      </c>
      <c r="B2455" s="1">
        <v>47299</v>
      </c>
      <c r="C2455">
        <v>0</v>
      </c>
      <c r="D2455" t="s">
        <v>11</v>
      </c>
      <c r="E2455" s="1">
        <v>44648</v>
      </c>
      <c r="F2455" s="2">
        <v>0.56016203703703704</v>
      </c>
      <c r="G2455">
        <v>7.1</v>
      </c>
      <c r="H2455">
        <v>15.09</v>
      </c>
      <c r="I2455">
        <v>1243</v>
      </c>
      <c r="J2455">
        <v>2454</v>
      </c>
      <c r="K2455" t="str">
        <f t="shared" si="114"/>
        <v>2022</v>
      </c>
      <c r="L2455" t="str">
        <f t="shared" si="115"/>
        <v>03</v>
      </c>
      <c r="M2455" t="str">
        <f t="shared" si="116"/>
        <v>2022-03</v>
      </c>
    </row>
    <row r="2456" spans="1:13" x14ac:dyDescent="0.3">
      <c r="A2456" t="s">
        <v>22</v>
      </c>
      <c r="B2456" s="1">
        <v>47299</v>
      </c>
      <c r="C2456">
        <v>40</v>
      </c>
      <c r="D2456" t="s">
        <v>12</v>
      </c>
      <c r="E2456" s="1">
        <v>44648</v>
      </c>
      <c r="F2456" s="2">
        <v>0.56016203703703704</v>
      </c>
      <c r="G2456">
        <v>7.1</v>
      </c>
      <c r="H2456">
        <v>15.09</v>
      </c>
      <c r="I2456">
        <v>1243</v>
      </c>
      <c r="J2456">
        <v>2455</v>
      </c>
      <c r="K2456" t="str">
        <f t="shared" si="114"/>
        <v>2022</v>
      </c>
      <c r="L2456" t="str">
        <f t="shared" si="115"/>
        <v>03</v>
      </c>
      <c r="M2456" t="str">
        <f t="shared" si="116"/>
        <v>2022-03</v>
      </c>
    </row>
    <row r="2457" spans="1:13" x14ac:dyDescent="0.3">
      <c r="A2457" t="s">
        <v>22</v>
      </c>
      <c r="B2457" s="1">
        <v>47299</v>
      </c>
      <c r="C2457">
        <v>0</v>
      </c>
      <c r="D2457" t="s">
        <v>11</v>
      </c>
      <c r="E2457" s="1">
        <v>44699</v>
      </c>
      <c r="F2457" s="2">
        <v>0.49754629629629626</v>
      </c>
      <c r="G2457">
        <v>14.75</v>
      </c>
      <c r="H2457">
        <v>10.11</v>
      </c>
      <c r="I2457">
        <v>1244</v>
      </c>
      <c r="J2457">
        <v>2456</v>
      </c>
      <c r="K2457" t="str">
        <f t="shared" si="114"/>
        <v>2022</v>
      </c>
      <c r="L2457" t="str">
        <f t="shared" si="115"/>
        <v>05</v>
      </c>
      <c r="M2457" t="str">
        <f t="shared" si="116"/>
        <v>2022-05</v>
      </c>
    </row>
    <row r="2458" spans="1:13" x14ac:dyDescent="0.3">
      <c r="A2458" t="s">
        <v>22</v>
      </c>
      <c r="B2458" s="1">
        <v>47299</v>
      </c>
      <c r="C2458">
        <v>40</v>
      </c>
      <c r="D2458" t="s">
        <v>12</v>
      </c>
      <c r="E2458" s="1">
        <v>44699</v>
      </c>
      <c r="F2458" s="2">
        <v>0.49754629629629626</v>
      </c>
      <c r="G2458">
        <v>14.75</v>
      </c>
      <c r="H2458">
        <v>10.11</v>
      </c>
      <c r="I2458">
        <v>1244</v>
      </c>
      <c r="J2458">
        <v>2457</v>
      </c>
      <c r="K2458" t="str">
        <f t="shared" si="114"/>
        <v>2022</v>
      </c>
      <c r="L2458" t="str">
        <f t="shared" si="115"/>
        <v>05</v>
      </c>
      <c r="M2458" t="str">
        <f t="shared" si="116"/>
        <v>2022-05</v>
      </c>
    </row>
    <row r="2459" spans="1:13" x14ac:dyDescent="0.3">
      <c r="A2459" t="s">
        <v>10</v>
      </c>
      <c r="B2459" s="1">
        <v>47118</v>
      </c>
      <c r="C2459">
        <v>0</v>
      </c>
      <c r="D2459" t="s">
        <v>11</v>
      </c>
      <c r="E2459" s="1">
        <v>44771</v>
      </c>
      <c r="F2459" s="2">
        <v>0.55791666666666673</v>
      </c>
      <c r="G2459">
        <v>9.9700000000000006</v>
      </c>
      <c r="H2459">
        <v>8.94</v>
      </c>
      <c r="I2459">
        <v>1245</v>
      </c>
      <c r="J2459">
        <v>2458</v>
      </c>
      <c r="K2459" t="str">
        <f t="shared" si="114"/>
        <v>2022</v>
      </c>
      <c r="L2459" t="str">
        <f t="shared" si="115"/>
        <v>07</v>
      </c>
      <c r="M2459" t="str">
        <f t="shared" si="116"/>
        <v>2022-07</v>
      </c>
    </row>
    <row r="2460" spans="1:13" x14ac:dyDescent="0.3">
      <c r="A2460" t="s">
        <v>10</v>
      </c>
      <c r="B2460" s="1">
        <v>47118</v>
      </c>
      <c r="C2460">
        <v>0</v>
      </c>
      <c r="D2460" t="s">
        <v>11</v>
      </c>
      <c r="E2460" s="1">
        <v>44880</v>
      </c>
      <c r="F2460" s="2">
        <v>0.77738425925925936</v>
      </c>
      <c r="G2460">
        <v>14.8</v>
      </c>
      <c r="H2460">
        <v>7.85</v>
      </c>
      <c r="I2460">
        <v>1246</v>
      </c>
      <c r="J2460">
        <v>2459</v>
      </c>
      <c r="K2460" t="str">
        <f t="shared" si="114"/>
        <v>2022</v>
      </c>
      <c r="L2460" t="str">
        <f t="shared" si="115"/>
        <v>11</v>
      </c>
      <c r="M2460" t="str">
        <f t="shared" si="116"/>
        <v>2022-11</v>
      </c>
    </row>
    <row r="2461" spans="1:13" x14ac:dyDescent="0.3">
      <c r="A2461" t="s">
        <v>10</v>
      </c>
      <c r="B2461" s="1">
        <v>47118</v>
      </c>
      <c r="C2461">
        <v>25</v>
      </c>
      <c r="D2461" t="s">
        <v>17</v>
      </c>
      <c r="E2461" s="1">
        <v>44880</v>
      </c>
      <c r="F2461" s="2">
        <v>0.77738425925925936</v>
      </c>
      <c r="G2461">
        <v>14.8</v>
      </c>
      <c r="H2461">
        <v>7.85</v>
      </c>
      <c r="I2461">
        <v>1246</v>
      </c>
      <c r="J2461">
        <v>2460</v>
      </c>
      <c r="K2461" t="str">
        <f t="shared" si="114"/>
        <v>2022</v>
      </c>
      <c r="L2461" t="str">
        <f t="shared" si="115"/>
        <v>11</v>
      </c>
      <c r="M2461" t="str">
        <f t="shared" si="116"/>
        <v>2022-11</v>
      </c>
    </row>
    <row r="2462" spans="1:13" x14ac:dyDescent="0.3">
      <c r="A2462" t="s">
        <v>14</v>
      </c>
      <c r="B2462" s="1">
        <v>47848</v>
      </c>
      <c r="C2462">
        <v>10</v>
      </c>
      <c r="D2462" t="s">
        <v>15</v>
      </c>
      <c r="E2462" s="1">
        <v>44920</v>
      </c>
      <c r="F2462" s="2">
        <v>0.46134259259259264</v>
      </c>
      <c r="G2462">
        <v>14.49</v>
      </c>
      <c r="H2462">
        <v>9.24</v>
      </c>
      <c r="I2462">
        <v>1247</v>
      </c>
      <c r="J2462">
        <v>2461</v>
      </c>
      <c r="K2462" t="str">
        <f t="shared" si="114"/>
        <v>2022</v>
      </c>
      <c r="L2462" t="str">
        <f t="shared" si="115"/>
        <v>12</v>
      </c>
      <c r="M2462" t="str">
        <f t="shared" si="116"/>
        <v>2022-12</v>
      </c>
    </row>
    <row r="2463" spans="1:13" x14ac:dyDescent="0.3">
      <c r="A2463" t="s">
        <v>14</v>
      </c>
      <c r="B2463" s="1">
        <v>47848</v>
      </c>
      <c r="C2463">
        <v>25</v>
      </c>
      <c r="D2463" t="s">
        <v>17</v>
      </c>
      <c r="E2463" s="1">
        <v>44920</v>
      </c>
      <c r="F2463" s="2">
        <v>0.46134259259259264</v>
      </c>
      <c r="G2463">
        <v>14.49</v>
      </c>
      <c r="H2463">
        <v>9.24</v>
      </c>
      <c r="I2463">
        <v>1247</v>
      </c>
      <c r="J2463">
        <v>2462</v>
      </c>
      <c r="K2463" t="str">
        <f t="shared" si="114"/>
        <v>2022</v>
      </c>
      <c r="L2463" t="str">
        <f t="shared" si="115"/>
        <v>12</v>
      </c>
      <c r="M2463" t="str">
        <f t="shared" si="116"/>
        <v>2022-12</v>
      </c>
    </row>
    <row r="2464" spans="1:13" x14ac:dyDescent="0.3">
      <c r="A2464" t="s">
        <v>14</v>
      </c>
      <c r="B2464" s="1">
        <v>47848</v>
      </c>
      <c r="C2464">
        <v>20</v>
      </c>
      <c r="D2464" t="s">
        <v>16</v>
      </c>
      <c r="E2464" s="1">
        <v>44974</v>
      </c>
      <c r="F2464" s="2">
        <v>0.51714120370370364</v>
      </c>
      <c r="G2464">
        <v>11.22</v>
      </c>
      <c r="H2464">
        <v>6.12</v>
      </c>
      <c r="I2464">
        <v>1248</v>
      </c>
      <c r="J2464">
        <v>2463</v>
      </c>
      <c r="K2464" t="str">
        <f t="shared" si="114"/>
        <v>2023</v>
      </c>
      <c r="L2464" t="str">
        <f t="shared" si="115"/>
        <v>02</v>
      </c>
      <c r="M2464" t="str">
        <f t="shared" si="116"/>
        <v>2023-02</v>
      </c>
    </row>
    <row r="2465" spans="1:13" x14ac:dyDescent="0.3">
      <c r="A2465" t="s">
        <v>14</v>
      </c>
      <c r="B2465" s="1">
        <v>47848</v>
      </c>
      <c r="C2465">
        <v>25</v>
      </c>
      <c r="D2465" t="s">
        <v>17</v>
      </c>
      <c r="E2465" s="1">
        <v>44974</v>
      </c>
      <c r="F2465" s="2">
        <v>0.51714120370370364</v>
      </c>
      <c r="G2465">
        <v>11.22</v>
      </c>
      <c r="H2465">
        <v>6.12</v>
      </c>
      <c r="I2465">
        <v>1248</v>
      </c>
      <c r="J2465">
        <v>2464</v>
      </c>
      <c r="K2465" t="str">
        <f t="shared" si="114"/>
        <v>2023</v>
      </c>
      <c r="L2465" t="str">
        <f t="shared" si="115"/>
        <v>02</v>
      </c>
      <c r="M2465" t="str">
        <f t="shared" si="116"/>
        <v>2023-02</v>
      </c>
    </row>
    <row r="2466" spans="1:13" x14ac:dyDescent="0.3">
      <c r="A2466" t="s">
        <v>14</v>
      </c>
      <c r="B2466" s="1">
        <v>47848</v>
      </c>
      <c r="C2466">
        <v>20</v>
      </c>
      <c r="D2466" t="s">
        <v>16</v>
      </c>
      <c r="E2466" s="1">
        <v>44622</v>
      </c>
      <c r="F2466" s="2">
        <v>0.47642361111111109</v>
      </c>
      <c r="G2466">
        <v>13</v>
      </c>
      <c r="H2466">
        <v>5.36</v>
      </c>
      <c r="I2466">
        <v>1249</v>
      </c>
      <c r="J2466">
        <v>2465</v>
      </c>
      <c r="K2466" t="str">
        <f t="shared" si="114"/>
        <v>2022</v>
      </c>
      <c r="L2466" t="str">
        <f t="shared" si="115"/>
        <v>03</v>
      </c>
      <c r="M2466" t="str">
        <f t="shared" si="116"/>
        <v>2022-03</v>
      </c>
    </row>
    <row r="2467" spans="1:13" x14ac:dyDescent="0.3">
      <c r="A2467" t="s">
        <v>14</v>
      </c>
      <c r="B2467" s="1">
        <v>47848</v>
      </c>
      <c r="C2467">
        <v>40</v>
      </c>
      <c r="D2467" t="s">
        <v>12</v>
      </c>
      <c r="E2467" s="1">
        <v>44622</v>
      </c>
      <c r="F2467" s="2">
        <v>0.47642361111111109</v>
      </c>
      <c r="G2467">
        <v>13</v>
      </c>
      <c r="H2467">
        <v>5.36</v>
      </c>
      <c r="I2467">
        <v>1249</v>
      </c>
      <c r="J2467">
        <v>2466</v>
      </c>
      <c r="K2467" t="str">
        <f t="shared" si="114"/>
        <v>2022</v>
      </c>
      <c r="L2467" t="str">
        <f t="shared" si="115"/>
        <v>03</v>
      </c>
      <c r="M2467" t="str">
        <f t="shared" si="116"/>
        <v>2022-03</v>
      </c>
    </row>
    <row r="2468" spans="1:13" x14ac:dyDescent="0.3">
      <c r="A2468" t="s">
        <v>22</v>
      </c>
      <c r="B2468" s="1">
        <v>47299</v>
      </c>
      <c r="C2468">
        <v>10</v>
      </c>
      <c r="D2468" t="s">
        <v>15</v>
      </c>
      <c r="E2468" s="1">
        <v>44687</v>
      </c>
      <c r="F2468" s="2">
        <v>0.72310185185185183</v>
      </c>
      <c r="G2468">
        <v>13.73</v>
      </c>
      <c r="H2468">
        <v>10.84</v>
      </c>
      <c r="I2468">
        <v>1250</v>
      </c>
      <c r="J2468">
        <v>2467</v>
      </c>
      <c r="K2468" t="str">
        <f t="shared" si="114"/>
        <v>2022</v>
      </c>
      <c r="L2468" t="str">
        <f t="shared" si="115"/>
        <v>05</v>
      </c>
      <c r="M2468" t="str">
        <f t="shared" si="116"/>
        <v>2022-05</v>
      </c>
    </row>
    <row r="2469" spans="1:13" x14ac:dyDescent="0.3">
      <c r="A2469" t="s">
        <v>14</v>
      </c>
      <c r="B2469" s="1">
        <v>47848</v>
      </c>
      <c r="C2469">
        <v>10</v>
      </c>
      <c r="D2469" t="s">
        <v>15</v>
      </c>
      <c r="E2469" s="1">
        <v>44771</v>
      </c>
      <c r="F2469" s="2">
        <v>0.42686342592592591</v>
      </c>
      <c r="G2469">
        <v>10.31</v>
      </c>
      <c r="H2469">
        <v>9.7100000000000009</v>
      </c>
      <c r="I2469">
        <v>1251</v>
      </c>
      <c r="J2469">
        <v>2468</v>
      </c>
      <c r="K2469" t="str">
        <f t="shared" si="114"/>
        <v>2022</v>
      </c>
      <c r="L2469" t="str">
        <f t="shared" si="115"/>
        <v>07</v>
      </c>
      <c r="M2469" t="str">
        <f t="shared" si="116"/>
        <v>2022-07</v>
      </c>
    </row>
    <row r="2470" spans="1:13" x14ac:dyDescent="0.3">
      <c r="A2470" t="s">
        <v>22</v>
      </c>
      <c r="B2470" s="1">
        <v>47299</v>
      </c>
      <c r="C2470">
        <v>20</v>
      </c>
      <c r="D2470" t="s">
        <v>16</v>
      </c>
      <c r="E2470" s="1">
        <v>44833</v>
      </c>
      <c r="F2470" s="2">
        <v>0.46270833333333333</v>
      </c>
      <c r="G2470">
        <v>10.53</v>
      </c>
      <c r="H2470">
        <v>7.1</v>
      </c>
      <c r="I2470">
        <v>1252</v>
      </c>
      <c r="J2470">
        <v>2469</v>
      </c>
      <c r="K2470" t="str">
        <f t="shared" si="114"/>
        <v>2022</v>
      </c>
      <c r="L2470" t="str">
        <f t="shared" si="115"/>
        <v>09</v>
      </c>
      <c r="M2470" t="str">
        <f t="shared" si="116"/>
        <v>2022-09</v>
      </c>
    </row>
    <row r="2471" spans="1:13" x14ac:dyDescent="0.3">
      <c r="A2471" t="s">
        <v>22</v>
      </c>
      <c r="B2471" s="1">
        <v>47299</v>
      </c>
      <c r="C2471">
        <v>25</v>
      </c>
      <c r="D2471" t="s">
        <v>17</v>
      </c>
      <c r="E2471" s="1">
        <v>44833</v>
      </c>
      <c r="F2471" s="2">
        <v>0.46270833333333333</v>
      </c>
      <c r="G2471">
        <v>10.53</v>
      </c>
      <c r="H2471">
        <v>7.1</v>
      </c>
      <c r="I2471">
        <v>1252</v>
      </c>
      <c r="J2471">
        <v>2470</v>
      </c>
      <c r="K2471" t="str">
        <f t="shared" si="114"/>
        <v>2022</v>
      </c>
      <c r="L2471" t="str">
        <f t="shared" si="115"/>
        <v>09</v>
      </c>
      <c r="M2471" t="str">
        <f t="shared" si="116"/>
        <v>2022-09</v>
      </c>
    </row>
    <row r="2472" spans="1:13" x14ac:dyDescent="0.3">
      <c r="A2472" t="s">
        <v>10</v>
      </c>
      <c r="B2472" s="1">
        <v>47118</v>
      </c>
      <c r="C2472">
        <v>20</v>
      </c>
      <c r="D2472" t="s">
        <v>16</v>
      </c>
      <c r="E2472" s="1">
        <v>44793</v>
      </c>
      <c r="F2472" s="2">
        <v>0.34144675925925921</v>
      </c>
      <c r="G2472">
        <v>6.73</v>
      </c>
      <c r="H2472">
        <v>10.8</v>
      </c>
      <c r="I2472">
        <v>1253</v>
      </c>
      <c r="J2472">
        <v>2471</v>
      </c>
      <c r="K2472" t="str">
        <f t="shared" si="114"/>
        <v>2022</v>
      </c>
      <c r="L2472" t="str">
        <f t="shared" si="115"/>
        <v>08</v>
      </c>
      <c r="M2472" t="str">
        <f t="shared" si="116"/>
        <v>2022-08</v>
      </c>
    </row>
    <row r="2473" spans="1:13" x14ac:dyDescent="0.3">
      <c r="A2473" t="s">
        <v>10</v>
      </c>
      <c r="B2473" s="1">
        <v>47118</v>
      </c>
      <c r="C2473">
        <v>20</v>
      </c>
      <c r="D2473" t="s">
        <v>16</v>
      </c>
      <c r="E2473" s="1">
        <v>44814</v>
      </c>
      <c r="F2473" s="2">
        <v>0.6138541666666667</v>
      </c>
      <c r="G2473">
        <v>10.89</v>
      </c>
      <c r="H2473">
        <v>9.2100000000000009</v>
      </c>
      <c r="I2473">
        <v>1254</v>
      </c>
      <c r="J2473">
        <v>2472</v>
      </c>
      <c r="K2473" t="str">
        <f t="shared" si="114"/>
        <v>2022</v>
      </c>
      <c r="L2473" t="str">
        <f t="shared" si="115"/>
        <v>09</v>
      </c>
      <c r="M2473" t="str">
        <f t="shared" si="116"/>
        <v>2022-09</v>
      </c>
    </row>
    <row r="2474" spans="1:13" x14ac:dyDescent="0.3">
      <c r="A2474" t="s">
        <v>21</v>
      </c>
      <c r="B2474" t="s">
        <v>19</v>
      </c>
      <c r="C2474">
        <v>10</v>
      </c>
      <c r="D2474" t="s">
        <v>15</v>
      </c>
      <c r="E2474" s="1">
        <v>44861</v>
      </c>
      <c r="F2474" s="2">
        <v>0.85271990740740744</v>
      </c>
      <c r="G2474">
        <v>13.52</v>
      </c>
      <c r="H2474">
        <v>11.81</v>
      </c>
      <c r="I2474">
        <v>1255</v>
      </c>
      <c r="J2474">
        <v>2473</v>
      </c>
      <c r="K2474" t="str">
        <f t="shared" si="114"/>
        <v>2022</v>
      </c>
      <c r="L2474" t="str">
        <f t="shared" si="115"/>
        <v>10</v>
      </c>
      <c r="M2474" t="str">
        <f t="shared" si="116"/>
        <v>2022-10</v>
      </c>
    </row>
    <row r="2475" spans="1:13" x14ac:dyDescent="0.3">
      <c r="A2475" t="s">
        <v>21</v>
      </c>
      <c r="B2475" t="s">
        <v>19</v>
      </c>
      <c r="C2475">
        <v>40</v>
      </c>
      <c r="D2475" t="s">
        <v>12</v>
      </c>
      <c r="E2475" s="1">
        <v>44861</v>
      </c>
      <c r="F2475" s="2">
        <v>0.85271990740740744</v>
      </c>
      <c r="G2475">
        <v>13.52</v>
      </c>
      <c r="H2475">
        <v>11.81</v>
      </c>
      <c r="I2475">
        <v>1255</v>
      </c>
      <c r="J2475">
        <v>2474</v>
      </c>
      <c r="K2475" t="str">
        <f t="shared" si="114"/>
        <v>2022</v>
      </c>
      <c r="L2475" t="str">
        <f t="shared" si="115"/>
        <v>10</v>
      </c>
      <c r="M2475" t="str">
        <f t="shared" si="116"/>
        <v>2022-10</v>
      </c>
    </row>
    <row r="2476" spans="1:13" x14ac:dyDescent="0.3">
      <c r="A2476" t="s">
        <v>21</v>
      </c>
      <c r="B2476" t="s">
        <v>19</v>
      </c>
      <c r="C2476">
        <v>50</v>
      </c>
      <c r="D2476" t="s">
        <v>13</v>
      </c>
      <c r="E2476" s="1">
        <v>44861</v>
      </c>
      <c r="F2476" s="2">
        <v>0.85271990740740744</v>
      </c>
      <c r="G2476">
        <v>13.52</v>
      </c>
      <c r="H2476">
        <v>11.81</v>
      </c>
      <c r="I2476">
        <v>1255</v>
      </c>
      <c r="J2476">
        <v>2475</v>
      </c>
      <c r="K2476" t="str">
        <f t="shared" si="114"/>
        <v>2022</v>
      </c>
      <c r="L2476" t="str">
        <f t="shared" si="115"/>
        <v>10</v>
      </c>
      <c r="M2476" t="str">
        <f t="shared" si="116"/>
        <v>2022-10</v>
      </c>
    </row>
    <row r="2477" spans="1:13" x14ac:dyDescent="0.3">
      <c r="A2477" t="s">
        <v>22</v>
      </c>
      <c r="B2477" s="1">
        <v>47299</v>
      </c>
      <c r="C2477">
        <v>20</v>
      </c>
      <c r="D2477" t="s">
        <v>16</v>
      </c>
      <c r="E2477" s="1">
        <v>44597</v>
      </c>
      <c r="F2477" s="2">
        <v>0.4730787037037037</v>
      </c>
      <c r="G2477">
        <v>6.62</v>
      </c>
      <c r="H2477">
        <v>11.78</v>
      </c>
      <c r="I2477">
        <v>1256</v>
      </c>
      <c r="J2477">
        <v>2476</v>
      </c>
      <c r="K2477" t="str">
        <f t="shared" si="114"/>
        <v>2022</v>
      </c>
      <c r="L2477" t="str">
        <f t="shared" si="115"/>
        <v>02</v>
      </c>
      <c r="M2477" t="str">
        <f t="shared" si="116"/>
        <v>2022-02</v>
      </c>
    </row>
    <row r="2478" spans="1:13" x14ac:dyDescent="0.3">
      <c r="A2478" t="s">
        <v>21</v>
      </c>
      <c r="B2478" t="s">
        <v>19</v>
      </c>
      <c r="C2478">
        <v>0</v>
      </c>
      <c r="D2478" t="s">
        <v>11</v>
      </c>
      <c r="E2478" s="1">
        <v>44688</v>
      </c>
      <c r="F2478" s="2">
        <v>0.6008796296296296</v>
      </c>
      <c r="G2478">
        <v>5.79</v>
      </c>
      <c r="H2478">
        <v>5.41</v>
      </c>
      <c r="I2478">
        <v>1257</v>
      </c>
      <c r="J2478">
        <v>2477</v>
      </c>
      <c r="K2478" t="str">
        <f t="shared" si="114"/>
        <v>2022</v>
      </c>
      <c r="L2478" t="str">
        <f t="shared" si="115"/>
        <v>05</v>
      </c>
      <c r="M2478" t="str">
        <f t="shared" si="116"/>
        <v>2022-05</v>
      </c>
    </row>
    <row r="2479" spans="1:13" x14ac:dyDescent="0.3">
      <c r="A2479" t="s">
        <v>21</v>
      </c>
      <c r="B2479" t="s">
        <v>19</v>
      </c>
      <c r="C2479">
        <v>25</v>
      </c>
      <c r="D2479" t="s">
        <v>17</v>
      </c>
      <c r="E2479" s="1">
        <v>44688</v>
      </c>
      <c r="F2479" s="2">
        <v>0.6008796296296296</v>
      </c>
      <c r="G2479">
        <v>5.79</v>
      </c>
      <c r="H2479">
        <v>5.41</v>
      </c>
      <c r="I2479">
        <v>1257</v>
      </c>
      <c r="J2479">
        <v>2478</v>
      </c>
      <c r="K2479" t="str">
        <f t="shared" si="114"/>
        <v>2022</v>
      </c>
      <c r="L2479" t="str">
        <f t="shared" si="115"/>
        <v>05</v>
      </c>
      <c r="M2479" t="str">
        <f t="shared" si="116"/>
        <v>2022-05</v>
      </c>
    </row>
    <row r="2480" spans="1:13" x14ac:dyDescent="0.3">
      <c r="A2480" t="s">
        <v>21</v>
      </c>
      <c r="B2480" t="s">
        <v>19</v>
      </c>
      <c r="C2480">
        <v>80</v>
      </c>
      <c r="D2480" t="s">
        <v>20</v>
      </c>
      <c r="E2480" s="1">
        <v>44688</v>
      </c>
      <c r="F2480" s="2">
        <v>0.6008796296296296</v>
      </c>
      <c r="G2480">
        <v>5.79</v>
      </c>
      <c r="H2480">
        <v>5.41</v>
      </c>
      <c r="I2480">
        <v>1257</v>
      </c>
      <c r="J2480">
        <v>2479</v>
      </c>
      <c r="K2480" t="str">
        <f t="shared" si="114"/>
        <v>2022</v>
      </c>
      <c r="L2480" t="str">
        <f t="shared" si="115"/>
        <v>05</v>
      </c>
      <c r="M2480" t="str">
        <f t="shared" si="116"/>
        <v>2022-05</v>
      </c>
    </row>
    <row r="2481" spans="1:13" x14ac:dyDescent="0.3">
      <c r="A2481" t="s">
        <v>21</v>
      </c>
      <c r="B2481" t="s">
        <v>19</v>
      </c>
      <c r="C2481">
        <v>10</v>
      </c>
      <c r="D2481" t="s">
        <v>15</v>
      </c>
      <c r="E2481" s="1">
        <v>44725</v>
      </c>
      <c r="F2481" s="2">
        <v>0.71180555555555547</v>
      </c>
      <c r="G2481">
        <v>13.76</v>
      </c>
      <c r="H2481">
        <v>9.7899999999999991</v>
      </c>
      <c r="I2481">
        <v>1258</v>
      </c>
      <c r="J2481">
        <v>2480</v>
      </c>
      <c r="K2481" t="str">
        <f t="shared" si="114"/>
        <v>2022</v>
      </c>
      <c r="L2481" t="str">
        <f t="shared" si="115"/>
        <v>06</v>
      </c>
      <c r="M2481" t="str">
        <f t="shared" si="116"/>
        <v>2022-06</v>
      </c>
    </row>
    <row r="2482" spans="1:13" x14ac:dyDescent="0.3">
      <c r="A2482" t="s">
        <v>21</v>
      </c>
      <c r="B2482" t="s">
        <v>19</v>
      </c>
      <c r="C2482">
        <v>40</v>
      </c>
      <c r="D2482" t="s">
        <v>12</v>
      </c>
      <c r="E2482" s="1">
        <v>44725</v>
      </c>
      <c r="F2482" s="2">
        <v>0.71180555555555547</v>
      </c>
      <c r="G2482">
        <v>13.76</v>
      </c>
      <c r="H2482">
        <v>9.7899999999999991</v>
      </c>
      <c r="I2482">
        <v>1258</v>
      </c>
      <c r="J2482">
        <v>2481</v>
      </c>
      <c r="K2482" t="str">
        <f t="shared" si="114"/>
        <v>2022</v>
      </c>
      <c r="L2482" t="str">
        <f t="shared" si="115"/>
        <v>06</v>
      </c>
      <c r="M2482" t="str">
        <f t="shared" si="116"/>
        <v>2022-06</v>
      </c>
    </row>
    <row r="2483" spans="1:13" x14ac:dyDescent="0.3">
      <c r="A2483" t="s">
        <v>21</v>
      </c>
      <c r="B2483" t="s">
        <v>19</v>
      </c>
      <c r="C2483">
        <v>80</v>
      </c>
      <c r="D2483" t="s">
        <v>20</v>
      </c>
      <c r="E2483" s="1">
        <v>44725</v>
      </c>
      <c r="F2483" s="2">
        <v>0.71180555555555547</v>
      </c>
      <c r="G2483">
        <v>13.76</v>
      </c>
      <c r="H2483">
        <v>9.7899999999999991</v>
      </c>
      <c r="I2483">
        <v>1258</v>
      </c>
      <c r="J2483">
        <v>2482</v>
      </c>
      <c r="K2483" t="str">
        <f t="shared" si="114"/>
        <v>2022</v>
      </c>
      <c r="L2483" t="str">
        <f t="shared" si="115"/>
        <v>06</v>
      </c>
      <c r="M2483" t="str">
        <f t="shared" si="116"/>
        <v>2022-06</v>
      </c>
    </row>
    <row r="2484" spans="1:13" x14ac:dyDescent="0.3">
      <c r="A2484" t="s">
        <v>10</v>
      </c>
      <c r="B2484" s="1">
        <v>47118</v>
      </c>
      <c r="C2484">
        <v>0</v>
      </c>
      <c r="D2484" t="s">
        <v>11</v>
      </c>
      <c r="E2484" s="1">
        <v>44746</v>
      </c>
      <c r="F2484" s="2">
        <v>0.5291203703703703</v>
      </c>
      <c r="G2484">
        <v>7.96</v>
      </c>
      <c r="H2484">
        <v>8.4700000000000006</v>
      </c>
      <c r="I2484">
        <v>1259</v>
      </c>
      <c r="J2484">
        <v>2483</v>
      </c>
      <c r="K2484" t="str">
        <f t="shared" si="114"/>
        <v>2022</v>
      </c>
      <c r="L2484" t="str">
        <f t="shared" si="115"/>
        <v>07</v>
      </c>
      <c r="M2484" t="str">
        <f t="shared" si="116"/>
        <v>2022-07</v>
      </c>
    </row>
    <row r="2485" spans="1:13" x14ac:dyDescent="0.3">
      <c r="A2485" t="s">
        <v>10</v>
      </c>
      <c r="B2485" s="1">
        <v>47118</v>
      </c>
      <c r="C2485">
        <v>40</v>
      </c>
      <c r="D2485" t="s">
        <v>12</v>
      </c>
      <c r="E2485" s="1">
        <v>44746</v>
      </c>
      <c r="F2485" s="2">
        <v>0.5291203703703703</v>
      </c>
      <c r="G2485">
        <v>7.96</v>
      </c>
      <c r="H2485">
        <v>8.4700000000000006</v>
      </c>
      <c r="I2485">
        <v>1259</v>
      </c>
      <c r="J2485">
        <v>2484</v>
      </c>
      <c r="K2485" t="str">
        <f t="shared" si="114"/>
        <v>2022</v>
      </c>
      <c r="L2485" t="str">
        <f t="shared" si="115"/>
        <v>07</v>
      </c>
      <c r="M2485" t="str">
        <f t="shared" si="116"/>
        <v>2022-07</v>
      </c>
    </row>
    <row r="2486" spans="1:13" x14ac:dyDescent="0.3">
      <c r="A2486" t="s">
        <v>10</v>
      </c>
      <c r="B2486" s="1">
        <v>47118</v>
      </c>
      <c r="C2486">
        <v>50</v>
      </c>
      <c r="D2486" t="s">
        <v>13</v>
      </c>
      <c r="E2486" s="1">
        <v>44746</v>
      </c>
      <c r="F2486" s="2">
        <v>0.5291203703703703</v>
      </c>
      <c r="G2486">
        <v>7.96</v>
      </c>
      <c r="H2486">
        <v>8.4700000000000006</v>
      </c>
      <c r="I2486">
        <v>1259</v>
      </c>
      <c r="J2486">
        <v>2485</v>
      </c>
      <c r="K2486" t="str">
        <f t="shared" si="114"/>
        <v>2022</v>
      </c>
      <c r="L2486" t="str">
        <f t="shared" si="115"/>
        <v>07</v>
      </c>
      <c r="M2486" t="str">
        <f t="shared" si="116"/>
        <v>2022-07</v>
      </c>
    </row>
    <row r="2487" spans="1:13" x14ac:dyDescent="0.3">
      <c r="A2487" t="s">
        <v>10</v>
      </c>
      <c r="B2487" s="1">
        <v>47118</v>
      </c>
      <c r="C2487">
        <v>10</v>
      </c>
      <c r="D2487" t="s">
        <v>15</v>
      </c>
      <c r="E2487" s="1">
        <v>44693</v>
      </c>
      <c r="F2487" s="2">
        <v>0.81521990740740735</v>
      </c>
      <c r="G2487">
        <v>13.19</v>
      </c>
      <c r="H2487">
        <v>10.43</v>
      </c>
      <c r="I2487">
        <v>1260</v>
      </c>
      <c r="J2487">
        <v>2486</v>
      </c>
      <c r="K2487" t="str">
        <f t="shared" si="114"/>
        <v>2022</v>
      </c>
      <c r="L2487" t="str">
        <f t="shared" si="115"/>
        <v>05</v>
      </c>
      <c r="M2487" t="str">
        <f t="shared" si="116"/>
        <v>2022-05</v>
      </c>
    </row>
    <row r="2488" spans="1:13" x14ac:dyDescent="0.3">
      <c r="A2488" t="s">
        <v>10</v>
      </c>
      <c r="B2488" s="1">
        <v>47118</v>
      </c>
      <c r="C2488">
        <v>25</v>
      </c>
      <c r="D2488" t="s">
        <v>17</v>
      </c>
      <c r="E2488" s="1">
        <v>44693</v>
      </c>
      <c r="F2488" s="2">
        <v>0.81521990740740735</v>
      </c>
      <c r="G2488">
        <v>13.19</v>
      </c>
      <c r="H2488">
        <v>10.43</v>
      </c>
      <c r="I2488">
        <v>1260</v>
      </c>
      <c r="J2488">
        <v>2487</v>
      </c>
      <c r="K2488" t="str">
        <f t="shared" si="114"/>
        <v>2022</v>
      </c>
      <c r="L2488" t="str">
        <f t="shared" si="115"/>
        <v>05</v>
      </c>
      <c r="M2488" t="str">
        <f t="shared" si="116"/>
        <v>2022-05</v>
      </c>
    </row>
    <row r="2489" spans="1:13" x14ac:dyDescent="0.3">
      <c r="A2489" t="s">
        <v>10</v>
      </c>
      <c r="B2489" s="1">
        <v>47118</v>
      </c>
      <c r="C2489">
        <v>50</v>
      </c>
      <c r="D2489" t="s">
        <v>13</v>
      </c>
      <c r="E2489" s="1">
        <v>44693</v>
      </c>
      <c r="F2489" s="2">
        <v>0.81521990740740735</v>
      </c>
      <c r="G2489">
        <v>13.19</v>
      </c>
      <c r="H2489">
        <v>10.43</v>
      </c>
      <c r="I2489">
        <v>1260</v>
      </c>
      <c r="J2489">
        <v>2488</v>
      </c>
      <c r="K2489" t="str">
        <f t="shared" si="114"/>
        <v>2022</v>
      </c>
      <c r="L2489" t="str">
        <f t="shared" si="115"/>
        <v>05</v>
      </c>
      <c r="M2489" t="str">
        <f t="shared" si="116"/>
        <v>2022-05</v>
      </c>
    </row>
    <row r="2490" spans="1:13" x14ac:dyDescent="0.3">
      <c r="A2490" t="s">
        <v>14</v>
      </c>
      <c r="B2490" s="1">
        <v>47848</v>
      </c>
      <c r="C2490">
        <v>0</v>
      </c>
      <c r="D2490" t="s">
        <v>11</v>
      </c>
      <c r="E2490" s="1">
        <v>44757</v>
      </c>
      <c r="F2490" s="2">
        <v>0.46939814814814818</v>
      </c>
      <c r="G2490">
        <v>6.5</v>
      </c>
      <c r="H2490">
        <v>9.2200000000000006</v>
      </c>
      <c r="I2490">
        <v>1261</v>
      </c>
      <c r="J2490">
        <v>2489</v>
      </c>
      <c r="K2490" t="str">
        <f t="shared" si="114"/>
        <v>2022</v>
      </c>
      <c r="L2490" t="str">
        <f t="shared" si="115"/>
        <v>07</v>
      </c>
      <c r="M2490" t="str">
        <f t="shared" si="116"/>
        <v>2022-07</v>
      </c>
    </row>
    <row r="2491" spans="1:13" x14ac:dyDescent="0.3">
      <c r="A2491" t="s">
        <v>14</v>
      </c>
      <c r="B2491" s="1">
        <v>47848</v>
      </c>
      <c r="C2491">
        <v>25</v>
      </c>
      <c r="D2491" t="s">
        <v>17</v>
      </c>
      <c r="E2491" s="1">
        <v>44757</v>
      </c>
      <c r="F2491" s="2">
        <v>0.46939814814814818</v>
      </c>
      <c r="G2491">
        <v>6.5</v>
      </c>
      <c r="H2491">
        <v>9.2200000000000006</v>
      </c>
      <c r="I2491">
        <v>1261</v>
      </c>
      <c r="J2491">
        <v>2490</v>
      </c>
      <c r="K2491" t="str">
        <f t="shared" si="114"/>
        <v>2022</v>
      </c>
      <c r="L2491" t="str">
        <f t="shared" si="115"/>
        <v>07</v>
      </c>
      <c r="M2491" t="str">
        <f t="shared" si="116"/>
        <v>2022-07</v>
      </c>
    </row>
    <row r="2492" spans="1:13" x14ac:dyDescent="0.3">
      <c r="A2492" t="s">
        <v>14</v>
      </c>
      <c r="B2492" s="1">
        <v>47848</v>
      </c>
      <c r="C2492">
        <v>10</v>
      </c>
      <c r="D2492" t="s">
        <v>15</v>
      </c>
      <c r="E2492" s="1">
        <v>44776</v>
      </c>
      <c r="F2492" s="2">
        <v>0.43083333333333335</v>
      </c>
      <c r="G2492">
        <v>12.16</v>
      </c>
      <c r="H2492">
        <v>8.1199999999999992</v>
      </c>
      <c r="I2492">
        <v>1262</v>
      </c>
      <c r="J2492">
        <v>2491</v>
      </c>
      <c r="K2492" t="str">
        <f t="shared" si="114"/>
        <v>2022</v>
      </c>
      <c r="L2492" t="str">
        <f t="shared" si="115"/>
        <v>08</v>
      </c>
      <c r="M2492" t="str">
        <f t="shared" si="116"/>
        <v>2022-08</v>
      </c>
    </row>
    <row r="2493" spans="1:13" x14ac:dyDescent="0.3">
      <c r="A2493" t="s">
        <v>10</v>
      </c>
      <c r="B2493" s="1">
        <v>47118</v>
      </c>
      <c r="C2493">
        <v>0</v>
      </c>
      <c r="D2493" t="s">
        <v>11</v>
      </c>
      <c r="E2493" s="1">
        <v>44898</v>
      </c>
      <c r="F2493" s="2">
        <v>0.52915509259259264</v>
      </c>
      <c r="G2493">
        <v>6.29</v>
      </c>
      <c r="H2493">
        <v>8.1</v>
      </c>
      <c r="I2493">
        <v>1263</v>
      </c>
      <c r="J2493">
        <v>2492</v>
      </c>
      <c r="K2493" t="str">
        <f t="shared" si="114"/>
        <v>2022</v>
      </c>
      <c r="L2493" t="str">
        <f t="shared" si="115"/>
        <v>12</v>
      </c>
      <c r="M2493" t="str">
        <f t="shared" si="116"/>
        <v>2022-12</v>
      </c>
    </row>
    <row r="2494" spans="1:13" x14ac:dyDescent="0.3">
      <c r="A2494" t="s">
        <v>14</v>
      </c>
      <c r="B2494" s="1">
        <v>47848</v>
      </c>
      <c r="C2494">
        <v>10</v>
      </c>
      <c r="D2494" t="s">
        <v>15</v>
      </c>
      <c r="E2494" s="1">
        <v>44863</v>
      </c>
      <c r="F2494" s="2">
        <v>0.43067129629629625</v>
      </c>
      <c r="G2494">
        <v>10.24</v>
      </c>
      <c r="H2494">
        <v>14.55</v>
      </c>
      <c r="I2494">
        <v>1264</v>
      </c>
      <c r="J2494">
        <v>2493</v>
      </c>
      <c r="K2494" t="str">
        <f t="shared" si="114"/>
        <v>2022</v>
      </c>
      <c r="L2494" t="str">
        <f t="shared" si="115"/>
        <v>10</v>
      </c>
      <c r="M2494" t="str">
        <f t="shared" si="116"/>
        <v>2022-10</v>
      </c>
    </row>
    <row r="2495" spans="1:13" x14ac:dyDescent="0.3">
      <c r="A2495" t="s">
        <v>14</v>
      </c>
      <c r="B2495" s="1">
        <v>47848</v>
      </c>
      <c r="C2495">
        <v>40</v>
      </c>
      <c r="D2495" t="s">
        <v>12</v>
      </c>
      <c r="E2495" s="1">
        <v>44863</v>
      </c>
      <c r="F2495" s="2">
        <v>0.43067129629629625</v>
      </c>
      <c r="G2495">
        <v>10.24</v>
      </c>
      <c r="H2495">
        <v>14.55</v>
      </c>
      <c r="I2495">
        <v>1264</v>
      </c>
      <c r="J2495">
        <v>2494</v>
      </c>
      <c r="K2495" t="str">
        <f t="shared" si="114"/>
        <v>2022</v>
      </c>
      <c r="L2495" t="str">
        <f t="shared" si="115"/>
        <v>10</v>
      </c>
      <c r="M2495" t="str">
        <f t="shared" si="116"/>
        <v>2022-10</v>
      </c>
    </row>
    <row r="2496" spans="1:13" x14ac:dyDescent="0.3">
      <c r="A2496" t="s">
        <v>14</v>
      </c>
      <c r="B2496" s="1">
        <v>47848</v>
      </c>
      <c r="C2496">
        <v>80</v>
      </c>
      <c r="D2496" t="s">
        <v>20</v>
      </c>
      <c r="E2496" s="1">
        <v>44863</v>
      </c>
      <c r="F2496" s="2">
        <v>0.43067129629629625</v>
      </c>
      <c r="G2496">
        <v>10.24</v>
      </c>
      <c r="H2496">
        <v>14.55</v>
      </c>
      <c r="I2496">
        <v>1264</v>
      </c>
      <c r="J2496">
        <v>2495</v>
      </c>
      <c r="K2496" t="str">
        <f t="shared" si="114"/>
        <v>2022</v>
      </c>
      <c r="L2496" t="str">
        <f t="shared" si="115"/>
        <v>10</v>
      </c>
      <c r="M2496" t="str">
        <f t="shared" si="116"/>
        <v>2022-10</v>
      </c>
    </row>
    <row r="2497" spans="1:13" x14ac:dyDescent="0.3">
      <c r="A2497" t="s">
        <v>22</v>
      </c>
      <c r="B2497" s="1">
        <v>47299</v>
      </c>
      <c r="C2497">
        <v>20</v>
      </c>
      <c r="D2497" t="s">
        <v>16</v>
      </c>
      <c r="E2497" s="1">
        <v>44905</v>
      </c>
      <c r="F2497" s="2">
        <v>0.7180671296296296</v>
      </c>
      <c r="G2497">
        <v>6.94</v>
      </c>
      <c r="H2497">
        <v>9.31</v>
      </c>
      <c r="I2497">
        <v>1265</v>
      </c>
      <c r="J2497">
        <v>2496</v>
      </c>
      <c r="K2497" t="str">
        <f t="shared" si="114"/>
        <v>2022</v>
      </c>
      <c r="L2497" t="str">
        <f t="shared" si="115"/>
        <v>12</v>
      </c>
      <c r="M2497" t="str">
        <f t="shared" si="116"/>
        <v>2022-12</v>
      </c>
    </row>
    <row r="2498" spans="1:13" x14ac:dyDescent="0.3">
      <c r="A2498" t="s">
        <v>22</v>
      </c>
      <c r="B2498" s="1">
        <v>47299</v>
      </c>
      <c r="C2498">
        <v>40</v>
      </c>
      <c r="D2498" t="s">
        <v>12</v>
      </c>
      <c r="E2498" s="1">
        <v>44905</v>
      </c>
      <c r="F2498" s="2">
        <v>0.7180671296296296</v>
      </c>
      <c r="G2498">
        <v>6.94</v>
      </c>
      <c r="H2498">
        <v>9.31</v>
      </c>
      <c r="I2498">
        <v>1265</v>
      </c>
      <c r="J2498">
        <v>2497</v>
      </c>
      <c r="K2498" t="str">
        <f t="shared" si="114"/>
        <v>2022</v>
      </c>
      <c r="L2498" t="str">
        <f t="shared" si="115"/>
        <v>12</v>
      </c>
      <c r="M2498" t="str">
        <f t="shared" si="116"/>
        <v>2022-12</v>
      </c>
    </row>
    <row r="2499" spans="1:13" x14ac:dyDescent="0.3">
      <c r="A2499" t="s">
        <v>22</v>
      </c>
      <c r="B2499" s="1">
        <v>47299</v>
      </c>
      <c r="C2499">
        <v>80</v>
      </c>
      <c r="D2499" t="s">
        <v>20</v>
      </c>
      <c r="E2499" s="1">
        <v>44905</v>
      </c>
      <c r="F2499" s="2">
        <v>0.7180671296296296</v>
      </c>
      <c r="G2499">
        <v>6.94</v>
      </c>
      <c r="H2499">
        <v>9.31</v>
      </c>
      <c r="I2499">
        <v>1265</v>
      </c>
      <c r="J2499">
        <v>2498</v>
      </c>
      <c r="K2499" t="str">
        <f t="shared" ref="K2499:K2562" si="117">TEXT(E2499, "yyyy")</f>
        <v>2022</v>
      </c>
      <c r="L2499" t="str">
        <f t="shared" ref="L2499:L2562" si="118">TEXT(E2499, "mm")</f>
        <v>12</v>
      </c>
      <c r="M2499" t="str">
        <f t="shared" ref="M2499:M2562" si="119">TEXT(E2499, "yyyy-mm")</f>
        <v>2022-12</v>
      </c>
    </row>
    <row r="2500" spans="1:13" x14ac:dyDescent="0.3">
      <c r="A2500" t="s">
        <v>21</v>
      </c>
      <c r="B2500" t="s">
        <v>19</v>
      </c>
      <c r="C2500">
        <v>0</v>
      </c>
      <c r="D2500" t="s">
        <v>11</v>
      </c>
      <c r="E2500" s="1">
        <v>44579</v>
      </c>
      <c r="F2500" s="2">
        <v>0.75543981481481481</v>
      </c>
      <c r="G2500">
        <v>7.7</v>
      </c>
      <c r="H2500">
        <v>12.38</v>
      </c>
      <c r="I2500">
        <v>1266</v>
      </c>
      <c r="J2500">
        <v>2499</v>
      </c>
      <c r="K2500" t="str">
        <f t="shared" si="117"/>
        <v>2022</v>
      </c>
      <c r="L2500" t="str">
        <f t="shared" si="118"/>
        <v>01</v>
      </c>
      <c r="M2500" t="str">
        <f t="shared" si="119"/>
        <v>2022-01</v>
      </c>
    </row>
    <row r="2501" spans="1:13" x14ac:dyDescent="0.3">
      <c r="A2501" t="s">
        <v>21</v>
      </c>
      <c r="B2501" t="s">
        <v>19</v>
      </c>
      <c r="C2501">
        <v>25</v>
      </c>
      <c r="D2501" t="s">
        <v>17</v>
      </c>
      <c r="E2501" s="1">
        <v>44579</v>
      </c>
      <c r="F2501" s="2">
        <v>0.75543981481481481</v>
      </c>
      <c r="G2501">
        <v>7.7</v>
      </c>
      <c r="H2501">
        <v>12.38</v>
      </c>
      <c r="I2501">
        <v>1266</v>
      </c>
      <c r="J2501">
        <v>2500</v>
      </c>
      <c r="K2501" t="str">
        <f t="shared" si="117"/>
        <v>2022</v>
      </c>
      <c r="L2501" t="str">
        <f t="shared" si="118"/>
        <v>01</v>
      </c>
      <c r="M2501" t="str">
        <f t="shared" si="119"/>
        <v>2022-01</v>
      </c>
    </row>
    <row r="2502" spans="1:13" x14ac:dyDescent="0.3">
      <c r="A2502" t="s">
        <v>21</v>
      </c>
      <c r="B2502" t="s">
        <v>19</v>
      </c>
      <c r="C2502">
        <v>80</v>
      </c>
      <c r="D2502" t="s">
        <v>20</v>
      </c>
      <c r="E2502" s="1">
        <v>44579</v>
      </c>
      <c r="F2502" s="2">
        <v>0.75543981481481481</v>
      </c>
      <c r="G2502">
        <v>7.7</v>
      </c>
      <c r="H2502">
        <v>12.38</v>
      </c>
      <c r="I2502">
        <v>1266</v>
      </c>
      <c r="J2502">
        <v>2501</v>
      </c>
      <c r="K2502" t="str">
        <f t="shared" si="117"/>
        <v>2022</v>
      </c>
      <c r="L2502" t="str">
        <f t="shared" si="118"/>
        <v>01</v>
      </c>
      <c r="M2502" t="str">
        <f t="shared" si="119"/>
        <v>2022-01</v>
      </c>
    </row>
    <row r="2503" spans="1:13" x14ac:dyDescent="0.3">
      <c r="A2503" t="s">
        <v>14</v>
      </c>
      <c r="B2503" s="1">
        <v>47848</v>
      </c>
      <c r="C2503">
        <v>0</v>
      </c>
      <c r="D2503" t="s">
        <v>11</v>
      </c>
      <c r="E2503" s="1">
        <v>44612</v>
      </c>
      <c r="F2503" s="2">
        <v>0.45055555555555554</v>
      </c>
      <c r="G2503">
        <v>6.79</v>
      </c>
      <c r="H2503">
        <v>11.86</v>
      </c>
      <c r="I2503">
        <v>1267</v>
      </c>
      <c r="J2503">
        <v>2502</v>
      </c>
      <c r="K2503" t="str">
        <f t="shared" si="117"/>
        <v>2022</v>
      </c>
      <c r="L2503" t="str">
        <f t="shared" si="118"/>
        <v>02</v>
      </c>
      <c r="M2503" t="str">
        <f t="shared" si="119"/>
        <v>2022-02</v>
      </c>
    </row>
    <row r="2504" spans="1:13" x14ac:dyDescent="0.3">
      <c r="A2504" t="s">
        <v>14</v>
      </c>
      <c r="B2504" s="1">
        <v>47848</v>
      </c>
      <c r="C2504">
        <v>0</v>
      </c>
      <c r="D2504" t="s">
        <v>11</v>
      </c>
      <c r="E2504" s="1">
        <v>44658</v>
      </c>
      <c r="F2504" s="2">
        <v>0.55865740740740744</v>
      </c>
      <c r="G2504">
        <v>6.39</v>
      </c>
      <c r="H2504">
        <v>9.01</v>
      </c>
      <c r="I2504">
        <v>1268</v>
      </c>
      <c r="J2504">
        <v>2503</v>
      </c>
      <c r="K2504" t="str">
        <f t="shared" si="117"/>
        <v>2022</v>
      </c>
      <c r="L2504" t="str">
        <f t="shared" si="118"/>
        <v>04</v>
      </c>
      <c r="M2504" t="str">
        <f t="shared" si="119"/>
        <v>2022-04</v>
      </c>
    </row>
    <row r="2505" spans="1:13" x14ac:dyDescent="0.3">
      <c r="A2505" t="s">
        <v>14</v>
      </c>
      <c r="B2505" s="1">
        <v>47848</v>
      </c>
      <c r="C2505">
        <v>0</v>
      </c>
      <c r="D2505" t="s">
        <v>11</v>
      </c>
      <c r="E2505" s="1">
        <v>44816</v>
      </c>
      <c r="F2505" s="2">
        <v>0.33887731481481481</v>
      </c>
      <c r="G2505">
        <v>8.25</v>
      </c>
      <c r="H2505">
        <v>6.36</v>
      </c>
      <c r="I2505">
        <v>1269</v>
      </c>
      <c r="J2505">
        <v>2504</v>
      </c>
      <c r="K2505" t="str">
        <f t="shared" si="117"/>
        <v>2022</v>
      </c>
      <c r="L2505" t="str">
        <f t="shared" si="118"/>
        <v>09</v>
      </c>
      <c r="M2505" t="str">
        <f t="shared" si="119"/>
        <v>2022-09</v>
      </c>
    </row>
    <row r="2506" spans="1:13" x14ac:dyDescent="0.3">
      <c r="A2506" t="s">
        <v>14</v>
      </c>
      <c r="B2506" s="1">
        <v>47848</v>
      </c>
      <c r="C2506">
        <v>25</v>
      </c>
      <c r="D2506" t="s">
        <v>17</v>
      </c>
      <c r="E2506" s="1">
        <v>44816</v>
      </c>
      <c r="F2506" s="2">
        <v>0.33887731481481481</v>
      </c>
      <c r="G2506">
        <v>8.25</v>
      </c>
      <c r="H2506">
        <v>6.36</v>
      </c>
      <c r="I2506">
        <v>1269</v>
      </c>
      <c r="J2506">
        <v>2505</v>
      </c>
      <c r="K2506" t="str">
        <f t="shared" si="117"/>
        <v>2022</v>
      </c>
      <c r="L2506" t="str">
        <f t="shared" si="118"/>
        <v>09</v>
      </c>
      <c r="M2506" t="str">
        <f t="shared" si="119"/>
        <v>2022-09</v>
      </c>
    </row>
    <row r="2507" spans="1:13" x14ac:dyDescent="0.3">
      <c r="A2507" t="s">
        <v>10</v>
      </c>
      <c r="B2507" s="1">
        <v>47118</v>
      </c>
      <c r="C2507">
        <v>0</v>
      </c>
      <c r="D2507" t="s">
        <v>11</v>
      </c>
      <c r="E2507" s="1">
        <v>44875</v>
      </c>
      <c r="F2507" s="2">
        <v>0.78481481481481474</v>
      </c>
      <c r="G2507">
        <v>5.93</v>
      </c>
      <c r="H2507">
        <v>8.85</v>
      </c>
      <c r="I2507">
        <v>1270</v>
      </c>
      <c r="J2507">
        <v>2506</v>
      </c>
      <c r="K2507" t="str">
        <f t="shared" si="117"/>
        <v>2022</v>
      </c>
      <c r="L2507" t="str">
        <f t="shared" si="118"/>
        <v>11</v>
      </c>
      <c r="M2507" t="str">
        <f t="shared" si="119"/>
        <v>2022-11</v>
      </c>
    </row>
    <row r="2508" spans="1:13" x14ac:dyDescent="0.3">
      <c r="A2508" t="s">
        <v>10</v>
      </c>
      <c r="B2508" s="1">
        <v>47118</v>
      </c>
      <c r="C2508">
        <v>40</v>
      </c>
      <c r="D2508" t="s">
        <v>12</v>
      </c>
      <c r="E2508" s="1">
        <v>44875</v>
      </c>
      <c r="F2508" s="2">
        <v>0.78481481481481474</v>
      </c>
      <c r="G2508">
        <v>5.93</v>
      </c>
      <c r="H2508">
        <v>8.85</v>
      </c>
      <c r="I2508">
        <v>1270</v>
      </c>
      <c r="J2508">
        <v>2507</v>
      </c>
      <c r="K2508" t="str">
        <f t="shared" si="117"/>
        <v>2022</v>
      </c>
      <c r="L2508" t="str">
        <f t="shared" si="118"/>
        <v>11</v>
      </c>
      <c r="M2508" t="str">
        <f t="shared" si="119"/>
        <v>2022-11</v>
      </c>
    </row>
    <row r="2509" spans="1:13" x14ac:dyDescent="0.3">
      <c r="A2509" t="s">
        <v>10</v>
      </c>
      <c r="B2509" s="1">
        <v>47118</v>
      </c>
      <c r="C2509">
        <v>20</v>
      </c>
      <c r="D2509" t="s">
        <v>16</v>
      </c>
      <c r="E2509" s="1">
        <v>44614</v>
      </c>
      <c r="F2509" s="2">
        <v>0.47839120370370369</v>
      </c>
      <c r="G2509">
        <v>7.98</v>
      </c>
      <c r="H2509">
        <v>16.84</v>
      </c>
      <c r="I2509">
        <v>1271</v>
      </c>
      <c r="J2509">
        <v>2508</v>
      </c>
      <c r="K2509" t="str">
        <f t="shared" si="117"/>
        <v>2022</v>
      </c>
      <c r="L2509" t="str">
        <f t="shared" si="118"/>
        <v>02</v>
      </c>
      <c r="M2509" t="str">
        <f t="shared" si="119"/>
        <v>2022-02</v>
      </c>
    </row>
    <row r="2510" spans="1:13" x14ac:dyDescent="0.3">
      <c r="A2510" t="s">
        <v>10</v>
      </c>
      <c r="B2510" s="1">
        <v>47118</v>
      </c>
      <c r="C2510">
        <v>25</v>
      </c>
      <c r="D2510" t="s">
        <v>17</v>
      </c>
      <c r="E2510" s="1">
        <v>44614</v>
      </c>
      <c r="F2510" s="2">
        <v>0.47839120370370369</v>
      </c>
      <c r="G2510">
        <v>7.98</v>
      </c>
      <c r="H2510">
        <v>16.84</v>
      </c>
      <c r="I2510">
        <v>1271</v>
      </c>
      <c r="J2510">
        <v>2509</v>
      </c>
      <c r="K2510" t="str">
        <f t="shared" si="117"/>
        <v>2022</v>
      </c>
      <c r="L2510" t="str">
        <f t="shared" si="118"/>
        <v>02</v>
      </c>
      <c r="M2510" t="str">
        <f t="shared" si="119"/>
        <v>2022-02</v>
      </c>
    </row>
    <row r="2511" spans="1:13" x14ac:dyDescent="0.3">
      <c r="A2511" t="s">
        <v>10</v>
      </c>
      <c r="B2511" s="1">
        <v>47118</v>
      </c>
      <c r="C2511">
        <v>80</v>
      </c>
      <c r="D2511" t="s">
        <v>20</v>
      </c>
      <c r="E2511" s="1">
        <v>44614</v>
      </c>
      <c r="F2511" s="2">
        <v>0.47839120370370369</v>
      </c>
      <c r="G2511">
        <v>7.98</v>
      </c>
      <c r="H2511">
        <v>16.84</v>
      </c>
      <c r="I2511">
        <v>1271</v>
      </c>
      <c r="J2511">
        <v>2510</v>
      </c>
      <c r="K2511" t="str">
        <f t="shared" si="117"/>
        <v>2022</v>
      </c>
      <c r="L2511" t="str">
        <f t="shared" si="118"/>
        <v>02</v>
      </c>
      <c r="M2511" t="str">
        <f t="shared" si="119"/>
        <v>2022-02</v>
      </c>
    </row>
    <row r="2512" spans="1:13" x14ac:dyDescent="0.3">
      <c r="A2512" t="s">
        <v>22</v>
      </c>
      <c r="B2512" s="1">
        <v>47299</v>
      </c>
      <c r="C2512">
        <v>10</v>
      </c>
      <c r="D2512" t="s">
        <v>15</v>
      </c>
      <c r="E2512" s="1">
        <v>44692</v>
      </c>
      <c r="F2512" s="2">
        <v>0.69715277777777773</v>
      </c>
      <c r="G2512">
        <v>8.25</v>
      </c>
      <c r="H2512">
        <v>8.42</v>
      </c>
      <c r="I2512">
        <v>1272</v>
      </c>
      <c r="J2512">
        <v>2511</v>
      </c>
      <c r="K2512" t="str">
        <f t="shared" si="117"/>
        <v>2022</v>
      </c>
      <c r="L2512" t="str">
        <f t="shared" si="118"/>
        <v>05</v>
      </c>
      <c r="M2512" t="str">
        <f t="shared" si="119"/>
        <v>2022-05</v>
      </c>
    </row>
    <row r="2513" spans="1:13" x14ac:dyDescent="0.3">
      <c r="A2513" t="s">
        <v>22</v>
      </c>
      <c r="B2513" s="1">
        <v>47299</v>
      </c>
      <c r="C2513">
        <v>40</v>
      </c>
      <c r="D2513" t="s">
        <v>12</v>
      </c>
      <c r="E2513" s="1">
        <v>44692</v>
      </c>
      <c r="F2513" s="2">
        <v>0.69715277777777773</v>
      </c>
      <c r="G2513">
        <v>8.25</v>
      </c>
      <c r="H2513">
        <v>8.42</v>
      </c>
      <c r="I2513">
        <v>1272</v>
      </c>
      <c r="J2513">
        <v>2512</v>
      </c>
      <c r="K2513" t="str">
        <f t="shared" si="117"/>
        <v>2022</v>
      </c>
      <c r="L2513" t="str">
        <f t="shared" si="118"/>
        <v>05</v>
      </c>
      <c r="M2513" t="str">
        <f t="shared" si="119"/>
        <v>2022-05</v>
      </c>
    </row>
    <row r="2514" spans="1:13" x14ac:dyDescent="0.3">
      <c r="A2514" t="s">
        <v>18</v>
      </c>
      <c r="B2514" t="s">
        <v>19</v>
      </c>
      <c r="C2514">
        <v>10</v>
      </c>
      <c r="D2514" t="s">
        <v>15</v>
      </c>
      <c r="E2514" s="1">
        <v>44599</v>
      </c>
      <c r="F2514" s="2">
        <v>0.43902777777777779</v>
      </c>
      <c r="G2514">
        <v>7.44</v>
      </c>
      <c r="H2514">
        <v>10.08</v>
      </c>
      <c r="I2514">
        <v>1273</v>
      </c>
      <c r="J2514">
        <v>2513</v>
      </c>
      <c r="K2514" t="str">
        <f t="shared" si="117"/>
        <v>2022</v>
      </c>
      <c r="L2514" t="str">
        <f t="shared" si="118"/>
        <v>02</v>
      </c>
      <c r="M2514" t="str">
        <f t="shared" si="119"/>
        <v>2022-02</v>
      </c>
    </row>
    <row r="2515" spans="1:13" x14ac:dyDescent="0.3">
      <c r="A2515" t="s">
        <v>18</v>
      </c>
      <c r="B2515" t="s">
        <v>19</v>
      </c>
      <c r="C2515">
        <v>40</v>
      </c>
      <c r="D2515" t="s">
        <v>12</v>
      </c>
      <c r="E2515" s="1">
        <v>44599</v>
      </c>
      <c r="F2515" s="2">
        <v>0.43902777777777779</v>
      </c>
      <c r="G2515">
        <v>7.44</v>
      </c>
      <c r="H2515">
        <v>10.08</v>
      </c>
      <c r="I2515">
        <v>1273</v>
      </c>
      <c r="J2515">
        <v>2514</v>
      </c>
      <c r="K2515" t="str">
        <f t="shared" si="117"/>
        <v>2022</v>
      </c>
      <c r="L2515" t="str">
        <f t="shared" si="118"/>
        <v>02</v>
      </c>
      <c r="M2515" t="str">
        <f t="shared" si="119"/>
        <v>2022-02</v>
      </c>
    </row>
    <row r="2516" spans="1:13" x14ac:dyDescent="0.3">
      <c r="A2516" t="s">
        <v>18</v>
      </c>
      <c r="B2516" t="s">
        <v>19</v>
      </c>
      <c r="C2516">
        <v>80</v>
      </c>
      <c r="D2516" t="s">
        <v>20</v>
      </c>
      <c r="E2516" s="1">
        <v>44599</v>
      </c>
      <c r="F2516" s="2">
        <v>0.43902777777777779</v>
      </c>
      <c r="G2516">
        <v>7.44</v>
      </c>
      <c r="H2516">
        <v>10.08</v>
      </c>
      <c r="I2516">
        <v>1273</v>
      </c>
      <c r="J2516">
        <v>2515</v>
      </c>
      <c r="K2516" t="str">
        <f t="shared" si="117"/>
        <v>2022</v>
      </c>
      <c r="L2516" t="str">
        <f t="shared" si="118"/>
        <v>02</v>
      </c>
      <c r="M2516" t="str">
        <f t="shared" si="119"/>
        <v>2022-02</v>
      </c>
    </row>
    <row r="2517" spans="1:13" x14ac:dyDescent="0.3">
      <c r="A2517" t="s">
        <v>22</v>
      </c>
      <c r="B2517" s="1">
        <v>47299</v>
      </c>
      <c r="C2517">
        <v>10</v>
      </c>
      <c r="D2517" t="s">
        <v>15</v>
      </c>
      <c r="E2517" s="1">
        <v>44608</v>
      </c>
      <c r="F2517" s="2">
        <v>0.4369791666666667</v>
      </c>
      <c r="G2517">
        <v>8.17</v>
      </c>
      <c r="H2517">
        <v>6.31</v>
      </c>
      <c r="I2517">
        <v>1274</v>
      </c>
      <c r="J2517">
        <v>2516</v>
      </c>
      <c r="K2517" t="str">
        <f t="shared" si="117"/>
        <v>2022</v>
      </c>
      <c r="L2517" t="str">
        <f t="shared" si="118"/>
        <v>02</v>
      </c>
      <c r="M2517" t="str">
        <f t="shared" si="119"/>
        <v>2022-02</v>
      </c>
    </row>
    <row r="2518" spans="1:13" x14ac:dyDescent="0.3">
      <c r="A2518" t="s">
        <v>22</v>
      </c>
      <c r="B2518" s="1">
        <v>47299</v>
      </c>
      <c r="C2518">
        <v>25</v>
      </c>
      <c r="D2518" t="s">
        <v>17</v>
      </c>
      <c r="E2518" s="1">
        <v>44608</v>
      </c>
      <c r="F2518" s="2">
        <v>0.4369791666666667</v>
      </c>
      <c r="G2518">
        <v>8.17</v>
      </c>
      <c r="H2518">
        <v>6.31</v>
      </c>
      <c r="I2518">
        <v>1274</v>
      </c>
      <c r="J2518">
        <v>2517</v>
      </c>
      <c r="K2518" t="str">
        <f t="shared" si="117"/>
        <v>2022</v>
      </c>
      <c r="L2518" t="str">
        <f t="shared" si="118"/>
        <v>02</v>
      </c>
      <c r="M2518" t="str">
        <f t="shared" si="119"/>
        <v>2022-02</v>
      </c>
    </row>
    <row r="2519" spans="1:13" x14ac:dyDescent="0.3">
      <c r="A2519" t="s">
        <v>22</v>
      </c>
      <c r="B2519" s="1">
        <v>47299</v>
      </c>
      <c r="C2519">
        <v>20</v>
      </c>
      <c r="D2519" t="s">
        <v>16</v>
      </c>
      <c r="E2519" s="1">
        <v>44868</v>
      </c>
      <c r="F2519" s="2">
        <v>0.42032407407407407</v>
      </c>
      <c r="G2519">
        <v>6.18</v>
      </c>
      <c r="H2519">
        <v>8.01</v>
      </c>
      <c r="I2519">
        <v>1275</v>
      </c>
      <c r="J2519">
        <v>2518</v>
      </c>
      <c r="K2519" t="str">
        <f t="shared" si="117"/>
        <v>2022</v>
      </c>
      <c r="L2519" t="str">
        <f t="shared" si="118"/>
        <v>11</v>
      </c>
      <c r="M2519" t="str">
        <f t="shared" si="119"/>
        <v>2022-11</v>
      </c>
    </row>
    <row r="2520" spans="1:13" x14ac:dyDescent="0.3">
      <c r="A2520" t="s">
        <v>22</v>
      </c>
      <c r="B2520" s="1">
        <v>47299</v>
      </c>
      <c r="C2520">
        <v>25</v>
      </c>
      <c r="D2520" t="s">
        <v>17</v>
      </c>
      <c r="E2520" s="1">
        <v>44868</v>
      </c>
      <c r="F2520" s="2">
        <v>0.42032407407407407</v>
      </c>
      <c r="G2520">
        <v>6.18</v>
      </c>
      <c r="H2520">
        <v>8.01</v>
      </c>
      <c r="I2520">
        <v>1275</v>
      </c>
      <c r="J2520">
        <v>2519</v>
      </c>
      <c r="K2520" t="str">
        <f t="shared" si="117"/>
        <v>2022</v>
      </c>
      <c r="L2520" t="str">
        <f t="shared" si="118"/>
        <v>11</v>
      </c>
      <c r="M2520" t="str">
        <f t="shared" si="119"/>
        <v>2022-11</v>
      </c>
    </row>
    <row r="2521" spans="1:13" x14ac:dyDescent="0.3">
      <c r="A2521" t="s">
        <v>22</v>
      </c>
      <c r="B2521" s="1">
        <v>47299</v>
      </c>
      <c r="C2521">
        <v>50</v>
      </c>
      <c r="D2521" t="s">
        <v>13</v>
      </c>
      <c r="E2521" s="1">
        <v>44868</v>
      </c>
      <c r="F2521" s="2">
        <v>0.42032407407407407</v>
      </c>
      <c r="G2521">
        <v>6.18</v>
      </c>
      <c r="H2521">
        <v>8.01</v>
      </c>
      <c r="I2521">
        <v>1275</v>
      </c>
      <c r="J2521">
        <v>2520</v>
      </c>
      <c r="K2521" t="str">
        <f t="shared" si="117"/>
        <v>2022</v>
      </c>
      <c r="L2521" t="str">
        <f t="shared" si="118"/>
        <v>11</v>
      </c>
      <c r="M2521" t="str">
        <f t="shared" si="119"/>
        <v>2022-11</v>
      </c>
    </row>
    <row r="2522" spans="1:13" x14ac:dyDescent="0.3">
      <c r="A2522" t="s">
        <v>10</v>
      </c>
      <c r="B2522" s="1">
        <v>47118</v>
      </c>
      <c r="C2522">
        <v>10</v>
      </c>
      <c r="D2522" t="s">
        <v>15</v>
      </c>
      <c r="E2522" s="1">
        <v>44944</v>
      </c>
      <c r="F2522" s="2">
        <v>0.47488425925925926</v>
      </c>
      <c r="G2522">
        <v>9.77</v>
      </c>
      <c r="H2522">
        <v>10.71</v>
      </c>
      <c r="I2522">
        <v>1276</v>
      </c>
      <c r="J2522">
        <v>2521</v>
      </c>
      <c r="K2522" t="str">
        <f t="shared" si="117"/>
        <v>2023</v>
      </c>
      <c r="L2522" t="str">
        <f t="shared" si="118"/>
        <v>01</v>
      </c>
      <c r="M2522" t="str">
        <f t="shared" si="119"/>
        <v>2023-01</v>
      </c>
    </row>
    <row r="2523" spans="1:13" x14ac:dyDescent="0.3">
      <c r="A2523" t="s">
        <v>10</v>
      </c>
      <c r="B2523" s="1">
        <v>47118</v>
      </c>
      <c r="C2523">
        <v>25</v>
      </c>
      <c r="D2523" t="s">
        <v>17</v>
      </c>
      <c r="E2523" s="1">
        <v>44944</v>
      </c>
      <c r="F2523" s="2">
        <v>0.47488425925925926</v>
      </c>
      <c r="G2523">
        <v>9.77</v>
      </c>
      <c r="H2523">
        <v>10.71</v>
      </c>
      <c r="I2523">
        <v>1276</v>
      </c>
      <c r="J2523">
        <v>2522</v>
      </c>
      <c r="K2523" t="str">
        <f t="shared" si="117"/>
        <v>2023</v>
      </c>
      <c r="L2523" t="str">
        <f t="shared" si="118"/>
        <v>01</v>
      </c>
      <c r="M2523" t="str">
        <f t="shared" si="119"/>
        <v>2023-01</v>
      </c>
    </row>
    <row r="2524" spans="1:13" x14ac:dyDescent="0.3">
      <c r="A2524" t="s">
        <v>10</v>
      </c>
      <c r="B2524" s="1">
        <v>47118</v>
      </c>
      <c r="C2524">
        <v>10</v>
      </c>
      <c r="D2524" t="s">
        <v>15</v>
      </c>
      <c r="E2524" s="1">
        <v>44868</v>
      </c>
      <c r="F2524" s="2">
        <v>0.47072916666666664</v>
      </c>
      <c r="G2524">
        <v>20.14</v>
      </c>
      <c r="H2524">
        <v>16.25</v>
      </c>
      <c r="I2524">
        <v>1277</v>
      </c>
      <c r="J2524">
        <v>2523</v>
      </c>
      <c r="K2524" t="str">
        <f t="shared" si="117"/>
        <v>2022</v>
      </c>
      <c r="L2524" t="str">
        <f t="shared" si="118"/>
        <v>11</v>
      </c>
      <c r="M2524" t="str">
        <f t="shared" si="119"/>
        <v>2022-11</v>
      </c>
    </row>
    <row r="2525" spans="1:13" x14ac:dyDescent="0.3">
      <c r="A2525" t="s">
        <v>10</v>
      </c>
      <c r="B2525" s="1">
        <v>47118</v>
      </c>
      <c r="C2525">
        <v>20</v>
      </c>
      <c r="D2525" t="s">
        <v>16</v>
      </c>
      <c r="E2525" s="1">
        <v>44912</v>
      </c>
      <c r="F2525" s="2">
        <v>0.58799768518518525</v>
      </c>
      <c r="G2525">
        <v>7.67</v>
      </c>
      <c r="H2525">
        <v>11.06</v>
      </c>
      <c r="I2525">
        <v>1278</v>
      </c>
      <c r="J2525">
        <v>2524</v>
      </c>
      <c r="K2525" t="str">
        <f t="shared" si="117"/>
        <v>2022</v>
      </c>
      <c r="L2525" t="str">
        <f t="shared" si="118"/>
        <v>12</v>
      </c>
      <c r="M2525" t="str">
        <f t="shared" si="119"/>
        <v>2022-12</v>
      </c>
    </row>
    <row r="2526" spans="1:13" x14ac:dyDescent="0.3">
      <c r="A2526" t="s">
        <v>10</v>
      </c>
      <c r="B2526" s="1">
        <v>47118</v>
      </c>
      <c r="C2526">
        <v>40</v>
      </c>
      <c r="D2526" t="s">
        <v>12</v>
      </c>
      <c r="E2526" s="1">
        <v>44912</v>
      </c>
      <c r="F2526" s="2">
        <v>0.58799768518518525</v>
      </c>
      <c r="G2526">
        <v>7.67</v>
      </c>
      <c r="H2526">
        <v>11.06</v>
      </c>
      <c r="I2526">
        <v>1278</v>
      </c>
      <c r="J2526">
        <v>2525</v>
      </c>
      <c r="K2526" t="str">
        <f t="shared" si="117"/>
        <v>2022</v>
      </c>
      <c r="L2526" t="str">
        <f t="shared" si="118"/>
        <v>12</v>
      </c>
      <c r="M2526" t="str">
        <f t="shared" si="119"/>
        <v>2022-12</v>
      </c>
    </row>
    <row r="2527" spans="1:13" x14ac:dyDescent="0.3">
      <c r="A2527" t="s">
        <v>10</v>
      </c>
      <c r="B2527" s="1">
        <v>47118</v>
      </c>
      <c r="C2527">
        <v>80</v>
      </c>
      <c r="D2527" t="s">
        <v>20</v>
      </c>
      <c r="E2527" s="1">
        <v>44912</v>
      </c>
      <c r="F2527" s="2">
        <v>0.58799768518518525</v>
      </c>
      <c r="G2527">
        <v>7.67</v>
      </c>
      <c r="H2527">
        <v>11.06</v>
      </c>
      <c r="I2527">
        <v>1278</v>
      </c>
      <c r="J2527">
        <v>2526</v>
      </c>
      <c r="K2527" t="str">
        <f t="shared" si="117"/>
        <v>2022</v>
      </c>
      <c r="L2527" t="str">
        <f t="shared" si="118"/>
        <v>12</v>
      </c>
      <c r="M2527" t="str">
        <f t="shared" si="119"/>
        <v>2022-12</v>
      </c>
    </row>
    <row r="2528" spans="1:13" x14ac:dyDescent="0.3">
      <c r="A2528" t="s">
        <v>14</v>
      </c>
      <c r="B2528" s="1">
        <v>47848</v>
      </c>
      <c r="C2528">
        <v>10</v>
      </c>
      <c r="D2528" t="s">
        <v>15</v>
      </c>
      <c r="E2528" s="1">
        <v>44827</v>
      </c>
      <c r="F2528" s="2">
        <v>0.51233796296296297</v>
      </c>
      <c r="G2528">
        <v>7.89</v>
      </c>
      <c r="H2528">
        <v>11.28</v>
      </c>
      <c r="I2528">
        <v>1279</v>
      </c>
      <c r="J2528">
        <v>2527</v>
      </c>
      <c r="K2528" t="str">
        <f t="shared" si="117"/>
        <v>2022</v>
      </c>
      <c r="L2528" t="str">
        <f t="shared" si="118"/>
        <v>09</v>
      </c>
      <c r="M2528" t="str">
        <f t="shared" si="119"/>
        <v>2022-09</v>
      </c>
    </row>
    <row r="2529" spans="1:13" x14ac:dyDescent="0.3">
      <c r="A2529" t="s">
        <v>18</v>
      </c>
      <c r="B2529" t="s">
        <v>19</v>
      </c>
      <c r="C2529">
        <v>0</v>
      </c>
      <c r="D2529" t="s">
        <v>11</v>
      </c>
      <c r="E2529" s="1">
        <v>44723</v>
      </c>
      <c r="F2529" s="2">
        <v>0.59872685185185182</v>
      </c>
      <c r="G2529">
        <v>8.25</v>
      </c>
      <c r="H2529">
        <v>9.48</v>
      </c>
      <c r="I2529">
        <v>1280</v>
      </c>
      <c r="J2529">
        <v>2528</v>
      </c>
      <c r="K2529" t="str">
        <f t="shared" si="117"/>
        <v>2022</v>
      </c>
      <c r="L2529" t="str">
        <f t="shared" si="118"/>
        <v>06</v>
      </c>
      <c r="M2529" t="str">
        <f t="shared" si="119"/>
        <v>2022-06</v>
      </c>
    </row>
    <row r="2530" spans="1:13" x14ac:dyDescent="0.3">
      <c r="A2530" t="s">
        <v>18</v>
      </c>
      <c r="B2530" t="s">
        <v>19</v>
      </c>
      <c r="C2530">
        <v>25</v>
      </c>
      <c r="D2530" t="s">
        <v>17</v>
      </c>
      <c r="E2530" s="1">
        <v>44723</v>
      </c>
      <c r="F2530" s="2">
        <v>0.59872685185185182</v>
      </c>
      <c r="G2530">
        <v>8.25</v>
      </c>
      <c r="H2530">
        <v>9.48</v>
      </c>
      <c r="I2530">
        <v>1280</v>
      </c>
      <c r="J2530">
        <v>2529</v>
      </c>
      <c r="K2530" t="str">
        <f t="shared" si="117"/>
        <v>2022</v>
      </c>
      <c r="L2530" t="str">
        <f t="shared" si="118"/>
        <v>06</v>
      </c>
      <c r="M2530" t="str">
        <f t="shared" si="119"/>
        <v>2022-06</v>
      </c>
    </row>
    <row r="2531" spans="1:13" x14ac:dyDescent="0.3">
      <c r="A2531" t="s">
        <v>21</v>
      </c>
      <c r="B2531" t="s">
        <v>19</v>
      </c>
      <c r="C2531">
        <v>10</v>
      </c>
      <c r="D2531" t="s">
        <v>15</v>
      </c>
      <c r="E2531" s="1">
        <v>44734</v>
      </c>
      <c r="F2531" s="2">
        <v>0.34133101851851855</v>
      </c>
      <c r="G2531">
        <v>7.89</v>
      </c>
      <c r="H2531">
        <v>10.19</v>
      </c>
      <c r="I2531">
        <v>1281</v>
      </c>
      <c r="J2531">
        <v>2530</v>
      </c>
      <c r="K2531" t="str">
        <f t="shared" si="117"/>
        <v>2022</v>
      </c>
      <c r="L2531" t="str">
        <f t="shared" si="118"/>
        <v>06</v>
      </c>
      <c r="M2531" t="str">
        <f t="shared" si="119"/>
        <v>2022-06</v>
      </c>
    </row>
    <row r="2532" spans="1:13" x14ac:dyDescent="0.3">
      <c r="A2532" t="s">
        <v>22</v>
      </c>
      <c r="B2532" s="1">
        <v>47299</v>
      </c>
      <c r="C2532">
        <v>0</v>
      </c>
      <c r="D2532" t="s">
        <v>11</v>
      </c>
      <c r="E2532" s="1">
        <v>44620</v>
      </c>
      <c r="F2532" s="2">
        <v>0.63776620370370374</v>
      </c>
      <c r="G2532">
        <v>8.81</v>
      </c>
      <c r="H2532">
        <v>7.49</v>
      </c>
      <c r="I2532">
        <v>1282</v>
      </c>
      <c r="J2532">
        <v>2531</v>
      </c>
      <c r="K2532" t="str">
        <f t="shared" si="117"/>
        <v>2022</v>
      </c>
      <c r="L2532" t="str">
        <f t="shared" si="118"/>
        <v>02</v>
      </c>
      <c r="M2532" t="str">
        <f t="shared" si="119"/>
        <v>2022-02</v>
      </c>
    </row>
    <row r="2533" spans="1:13" x14ac:dyDescent="0.3">
      <c r="A2533" t="s">
        <v>22</v>
      </c>
      <c r="B2533" s="1">
        <v>47299</v>
      </c>
      <c r="C2533">
        <v>25</v>
      </c>
      <c r="D2533" t="s">
        <v>17</v>
      </c>
      <c r="E2533" s="1">
        <v>44620</v>
      </c>
      <c r="F2533" s="2">
        <v>0.63776620370370374</v>
      </c>
      <c r="G2533">
        <v>8.81</v>
      </c>
      <c r="H2533">
        <v>7.49</v>
      </c>
      <c r="I2533">
        <v>1282</v>
      </c>
      <c r="J2533">
        <v>2532</v>
      </c>
      <c r="K2533" t="str">
        <f t="shared" si="117"/>
        <v>2022</v>
      </c>
      <c r="L2533" t="str">
        <f t="shared" si="118"/>
        <v>02</v>
      </c>
      <c r="M2533" t="str">
        <f t="shared" si="119"/>
        <v>2022-02</v>
      </c>
    </row>
    <row r="2534" spans="1:13" x14ac:dyDescent="0.3">
      <c r="A2534" t="s">
        <v>14</v>
      </c>
      <c r="B2534" s="1">
        <v>47848</v>
      </c>
      <c r="C2534">
        <v>0</v>
      </c>
      <c r="D2534" t="s">
        <v>11</v>
      </c>
      <c r="E2534" s="1">
        <v>44621</v>
      </c>
      <c r="F2534" s="2">
        <v>0.40877314814814819</v>
      </c>
      <c r="G2534">
        <v>6.7</v>
      </c>
      <c r="H2534">
        <v>7.91</v>
      </c>
      <c r="I2534">
        <v>1283</v>
      </c>
      <c r="J2534">
        <v>2533</v>
      </c>
      <c r="K2534" t="str">
        <f t="shared" si="117"/>
        <v>2022</v>
      </c>
      <c r="L2534" t="str">
        <f t="shared" si="118"/>
        <v>03</v>
      </c>
      <c r="M2534" t="str">
        <f t="shared" si="119"/>
        <v>2022-03</v>
      </c>
    </row>
    <row r="2535" spans="1:13" x14ac:dyDescent="0.3">
      <c r="A2535" t="s">
        <v>14</v>
      </c>
      <c r="B2535" s="1">
        <v>47848</v>
      </c>
      <c r="C2535">
        <v>20</v>
      </c>
      <c r="D2535" t="s">
        <v>16</v>
      </c>
      <c r="E2535" s="1">
        <v>44643</v>
      </c>
      <c r="F2535" s="2">
        <v>0.82709490740740732</v>
      </c>
      <c r="G2535">
        <v>11.6</v>
      </c>
      <c r="H2535">
        <v>10.66</v>
      </c>
      <c r="I2535">
        <v>1284</v>
      </c>
      <c r="J2535">
        <v>2534</v>
      </c>
      <c r="K2535" t="str">
        <f t="shared" si="117"/>
        <v>2022</v>
      </c>
      <c r="L2535" t="str">
        <f t="shared" si="118"/>
        <v>03</v>
      </c>
      <c r="M2535" t="str">
        <f t="shared" si="119"/>
        <v>2022-03</v>
      </c>
    </row>
    <row r="2536" spans="1:13" x14ac:dyDescent="0.3">
      <c r="A2536" t="s">
        <v>14</v>
      </c>
      <c r="B2536" s="1">
        <v>47848</v>
      </c>
      <c r="C2536">
        <v>40</v>
      </c>
      <c r="D2536" t="s">
        <v>12</v>
      </c>
      <c r="E2536" s="1">
        <v>44643</v>
      </c>
      <c r="F2536" s="2">
        <v>0.82709490740740732</v>
      </c>
      <c r="G2536">
        <v>11.6</v>
      </c>
      <c r="H2536">
        <v>10.66</v>
      </c>
      <c r="I2536">
        <v>1284</v>
      </c>
      <c r="J2536">
        <v>2535</v>
      </c>
      <c r="K2536" t="str">
        <f t="shared" si="117"/>
        <v>2022</v>
      </c>
      <c r="L2536" t="str">
        <f t="shared" si="118"/>
        <v>03</v>
      </c>
      <c r="M2536" t="str">
        <f t="shared" si="119"/>
        <v>2022-03</v>
      </c>
    </row>
    <row r="2537" spans="1:13" x14ac:dyDescent="0.3">
      <c r="A2537" t="s">
        <v>14</v>
      </c>
      <c r="B2537" s="1">
        <v>47848</v>
      </c>
      <c r="C2537">
        <v>80</v>
      </c>
      <c r="D2537" t="s">
        <v>20</v>
      </c>
      <c r="E2537" s="1">
        <v>44643</v>
      </c>
      <c r="F2537" s="2">
        <v>0.82709490740740732</v>
      </c>
      <c r="G2537">
        <v>11.6</v>
      </c>
      <c r="H2537">
        <v>10.66</v>
      </c>
      <c r="I2537">
        <v>1284</v>
      </c>
      <c r="J2537">
        <v>2536</v>
      </c>
      <c r="K2537" t="str">
        <f t="shared" si="117"/>
        <v>2022</v>
      </c>
      <c r="L2537" t="str">
        <f t="shared" si="118"/>
        <v>03</v>
      </c>
      <c r="M2537" t="str">
        <f t="shared" si="119"/>
        <v>2022-03</v>
      </c>
    </row>
    <row r="2538" spans="1:13" x14ac:dyDescent="0.3">
      <c r="A2538" t="s">
        <v>14</v>
      </c>
      <c r="B2538" s="1">
        <v>47848</v>
      </c>
      <c r="C2538">
        <v>10</v>
      </c>
      <c r="D2538" t="s">
        <v>15</v>
      </c>
      <c r="E2538" s="1">
        <v>44696</v>
      </c>
      <c r="F2538" s="2">
        <v>0.35964120370370373</v>
      </c>
      <c r="G2538">
        <v>6.98</v>
      </c>
      <c r="H2538">
        <v>8.6</v>
      </c>
      <c r="I2538">
        <v>1285</v>
      </c>
      <c r="J2538">
        <v>2537</v>
      </c>
      <c r="K2538" t="str">
        <f t="shared" si="117"/>
        <v>2022</v>
      </c>
      <c r="L2538" t="str">
        <f t="shared" si="118"/>
        <v>05</v>
      </c>
      <c r="M2538" t="str">
        <f t="shared" si="119"/>
        <v>2022-05</v>
      </c>
    </row>
    <row r="2539" spans="1:13" x14ac:dyDescent="0.3">
      <c r="A2539" t="s">
        <v>14</v>
      </c>
      <c r="B2539" s="1">
        <v>47848</v>
      </c>
      <c r="C2539">
        <v>25</v>
      </c>
      <c r="D2539" t="s">
        <v>17</v>
      </c>
      <c r="E2539" s="1">
        <v>44696</v>
      </c>
      <c r="F2539" s="2">
        <v>0.35964120370370373</v>
      </c>
      <c r="G2539">
        <v>6.98</v>
      </c>
      <c r="H2539">
        <v>8.6</v>
      </c>
      <c r="I2539">
        <v>1285</v>
      </c>
      <c r="J2539">
        <v>2538</v>
      </c>
      <c r="K2539" t="str">
        <f t="shared" si="117"/>
        <v>2022</v>
      </c>
      <c r="L2539" t="str">
        <f t="shared" si="118"/>
        <v>05</v>
      </c>
      <c r="M2539" t="str">
        <f t="shared" si="119"/>
        <v>2022-05</v>
      </c>
    </row>
    <row r="2540" spans="1:13" x14ac:dyDescent="0.3">
      <c r="A2540" t="s">
        <v>14</v>
      </c>
      <c r="B2540" s="1">
        <v>47848</v>
      </c>
      <c r="C2540">
        <v>0</v>
      </c>
      <c r="D2540" t="s">
        <v>11</v>
      </c>
      <c r="E2540" s="1">
        <v>44719</v>
      </c>
      <c r="F2540" s="2">
        <v>0.79715277777777782</v>
      </c>
      <c r="G2540">
        <v>11.58</v>
      </c>
      <c r="H2540">
        <v>8.49</v>
      </c>
      <c r="I2540">
        <v>1286</v>
      </c>
      <c r="J2540">
        <v>2539</v>
      </c>
      <c r="K2540" t="str">
        <f t="shared" si="117"/>
        <v>2022</v>
      </c>
      <c r="L2540" t="str">
        <f t="shared" si="118"/>
        <v>06</v>
      </c>
      <c r="M2540" t="str">
        <f t="shared" si="119"/>
        <v>2022-06</v>
      </c>
    </row>
    <row r="2541" spans="1:13" x14ac:dyDescent="0.3">
      <c r="A2541" t="s">
        <v>14</v>
      </c>
      <c r="B2541" s="1">
        <v>47848</v>
      </c>
      <c r="C2541">
        <v>25</v>
      </c>
      <c r="D2541" t="s">
        <v>17</v>
      </c>
      <c r="E2541" s="1">
        <v>44719</v>
      </c>
      <c r="F2541" s="2">
        <v>0.79715277777777782</v>
      </c>
      <c r="G2541">
        <v>11.58</v>
      </c>
      <c r="H2541">
        <v>8.49</v>
      </c>
      <c r="I2541">
        <v>1286</v>
      </c>
      <c r="J2541">
        <v>2540</v>
      </c>
      <c r="K2541" t="str">
        <f t="shared" si="117"/>
        <v>2022</v>
      </c>
      <c r="L2541" t="str">
        <f t="shared" si="118"/>
        <v>06</v>
      </c>
      <c r="M2541" t="str">
        <f t="shared" si="119"/>
        <v>2022-06</v>
      </c>
    </row>
    <row r="2542" spans="1:13" x14ac:dyDescent="0.3">
      <c r="A2542" t="s">
        <v>22</v>
      </c>
      <c r="B2542" s="1">
        <v>47299</v>
      </c>
      <c r="C2542">
        <v>10</v>
      </c>
      <c r="D2542" t="s">
        <v>15</v>
      </c>
      <c r="E2542" s="1">
        <v>44588</v>
      </c>
      <c r="F2542" s="2">
        <v>0.67074074074074075</v>
      </c>
      <c r="G2542">
        <v>10.39</v>
      </c>
      <c r="H2542">
        <v>5.53</v>
      </c>
      <c r="I2542">
        <v>1287</v>
      </c>
      <c r="J2542">
        <v>2541</v>
      </c>
      <c r="K2542" t="str">
        <f t="shared" si="117"/>
        <v>2022</v>
      </c>
      <c r="L2542" t="str">
        <f t="shared" si="118"/>
        <v>01</v>
      </c>
      <c r="M2542" t="str">
        <f t="shared" si="119"/>
        <v>2022-01</v>
      </c>
    </row>
    <row r="2543" spans="1:13" x14ac:dyDescent="0.3">
      <c r="A2543" t="s">
        <v>22</v>
      </c>
      <c r="B2543" s="1">
        <v>47299</v>
      </c>
      <c r="C2543">
        <v>10</v>
      </c>
      <c r="D2543" t="s">
        <v>15</v>
      </c>
      <c r="E2543" s="1">
        <v>44648</v>
      </c>
      <c r="F2543" s="2">
        <v>0.82615740740740751</v>
      </c>
      <c r="G2543">
        <v>5.63</v>
      </c>
      <c r="H2543">
        <v>10.75</v>
      </c>
      <c r="I2543">
        <v>1288</v>
      </c>
      <c r="J2543">
        <v>2542</v>
      </c>
      <c r="K2543" t="str">
        <f t="shared" si="117"/>
        <v>2022</v>
      </c>
      <c r="L2543" t="str">
        <f t="shared" si="118"/>
        <v>03</v>
      </c>
      <c r="M2543" t="str">
        <f t="shared" si="119"/>
        <v>2022-03</v>
      </c>
    </row>
    <row r="2544" spans="1:13" x14ac:dyDescent="0.3">
      <c r="A2544" t="s">
        <v>22</v>
      </c>
      <c r="B2544" s="1">
        <v>47299</v>
      </c>
      <c r="C2544">
        <v>25</v>
      </c>
      <c r="D2544" t="s">
        <v>17</v>
      </c>
      <c r="E2544" s="1">
        <v>44648</v>
      </c>
      <c r="F2544" s="2">
        <v>0.82615740740740751</v>
      </c>
      <c r="G2544">
        <v>5.63</v>
      </c>
      <c r="H2544">
        <v>10.75</v>
      </c>
      <c r="I2544">
        <v>1288</v>
      </c>
      <c r="J2544">
        <v>2543</v>
      </c>
      <c r="K2544" t="str">
        <f t="shared" si="117"/>
        <v>2022</v>
      </c>
      <c r="L2544" t="str">
        <f t="shared" si="118"/>
        <v>03</v>
      </c>
      <c r="M2544" t="str">
        <f t="shared" si="119"/>
        <v>2022-03</v>
      </c>
    </row>
    <row r="2545" spans="1:13" x14ac:dyDescent="0.3">
      <c r="A2545" t="s">
        <v>14</v>
      </c>
      <c r="B2545" s="1">
        <v>47848</v>
      </c>
      <c r="C2545">
        <v>0</v>
      </c>
      <c r="D2545" t="s">
        <v>11</v>
      </c>
      <c r="E2545" s="1">
        <v>44632</v>
      </c>
      <c r="F2545" s="2">
        <v>0.50773148148148151</v>
      </c>
      <c r="G2545">
        <v>12.02</v>
      </c>
      <c r="H2545">
        <v>8.1300000000000008</v>
      </c>
      <c r="I2545">
        <v>1289</v>
      </c>
      <c r="J2545">
        <v>2544</v>
      </c>
      <c r="K2545" t="str">
        <f t="shared" si="117"/>
        <v>2022</v>
      </c>
      <c r="L2545" t="str">
        <f t="shared" si="118"/>
        <v>03</v>
      </c>
      <c r="M2545" t="str">
        <f t="shared" si="119"/>
        <v>2022-03</v>
      </c>
    </row>
    <row r="2546" spans="1:13" x14ac:dyDescent="0.3">
      <c r="A2546" t="s">
        <v>14</v>
      </c>
      <c r="B2546" s="1">
        <v>47848</v>
      </c>
      <c r="C2546">
        <v>25</v>
      </c>
      <c r="D2546" t="s">
        <v>17</v>
      </c>
      <c r="E2546" s="1">
        <v>44632</v>
      </c>
      <c r="F2546" s="2">
        <v>0.50773148148148151</v>
      </c>
      <c r="G2546">
        <v>12.02</v>
      </c>
      <c r="H2546">
        <v>8.1300000000000008</v>
      </c>
      <c r="I2546">
        <v>1289</v>
      </c>
      <c r="J2546">
        <v>2545</v>
      </c>
      <c r="K2546" t="str">
        <f t="shared" si="117"/>
        <v>2022</v>
      </c>
      <c r="L2546" t="str">
        <f t="shared" si="118"/>
        <v>03</v>
      </c>
      <c r="M2546" t="str">
        <f t="shared" si="119"/>
        <v>2022-03</v>
      </c>
    </row>
    <row r="2547" spans="1:13" x14ac:dyDescent="0.3">
      <c r="A2547" t="s">
        <v>22</v>
      </c>
      <c r="B2547" s="1">
        <v>47299</v>
      </c>
      <c r="C2547">
        <v>0</v>
      </c>
      <c r="D2547" t="s">
        <v>11</v>
      </c>
      <c r="E2547" s="1">
        <v>44658</v>
      </c>
      <c r="F2547" s="2">
        <v>0.4682291666666667</v>
      </c>
      <c r="G2547">
        <v>5.58</v>
      </c>
      <c r="H2547">
        <v>18.329999999999998</v>
      </c>
      <c r="I2547">
        <v>1290</v>
      </c>
      <c r="J2547">
        <v>2546</v>
      </c>
      <c r="K2547" t="str">
        <f t="shared" si="117"/>
        <v>2022</v>
      </c>
      <c r="L2547" t="str">
        <f t="shared" si="118"/>
        <v>04</v>
      </c>
      <c r="M2547" t="str">
        <f t="shared" si="119"/>
        <v>2022-04</v>
      </c>
    </row>
    <row r="2548" spans="1:13" x14ac:dyDescent="0.3">
      <c r="A2548" t="s">
        <v>22</v>
      </c>
      <c r="B2548" s="1">
        <v>47299</v>
      </c>
      <c r="C2548">
        <v>25</v>
      </c>
      <c r="D2548" t="s">
        <v>17</v>
      </c>
      <c r="E2548" s="1">
        <v>44658</v>
      </c>
      <c r="F2548" s="2">
        <v>0.4682291666666667</v>
      </c>
      <c r="G2548">
        <v>5.58</v>
      </c>
      <c r="H2548">
        <v>18.329999999999998</v>
      </c>
      <c r="I2548">
        <v>1290</v>
      </c>
      <c r="J2548">
        <v>2547</v>
      </c>
      <c r="K2548" t="str">
        <f t="shared" si="117"/>
        <v>2022</v>
      </c>
      <c r="L2548" t="str">
        <f t="shared" si="118"/>
        <v>04</v>
      </c>
      <c r="M2548" t="str">
        <f t="shared" si="119"/>
        <v>2022-04</v>
      </c>
    </row>
    <row r="2549" spans="1:13" x14ac:dyDescent="0.3">
      <c r="A2549" t="s">
        <v>22</v>
      </c>
      <c r="B2549" s="1">
        <v>47299</v>
      </c>
      <c r="C2549">
        <v>80</v>
      </c>
      <c r="D2549" t="s">
        <v>20</v>
      </c>
      <c r="E2549" s="1">
        <v>44658</v>
      </c>
      <c r="F2549" s="2">
        <v>0.4682291666666667</v>
      </c>
      <c r="G2549">
        <v>5.58</v>
      </c>
      <c r="H2549">
        <v>18.329999999999998</v>
      </c>
      <c r="I2549">
        <v>1290</v>
      </c>
      <c r="J2549">
        <v>2548</v>
      </c>
      <c r="K2549" t="str">
        <f t="shared" si="117"/>
        <v>2022</v>
      </c>
      <c r="L2549" t="str">
        <f t="shared" si="118"/>
        <v>04</v>
      </c>
      <c r="M2549" t="str">
        <f t="shared" si="119"/>
        <v>2022-04</v>
      </c>
    </row>
    <row r="2550" spans="1:13" x14ac:dyDescent="0.3">
      <c r="A2550" t="s">
        <v>10</v>
      </c>
      <c r="B2550" s="1">
        <v>47118</v>
      </c>
      <c r="C2550">
        <v>20</v>
      </c>
      <c r="D2550" t="s">
        <v>16</v>
      </c>
      <c r="E2550" s="1">
        <v>44744</v>
      </c>
      <c r="F2550" s="2">
        <v>0.6740046296296297</v>
      </c>
      <c r="G2550">
        <v>11.64</v>
      </c>
      <c r="H2550">
        <v>7.14</v>
      </c>
      <c r="I2550">
        <v>1291</v>
      </c>
      <c r="J2550">
        <v>2549</v>
      </c>
      <c r="K2550" t="str">
        <f t="shared" si="117"/>
        <v>2022</v>
      </c>
      <c r="L2550" t="str">
        <f t="shared" si="118"/>
        <v>07</v>
      </c>
      <c r="M2550" t="str">
        <f t="shared" si="119"/>
        <v>2022-07</v>
      </c>
    </row>
    <row r="2551" spans="1:13" x14ac:dyDescent="0.3">
      <c r="A2551" t="s">
        <v>10</v>
      </c>
      <c r="B2551" s="1">
        <v>47118</v>
      </c>
      <c r="C2551">
        <v>25</v>
      </c>
      <c r="D2551" t="s">
        <v>17</v>
      </c>
      <c r="E2551" s="1">
        <v>44744</v>
      </c>
      <c r="F2551" s="2">
        <v>0.6740046296296297</v>
      </c>
      <c r="G2551">
        <v>11.64</v>
      </c>
      <c r="H2551">
        <v>7.14</v>
      </c>
      <c r="I2551">
        <v>1291</v>
      </c>
      <c r="J2551">
        <v>2550</v>
      </c>
      <c r="K2551" t="str">
        <f t="shared" si="117"/>
        <v>2022</v>
      </c>
      <c r="L2551" t="str">
        <f t="shared" si="118"/>
        <v>07</v>
      </c>
      <c r="M2551" t="str">
        <f t="shared" si="119"/>
        <v>2022-07</v>
      </c>
    </row>
    <row r="2552" spans="1:13" x14ac:dyDescent="0.3">
      <c r="A2552" t="s">
        <v>22</v>
      </c>
      <c r="B2552" s="1">
        <v>47299</v>
      </c>
      <c r="C2552">
        <v>0</v>
      </c>
      <c r="D2552" t="s">
        <v>11</v>
      </c>
      <c r="E2552" s="1">
        <v>44753</v>
      </c>
      <c r="F2552" s="2">
        <v>0.84932870370370372</v>
      </c>
      <c r="G2552">
        <v>10.66</v>
      </c>
      <c r="H2552">
        <v>8.85</v>
      </c>
      <c r="I2552">
        <v>1292</v>
      </c>
      <c r="J2552">
        <v>2551</v>
      </c>
      <c r="K2552" t="str">
        <f t="shared" si="117"/>
        <v>2022</v>
      </c>
      <c r="L2552" t="str">
        <f t="shared" si="118"/>
        <v>07</v>
      </c>
      <c r="M2552" t="str">
        <f t="shared" si="119"/>
        <v>2022-07</v>
      </c>
    </row>
    <row r="2553" spans="1:13" x14ac:dyDescent="0.3">
      <c r="A2553" t="s">
        <v>22</v>
      </c>
      <c r="B2553" s="1">
        <v>47299</v>
      </c>
      <c r="C2553">
        <v>40</v>
      </c>
      <c r="D2553" t="s">
        <v>12</v>
      </c>
      <c r="E2553" s="1">
        <v>44753</v>
      </c>
      <c r="F2553" s="2">
        <v>0.84932870370370372</v>
      </c>
      <c r="G2553">
        <v>10.66</v>
      </c>
      <c r="H2553">
        <v>8.85</v>
      </c>
      <c r="I2553">
        <v>1292</v>
      </c>
      <c r="J2553">
        <v>2552</v>
      </c>
      <c r="K2553" t="str">
        <f t="shared" si="117"/>
        <v>2022</v>
      </c>
      <c r="L2553" t="str">
        <f t="shared" si="118"/>
        <v>07</v>
      </c>
      <c r="M2553" t="str">
        <f t="shared" si="119"/>
        <v>2022-07</v>
      </c>
    </row>
    <row r="2554" spans="1:13" x14ac:dyDescent="0.3">
      <c r="A2554" t="s">
        <v>22</v>
      </c>
      <c r="B2554" s="1">
        <v>47299</v>
      </c>
      <c r="C2554">
        <v>50</v>
      </c>
      <c r="D2554" t="s">
        <v>13</v>
      </c>
      <c r="E2554" s="1">
        <v>44753</v>
      </c>
      <c r="F2554" s="2">
        <v>0.84932870370370372</v>
      </c>
      <c r="G2554">
        <v>10.66</v>
      </c>
      <c r="H2554">
        <v>8.85</v>
      </c>
      <c r="I2554">
        <v>1292</v>
      </c>
      <c r="J2554">
        <v>2553</v>
      </c>
      <c r="K2554" t="str">
        <f t="shared" si="117"/>
        <v>2022</v>
      </c>
      <c r="L2554" t="str">
        <f t="shared" si="118"/>
        <v>07</v>
      </c>
      <c r="M2554" t="str">
        <f t="shared" si="119"/>
        <v>2022-07</v>
      </c>
    </row>
    <row r="2555" spans="1:13" x14ac:dyDescent="0.3">
      <c r="A2555" t="s">
        <v>10</v>
      </c>
      <c r="B2555" s="1">
        <v>47118</v>
      </c>
      <c r="C2555">
        <v>10</v>
      </c>
      <c r="D2555" t="s">
        <v>15</v>
      </c>
      <c r="E2555" s="1">
        <v>44693</v>
      </c>
      <c r="F2555" s="2">
        <v>0.44761574074074079</v>
      </c>
      <c r="G2555">
        <v>6.1</v>
      </c>
      <c r="H2555">
        <v>12.24</v>
      </c>
      <c r="I2555">
        <v>1293</v>
      </c>
      <c r="J2555">
        <v>2554</v>
      </c>
      <c r="K2555" t="str">
        <f t="shared" si="117"/>
        <v>2022</v>
      </c>
      <c r="L2555" t="str">
        <f t="shared" si="118"/>
        <v>05</v>
      </c>
      <c r="M2555" t="str">
        <f t="shared" si="119"/>
        <v>2022-05</v>
      </c>
    </row>
    <row r="2556" spans="1:13" x14ac:dyDescent="0.3">
      <c r="A2556" t="s">
        <v>10</v>
      </c>
      <c r="B2556" s="1">
        <v>47118</v>
      </c>
      <c r="C2556">
        <v>40</v>
      </c>
      <c r="D2556" t="s">
        <v>12</v>
      </c>
      <c r="E2556" s="1">
        <v>44693</v>
      </c>
      <c r="F2556" s="2">
        <v>0.44761574074074079</v>
      </c>
      <c r="G2556">
        <v>6.1</v>
      </c>
      <c r="H2556">
        <v>12.24</v>
      </c>
      <c r="I2556">
        <v>1293</v>
      </c>
      <c r="J2556">
        <v>2555</v>
      </c>
      <c r="K2556" t="str">
        <f t="shared" si="117"/>
        <v>2022</v>
      </c>
      <c r="L2556" t="str">
        <f t="shared" si="118"/>
        <v>05</v>
      </c>
      <c r="M2556" t="str">
        <f t="shared" si="119"/>
        <v>2022-05</v>
      </c>
    </row>
    <row r="2557" spans="1:13" x14ac:dyDescent="0.3">
      <c r="A2557" t="s">
        <v>10</v>
      </c>
      <c r="B2557" s="1">
        <v>47118</v>
      </c>
      <c r="C2557">
        <v>80</v>
      </c>
      <c r="D2557" t="s">
        <v>20</v>
      </c>
      <c r="E2557" s="1">
        <v>44693</v>
      </c>
      <c r="F2557" s="2">
        <v>0.44761574074074079</v>
      </c>
      <c r="G2557">
        <v>6.1</v>
      </c>
      <c r="H2557">
        <v>12.24</v>
      </c>
      <c r="I2557">
        <v>1293</v>
      </c>
      <c r="J2557">
        <v>2556</v>
      </c>
      <c r="K2557" t="str">
        <f t="shared" si="117"/>
        <v>2022</v>
      </c>
      <c r="L2557" t="str">
        <f t="shared" si="118"/>
        <v>05</v>
      </c>
      <c r="M2557" t="str">
        <f t="shared" si="119"/>
        <v>2022-05</v>
      </c>
    </row>
    <row r="2558" spans="1:13" x14ac:dyDescent="0.3">
      <c r="A2558" t="s">
        <v>22</v>
      </c>
      <c r="B2558" s="1">
        <v>47299</v>
      </c>
      <c r="C2558">
        <v>20</v>
      </c>
      <c r="D2558" t="s">
        <v>16</v>
      </c>
      <c r="E2558" s="1">
        <v>44664</v>
      </c>
      <c r="F2558" s="2">
        <v>0.7255787037037037</v>
      </c>
      <c r="G2558">
        <v>5.97</v>
      </c>
      <c r="H2558">
        <v>10.3</v>
      </c>
      <c r="I2558">
        <v>1294</v>
      </c>
      <c r="J2558">
        <v>2557</v>
      </c>
      <c r="K2558" t="str">
        <f t="shared" si="117"/>
        <v>2022</v>
      </c>
      <c r="L2558" t="str">
        <f t="shared" si="118"/>
        <v>04</v>
      </c>
      <c r="M2558" t="str">
        <f t="shared" si="119"/>
        <v>2022-04</v>
      </c>
    </row>
    <row r="2559" spans="1:13" x14ac:dyDescent="0.3">
      <c r="A2559" t="s">
        <v>22</v>
      </c>
      <c r="B2559" s="1">
        <v>47299</v>
      </c>
      <c r="C2559">
        <v>40</v>
      </c>
      <c r="D2559" t="s">
        <v>12</v>
      </c>
      <c r="E2559" s="1">
        <v>44664</v>
      </c>
      <c r="F2559" s="2">
        <v>0.7255787037037037</v>
      </c>
      <c r="G2559">
        <v>5.97</v>
      </c>
      <c r="H2559">
        <v>10.3</v>
      </c>
      <c r="I2559">
        <v>1294</v>
      </c>
      <c r="J2559">
        <v>2558</v>
      </c>
      <c r="K2559" t="str">
        <f t="shared" si="117"/>
        <v>2022</v>
      </c>
      <c r="L2559" t="str">
        <f t="shared" si="118"/>
        <v>04</v>
      </c>
      <c r="M2559" t="str">
        <f t="shared" si="119"/>
        <v>2022-04</v>
      </c>
    </row>
    <row r="2560" spans="1:13" x14ac:dyDescent="0.3">
      <c r="A2560" t="s">
        <v>14</v>
      </c>
      <c r="B2560" s="1">
        <v>47848</v>
      </c>
      <c r="C2560">
        <v>0</v>
      </c>
      <c r="D2560" t="s">
        <v>11</v>
      </c>
      <c r="E2560" s="1">
        <v>44684</v>
      </c>
      <c r="F2560" s="2">
        <v>0.59410879629629632</v>
      </c>
      <c r="G2560">
        <v>12.62</v>
      </c>
      <c r="H2560">
        <v>9.43</v>
      </c>
      <c r="I2560">
        <v>1295</v>
      </c>
      <c r="J2560">
        <v>2559</v>
      </c>
      <c r="K2560" t="str">
        <f t="shared" si="117"/>
        <v>2022</v>
      </c>
      <c r="L2560" t="str">
        <f t="shared" si="118"/>
        <v>05</v>
      </c>
      <c r="M2560" t="str">
        <f t="shared" si="119"/>
        <v>2022-05</v>
      </c>
    </row>
    <row r="2561" spans="1:13" x14ac:dyDescent="0.3">
      <c r="A2561" t="s">
        <v>22</v>
      </c>
      <c r="B2561" s="1">
        <v>47299</v>
      </c>
      <c r="C2561">
        <v>20</v>
      </c>
      <c r="D2561" t="s">
        <v>16</v>
      </c>
      <c r="E2561" s="1">
        <v>44738</v>
      </c>
      <c r="F2561" s="2">
        <v>0.61229166666666668</v>
      </c>
      <c r="G2561">
        <v>9.52</v>
      </c>
      <c r="H2561">
        <v>10.35</v>
      </c>
      <c r="I2561">
        <v>1296</v>
      </c>
      <c r="J2561">
        <v>2560</v>
      </c>
      <c r="K2561" t="str">
        <f t="shared" si="117"/>
        <v>2022</v>
      </c>
      <c r="L2561" t="str">
        <f t="shared" si="118"/>
        <v>06</v>
      </c>
      <c r="M2561" t="str">
        <f t="shared" si="119"/>
        <v>2022-06</v>
      </c>
    </row>
    <row r="2562" spans="1:13" x14ac:dyDescent="0.3">
      <c r="A2562" t="s">
        <v>22</v>
      </c>
      <c r="B2562" s="1">
        <v>47299</v>
      </c>
      <c r="C2562">
        <v>25</v>
      </c>
      <c r="D2562" t="s">
        <v>17</v>
      </c>
      <c r="E2562" s="1">
        <v>44738</v>
      </c>
      <c r="F2562" s="2">
        <v>0.61229166666666668</v>
      </c>
      <c r="G2562">
        <v>9.52</v>
      </c>
      <c r="H2562">
        <v>10.35</v>
      </c>
      <c r="I2562">
        <v>1296</v>
      </c>
      <c r="J2562">
        <v>2561</v>
      </c>
      <c r="K2562" t="str">
        <f t="shared" si="117"/>
        <v>2022</v>
      </c>
      <c r="L2562" t="str">
        <f t="shared" si="118"/>
        <v>06</v>
      </c>
      <c r="M2562" t="str">
        <f t="shared" si="119"/>
        <v>2022-06</v>
      </c>
    </row>
    <row r="2563" spans="1:13" x14ac:dyDescent="0.3">
      <c r="A2563" t="s">
        <v>18</v>
      </c>
      <c r="B2563" t="s">
        <v>19</v>
      </c>
      <c r="C2563">
        <v>10</v>
      </c>
      <c r="D2563" t="s">
        <v>15</v>
      </c>
      <c r="E2563" s="1">
        <v>44698</v>
      </c>
      <c r="F2563" s="2">
        <v>0.64107638888888896</v>
      </c>
      <c r="G2563">
        <v>8.07</v>
      </c>
      <c r="H2563">
        <v>7.68</v>
      </c>
      <c r="I2563">
        <v>1297</v>
      </c>
      <c r="J2563">
        <v>2562</v>
      </c>
      <c r="K2563" t="str">
        <f t="shared" ref="K2563:K2626" si="120">TEXT(E2563, "yyyy")</f>
        <v>2022</v>
      </c>
      <c r="L2563" t="str">
        <f t="shared" ref="L2563:L2626" si="121">TEXT(E2563, "mm")</f>
        <v>05</v>
      </c>
      <c r="M2563" t="str">
        <f t="shared" ref="M2563:M2626" si="122">TEXT(E2563, "yyyy-mm")</f>
        <v>2022-05</v>
      </c>
    </row>
    <row r="2564" spans="1:13" x14ac:dyDescent="0.3">
      <c r="A2564" t="s">
        <v>18</v>
      </c>
      <c r="B2564" t="s">
        <v>19</v>
      </c>
      <c r="C2564">
        <v>25</v>
      </c>
      <c r="D2564" t="s">
        <v>17</v>
      </c>
      <c r="E2564" s="1">
        <v>44698</v>
      </c>
      <c r="F2564" s="2">
        <v>0.64107638888888896</v>
      </c>
      <c r="G2564">
        <v>8.07</v>
      </c>
      <c r="H2564">
        <v>7.68</v>
      </c>
      <c r="I2564">
        <v>1297</v>
      </c>
      <c r="J2564">
        <v>2563</v>
      </c>
      <c r="K2564" t="str">
        <f t="shared" si="120"/>
        <v>2022</v>
      </c>
      <c r="L2564" t="str">
        <f t="shared" si="121"/>
        <v>05</v>
      </c>
      <c r="M2564" t="str">
        <f t="shared" si="122"/>
        <v>2022-05</v>
      </c>
    </row>
    <row r="2565" spans="1:13" x14ac:dyDescent="0.3">
      <c r="A2565" t="s">
        <v>22</v>
      </c>
      <c r="B2565" s="1">
        <v>47299</v>
      </c>
      <c r="C2565">
        <v>0</v>
      </c>
      <c r="D2565" t="s">
        <v>11</v>
      </c>
      <c r="E2565" s="1">
        <v>44847</v>
      </c>
      <c r="F2565" s="2">
        <v>0.75679398148148147</v>
      </c>
      <c r="G2565">
        <v>10.210000000000001</v>
      </c>
      <c r="H2565">
        <v>22.29</v>
      </c>
      <c r="I2565">
        <v>1298</v>
      </c>
      <c r="J2565">
        <v>2564</v>
      </c>
      <c r="K2565" t="str">
        <f t="shared" si="120"/>
        <v>2022</v>
      </c>
      <c r="L2565" t="str">
        <f t="shared" si="121"/>
        <v>10</v>
      </c>
      <c r="M2565" t="str">
        <f t="shared" si="122"/>
        <v>2022-10</v>
      </c>
    </row>
    <row r="2566" spans="1:13" x14ac:dyDescent="0.3">
      <c r="A2566" t="s">
        <v>22</v>
      </c>
      <c r="B2566" s="1">
        <v>47299</v>
      </c>
      <c r="C2566">
        <v>25</v>
      </c>
      <c r="D2566" t="s">
        <v>17</v>
      </c>
      <c r="E2566" s="1">
        <v>44847</v>
      </c>
      <c r="F2566" s="2">
        <v>0.75679398148148147</v>
      </c>
      <c r="G2566">
        <v>10.210000000000001</v>
      </c>
      <c r="H2566">
        <v>22.29</v>
      </c>
      <c r="I2566">
        <v>1298</v>
      </c>
      <c r="J2566">
        <v>2565</v>
      </c>
      <c r="K2566" t="str">
        <f t="shared" si="120"/>
        <v>2022</v>
      </c>
      <c r="L2566" t="str">
        <f t="shared" si="121"/>
        <v>10</v>
      </c>
      <c r="M2566" t="str">
        <f t="shared" si="122"/>
        <v>2022-10</v>
      </c>
    </row>
    <row r="2567" spans="1:13" x14ac:dyDescent="0.3">
      <c r="A2567" t="s">
        <v>22</v>
      </c>
      <c r="B2567" s="1">
        <v>47299</v>
      </c>
      <c r="C2567">
        <v>50</v>
      </c>
      <c r="D2567" t="s">
        <v>13</v>
      </c>
      <c r="E2567" s="1">
        <v>44847</v>
      </c>
      <c r="F2567" s="2">
        <v>0.75679398148148147</v>
      </c>
      <c r="G2567">
        <v>10.210000000000001</v>
      </c>
      <c r="H2567">
        <v>22.29</v>
      </c>
      <c r="I2567">
        <v>1298</v>
      </c>
      <c r="J2567">
        <v>2566</v>
      </c>
      <c r="K2567" t="str">
        <f t="shared" si="120"/>
        <v>2022</v>
      </c>
      <c r="L2567" t="str">
        <f t="shared" si="121"/>
        <v>10</v>
      </c>
      <c r="M2567" t="str">
        <f t="shared" si="122"/>
        <v>2022-10</v>
      </c>
    </row>
    <row r="2568" spans="1:13" x14ac:dyDescent="0.3">
      <c r="A2568" t="s">
        <v>10</v>
      </c>
      <c r="B2568" s="1">
        <v>47118</v>
      </c>
      <c r="C2568">
        <v>20</v>
      </c>
      <c r="D2568" t="s">
        <v>16</v>
      </c>
      <c r="E2568" s="1">
        <v>44904</v>
      </c>
      <c r="F2568" s="2">
        <v>0.4806597222222222</v>
      </c>
      <c r="G2568">
        <v>9.7799999999999994</v>
      </c>
      <c r="H2568">
        <v>8.7799999999999994</v>
      </c>
      <c r="I2568">
        <v>1299</v>
      </c>
      <c r="J2568">
        <v>2567</v>
      </c>
      <c r="K2568" t="str">
        <f t="shared" si="120"/>
        <v>2022</v>
      </c>
      <c r="L2568" t="str">
        <f t="shared" si="121"/>
        <v>12</v>
      </c>
      <c r="M2568" t="str">
        <f t="shared" si="122"/>
        <v>2022-12</v>
      </c>
    </row>
    <row r="2569" spans="1:13" x14ac:dyDescent="0.3">
      <c r="A2569" t="s">
        <v>10</v>
      </c>
      <c r="B2569" s="1">
        <v>47118</v>
      </c>
      <c r="C2569">
        <v>25</v>
      </c>
      <c r="D2569" t="s">
        <v>17</v>
      </c>
      <c r="E2569" s="1">
        <v>44904</v>
      </c>
      <c r="F2569" s="2">
        <v>0.4806597222222222</v>
      </c>
      <c r="G2569">
        <v>9.7799999999999994</v>
      </c>
      <c r="H2569">
        <v>8.7799999999999994</v>
      </c>
      <c r="I2569">
        <v>1299</v>
      </c>
      <c r="J2569">
        <v>2568</v>
      </c>
      <c r="K2569" t="str">
        <f t="shared" si="120"/>
        <v>2022</v>
      </c>
      <c r="L2569" t="str">
        <f t="shared" si="121"/>
        <v>12</v>
      </c>
      <c r="M2569" t="str">
        <f t="shared" si="122"/>
        <v>2022-12</v>
      </c>
    </row>
    <row r="2570" spans="1:13" x14ac:dyDescent="0.3">
      <c r="A2570" t="s">
        <v>10</v>
      </c>
      <c r="B2570" s="1">
        <v>47118</v>
      </c>
      <c r="C2570">
        <v>80</v>
      </c>
      <c r="D2570" t="s">
        <v>20</v>
      </c>
      <c r="E2570" s="1">
        <v>44904</v>
      </c>
      <c r="F2570" s="2">
        <v>0.4806597222222222</v>
      </c>
      <c r="G2570">
        <v>9.7799999999999994</v>
      </c>
      <c r="H2570">
        <v>8.7799999999999994</v>
      </c>
      <c r="I2570">
        <v>1299</v>
      </c>
      <c r="J2570">
        <v>2569</v>
      </c>
      <c r="K2570" t="str">
        <f t="shared" si="120"/>
        <v>2022</v>
      </c>
      <c r="L2570" t="str">
        <f t="shared" si="121"/>
        <v>12</v>
      </c>
      <c r="M2570" t="str">
        <f t="shared" si="122"/>
        <v>2022-12</v>
      </c>
    </row>
    <row r="2571" spans="1:13" x14ac:dyDescent="0.3">
      <c r="A2571" t="s">
        <v>10</v>
      </c>
      <c r="B2571" s="1">
        <v>47118</v>
      </c>
      <c r="C2571">
        <v>20</v>
      </c>
      <c r="D2571" t="s">
        <v>16</v>
      </c>
      <c r="E2571" s="1">
        <v>44744</v>
      </c>
      <c r="F2571" s="2">
        <v>0.8378472222222223</v>
      </c>
      <c r="G2571">
        <v>14.23</v>
      </c>
      <c r="H2571">
        <v>7.59</v>
      </c>
      <c r="I2571">
        <v>1300</v>
      </c>
      <c r="J2571">
        <v>2570</v>
      </c>
      <c r="K2571" t="str">
        <f t="shared" si="120"/>
        <v>2022</v>
      </c>
      <c r="L2571" t="str">
        <f t="shared" si="121"/>
        <v>07</v>
      </c>
      <c r="M2571" t="str">
        <f t="shared" si="122"/>
        <v>2022-07</v>
      </c>
    </row>
    <row r="2572" spans="1:13" x14ac:dyDescent="0.3">
      <c r="A2572" t="s">
        <v>10</v>
      </c>
      <c r="B2572" s="1">
        <v>47118</v>
      </c>
      <c r="C2572">
        <v>25</v>
      </c>
      <c r="D2572" t="s">
        <v>17</v>
      </c>
      <c r="E2572" s="1">
        <v>44744</v>
      </c>
      <c r="F2572" s="2">
        <v>0.8378472222222223</v>
      </c>
      <c r="G2572">
        <v>14.23</v>
      </c>
      <c r="H2572">
        <v>7.59</v>
      </c>
      <c r="I2572">
        <v>1300</v>
      </c>
      <c r="J2572">
        <v>2571</v>
      </c>
      <c r="K2572" t="str">
        <f t="shared" si="120"/>
        <v>2022</v>
      </c>
      <c r="L2572" t="str">
        <f t="shared" si="121"/>
        <v>07</v>
      </c>
      <c r="M2572" t="str">
        <f t="shared" si="122"/>
        <v>2022-07</v>
      </c>
    </row>
    <row r="2573" spans="1:13" x14ac:dyDescent="0.3">
      <c r="A2573" t="s">
        <v>14</v>
      </c>
      <c r="B2573" s="1">
        <v>47848</v>
      </c>
      <c r="C2573">
        <v>0</v>
      </c>
      <c r="D2573" t="s">
        <v>11</v>
      </c>
      <c r="E2573" s="1">
        <v>44799</v>
      </c>
      <c r="F2573" s="2">
        <v>0.53715277777777781</v>
      </c>
      <c r="G2573">
        <v>12.15</v>
      </c>
      <c r="H2573">
        <v>11.45</v>
      </c>
      <c r="I2573">
        <v>1301</v>
      </c>
      <c r="J2573">
        <v>2572</v>
      </c>
      <c r="K2573" t="str">
        <f t="shared" si="120"/>
        <v>2022</v>
      </c>
      <c r="L2573" t="str">
        <f t="shared" si="121"/>
        <v>08</v>
      </c>
      <c r="M2573" t="str">
        <f t="shared" si="122"/>
        <v>2022-08</v>
      </c>
    </row>
    <row r="2574" spans="1:13" x14ac:dyDescent="0.3">
      <c r="A2574" t="s">
        <v>14</v>
      </c>
      <c r="B2574" s="1">
        <v>47848</v>
      </c>
      <c r="C2574">
        <v>40</v>
      </c>
      <c r="D2574" t="s">
        <v>12</v>
      </c>
      <c r="E2574" s="1">
        <v>44799</v>
      </c>
      <c r="F2574" s="2">
        <v>0.53715277777777781</v>
      </c>
      <c r="G2574">
        <v>12.15</v>
      </c>
      <c r="H2574">
        <v>11.45</v>
      </c>
      <c r="I2574">
        <v>1301</v>
      </c>
      <c r="J2574">
        <v>2573</v>
      </c>
      <c r="K2574" t="str">
        <f t="shared" si="120"/>
        <v>2022</v>
      </c>
      <c r="L2574" t="str">
        <f t="shared" si="121"/>
        <v>08</v>
      </c>
      <c r="M2574" t="str">
        <f t="shared" si="122"/>
        <v>2022-08</v>
      </c>
    </row>
    <row r="2575" spans="1:13" x14ac:dyDescent="0.3">
      <c r="A2575" t="s">
        <v>10</v>
      </c>
      <c r="B2575" s="1">
        <v>47118</v>
      </c>
      <c r="C2575">
        <v>0</v>
      </c>
      <c r="D2575" t="s">
        <v>11</v>
      </c>
      <c r="E2575" s="1">
        <v>44659</v>
      </c>
      <c r="F2575" s="2">
        <v>0.58269675925925923</v>
      </c>
      <c r="G2575">
        <v>7.85</v>
      </c>
      <c r="H2575">
        <v>12.77</v>
      </c>
      <c r="I2575">
        <v>1302</v>
      </c>
      <c r="J2575">
        <v>2574</v>
      </c>
      <c r="K2575" t="str">
        <f t="shared" si="120"/>
        <v>2022</v>
      </c>
      <c r="L2575" t="str">
        <f t="shared" si="121"/>
        <v>04</v>
      </c>
      <c r="M2575" t="str">
        <f t="shared" si="122"/>
        <v>2022-04</v>
      </c>
    </row>
    <row r="2576" spans="1:13" x14ac:dyDescent="0.3">
      <c r="A2576" t="s">
        <v>14</v>
      </c>
      <c r="B2576" s="1">
        <v>47848</v>
      </c>
      <c r="C2576">
        <v>20</v>
      </c>
      <c r="D2576" t="s">
        <v>16</v>
      </c>
      <c r="E2576" s="1">
        <v>44674</v>
      </c>
      <c r="F2576" s="2">
        <v>0.39061342592592596</v>
      </c>
      <c r="G2576">
        <v>8</v>
      </c>
      <c r="H2576">
        <v>8.6999999999999993</v>
      </c>
      <c r="I2576">
        <v>1303</v>
      </c>
      <c r="J2576">
        <v>2575</v>
      </c>
      <c r="K2576" t="str">
        <f t="shared" si="120"/>
        <v>2022</v>
      </c>
      <c r="L2576" t="str">
        <f t="shared" si="121"/>
        <v>04</v>
      </c>
      <c r="M2576" t="str">
        <f t="shared" si="122"/>
        <v>2022-04</v>
      </c>
    </row>
    <row r="2577" spans="1:13" x14ac:dyDescent="0.3">
      <c r="A2577" t="s">
        <v>14</v>
      </c>
      <c r="B2577" s="1">
        <v>47848</v>
      </c>
      <c r="C2577">
        <v>40</v>
      </c>
      <c r="D2577" t="s">
        <v>12</v>
      </c>
      <c r="E2577" s="1">
        <v>44674</v>
      </c>
      <c r="F2577" s="2">
        <v>0.39061342592592596</v>
      </c>
      <c r="G2577">
        <v>8</v>
      </c>
      <c r="H2577">
        <v>8.6999999999999993</v>
      </c>
      <c r="I2577">
        <v>1303</v>
      </c>
      <c r="J2577">
        <v>2576</v>
      </c>
      <c r="K2577" t="str">
        <f t="shared" si="120"/>
        <v>2022</v>
      </c>
      <c r="L2577" t="str">
        <f t="shared" si="121"/>
        <v>04</v>
      </c>
      <c r="M2577" t="str">
        <f t="shared" si="122"/>
        <v>2022-04</v>
      </c>
    </row>
    <row r="2578" spans="1:13" x14ac:dyDescent="0.3">
      <c r="A2578" t="s">
        <v>21</v>
      </c>
      <c r="B2578" t="s">
        <v>19</v>
      </c>
      <c r="C2578">
        <v>10</v>
      </c>
      <c r="D2578" t="s">
        <v>15</v>
      </c>
      <c r="E2578" s="1">
        <v>44836</v>
      </c>
      <c r="F2578" s="2">
        <v>0.76105324074074077</v>
      </c>
      <c r="G2578">
        <v>10.51</v>
      </c>
      <c r="H2578">
        <v>6.8</v>
      </c>
      <c r="I2578">
        <v>1304</v>
      </c>
      <c r="J2578">
        <v>2577</v>
      </c>
      <c r="K2578" t="str">
        <f t="shared" si="120"/>
        <v>2022</v>
      </c>
      <c r="L2578" t="str">
        <f t="shared" si="121"/>
        <v>10</v>
      </c>
      <c r="M2578" t="str">
        <f t="shared" si="122"/>
        <v>2022-10</v>
      </c>
    </row>
    <row r="2579" spans="1:13" x14ac:dyDescent="0.3">
      <c r="A2579" t="s">
        <v>22</v>
      </c>
      <c r="B2579" s="1">
        <v>47299</v>
      </c>
      <c r="C2579">
        <v>0</v>
      </c>
      <c r="D2579" t="s">
        <v>11</v>
      </c>
      <c r="E2579" s="1">
        <v>44847</v>
      </c>
      <c r="F2579" s="2">
        <v>0.5897916666666666</v>
      </c>
      <c r="G2579">
        <v>7.25</v>
      </c>
      <c r="H2579">
        <v>5.29</v>
      </c>
      <c r="I2579">
        <v>1305</v>
      </c>
      <c r="J2579">
        <v>2578</v>
      </c>
      <c r="K2579" t="str">
        <f t="shared" si="120"/>
        <v>2022</v>
      </c>
      <c r="L2579" t="str">
        <f t="shared" si="121"/>
        <v>10</v>
      </c>
      <c r="M2579" t="str">
        <f t="shared" si="122"/>
        <v>2022-10</v>
      </c>
    </row>
    <row r="2580" spans="1:13" x14ac:dyDescent="0.3">
      <c r="A2580" t="s">
        <v>22</v>
      </c>
      <c r="B2580" s="1">
        <v>47299</v>
      </c>
      <c r="C2580">
        <v>40</v>
      </c>
      <c r="D2580" t="s">
        <v>12</v>
      </c>
      <c r="E2580" s="1">
        <v>44847</v>
      </c>
      <c r="F2580" s="2">
        <v>0.5897916666666666</v>
      </c>
      <c r="G2580">
        <v>7.25</v>
      </c>
      <c r="H2580">
        <v>5.29</v>
      </c>
      <c r="I2580">
        <v>1305</v>
      </c>
      <c r="J2580">
        <v>2579</v>
      </c>
      <c r="K2580" t="str">
        <f t="shared" si="120"/>
        <v>2022</v>
      </c>
      <c r="L2580" t="str">
        <f t="shared" si="121"/>
        <v>10</v>
      </c>
      <c r="M2580" t="str">
        <f t="shared" si="122"/>
        <v>2022-10</v>
      </c>
    </row>
    <row r="2581" spans="1:13" x14ac:dyDescent="0.3">
      <c r="A2581" t="s">
        <v>22</v>
      </c>
      <c r="B2581" s="1">
        <v>47299</v>
      </c>
      <c r="C2581">
        <v>50</v>
      </c>
      <c r="D2581" t="s">
        <v>13</v>
      </c>
      <c r="E2581" s="1">
        <v>44847</v>
      </c>
      <c r="F2581" s="2">
        <v>0.5897916666666666</v>
      </c>
      <c r="G2581">
        <v>7.25</v>
      </c>
      <c r="H2581">
        <v>5.29</v>
      </c>
      <c r="I2581">
        <v>1305</v>
      </c>
      <c r="J2581">
        <v>2580</v>
      </c>
      <c r="K2581" t="str">
        <f t="shared" si="120"/>
        <v>2022</v>
      </c>
      <c r="L2581" t="str">
        <f t="shared" si="121"/>
        <v>10</v>
      </c>
      <c r="M2581" t="str">
        <f t="shared" si="122"/>
        <v>2022-10</v>
      </c>
    </row>
    <row r="2582" spans="1:13" x14ac:dyDescent="0.3">
      <c r="A2582" t="s">
        <v>18</v>
      </c>
      <c r="B2582" t="s">
        <v>19</v>
      </c>
      <c r="C2582">
        <v>10</v>
      </c>
      <c r="D2582" t="s">
        <v>15</v>
      </c>
      <c r="E2582" s="1">
        <v>44923</v>
      </c>
      <c r="F2582" s="2">
        <v>0.34276620370370375</v>
      </c>
      <c r="G2582">
        <v>14.6</v>
      </c>
      <c r="H2582">
        <v>10.69</v>
      </c>
      <c r="I2582">
        <v>1306</v>
      </c>
      <c r="J2582">
        <v>2581</v>
      </c>
      <c r="K2582" t="str">
        <f t="shared" si="120"/>
        <v>2022</v>
      </c>
      <c r="L2582" t="str">
        <f t="shared" si="121"/>
        <v>12</v>
      </c>
      <c r="M2582" t="str">
        <f t="shared" si="122"/>
        <v>2022-12</v>
      </c>
    </row>
    <row r="2583" spans="1:13" x14ac:dyDescent="0.3">
      <c r="A2583" t="s">
        <v>10</v>
      </c>
      <c r="B2583" s="1">
        <v>47118</v>
      </c>
      <c r="C2583">
        <v>20</v>
      </c>
      <c r="D2583" t="s">
        <v>16</v>
      </c>
      <c r="E2583" s="1">
        <v>44694</v>
      </c>
      <c r="F2583" s="2">
        <v>0.61006944444444444</v>
      </c>
      <c r="G2583">
        <v>8.2899999999999991</v>
      </c>
      <c r="H2583">
        <v>6.77</v>
      </c>
      <c r="I2583">
        <v>1307</v>
      </c>
      <c r="J2583">
        <v>2582</v>
      </c>
      <c r="K2583" t="str">
        <f t="shared" si="120"/>
        <v>2022</v>
      </c>
      <c r="L2583" t="str">
        <f t="shared" si="121"/>
        <v>05</v>
      </c>
      <c r="M2583" t="str">
        <f t="shared" si="122"/>
        <v>2022-05</v>
      </c>
    </row>
    <row r="2584" spans="1:13" x14ac:dyDescent="0.3">
      <c r="A2584" t="s">
        <v>10</v>
      </c>
      <c r="B2584" s="1">
        <v>47118</v>
      </c>
      <c r="C2584">
        <v>40</v>
      </c>
      <c r="D2584" t="s">
        <v>12</v>
      </c>
      <c r="E2584" s="1">
        <v>44694</v>
      </c>
      <c r="F2584" s="2">
        <v>0.61006944444444444</v>
      </c>
      <c r="G2584">
        <v>8.2899999999999991</v>
      </c>
      <c r="H2584">
        <v>6.77</v>
      </c>
      <c r="I2584">
        <v>1307</v>
      </c>
      <c r="J2584">
        <v>2583</v>
      </c>
      <c r="K2584" t="str">
        <f t="shared" si="120"/>
        <v>2022</v>
      </c>
      <c r="L2584" t="str">
        <f t="shared" si="121"/>
        <v>05</v>
      </c>
      <c r="M2584" t="str">
        <f t="shared" si="122"/>
        <v>2022-05</v>
      </c>
    </row>
    <row r="2585" spans="1:13" x14ac:dyDescent="0.3">
      <c r="A2585" t="s">
        <v>10</v>
      </c>
      <c r="B2585" s="1">
        <v>47118</v>
      </c>
      <c r="C2585">
        <v>80</v>
      </c>
      <c r="D2585" t="s">
        <v>20</v>
      </c>
      <c r="E2585" s="1">
        <v>44694</v>
      </c>
      <c r="F2585" s="2">
        <v>0.61006944444444444</v>
      </c>
      <c r="G2585">
        <v>8.2899999999999991</v>
      </c>
      <c r="H2585">
        <v>6.77</v>
      </c>
      <c r="I2585">
        <v>1307</v>
      </c>
      <c r="J2585">
        <v>2584</v>
      </c>
      <c r="K2585" t="str">
        <f t="shared" si="120"/>
        <v>2022</v>
      </c>
      <c r="L2585" t="str">
        <f t="shared" si="121"/>
        <v>05</v>
      </c>
      <c r="M2585" t="str">
        <f t="shared" si="122"/>
        <v>2022-05</v>
      </c>
    </row>
    <row r="2586" spans="1:13" x14ac:dyDescent="0.3">
      <c r="A2586" t="s">
        <v>18</v>
      </c>
      <c r="B2586" t="s">
        <v>19</v>
      </c>
      <c r="C2586">
        <v>0</v>
      </c>
      <c r="D2586" t="s">
        <v>11</v>
      </c>
      <c r="E2586" s="1">
        <v>44699</v>
      </c>
      <c r="F2586" s="2">
        <v>0.65524305555555562</v>
      </c>
      <c r="G2586">
        <v>9.15</v>
      </c>
      <c r="H2586">
        <v>8.93</v>
      </c>
      <c r="I2586">
        <v>1308</v>
      </c>
      <c r="J2586">
        <v>2585</v>
      </c>
      <c r="K2586" t="str">
        <f t="shared" si="120"/>
        <v>2022</v>
      </c>
      <c r="L2586" t="str">
        <f t="shared" si="121"/>
        <v>05</v>
      </c>
      <c r="M2586" t="str">
        <f t="shared" si="122"/>
        <v>2022-05</v>
      </c>
    </row>
    <row r="2587" spans="1:13" x14ac:dyDescent="0.3">
      <c r="A2587" t="s">
        <v>14</v>
      </c>
      <c r="B2587" s="1">
        <v>47848</v>
      </c>
      <c r="C2587">
        <v>10</v>
      </c>
      <c r="D2587" t="s">
        <v>15</v>
      </c>
      <c r="E2587" s="1">
        <v>44772</v>
      </c>
      <c r="F2587" s="2">
        <v>0.48091435185185188</v>
      </c>
      <c r="G2587">
        <v>5.71</v>
      </c>
      <c r="H2587">
        <v>8.7100000000000009</v>
      </c>
      <c r="I2587">
        <v>1309</v>
      </c>
      <c r="J2587">
        <v>2586</v>
      </c>
      <c r="K2587" t="str">
        <f t="shared" si="120"/>
        <v>2022</v>
      </c>
      <c r="L2587" t="str">
        <f t="shared" si="121"/>
        <v>07</v>
      </c>
      <c r="M2587" t="str">
        <f t="shared" si="122"/>
        <v>2022-07</v>
      </c>
    </row>
    <row r="2588" spans="1:13" x14ac:dyDescent="0.3">
      <c r="A2588" t="s">
        <v>14</v>
      </c>
      <c r="B2588" s="1">
        <v>47848</v>
      </c>
      <c r="C2588">
        <v>40</v>
      </c>
      <c r="D2588" t="s">
        <v>12</v>
      </c>
      <c r="E2588" s="1">
        <v>44772</v>
      </c>
      <c r="F2588" s="2">
        <v>0.48091435185185188</v>
      </c>
      <c r="G2588">
        <v>5.71</v>
      </c>
      <c r="H2588">
        <v>8.7100000000000009</v>
      </c>
      <c r="I2588">
        <v>1309</v>
      </c>
      <c r="J2588">
        <v>2587</v>
      </c>
      <c r="K2588" t="str">
        <f t="shared" si="120"/>
        <v>2022</v>
      </c>
      <c r="L2588" t="str">
        <f t="shared" si="121"/>
        <v>07</v>
      </c>
      <c r="M2588" t="str">
        <f t="shared" si="122"/>
        <v>2022-07</v>
      </c>
    </row>
    <row r="2589" spans="1:13" x14ac:dyDescent="0.3">
      <c r="A2589" t="s">
        <v>14</v>
      </c>
      <c r="B2589" s="1">
        <v>47848</v>
      </c>
      <c r="C2589">
        <v>80</v>
      </c>
      <c r="D2589" t="s">
        <v>20</v>
      </c>
      <c r="E2589" s="1">
        <v>44772</v>
      </c>
      <c r="F2589" s="2">
        <v>0.48091435185185188</v>
      </c>
      <c r="G2589">
        <v>5.71</v>
      </c>
      <c r="H2589">
        <v>8.7100000000000009</v>
      </c>
      <c r="I2589">
        <v>1309</v>
      </c>
      <c r="J2589">
        <v>2588</v>
      </c>
      <c r="K2589" t="str">
        <f t="shared" si="120"/>
        <v>2022</v>
      </c>
      <c r="L2589" t="str">
        <f t="shared" si="121"/>
        <v>07</v>
      </c>
      <c r="M2589" t="str">
        <f t="shared" si="122"/>
        <v>2022-07</v>
      </c>
    </row>
    <row r="2590" spans="1:13" x14ac:dyDescent="0.3">
      <c r="A2590" t="s">
        <v>14</v>
      </c>
      <c r="B2590" s="1">
        <v>47848</v>
      </c>
      <c r="C2590">
        <v>0</v>
      </c>
      <c r="D2590" t="s">
        <v>11</v>
      </c>
      <c r="E2590" s="1">
        <v>44819</v>
      </c>
      <c r="F2590" s="2">
        <v>0.81375000000000008</v>
      </c>
      <c r="G2590">
        <v>5.04</v>
      </c>
      <c r="H2590">
        <v>11.61</v>
      </c>
      <c r="I2590">
        <v>1310</v>
      </c>
      <c r="J2590">
        <v>2589</v>
      </c>
      <c r="K2590" t="str">
        <f t="shared" si="120"/>
        <v>2022</v>
      </c>
      <c r="L2590" t="str">
        <f t="shared" si="121"/>
        <v>09</v>
      </c>
      <c r="M2590" t="str">
        <f t="shared" si="122"/>
        <v>2022-09</v>
      </c>
    </row>
    <row r="2591" spans="1:13" x14ac:dyDescent="0.3">
      <c r="A2591" t="s">
        <v>14</v>
      </c>
      <c r="B2591" s="1">
        <v>47848</v>
      </c>
      <c r="C2591">
        <v>25</v>
      </c>
      <c r="D2591" t="s">
        <v>17</v>
      </c>
      <c r="E2591" s="1">
        <v>44819</v>
      </c>
      <c r="F2591" s="2">
        <v>0.81375000000000008</v>
      </c>
      <c r="G2591">
        <v>5.04</v>
      </c>
      <c r="H2591">
        <v>11.61</v>
      </c>
      <c r="I2591">
        <v>1310</v>
      </c>
      <c r="J2591">
        <v>2590</v>
      </c>
      <c r="K2591" t="str">
        <f t="shared" si="120"/>
        <v>2022</v>
      </c>
      <c r="L2591" t="str">
        <f t="shared" si="121"/>
        <v>09</v>
      </c>
      <c r="M2591" t="str">
        <f t="shared" si="122"/>
        <v>2022-09</v>
      </c>
    </row>
    <row r="2592" spans="1:13" x14ac:dyDescent="0.3">
      <c r="A2592" t="s">
        <v>14</v>
      </c>
      <c r="B2592" s="1">
        <v>47848</v>
      </c>
      <c r="C2592">
        <v>80</v>
      </c>
      <c r="D2592" t="s">
        <v>20</v>
      </c>
      <c r="E2592" s="1">
        <v>44819</v>
      </c>
      <c r="F2592" s="2">
        <v>0.81375000000000008</v>
      </c>
      <c r="G2592">
        <v>5.04</v>
      </c>
      <c r="H2592">
        <v>11.61</v>
      </c>
      <c r="I2592">
        <v>1310</v>
      </c>
      <c r="J2592">
        <v>2591</v>
      </c>
      <c r="K2592" t="str">
        <f t="shared" si="120"/>
        <v>2022</v>
      </c>
      <c r="L2592" t="str">
        <f t="shared" si="121"/>
        <v>09</v>
      </c>
      <c r="M2592" t="str">
        <f t="shared" si="122"/>
        <v>2022-09</v>
      </c>
    </row>
    <row r="2593" spans="1:13" x14ac:dyDescent="0.3">
      <c r="A2593" t="s">
        <v>21</v>
      </c>
      <c r="B2593" t="s">
        <v>19</v>
      </c>
      <c r="C2593">
        <v>0</v>
      </c>
      <c r="D2593" t="s">
        <v>11</v>
      </c>
      <c r="E2593" s="1">
        <v>44848</v>
      </c>
      <c r="F2593" s="2">
        <v>0.51939814814814811</v>
      </c>
      <c r="G2593">
        <v>6.53</v>
      </c>
      <c r="H2593">
        <v>8.84</v>
      </c>
      <c r="I2593">
        <v>1311</v>
      </c>
      <c r="J2593">
        <v>2592</v>
      </c>
      <c r="K2593" t="str">
        <f t="shared" si="120"/>
        <v>2022</v>
      </c>
      <c r="L2593" t="str">
        <f t="shared" si="121"/>
        <v>10</v>
      </c>
      <c r="M2593" t="str">
        <f t="shared" si="122"/>
        <v>2022-10</v>
      </c>
    </row>
    <row r="2594" spans="1:13" x14ac:dyDescent="0.3">
      <c r="A2594" t="s">
        <v>21</v>
      </c>
      <c r="B2594" t="s">
        <v>19</v>
      </c>
      <c r="C2594">
        <v>25</v>
      </c>
      <c r="D2594" t="s">
        <v>17</v>
      </c>
      <c r="E2594" s="1">
        <v>44848</v>
      </c>
      <c r="F2594" s="2">
        <v>0.51939814814814811</v>
      </c>
      <c r="G2594">
        <v>6.53</v>
      </c>
      <c r="H2594">
        <v>8.84</v>
      </c>
      <c r="I2594">
        <v>1311</v>
      </c>
      <c r="J2594">
        <v>2593</v>
      </c>
      <c r="K2594" t="str">
        <f t="shared" si="120"/>
        <v>2022</v>
      </c>
      <c r="L2594" t="str">
        <f t="shared" si="121"/>
        <v>10</v>
      </c>
      <c r="M2594" t="str">
        <f t="shared" si="122"/>
        <v>2022-10</v>
      </c>
    </row>
    <row r="2595" spans="1:13" x14ac:dyDescent="0.3">
      <c r="A2595" t="s">
        <v>21</v>
      </c>
      <c r="B2595" t="s">
        <v>19</v>
      </c>
      <c r="C2595">
        <v>50</v>
      </c>
      <c r="D2595" t="s">
        <v>13</v>
      </c>
      <c r="E2595" s="1">
        <v>44848</v>
      </c>
      <c r="F2595" s="2">
        <v>0.51939814814814811</v>
      </c>
      <c r="G2595">
        <v>6.53</v>
      </c>
      <c r="H2595">
        <v>8.84</v>
      </c>
      <c r="I2595">
        <v>1311</v>
      </c>
      <c r="J2595">
        <v>2594</v>
      </c>
      <c r="K2595" t="str">
        <f t="shared" si="120"/>
        <v>2022</v>
      </c>
      <c r="L2595" t="str">
        <f t="shared" si="121"/>
        <v>10</v>
      </c>
      <c r="M2595" t="str">
        <f t="shared" si="122"/>
        <v>2022-10</v>
      </c>
    </row>
    <row r="2596" spans="1:13" x14ac:dyDescent="0.3">
      <c r="A2596" t="s">
        <v>22</v>
      </c>
      <c r="B2596" s="1">
        <v>47299</v>
      </c>
      <c r="C2596">
        <v>10</v>
      </c>
      <c r="D2596" t="s">
        <v>15</v>
      </c>
      <c r="E2596" s="1">
        <v>44879</v>
      </c>
      <c r="F2596" s="2">
        <v>0.70822916666666658</v>
      </c>
      <c r="G2596">
        <v>8.6999999999999993</v>
      </c>
      <c r="H2596">
        <v>7.29</v>
      </c>
      <c r="I2596">
        <v>1312</v>
      </c>
      <c r="J2596">
        <v>2595</v>
      </c>
      <c r="K2596" t="str">
        <f t="shared" si="120"/>
        <v>2022</v>
      </c>
      <c r="L2596" t="str">
        <f t="shared" si="121"/>
        <v>11</v>
      </c>
      <c r="M2596" t="str">
        <f t="shared" si="122"/>
        <v>2022-11</v>
      </c>
    </row>
    <row r="2597" spans="1:13" x14ac:dyDescent="0.3">
      <c r="A2597" t="s">
        <v>22</v>
      </c>
      <c r="B2597" s="1">
        <v>47299</v>
      </c>
      <c r="C2597">
        <v>40</v>
      </c>
      <c r="D2597" t="s">
        <v>12</v>
      </c>
      <c r="E2597" s="1">
        <v>44879</v>
      </c>
      <c r="F2597" s="2">
        <v>0.70822916666666658</v>
      </c>
      <c r="G2597">
        <v>8.6999999999999993</v>
      </c>
      <c r="H2597">
        <v>7.29</v>
      </c>
      <c r="I2597">
        <v>1312</v>
      </c>
      <c r="J2597">
        <v>2596</v>
      </c>
      <c r="K2597" t="str">
        <f t="shared" si="120"/>
        <v>2022</v>
      </c>
      <c r="L2597" t="str">
        <f t="shared" si="121"/>
        <v>11</v>
      </c>
      <c r="M2597" t="str">
        <f t="shared" si="122"/>
        <v>2022-11</v>
      </c>
    </row>
    <row r="2598" spans="1:13" x14ac:dyDescent="0.3">
      <c r="A2598" t="s">
        <v>22</v>
      </c>
      <c r="B2598" s="1">
        <v>47299</v>
      </c>
      <c r="C2598">
        <v>50</v>
      </c>
      <c r="D2598" t="s">
        <v>13</v>
      </c>
      <c r="E2598" s="1">
        <v>44879</v>
      </c>
      <c r="F2598" s="2">
        <v>0.70822916666666658</v>
      </c>
      <c r="G2598">
        <v>8.6999999999999993</v>
      </c>
      <c r="H2598">
        <v>7.29</v>
      </c>
      <c r="I2598">
        <v>1312</v>
      </c>
      <c r="J2598">
        <v>2597</v>
      </c>
      <c r="K2598" t="str">
        <f t="shared" si="120"/>
        <v>2022</v>
      </c>
      <c r="L2598" t="str">
        <f t="shared" si="121"/>
        <v>11</v>
      </c>
      <c r="M2598" t="str">
        <f t="shared" si="122"/>
        <v>2022-11</v>
      </c>
    </row>
    <row r="2599" spans="1:13" x14ac:dyDescent="0.3">
      <c r="A2599" t="s">
        <v>10</v>
      </c>
      <c r="B2599" s="1">
        <v>47118</v>
      </c>
      <c r="C2599">
        <v>10</v>
      </c>
      <c r="D2599" t="s">
        <v>15</v>
      </c>
      <c r="E2599" s="1">
        <v>44914</v>
      </c>
      <c r="F2599" s="2">
        <v>0.66309027777777774</v>
      </c>
      <c r="G2599">
        <v>5.42</v>
      </c>
      <c r="H2599">
        <v>5.23</v>
      </c>
      <c r="I2599">
        <v>1313</v>
      </c>
      <c r="J2599">
        <v>2598</v>
      </c>
      <c r="K2599" t="str">
        <f t="shared" si="120"/>
        <v>2022</v>
      </c>
      <c r="L2599" t="str">
        <f t="shared" si="121"/>
        <v>12</v>
      </c>
      <c r="M2599" t="str">
        <f t="shared" si="122"/>
        <v>2022-12</v>
      </c>
    </row>
    <row r="2600" spans="1:13" x14ac:dyDescent="0.3">
      <c r="A2600" t="s">
        <v>10</v>
      </c>
      <c r="B2600" s="1">
        <v>47118</v>
      </c>
      <c r="C2600">
        <v>40</v>
      </c>
      <c r="D2600" t="s">
        <v>12</v>
      </c>
      <c r="E2600" s="1">
        <v>44914</v>
      </c>
      <c r="F2600" s="2">
        <v>0.66309027777777774</v>
      </c>
      <c r="G2600">
        <v>5.42</v>
      </c>
      <c r="H2600">
        <v>5.23</v>
      </c>
      <c r="I2600">
        <v>1313</v>
      </c>
      <c r="J2600">
        <v>2599</v>
      </c>
      <c r="K2600" t="str">
        <f t="shared" si="120"/>
        <v>2022</v>
      </c>
      <c r="L2600" t="str">
        <f t="shared" si="121"/>
        <v>12</v>
      </c>
      <c r="M2600" t="str">
        <f t="shared" si="122"/>
        <v>2022-12</v>
      </c>
    </row>
    <row r="2601" spans="1:13" x14ac:dyDescent="0.3">
      <c r="A2601" t="s">
        <v>10</v>
      </c>
      <c r="B2601" s="1">
        <v>47118</v>
      </c>
      <c r="C2601">
        <v>50</v>
      </c>
      <c r="D2601" t="s">
        <v>13</v>
      </c>
      <c r="E2601" s="1">
        <v>44914</v>
      </c>
      <c r="F2601" s="2">
        <v>0.66309027777777774</v>
      </c>
      <c r="G2601">
        <v>5.42</v>
      </c>
      <c r="H2601">
        <v>5.23</v>
      </c>
      <c r="I2601">
        <v>1313</v>
      </c>
      <c r="J2601">
        <v>2600</v>
      </c>
      <c r="K2601" t="str">
        <f t="shared" si="120"/>
        <v>2022</v>
      </c>
      <c r="L2601" t="str">
        <f t="shared" si="121"/>
        <v>12</v>
      </c>
      <c r="M2601" t="str">
        <f t="shared" si="122"/>
        <v>2022-12</v>
      </c>
    </row>
    <row r="2602" spans="1:13" x14ac:dyDescent="0.3">
      <c r="A2602" t="s">
        <v>14</v>
      </c>
      <c r="B2602" s="1">
        <v>47848</v>
      </c>
      <c r="C2602">
        <v>0</v>
      </c>
      <c r="D2602" t="s">
        <v>11</v>
      </c>
      <c r="E2602" s="1">
        <v>44590</v>
      </c>
      <c r="F2602" s="2">
        <v>0.62496527777777777</v>
      </c>
      <c r="G2602">
        <v>8.6</v>
      </c>
      <c r="H2602">
        <v>6.05</v>
      </c>
      <c r="I2602">
        <v>1314</v>
      </c>
      <c r="J2602">
        <v>2601</v>
      </c>
      <c r="K2602" t="str">
        <f t="shared" si="120"/>
        <v>2022</v>
      </c>
      <c r="L2602" t="str">
        <f t="shared" si="121"/>
        <v>01</v>
      </c>
      <c r="M2602" t="str">
        <f t="shared" si="122"/>
        <v>2022-01</v>
      </c>
    </row>
    <row r="2603" spans="1:13" x14ac:dyDescent="0.3">
      <c r="A2603" t="s">
        <v>14</v>
      </c>
      <c r="B2603" s="1">
        <v>47848</v>
      </c>
      <c r="C2603">
        <v>25</v>
      </c>
      <c r="D2603" t="s">
        <v>17</v>
      </c>
      <c r="E2603" s="1">
        <v>44590</v>
      </c>
      <c r="F2603" s="2">
        <v>0.62496527777777777</v>
      </c>
      <c r="G2603">
        <v>8.6</v>
      </c>
      <c r="H2603">
        <v>6.05</v>
      </c>
      <c r="I2603">
        <v>1314</v>
      </c>
      <c r="J2603">
        <v>2602</v>
      </c>
      <c r="K2603" t="str">
        <f t="shared" si="120"/>
        <v>2022</v>
      </c>
      <c r="L2603" t="str">
        <f t="shared" si="121"/>
        <v>01</v>
      </c>
      <c r="M2603" t="str">
        <f t="shared" si="122"/>
        <v>2022-01</v>
      </c>
    </row>
    <row r="2604" spans="1:13" x14ac:dyDescent="0.3">
      <c r="A2604" t="s">
        <v>14</v>
      </c>
      <c r="B2604" s="1">
        <v>47848</v>
      </c>
      <c r="C2604">
        <v>80</v>
      </c>
      <c r="D2604" t="s">
        <v>20</v>
      </c>
      <c r="E2604" s="1">
        <v>44590</v>
      </c>
      <c r="F2604" s="2">
        <v>0.62496527777777777</v>
      </c>
      <c r="G2604">
        <v>8.6</v>
      </c>
      <c r="H2604">
        <v>6.05</v>
      </c>
      <c r="I2604">
        <v>1314</v>
      </c>
      <c r="J2604">
        <v>2603</v>
      </c>
      <c r="K2604" t="str">
        <f t="shared" si="120"/>
        <v>2022</v>
      </c>
      <c r="L2604" t="str">
        <f t="shared" si="121"/>
        <v>01</v>
      </c>
      <c r="M2604" t="str">
        <f t="shared" si="122"/>
        <v>2022-01</v>
      </c>
    </row>
    <row r="2605" spans="1:13" x14ac:dyDescent="0.3">
      <c r="A2605" t="s">
        <v>22</v>
      </c>
      <c r="B2605" s="1">
        <v>47299</v>
      </c>
      <c r="C2605">
        <v>10</v>
      </c>
      <c r="D2605" t="s">
        <v>15</v>
      </c>
      <c r="E2605" s="1">
        <v>44767</v>
      </c>
      <c r="F2605" s="2">
        <v>0.50083333333333335</v>
      </c>
      <c r="G2605">
        <v>6.57</v>
      </c>
      <c r="H2605">
        <v>8.77</v>
      </c>
      <c r="I2605">
        <v>1315</v>
      </c>
      <c r="J2605">
        <v>2604</v>
      </c>
      <c r="K2605" t="str">
        <f t="shared" si="120"/>
        <v>2022</v>
      </c>
      <c r="L2605" t="str">
        <f t="shared" si="121"/>
        <v>07</v>
      </c>
      <c r="M2605" t="str">
        <f t="shared" si="122"/>
        <v>2022-07</v>
      </c>
    </row>
    <row r="2606" spans="1:13" x14ac:dyDescent="0.3">
      <c r="A2606" t="s">
        <v>22</v>
      </c>
      <c r="B2606" s="1">
        <v>47299</v>
      </c>
      <c r="C2606">
        <v>10</v>
      </c>
      <c r="D2606" t="s">
        <v>15</v>
      </c>
      <c r="E2606" s="1">
        <v>44631</v>
      </c>
      <c r="F2606" s="2">
        <v>0.55630787037037044</v>
      </c>
      <c r="G2606">
        <v>7.06</v>
      </c>
      <c r="H2606">
        <v>13.51</v>
      </c>
      <c r="I2606">
        <v>1316</v>
      </c>
      <c r="J2606">
        <v>2605</v>
      </c>
      <c r="K2606" t="str">
        <f t="shared" si="120"/>
        <v>2022</v>
      </c>
      <c r="L2606" t="str">
        <f t="shared" si="121"/>
        <v>03</v>
      </c>
      <c r="M2606" t="str">
        <f t="shared" si="122"/>
        <v>2022-03</v>
      </c>
    </row>
    <row r="2607" spans="1:13" x14ac:dyDescent="0.3">
      <c r="A2607" t="s">
        <v>22</v>
      </c>
      <c r="B2607" s="1">
        <v>47299</v>
      </c>
      <c r="C2607">
        <v>40</v>
      </c>
      <c r="D2607" t="s">
        <v>12</v>
      </c>
      <c r="E2607" s="1">
        <v>44631</v>
      </c>
      <c r="F2607" s="2">
        <v>0.55630787037037044</v>
      </c>
      <c r="G2607">
        <v>7.06</v>
      </c>
      <c r="H2607">
        <v>13.51</v>
      </c>
      <c r="I2607">
        <v>1316</v>
      </c>
      <c r="J2607">
        <v>2606</v>
      </c>
      <c r="K2607" t="str">
        <f t="shared" si="120"/>
        <v>2022</v>
      </c>
      <c r="L2607" t="str">
        <f t="shared" si="121"/>
        <v>03</v>
      </c>
      <c r="M2607" t="str">
        <f t="shared" si="122"/>
        <v>2022-03</v>
      </c>
    </row>
    <row r="2608" spans="1:13" x14ac:dyDescent="0.3">
      <c r="A2608" t="s">
        <v>10</v>
      </c>
      <c r="B2608" s="1">
        <v>47118</v>
      </c>
      <c r="C2608">
        <v>10</v>
      </c>
      <c r="D2608" t="s">
        <v>15</v>
      </c>
      <c r="E2608" s="1">
        <v>44650</v>
      </c>
      <c r="F2608" s="2">
        <v>0.59460648148148143</v>
      </c>
      <c r="G2608">
        <v>16.39</v>
      </c>
      <c r="H2608">
        <v>9.34</v>
      </c>
      <c r="I2608">
        <v>1317</v>
      </c>
      <c r="J2608">
        <v>2607</v>
      </c>
      <c r="K2608" t="str">
        <f t="shared" si="120"/>
        <v>2022</v>
      </c>
      <c r="L2608" t="str">
        <f t="shared" si="121"/>
        <v>03</v>
      </c>
      <c r="M2608" t="str">
        <f t="shared" si="122"/>
        <v>2022-03</v>
      </c>
    </row>
    <row r="2609" spans="1:13" x14ac:dyDescent="0.3">
      <c r="A2609" t="s">
        <v>21</v>
      </c>
      <c r="B2609" t="s">
        <v>19</v>
      </c>
      <c r="C2609">
        <v>20</v>
      </c>
      <c r="D2609" t="s">
        <v>16</v>
      </c>
      <c r="E2609" s="1">
        <v>44792</v>
      </c>
      <c r="F2609" s="2">
        <v>0.80239583333333331</v>
      </c>
      <c r="G2609">
        <v>5.3</v>
      </c>
      <c r="H2609">
        <v>8.6300000000000008</v>
      </c>
      <c r="I2609">
        <v>1318</v>
      </c>
      <c r="J2609">
        <v>2608</v>
      </c>
      <c r="K2609" t="str">
        <f t="shared" si="120"/>
        <v>2022</v>
      </c>
      <c r="L2609" t="str">
        <f t="shared" si="121"/>
        <v>08</v>
      </c>
      <c r="M2609" t="str">
        <f t="shared" si="122"/>
        <v>2022-08</v>
      </c>
    </row>
    <row r="2610" spans="1:13" x14ac:dyDescent="0.3">
      <c r="A2610" t="s">
        <v>21</v>
      </c>
      <c r="B2610" t="s">
        <v>19</v>
      </c>
      <c r="C2610">
        <v>25</v>
      </c>
      <c r="D2610" t="s">
        <v>17</v>
      </c>
      <c r="E2610" s="1">
        <v>44792</v>
      </c>
      <c r="F2610" s="2">
        <v>0.80239583333333331</v>
      </c>
      <c r="G2610">
        <v>5.3</v>
      </c>
      <c r="H2610">
        <v>8.6300000000000008</v>
      </c>
      <c r="I2610">
        <v>1318</v>
      </c>
      <c r="J2610">
        <v>2609</v>
      </c>
      <c r="K2610" t="str">
        <f t="shared" si="120"/>
        <v>2022</v>
      </c>
      <c r="L2610" t="str">
        <f t="shared" si="121"/>
        <v>08</v>
      </c>
      <c r="M2610" t="str">
        <f t="shared" si="122"/>
        <v>2022-08</v>
      </c>
    </row>
    <row r="2611" spans="1:13" x14ac:dyDescent="0.3">
      <c r="A2611" t="s">
        <v>14</v>
      </c>
      <c r="B2611" s="1">
        <v>47848</v>
      </c>
      <c r="C2611">
        <v>20</v>
      </c>
      <c r="D2611" t="s">
        <v>16</v>
      </c>
      <c r="E2611" s="1">
        <v>44795</v>
      </c>
      <c r="F2611" s="2">
        <v>0.36715277777777783</v>
      </c>
      <c r="G2611">
        <v>7.68</v>
      </c>
      <c r="H2611">
        <v>10.07</v>
      </c>
      <c r="I2611">
        <v>1319</v>
      </c>
      <c r="J2611">
        <v>2610</v>
      </c>
      <c r="K2611" t="str">
        <f t="shared" si="120"/>
        <v>2022</v>
      </c>
      <c r="L2611" t="str">
        <f t="shared" si="121"/>
        <v>08</v>
      </c>
      <c r="M2611" t="str">
        <f t="shared" si="122"/>
        <v>2022-08</v>
      </c>
    </row>
    <row r="2612" spans="1:13" x14ac:dyDescent="0.3">
      <c r="A2612" t="s">
        <v>14</v>
      </c>
      <c r="B2612" s="1">
        <v>47848</v>
      </c>
      <c r="C2612">
        <v>25</v>
      </c>
      <c r="D2612" t="s">
        <v>17</v>
      </c>
      <c r="E2612" s="1">
        <v>44795</v>
      </c>
      <c r="F2612" s="2">
        <v>0.36715277777777783</v>
      </c>
      <c r="G2612">
        <v>7.68</v>
      </c>
      <c r="H2612">
        <v>10.07</v>
      </c>
      <c r="I2612">
        <v>1319</v>
      </c>
      <c r="J2612">
        <v>2611</v>
      </c>
      <c r="K2612" t="str">
        <f t="shared" si="120"/>
        <v>2022</v>
      </c>
      <c r="L2612" t="str">
        <f t="shared" si="121"/>
        <v>08</v>
      </c>
      <c r="M2612" t="str">
        <f t="shared" si="122"/>
        <v>2022-08</v>
      </c>
    </row>
    <row r="2613" spans="1:13" x14ac:dyDescent="0.3">
      <c r="A2613" t="s">
        <v>18</v>
      </c>
      <c r="B2613" t="s">
        <v>19</v>
      </c>
      <c r="C2613">
        <v>10</v>
      </c>
      <c r="D2613" t="s">
        <v>15</v>
      </c>
      <c r="E2613" s="1">
        <v>44856</v>
      </c>
      <c r="F2613" s="2">
        <v>0.41950231481481487</v>
      </c>
      <c r="G2613">
        <v>6.7</v>
      </c>
      <c r="H2613">
        <v>10.32</v>
      </c>
      <c r="I2613">
        <v>1320</v>
      </c>
      <c r="J2613">
        <v>2612</v>
      </c>
      <c r="K2613" t="str">
        <f t="shared" si="120"/>
        <v>2022</v>
      </c>
      <c r="L2613" t="str">
        <f t="shared" si="121"/>
        <v>10</v>
      </c>
      <c r="M2613" t="str">
        <f t="shared" si="122"/>
        <v>2022-10</v>
      </c>
    </row>
    <row r="2614" spans="1:13" x14ac:dyDescent="0.3">
      <c r="A2614" t="s">
        <v>18</v>
      </c>
      <c r="B2614" t="s">
        <v>19</v>
      </c>
      <c r="C2614">
        <v>25</v>
      </c>
      <c r="D2614" t="s">
        <v>17</v>
      </c>
      <c r="E2614" s="1">
        <v>44856</v>
      </c>
      <c r="F2614" s="2">
        <v>0.41950231481481487</v>
      </c>
      <c r="G2614">
        <v>6.7</v>
      </c>
      <c r="H2614">
        <v>10.32</v>
      </c>
      <c r="I2614">
        <v>1320</v>
      </c>
      <c r="J2614">
        <v>2613</v>
      </c>
      <c r="K2614" t="str">
        <f t="shared" si="120"/>
        <v>2022</v>
      </c>
      <c r="L2614" t="str">
        <f t="shared" si="121"/>
        <v>10</v>
      </c>
      <c r="M2614" t="str">
        <f t="shared" si="122"/>
        <v>2022-10</v>
      </c>
    </row>
    <row r="2615" spans="1:13" x14ac:dyDescent="0.3">
      <c r="A2615" t="s">
        <v>18</v>
      </c>
      <c r="B2615" t="s">
        <v>19</v>
      </c>
      <c r="C2615">
        <v>50</v>
      </c>
      <c r="D2615" t="s">
        <v>13</v>
      </c>
      <c r="E2615" s="1">
        <v>44856</v>
      </c>
      <c r="F2615" s="2">
        <v>0.41950231481481487</v>
      </c>
      <c r="G2615">
        <v>6.7</v>
      </c>
      <c r="H2615">
        <v>10.32</v>
      </c>
      <c r="I2615">
        <v>1320</v>
      </c>
      <c r="J2615">
        <v>2614</v>
      </c>
      <c r="K2615" t="str">
        <f t="shared" si="120"/>
        <v>2022</v>
      </c>
      <c r="L2615" t="str">
        <f t="shared" si="121"/>
        <v>10</v>
      </c>
      <c r="M2615" t="str">
        <f t="shared" si="122"/>
        <v>2022-10</v>
      </c>
    </row>
    <row r="2616" spans="1:13" x14ac:dyDescent="0.3">
      <c r="A2616" t="s">
        <v>21</v>
      </c>
      <c r="B2616" t="s">
        <v>19</v>
      </c>
      <c r="C2616">
        <v>20</v>
      </c>
      <c r="D2616" t="s">
        <v>16</v>
      </c>
      <c r="E2616" s="1">
        <v>44819</v>
      </c>
      <c r="F2616" s="2">
        <v>0.39715277777777774</v>
      </c>
      <c r="G2616">
        <v>7.16</v>
      </c>
      <c r="H2616">
        <v>10.27</v>
      </c>
      <c r="I2616">
        <v>1321</v>
      </c>
      <c r="J2616">
        <v>2615</v>
      </c>
      <c r="K2616" t="str">
        <f t="shared" si="120"/>
        <v>2022</v>
      </c>
      <c r="L2616" t="str">
        <f t="shared" si="121"/>
        <v>09</v>
      </c>
      <c r="M2616" t="str">
        <f t="shared" si="122"/>
        <v>2022-09</v>
      </c>
    </row>
    <row r="2617" spans="1:13" x14ac:dyDescent="0.3">
      <c r="A2617" t="s">
        <v>21</v>
      </c>
      <c r="B2617" t="s">
        <v>19</v>
      </c>
      <c r="C2617">
        <v>25</v>
      </c>
      <c r="D2617" t="s">
        <v>17</v>
      </c>
      <c r="E2617" s="1">
        <v>44819</v>
      </c>
      <c r="F2617" s="2">
        <v>0.39715277777777774</v>
      </c>
      <c r="G2617">
        <v>7.16</v>
      </c>
      <c r="H2617">
        <v>10.27</v>
      </c>
      <c r="I2617">
        <v>1321</v>
      </c>
      <c r="J2617">
        <v>2616</v>
      </c>
      <c r="K2617" t="str">
        <f t="shared" si="120"/>
        <v>2022</v>
      </c>
      <c r="L2617" t="str">
        <f t="shared" si="121"/>
        <v>09</v>
      </c>
      <c r="M2617" t="str">
        <f t="shared" si="122"/>
        <v>2022-09</v>
      </c>
    </row>
    <row r="2618" spans="1:13" x14ac:dyDescent="0.3">
      <c r="A2618" t="s">
        <v>22</v>
      </c>
      <c r="B2618" s="1">
        <v>47299</v>
      </c>
      <c r="C2618">
        <v>20</v>
      </c>
      <c r="D2618" t="s">
        <v>16</v>
      </c>
      <c r="E2618" s="1">
        <v>44851</v>
      </c>
      <c r="F2618" s="2">
        <v>0.35327546296296292</v>
      </c>
      <c r="G2618">
        <v>10.38</v>
      </c>
      <c r="H2618">
        <v>7.25</v>
      </c>
      <c r="I2618">
        <v>1322</v>
      </c>
      <c r="J2618">
        <v>2617</v>
      </c>
      <c r="K2618" t="str">
        <f t="shared" si="120"/>
        <v>2022</v>
      </c>
      <c r="L2618" t="str">
        <f t="shared" si="121"/>
        <v>10</v>
      </c>
      <c r="M2618" t="str">
        <f t="shared" si="122"/>
        <v>2022-10</v>
      </c>
    </row>
    <row r="2619" spans="1:13" x14ac:dyDescent="0.3">
      <c r="A2619" t="s">
        <v>21</v>
      </c>
      <c r="B2619" t="s">
        <v>19</v>
      </c>
      <c r="C2619">
        <v>0</v>
      </c>
      <c r="D2619" t="s">
        <v>11</v>
      </c>
      <c r="E2619" s="1">
        <v>44574</v>
      </c>
      <c r="F2619" s="2">
        <v>0.54079861111111105</v>
      </c>
      <c r="G2619">
        <v>6.53</v>
      </c>
      <c r="H2619">
        <v>11.38</v>
      </c>
      <c r="I2619">
        <v>1323</v>
      </c>
      <c r="J2619">
        <v>2618</v>
      </c>
      <c r="K2619" t="str">
        <f t="shared" si="120"/>
        <v>2022</v>
      </c>
      <c r="L2619" t="str">
        <f t="shared" si="121"/>
        <v>01</v>
      </c>
      <c r="M2619" t="str">
        <f t="shared" si="122"/>
        <v>2022-01</v>
      </c>
    </row>
    <row r="2620" spans="1:13" x14ac:dyDescent="0.3">
      <c r="A2620" t="s">
        <v>21</v>
      </c>
      <c r="B2620" t="s">
        <v>19</v>
      </c>
      <c r="C2620">
        <v>40</v>
      </c>
      <c r="D2620" t="s">
        <v>12</v>
      </c>
      <c r="E2620" s="1">
        <v>44574</v>
      </c>
      <c r="F2620" s="2">
        <v>0.54079861111111105</v>
      </c>
      <c r="G2620">
        <v>6.53</v>
      </c>
      <c r="H2620">
        <v>11.38</v>
      </c>
      <c r="I2620">
        <v>1323</v>
      </c>
      <c r="J2620">
        <v>2619</v>
      </c>
      <c r="K2620" t="str">
        <f t="shared" si="120"/>
        <v>2022</v>
      </c>
      <c r="L2620" t="str">
        <f t="shared" si="121"/>
        <v>01</v>
      </c>
      <c r="M2620" t="str">
        <f t="shared" si="122"/>
        <v>2022-01</v>
      </c>
    </row>
    <row r="2621" spans="1:13" x14ac:dyDescent="0.3">
      <c r="A2621" t="s">
        <v>18</v>
      </c>
      <c r="B2621" t="s">
        <v>19</v>
      </c>
      <c r="C2621">
        <v>0</v>
      </c>
      <c r="D2621" t="s">
        <v>11</v>
      </c>
      <c r="E2621" s="1">
        <v>44636</v>
      </c>
      <c r="F2621" s="2">
        <v>0.80458333333333332</v>
      </c>
      <c r="G2621">
        <v>6.43</v>
      </c>
      <c r="H2621">
        <v>5.39</v>
      </c>
      <c r="I2621">
        <v>1324</v>
      </c>
      <c r="J2621">
        <v>2620</v>
      </c>
      <c r="K2621" t="str">
        <f t="shared" si="120"/>
        <v>2022</v>
      </c>
      <c r="L2621" t="str">
        <f t="shared" si="121"/>
        <v>03</v>
      </c>
      <c r="M2621" t="str">
        <f t="shared" si="122"/>
        <v>2022-03</v>
      </c>
    </row>
    <row r="2622" spans="1:13" x14ac:dyDescent="0.3">
      <c r="A2622" t="s">
        <v>10</v>
      </c>
      <c r="B2622" s="1">
        <v>47118</v>
      </c>
      <c r="C2622">
        <v>10</v>
      </c>
      <c r="D2622" t="s">
        <v>15</v>
      </c>
      <c r="E2622" s="1">
        <v>44694</v>
      </c>
      <c r="F2622" s="2">
        <v>0.53653935185185186</v>
      </c>
      <c r="G2622">
        <v>7.62</v>
      </c>
      <c r="H2622">
        <v>6.65</v>
      </c>
      <c r="I2622">
        <v>1325</v>
      </c>
      <c r="J2622">
        <v>2621</v>
      </c>
      <c r="K2622" t="str">
        <f t="shared" si="120"/>
        <v>2022</v>
      </c>
      <c r="L2622" t="str">
        <f t="shared" si="121"/>
        <v>05</v>
      </c>
      <c r="M2622" t="str">
        <f t="shared" si="122"/>
        <v>2022-05</v>
      </c>
    </row>
    <row r="2623" spans="1:13" x14ac:dyDescent="0.3">
      <c r="A2623" t="s">
        <v>10</v>
      </c>
      <c r="B2623" s="1">
        <v>47118</v>
      </c>
      <c r="C2623">
        <v>25</v>
      </c>
      <c r="D2623" t="s">
        <v>17</v>
      </c>
      <c r="E2623" s="1">
        <v>44694</v>
      </c>
      <c r="F2623" s="2">
        <v>0.53653935185185186</v>
      </c>
      <c r="G2623">
        <v>7.62</v>
      </c>
      <c r="H2623">
        <v>6.65</v>
      </c>
      <c r="I2623">
        <v>1325</v>
      </c>
      <c r="J2623">
        <v>2622</v>
      </c>
      <c r="K2623" t="str">
        <f t="shared" si="120"/>
        <v>2022</v>
      </c>
      <c r="L2623" t="str">
        <f t="shared" si="121"/>
        <v>05</v>
      </c>
      <c r="M2623" t="str">
        <f t="shared" si="122"/>
        <v>2022-05</v>
      </c>
    </row>
    <row r="2624" spans="1:13" x14ac:dyDescent="0.3">
      <c r="A2624" t="s">
        <v>10</v>
      </c>
      <c r="B2624" s="1">
        <v>47118</v>
      </c>
      <c r="C2624">
        <v>50</v>
      </c>
      <c r="D2624" t="s">
        <v>13</v>
      </c>
      <c r="E2624" s="1">
        <v>44694</v>
      </c>
      <c r="F2624" s="2">
        <v>0.53653935185185186</v>
      </c>
      <c r="G2624">
        <v>7.62</v>
      </c>
      <c r="H2624">
        <v>6.65</v>
      </c>
      <c r="I2624">
        <v>1325</v>
      </c>
      <c r="J2624">
        <v>2623</v>
      </c>
      <c r="K2624" t="str">
        <f t="shared" si="120"/>
        <v>2022</v>
      </c>
      <c r="L2624" t="str">
        <f t="shared" si="121"/>
        <v>05</v>
      </c>
      <c r="M2624" t="str">
        <f t="shared" si="122"/>
        <v>2022-05</v>
      </c>
    </row>
    <row r="2625" spans="1:13" x14ac:dyDescent="0.3">
      <c r="A2625" t="s">
        <v>22</v>
      </c>
      <c r="B2625" s="1">
        <v>47299</v>
      </c>
      <c r="C2625">
        <v>20</v>
      </c>
      <c r="D2625" t="s">
        <v>16</v>
      </c>
      <c r="E2625" s="1">
        <v>44731</v>
      </c>
      <c r="F2625" s="2">
        <v>0.4944560185185185</v>
      </c>
      <c r="G2625">
        <v>7.77</v>
      </c>
      <c r="H2625">
        <v>8.66</v>
      </c>
      <c r="I2625">
        <v>1326</v>
      </c>
      <c r="J2625">
        <v>2624</v>
      </c>
      <c r="K2625" t="str">
        <f t="shared" si="120"/>
        <v>2022</v>
      </c>
      <c r="L2625" t="str">
        <f t="shared" si="121"/>
        <v>06</v>
      </c>
      <c r="M2625" t="str">
        <f t="shared" si="122"/>
        <v>2022-06</v>
      </c>
    </row>
    <row r="2626" spans="1:13" x14ac:dyDescent="0.3">
      <c r="A2626" t="s">
        <v>22</v>
      </c>
      <c r="B2626" s="1">
        <v>47299</v>
      </c>
      <c r="C2626">
        <v>25</v>
      </c>
      <c r="D2626" t="s">
        <v>17</v>
      </c>
      <c r="E2626" s="1">
        <v>44731</v>
      </c>
      <c r="F2626" s="2">
        <v>0.4944560185185185</v>
      </c>
      <c r="G2626">
        <v>7.77</v>
      </c>
      <c r="H2626">
        <v>8.66</v>
      </c>
      <c r="I2626">
        <v>1326</v>
      </c>
      <c r="J2626">
        <v>2625</v>
      </c>
      <c r="K2626" t="str">
        <f t="shared" si="120"/>
        <v>2022</v>
      </c>
      <c r="L2626" t="str">
        <f t="shared" si="121"/>
        <v>06</v>
      </c>
      <c r="M2626" t="str">
        <f t="shared" si="122"/>
        <v>2022-06</v>
      </c>
    </row>
    <row r="2627" spans="1:13" x14ac:dyDescent="0.3">
      <c r="A2627" t="s">
        <v>22</v>
      </c>
      <c r="B2627" s="1">
        <v>47299</v>
      </c>
      <c r="C2627">
        <v>20</v>
      </c>
      <c r="D2627" t="s">
        <v>16</v>
      </c>
      <c r="E2627" s="1">
        <v>44566</v>
      </c>
      <c r="F2627" s="2">
        <v>0.68778935185185175</v>
      </c>
      <c r="G2627">
        <v>17.149999999999999</v>
      </c>
      <c r="H2627">
        <v>7.15</v>
      </c>
      <c r="I2627">
        <v>1327</v>
      </c>
      <c r="J2627">
        <v>2626</v>
      </c>
      <c r="K2627" t="str">
        <f t="shared" ref="K2627:K2690" si="123">TEXT(E2627, "yyyy")</f>
        <v>2022</v>
      </c>
      <c r="L2627" t="str">
        <f t="shared" ref="L2627:L2690" si="124">TEXT(E2627, "mm")</f>
        <v>01</v>
      </c>
      <c r="M2627" t="str">
        <f t="shared" ref="M2627:M2690" si="125">TEXT(E2627, "yyyy-mm")</f>
        <v>2022-01</v>
      </c>
    </row>
    <row r="2628" spans="1:13" x14ac:dyDescent="0.3">
      <c r="A2628" t="s">
        <v>22</v>
      </c>
      <c r="B2628" s="1">
        <v>47299</v>
      </c>
      <c r="C2628">
        <v>40</v>
      </c>
      <c r="D2628" t="s">
        <v>12</v>
      </c>
      <c r="E2628" s="1">
        <v>44566</v>
      </c>
      <c r="F2628" s="2">
        <v>0.68778935185185175</v>
      </c>
      <c r="G2628">
        <v>17.149999999999999</v>
      </c>
      <c r="H2628">
        <v>7.15</v>
      </c>
      <c r="I2628">
        <v>1327</v>
      </c>
      <c r="J2628">
        <v>2627</v>
      </c>
      <c r="K2628" t="str">
        <f t="shared" si="123"/>
        <v>2022</v>
      </c>
      <c r="L2628" t="str">
        <f t="shared" si="124"/>
        <v>01</v>
      </c>
      <c r="M2628" t="str">
        <f t="shared" si="125"/>
        <v>2022-01</v>
      </c>
    </row>
    <row r="2629" spans="1:13" x14ac:dyDescent="0.3">
      <c r="A2629" t="s">
        <v>18</v>
      </c>
      <c r="B2629" t="s">
        <v>19</v>
      </c>
      <c r="C2629">
        <v>20</v>
      </c>
      <c r="D2629" t="s">
        <v>16</v>
      </c>
      <c r="E2629" s="1">
        <v>44633</v>
      </c>
      <c r="F2629" s="2">
        <v>0.53787037037037033</v>
      </c>
      <c r="G2629">
        <v>6.3</v>
      </c>
      <c r="H2629">
        <v>5.63</v>
      </c>
      <c r="I2629">
        <v>1328</v>
      </c>
      <c r="J2629">
        <v>2628</v>
      </c>
      <c r="K2629" t="str">
        <f t="shared" si="123"/>
        <v>2022</v>
      </c>
      <c r="L2629" t="str">
        <f t="shared" si="124"/>
        <v>03</v>
      </c>
      <c r="M2629" t="str">
        <f t="shared" si="125"/>
        <v>2022-03</v>
      </c>
    </row>
    <row r="2630" spans="1:13" x14ac:dyDescent="0.3">
      <c r="A2630" t="s">
        <v>18</v>
      </c>
      <c r="B2630" t="s">
        <v>19</v>
      </c>
      <c r="C2630">
        <v>25</v>
      </c>
      <c r="D2630" t="s">
        <v>17</v>
      </c>
      <c r="E2630" s="1">
        <v>44633</v>
      </c>
      <c r="F2630" s="2">
        <v>0.53787037037037033</v>
      </c>
      <c r="G2630">
        <v>6.3</v>
      </c>
      <c r="H2630">
        <v>5.63</v>
      </c>
      <c r="I2630">
        <v>1328</v>
      </c>
      <c r="J2630">
        <v>2629</v>
      </c>
      <c r="K2630" t="str">
        <f t="shared" si="123"/>
        <v>2022</v>
      </c>
      <c r="L2630" t="str">
        <f t="shared" si="124"/>
        <v>03</v>
      </c>
      <c r="M2630" t="str">
        <f t="shared" si="125"/>
        <v>2022-03</v>
      </c>
    </row>
    <row r="2631" spans="1:13" x14ac:dyDescent="0.3">
      <c r="A2631" t="s">
        <v>10</v>
      </c>
      <c r="B2631" s="1">
        <v>47118</v>
      </c>
      <c r="C2631">
        <v>0</v>
      </c>
      <c r="D2631" t="s">
        <v>11</v>
      </c>
      <c r="E2631" s="1">
        <v>44638</v>
      </c>
      <c r="F2631" s="2">
        <v>0.7106365740740741</v>
      </c>
      <c r="G2631">
        <v>5.43</v>
      </c>
      <c r="H2631">
        <v>7.75</v>
      </c>
      <c r="I2631">
        <v>1329</v>
      </c>
      <c r="J2631">
        <v>2630</v>
      </c>
      <c r="K2631" t="str">
        <f t="shared" si="123"/>
        <v>2022</v>
      </c>
      <c r="L2631" t="str">
        <f t="shared" si="124"/>
        <v>03</v>
      </c>
      <c r="M2631" t="str">
        <f t="shared" si="125"/>
        <v>2022-03</v>
      </c>
    </row>
    <row r="2632" spans="1:13" x14ac:dyDescent="0.3">
      <c r="A2632" t="s">
        <v>10</v>
      </c>
      <c r="B2632" s="1">
        <v>47118</v>
      </c>
      <c r="C2632">
        <v>40</v>
      </c>
      <c r="D2632" t="s">
        <v>12</v>
      </c>
      <c r="E2632" s="1">
        <v>44638</v>
      </c>
      <c r="F2632" s="2">
        <v>0.7106365740740741</v>
      </c>
      <c r="G2632">
        <v>5.43</v>
      </c>
      <c r="H2632">
        <v>7.75</v>
      </c>
      <c r="I2632">
        <v>1329</v>
      </c>
      <c r="J2632">
        <v>2631</v>
      </c>
      <c r="K2632" t="str">
        <f t="shared" si="123"/>
        <v>2022</v>
      </c>
      <c r="L2632" t="str">
        <f t="shared" si="124"/>
        <v>03</v>
      </c>
      <c r="M2632" t="str">
        <f t="shared" si="125"/>
        <v>2022-03</v>
      </c>
    </row>
    <row r="2633" spans="1:13" x14ac:dyDescent="0.3">
      <c r="A2633" t="s">
        <v>22</v>
      </c>
      <c r="B2633" s="1">
        <v>47299</v>
      </c>
      <c r="C2633">
        <v>10</v>
      </c>
      <c r="D2633" t="s">
        <v>15</v>
      </c>
      <c r="E2633" s="1">
        <v>44691</v>
      </c>
      <c r="F2633" s="2">
        <v>0.82671296296296293</v>
      </c>
      <c r="G2633">
        <v>6.66</v>
      </c>
      <c r="H2633">
        <v>9.81</v>
      </c>
      <c r="I2633">
        <v>1330</v>
      </c>
      <c r="J2633">
        <v>2632</v>
      </c>
      <c r="K2633" t="str">
        <f t="shared" si="123"/>
        <v>2022</v>
      </c>
      <c r="L2633" t="str">
        <f t="shared" si="124"/>
        <v>05</v>
      </c>
      <c r="M2633" t="str">
        <f t="shared" si="125"/>
        <v>2022-05</v>
      </c>
    </row>
    <row r="2634" spans="1:13" x14ac:dyDescent="0.3">
      <c r="A2634" t="s">
        <v>22</v>
      </c>
      <c r="B2634" s="1">
        <v>47299</v>
      </c>
      <c r="C2634">
        <v>25</v>
      </c>
      <c r="D2634" t="s">
        <v>17</v>
      </c>
      <c r="E2634" s="1">
        <v>44691</v>
      </c>
      <c r="F2634" s="2">
        <v>0.82671296296296293</v>
      </c>
      <c r="G2634">
        <v>6.66</v>
      </c>
      <c r="H2634">
        <v>9.81</v>
      </c>
      <c r="I2634">
        <v>1330</v>
      </c>
      <c r="J2634">
        <v>2633</v>
      </c>
      <c r="K2634" t="str">
        <f t="shared" si="123"/>
        <v>2022</v>
      </c>
      <c r="L2634" t="str">
        <f t="shared" si="124"/>
        <v>05</v>
      </c>
      <c r="M2634" t="str">
        <f t="shared" si="125"/>
        <v>2022-05</v>
      </c>
    </row>
    <row r="2635" spans="1:13" x14ac:dyDescent="0.3">
      <c r="A2635" t="s">
        <v>10</v>
      </c>
      <c r="B2635" s="1">
        <v>47118</v>
      </c>
      <c r="C2635">
        <v>0</v>
      </c>
      <c r="D2635" t="s">
        <v>11</v>
      </c>
      <c r="E2635" s="1">
        <v>44787</v>
      </c>
      <c r="F2635" s="2">
        <v>0.79461805555555554</v>
      </c>
      <c r="G2635">
        <v>6.26</v>
      </c>
      <c r="H2635">
        <v>9.07</v>
      </c>
      <c r="I2635">
        <v>1331</v>
      </c>
      <c r="J2635">
        <v>2634</v>
      </c>
      <c r="K2635" t="str">
        <f t="shared" si="123"/>
        <v>2022</v>
      </c>
      <c r="L2635" t="str">
        <f t="shared" si="124"/>
        <v>08</v>
      </c>
      <c r="M2635" t="str">
        <f t="shared" si="125"/>
        <v>2022-08</v>
      </c>
    </row>
    <row r="2636" spans="1:13" x14ac:dyDescent="0.3">
      <c r="A2636" t="s">
        <v>14</v>
      </c>
      <c r="B2636" s="1">
        <v>47848</v>
      </c>
      <c r="C2636">
        <v>20</v>
      </c>
      <c r="D2636" t="s">
        <v>16</v>
      </c>
      <c r="E2636" s="1">
        <v>44849</v>
      </c>
      <c r="F2636" s="2">
        <v>0.43793981481481481</v>
      </c>
      <c r="G2636">
        <v>7.38</v>
      </c>
      <c r="H2636">
        <v>6.85</v>
      </c>
      <c r="I2636">
        <v>1332</v>
      </c>
      <c r="J2636">
        <v>2635</v>
      </c>
      <c r="K2636" t="str">
        <f t="shared" si="123"/>
        <v>2022</v>
      </c>
      <c r="L2636" t="str">
        <f t="shared" si="124"/>
        <v>10</v>
      </c>
      <c r="M2636" t="str">
        <f t="shared" si="125"/>
        <v>2022-10</v>
      </c>
    </row>
    <row r="2637" spans="1:13" x14ac:dyDescent="0.3">
      <c r="A2637" t="s">
        <v>14</v>
      </c>
      <c r="B2637" s="1">
        <v>47848</v>
      </c>
      <c r="C2637">
        <v>10</v>
      </c>
      <c r="D2637" t="s">
        <v>15</v>
      </c>
      <c r="E2637" s="1">
        <v>44672</v>
      </c>
      <c r="F2637" s="2">
        <v>0.3787962962962963</v>
      </c>
      <c r="G2637">
        <v>8.9</v>
      </c>
      <c r="H2637">
        <v>14.85</v>
      </c>
      <c r="I2637">
        <v>1333</v>
      </c>
      <c r="J2637">
        <v>2636</v>
      </c>
      <c r="K2637" t="str">
        <f t="shared" si="123"/>
        <v>2022</v>
      </c>
      <c r="L2637" t="str">
        <f t="shared" si="124"/>
        <v>04</v>
      </c>
      <c r="M2637" t="str">
        <f t="shared" si="125"/>
        <v>2022-04</v>
      </c>
    </row>
    <row r="2638" spans="1:13" x14ac:dyDescent="0.3">
      <c r="A2638" t="s">
        <v>14</v>
      </c>
      <c r="B2638" s="1">
        <v>47848</v>
      </c>
      <c r="C2638">
        <v>25</v>
      </c>
      <c r="D2638" t="s">
        <v>17</v>
      </c>
      <c r="E2638" s="1">
        <v>44672</v>
      </c>
      <c r="F2638" s="2">
        <v>0.3787962962962963</v>
      </c>
      <c r="G2638">
        <v>8.9</v>
      </c>
      <c r="H2638">
        <v>14.85</v>
      </c>
      <c r="I2638">
        <v>1333</v>
      </c>
      <c r="J2638">
        <v>2637</v>
      </c>
      <c r="K2638" t="str">
        <f t="shared" si="123"/>
        <v>2022</v>
      </c>
      <c r="L2638" t="str">
        <f t="shared" si="124"/>
        <v>04</v>
      </c>
      <c r="M2638" t="str">
        <f t="shared" si="125"/>
        <v>2022-04</v>
      </c>
    </row>
    <row r="2639" spans="1:13" x14ac:dyDescent="0.3">
      <c r="A2639" t="s">
        <v>21</v>
      </c>
      <c r="B2639" t="s">
        <v>19</v>
      </c>
      <c r="C2639">
        <v>0</v>
      </c>
      <c r="D2639" t="s">
        <v>11</v>
      </c>
      <c r="E2639" s="1">
        <v>44729</v>
      </c>
      <c r="F2639" s="2">
        <v>0.83800925925925929</v>
      </c>
      <c r="G2639">
        <v>9.8800000000000008</v>
      </c>
      <c r="H2639">
        <v>11.12</v>
      </c>
      <c r="I2639">
        <v>1334</v>
      </c>
      <c r="J2639">
        <v>2638</v>
      </c>
      <c r="K2639" t="str">
        <f t="shared" si="123"/>
        <v>2022</v>
      </c>
      <c r="L2639" t="str">
        <f t="shared" si="124"/>
        <v>06</v>
      </c>
      <c r="M2639" t="str">
        <f t="shared" si="125"/>
        <v>2022-06</v>
      </c>
    </row>
    <row r="2640" spans="1:13" x14ac:dyDescent="0.3">
      <c r="A2640" t="s">
        <v>21</v>
      </c>
      <c r="B2640" t="s">
        <v>19</v>
      </c>
      <c r="C2640">
        <v>40</v>
      </c>
      <c r="D2640" t="s">
        <v>12</v>
      </c>
      <c r="E2640" s="1">
        <v>44729</v>
      </c>
      <c r="F2640" s="2">
        <v>0.83800925925925929</v>
      </c>
      <c r="G2640">
        <v>9.8800000000000008</v>
      </c>
      <c r="H2640">
        <v>11.12</v>
      </c>
      <c r="I2640">
        <v>1334</v>
      </c>
      <c r="J2640">
        <v>2639</v>
      </c>
      <c r="K2640" t="str">
        <f t="shared" si="123"/>
        <v>2022</v>
      </c>
      <c r="L2640" t="str">
        <f t="shared" si="124"/>
        <v>06</v>
      </c>
      <c r="M2640" t="str">
        <f t="shared" si="125"/>
        <v>2022-06</v>
      </c>
    </row>
    <row r="2641" spans="1:13" x14ac:dyDescent="0.3">
      <c r="A2641" t="s">
        <v>14</v>
      </c>
      <c r="B2641" s="1">
        <v>47848</v>
      </c>
      <c r="C2641">
        <v>20</v>
      </c>
      <c r="D2641" t="s">
        <v>16</v>
      </c>
      <c r="E2641" s="1">
        <v>44729</v>
      </c>
      <c r="F2641" s="2">
        <v>0.50512731481481488</v>
      </c>
      <c r="G2641">
        <v>7.87</v>
      </c>
      <c r="H2641">
        <v>7.3</v>
      </c>
      <c r="I2641">
        <v>1335</v>
      </c>
      <c r="J2641">
        <v>2640</v>
      </c>
      <c r="K2641" t="str">
        <f t="shared" si="123"/>
        <v>2022</v>
      </c>
      <c r="L2641" t="str">
        <f t="shared" si="124"/>
        <v>06</v>
      </c>
      <c r="M2641" t="str">
        <f t="shared" si="125"/>
        <v>2022-06</v>
      </c>
    </row>
    <row r="2642" spans="1:13" x14ac:dyDescent="0.3">
      <c r="A2642" t="s">
        <v>14</v>
      </c>
      <c r="B2642" s="1">
        <v>47848</v>
      </c>
      <c r="C2642">
        <v>25</v>
      </c>
      <c r="D2642" t="s">
        <v>17</v>
      </c>
      <c r="E2642" s="1">
        <v>44729</v>
      </c>
      <c r="F2642" s="2">
        <v>0.50512731481481488</v>
      </c>
      <c r="G2642">
        <v>7.87</v>
      </c>
      <c r="H2642">
        <v>7.3</v>
      </c>
      <c r="I2642">
        <v>1335</v>
      </c>
      <c r="J2642">
        <v>2641</v>
      </c>
      <c r="K2642" t="str">
        <f t="shared" si="123"/>
        <v>2022</v>
      </c>
      <c r="L2642" t="str">
        <f t="shared" si="124"/>
        <v>06</v>
      </c>
      <c r="M2642" t="str">
        <f t="shared" si="125"/>
        <v>2022-06</v>
      </c>
    </row>
    <row r="2643" spans="1:13" x14ac:dyDescent="0.3">
      <c r="A2643" t="s">
        <v>18</v>
      </c>
      <c r="B2643" t="s">
        <v>19</v>
      </c>
      <c r="C2643">
        <v>20</v>
      </c>
      <c r="D2643" t="s">
        <v>16</v>
      </c>
      <c r="E2643" s="1">
        <v>44661</v>
      </c>
      <c r="F2643" s="2">
        <v>0.62731481481481477</v>
      </c>
      <c r="G2643">
        <v>10.96</v>
      </c>
      <c r="H2643">
        <v>15.07</v>
      </c>
      <c r="I2643">
        <v>1336</v>
      </c>
      <c r="J2643">
        <v>2642</v>
      </c>
      <c r="K2643" t="str">
        <f t="shared" si="123"/>
        <v>2022</v>
      </c>
      <c r="L2643" t="str">
        <f t="shared" si="124"/>
        <v>04</v>
      </c>
      <c r="M2643" t="str">
        <f t="shared" si="125"/>
        <v>2022-04</v>
      </c>
    </row>
    <row r="2644" spans="1:13" x14ac:dyDescent="0.3">
      <c r="A2644" t="s">
        <v>18</v>
      </c>
      <c r="B2644" t="s">
        <v>19</v>
      </c>
      <c r="C2644">
        <v>25</v>
      </c>
      <c r="D2644" t="s">
        <v>17</v>
      </c>
      <c r="E2644" s="1">
        <v>44661</v>
      </c>
      <c r="F2644" s="2">
        <v>0.62731481481481477</v>
      </c>
      <c r="G2644">
        <v>10.96</v>
      </c>
      <c r="H2644">
        <v>15.07</v>
      </c>
      <c r="I2644">
        <v>1336</v>
      </c>
      <c r="J2644">
        <v>2643</v>
      </c>
      <c r="K2644" t="str">
        <f t="shared" si="123"/>
        <v>2022</v>
      </c>
      <c r="L2644" t="str">
        <f t="shared" si="124"/>
        <v>04</v>
      </c>
      <c r="M2644" t="str">
        <f t="shared" si="125"/>
        <v>2022-04</v>
      </c>
    </row>
    <row r="2645" spans="1:13" x14ac:dyDescent="0.3">
      <c r="A2645" t="s">
        <v>18</v>
      </c>
      <c r="B2645" t="s">
        <v>19</v>
      </c>
      <c r="C2645">
        <v>80</v>
      </c>
      <c r="D2645" t="s">
        <v>20</v>
      </c>
      <c r="E2645" s="1">
        <v>44661</v>
      </c>
      <c r="F2645" s="2">
        <v>0.62731481481481477</v>
      </c>
      <c r="G2645">
        <v>10.96</v>
      </c>
      <c r="H2645">
        <v>15.07</v>
      </c>
      <c r="I2645">
        <v>1336</v>
      </c>
      <c r="J2645">
        <v>2644</v>
      </c>
      <c r="K2645" t="str">
        <f t="shared" si="123"/>
        <v>2022</v>
      </c>
      <c r="L2645" t="str">
        <f t="shared" si="124"/>
        <v>04</v>
      </c>
      <c r="M2645" t="str">
        <f t="shared" si="125"/>
        <v>2022-04</v>
      </c>
    </row>
    <row r="2646" spans="1:13" x14ac:dyDescent="0.3">
      <c r="A2646" t="s">
        <v>18</v>
      </c>
      <c r="B2646" t="s">
        <v>19</v>
      </c>
      <c r="C2646">
        <v>0</v>
      </c>
      <c r="D2646" t="s">
        <v>11</v>
      </c>
      <c r="E2646" s="1">
        <v>44715</v>
      </c>
      <c r="F2646" s="2">
        <v>0.67512731481481481</v>
      </c>
      <c r="G2646">
        <v>8.4600000000000009</v>
      </c>
      <c r="H2646">
        <v>7.38</v>
      </c>
      <c r="I2646">
        <v>1337</v>
      </c>
      <c r="J2646">
        <v>2645</v>
      </c>
      <c r="K2646" t="str">
        <f t="shared" si="123"/>
        <v>2022</v>
      </c>
      <c r="L2646" t="str">
        <f t="shared" si="124"/>
        <v>06</v>
      </c>
      <c r="M2646" t="str">
        <f t="shared" si="125"/>
        <v>2022-06</v>
      </c>
    </row>
    <row r="2647" spans="1:13" x14ac:dyDescent="0.3">
      <c r="A2647" t="s">
        <v>21</v>
      </c>
      <c r="B2647" t="s">
        <v>19</v>
      </c>
      <c r="C2647">
        <v>0</v>
      </c>
      <c r="D2647" t="s">
        <v>11</v>
      </c>
      <c r="E2647" s="1">
        <v>44765</v>
      </c>
      <c r="F2647" s="2">
        <v>0.42678240740740742</v>
      </c>
      <c r="G2647">
        <v>9.7799999999999994</v>
      </c>
      <c r="H2647">
        <v>5.49</v>
      </c>
      <c r="I2647">
        <v>1338</v>
      </c>
      <c r="J2647">
        <v>2646</v>
      </c>
      <c r="K2647" t="str">
        <f t="shared" si="123"/>
        <v>2022</v>
      </c>
      <c r="L2647" t="str">
        <f t="shared" si="124"/>
        <v>07</v>
      </c>
      <c r="M2647" t="str">
        <f t="shared" si="125"/>
        <v>2022-07</v>
      </c>
    </row>
    <row r="2648" spans="1:13" x14ac:dyDescent="0.3">
      <c r="A2648" t="s">
        <v>21</v>
      </c>
      <c r="B2648" t="s">
        <v>19</v>
      </c>
      <c r="C2648">
        <v>25</v>
      </c>
      <c r="D2648" t="s">
        <v>17</v>
      </c>
      <c r="E2648" s="1">
        <v>44765</v>
      </c>
      <c r="F2648" s="2">
        <v>0.42678240740740742</v>
      </c>
      <c r="G2648">
        <v>9.7799999999999994</v>
      </c>
      <c r="H2648">
        <v>5.49</v>
      </c>
      <c r="I2648">
        <v>1338</v>
      </c>
      <c r="J2648">
        <v>2647</v>
      </c>
      <c r="K2648" t="str">
        <f t="shared" si="123"/>
        <v>2022</v>
      </c>
      <c r="L2648" t="str">
        <f t="shared" si="124"/>
        <v>07</v>
      </c>
      <c r="M2648" t="str">
        <f t="shared" si="125"/>
        <v>2022-07</v>
      </c>
    </row>
    <row r="2649" spans="1:13" x14ac:dyDescent="0.3">
      <c r="A2649" t="s">
        <v>21</v>
      </c>
      <c r="B2649" t="s">
        <v>19</v>
      </c>
      <c r="C2649">
        <v>50</v>
      </c>
      <c r="D2649" t="s">
        <v>13</v>
      </c>
      <c r="E2649" s="1">
        <v>44765</v>
      </c>
      <c r="F2649" s="2">
        <v>0.42678240740740742</v>
      </c>
      <c r="G2649">
        <v>9.7799999999999994</v>
      </c>
      <c r="H2649">
        <v>5.49</v>
      </c>
      <c r="I2649">
        <v>1338</v>
      </c>
      <c r="J2649">
        <v>2648</v>
      </c>
      <c r="K2649" t="str">
        <f t="shared" si="123"/>
        <v>2022</v>
      </c>
      <c r="L2649" t="str">
        <f t="shared" si="124"/>
        <v>07</v>
      </c>
      <c r="M2649" t="str">
        <f t="shared" si="125"/>
        <v>2022-07</v>
      </c>
    </row>
    <row r="2650" spans="1:13" x14ac:dyDescent="0.3">
      <c r="A2650" t="s">
        <v>14</v>
      </c>
      <c r="B2650" s="1">
        <v>47848</v>
      </c>
      <c r="C2650">
        <v>20</v>
      </c>
      <c r="D2650" t="s">
        <v>16</v>
      </c>
      <c r="E2650" s="1">
        <v>44716</v>
      </c>
      <c r="F2650" s="2">
        <v>0.58045138888888892</v>
      </c>
      <c r="G2650">
        <v>8.4499999999999993</v>
      </c>
      <c r="H2650">
        <v>6.41</v>
      </c>
      <c r="I2650">
        <v>1339</v>
      </c>
      <c r="J2650">
        <v>2649</v>
      </c>
      <c r="K2650" t="str">
        <f t="shared" si="123"/>
        <v>2022</v>
      </c>
      <c r="L2650" t="str">
        <f t="shared" si="124"/>
        <v>06</v>
      </c>
      <c r="M2650" t="str">
        <f t="shared" si="125"/>
        <v>2022-06</v>
      </c>
    </row>
    <row r="2651" spans="1:13" x14ac:dyDescent="0.3">
      <c r="A2651" t="s">
        <v>14</v>
      </c>
      <c r="B2651" s="1">
        <v>47848</v>
      </c>
      <c r="C2651">
        <v>40</v>
      </c>
      <c r="D2651" t="s">
        <v>12</v>
      </c>
      <c r="E2651" s="1">
        <v>44716</v>
      </c>
      <c r="F2651" s="2">
        <v>0.58045138888888892</v>
      </c>
      <c r="G2651">
        <v>8.4499999999999993</v>
      </c>
      <c r="H2651">
        <v>6.41</v>
      </c>
      <c r="I2651">
        <v>1339</v>
      </c>
      <c r="J2651">
        <v>2650</v>
      </c>
      <c r="K2651" t="str">
        <f t="shared" si="123"/>
        <v>2022</v>
      </c>
      <c r="L2651" t="str">
        <f t="shared" si="124"/>
        <v>06</v>
      </c>
      <c r="M2651" t="str">
        <f t="shared" si="125"/>
        <v>2022-06</v>
      </c>
    </row>
    <row r="2652" spans="1:13" x14ac:dyDescent="0.3">
      <c r="A2652" t="s">
        <v>14</v>
      </c>
      <c r="B2652" s="1">
        <v>47848</v>
      </c>
      <c r="C2652">
        <v>50</v>
      </c>
      <c r="D2652" t="s">
        <v>13</v>
      </c>
      <c r="E2652" s="1">
        <v>44716</v>
      </c>
      <c r="F2652" s="2">
        <v>0.58045138888888892</v>
      </c>
      <c r="G2652">
        <v>8.4499999999999993</v>
      </c>
      <c r="H2652">
        <v>6.41</v>
      </c>
      <c r="I2652">
        <v>1339</v>
      </c>
      <c r="J2652">
        <v>2651</v>
      </c>
      <c r="K2652" t="str">
        <f t="shared" si="123"/>
        <v>2022</v>
      </c>
      <c r="L2652" t="str">
        <f t="shared" si="124"/>
        <v>06</v>
      </c>
      <c r="M2652" t="str">
        <f t="shared" si="125"/>
        <v>2022-06</v>
      </c>
    </row>
    <row r="2653" spans="1:13" x14ac:dyDescent="0.3">
      <c r="A2653" t="s">
        <v>18</v>
      </c>
      <c r="B2653" t="s">
        <v>19</v>
      </c>
      <c r="C2653">
        <v>20</v>
      </c>
      <c r="D2653" t="s">
        <v>16</v>
      </c>
      <c r="E2653" s="1">
        <v>44804</v>
      </c>
      <c r="F2653" s="2">
        <v>0.48253472222222221</v>
      </c>
      <c r="G2653">
        <v>9.7899999999999991</v>
      </c>
      <c r="H2653">
        <v>6.4</v>
      </c>
      <c r="I2653">
        <v>1340</v>
      </c>
      <c r="J2653">
        <v>2652</v>
      </c>
      <c r="K2653" t="str">
        <f t="shared" si="123"/>
        <v>2022</v>
      </c>
      <c r="L2653" t="str">
        <f t="shared" si="124"/>
        <v>08</v>
      </c>
      <c r="M2653" t="str">
        <f t="shared" si="125"/>
        <v>2022-08</v>
      </c>
    </row>
    <row r="2654" spans="1:13" x14ac:dyDescent="0.3">
      <c r="A2654" t="s">
        <v>18</v>
      </c>
      <c r="B2654" t="s">
        <v>19</v>
      </c>
      <c r="C2654">
        <v>25</v>
      </c>
      <c r="D2654" t="s">
        <v>17</v>
      </c>
      <c r="E2654" s="1">
        <v>44804</v>
      </c>
      <c r="F2654" s="2">
        <v>0.48253472222222221</v>
      </c>
      <c r="G2654">
        <v>9.7899999999999991</v>
      </c>
      <c r="H2654">
        <v>6.4</v>
      </c>
      <c r="I2654">
        <v>1340</v>
      </c>
      <c r="J2654">
        <v>2653</v>
      </c>
      <c r="K2654" t="str">
        <f t="shared" si="123"/>
        <v>2022</v>
      </c>
      <c r="L2654" t="str">
        <f t="shared" si="124"/>
        <v>08</v>
      </c>
      <c r="M2654" t="str">
        <f t="shared" si="125"/>
        <v>2022-08</v>
      </c>
    </row>
    <row r="2655" spans="1:13" x14ac:dyDescent="0.3">
      <c r="A2655" t="s">
        <v>18</v>
      </c>
      <c r="B2655" t="s">
        <v>19</v>
      </c>
      <c r="C2655">
        <v>80</v>
      </c>
      <c r="D2655" t="s">
        <v>20</v>
      </c>
      <c r="E2655" s="1">
        <v>44804</v>
      </c>
      <c r="F2655" s="2">
        <v>0.48253472222222221</v>
      </c>
      <c r="G2655">
        <v>9.7899999999999991</v>
      </c>
      <c r="H2655">
        <v>6.4</v>
      </c>
      <c r="I2655">
        <v>1340</v>
      </c>
      <c r="J2655">
        <v>2654</v>
      </c>
      <c r="K2655" t="str">
        <f t="shared" si="123"/>
        <v>2022</v>
      </c>
      <c r="L2655" t="str">
        <f t="shared" si="124"/>
        <v>08</v>
      </c>
      <c r="M2655" t="str">
        <f t="shared" si="125"/>
        <v>2022-08</v>
      </c>
    </row>
    <row r="2656" spans="1:13" x14ac:dyDescent="0.3">
      <c r="A2656" t="s">
        <v>22</v>
      </c>
      <c r="B2656" s="1">
        <v>47299</v>
      </c>
      <c r="C2656">
        <v>0</v>
      </c>
      <c r="D2656" t="s">
        <v>11</v>
      </c>
      <c r="E2656" s="1">
        <v>44852</v>
      </c>
      <c r="F2656" s="2">
        <v>0.7510648148148148</v>
      </c>
      <c r="G2656">
        <v>8.94</v>
      </c>
      <c r="H2656">
        <v>9.83</v>
      </c>
      <c r="I2656">
        <v>1341</v>
      </c>
      <c r="J2656">
        <v>2655</v>
      </c>
      <c r="K2656" t="str">
        <f t="shared" si="123"/>
        <v>2022</v>
      </c>
      <c r="L2656" t="str">
        <f t="shared" si="124"/>
        <v>10</v>
      </c>
      <c r="M2656" t="str">
        <f t="shared" si="125"/>
        <v>2022-10</v>
      </c>
    </row>
    <row r="2657" spans="1:13" x14ac:dyDescent="0.3">
      <c r="A2657" t="s">
        <v>22</v>
      </c>
      <c r="B2657" s="1">
        <v>47299</v>
      </c>
      <c r="C2657">
        <v>40</v>
      </c>
      <c r="D2657" t="s">
        <v>12</v>
      </c>
      <c r="E2657" s="1">
        <v>44852</v>
      </c>
      <c r="F2657" s="2">
        <v>0.7510648148148148</v>
      </c>
      <c r="G2657">
        <v>8.94</v>
      </c>
      <c r="H2657">
        <v>9.83</v>
      </c>
      <c r="I2657">
        <v>1341</v>
      </c>
      <c r="J2657">
        <v>2656</v>
      </c>
      <c r="K2657" t="str">
        <f t="shared" si="123"/>
        <v>2022</v>
      </c>
      <c r="L2657" t="str">
        <f t="shared" si="124"/>
        <v>10</v>
      </c>
      <c r="M2657" t="str">
        <f t="shared" si="125"/>
        <v>2022-10</v>
      </c>
    </row>
    <row r="2658" spans="1:13" x14ac:dyDescent="0.3">
      <c r="A2658" t="s">
        <v>22</v>
      </c>
      <c r="B2658" s="1">
        <v>47299</v>
      </c>
      <c r="C2658">
        <v>50</v>
      </c>
      <c r="D2658" t="s">
        <v>13</v>
      </c>
      <c r="E2658" s="1">
        <v>44852</v>
      </c>
      <c r="F2658" s="2">
        <v>0.7510648148148148</v>
      </c>
      <c r="G2658">
        <v>8.94</v>
      </c>
      <c r="H2658">
        <v>9.83</v>
      </c>
      <c r="I2658">
        <v>1341</v>
      </c>
      <c r="J2658">
        <v>2657</v>
      </c>
      <c r="K2658" t="str">
        <f t="shared" si="123"/>
        <v>2022</v>
      </c>
      <c r="L2658" t="str">
        <f t="shared" si="124"/>
        <v>10</v>
      </c>
      <c r="M2658" t="str">
        <f t="shared" si="125"/>
        <v>2022-10</v>
      </c>
    </row>
    <row r="2659" spans="1:13" x14ac:dyDescent="0.3">
      <c r="A2659" t="s">
        <v>14</v>
      </c>
      <c r="B2659" s="1">
        <v>47848</v>
      </c>
      <c r="C2659">
        <v>20</v>
      </c>
      <c r="D2659" t="s">
        <v>16</v>
      </c>
      <c r="E2659" s="1">
        <v>44604</v>
      </c>
      <c r="F2659" s="2">
        <v>0.82335648148148144</v>
      </c>
      <c r="G2659">
        <v>7.94</v>
      </c>
      <c r="H2659">
        <v>9.09</v>
      </c>
      <c r="I2659">
        <v>1342</v>
      </c>
      <c r="J2659">
        <v>2658</v>
      </c>
      <c r="K2659" t="str">
        <f t="shared" si="123"/>
        <v>2022</v>
      </c>
      <c r="L2659" t="str">
        <f t="shared" si="124"/>
        <v>02</v>
      </c>
      <c r="M2659" t="str">
        <f t="shared" si="125"/>
        <v>2022-02</v>
      </c>
    </row>
    <row r="2660" spans="1:13" x14ac:dyDescent="0.3">
      <c r="A2660" t="s">
        <v>14</v>
      </c>
      <c r="B2660" s="1">
        <v>47848</v>
      </c>
      <c r="C2660">
        <v>40</v>
      </c>
      <c r="D2660" t="s">
        <v>12</v>
      </c>
      <c r="E2660" s="1">
        <v>44604</v>
      </c>
      <c r="F2660" s="2">
        <v>0.82335648148148144</v>
      </c>
      <c r="G2660">
        <v>7.94</v>
      </c>
      <c r="H2660">
        <v>9.09</v>
      </c>
      <c r="I2660">
        <v>1342</v>
      </c>
      <c r="J2660">
        <v>2659</v>
      </c>
      <c r="K2660" t="str">
        <f t="shared" si="123"/>
        <v>2022</v>
      </c>
      <c r="L2660" t="str">
        <f t="shared" si="124"/>
        <v>02</v>
      </c>
      <c r="M2660" t="str">
        <f t="shared" si="125"/>
        <v>2022-02</v>
      </c>
    </row>
    <row r="2661" spans="1:13" x14ac:dyDescent="0.3">
      <c r="A2661" t="s">
        <v>14</v>
      </c>
      <c r="B2661" s="1">
        <v>47848</v>
      </c>
      <c r="C2661">
        <v>50</v>
      </c>
      <c r="D2661" t="s">
        <v>13</v>
      </c>
      <c r="E2661" s="1">
        <v>44604</v>
      </c>
      <c r="F2661" s="2">
        <v>0.82335648148148144</v>
      </c>
      <c r="G2661">
        <v>7.94</v>
      </c>
      <c r="H2661">
        <v>9.09</v>
      </c>
      <c r="I2661">
        <v>1342</v>
      </c>
      <c r="J2661">
        <v>2660</v>
      </c>
      <c r="K2661" t="str">
        <f t="shared" si="123"/>
        <v>2022</v>
      </c>
      <c r="L2661" t="str">
        <f t="shared" si="124"/>
        <v>02</v>
      </c>
      <c r="M2661" t="str">
        <f t="shared" si="125"/>
        <v>2022-02</v>
      </c>
    </row>
    <row r="2662" spans="1:13" x14ac:dyDescent="0.3">
      <c r="A2662" t="s">
        <v>14</v>
      </c>
      <c r="B2662" s="1">
        <v>47848</v>
      </c>
      <c r="C2662">
        <v>20</v>
      </c>
      <c r="D2662" t="s">
        <v>16</v>
      </c>
      <c r="E2662" s="1">
        <v>44661</v>
      </c>
      <c r="F2662" s="2">
        <v>0.54556712962962961</v>
      </c>
      <c r="G2662">
        <v>10.6</v>
      </c>
      <c r="H2662">
        <v>8.92</v>
      </c>
      <c r="I2662">
        <v>1343</v>
      </c>
      <c r="J2662">
        <v>2661</v>
      </c>
      <c r="K2662" t="str">
        <f t="shared" si="123"/>
        <v>2022</v>
      </c>
      <c r="L2662" t="str">
        <f t="shared" si="124"/>
        <v>04</v>
      </c>
      <c r="M2662" t="str">
        <f t="shared" si="125"/>
        <v>2022-04</v>
      </c>
    </row>
    <row r="2663" spans="1:13" x14ac:dyDescent="0.3">
      <c r="A2663" t="s">
        <v>14</v>
      </c>
      <c r="B2663" s="1">
        <v>47848</v>
      </c>
      <c r="C2663">
        <v>40</v>
      </c>
      <c r="D2663" t="s">
        <v>12</v>
      </c>
      <c r="E2663" s="1">
        <v>44661</v>
      </c>
      <c r="F2663" s="2">
        <v>0.54556712962962961</v>
      </c>
      <c r="G2663">
        <v>10.6</v>
      </c>
      <c r="H2663">
        <v>8.92</v>
      </c>
      <c r="I2663">
        <v>1343</v>
      </c>
      <c r="J2663">
        <v>2662</v>
      </c>
      <c r="K2663" t="str">
        <f t="shared" si="123"/>
        <v>2022</v>
      </c>
      <c r="L2663" t="str">
        <f t="shared" si="124"/>
        <v>04</v>
      </c>
      <c r="M2663" t="str">
        <f t="shared" si="125"/>
        <v>2022-04</v>
      </c>
    </row>
    <row r="2664" spans="1:13" x14ac:dyDescent="0.3">
      <c r="A2664" t="s">
        <v>14</v>
      </c>
      <c r="B2664" s="1">
        <v>47848</v>
      </c>
      <c r="C2664">
        <v>80</v>
      </c>
      <c r="D2664" t="s">
        <v>20</v>
      </c>
      <c r="E2664" s="1">
        <v>44661</v>
      </c>
      <c r="F2664" s="2">
        <v>0.54556712962962961</v>
      </c>
      <c r="G2664">
        <v>10.6</v>
      </c>
      <c r="H2664">
        <v>8.92</v>
      </c>
      <c r="I2664">
        <v>1343</v>
      </c>
      <c r="J2664">
        <v>2663</v>
      </c>
      <c r="K2664" t="str">
        <f t="shared" si="123"/>
        <v>2022</v>
      </c>
      <c r="L2664" t="str">
        <f t="shared" si="124"/>
        <v>04</v>
      </c>
      <c r="M2664" t="str">
        <f t="shared" si="125"/>
        <v>2022-04</v>
      </c>
    </row>
    <row r="2665" spans="1:13" x14ac:dyDescent="0.3">
      <c r="A2665" t="s">
        <v>10</v>
      </c>
      <c r="B2665" s="1">
        <v>47118</v>
      </c>
      <c r="C2665">
        <v>20</v>
      </c>
      <c r="D2665" t="s">
        <v>16</v>
      </c>
      <c r="E2665" s="1">
        <v>44604</v>
      </c>
      <c r="F2665" s="2">
        <v>0.45310185185185187</v>
      </c>
      <c r="G2665">
        <v>6.58</v>
      </c>
      <c r="H2665">
        <v>8.2899999999999991</v>
      </c>
      <c r="I2665">
        <v>1344</v>
      </c>
      <c r="J2665">
        <v>2664</v>
      </c>
      <c r="K2665" t="str">
        <f t="shared" si="123"/>
        <v>2022</v>
      </c>
      <c r="L2665" t="str">
        <f t="shared" si="124"/>
        <v>02</v>
      </c>
      <c r="M2665" t="str">
        <f t="shared" si="125"/>
        <v>2022-02</v>
      </c>
    </row>
    <row r="2666" spans="1:13" x14ac:dyDescent="0.3">
      <c r="A2666" t="s">
        <v>10</v>
      </c>
      <c r="B2666" s="1">
        <v>47118</v>
      </c>
      <c r="C2666">
        <v>25</v>
      </c>
      <c r="D2666" t="s">
        <v>17</v>
      </c>
      <c r="E2666" s="1">
        <v>44604</v>
      </c>
      <c r="F2666" s="2">
        <v>0.45310185185185187</v>
      </c>
      <c r="G2666">
        <v>6.58</v>
      </c>
      <c r="H2666">
        <v>8.2899999999999991</v>
      </c>
      <c r="I2666">
        <v>1344</v>
      </c>
      <c r="J2666">
        <v>2665</v>
      </c>
      <c r="K2666" t="str">
        <f t="shared" si="123"/>
        <v>2022</v>
      </c>
      <c r="L2666" t="str">
        <f t="shared" si="124"/>
        <v>02</v>
      </c>
      <c r="M2666" t="str">
        <f t="shared" si="125"/>
        <v>2022-02</v>
      </c>
    </row>
    <row r="2667" spans="1:13" x14ac:dyDescent="0.3">
      <c r="A2667" t="s">
        <v>10</v>
      </c>
      <c r="B2667" s="1">
        <v>47118</v>
      </c>
      <c r="C2667">
        <v>80</v>
      </c>
      <c r="D2667" t="s">
        <v>20</v>
      </c>
      <c r="E2667" s="1">
        <v>44604</v>
      </c>
      <c r="F2667" s="2">
        <v>0.45310185185185187</v>
      </c>
      <c r="G2667">
        <v>6.58</v>
      </c>
      <c r="H2667">
        <v>8.2899999999999991</v>
      </c>
      <c r="I2667">
        <v>1344</v>
      </c>
      <c r="J2667">
        <v>2666</v>
      </c>
      <c r="K2667" t="str">
        <f t="shared" si="123"/>
        <v>2022</v>
      </c>
      <c r="L2667" t="str">
        <f t="shared" si="124"/>
        <v>02</v>
      </c>
      <c r="M2667" t="str">
        <f t="shared" si="125"/>
        <v>2022-02</v>
      </c>
    </row>
    <row r="2668" spans="1:13" x14ac:dyDescent="0.3">
      <c r="A2668" t="s">
        <v>22</v>
      </c>
      <c r="B2668" s="1">
        <v>47299</v>
      </c>
      <c r="C2668">
        <v>0</v>
      </c>
      <c r="D2668" t="s">
        <v>11</v>
      </c>
      <c r="E2668" s="1">
        <v>44671</v>
      </c>
      <c r="F2668" s="2">
        <v>0.40207175925925925</v>
      </c>
      <c r="G2668">
        <v>10.17</v>
      </c>
      <c r="H2668">
        <v>8.5500000000000007</v>
      </c>
      <c r="I2668">
        <v>1345</v>
      </c>
      <c r="J2668">
        <v>2667</v>
      </c>
      <c r="K2668" t="str">
        <f t="shared" si="123"/>
        <v>2022</v>
      </c>
      <c r="L2668" t="str">
        <f t="shared" si="124"/>
        <v>04</v>
      </c>
      <c r="M2668" t="str">
        <f t="shared" si="125"/>
        <v>2022-04</v>
      </c>
    </row>
    <row r="2669" spans="1:13" x14ac:dyDescent="0.3">
      <c r="A2669" t="s">
        <v>14</v>
      </c>
      <c r="B2669" s="1">
        <v>47848</v>
      </c>
      <c r="C2669">
        <v>10</v>
      </c>
      <c r="D2669" t="s">
        <v>15</v>
      </c>
      <c r="E2669" s="1">
        <v>44638</v>
      </c>
      <c r="F2669" s="2">
        <v>0.68692129629629628</v>
      </c>
      <c r="G2669">
        <v>5.68</v>
      </c>
      <c r="H2669">
        <v>15.29</v>
      </c>
      <c r="I2669">
        <v>1346</v>
      </c>
      <c r="J2669">
        <v>2668</v>
      </c>
      <c r="K2669" t="str">
        <f t="shared" si="123"/>
        <v>2022</v>
      </c>
      <c r="L2669" t="str">
        <f t="shared" si="124"/>
        <v>03</v>
      </c>
      <c r="M2669" t="str">
        <f t="shared" si="125"/>
        <v>2022-03</v>
      </c>
    </row>
    <row r="2670" spans="1:13" x14ac:dyDescent="0.3">
      <c r="A2670" t="s">
        <v>10</v>
      </c>
      <c r="B2670" s="1">
        <v>47118</v>
      </c>
      <c r="C2670">
        <v>10</v>
      </c>
      <c r="D2670" t="s">
        <v>15</v>
      </c>
      <c r="E2670" s="1">
        <v>44717</v>
      </c>
      <c r="F2670" s="2">
        <v>0.4465277777777778</v>
      </c>
      <c r="G2670">
        <v>7.75</v>
      </c>
      <c r="H2670">
        <v>9.7200000000000006</v>
      </c>
      <c r="I2670">
        <v>1347</v>
      </c>
      <c r="J2670">
        <v>2669</v>
      </c>
      <c r="K2670" t="str">
        <f t="shared" si="123"/>
        <v>2022</v>
      </c>
      <c r="L2670" t="str">
        <f t="shared" si="124"/>
        <v>06</v>
      </c>
      <c r="M2670" t="str">
        <f t="shared" si="125"/>
        <v>2022-06</v>
      </c>
    </row>
    <row r="2671" spans="1:13" x14ac:dyDescent="0.3">
      <c r="A2671" t="s">
        <v>10</v>
      </c>
      <c r="B2671" s="1">
        <v>47118</v>
      </c>
      <c r="C2671">
        <v>40</v>
      </c>
      <c r="D2671" t="s">
        <v>12</v>
      </c>
      <c r="E2671" s="1">
        <v>44717</v>
      </c>
      <c r="F2671" s="2">
        <v>0.4465277777777778</v>
      </c>
      <c r="G2671">
        <v>7.75</v>
      </c>
      <c r="H2671">
        <v>9.7200000000000006</v>
      </c>
      <c r="I2671">
        <v>1347</v>
      </c>
      <c r="J2671">
        <v>2670</v>
      </c>
      <c r="K2671" t="str">
        <f t="shared" si="123"/>
        <v>2022</v>
      </c>
      <c r="L2671" t="str">
        <f t="shared" si="124"/>
        <v>06</v>
      </c>
      <c r="M2671" t="str">
        <f t="shared" si="125"/>
        <v>2022-06</v>
      </c>
    </row>
    <row r="2672" spans="1:13" x14ac:dyDescent="0.3">
      <c r="A2672" t="s">
        <v>14</v>
      </c>
      <c r="B2672" s="1">
        <v>47848</v>
      </c>
      <c r="C2672">
        <v>10</v>
      </c>
      <c r="D2672" t="s">
        <v>15</v>
      </c>
      <c r="E2672" s="1">
        <v>44628</v>
      </c>
      <c r="F2672" s="2">
        <v>0.71846064814814825</v>
      </c>
      <c r="G2672">
        <v>8.4499999999999993</v>
      </c>
      <c r="H2672">
        <v>7.14</v>
      </c>
      <c r="I2672">
        <v>1348</v>
      </c>
      <c r="J2672">
        <v>2671</v>
      </c>
      <c r="K2672" t="str">
        <f t="shared" si="123"/>
        <v>2022</v>
      </c>
      <c r="L2672" t="str">
        <f t="shared" si="124"/>
        <v>03</v>
      </c>
      <c r="M2672" t="str">
        <f t="shared" si="125"/>
        <v>2022-03</v>
      </c>
    </row>
    <row r="2673" spans="1:13" x14ac:dyDescent="0.3">
      <c r="A2673" t="s">
        <v>14</v>
      </c>
      <c r="B2673" s="1">
        <v>47848</v>
      </c>
      <c r="C2673">
        <v>40</v>
      </c>
      <c r="D2673" t="s">
        <v>12</v>
      </c>
      <c r="E2673" s="1">
        <v>44628</v>
      </c>
      <c r="F2673" s="2">
        <v>0.71846064814814825</v>
      </c>
      <c r="G2673">
        <v>8.4499999999999993</v>
      </c>
      <c r="H2673">
        <v>7.14</v>
      </c>
      <c r="I2673">
        <v>1348</v>
      </c>
      <c r="J2673">
        <v>2672</v>
      </c>
      <c r="K2673" t="str">
        <f t="shared" si="123"/>
        <v>2022</v>
      </c>
      <c r="L2673" t="str">
        <f t="shared" si="124"/>
        <v>03</v>
      </c>
      <c r="M2673" t="str">
        <f t="shared" si="125"/>
        <v>2022-03</v>
      </c>
    </row>
    <row r="2674" spans="1:13" x14ac:dyDescent="0.3">
      <c r="A2674" t="s">
        <v>14</v>
      </c>
      <c r="B2674" s="1">
        <v>47848</v>
      </c>
      <c r="C2674">
        <v>50</v>
      </c>
      <c r="D2674" t="s">
        <v>13</v>
      </c>
      <c r="E2674" s="1">
        <v>44628</v>
      </c>
      <c r="F2674" s="2">
        <v>0.71846064814814825</v>
      </c>
      <c r="G2674">
        <v>8.4499999999999993</v>
      </c>
      <c r="H2674">
        <v>7.14</v>
      </c>
      <c r="I2674">
        <v>1348</v>
      </c>
      <c r="J2674">
        <v>2673</v>
      </c>
      <c r="K2674" t="str">
        <f t="shared" si="123"/>
        <v>2022</v>
      </c>
      <c r="L2674" t="str">
        <f t="shared" si="124"/>
        <v>03</v>
      </c>
      <c r="M2674" t="str">
        <f t="shared" si="125"/>
        <v>2022-03</v>
      </c>
    </row>
    <row r="2675" spans="1:13" x14ac:dyDescent="0.3">
      <c r="A2675" t="s">
        <v>18</v>
      </c>
      <c r="B2675" t="s">
        <v>19</v>
      </c>
      <c r="C2675">
        <v>0</v>
      </c>
      <c r="D2675" t="s">
        <v>11</v>
      </c>
      <c r="E2675" s="1">
        <v>44642</v>
      </c>
      <c r="F2675" s="2">
        <v>0.56570601851851854</v>
      </c>
      <c r="G2675">
        <v>10.08</v>
      </c>
      <c r="H2675">
        <v>4.37</v>
      </c>
      <c r="I2675">
        <v>1349</v>
      </c>
      <c r="J2675">
        <v>2674</v>
      </c>
      <c r="K2675" t="str">
        <f t="shared" si="123"/>
        <v>2022</v>
      </c>
      <c r="L2675" t="str">
        <f t="shared" si="124"/>
        <v>03</v>
      </c>
      <c r="M2675" t="str">
        <f t="shared" si="125"/>
        <v>2022-03</v>
      </c>
    </row>
    <row r="2676" spans="1:13" x14ac:dyDescent="0.3">
      <c r="A2676" t="s">
        <v>18</v>
      </c>
      <c r="B2676" t="s">
        <v>19</v>
      </c>
      <c r="C2676">
        <v>25</v>
      </c>
      <c r="D2676" t="s">
        <v>17</v>
      </c>
      <c r="E2676" s="1">
        <v>44642</v>
      </c>
      <c r="F2676" s="2">
        <v>0.56570601851851854</v>
      </c>
      <c r="G2676">
        <v>10.08</v>
      </c>
      <c r="H2676">
        <v>4.37</v>
      </c>
      <c r="I2676">
        <v>1349</v>
      </c>
      <c r="J2676">
        <v>2675</v>
      </c>
      <c r="K2676" t="str">
        <f t="shared" si="123"/>
        <v>2022</v>
      </c>
      <c r="L2676" t="str">
        <f t="shared" si="124"/>
        <v>03</v>
      </c>
      <c r="M2676" t="str">
        <f t="shared" si="125"/>
        <v>2022-03</v>
      </c>
    </row>
    <row r="2677" spans="1:13" x14ac:dyDescent="0.3">
      <c r="A2677" t="s">
        <v>18</v>
      </c>
      <c r="B2677" t="s">
        <v>19</v>
      </c>
      <c r="C2677">
        <v>80</v>
      </c>
      <c r="D2677" t="s">
        <v>20</v>
      </c>
      <c r="E2677" s="1">
        <v>44642</v>
      </c>
      <c r="F2677" s="2">
        <v>0.56570601851851854</v>
      </c>
      <c r="G2677">
        <v>10.08</v>
      </c>
      <c r="H2677">
        <v>4.37</v>
      </c>
      <c r="I2677">
        <v>1349</v>
      </c>
      <c r="J2677">
        <v>2676</v>
      </c>
      <c r="K2677" t="str">
        <f t="shared" si="123"/>
        <v>2022</v>
      </c>
      <c r="L2677" t="str">
        <f t="shared" si="124"/>
        <v>03</v>
      </c>
      <c r="M2677" t="str">
        <f t="shared" si="125"/>
        <v>2022-03</v>
      </c>
    </row>
    <row r="2678" spans="1:13" x14ac:dyDescent="0.3">
      <c r="A2678" t="s">
        <v>10</v>
      </c>
      <c r="B2678" s="1">
        <v>47118</v>
      </c>
      <c r="C2678">
        <v>20</v>
      </c>
      <c r="D2678" t="s">
        <v>16</v>
      </c>
      <c r="E2678" s="1">
        <v>44662</v>
      </c>
      <c r="F2678" s="2">
        <v>0.61730324074074072</v>
      </c>
      <c r="G2678">
        <v>7</v>
      </c>
      <c r="H2678">
        <v>6.33</v>
      </c>
      <c r="I2678">
        <v>1350</v>
      </c>
      <c r="J2678">
        <v>2677</v>
      </c>
      <c r="K2678" t="str">
        <f t="shared" si="123"/>
        <v>2022</v>
      </c>
      <c r="L2678" t="str">
        <f t="shared" si="124"/>
        <v>04</v>
      </c>
      <c r="M2678" t="str">
        <f t="shared" si="125"/>
        <v>2022-04</v>
      </c>
    </row>
    <row r="2679" spans="1:13" x14ac:dyDescent="0.3">
      <c r="A2679" t="s">
        <v>22</v>
      </c>
      <c r="B2679" s="1">
        <v>47299</v>
      </c>
      <c r="C2679">
        <v>20</v>
      </c>
      <c r="D2679" t="s">
        <v>16</v>
      </c>
      <c r="E2679" s="1">
        <v>44708</v>
      </c>
      <c r="F2679" s="2">
        <v>0.43840277777777775</v>
      </c>
      <c r="G2679">
        <v>9.33</v>
      </c>
      <c r="H2679">
        <v>6.03</v>
      </c>
      <c r="I2679">
        <v>1351</v>
      </c>
      <c r="J2679">
        <v>2678</v>
      </c>
      <c r="K2679" t="str">
        <f t="shared" si="123"/>
        <v>2022</v>
      </c>
      <c r="L2679" t="str">
        <f t="shared" si="124"/>
        <v>05</v>
      </c>
      <c r="M2679" t="str">
        <f t="shared" si="125"/>
        <v>2022-05</v>
      </c>
    </row>
    <row r="2680" spans="1:13" x14ac:dyDescent="0.3">
      <c r="A2680" t="s">
        <v>22</v>
      </c>
      <c r="B2680" s="1">
        <v>47299</v>
      </c>
      <c r="C2680">
        <v>25</v>
      </c>
      <c r="D2680" t="s">
        <v>17</v>
      </c>
      <c r="E2680" s="1">
        <v>44708</v>
      </c>
      <c r="F2680" s="2">
        <v>0.43840277777777775</v>
      </c>
      <c r="G2680">
        <v>9.33</v>
      </c>
      <c r="H2680">
        <v>6.03</v>
      </c>
      <c r="I2680">
        <v>1351</v>
      </c>
      <c r="J2680">
        <v>2679</v>
      </c>
      <c r="K2680" t="str">
        <f t="shared" si="123"/>
        <v>2022</v>
      </c>
      <c r="L2680" t="str">
        <f t="shared" si="124"/>
        <v>05</v>
      </c>
      <c r="M2680" t="str">
        <f t="shared" si="125"/>
        <v>2022-05</v>
      </c>
    </row>
    <row r="2681" spans="1:13" x14ac:dyDescent="0.3">
      <c r="A2681" t="s">
        <v>22</v>
      </c>
      <c r="B2681" s="1">
        <v>47299</v>
      </c>
      <c r="C2681">
        <v>50</v>
      </c>
      <c r="D2681" t="s">
        <v>13</v>
      </c>
      <c r="E2681" s="1">
        <v>44708</v>
      </c>
      <c r="F2681" s="2">
        <v>0.43840277777777775</v>
      </c>
      <c r="G2681">
        <v>9.33</v>
      </c>
      <c r="H2681">
        <v>6.03</v>
      </c>
      <c r="I2681">
        <v>1351</v>
      </c>
      <c r="J2681">
        <v>2680</v>
      </c>
      <c r="K2681" t="str">
        <f t="shared" si="123"/>
        <v>2022</v>
      </c>
      <c r="L2681" t="str">
        <f t="shared" si="124"/>
        <v>05</v>
      </c>
      <c r="M2681" t="str">
        <f t="shared" si="125"/>
        <v>2022-05</v>
      </c>
    </row>
    <row r="2682" spans="1:13" x14ac:dyDescent="0.3">
      <c r="A2682" t="s">
        <v>22</v>
      </c>
      <c r="B2682" s="1">
        <v>47299</v>
      </c>
      <c r="C2682">
        <v>0</v>
      </c>
      <c r="D2682" t="s">
        <v>11</v>
      </c>
      <c r="E2682" s="1">
        <v>44736</v>
      </c>
      <c r="F2682" s="2">
        <v>0.5448263888888889</v>
      </c>
      <c r="G2682">
        <v>7.14</v>
      </c>
      <c r="H2682">
        <v>11.84</v>
      </c>
      <c r="I2682">
        <v>1352</v>
      </c>
      <c r="J2682">
        <v>2681</v>
      </c>
      <c r="K2682" t="str">
        <f t="shared" si="123"/>
        <v>2022</v>
      </c>
      <c r="L2682" t="str">
        <f t="shared" si="124"/>
        <v>06</v>
      </c>
      <c r="M2682" t="str">
        <f t="shared" si="125"/>
        <v>2022-06</v>
      </c>
    </row>
    <row r="2683" spans="1:13" x14ac:dyDescent="0.3">
      <c r="A2683" t="s">
        <v>22</v>
      </c>
      <c r="B2683" s="1">
        <v>47299</v>
      </c>
      <c r="C2683">
        <v>40</v>
      </c>
      <c r="D2683" t="s">
        <v>12</v>
      </c>
      <c r="E2683" s="1">
        <v>44736</v>
      </c>
      <c r="F2683" s="2">
        <v>0.5448263888888889</v>
      </c>
      <c r="G2683">
        <v>7.14</v>
      </c>
      <c r="H2683">
        <v>11.84</v>
      </c>
      <c r="I2683">
        <v>1352</v>
      </c>
      <c r="J2683">
        <v>2682</v>
      </c>
      <c r="K2683" t="str">
        <f t="shared" si="123"/>
        <v>2022</v>
      </c>
      <c r="L2683" t="str">
        <f t="shared" si="124"/>
        <v>06</v>
      </c>
      <c r="M2683" t="str">
        <f t="shared" si="125"/>
        <v>2022-06</v>
      </c>
    </row>
    <row r="2684" spans="1:13" x14ac:dyDescent="0.3">
      <c r="A2684" t="s">
        <v>22</v>
      </c>
      <c r="B2684" s="1">
        <v>47299</v>
      </c>
      <c r="C2684">
        <v>80</v>
      </c>
      <c r="D2684" t="s">
        <v>20</v>
      </c>
      <c r="E2684" s="1">
        <v>44736</v>
      </c>
      <c r="F2684" s="2">
        <v>0.5448263888888889</v>
      </c>
      <c r="G2684">
        <v>7.14</v>
      </c>
      <c r="H2684">
        <v>11.84</v>
      </c>
      <c r="I2684">
        <v>1352</v>
      </c>
      <c r="J2684">
        <v>2683</v>
      </c>
      <c r="K2684" t="str">
        <f t="shared" si="123"/>
        <v>2022</v>
      </c>
      <c r="L2684" t="str">
        <f t="shared" si="124"/>
        <v>06</v>
      </c>
      <c r="M2684" t="str">
        <f t="shared" si="125"/>
        <v>2022-06</v>
      </c>
    </row>
    <row r="2685" spans="1:13" x14ac:dyDescent="0.3">
      <c r="A2685" t="s">
        <v>14</v>
      </c>
      <c r="B2685" s="1">
        <v>47848</v>
      </c>
      <c r="C2685">
        <v>10</v>
      </c>
      <c r="D2685" t="s">
        <v>15</v>
      </c>
      <c r="E2685" s="1">
        <v>44738</v>
      </c>
      <c r="F2685" s="2">
        <v>0.80383101851851846</v>
      </c>
      <c r="G2685">
        <v>7.83</v>
      </c>
      <c r="H2685">
        <v>11.98</v>
      </c>
      <c r="I2685">
        <v>1353</v>
      </c>
      <c r="J2685">
        <v>2684</v>
      </c>
      <c r="K2685" t="str">
        <f t="shared" si="123"/>
        <v>2022</v>
      </c>
      <c r="L2685" t="str">
        <f t="shared" si="124"/>
        <v>06</v>
      </c>
      <c r="M2685" t="str">
        <f t="shared" si="125"/>
        <v>2022-06</v>
      </c>
    </row>
    <row r="2686" spans="1:13" x14ac:dyDescent="0.3">
      <c r="A2686" t="s">
        <v>14</v>
      </c>
      <c r="B2686" s="1">
        <v>47848</v>
      </c>
      <c r="C2686">
        <v>25</v>
      </c>
      <c r="D2686" t="s">
        <v>17</v>
      </c>
      <c r="E2686" s="1">
        <v>44738</v>
      </c>
      <c r="F2686" s="2">
        <v>0.80383101851851846</v>
      </c>
      <c r="G2686">
        <v>7.83</v>
      </c>
      <c r="H2686">
        <v>11.98</v>
      </c>
      <c r="I2686">
        <v>1353</v>
      </c>
      <c r="J2686">
        <v>2685</v>
      </c>
      <c r="K2686" t="str">
        <f t="shared" si="123"/>
        <v>2022</v>
      </c>
      <c r="L2686" t="str">
        <f t="shared" si="124"/>
        <v>06</v>
      </c>
      <c r="M2686" t="str">
        <f t="shared" si="125"/>
        <v>2022-06</v>
      </c>
    </row>
    <row r="2687" spans="1:13" x14ac:dyDescent="0.3">
      <c r="A2687" t="s">
        <v>18</v>
      </c>
      <c r="B2687" t="s">
        <v>19</v>
      </c>
      <c r="C2687">
        <v>0</v>
      </c>
      <c r="D2687" t="s">
        <v>11</v>
      </c>
      <c r="E2687" s="1">
        <v>44569</v>
      </c>
      <c r="F2687" s="2">
        <v>0.35563657407407406</v>
      </c>
      <c r="G2687">
        <v>5.7</v>
      </c>
      <c r="H2687">
        <v>11.87</v>
      </c>
      <c r="I2687">
        <v>1354</v>
      </c>
      <c r="J2687">
        <v>2686</v>
      </c>
      <c r="K2687" t="str">
        <f t="shared" si="123"/>
        <v>2022</v>
      </c>
      <c r="L2687" t="str">
        <f t="shared" si="124"/>
        <v>01</v>
      </c>
      <c r="M2687" t="str">
        <f t="shared" si="125"/>
        <v>2022-01</v>
      </c>
    </row>
    <row r="2688" spans="1:13" x14ac:dyDescent="0.3">
      <c r="A2688" t="s">
        <v>18</v>
      </c>
      <c r="B2688" t="s">
        <v>19</v>
      </c>
      <c r="C2688">
        <v>25</v>
      </c>
      <c r="D2688" t="s">
        <v>17</v>
      </c>
      <c r="E2688" s="1">
        <v>44569</v>
      </c>
      <c r="F2688" s="2">
        <v>0.35563657407407406</v>
      </c>
      <c r="G2688">
        <v>5.7</v>
      </c>
      <c r="H2688">
        <v>11.87</v>
      </c>
      <c r="I2688">
        <v>1354</v>
      </c>
      <c r="J2688">
        <v>2687</v>
      </c>
      <c r="K2688" t="str">
        <f t="shared" si="123"/>
        <v>2022</v>
      </c>
      <c r="L2688" t="str">
        <f t="shared" si="124"/>
        <v>01</v>
      </c>
      <c r="M2688" t="str">
        <f t="shared" si="125"/>
        <v>2022-01</v>
      </c>
    </row>
    <row r="2689" spans="1:13" x14ac:dyDescent="0.3">
      <c r="A2689" t="s">
        <v>18</v>
      </c>
      <c r="B2689" t="s">
        <v>19</v>
      </c>
      <c r="C2689">
        <v>50</v>
      </c>
      <c r="D2689" t="s">
        <v>13</v>
      </c>
      <c r="E2689" s="1">
        <v>44569</v>
      </c>
      <c r="F2689" s="2">
        <v>0.35563657407407406</v>
      </c>
      <c r="G2689">
        <v>5.7</v>
      </c>
      <c r="H2689">
        <v>11.87</v>
      </c>
      <c r="I2689">
        <v>1354</v>
      </c>
      <c r="J2689">
        <v>2688</v>
      </c>
      <c r="K2689" t="str">
        <f t="shared" si="123"/>
        <v>2022</v>
      </c>
      <c r="L2689" t="str">
        <f t="shared" si="124"/>
        <v>01</v>
      </c>
      <c r="M2689" t="str">
        <f t="shared" si="125"/>
        <v>2022-01</v>
      </c>
    </row>
    <row r="2690" spans="1:13" x14ac:dyDescent="0.3">
      <c r="A2690" t="s">
        <v>22</v>
      </c>
      <c r="B2690" s="1">
        <v>47299</v>
      </c>
      <c r="C2690">
        <v>20</v>
      </c>
      <c r="D2690" t="s">
        <v>16</v>
      </c>
      <c r="E2690" s="1">
        <v>44612</v>
      </c>
      <c r="F2690" s="2">
        <v>0.55924768518518519</v>
      </c>
      <c r="G2690">
        <v>11.12</v>
      </c>
      <c r="H2690">
        <v>14.38</v>
      </c>
      <c r="I2690">
        <v>1355</v>
      </c>
      <c r="J2690">
        <v>2689</v>
      </c>
      <c r="K2690" t="str">
        <f t="shared" si="123"/>
        <v>2022</v>
      </c>
      <c r="L2690" t="str">
        <f t="shared" si="124"/>
        <v>02</v>
      </c>
      <c r="M2690" t="str">
        <f t="shared" si="125"/>
        <v>2022-02</v>
      </c>
    </row>
    <row r="2691" spans="1:13" x14ac:dyDescent="0.3">
      <c r="A2691" t="s">
        <v>22</v>
      </c>
      <c r="B2691" s="1">
        <v>47299</v>
      </c>
      <c r="C2691">
        <v>25</v>
      </c>
      <c r="D2691" t="s">
        <v>17</v>
      </c>
      <c r="E2691" s="1">
        <v>44612</v>
      </c>
      <c r="F2691" s="2">
        <v>0.55924768518518519</v>
      </c>
      <c r="G2691">
        <v>11.12</v>
      </c>
      <c r="H2691">
        <v>14.38</v>
      </c>
      <c r="I2691">
        <v>1355</v>
      </c>
      <c r="J2691">
        <v>2690</v>
      </c>
      <c r="K2691" t="str">
        <f t="shared" ref="K2691:K2754" si="126">TEXT(E2691, "yyyy")</f>
        <v>2022</v>
      </c>
      <c r="L2691" t="str">
        <f t="shared" ref="L2691:L2754" si="127">TEXT(E2691, "mm")</f>
        <v>02</v>
      </c>
      <c r="M2691" t="str">
        <f t="shared" ref="M2691:M2754" si="128">TEXT(E2691, "yyyy-mm")</f>
        <v>2022-02</v>
      </c>
    </row>
    <row r="2692" spans="1:13" x14ac:dyDescent="0.3">
      <c r="A2692" t="s">
        <v>22</v>
      </c>
      <c r="B2692" s="1">
        <v>47299</v>
      </c>
      <c r="C2692">
        <v>50</v>
      </c>
      <c r="D2692" t="s">
        <v>13</v>
      </c>
      <c r="E2692" s="1">
        <v>44612</v>
      </c>
      <c r="F2692" s="2">
        <v>0.55924768518518519</v>
      </c>
      <c r="G2692">
        <v>11.12</v>
      </c>
      <c r="H2692">
        <v>14.38</v>
      </c>
      <c r="I2692">
        <v>1355</v>
      </c>
      <c r="J2692">
        <v>2691</v>
      </c>
      <c r="K2692" t="str">
        <f t="shared" si="126"/>
        <v>2022</v>
      </c>
      <c r="L2692" t="str">
        <f t="shared" si="127"/>
        <v>02</v>
      </c>
      <c r="M2692" t="str">
        <f t="shared" si="128"/>
        <v>2022-02</v>
      </c>
    </row>
    <row r="2693" spans="1:13" x14ac:dyDescent="0.3">
      <c r="A2693" t="s">
        <v>22</v>
      </c>
      <c r="B2693" s="1">
        <v>47299</v>
      </c>
      <c r="C2693">
        <v>20</v>
      </c>
      <c r="D2693" t="s">
        <v>16</v>
      </c>
      <c r="E2693" s="1">
        <v>44674</v>
      </c>
      <c r="F2693" s="2">
        <v>0.41975694444444445</v>
      </c>
      <c r="G2693">
        <v>7.4</v>
      </c>
      <c r="H2693">
        <v>5.34</v>
      </c>
      <c r="I2693">
        <v>1356</v>
      </c>
      <c r="J2693">
        <v>2692</v>
      </c>
      <c r="K2693" t="str">
        <f t="shared" si="126"/>
        <v>2022</v>
      </c>
      <c r="L2693" t="str">
        <f t="shared" si="127"/>
        <v>04</v>
      </c>
      <c r="M2693" t="str">
        <f t="shared" si="128"/>
        <v>2022-04</v>
      </c>
    </row>
    <row r="2694" spans="1:13" x14ac:dyDescent="0.3">
      <c r="A2694" t="s">
        <v>22</v>
      </c>
      <c r="B2694" s="1">
        <v>47299</v>
      </c>
      <c r="C2694">
        <v>25</v>
      </c>
      <c r="D2694" t="s">
        <v>17</v>
      </c>
      <c r="E2694" s="1">
        <v>44674</v>
      </c>
      <c r="F2694" s="2">
        <v>0.41975694444444445</v>
      </c>
      <c r="G2694">
        <v>7.4</v>
      </c>
      <c r="H2694">
        <v>5.34</v>
      </c>
      <c r="I2694">
        <v>1356</v>
      </c>
      <c r="J2694">
        <v>2693</v>
      </c>
      <c r="K2694" t="str">
        <f t="shared" si="126"/>
        <v>2022</v>
      </c>
      <c r="L2694" t="str">
        <f t="shared" si="127"/>
        <v>04</v>
      </c>
      <c r="M2694" t="str">
        <f t="shared" si="128"/>
        <v>2022-04</v>
      </c>
    </row>
    <row r="2695" spans="1:13" x14ac:dyDescent="0.3">
      <c r="A2695" t="s">
        <v>18</v>
      </c>
      <c r="B2695" t="s">
        <v>19</v>
      </c>
      <c r="C2695">
        <v>20</v>
      </c>
      <c r="D2695" t="s">
        <v>16</v>
      </c>
      <c r="E2695" s="1">
        <v>44733</v>
      </c>
      <c r="F2695" s="2">
        <v>0.43487268518518518</v>
      </c>
      <c r="G2695">
        <v>7.66</v>
      </c>
      <c r="H2695">
        <v>7.66</v>
      </c>
      <c r="I2695">
        <v>1357</v>
      </c>
      <c r="J2695">
        <v>2694</v>
      </c>
      <c r="K2695" t="str">
        <f t="shared" si="126"/>
        <v>2022</v>
      </c>
      <c r="L2695" t="str">
        <f t="shared" si="127"/>
        <v>06</v>
      </c>
      <c r="M2695" t="str">
        <f t="shared" si="128"/>
        <v>2022-06</v>
      </c>
    </row>
    <row r="2696" spans="1:13" x14ac:dyDescent="0.3">
      <c r="A2696" t="s">
        <v>18</v>
      </c>
      <c r="B2696" t="s">
        <v>19</v>
      </c>
      <c r="C2696">
        <v>40</v>
      </c>
      <c r="D2696" t="s">
        <v>12</v>
      </c>
      <c r="E2696" s="1">
        <v>44733</v>
      </c>
      <c r="F2696" s="2">
        <v>0.43487268518518518</v>
      </c>
      <c r="G2696">
        <v>7.66</v>
      </c>
      <c r="H2696">
        <v>7.66</v>
      </c>
      <c r="I2696">
        <v>1357</v>
      </c>
      <c r="J2696">
        <v>2695</v>
      </c>
      <c r="K2696" t="str">
        <f t="shared" si="126"/>
        <v>2022</v>
      </c>
      <c r="L2696" t="str">
        <f t="shared" si="127"/>
        <v>06</v>
      </c>
      <c r="M2696" t="str">
        <f t="shared" si="128"/>
        <v>2022-06</v>
      </c>
    </row>
    <row r="2697" spans="1:13" x14ac:dyDescent="0.3">
      <c r="A2697" t="s">
        <v>18</v>
      </c>
      <c r="B2697" t="s">
        <v>19</v>
      </c>
      <c r="C2697">
        <v>80</v>
      </c>
      <c r="D2697" t="s">
        <v>20</v>
      </c>
      <c r="E2697" s="1">
        <v>44733</v>
      </c>
      <c r="F2697" s="2">
        <v>0.43487268518518518</v>
      </c>
      <c r="G2697">
        <v>7.66</v>
      </c>
      <c r="H2697">
        <v>7.66</v>
      </c>
      <c r="I2697">
        <v>1357</v>
      </c>
      <c r="J2697">
        <v>2696</v>
      </c>
      <c r="K2697" t="str">
        <f t="shared" si="126"/>
        <v>2022</v>
      </c>
      <c r="L2697" t="str">
        <f t="shared" si="127"/>
        <v>06</v>
      </c>
      <c r="M2697" t="str">
        <f t="shared" si="128"/>
        <v>2022-06</v>
      </c>
    </row>
    <row r="2698" spans="1:13" x14ac:dyDescent="0.3">
      <c r="A2698" t="s">
        <v>10</v>
      </c>
      <c r="B2698" s="1">
        <v>47118</v>
      </c>
      <c r="C2698">
        <v>20</v>
      </c>
      <c r="D2698" t="s">
        <v>16</v>
      </c>
      <c r="E2698" s="1">
        <v>44672</v>
      </c>
      <c r="F2698" s="2">
        <v>0.59861111111111109</v>
      </c>
      <c r="G2698">
        <v>11.61</v>
      </c>
      <c r="H2698">
        <v>7.63</v>
      </c>
      <c r="I2698">
        <v>1358</v>
      </c>
      <c r="J2698">
        <v>2697</v>
      </c>
      <c r="K2698" t="str">
        <f t="shared" si="126"/>
        <v>2022</v>
      </c>
      <c r="L2698" t="str">
        <f t="shared" si="127"/>
        <v>04</v>
      </c>
      <c r="M2698" t="str">
        <f t="shared" si="128"/>
        <v>2022-04</v>
      </c>
    </row>
    <row r="2699" spans="1:13" x14ac:dyDescent="0.3">
      <c r="A2699" t="s">
        <v>10</v>
      </c>
      <c r="B2699" s="1">
        <v>47118</v>
      </c>
      <c r="C2699">
        <v>40</v>
      </c>
      <c r="D2699" t="s">
        <v>12</v>
      </c>
      <c r="E2699" s="1">
        <v>44672</v>
      </c>
      <c r="F2699" s="2">
        <v>0.59861111111111109</v>
      </c>
      <c r="G2699">
        <v>11.61</v>
      </c>
      <c r="H2699">
        <v>7.63</v>
      </c>
      <c r="I2699">
        <v>1358</v>
      </c>
      <c r="J2699">
        <v>2698</v>
      </c>
      <c r="K2699" t="str">
        <f t="shared" si="126"/>
        <v>2022</v>
      </c>
      <c r="L2699" t="str">
        <f t="shared" si="127"/>
        <v>04</v>
      </c>
      <c r="M2699" t="str">
        <f t="shared" si="128"/>
        <v>2022-04</v>
      </c>
    </row>
    <row r="2700" spans="1:13" x14ac:dyDescent="0.3">
      <c r="A2700" t="s">
        <v>10</v>
      </c>
      <c r="B2700" s="1">
        <v>47118</v>
      </c>
      <c r="C2700">
        <v>80</v>
      </c>
      <c r="D2700" t="s">
        <v>20</v>
      </c>
      <c r="E2700" s="1">
        <v>44672</v>
      </c>
      <c r="F2700" s="2">
        <v>0.59861111111111109</v>
      </c>
      <c r="G2700">
        <v>11.61</v>
      </c>
      <c r="H2700">
        <v>7.63</v>
      </c>
      <c r="I2700">
        <v>1358</v>
      </c>
      <c r="J2700">
        <v>2699</v>
      </c>
      <c r="K2700" t="str">
        <f t="shared" si="126"/>
        <v>2022</v>
      </c>
      <c r="L2700" t="str">
        <f t="shared" si="127"/>
        <v>04</v>
      </c>
      <c r="M2700" t="str">
        <f t="shared" si="128"/>
        <v>2022-04</v>
      </c>
    </row>
    <row r="2701" spans="1:13" x14ac:dyDescent="0.3">
      <c r="A2701" t="s">
        <v>22</v>
      </c>
      <c r="B2701" s="1">
        <v>47299</v>
      </c>
      <c r="C2701">
        <v>20</v>
      </c>
      <c r="D2701" t="s">
        <v>16</v>
      </c>
      <c r="E2701" s="1">
        <v>44700</v>
      </c>
      <c r="F2701" s="2">
        <v>0.57510416666666664</v>
      </c>
      <c r="G2701">
        <v>6.57</v>
      </c>
      <c r="H2701">
        <v>10.44</v>
      </c>
      <c r="I2701">
        <v>1359</v>
      </c>
      <c r="J2701">
        <v>2700</v>
      </c>
      <c r="K2701" t="str">
        <f t="shared" si="126"/>
        <v>2022</v>
      </c>
      <c r="L2701" t="str">
        <f t="shared" si="127"/>
        <v>05</v>
      </c>
      <c r="M2701" t="str">
        <f t="shared" si="128"/>
        <v>2022-05</v>
      </c>
    </row>
    <row r="2702" spans="1:13" x14ac:dyDescent="0.3">
      <c r="A2702" t="s">
        <v>22</v>
      </c>
      <c r="B2702" s="1">
        <v>47299</v>
      </c>
      <c r="C2702">
        <v>40</v>
      </c>
      <c r="D2702" t="s">
        <v>12</v>
      </c>
      <c r="E2702" s="1">
        <v>44700</v>
      </c>
      <c r="F2702" s="2">
        <v>0.57510416666666664</v>
      </c>
      <c r="G2702">
        <v>6.57</v>
      </c>
      <c r="H2702">
        <v>10.44</v>
      </c>
      <c r="I2702">
        <v>1359</v>
      </c>
      <c r="J2702">
        <v>2701</v>
      </c>
      <c r="K2702" t="str">
        <f t="shared" si="126"/>
        <v>2022</v>
      </c>
      <c r="L2702" t="str">
        <f t="shared" si="127"/>
        <v>05</v>
      </c>
      <c r="M2702" t="str">
        <f t="shared" si="128"/>
        <v>2022-05</v>
      </c>
    </row>
    <row r="2703" spans="1:13" x14ac:dyDescent="0.3">
      <c r="A2703" t="s">
        <v>21</v>
      </c>
      <c r="B2703" t="s">
        <v>19</v>
      </c>
      <c r="C2703">
        <v>10</v>
      </c>
      <c r="D2703" t="s">
        <v>15</v>
      </c>
      <c r="E2703" s="1">
        <v>44844</v>
      </c>
      <c r="F2703" s="2">
        <v>0.48718750000000005</v>
      </c>
      <c r="G2703">
        <v>8.84</v>
      </c>
      <c r="H2703">
        <v>12.01</v>
      </c>
      <c r="I2703">
        <v>1360</v>
      </c>
      <c r="J2703">
        <v>2702</v>
      </c>
      <c r="K2703" t="str">
        <f t="shared" si="126"/>
        <v>2022</v>
      </c>
      <c r="L2703" t="str">
        <f t="shared" si="127"/>
        <v>10</v>
      </c>
      <c r="M2703" t="str">
        <f t="shared" si="128"/>
        <v>2022-10</v>
      </c>
    </row>
    <row r="2704" spans="1:13" x14ac:dyDescent="0.3">
      <c r="A2704" t="s">
        <v>10</v>
      </c>
      <c r="B2704" s="1">
        <v>47118</v>
      </c>
      <c r="C2704">
        <v>20</v>
      </c>
      <c r="D2704" t="s">
        <v>16</v>
      </c>
      <c r="E2704" s="1">
        <v>44719</v>
      </c>
      <c r="F2704" s="2">
        <v>0.41938657407407409</v>
      </c>
      <c r="G2704">
        <v>12.33</v>
      </c>
      <c r="H2704">
        <v>13.78</v>
      </c>
      <c r="I2704">
        <v>1361</v>
      </c>
      <c r="J2704">
        <v>2703</v>
      </c>
      <c r="K2704" t="str">
        <f t="shared" si="126"/>
        <v>2022</v>
      </c>
      <c r="L2704" t="str">
        <f t="shared" si="127"/>
        <v>06</v>
      </c>
      <c r="M2704" t="str">
        <f t="shared" si="128"/>
        <v>2022-06</v>
      </c>
    </row>
    <row r="2705" spans="1:13" x14ac:dyDescent="0.3">
      <c r="A2705" t="s">
        <v>21</v>
      </c>
      <c r="B2705" t="s">
        <v>19</v>
      </c>
      <c r="C2705">
        <v>20</v>
      </c>
      <c r="D2705" t="s">
        <v>16</v>
      </c>
      <c r="E2705" s="1">
        <v>44794</v>
      </c>
      <c r="F2705" s="2">
        <v>0.62219907407407404</v>
      </c>
      <c r="G2705">
        <v>6.09</v>
      </c>
      <c r="H2705">
        <v>6.63</v>
      </c>
      <c r="I2705">
        <v>1362</v>
      </c>
      <c r="J2705">
        <v>2704</v>
      </c>
      <c r="K2705" t="str">
        <f t="shared" si="126"/>
        <v>2022</v>
      </c>
      <c r="L2705" t="str">
        <f t="shared" si="127"/>
        <v>08</v>
      </c>
      <c r="M2705" t="str">
        <f t="shared" si="128"/>
        <v>2022-08</v>
      </c>
    </row>
    <row r="2706" spans="1:13" x14ac:dyDescent="0.3">
      <c r="A2706" t="s">
        <v>21</v>
      </c>
      <c r="B2706" t="s">
        <v>19</v>
      </c>
      <c r="C2706">
        <v>25</v>
      </c>
      <c r="D2706" t="s">
        <v>17</v>
      </c>
      <c r="E2706" s="1">
        <v>44794</v>
      </c>
      <c r="F2706" s="2">
        <v>0.62219907407407404</v>
      </c>
      <c r="G2706">
        <v>6.09</v>
      </c>
      <c r="H2706">
        <v>6.63</v>
      </c>
      <c r="I2706">
        <v>1362</v>
      </c>
      <c r="J2706">
        <v>2705</v>
      </c>
      <c r="K2706" t="str">
        <f t="shared" si="126"/>
        <v>2022</v>
      </c>
      <c r="L2706" t="str">
        <f t="shared" si="127"/>
        <v>08</v>
      </c>
      <c r="M2706" t="str">
        <f t="shared" si="128"/>
        <v>2022-08</v>
      </c>
    </row>
    <row r="2707" spans="1:13" x14ac:dyDescent="0.3">
      <c r="A2707" t="s">
        <v>21</v>
      </c>
      <c r="B2707" t="s">
        <v>19</v>
      </c>
      <c r="C2707">
        <v>80</v>
      </c>
      <c r="D2707" t="s">
        <v>20</v>
      </c>
      <c r="E2707" s="1">
        <v>44794</v>
      </c>
      <c r="F2707" s="2">
        <v>0.62219907407407404</v>
      </c>
      <c r="G2707">
        <v>6.09</v>
      </c>
      <c r="H2707">
        <v>6.63</v>
      </c>
      <c r="I2707">
        <v>1362</v>
      </c>
      <c r="J2707">
        <v>2706</v>
      </c>
      <c r="K2707" t="str">
        <f t="shared" si="126"/>
        <v>2022</v>
      </c>
      <c r="L2707" t="str">
        <f t="shared" si="127"/>
        <v>08</v>
      </c>
      <c r="M2707" t="str">
        <f t="shared" si="128"/>
        <v>2022-08</v>
      </c>
    </row>
    <row r="2708" spans="1:13" x14ac:dyDescent="0.3">
      <c r="A2708" t="s">
        <v>22</v>
      </c>
      <c r="B2708" s="1">
        <v>47299</v>
      </c>
      <c r="C2708">
        <v>10</v>
      </c>
      <c r="D2708" t="s">
        <v>15</v>
      </c>
      <c r="E2708" s="1">
        <v>44673</v>
      </c>
      <c r="F2708" s="2">
        <v>0.55797453703703703</v>
      </c>
      <c r="G2708">
        <v>6.31</v>
      </c>
      <c r="H2708">
        <v>10</v>
      </c>
      <c r="I2708">
        <v>1363</v>
      </c>
      <c r="J2708">
        <v>2707</v>
      </c>
      <c r="K2708" t="str">
        <f t="shared" si="126"/>
        <v>2022</v>
      </c>
      <c r="L2708" t="str">
        <f t="shared" si="127"/>
        <v>04</v>
      </c>
      <c r="M2708" t="str">
        <f t="shared" si="128"/>
        <v>2022-04</v>
      </c>
    </row>
    <row r="2709" spans="1:13" x14ac:dyDescent="0.3">
      <c r="A2709" t="s">
        <v>22</v>
      </c>
      <c r="B2709" s="1">
        <v>47299</v>
      </c>
      <c r="C2709">
        <v>40</v>
      </c>
      <c r="D2709" t="s">
        <v>12</v>
      </c>
      <c r="E2709" s="1">
        <v>44673</v>
      </c>
      <c r="F2709" s="2">
        <v>0.55797453703703703</v>
      </c>
      <c r="G2709">
        <v>6.31</v>
      </c>
      <c r="H2709">
        <v>10</v>
      </c>
      <c r="I2709">
        <v>1363</v>
      </c>
      <c r="J2709">
        <v>2708</v>
      </c>
      <c r="K2709" t="str">
        <f t="shared" si="126"/>
        <v>2022</v>
      </c>
      <c r="L2709" t="str">
        <f t="shared" si="127"/>
        <v>04</v>
      </c>
      <c r="M2709" t="str">
        <f t="shared" si="128"/>
        <v>2022-04</v>
      </c>
    </row>
    <row r="2710" spans="1:13" x14ac:dyDescent="0.3">
      <c r="A2710" t="s">
        <v>10</v>
      </c>
      <c r="B2710" s="1">
        <v>47118</v>
      </c>
      <c r="C2710">
        <v>20</v>
      </c>
      <c r="D2710" t="s">
        <v>16</v>
      </c>
      <c r="E2710" s="1">
        <v>44676</v>
      </c>
      <c r="F2710" s="2">
        <v>0.5856365740740741</v>
      </c>
      <c r="G2710">
        <v>9.84</v>
      </c>
      <c r="H2710">
        <v>12.21</v>
      </c>
      <c r="I2710">
        <v>1364</v>
      </c>
      <c r="J2710">
        <v>2709</v>
      </c>
      <c r="K2710" t="str">
        <f t="shared" si="126"/>
        <v>2022</v>
      </c>
      <c r="L2710" t="str">
        <f t="shared" si="127"/>
        <v>04</v>
      </c>
      <c r="M2710" t="str">
        <f t="shared" si="128"/>
        <v>2022-04</v>
      </c>
    </row>
    <row r="2711" spans="1:13" x14ac:dyDescent="0.3">
      <c r="A2711" t="s">
        <v>10</v>
      </c>
      <c r="B2711" s="1">
        <v>47118</v>
      </c>
      <c r="C2711">
        <v>10</v>
      </c>
      <c r="D2711" t="s">
        <v>15</v>
      </c>
      <c r="E2711" s="1">
        <v>44862</v>
      </c>
      <c r="F2711" s="2">
        <v>0.45493055555555556</v>
      </c>
      <c r="G2711">
        <v>8.49</v>
      </c>
      <c r="H2711">
        <v>12.17</v>
      </c>
      <c r="I2711">
        <v>1365</v>
      </c>
      <c r="J2711">
        <v>2710</v>
      </c>
      <c r="K2711" t="str">
        <f t="shared" si="126"/>
        <v>2022</v>
      </c>
      <c r="L2711" t="str">
        <f t="shared" si="127"/>
        <v>10</v>
      </c>
      <c r="M2711" t="str">
        <f t="shared" si="128"/>
        <v>2022-10</v>
      </c>
    </row>
    <row r="2712" spans="1:13" x14ac:dyDescent="0.3">
      <c r="A2712" t="s">
        <v>10</v>
      </c>
      <c r="B2712" s="1">
        <v>47118</v>
      </c>
      <c r="C2712">
        <v>25</v>
      </c>
      <c r="D2712" t="s">
        <v>17</v>
      </c>
      <c r="E2712" s="1">
        <v>44862</v>
      </c>
      <c r="F2712" s="2">
        <v>0.45493055555555556</v>
      </c>
      <c r="G2712">
        <v>8.49</v>
      </c>
      <c r="H2712">
        <v>12.17</v>
      </c>
      <c r="I2712">
        <v>1365</v>
      </c>
      <c r="J2712">
        <v>2711</v>
      </c>
      <c r="K2712" t="str">
        <f t="shared" si="126"/>
        <v>2022</v>
      </c>
      <c r="L2712" t="str">
        <f t="shared" si="127"/>
        <v>10</v>
      </c>
      <c r="M2712" t="str">
        <f t="shared" si="128"/>
        <v>2022-10</v>
      </c>
    </row>
    <row r="2713" spans="1:13" x14ac:dyDescent="0.3">
      <c r="A2713" t="s">
        <v>10</v>
      </c>
      <c r="B2713" s="1">
        <v>47118</v>
      </c>
      <c r="C2713">
        <v>50</v>
      </c>
      <c r="D2713" t="s">
        <v>13</v>
      </c>
      <c r="E2713" s="1">
        <v>44862</v>
      </c>
      <c r="F2713" s="2">
        <v>0.45493055555555556</v>
      </c>
      <c r="G2713">
        <v>8.49</v>
      </c>
      <c r="H2713">
        <v>12.17</v>
      </c>
      <c r="I2713">
        <v>1365</v>
      </c>
      <c r="J2713">
        <v>2712</v>
      </c>
      <c r="K2713" t="str">
        <f t="shared" si="126"/>
        <v>2022</v>
      </c>
      <c r="L2713" t="str">
        <f t="shared" si="127"/>
        <v>10</v>
      </c>
      <c r="M2713" t="str">
        <f t="shared" si="128"/>
        <v>2022-10</v>
      </c>
    </row>
    <row r="2714" spans="1:13" x14ac:dyDescent="0.3">
      <c r="A2714" t="s">
        <v>22</v>
      </c>
      <c r="B2714" s="1">
        <v>47299</v>
      </c>
      <c r="C2714">
        <v>20</v>
      </c>
      <c r="D2714" t="s">
        <v>16</v>
      </c>
      <c r="E2714" s="1">
        <v>44642</v>
      </c>
      <c r="F2714" s="2">
        <v>0.87050925925925926</v>
      </c>
      <c r="G2714">
        <v>8.58</v>
      </c>
      <c r="H2714">
        <v>8.07</v>
      </c>
      <c r="I2714">
        <v>1366</v>
      </c>
      <c r="J2714">
        <v>2713</v>
      </c>
      <c r="K2714" t="str">
        <f t="shared" si="126"/>
        <v>2022</v>
      </c>
      <c r="L2714" t="str">
        <f t="shared" si="127"/>
        <v>03</v>
      </c>
      <c r="M2714" t="str">
        <f t="shared" si="128"/>
        <v>2022-03</v>
      </c>
    </row>
    <row r="2715" spans="1:13" x14ac:dyDescent="0.3">
      <c r="A2715" t="s">
        <v>22</v>
      </c>
      <c r="B2715" s="1">
        <v>47299</v>
      </c>
      <c r="C2715">
        <v>25</v>
      </c>
      <c r="D2715" t="s">
        <v>17</v>
      </c>
      <c r="E2715" s="1">
        <v>44642</v>
      </c>
      <c r="F2715" s="2">
        <v>0.87050925925925926</v>
      </c>
      <c r="G2715">
        <v>8.58</v>
      </c>
      <c r="H2715">
        <v>8.07</v>
      </c>
      <c r="I2715">
        <v>1366</v>
      </c>
      <c r="J2715">
        <v>2714</v>
      </c>
      <c r="K2715" t="str">
        <f t="shared" si="126"/>
        <v>2022</v>
      </c>
      <c r="L2715" t="str">
        <f t="shared" si="127"/>
        <v>03</v>
      </c>
      <c r="M2715" t="str">
        <f t="shared" si="128"/>
        <v>2022-03</v>
      </c>
    </row>
    <row r="2716" spans="1:13" x14ac:dyDescent="0.3">
      <c r="A2716" t="s">
        <v>22</v>
      </c>
      <c r="B2716" s="1">
        <v>47299</v>
      </c>
      <c r="C2716">
        <v>50</v>
      </c>
      <c r="D2716" t="s">
        <v>13</v>
      </c>
      <c r="E2716" s="1">
        <v>44642</v>
      </c>
      <c r="F2716" s="2">
        <v>0.87050925925925926</v>
      </c>
      <c r="G2716">
        <v>8.58</v>
      </c>
      <c r="H2716">
        <v>8.07</v>
      </c>
      <c r="I2716">
        <v>1366</v>
      </c>
      <c r="J2716">
        <v>2715</v>
      </c>
      <c r="K2716" t="str">
        <f t="shared" si="126"/>
        <v>2022</v>
      </c>
      <c r="L2716" t="str">
        <f t="shared" si="127"/>
        <v>03</v>
      </c>
      <c r="M2716" t="str">
        <f t="shared" si="128"/>
        <v>2022-03</v>
      </c>
    </row>
    <row r="2717" spans="1:13" x14ac:dyDescent="0.3">
      <c r="A2717" t="s">
        <v>10</v>
      </c>
      <c r="B2717" s="1">
        <v>47118</v>
      </c>
      <c r="C2717">
        <v>0</v>
      </c>
      <c r="D2717" t="s">
        <v>11</v>
      </c>
      <c r="E2717" s="1">
        <v>44665</v>
      </c>
      <c r="F2717" s="2">
        <v>0.56994212962962965</v>
      </c>
      <c r="G2717">
        <v>10.36</v>
      </c>
      <c r="H2717">
        <v>9.9600000000000009</v>
      </c>
      <c r="I2717">
        <v>1367</v>
      </c>
      <c r="J2717">
        <v>2716</v>
      </c>
      <c r="K2717" t="str">
        <f t="shared" si="126"/>
        <v>2022</v>
      </c>
      <c r="L2717" t="str">
        <f t="shared" si="127"/>
        <v>04</v>
      </c>
      <c r="M2717" t="str">
        <f t="shared" si="128"/>
        <v>2022-04</v>
      </c>
    </row>
    <row r="2718" spans="1:13" x14ac:dyDescent="0.3">
      <c r="A2718" t="s">
        <v>10</v>
      </c>
      <c r="B2718" s="1">
        <v>47118</v>
      </c>
      <c r="C2718">
        <v>25</v>
      </c>
      <c r="D2718" t="s">
        <v>17</v>
      </c>
      <c r="E2718" s="1">
        <v>44665</v>
      </c>
      <c r="F2718" s="2">
        <v>0.56994212962962965</v>
      </c>
      <c r="G2718">
        <v>10.36</v>
      </c>
      <c r="H2718">
        <v>9.9600000000000009</v>
      </c>
      <c r="I2718">
        <v>1367</v>
      </c>
      <c r="J2718">
        <v>2717</v>
      </c>
      <c r="K2718" t="str">
        <f t="shared" si="126"/>
        <v>2022</v>
      </c>
      <c r="L2718" t="str">
        <f t="shared" si="127"/>
        <v>04</v>
      </c>
      <c r="M2718" t="str">
        <f t="shared" si="128"/>
        <v>2022-04</v>
      </c>
    </row>
    <row r="2719" spans="1:13" x14ac:dyDescent="0.3">
      <c r="A2719" t="s">
        <v>14</v>
      </c>
      <c r="B2719" s="1">
        <v>47848</v>
      </c>
      <c r="C2719">
        <v>10</v>
      </c>
      <c r="D2719" t="s">
        <v>15</v>
      </c>
      <c r="E2719" s="1">
        <v>44681</v>
      </c>
      <c r="F2719" s="2">
        <v>0.61012731481481486</v>
      </c>
      <c r="G2719">
        <v>8.23</v>
      </c>
      <c r="H2719">
        <v>11.48</v>
      </c>
      <c r="I2719">
        <v>1368</v>
      </c>
      <c r="J2719">
        <v>2718</v>
      </c>
      <c r="K2719" t="str">
        <f t="shared" si="126"/>
        <v>2022</v>
      </c>
      <c r="L2719" t="str">
        <f t="shared" si="127"/>
        <v>04</v>
      </c>
      <c r="M2719" t="str">
        <f t="shared" si="128"/>
        <v>2022-04</v>
      </c>
    </row>
    <row r="2720" spans="1:13" x14ac:dyDescent="0.3">
      <c r="A2720" t="s">
        <v>14</v>
      </c>
      <c r="B2720" s="1">
        <v>47848</v>
      </c>
      <c r="C2720">
        <v>25</v>
      </c>
      <c r="D2720" t="s">
        <v>17</v>
      </c>
      <c r="E2720" s="1">
        <v>44681</v>
      </c>
      <c r="F2720" s="2">
        <v>0.61012731481481486</v>
      </c>
      <c r="G2720">
        <v>8.23</v>
      </c>
      <c r="H2720">
        <v>11.48</v>
      </c>
      <c r="I2720">
        <v>1368</v>
      </c>
      <c r="J2720">
        <v>2719</v>
      </c>
      <c r="K2720" t="str">
        <f t="shared" si="126"/>
        <v>2022</v>
      </c>
      <c r="L2720" t="str">
        <f t="shared" si="127"/>
        <v>04</v>
      </c>
      <c r="M2720" t="str">
        <f t="shared" si="128"/>
        <v>2022-04</v>
      </c>
    </row>
    <row r="2721" spans="1:13" x14ac:dyDescent="0.3">
      <c r="A2721" t="s">
        <v>14</v>
      </c>
      <c r="B2721" s="1">
        <v>47848</v>
      </c>
      <c r="C2721">
        <v>80</v>
      </c>
      <c r="D2721" t="s">
        <v>20</v>
      </c>
      <c r="E2721" s="1">
        <v>44681</v>
      </c>
      <c r="F2721" s="2">
        <v>0.61012731481481486</v>
      </c>
      <c r="G2721">
        <v>8.23</v>
      </c>
      <c r="H2721">
        <v>11.48</v>
      </c>
      <c r="I2721">
        <v>1368</v>
      </c>
      <c r="J2721">
        <v>2720</v>
      </c>
      <c r="K2721" t="str">
        <f t="shared" si="126"/>
        <v>2022</v>
      </c>
      <c r="L2721" t="str">
        <f t="shared" si="127"/>
        <v>04</v>
      </c>
      <c r="M2721" t="str">
        <f t="shared" si="128"/>
        <v>2022-04</v>
      </c>
    </row>
    <row r="2722" spans="1:13" x14ac:dyDescent="0.3">
      <c r="A2722" t="s">
        <v>22</v>
      </c>
      <c r="B2722" s="1">
        <v>47299</v>
      </c>
      <c r="C2722">
        <v>10</v>
      </c>
      <c r="D2722" t="s">
        <v>15</v>
      </c>
      <c r="E2722" s="1">
        <v>44901</v>
      </c>
      <c r="F2722" s="2">
        <v>0.59702546296296299</v>
      </c>
      <c r="G2722">
        <v>6.85</v>
      </c>
      <c r="H2722">
        <v>7.14</v>
      </c>
      <c r="I2722">
        <v>1369</v>
      </c>
      <c r="J2722">
        <v>2721</v>
      </c>
      <c r="K2722" t="str">
        <f t="shared" si="126"/>
        <v>2022</v>
      </c>
      <c r="L2722" t="str">
        <f t="shared" si="127"/>
        <v>12</v>
      </c>
      <c r="M2722" t="str">
        <f t="shared" si="128"/>
        <v>2022-12</v>
      </c>
    </row>
    <row r="2723" spans="1:13" x14ac:dyDescent="0.3">
      <c r="A2723" t="s">
        <v>22</v>
      </c>
      <c r="B2723" s="1">
        <v>47299</v>
      </c>
      <c r="C2723">
        <v>40</v>
      </c>
      <c r="D2723" t="s">
        <v>12</v>
      </c>
      <c r="E2723" s="1">
        <v>44901</v>
      </c>
      <c r="F2723" s="2">
        <v>0.59702546296296299</v>
      </c>
      <c r="G2723">
        <v>6.85</v>
      </c>
      <c r="H2723">
        <v>7.14</v>
      </c>
      <c r="I2723">
        <v>1369</v>
      </c>
      <c r="J2723">
        <v>2722</v>
      </c>
      <c r="K2723" t="str">
        <f t="shared" si="126"/>
        <v>2022</v>
      </c>
      <c r="L2723" t="str">
        <f t="shared" si="127"/>
        <v>12</v>
      </c>
      <c r="M2723" t="str">
        <f t="shared" si="128"/>
        <v>2022-12</v>
      </c>
    </row>
    <row r="2724" spans="1:13" x14ac:dyDescent="0.3">
      <c r="A2724" t="s">
        <v>14</v>
      </c>
      <c r="B2724" s="1">
        <v>47848</v>
      </c>
      <c r="C2724">
        <v>20</v>
      </c>
      <c r="D2724" t="s">
        <v>16</v>
      </c>
      <c r="E2724" s="1">
        <v>44901</v>
      </c>
      <c r="F2724" s="2">
        <v>0.55581018518518521</v>
      </c>
      <c r="G2724">
        <v>10.78</v>
      </c>
      <c r="H2724">
        <v>8.61</v>
      </c>
      <c r="I2724">
        <v>1370</v>
      </c>
      <c r="J2724">
        <v>2723</v>
      </c>
      <c r="K2724" t="str">
        <f t="shared" si="126"/>
        <v>2022</v>
      </c>
      <c r="L2724" t="str">
        <f t="shared" si="127"/>
        <v>12</v>
      </c>
      <c r="M2724" t="str">
        <f t="shared" si="128"/>
        <v>2022-12</v>
      </c>
    </row>
    <row r="2725" spans="1:13" x14ac:dyDescent="0.3">
      <c r="A2725" t="s">
        <v>14</v>
      </c>
      <c r="B2725" s="1">
        <v>47848</v>
      </c>
      <c r="C2725">
        <v>25</v>
      </c>
      <c r="D2725" t="s">
        <v>17</v>
      </c>
      <c r="E2725" s="1">
        <v>44901</v>
      </c>
      <c r="F2725" s="2">
        <v>0.55581018518518521</v>
      </c>
      <c r="G2725">
        <v>10.78</v>
      </c>
      <c r="H2725">
        <v>8.61</v>
      </c>
      <c r="I2725">
        <v>1370</v>
      </c>
      <c r="J2725">
        <v>2724</v>
      </c>
      <c r="K2725" t="str">
        <f t="shared" si="126"/>
        <v>2022</v>
      </c>
      <c r="L2725" t="str">
        <f t="shared" si="127"/>
        <v>12</v>
      </c>
      <c r="M2725" t="str">
        <f t="shared" si="128"/>
        <v>2022-12</v>
      </c>
    </row>
    <row r="2726" spans="1:13" x14ac:dyDescent="0.3">
      <c r="A2726" t="s">
        <v>22</v>
      </c>
      <c r="B2726" s="1">
        <v>47299</v>
      </c>
      <c r="C2726">
        <v>0</v>
      </c>
      <c r="D2726" t="s">
        <v>11</v>
      </c>
      <c r="E2726" s="1">
        <v>44929</v>
      </c>
      <c r="F2726" s="2">
        <v>0.48148148148148145</v>
      </c>
      <c r="G2726">
        <v>13.39</v>
      </c>
      <c r="H2726">
        <v>15.05</v>
      </c>
      <c r="I2726">
        <v>1371</v>
      </c>
      <c r="J2726">
        <v>2725</v>
      </c>
      <c r="K2726" t="str">
        <f t="shared" si="126"/>
        <v>2023</v>
      </c>
      <c r="L2726" t="str">
        <f t="shared" si="127"/>
        <v>01</v>
      </c>
      <c r="M2726" t="str">
        <f t="shared" si="128"/>
        <v>2023-01</v>
      </c>
    </row>
    <row r="2727" spans="1:13" x14ac:dyDescent="0.3">
      <c r="A2727" t="s">
        <v>22</v>
      </c>
      <c r="B2727" s="1">
        <v>47299</v>
      </c>
      <c r="C2727">
        <v>40</v>
      </c>
      <c r="D2727" t="s">
        <v>12</v>
      </c>
      <c r="E2727" s="1">
        <v>44929</v>
      </c>
      <c r="F2727" s="2">
        <v>0.48148148148148145</v>
      </c>
      <c r="G2727">
        <v>13.39</v>
      </c>
      <c r="H2727">
        <v>15.05</v>
      </c>
      <c r="I2727">
        <v>1371</v>
      </c>
      <c r="J2727">
        <v>2726</v>
      </c>
      <c r="K2727" t="str">
        <f t="shared" si="126"/>
        <v>2023</v>
      </c>
      <c r="L2727" t="str">
        <f t="shared" si="127"/>
        <v>01</v>
      </c>
      <c r="M2727" t="str">
        <f t="shared" si="128"/>
        <v>2023-01</v>
      </c>
    </row>
    <row r="2728" spans="1:13" x14ac:dyDescent="0.3">
      <c r="A2728" t="s">
        <v>22</v>
      </c>
      <c r="B2728" s="1">
        <v>47299</v>
      </c>
      <c r="C2728">
        <v>80</v>
      </c>
      <c r="D2728" t="s">
        <v>20</v>
      </c>
      <c r="E2728" s="1">
        <v>44929</v>
      </c>
      <c r="F2728" s="2">
        <v>0.48148148148148145</v>
      </c>
      <c r="G2728">
        <v>13.39</v>
      </c>
      <c r="H2728">
        <v>15.05</v>
      </c>
      <c r="I2728">
        <v>1371</v>
      </c>
      <c r="J2728">
        <v>2727</v>
      </c>
      <c r="K2728" t="str">
        <f t="shared" si="126"/>
        <v>2023</v>
      </c>
      <c r="L2728" t="str">
        <f t="shared" si="127"/>
        <v>01</v>
      </c>
      <c r="M2728" t="str">
        <f t="shared" si="128"/>
        <v>2023-01</v>
      </c>
    </row>
    <row r="2729" spans="1:13" x14ac:dyDescent="0.3">
      <c r="A2729" t="s">
        <v>14</v>
      </c>
      <c r="B2729" s="1">
        <v>47848</v>
      </c>
      <c r="C2729">
        <v>20</v>
      </c>
      <c r="D2729" t="s">
        <v>16</v>
      </c>
      <c r="E2729" s="1">
        <v>44622</v>
      </c>
      <c r="F2729" s="2">
        <v>0.40104166666666669</v>
      </c>
      <c r="G2729">
        <v>8.68</v>
      </c>
      <c r="H2729">
        <v>12.57</v>
      </c>
      <c r="I2729">
        <v>1372</v>
      </c>
      <c r="J2729">
        <v>2728</v>
      </c>
      <c r="K2729" t="str">
        <f t="shared" si="126"/>
        <v>2022</v>
      </c>
      <c r="L2729" t="str">
        <f t="shared" si="127"/>
        <v>03</v>
      </c>
      <c r="M2729" t="str">
        <f t="shared" si="128"/>
        <v>2022-03</v>
      </c>
    </row>
    <row r="2730" spans="1:13" x14ac:dyDescent="0.3">
      <c r="A2730" t="s">
        <v>14</v>
      </c>
      <c r="B2730" s="1">
        <v>47848</v>
      </c>
      <c r="C2730">
        <v>40</v>
      </c>
      <c r="D2730" t="s">
        <v>12</v>
      </c>
      <c r="E2730" s="1">
        <v>44622</v>
      </c>
      <c r="F2730" s="2">
        <v>0.40104166666666669</v>
      </c>
      <c r="G2730">
        <v>8.68</v>
      </c>
      <c r="H2730">
        <v>12.57</v>
      </c>
      <c r="I2730">
        <v>1372</v>
      </c>
      <c r="J2730">
        <v>2729</v>
      </c>
      <c r="K2730" t="str">
        <f t="shared" si="126"/>
        <v>2022</v>
      </c>
      <c r="L2730" t="str">
        <f t="shared" si="127"/>
        <v>03</v>
      </c>
      <c r="M2730" t="str">
        <f t="shared" si="128"/>
        <v>2022-03</v>
      </c>
    </row>
    <row r="2731" spans="1:13" x14ac:dyDescent="0.3">
      <c r="A2731" t="s">
        <v>10</v>
      </c>
      <c r="B2731" s="1">
        <v>47118</v>
      </c>
      <c r="C2731">
        <v>20</v>
      </c>
      <c r="D2731" t="s">
        <v>16</v>
      </c>
      <c r="E2731" s="1">
        <v>44648</v>
      </c>
      <c r="F2731" s="2">
        <v>0.51747685185185188</v>
      </c>
      <c r="G2731">
        <v>7.87</v>
      </c>
      <c r="H2731">
        <v>9.8800000000000008</v>
      </c>
      <c r="I2731">
        <v>1373</v>
      </c>
      <c r="J2731">
        <v>2730</v>
      </c>
      <c r="K2731" t="str">
        <f t="shared" si="126"/>
        <v>2022</v>
      </c>
      <c r="L2731" t="str">
        <f t="shared" si="127"/>
        <v>03</v>
      </c>
      <c r="M2731" t="str">
        <f t="shared" si="128"/>
        <v>2022-03</v>
      </c>
    </row>
    <row r="2732" spans="1:13" x14ac:dyDescent="0.3">
      <c r="A2732" t="s">
        <v>10</v>
      </c>
      <c r="B2732" s="1">
        <v>47118</v>
      </c>
      <c r="C2732">
        <v>40</v>
      </c>
      <c r="D2732" t="s">
        <v>12</v>
      </c>
      <c r="E2732" s="1">
        <v>44648</v>
      </c>
      <c r="F2732" s="2">
        <v>0.51747685185185188</v>
      </c>
      <c r="G2732">
        <v>7.87</v>
      </c>
      <c r="H2732">
        <v>9.8800000000000008</v>
      </c>
      <c r="I2732">
        <v>1373</v>
      </c>
      <c r="J2732">
        <v>2731</v>
      </c>
      <c r="K2732" t="str">
        <f t="shared" si="126"/>
        <v>2022</v>
      </c>
      <c r="L2732" t="str">
        <f t="shared" si="127"/>
        <v>03</v>
      </c>
      <c r="M2732" t="str">
        <f t="shared" si="128"/>
        <v>2022-03</v>
      </c>
    </row>
    <row r="2733" spans="1:13" x14ac:dyDescent="0.3">
      <c r="A2733" t="s">
        <v>10</v>
      </c>
      <c r="B2733" s="1">
        <v>47118</v>
      </c>
      <c r="C2733">
        <v>80</v>
      </c>
      <c r="D2733" t="s">
        <v>20</v>
      </c>
      <c r="E2733" s="1">
        <v>44648</v>
      </c>
      <c r="F2733" s="2">
        <v>0.51747685185185188</v>
      </c>
      <c r="G2733">
        <v>7.87</v>
      </c>
      <c r="H2733">
        <v>9.8800000000000008</v>
      </c>
      <c r="I2733">
        <v>1373</v>
      </c>
      <c r="J2733">
        <v>2732</v>
      </c>
      <c r="K2733" t="str">
        <f t="shared" si="126"/>
        <v>2022</v>
      </c>
      <c r="L2733" t="str">
        <f t="shared" si="127"/>
        <v>03</v>
      </c>
      <c r="M2733" t="str">
        <f t="shared" si="128"/>
        <v>2022-03</v>
      </c>
    </row>
    <row r="2734" spans="1:13" x14ac:dyDescent="0.3">
      <c r="A2734" t="s">
        <v>14</v>
      </c>
      <c r="B2734" s="1">
        <v>47848</v>
      </c>
      <c r="C2734">
        <v>0</v>
      </c>
      <c r="D2734" t="s">
        <v>11</v>
      </c>
      <c r="E2734" s="1">
        <v>44673</v>
      </c>
      <c r="F2734" s="2">
        <v>0.55729166666666663</v>
      </c>
      <c r="G2734">
        <v>9.43</v>
      </c>
      <c r="H2734">
        <v>7.96</v>
      </c>
      <c r="I2734">
        <v>1374</v>
      </c>
      <c r="J2734">
        <v>2733</v>
      </c>
      <c r="K2734" t="str">
        <f t="shared" si="126"/>
        <v>2022</v>
      </c>
      <c r="L2734" t="str">
        <f t="shared" si="127"/>
        <v>04</v>
      </c>
      <c r="M2734" t="str">
        <f t="shared" si="128"/>
        <v>2022-04</v>
      </c>
    </row>
    <row r="2735" spans="1:13" x14ac:dyDescent="0.3">
      <c r="A2735" t="s">
        <v>14</v>
      </c>
      <c r="B2735" s="1">
        <v>47848</v>
      </c>
      <c r="C2735">
        <v>0</v>
      </c>
      <c r="D2735" t="s">
        <v>11</v>
      </c>
      <c r="E2735" s="1">
        <v>44686</v>
      </c>
      <c r="F2735" s="2">
        <v>0.43851851851851853</v>
      </c>
      <c r="G2735">
        <v>6.43</v>
      </c>
      <c r="H2735">
        <v>7.44</v>
      </c>
      <c r="I2735">
        <v>1375</v>
      </c>
      <c r="J2735">
        <v>2734</v>
      </c>
      <c r="K2735" t="str">
        <f t="shared" si="126"/>
        <v>2022</v>
      </c>
      <c r="L2735" t="str">
        <f t="shared" si="127"/>
        <v>05</v>
      </c>
      <c r="M2735" t="str">
        <f t="shared" si="128"/>
        <v>2022-05</v>
      </c>
    </row>
    <row r="2736" spans="1:13" x14ac:dyDescent="0.3">
      <c r="A2736" t="s">
        <v>10</v>
      </c>
      <c r="B2736" s="1">
        <v>47118</v>
      </c>
      <c r="C2736">
        <v>0</v>
      </c>
      <c r="D2736" t="s">
        <v>11</v>
      </c>
      <c r="E2736" s="1">
        <v>44602</v>
      </c>
      <c r="F2736" s="2">
        <v>0.74254629629629632</v>
      </c>
      <c r="G2736">
        <v>17.86</v>
      </c>
      <c r="H2736">
        <v>5.34</v>
      </c>
      <c r="I2736">
        <v>1376</v>
      </c>
      <c r="J2736">
        <v>2735</v>
      </c>
      <c r="K2736" t="str">
        <f t="shared" si="126"/>
        <v>2022</v>
      </c>
      <c r="L2736" t="str">
        <f t="shared" si="127"/>
        <v>02</v>
      </c>
      <c r="M2736" t="str">
        <f t="shared" si="128"/>
        <v>2022-02</v>
      </c>
    </row>
    <row r="2737" spans="1:13" x14ac:dyDescent="0.3">
      <c r="A2737" t="s">
        <v>10</v>
      </c>
      <c r="B2737" s="1">
        <v>47118</v>
      </c>
      <c r="C2737">
        <v>40</v>
      </c>
      <c r="D2737" t="s">
        <v>12</v>
      </c>
      <c r="E2737" s="1">
        <v>44602</v>
      </c>
      <c r="F2737" s="2">
        <v>0.74254629629629632</v>
      </c>
      <c r="G2737">
        <v>17.86</v>
      </c>
      <c r="H2737">
        <v>5.34</v>
      </c>
      <c r="I2737">
        <v>1376</v>
      </c>
      <c r="J2737">
        <v>2736</v>
      </c>
      <c r="K2737" t="str">
        <f t="shared" si="126"/>
        <v>2022</v>
      </c>
      <c r="L2737" t="str">
        <f t="shared" si="127"/>
        <v>02</v>
      </c>
      <c r="M2737" t="str">
        <f t="shared" si="128"/>
        <v>2022-02</v>
      </c>
    </row>
    <row r="2738" spans="1:13" x14ac:dyDescent="0.3">
      <c r="A2738" t="s">
        <v>10</v>
      </c>
      <c r="B2738" s="1">
        <v>47118</v>
      </c>
      <c r="C2738">
        <v>0</v>
      </c>
      <c r="D2738" t="s">
        <v>11</v>
      </c>
      <c r="E2738" s="1">
        <v>44627</v>
      </c>
      <c r="F2738" s="2">
        <v>0.57915509259259257</v>
      </c>
      <c r="G2738">
        <v>9.32</v>
      </c>
      <c r="H2738">
        <v>8.7799999999999994</v>
      </c>
      <c r="I2738">
        <v>1377</v>
      </c>
      <c r="J2738">
        <v>2737</v>
      </c>
      <c r="K2738" t="str">
        <f t="shared" si="126"/>
        <v>2022</v>
      </c>
      <c r="L2738" t="str">
        <f t="shared" si="127"/>
        <v>03</v>
      </c>
      <c r="M2738" t="str">
        <f t="shared" si="128"/>
        <v>2022-03</v>
      </c>
    </row>
    <row r="2739" spans="1:13" x14ac:dyDescent="0.3">
      <c r="A2739" t="s">
        <v>10</v>
      </c>
      <c r="B2739" s="1">
        <v>47118</v>
      </c>
      <c r="C2739">
        <v>25</v>
      </c>
      <c r="D2739" t="s">
        <v>17</v>
      </c>
      <c r="E2739" s="1">
        <v>44627</v>
      </c>
      <c r="F2739" s="2">
        <v>0.57915509259259257</v>
      </c>
      <c r="G2739">
        <v>9.32</v>
      </c>
      <c r="H2739">
        <v>8.7799999999999994</v>
      </c>
      <c r="I2739">
        <v>1377</v>
      </c>
      <c r="J2739">
        <v>2738</v>
      </c>
      <c r="K2739" t="str">
        <f t="shared" si="126"/>
        <v>2022</v>
      </c>
      <c r="L2739" t="str">
        <f t="shared" si="127"/>
        <v>03</v>
      </c>
      <c r="M2739" t="str">
        <f t="shared" si="128"/>
        <v>2022-03</v>
      </c>
    </row>
    <row r="2740" spans="1:13" x14ac:dyDescent="0.3">
      <c r="A2740" t="s">
        <v>10</v>
      </c>
      <c r="B2740" s="1">
        <v>47118</v>
      </c>
      <c r="C2740">
        <v>50</v>
      </c>
      <c r="D2740" t="s">
        <v>13</v>
      </c>
      <c r="E2740" s="1">
        <v>44627</v>
      </c>
      <c r="F2740" s="2">
        <v>0.57915509259259257</v>
      </c>
      <c r="G2740">
        <v>9.32</v>
      </c>
      <c r="H2740">
        <v>8.7799999999999994</v>
      </c>
      <c r="I2740">
        <v>1377</v>
      </c>
      <c r="J2740">
        <v>2739</v>
      </c>
      <c r="K2740" t="str">
        <f t="shared" si="126"/>
        <v>2022</v>
      </c>
      <c r="L2740" t="str">
        <f t="shared" si="127"/>
        <v>03</v>
      </c>
      <c r="M2740" t="str">
        <f t="shared" si="128"/>
        <v>2022-03</v>
      </c>
    </row>
    <row r="2741" spans="1:13" x14ac:dyDescent="0.3">
      <c r="A2741" t="s">
        <v>21</v>
      </c>
      <c r="B2741" t="s">
        <v>19</v>
      </c>
      <c r="C2741">
        <v>0</v>
      </c>
      <c r="D2741" t="s">
        <v>11</v>
      </c>
      <c r="E2741" s="1">
        <v>44677</v>
      </c>
      <c r="F2741" s="2">
        <v>0.57144675925925925</v>
      </c>
      <c r="G2741">
        <v>8.5500000000000007</v>
      </c>
      <c r="H2741">
        <v>12.62</v>
      </c>
      <c r="I2741">
        <v>1378</v>
      </c>
      <c r="J2741">
        <v>2740</v>
      </c>
      <c r="K2741" t="str">
        <f t="shared" si="126"/>
        <v>2022</v>
      </c>
      <c r="L2741" t="str">
        <f t="shared" si="127"/>
        <v>04</v>
      </c>
      <c r="M2741" t="str">
        <f t="shared" si="128"/>
        <v>2022-04</v>
      </c>
    </row>
    <row r="2742" spans="1:13" x14ac:dyDescent="0.3">
      <c r="A2742" t="s">
        <v>21</v>
      </c>
      <c r="B2742" t="s">
        <v>19</v>
      </c>
      <c r="C2742">
        <v>40</v>
      </c>
      <c r="D2742" t="s">
        <v>12</v>
      </c>
      <c r="E2742" s="1">
        <v>44677</v>
      </c>
      <c r="F2742" s="2">
        <v>0.57144675925925925</v>
      </c>
      <c r="G2742">
        <v>8.5500000000000007</v>
      </c>
      <c r="H2742">
        <v>12.62</v>
      </c>
      <c r="I2742">
        <v>1378</v>
      </c>
      <c r="J2742">
        <v>2741</v>
      </c>
      <c r="K2742" t="str">
        <f t="shared" si="126"/>
        <v>2022</v>
      </c>
      <c r="L2742" t="str">
        <f t="shared" si="127"/>
        <v>04</v>
      </c>
      <c r="M2742" t="str">
        <f t="shared" si="128"/>
        <v>2022-04</v>
      </c>
    </row>
    <row r="2743" spans="1:13" x14ac:dyDescent="0.3">
      <c r="A2743" t="s">
        <v>21</v>
      </c>
      <c r="B2743" t="s">
        <v>19</v>
      </c>
      <c r="C2743">
        <v>80</v>
      </c>
      <c r="D2743" t="s">
        <v>20</v>
      </c>
      <c r="E2743" s="1">
        <v>44677</v>
      </c>
      <c r="F2743" s="2">
        <v>0.57144675925925925</v>
      </c>
      <c r="G2743">
        <v>8.5500000000000007</v>
      </c>
      <c r="H2743">
        <v>12.62</v>
      </c>
      <c r="I2743">
        <v>1378</v>
      </c>
      <c r="J2743">
        <v>2742</v>
      </c>
      <c r="K2743" t="str">
        <f t="shared" si="126"/>
        <v>2022</v>
      </c>
      <c r="L2743" t="str">
        <f t="shared" si="127"/>
        <v>04</v>
      </c>
      <c r="M2743" t="str">
        <f t="shared" si="128"/>
        <v>2022-04</v>
      </c>
    </row>
    <row r="2744" spans="1:13" x14ac:dyDescent="0.3">
      <c r="A2744" t="s">
        <v>18</v>
      </c>
      <c r="B2744" t="s">
        <v>19</v>
      </c>
      <c r="C2744">
        <v>10</v>
      </c>
      <c r="D2744" t="s">
        <v>15</v>
      </c>
      <c r="E2744" s="1">
        <v>44705</v>
      </c>
      <c r="F2744" s="2">
        <v>0.58898148148148144</v>
      </c>
      <c r="G2744">
        <v>10.36</v>
      </c>
      <c r="H2744">
        <v>7.07</v>
      </c>
      <c r="I2744">
        <v>1379</v>
      </c>
      <c r="J2744">
        <v>2743</v>
      </c>
      <c r="K2744" t="str">
        <f t="shared" si="126"/>
        <v>2022</v>
      </c>
      <c r="L2744" t="str">
        <f t="shared" si="127"/>
        <v>05</v>
      </c>
      <c r="M2744" t="str">
        <f t="shared" si="128"/>
        <v>2022-05</v>
      </c>
    </row>
    <row r="2745" spans="1:13" x14ac:dyDescent="0.3">
      <c r="A2745" t="s">
        <v>22</v>
      </c>
      <c r="B2745" s="1">
        <v>47299</v>
      </c>
      <c r="C2745">
        <v>0</v>
      </c>
      <c r="D2745" t="s">
        <v>11</v>
      </c>
      <c r="E2745" s="1">
        <v>44852</v>
      </c>
      <c r="F2745" s="2">
        <v>0.44469907407407411</v>
      </c>
      <c r="G2745">
        <v>17.2</v>
      </c>
      <c r="H2745">
        <v>8.65</v>
      </c>
      <c r="I2745">
        <v>1380</v>
      </c>
      <c r="J2745">
        <v>2744</v>
      </c>
      <c r="K2745" t="str">
        <f t="shared" si="126"/>
        <v>2022</v>
      </c>
      <c r="L2745" t="str">
        <f t="shared" si="127"/>
        <v>10</v>
      </c>
      <c r="M2745" t="str">
        <f t="shared" si="128"/>
        <v>2022-10</v>
      </c>
    </row>
    <row r="2746" spans="1:13" x14ac:dyDescent="0.3">
      <c r="A2746" t="s">
        <v>14</v>
      </c>
      <c r="B2746" s="1">
        <v>47848</v>
      </c>
      <c r="C2746">
        <v>0</v>
      </c>
      <c r="D2746" t="s">
        <v>11</v>
      </c>
      <c r="E2746" s="1">
        <v>44626</v>
      </c>
      <c r="F2746" s="2">
        <v>0.74853009259259251</v>
      </c>
      <c r="G2746">
        <v>11.41</v>
      </c>
      <c r="H2746">
        <v>14.13</v>
      </c>
      <c r="I2746">
        <v>1381</v>
      </c>
      <c r="J2746">
        <v>2745</v>
      </c>
      <c r="K2746" t="str">
        <f t="shared" si="126"/>
        <v>2022</v>
      </c>
      <c r="L2746" t="str">
        <f t="shared" si="127"/>
        <v>03</v>
      </c>
      <c r="M2746" t="str">
        <f t="shared" si="128"/>
        <v>2022-03</v>
      </c>
    </row>
    <row r="2747" spans="1:13" x14ac:dyDescent="0.3">
      <c r="A2747" t="s">
        <v>14</v>
      </c>
      <c r="B2747" s="1">
        <v>47848</v>
      </c>
      <c r="C2747">
        <v>25</v>
      </c>
      <c r="D2747" t="s">
        <v>17</v>
      </c>
      <c r="E2747" s="1">
        <v>44626</v>
      </c>
      <c r="F2747" s="2">
        <v>0.74853009259259251</v>
      </c>
      <c r="G2747">
        <v>11.41</v>
      </c>
      <c r="H2747">
        <v>14.13</v>
      </c>
      <c r="I2747">
        <v>1381</v>
      </c>
      <c r="J2747">
        <v>2746</v>
      </c>
      <c r="K2747" t="str">
        <f t="shared" si="126"/>
        <v>2022</v>
      </c>
      <c r="L2747" t="str">
        <f t="shared" si="127"/>
        <v>03</v>
      </c>
      <c r="M2747" t="str">
        <f t="shared" si="128"/>
        <v>2022-03</v>
      </c>
    </row>
    <row r="2748" spans="1:13" x14ac:dyDescent="0.3">
      <c r="A2748" t="s">
        <v>22</v>
      </c>
      <c r="B2748" s="1">
        <v>47299</v>
      </c>
      <c r="C2748">
        <v>0</v>
      </c>
      <c r="D2748" t="s">
        <v>11</v>
      </c>
      <c r="E2748" s="1">
        <v>44690</v>
      </c>
      <c r="F2748" s="2">
        <v>0.65133101851851849</v>
      </c>
      <c r="G2748">
        <v>9.43</v>
      </c>
      <c r="H2748">
        <v>7.1</v>
      </c>
      <c r="I2748">
        <v>1382</v>
      </c>
      <c r="J2748">
        <v>2747</v>
      </c>
      <c r="K2748" t="str">
        <f t="shared" si="126"/>
        <v>2022</v>
      </c>
      <c r="L2748" t="str">
        <f t="shared" si="127"/>
        <v>05</v>
      </c>
      <c r="M2748" t="str">
        <f t="shared" si="128"/>
        <v>2022-05</v>
      </c>
    </row>
    <row r="2749" spans="1:13" x14ac:dyDescent="0.3">
      <c r="A2749" t="s">
        <v>22</v>
      </c>
      <c r="B2749" s="1">
        <v>47299</v>
      </c>
      <c r="C2749">
        <v>25</v>
      </c>
      <c r="D2749" t="s">
        <v>17</v>
      </c>
      <c r="E2749" s="1">
        <v>44690</v>
      </c>
      <c r="F2749" s="2">
        <v>0.65133101851851849</v>
      </c>
      <c r="G2749">
        <v>9.43</v>
      </c>
      <c r="H2749">
        <v>7.1</v>
      </c>
      <c r="I2749">
        <v>1382</v>
      </c>
      <c r="J2749">
        <v>2748</v>
      </c>
      <c r="K2749" t="str">
        <f t="shared" si="126"/>
        <v>2022</v>
      </c>
      <c r="L2749" t="str">
        <f t="shared" si="127"/>
        <v>05</v>
      </c>
      <c r="M2749" t="str">
        <f t="shared" si="128"/>
        <v>2022-05</v>
      </c>
    </row>
    <row r="2750" spans="1:13" x14ac:dyDescent="0.3">
      <c r="A2750" t="s">
        <v>22</v>
      </c>
      <c r="B2750" s="1">
        <v>47299</v>
      </c>
      <c r="C2750">
        <v>80</v>
      </c>
      <c r="D2750" t="s">
        <v>20</v>
      </c>
      <c r="E2750" s="1">
        <v>44690</v>
      </c>
      <c r="F2750" s="2">
        <v>0.65133101851851849</v>
      </c>
      <c r="G2750">
        <v>9.43</v>
      </c>
      <c r="H2750">
        <v>7.1</v>
      </c>
      <c r="I2750">
        <v>1382</v>
      </c>
      <c r="J2750">
        <v>2749</v>
      </c>
      <c r="K2750" t="str">
        <f t="shared" si="126"/>
        <v>2022</v>
      </c>
      <c r="L2750" t="str">
        <f t="shared" si="127"/>
        <v>05</v>
      </c>
      <c r="M2750" t="str">
        <f t="shared" si="128"/>
        <v>2022-05</v>
      </c>
    </row>
    <row r="2751" spans="1:13" x14ac:dyDescent="0.3">
      <c r="A2751" t="s">
        <v>21</v>
      </c>
      <c r="B2751" t="s">
        <v>19</v>
      </c>
      <c r="C2751">
        <v>20</v>
      </c>
      <c r="D2751" t="s">
        <v>16</v>
      </c>
      <c r="E2751" s="1">
        <v>44732</v>
      </c>
      <c r="F2751" s="2">
        <v>0.53702546296296294</v>
      </c>
      <c r="G2751">
        <v>11.44</v>
      </c>
      <c r="H2751">
        <v>10.43</v>
      </c>
      <c r="I2751">
        <v>1383</v>
      </c>
      <c r="J2751">
        <v>2750</v>
      </c>
      <c r="K2751" t="str">
        <f t="shared" si="126"/>
        <v>2022</v>
      </c>
      <c r="L2751" t="str">
        <f t="shared" si="127"/>
        <v>06</v>
      </c>
      <c r="M2751" t="str">
        <f t="shared" si="128"/>
        <v>2022-06</v>
      </c>
    </row>
    <row r="2752" spans="1:13" x14ac:dyDescent="0.3">
      <c r="A2752" t="s">
        <v>10</v>
      </c>
      <c r="B2752" s="1">
        <v>47118</v>
      </c>
      <c r="C2752">
        <v>0</v>
      </c>
      <c r="D2752" t="s">
        <v>11</v>
      </c>
      <c r="E2752" s="1">
        <v>44734</v>
      </c>
      <c r="F2752" s="2">
        <v>0.81578703703703714</v>
      </c>
      <c r="G2752">
        <v>6.57</v>
      </c>
      <c r="H2752">
        <v>8.4499999999999993</v>
      </c>
      <c r="I2752">
        <v>1384</v>
      </c>
      <c r="J2752">
        <v>2751</v>
      </c>
      <c r="K2752" t="str">
        <f t="shared" si="126"/>
        <v>2022</v>
      </c>
      <c r="L2752" t="str">
        <f t="shared" si="127"/>
        <v>06</v>
      </c>
      <c r="M2752" t="str">
        <f t="shared" si="128"/>
        <v>2022-06</v>
      </c>
    </row>
    <row r="2753" spans="1:13" x14ac:dyDescent="0.3">
      <c r="A2753" t="s">
        <v>10</v>
      </c>
      <c r="B2753" s="1">
        <v>47118</v>
      </c>
      <c r="C2753">
        <v>25</v>
      </c>
      <c r="D2753" t="s">
        <v>17</v>
      </c>
      <c r="E2753" s="1">
        <v>44734</v>
      </c>
      <c r="F2753" s="2">
        <v>0.81578703703703714</v>
      </c>
      <c r="G2753">
        <v>6.57</v>
      </c>
      <c r="H2753">
        <v>8.4499999999999993</v>
      </c>
      <c r="I2753">
        <v>1384</v>
      </c>
      <c r="J2753">
        <v>2752</v>
      </c>
      <c r="K2753" t="str">
        <f t="shared" si="126"/>
        <v>2022</v>
      </c>
      <c r="L2753" t="str">
        <f t="shared" si="127"/>
        <v>06</v>
      </c>
      <c r="M2753" t="str">
        <f t="shared" si="128"/>
        <v>2022-06</v>
      </c>
    </row>
    <row r="2754" spans="1:13" x14ac:dyDescent="0.3">
      <c r="A2754" t="s">
        <v>10</v>
      </c>
      <c r="B2754" s="1">
        <v>47118</v>
      </c>
      <c r="C2754">
        <v>50</v>
      </c>
      <c r="D2754" t="s">
        <v>13</v>
      </c>
      <c r="E2754" s="1">
        <v>44734</v>
      </c>
      <c r="F2754" s="2">
        <v>0.81578703703703714</v>
      </c>
      <c r="G2754">
        <v>6.57</v>
      </c>
      <c r="H2754">
        <v>8.4499999999999993</v>
      </c>
      <c r="I2754">
        <v>1384</v>
      </c>
      <c r="J2754">
        <v>2753</v>
      </c>
      <c r="K2754" t="str">
        <f t="shared" si="126"/>
        <v>2022</v>
      </c>
      <c r="L2754" t="str">
        <f t="shared" si="127"/>
        <v>06</v>
      </c>
      <c r="M2754" t="str">
        <f t="shared" si="128"/>
        <v>2022-06</v>
      </c>
    </row>
    <row r="2755" spans="1:13" x14ac:dyDescent="0.3">
      <c r="A2755" t="s">
        <v>22</v>
      </c>
      <c r="B2755" s="1">
        <v>47299</v>
      </c>
      <c r="C2755">
        <v>0</v>
      </c>
      <c r="D2755" t="s">
        <v>11</v>
      </c>
      <c r="E2755" s="1">
        <v>44681</v>
      </c>
      <c r="F2755" s="2">
        <v>0.50855324074074071</v>
      </c>
      <c r="G2755">
        <v>6.76</v>
      </c>
      <c r="H2755">
        <v>13.16</v>
      </c>
      <c r="I2755">
        <v>1385</v>
      </c>
      <c r="J2755">
        <v>2754</v>
      </c>
      <c r="K2755" t="str">
        <f t="shared" ref="K2755:K2818" si="129">TEXT(E2755, "yyyy")</f>
        <v>2022</v>
      </c>
      <c r="L2755" t="str">
        <f t="shared" ref="L2755:L2818" si="130">TEXT(E2755, "mm")</f>
        <v>04</v>
      </c>
      <c r="M2755" t="str">
        <f t="shared" ref="M2755:M2818" si="131">TEXT(E2755, "yyyy-mm")</f>
        <v>2022-04</v>
      </c>
    </row>
    <row r="2756" spans="1:13" x14ac:dyDescent="0.3">
      <c r="A2756" t="s">
        <v>14</v>
      </c>
      <c r="B2756" s="1">
        <v>47848</v>
      </c>
      <c r="C2756">
        <v>10</v>
      </c>
      <c r="D2756" t="s">
        <v>15</v>
      </c>
      <c r="E2756" s="1">
        <v>44776</v>
      </c>
      <c r="F2756" s="2">
        <v>0.53248842592592593</v>
      </c>
      <c r="G2756">
        <v>11.53</v>
      </c>
      <c r="H2756">
        <v>7.8</v>
      </c>
      <c r="I2756">
        <v>1386</v>
      </c>
      <c r="J2756">
        <v>2755</v>
      </c>
      <c r="K2756" t="str">
        <f t="shared" si="129"/>
        <v>2022</v>
      </c>
      <c r="L2756" t="str">
        <f t="shared" si="130"/>
        <v>08</v>
      </c>
      <c r="M2756" t="str">
        <f t="shared" si="131"/>
        <v>2022-08</v>
      </c>
    </row>
    <row r="2757" spans="1:13" x14ac:dyDescent="0.3">
      <c r="A2757" t="s">
        <v>14</v>
      </c>
      <c r="B2757" s="1">
        <v>47848</v>
      </c>
      <c r="C2757">
        <v>25</v>
      </c>
      <c r="D2757" t="s">
        <v>17</v>
      </c>
      <c r="E2757" s="1">
        <v>44776</v>
      </c>
      <c r="F2757" s="2">
        <v>0.53248842592592593</v>
      </c>
      <c r="G2757">
        <v>11.53</v>
      </c>
      <c r="H2757">
        <v>7.8</v>
      </c>
      <c r="I2757">
        <v>1386</v>
      </c>
      <c r="J2757">
        <v>2756</v>
      </c>
      <c r="K2757" t="str">
        <f t="shared" si="129"/>
        <v>2022</v>
      </c>
      <c r="L2757" t="str">
        <f t="shared" si="130"/>
        <v>08</v>
      </c>
      <c r="M2757" t="str">
        <f t="shared" si="131"/>
        <v>2022-08</v>
      </c>
    </row>
    <row r="2758" spans="1:13" x14ac:dyDescent="0.3">
      <c r="A2758" t="s">
        <v>21</v>
      </c>
      <c r="B2758" t="s">
        <v>19</v>
      </c>
      <c r="C2758">
        <v>10</v>
      </c>
      <c r="D2758" t="s">
        <v>15</v>
      </c>
      <c r="E2758" s="1">
        <v>44838</v>
      </c>
      <c r="F2758" s="2">
        <v>0.76680555555555552</v>
      </c>
      <c r="G2758">
        <v>8.6300000000000008</v>
      </c>
      <c r="H2758">
        <v>15.28</v>
      </c>
      <c r="I2758">
        <v>1387</v>
      </c>
      <c r="J2758">
        <v>2757</v>
      </c>
      <c r="K2758" t="str">
        <f t="shared" si="129"/>
        <v>2022</v>
      </c>
      <c r="L2758" t="str">
        <f t="shared" si="130"/>
        <v>10</v>
      </c>
      <c r="M2758" t="str">
        <f t="shared" si="131"/>
        <v>2022-10</v>
      </c>
    </row>
    <row r="2759" spans="1:13" x14ac:dyDescent="0.3">
      <c r="A2759" t="s">
        <v>21</v>
      </c>
      <c r="B2759" t="s">
        <v>19</v>
      </c>
      <c r="C2759">
        <v>25</v>
      </c>
      <c r="D2759" t="s">
        <v>17</v>
      </c>
      <c r="E2759" s="1">
        <v>44838</v>
      </c>
      <c r="F2759" s="2">
        <v>0.76680555555555552</v>
      </c>
      <c r="G2759">
        <v>8.6300000000000008</v>
      </c>
      <c r="H2759">
        <v>15.28</v>
      </c>
      <c r="I2759">
        <v>1387</v>
      </c>
      <c r="J2759">
        <v>2758</v>
      </c>
      <c r="K2759" t="str">
        <f t="shared" si="129"/>
        <v>2022</v>
      </c>
      <c r="L2759" t="str">
        <f t="shared" si="130"/>
        <v>10</v>
      </c>
      <c r="M2759" t="str">
        <f t="shared" si="131"/>
        <v>2022-10</v>
      </c>
    </row>
    <row r="2760" spans="1:13" x14ac:dyDescent="0.3">
      <c r="A2760" t="s">
        <v>22</v>
      </c>
      <c r="B2760" s="1">
        <v>47299</v>
      </c>
      <c r="C2760">
        <v>20</v>
      </c>
      <c r="D2760" t="s">
        <v>16</v>
      </c>
      <c r="E2760" s="1">
        <v>44881</v>
      </c>
      <c r="F2760" s="2">
        <v>0.4670138888888889</v>
      </c>
      <c r="G2760">
        <v>7.76</v>
      </c>
      <c r="H2760">
        <v>16.37</v>
      </c>
      <c r="I2760">
        <v>1388</v>
      </c>
      <c r="J2760">
        <v>2759</v>
      </c>
      <c r="K2760" t="str">
        <f t="shared" si="129"/>
        <v>2022</v>
      </c>
      <c r="L2760" t="str">
        <f t="shared" si="130"/>
        <v>11</v>
      </c>
      <c r="M2760" t="str">
        <f t="shared" si="131"/>
        <v>2022-11</v>
      </c>
    </row>
    <row r="2761" spans="1:13" x14ac:dyDescent="0.3">
      <c r="A2761" t="s">
        <v>21</v>
      </c>
      <c r="B2761" t="s">
        <v>19</v>
      </c>
      <c r="C2761">
        <v>10</v>
      </c>
      <c r="D2761" t="s">
        <v>15</v>
      </c>
      <c r="E2761" s="1">
        <v>44882</v>
      </c>
      <c r="F2761" s="2">
        <v>0.8612037037037038</v>
      </c>
      <c r="G2761">
        <v>6.41</v>
      </c>
      <c r="H2761">
        <v>7.45</v>
      </c>
      <c r="I2761">
        <v>1389</v>
      </c>
      <c r="J2761">
        <v>2760</v>
      </c>
      <c r="K2761" t="str">
        <f t="shared" si="129"/>
        <v>2022</v>
      </c>
      <c r="L2761" t="str">
        <f t="shared" si="130"/>
        <v>11</v>
      </c>
      <c r="M2761" t="str">
        <f t="shared" si="131"/>
        <v>2022-11</v>
      </c>
    </row>
    <row r="2762" spans="1:13" x14ac:dyDescent="0.3">
      <c r="A2762" t="s">
        <v>21</v>
      </c>
      <c r="B2762" t="s">
        <v>19</v>
      </c>
      <c r="C2762">
        <v>25</v>
      </c>
      <c r="D2762" t="s">
        <v>17</v>
      </c>
      <c r="E2762" s="1">
        <v>44882</v>
      </c>
      <c r="F2762" s="2">
        <v>0.8612037037037038</v>
      </c>
      <c r="G2762">
        <v>6.41</v>
      </c>
      <c r="H2762">
        <v>7.45</v>
      </c>
      <c r="I2762">
        <v>1389</v>
      </c>
      <c r="J2762">
        <v>2761</v>
      </c>
      <c r="K2762" t="str">
        <f t="shared" si="129"/>
        <v>2022</v>
      </c>
      <c r="L2762" t="str">
        <f t="shared" si="130"/>
        <v>11</v>
      </c>
      <c r="M2762" t="str">
        <f t="shared" si="131"/>
        <v>2022-11</v>
      </c>
    </row>
    <row r="2763" spans="1:13" x14ac:dyDescent="0.3">
      <c r="A2763" t="s">
        <v>21</v>
      </c>
      <c r="B2763" t="s">
        <v>19</v>
      </c>
      <c r="C2763">
        <v>50</v>
      </c>
      <c r="D2763" t="s">
        <v>13</v>
      </c>
      <c r="E2763" s="1">
        <v>44882</v>
      </c>
      <c r="F2763" s="2">
        <v>0.8612037037037038</v>
      </c>
      <c r="G2763">
        <v>6.41</v>
      </c>
      <c r="H2763">
        <v>7.45</v>
      </c>
      <c r="I2763">
        <v>1389</v>
      </c>
      <c r="J2763">
        <v>2762</v>
      </c>
      <c r="K2763" t="str">
        <f t="shared" si="129"/>
        <v>2022</v>
      </c>
      <c r="L2763" t="str">
        <f t="shared" si="130"/>
        <v>11</v>
      </c>
      <c r="M2763" t="str">
        <f t="shared" si="131"/>
        <v>2022-11</v>
      </c>
    </row>
    <row r="2764" spans="1:13" x14ac:dyDescent="0.3">
      <c r="A2764" t="s">
        <v>22</v>
      </c>
      <c r="B2764" s="1">
        <v>47299</v>
      </c>
      <c r="C2764">
        <v>10</v>
      </c>
      <c r="D2764" t="s">
        <v>15</v>
      </c>
      <c r="E2764" s="1">
        <v>44734</v>
      </c>
      <c r="F2764" s="2">
        <v>0.85782407407407402</v>
      </c>
      <c r="G2764">
        <v>9.07</v>
      </c>
      <c r="H2764">
        <v>8.7799999999999994</v>
      </c>
      <c r="I2764">
        <v>1390</v>
      </c>
      <c r="J2764">
        <v>2763</v>
      </c>
      <c r="K2764" t="str">
        <f t="shared" si="129"/>
        <v>2022</v>
      </c>
      <c r="L2764" t="str">
        <f t="shared" si="130"/>
        <v>06</v>
      </c>
      <c r="M2764" t="str">
        <f t="shared" si="131"/>
        <v>2022-06</v>
      </c>
    </row>
    <row r="2765" spans="1:13" x14ac:dyDescent="0.3">
      <c r="A2765" t="s">
        <v>22</v>
      </c>
      <c r="B2765" s="1">
        <v>47299</v>
      </c>
      <c r="C2765">
        <v>25</v>
      </c>
      <c r="D2765" t="s">
        <v>17</v>
      </c>
      <c r="E2765" s="1">
        <v>44734</v>
      </c>
      <c r="F2765" s="2">
        <v>0.85782407407407402</v>
      </c>
      <c r="G2765">
        <v>9.07</v>
      </c>
      <c r="H2765">
        <v>8.7799999999999994</v>
      </c>
      <c r="I2765">
        <v>1390</v>
      </c>
      <c r="J2765">
        <v>2764</v>
      </c>
      <c r="K2765" t="str">
        <f t="shared" si="129"/>
        <v>2022</v>
      </c>
      <c r="L2765" t="str">
        <f t="shared" si="130"/>
        <v>06</v>
      </c>
      <c r="M2765" t="str">
        <f t="shared" si="131"/>
        <v>2022-06</v>
      </c>
    </row>
    <row r="2766" spans="1:13" x14ac:dyDescent="0.3">
      <c r="A2766" t="s">
        <v>22</v>
      </c>
      <c r="B2766" s="1">
        <v>47299</v>
      </c>
      <c r="C2766">
        <v>50</v>
      </c>
      <c r="D2766" t="s">
        <v>13</v>
      </c>
      <c r="E2766" s="1">
        <v>44734</v>
      </c>
      <c r="F2766" s="2">
        <v>0.85782407407407402</v>
      </c>
      <c r="G2766">
        <v>9.07</v>
      </c>
      <c r="H2766">
        <v>8.7799999999999994</v>
      </c>
      <c r="I2766">
        <v>1390</v>
      </c>
      <c r="J2766">
        <v>2765</v>
      </c>
      <c r="K2766" t="str">
        <f t="shared" si="129"/>
        <v>2022</v>
      </c>
      <c r="L2766" t="str">
        <f t="shared" si="130"/>
        <v>06</v>
      </c>
      <c r="M2766" t="str">
        <f t="shared" si="131"/>
        <v>2022-06</v>
      </c>
    </row>
    <row r="2767" spans="1:13" x14ac:dyDescent="0.3">
      <c r="A2767" t="s">
        <v>10</v>
      </c>
      <c r="B2767" s="1">
        <v>47118</v>
      </c>
      <c r="C2767">
        <v>0</v>
      </c>
      <c r="D2767" t="s">
        <v>11</v>
      </c>
      <c r="E2767" s="1">
        <v>44770</v>
      </c>
      <c r="F2767" s="2">
        <v>0.62526620370370367</v>
      </c>
      <c r="G2767">
        <v>9.67</v>
      </c>
      <c r="H2767">
        <v>10.220000000000001</v>
      </c>
      <c r="I2767">
        <v>1391</v>
      </c>
      <c r="J2767">
        <v>2766</v>
      </c>
      <c r="K2767" t="str">
        <f t="shared" si="129"/>
        <v>2022</v>
      </c>
      <c r="L2767" t="str">
        <f t="shared" si="130"/>
        <v>07</v>
      </c>
      <c r="M2767" t="str">
        <f t="shared" si="131"/>
        <v>2022-07</v>
      </c>
    </row>
    <row r="2768" spans="1:13" x14ac:dyDescent="0.3">
      <c r="A2768" t="s">
        <v>10</v>
      </c>
      <c r="B2768" s="1">
        <v>47118</v>
      </c>
      <c r="C2768">
        <v>40</v>
      </c>
      <c r="D2768" t="s">
        <v>12</v>
      </c>
      <c r="E2768" s="1">
        <v>44770</v>
      </c>
      <c r="F2768" s="2">
        <v>0.62526620370370367</v>
      </c>
      <c r="G2768">
        <v>9.67</v>
      </c>
      <c r="H2768">
        <v>10.220000000000001</v>
      </c>
      <c r="I2768">
        <v>1391</v>
      </c>
      <c r="J2768">
        <v>2767</v>
      </c>
      <c r="K2768" t="str">
        <f t="shared" si="129"/>
        <v>2022</v>
      </c>
      <c r="L2768" t="str">
        <f t="shared" si="130"/>
        <v>07</v>
      </c>
      <c r="M2768" t="str">
        <f t="shared" si="131"/>
        <v>2022-07</v>
      </c>
    </row>
    <row r="2769" spans="1:13" x14ac:dyDescent="0.3">
      <c r="A2769" t="s">
        <v>10</v>
      </c>
      <c r="B2769" s="1">
        <v>47118</v>
      </c>
      <c r="C2769">
        <v>80</v>
      </c>
      <c r="D2769" t="s">
        <v>20</v>
      </c>
      <c r="E2769" s="1">
        <v>44770</v>
      </c>
      <c r="F2769" s="2">
        <v>0.62526620370370367</v>
      </c>
      <c r="G2769">
        <v>9.67</v>
      </c>
      <c r="H2769">
        <v>10.220000000000001</v>
      </c>
      <c r="I2769">
        <v>1391</v>
      </c>
      <c r="J2769">
        <v>2768</v>
      </c>
      <c r="K2769" t="str">
        <f t="shared" si="129"/>
        <v>2022</v>
      </c>
      <c r="L2769" t="str">
        <f t="shared" si="130"/>
        <v>07</v>
      </c>
      <c r="M2769" t="str">
        <f t="shared" si="131"/>
        <v>2022-07</v>
      </c>
    </row>
    <row r="2770" spans="1:13" x14ac:dyDescent="0.3">
      <c r="A2770" t="s">
        <v>14</v>
      </c>
      <c r="B2770" s="1">
        <v>47848</v>
      </c>
      <c r="C2770">
        <v>10</v>
      </c>
      <c r="D2770" t="s">
        <v>15</v>
      </c>
      <c r="E2770" s="1">
        <v>44866</v>
      </c>
      <c r="F2770" s="2">
        <v>0.76675925925925925</v>
      </c>
      <c r="G2770">
        <v>10.25</v>
      </c>
      <c r="H2770">
        <v>9.94</v>
      </c>
      <c r="I2770">
        <v>1392</v>
      </c>
      <c r="J2770">
        <v>2769</v>
      </c>
      <c r="K2770" t="str">
        <f t="shared" si="129"/>
        <v>2022</v>
      </c>
      <c r="L2770" t="str">
        <f t="shared" si="130"/>
        <v>11</v>
      </c>
      <c r="M2770" t="str">
        <f t="shared" si="131"/>
        <v>2022-11</v>
      </c>
    </row>
    <row r="2771" spans="1:13" x14ac:dyDescent="0.3">
      <c r="A2771" t="s">
        <v>14</v>
      </c>
      <c r="B2771" s="1">
        <v>47848</v>
      </c>
      <c r="C2771">
        <v>0</v>
      </c>
      <c r="D2771" t="s">
        <v>11</v>
      </c>
      <c r="E2771" s="1">
        <v>44944</v>
      </c>
      <c r="F2771" s="2">
        <v>0.49303240740740745</v>
      </c>
      <c r="G2771">
        <v>7.03</v>
      </c>
      <c r="H2771">
        <v>5.87</v>
      </c>
      <c r="I2771">
        <v>1393</v>
      </c>
      <c r="J2771">
        <v>2770</v>
      </c>
      <c r="K2771" t="str">
        <f t="shared" si="129"/>
        <v>2023</v>
      </c>
      <c r="L2771" t="str">
        <f t="shared" si="130"/>
        <v>01</v>
      </c>
      <c r="M2771" t="str">
        <f t="shared" si="131"/>
        <v>2023-01</v>
      </c>
    </row>
    <row r="2772" spans="1:13" x14ac:dyDescent="0.3">
      <c r="A2772" t="s">
        <v>14</v>
      </c>
      <c r="B2772" s="1">
        <v>47848</v>
      </c>
      <c r="C2772">
        <v>25</v>
      </c>
      <c r="D2772" t="s">
        <v>17</v>
      </c>
      <c r="E2772" s="1">
        <v>44944</v>
      </c>
      <c r="F2772" s="2">
        <v>0.49303240740740745</v>
      </c>
      <c r="G2772">
        <v>7.03</v>
      </c>
      <c r="H2772">
        <v>5.87</v>
      </c>
      <c r="I2772">
        <v>1393</v>
      </c>
      <c r="J2772">
        <v>2771</v>
      </c>
      <c r="K2772" t="str">
        <f t="shared" si="129"/>
        <v>2023</v>
      </c>
      <c r="L2772" t="str">
        <f t="shared" si="130"/>
        <v>01</v>
      </c>
      <c r="M2772" t="str">
        <f t="shared" si="131"/>
        <v>2023-01</v>
      </c>
    </row>
    <row r="2773" spans="1:13" x14ac:dyDescent="0.3">
      <c r="A2773" t="s">
        <v>14</v>
      </c>
      <c r="B2773" s="1">
        <v>47848</v>
      </c>
      <c r="C2773">
        <v>80</v>
      </c>
      <c r="D2773" t="s">
        <v>20</v>
      </c>
      <c r="E2773" s="1">
        <v>44944</v>
      </c>
      <c r="F2773" s="2">
        <v>0.49303240740740745</v>
      </c>
      <c r="G2773">
        <v>7.03</v>
      </c>
      <c r="H2773">
        <v>5.87</v>
      </c>
      <c r="I2773">
        <v>1393</v>
      </c>
      <c r="J2773">
        <v>2772</v>
      </c>
      <c r="K2773" t="str">
        <f t="shared" si="129"/>
        <v>2023</v>
      </c>
      <c r="L2773" t="str">
        <f t="shared" si="130"/>
        <v>01</v>
      </c>
      <c r="M2773" t="str">
        <f t="shared" si="131"/>
        <v>2023-01</v>
      </c>
    </row>
    <row r="2774" spans="1:13" x14ac:dyDescent="0.3">
      <c r="A2774" t="s">
        <v>14</v>
      </c>
      <c r="B2774" s="1">
        <v>47848</v>
      </c>
      <c r="C2774">
        <v>20</v>
      </c>
      <c r="D2774" t="s">
        <v>16</v>
      </c>
      <c r="E2774" s="1">
        <v>45022</v>
      </c>
      <c r="F2774" s="2">
        <v>0.58733796296296303</v>
      </c>
      <c r="G2774">
        <v>14.3</v>
      </c>
      <c r="H2774">
        <v>8.06</v>
      </c>
      <c r="I2774">
        <v>1394</v>
      </c>
      <c r="J2774">
        <v>2773</v>
      </c>
      <c r="K2774" t="str">
        <f t="shared" si="129"/>
        <v>2023</v>
      </c>
      <c r="L2774" t="str">
        <f t="shared" si="130"/>
        <v>04</v>
      </c>
      <c r="M2774" t="str">
        <f t="shared" si="131"/>
        <v>2023-04</v>
      </c>
    </row>
    <row r="2775" spans="1:13" x14ac:dyDescent="0.3">
      <c r="A2775" t="s">
        <v>14</v>
      </c>
      <c r="B2775" s="1">
        <v>47848</v>
      </c>
      <c r="C2775">
        <v>10</v>
      </c>
      <c r="D2775" t="s">
        <v>15</v>
      </c>
      <c r="E2775" s="1">
        <v>44655</v>
      </c>
      <c r="F2775" s="2">
        <v>0.33368055555555554</v>
      </c>
      <c r="G2775">
        <v>5.6</v>
      </c>
      <c r="H2775">
        <v>19.61</v>
      </c>
      <c r="I2775">
        <v>1395</v>
      </c>
      <c r="J2775">
        <v>2774</v>
      </c>
      <c r="K2775" t="str">
        <f t="shared" si="129"/>
        <v>2022</v>
      </c>
      <c r="L2775" t="str">
        <f t="shared" si="130"/>
        <v>04</v>
      </c>
      <c r="M2775" t="str">
        <f t="shared" si="131"/>
        <v>2022-04</v>
      </c>
    </row>
    <row r="2776" spans="1:13" x14ac:dyDescent="0.3">
      <c r="A2776" t="s">
        <v>14</v>
      </c>
      <c r="B2776" s="1">
        <v>47848</v>
      </c>
      <c r="C2776">
        <v>0</v>
      </c>
      <c r="D2776" t="s">
        <v>11</v>
      </c>
      <c r="E2776" s="1">
        <v>44677</v>
      </c>
      <c r="F2776" s="2">
        <v>0.33421296296296293</v>
      </c>
      <c r="G2776">
        <v>7.75</v>
      </c>
      <c r="H2776">
        <v>12.21</v>
      </c>
      <c r="I2776">
        <v>1396</v>
      </c>
      <c r="J2776">
        <v>2775</v>
      </c>
      <c r="K2776" t="str">
        <f t="shared" si="129"/>
        <v>2022</v>
      </c>
      <c r="L2776" t="str">
        <f t="shared" si="130"/>
        <v>04</v>
      </c>
      <c r="M2776" t="str">
        <f t="shared" si="131"/>
        <v>2022-04</v>
      </c>
    </row>
    <row r="2777" spans="1:13" x14ac:dyDescent="0.3">
      <c r="A2777" t="s">
        <v>14</v>
      </c>
      <c r="B2777" s="1">
        <v>47848</v>
      </c>
      <c r="C2777">
        <v>40</v>
      </c>
      <c r="D2777" t="s">
        <v>12</v>
      </c>
      <c r="E2777" s="1">
        <v>44677</v>
      </c>
      <c r="F2777" s="2">
        <v>0.33421296296296293</v>
      </c>
      <c r="G2777">
        <v>7.75</v>
      </c>
      <c r="H2777">
        <v>12.21</v>
      </c>
      <c r="I2777">
        <v>1396</v>
      </c>
      <c r="J2777">
        <v>2776</v>
      </c>
      <c r="K2777" t="str">
        <f t="shared" si="129"/>
        <v>2022</v>
      </c>
      <c r="L2777" t="str">
        <f t="shared" si="130"/>
        <v>04</v>
      </c>
      <c r="M2777" t="str">
        <f t="shared" si="131"/>
        <v>2022-04</v>
      </c>
    </row>
    <row r="2778" spans="1:13" x14ac:dyDescent="0.3">
      <c r="A2778" t="s">
        <v>14</v>
      </c>
      <c r="B2778" s="1">
        <v>47848</v>
      </c>
      <c r="C2778">
        <v>80</v>
      </c>
      <c r="D2778" t="s">
        <v>20</v>
      </c>
      <c r="E2778" s="1">
        <v>44677</v>
      </c>
      <c r="F2778" s="2">
        <v>0.33421296296296293</v>
      </c>
      <c r="G2778">
        <v>7.75</v>
      </c>
      <c r="H2778">
        <v>12.21</v>
      </c>
      <c r="I2778">
        <v>1396</v>
      </c>
      <c r="J2778">
        <v>2777</v>
      </c>
      <c r="K2778" t="str">
        <f t="shared" si="129"/>
        <v>2022</v>
      </c>
      <c r="L2778" t="str">
        <f t="shared" si="130"/>
        <v>04</v>
      </c>
      <c r="M2778" t="str">
        <f t="shared" si="131"/>
        <v>2022-04</v>
      </c>
    </row>
    <row r="2779" spans="1:13" x14ac:dyDescent="0.3">
      <c r="A2779" t="s">
        <v>14</v>
      </c>
      <c r="B2779" s="1">
        <v>47848</v>
      </c>
      <c r="C2779">
        <v>20</v>
      </c>
      <c r="D2779" t="s">
        <v>16</v>
      </c>
      <c r="E2779" s="1">
        <v>44612</v>
      </c>
      <c r="F2779" s="2">
        <v>0.47425925925925921</v>
      </c>
      <c r="G2779">
        <v>10.96</v>
      </c>
      <c r="H2779">
        <v>9.17</v>
      </c>
      <c r="I2779">
        <v>1397</v>
      </c>
      <c r="J2779">
        <v>2778</v>
      </c>
      <c r="K2779" t="str">
        <f t="shared" si="129"/>
        <v>2022</v>
      </c>
      <c r="L2779" t="str">
        <f t="shared" si="130"/>
        <v>02</v>
      </c>
      <c r="M2779" t="str">
        <f t="shared" si="131"/>
        <v>2022-02</v>
      </c>
    </row>
    <row r="2780" spans="1:13" x14ac:dyDescent="0.3">
      <c r="A2780" t="s">
        <v>14</v>
      </c>
      <c r="B2780" s="1">
        <v>47848</v>
      </c>
      <c r="C2780">
        <v>25</v>
      </c>
      <c r="D2780" t="s">
        <v>17</v>
      </c>
      <c r="E2780" s="1">
        <v>44612</v>
      </c>
      <c r="F2780" s="2">
        <v>0.47425925925925921</v>
      </c>
      <c r="G2780">
        <v>10.96</v>
      </c>
      <c r="H2780">
        <v>9.17</v>
      </c>
      <c r="I2780">
        <v>1397</v>
      </c>
      <c r="J2780">
        <v>2779</v>
      </c>
      <c r="K2780" t="str">
        <f t="shared" si="129"/>
        <v>2022</v>
      </c>
      <c r="L2780" t="str">
        <f t="shared" si="130"/>
        <v>02</v>
      </c>
      <c r="M2780" t="str">
        <f t="shared" si="131"/>
        <v>2022-02</v>
      </c>
    </row>
    <row r="2781" spans="1:13" x14ac:dyDescent="0.3">
      <c r="A2781" t="s">
        <v>10</v>
      </c>
      <c r="B2781" s="1">
        <v>47118</v>
      </c>
      <c r="C2781">
        <v>10</v>
      </c>
      <c r="D2781" t="s">
        <v>15</v>
      </c>
      <c r="E2781" s="1">
        <v>44674</v>
      </c>
      <c r="F2781" s="2">
        <v>0.61651620370370364</v>
      </c>
      <c r="G2781">
        <v>6.44</v>
      </c>
      <c r="H2781">
        <v>20.149999999999999</v>
      </c>
      <c r="I2781">
        <v>1398</v>
      </c>
      <c r="J2781">
        <v>2780</v>
      </c>
      <c r="K2781" t="str">
        <f t="shared" si="129"/>
        <v>2022</v>
      </c>
      <c r="L2781" t="str">
        <f t="shared" si="130"/>
        <v>04</v>
      </c>
      <c r="M2781" t="str">
        <f t="shared" si="131"/>
        <v>2022-04</v>
      </c>
    </row>
    <row r="2782" spans="1:13" x14ac:dyDescent="0.3">
      <c r="A2782" t="s">
        <v>10</v>
      </c>
      <c r="B2782" s="1">
        <v>47118</v>
      </c>
      <c r="C2782">
        <v>40</v>
      </c>
      <c r="D2782" t="s">
        <v>12</v>
      </c>
      <c r="E2782" s="1">
        <v>44674</v>
      </c>
      <c r="F2782" s="2">
        <v>0.61651620370370364</v>
      </c>
      <c r="G2782">
        <v>6.44</v>
      </c>
      <c r="H2782">
        <v>20.149999999999999</v>
      </c>
      <c r="I2782">
        <v>1398</v>
      </c>
      <c r="J2782">
        <v>2781</v>
      </c>
      <c r="K2782" t="str">
        <f t="shared" si="129"/>
        <v>2022</v>
      </c>
      <c r="L2782" t="str">
        <f t="shared" si="130"/>
        <v>04</v>
      </c>
      <c r="M2782" t="str">
        <f t="shared" si="131"/>
        <v>2022-04</v>
      </c>
    </row>
    <row r="2783" spans="1:13" x14ac:dyDescent="0.3">
      <c r="A2783" t="s">
        <v>14</v>
      </c>
      <c r="B2783" s="1">
        <v>47848</v>
      </c>
      <c r="C2783">
        <v>0</v>
      </c>
      <c r="D2783" t="s">
        <v>11</v>
      </c>
      <c r="E2783" s="1">
        <v>44666</v>
      </c>
      <c r="F2783" s="2">
        <v>0.54368055555555561</v>
      </c>
      <c r="G2783">
        <v>8.1199999999999992</v>
      </c>
      <c r="H2783">
        <v>11.66</v>
      </c>
      <c r="I2783">
        <v>1399</v>
      </c>
      <c r="J2783">
        <v>2782</v>
      </c>
      <c r="K2783" t="str">
        <f t="shared" si="129"/>
        <v>2022</v>
      </c>
      <c r="L2783" t="str">
        <f t="shared" si="130"/>
        <v>04</v>
      </c>
      <c r="M2783" t="str">
        <f t="shared" si="131"/>
        <v>2022-04</v>
      </c>
    </row>
    <row r="2784" spans="1:13" x14ac:dyDescent="0.3">
      <c r="A2784" t="s">
        <v>22</v>
      </c>
      <c r="B2784" s="1">
        <v>47299</v>
      </c>
      <c r="C2784">
        <v>10</v>
      </c>
      <c r="D2784" t="s">
        <v>15</v>
      </c>
      <c r="E2784" s="1">
        <v>44567</v>
      </c>
      <c r="F2784" s="2">
        <v>0.52562500000000001</v>
      </c>
      <c r="G2784">
        <v>5.8</v>
      </c>
      <c r="H2784">
        <v>6.67</v>
      </c>
      <c r="I2784">
        <v>1400</v>
      </c>
      <c r="J2784">
        <v>2783</v>
      </c>
      <c r="K2784" t="str">
        <f t="shared" si="129"/>
        <v>2022</v>
      </c>
      <c r="L2784" t="str">
        <f t="shared" si="130"/>
        <v>01</v>
      </c>
      <c r="M2784" t="str">
        <f t="shared" si="131"/>
        <v>2022-01</v>
      </c>
    </row>
    <row r="2785" spans="1:13" x14ac:dyDescent="0.3">
      <c r="A2785" t="s">
        <v>22</v>
      </c>
      <c r="B2785" s="1">
        <v>47299</v>
      </c>
      <c r="C2785">
        <v>25</v>
      </c>
      <c r="D2785" t="s">
        <v>17</v>
      </c>
      <c r="E2785" s="1">
        <v>44567</v>
      </c>
      <c r="F2785" s="2">
        <v>0.52562500000000001</v>
      </c>
      <c r="G2785">
        <v>5.8</v>
      </c>
      <c r="H2785">
        <v>6.67</v>
      </c>
      <c r="I2785">
        <v>1400</v>
      </c>
      <c r="J2785">
        <v>2784</v>
      </c>
      <c r="K2785" t="str">
        <f t="shared" si="129"/>
        <v>2022</v>
      </c>
      <c r="L2785" t="str">
        <f t="shared" si="130"/>
        <v>01</v>
      </c>
      <c r="M2785" t="str">
        <f t="shared" si="131"/>
        <v>2022-01</v>
      </c>
    </row>
    <row r="2786" spans="1:13" x14ac:dyDescent="0.3">
      <c r="A2786" t="s">
        <v>14</v>
      </c>
      <c r="B2786" s="1">
        <v>47848</v>
      </c>
      <c r="C2786">
        <v>0</v>
      </c>
      <c r="D2786" t="s">
        <v>11</v>
      </c>
      <c r="E2786" s="1">
        <v>44593</v>
      </c>
      <c r="F2786" s="2">
        <v>0.33399305555555553</v>
      </c>
      <c r="G2786">
        <v>7.14</v>
      </c>
      <c r="H2786">
        <v>10.23</v>
      </c>
      <c r="I2786">
        <v>1401</v>
      </c>
      <c r="J2786">
        <v>2785</v>
      </c>
      <c r="K2786" t="str">
        <f t="shared" si="129"/>
        <v>2022</v>
      </c>
      <c r="L2786" t="str">
        <f t="shared" si="130"/>
        <v>02</v>
      </c>
      <c r="M2786" t="str">
        <f t="shared" si="131"/>
        <v>2022-02</v>
      </c>
    </row>
    <row r="2787" spans="1:13" x14ac:dyDescent="0.3">
      <c r="A2787" t="s">
        <v>14</v>
      </c>
      <c r="B2787" s="1">
        <v>47848</v>
      </c>
      <c r="C2787">
        <v>25</v>
      </c>
      <c r="D2787" t="s">
        <v>17</v>
      </c>
      <c r="E2787" s="1">
        <v>44593</v>
      </c>
      <c r="F2787" s="2">
        <v>0.33399305555555553</v>
      </c>
      <c r="G2787">
        <v>7.14</v>
      </c>
      <c r="H2787">
        <v>10.23</v>
      </c>
      <c r="I2787">
        <v>1401</v>
      </c>
      <c r="J2787">
        <v>2786</v>
      </c>
      <c r="K2787" t="str">
        <f t="shared" si="129"/>
        <v>2022</v>
      </c>
      <c r="L2787" t="str">
        <f t="shared" si="130"/>
        <v>02</v>
      </c>
      <c r="M2787" t="str">
        <f t="shared" si="131"/>
        <v>2022-02</v>
      </c>
    </row>
    <row r="2788" spans="1:13" x14ac:dyDescent="0.3">
      <c r="A2788" t="s">
        <v>21</v>
      </c>
      <c r="B2788" t="s">
        <v>19</v>
      </c>
      <c r="C2788">
        <v>0</v>
      </c>
      <c r="D2788" t="s">
        <v>11</v>
      </c>
      <c r="E2788" s="1">
        <v>44599</v>
      </c>
      <c r="F2788" s="2">
        <v>0.724675925925926</v>
      </c>
      <c r="G2788">
        <v>7.31</v>
      </c>
      <c r="H2788">
        <v>8.92</v>
      </c>
      <c r="I2788">
        <v>1402</v>
      </c>
      <c r="J2788">
        <v>2787</v>
      </c>
      <c r="K2788" t="str">
        <f t="shared" si="129"/>
        <v>2022</v>
      </c>
      <c r="L2788" t="str">
        <f t="shared" si="130"/>
        <v>02</v>
      </c>
      <c r="M2788" t="str">
        <f t="shared" si="131"/>
        <v>2022-02</v>
      </c>
    </row>
    <row r="2789" spans="1:13" x14ac:dyDescent="0.3">
      <c r="A2789" t="s">
        <v>21</v>
      </c>
      <c r="B2789" t="s">
        <v>19</v>
      </c>
      <c r="C2789">
        <v>40</v>
      </c>
      <c r="D2789" t="s">
        <v>12</v>
      </c>
      <c r="E2789" s="1">
        <v>44599</v>
      </c>
      <c r="F2789" s="2">
        <v>0.724675925925926</v>
      </c>
      <c r="G2789">
        <v>7.31</v>
      </c>
      <c r="H2789">
        <v>8.92</v>
      </c>
      <c r="I2789">
        <v>1402</v>
      </c>
      <c r="J2789">
        <v>2788</v>
      </c>
      <c r="K2789" t="str">
        <f t="shared" si="129"/>
        <v>2022</v>
      </c>
      <c r="L2789" t="str">
        <f t="shared" si="130"/>
        <v>02</v>
      </c>
      <c r="M2789" t="str">
        <f t="shared" si="131"/>
        <v>2022-02</v>
      </c>
    </row>
    <row r="2790" spans="1:13" x14ac:dyDescent="0.3">
      <c r="A2790" t="s">
        <v>21</v>
      </c>
      <c r="B2790" t="s">
        <v>19</v>
      </c>
      <c r="C2790">
        <v>50</v>
      </c>
      <c r="D2790" t="s">
        <v>13</v>
      </c>
      <c r="E2790" s="1">
        <v>44599</v>
      </c>
      <c r="F2790" s="2">
        <v>0.724675925925926</v>
      </c>
      <c r="G2790">
        <v>7.31</v>
      </c>
      <c r="H2790">
        <v>8.92</v>
      </c>
      <c r="I2790">
        <v>1402</v>
      </c>
      <c r="J2790">
        <v>2789</v>
      </c>
      <c r="K2790" t="str">
        <f t="shared" si="129"/>
        <v>2022</v>
      </c>
      <c r="L2790" t="str">
        <f t="shared" si="130"/>
        <v>02</v>
      </c>
      <c r="M2790" t="str">
        <f t="shared" si="131"/>
        <v>2022-02</v>
      </c>
    </row>
    <row r="2791" spans="1:13" x14ac:dyDescent="0.3">
      <c r="A2791" t="s">
        <v>22</v>
      </c>
      <c r="B2791" s="1">
        <v>47299</v>
      </c>
      <c r="C2791">
        <v>20</v>
      </c>
      <c r="D2791" t="s">
        <v>16</v>
      </c>
      <c r="E2791" s="1">
        <v>44638</v>
      </c>
      <c r="F2791" s="2">
        <v>0.4075462962962963</v>
      </c>
      <c r="G2791">
        <v>10.24</v>
      </c>
      <c r="H2791">
        <v>17.28</v>
      </c>
      <c r="I2791">
        <v>1403</v>
      </c>
      <c r="J2791">
        <v>2790</v>
      </c>
      <c r="K2791" t="str">
        <f t="shared" si="129"/>
        <v>2022</v>
      </c>
      <c r="L2791" t="str">
        <f t="shared" si="130"/>
        <v>03</v>
      </c>
      <c r="M2791" t="str">
        <f t="shared" si="131"/>
        <v>2022-03</v>
      </c>
    </row>
    <row r="2792" spans="1:13" x14ac:dyDescent="0.3">
      <c r="A2792" t="s">
        <v>22</v>
      </c>
      <c r="B2792" s="1">
        <v>47299</v>
      </c>
      <c r="C2792">
        <v>40</v>
      </c>
      <c r="D2792" t="s">
        <v>12</v>
      </c>
      <c r="E2792" s="1">
        <v>44638</v>
      </c>
      <c r="F2792" s="2">
        <v>0.4075462962962963</v>
      </c>
      <c r="G2792">
        <v>10.24</v>
      </c>
      <c r="H2792">
        <v>17.28</v>
      </c>
      <c r="I2792">
        <v>1403</v>
      </c>
      <c r="J2792">
        <v>2791</v>
      </c>
      <c r="K2792" t="str">
        <f t="shared" si="129"/>
        <v>2022</v>
      </c>
      <c r="L2792" t="str">
        <f t="shared" si="130"/>
        <v>03</v>
      </c>
      <c r="M2792" t="str">
        <f t="shared" si="131"/>
        <v>2022-03</v>
      </c>
    </row>
    <row r="2793" spans="1:13" x14ac:dyDescent="0.3">
      <c r="A2793" t="s">
        <v>22</v>
      </c>
      <c r="B2793" s="1">
        <v>47299</v>
      </c>
      <c r="C2793">
        <v>80</v>
      </c>
      <c r="D2793" t="s">
        <v>20</v>
      </c>
      <c r="E2793" s="1">
        <v>44638</v>
      </c>
      <c r="F2793" s="2">
        <v>0.4075462962962963</v>
      </c>
      <c r="G2793">
        <v>10.24</v>
      </c>
      <c r="H2793">
        <v>17.28</v>
      </c>
      <c r="I2793">
        <v>1403</v>
      </c>
      <c r="J2793">
        <v>2792</v>
      </c>
      <c r="K2793" t="str">
        <f t="shared" si="129"/>
        <v>2022</v>
      </c>
      <c r="L2793" t="str">
        <f t="shared" si="130"/>
        <v>03</v>
      </c>
      <c r="M2793" t="str">
        <f t="shared" si="131"/>
        <v>2022-03</v>
      </c>
    </row>
    <row r="2794" spans="1:13" x14ac:dyDescent="0.3">
      <c r="A2794" t="s">
        <v>22</v>
      </c>
      <c r="B2794" s="1">
        <v>47299</v>
      </c>
      <c r="C2794">
        <v>20</v>
      </c>
      <c r="D2794" t="s">
        <v>16</v>
      </c>
      <c r="E2794" s="1">
        <v>44698</v>
      </c>
      <c r="F2794" s="2">
        <v>0.84988425925925926</v>
      </c>
      <c r="G2794">
        <v>5.89</v>
      </c>
      <c r="H2794">
        <v>6.54</v>
      </c>
      <c r="I2794">
        <v>1404</v>
      </c>
      <c r="J2794">
        <v>2793</v>
      </c>
      <c r="K2794" t="str">
        <f t="shared" si="129"/>
        <v>2022</v>
      </c>
      <c r="L2794" t="str">
        <f t="shared" si="130"/>
        <v>05</v>
      </c>
      <c r="M2794" t="str">
        <f t="shared" si="131"/>
        <v>2022-05</v>
      </c>
    </row>
    <row r="2795" spans="1:13" x14ac:dyDescent="0.3">
      <c r="A2795" t="s">
        <v>22</v>
      </c>
      <c r="B2795" s="1">
        <v>47299</v>
      </c>
      <c r="C2795">
        <v>40</v>
      </c>
      <c r="D2795" t="s">
        <v>12</v>
      </c>
      <c r="E2795" s="1">
        <v>44698</v>
      </c>
      <c r="F2795" s="2">
        <v>0.84988425925925926</v>
      </c>
      <c r="G2795">
        <v>5.89</v>
      </c>
      <c r="H2795">
        <v>6.54</v>
      </c>
      <c r="I2795">
        <v>1404</v>
      </c>
      <c r="J2795">
        <v>2794</v>
      </c>
      <c r="K2795" t="str">
        <f t="shared" si="129"/>
        <v>2022</v>
      </c>
      <c r="L2795" t="str">
        <f t="shared" si="130"/>
        <v>05</v>
      </c>
      <c r="M2795" t="str">
        <f t="shared" si="131"/>
        <v>2022-05</v>
      </c>
    </row>
    <row r="2796" spans="1:13" x14ac:dyDescent="0.3">
      <c r="A2796" t="s">
        <v>22</v>
      </c>
      <c r="B2796" s="1">
        <v>47299</v>
      </c>
      <c r="C2796">
        <v>20</v>
      </c>
      <c r="D2796" t="s">
        <v>16</v>
      </c>
      <c r="E2796" s="1">
        <v>44772</v>
      </c>
      <c r="F2796" s="2">
        <v>0.58883101851851849</v>
      </c>
      <c r="G2796">
        <v>6.84</v>
      </c>
      <c r="H2796">
        <v>16.329999999999998</v>
      </c>
      <c r="I2796">
        <v>1405</v>
      </c>
      <c r="J2796">
        <v>2795</v>
      </c>
      <c r="K2796" t="str">
        <f t="shared" si="129"/>
        <v>2022</v>
      </c>
      <c r="L2796" t="str">
        <f t="shared" si="130"/>
        <v>07</v>
      </c>
      <c r="M2796" t="str">
        <f t="shared" si="131"/>
        <v>2022-07</v>
      </c>
    </row>
    <row r="2797" spans="1:13" x14ac:dyDescent="0.3">
      <c r="A2797" t="s">
        <v>21</v>
      </c>
      <c r="B2797" t="s">
        <v>19</v>
      </c>
      <c r="C2797">
        <v>0</v>
      </c>
      <c r="D2797" t="s">
        <v>11</v>
      </c>
      <c r="E2797" s="1">
        <v>44689</v>
      </c>
      <c r="F2797" s="2">
        <v>0.55871527777777785</v>
      </c>
      <c r="G2797">
        <v>8.16</v>
      </c>
      <c r="H2797">
        <v>14.33</v>
      </c>
      <c r="I2797">
        <v>1406</v>
      </c>
      <c r="J2797">
        <v>2796</v>
      </c>
      <c r="K2797" t="str">
        <f t="shared" si="129"/>
        <v>2022</v>
      </c>
      <c r="L2797" t="str">
        <f t="shared" si="130"/>
        <v>05</v>
      </c>
      <c r="M2797" t="str">
        <f t="shared" si="131"/>
        <v>2022-05</v>
      </c>
    </row>
    <row r="2798" spans="1:13" x14ac:dyDescent="0.3">
      <c r="A2798" t="s">
        <v>21</v>
      </c>
      <c r="B2798" t="s">
        <v>19</v>
      </c>
      <c r="C2798">
        <v>40</v>
      </c>
      <c r="D2798" t="s">
        <v>12</v>
      </c>
      <c r="E2798" s="1">
        <v>44689</v>
      </c>
      <c r="F2798" s="2">
        <v>0.55871527777777785</v>
      </c>
      <c r="G2798">
        <v>8.16</v>
      </c>
      <c r="H2798">
        <v>14.33</v>
      </c>
      <c r="I2798">
        <v>1406</v>
      </c>
      <c r="J2798">
        <v>2797</v>
      </c>
      <c r="K2798" t="str">
        <f t="shared" si="129"/>
        <v>2022</v>
      </c>
      <c r="L2798" t="str">
        <f t="shared" si="130"/>
        <v>05</v>
      </c>
      <c r="M2798" t="str">
        <f t="shared" si="131"/>
        <v>2022-05</v>
      </c>
    </row>
    <row r="2799" spans="1:13" x14ac:dyDescent="0.3">
      <c r="A2799" t="s">
        <v>21</v>
      </c>
      <c r="B2799" t="s">
        <v>19</v>
      </c>
      <c r="C2799">
        <v>50</v>
      </c>
      <c r="D2799" t="s">
        <v>13</v>
      </c>
      <c r="E2799" s="1">
        <v>44689</v>
      </c>
      <c r="F2799" s="2">
        <v>0.55871527777777785</v>
      </c>
      <c r="G2799">
        <v>8.16</v>
      </c>
      <c r="H2799">
        <v>14.33</v>
      </c>
      <c r="I2799">
        <v>1406</v>
      </c>
      <c r="J2799">
        <v>2798</v>
      </c>
      <c r="K2799" t="str">
        <f t="shared" si="129"/>
        <v>2022</v>
      </c>
      <c r="L2799" t="str">
        <f t="shared" si="130"/>
        <v>05</v>
      </c>
      <c r="M2799" t="str">
        <f t="shared" si="131"/>
        <v>2022-05</v>
      </c>
    </row>
    <row r="2800" spans="1:13" x14ac:dyDescent="0.3">
      <c r="A2800" t="s">
        <v>14</v>
      </c>
      <c r="B2800" s="1">
        <v>47848</v>
      </c>
      <c r="C2800">
        <v>0</v>
      </c>
      <c r="D2800" t="s">
        <v>11</v>
      </c>
      <c r="E2800" s="1">
        <v>44700</v>
      </c>
      <c r="F2800" s="2">
        <v>0.52841435185185182</v>
      </c>
      <c r="G2800">
        <v>14.06</v>
      </c>
      <c r="H2800">
        <v>6.1</v>
      </c>
      <c r="I2800">
        <v>1407</v>
      </c>
      <c r="J2800">
        <v>2799</v>
      </c>
      <c r="K2800" t="str">
        <f t="shared" si="129"/>
        <v>2022</v>
      </c>
      <c r="L2800" t="str">
        <f t="shared" si="130"/>
        <v>05</v>
      </c>
      <c r="M2800" t="str">
        <f t="shared" si="131"/>
        <v>2022-05</v>
      </c>
    </row>
    <row r="2801" spans="1:13" x14ac:dyDescent="0.3">
      <c r="A2801" t="s">
        <v>14</v>
      </c>
      <c r="B2801" s="1">
        <v>47848</v>
      </c>
      <c r="C2801">
        <v>40</v>
      </c>
      <c r="D2801" t="s">
        <v>12</v>
      </c>
      <c r="E2801" s="1">
        <v>44700</v>
      </c>
      <c r="F2801" s="2">
        <v>0.52841435185185182</v>
      </c>
      <c r="G2801">
        <v>14.06</v>
      </c>
      <c r="H2801">
        <v>6.1</v>
      </c>
      <c r="I2801">
        <v>1407</v>
      </c>
      <c r="J2801">
        <v>2800</v>
      </c>
      <c r="K2801" t="str">
        <f t="shared" si="129"/>
        <v>2022</v>
      </c>
      <c r="L2801" t="str">
        <f t="shared" si="130"/>
        <v>05</v>
      </c>
      <c r="M2801" t="str">
        <f t="shared" si="131"/>
        <v>2022-05</v>
      </c>
    </row>
    <row r="2802" spans="1:13" x14ac:dyDescent="0.3">
      <c r="A2802" t="s">
        <v>14</v>
      </c>
      <c r="B2802" s="1">
        <v>47848</v>
      </c>
      <c r="C2802">
        <v>80</v>
      </c>
      <c r="D2802" t="s">
        <v>20</v>
      </c>
      <c r="E2802" s="1">
        <v>44700</v>
      </c>
      <c r="F2802" s="2">
        <v>0.52841435185185182</v>
      </c>
      <c r="G2802">
        <v>14.06</v>
      </c>
      <c r="H2802">
        <v>6.1</v>
      </c>
      <c r="I2802">
        <v>1407</v>
      </c>
      <c r="J2802">
        <v>2801</v>
      </c>
      <c r="K2802" t="str">
        <f t="shared" si="129"/>
        <v>2022</v>
      </c>
      <c r="L2802" t="str">
        <f t="shared" si="130"/>
        <v>05</v>
      </c>
      <c r="M2802" t="str">
        <f t="shared" si="131"/>
        <v>2022-05</v>
      </c>
    </row>
    <row r="2803" spans="1:13" x14ac:dyDescent="0.3">
      <c r="A2803" t="s">
        <v>21</v>
      </c>
      <c r="B2803" t="s">
        <v>19</v>
      </c>
      <c r="C2803">
        <v>0</v>
      </c>
      <c r="D2803" t="s">
        <v>11</v>
      </c>
      <c r="E2803" s="1">
        <v>44810</v>
      </c>
      <c r="F2803" s="2">
        <v>0.51921296296296293</v>
      </c>
      <c r="G2803">
        <v>10.039999999999999</v>
      </c>
      <c r="H2803">
        <v>10.59</v>
      </c>
      <c r="I2803">
        <v>1408</v>
      </c>
      <c r="J2803">
        <v>2802</v>
      </c>
      <c r="K2803" t="str">
        <f t="shared" si="129"/>
        <v>2022</v>
      </c>
      <c r="L2803" t="str">
        <f t="shared" si="130"/>
        <v>09</v>
      </c>
      <c r="M2803" t="str">
        <f t="shared" si="131"/>
        <v>2022-09</v>
      </c>
    </row>
    <row r="2804" spans="1:13" x14ac:dyDescent="0.3">
      <c r="A2804" t="s">
        <v>22</v>
      </c>
      <c r="B2804" s="1">
        <v>47299</v>
      </c>
      <c r="C2804">
        <v>20</v>
      </c>
      <c r="D2804" t="s">
        <v>16</v>
      </c>
      <c r="E2804" s="1">
        <v>44727</v>
      </c>
      <c r="F2804" s="2">
        <v>0.67947916666666675</v>
      </c>
      <c r="G2804">
        <v>9.36</v>
      </c>
      <c r="H2804">
        <v>10.93</v>
      </c>
      <c r="I2804">
        <v>1409</v>
      </c>
      <c r="J2804">
        <v>2803</v>
      </c>
      <c r="K2804" t="str">
        <f t="shared" si="129"/>
        <v>2022</v>
      </c>
      <c r="L2804" t="str">
        <f t="shared" si="130"/>
        <v>06</v>
      </c>
      <c r="M2804" t="str">
        <f t="shared" si="131"/>
        <v>2022-06</v>
      </c>
    </row>
    <row r="2805" spans="1:13" x14ac:dyDescent="0.3">
      <c r="A2805" t="s">
        <v>22</v>
      </c>
      <c r="B2805" s="1">
        <v>47299</v>
      </c>
      <c r="C2805">
        <v>25</v>
      </c>
      <c r="D2805" t="s">
        <v>17</v>
      </c>
      <c r="E2805" s="1">
        <v>44727</v>
      </c>
      <c r="F2805" s="2">
        <v>0.67947916666666675</v>
      </c>
      <c r="G2805">
        <v>9.36</v>
      </c>
      <c r="H2805">
        <v>10.93</v>
      </c>
      <c r="I2805">
        <v>1409</v>
      </c>
      <c r="J2805">
        <v>2804</v>
      </c>
      <c r="K2805" t="str">
        <f t="shared" si="129"/>
        <v>2022</v>
      </c>
      <c r="L2805" t="str">
        <f t="shared" si="130"/>
        <v>06</v>
      </c>
      <c r="M2805" t="str">
        <f t="shared" si="131"/>
        <v>2022-06</v>
      </c>
    </row>
    <row r="2806" spans="1:13" x14ac:dyDescent="0.3">
      <c r="A2806" t="s">
        <v>22</v>
      </c>
      <c r="B2806" s="1">
        <v>47299</v>
      </c>
      <c r="C2806">
        <v>50</v>
      </c>
      <c r="D2806" t="s">
        <v>13</v>
      </c>
      <c r="E2806" s="1">
        <v>44727</v>
      </c>
      <c r="F2806" s="2">
        <v>0.67947916666666675</v>
      </c>
      <c r="G2806">
        <v>9.36</v>
      </c>
      <c r="H2806">
        <v>10.93</v>
      </c>
      <c r="I2806">
        <v>1409</v>
      </c>
      <c r="J2806">
        <v>2805</v>
      </c>
      <c r="K2806" t="str">
        <f t="shared" si="129"/>
        <v>2022</v>
      </c>
      <c r="L2806" t="str">
        <f t="shared" si="130"/>
        <v>06</v>
      </c>
      <c r="M2806" t="str">
        <f t="shared" si="131"/>
        <v>2022-06</v>
      </c>
    </row>
    <row r="2807" spans="1:13" x14ac:dyDescent="0.3">
      <c r="A2807" t="s">
        <v>14</v>
      </c>
      <c r="B2807" s="1">
        <v>47848</v>
      </c>
      <c r="C2807">
        <v>10</v>
      </c>
      <c r="D2807" t="s">
        <v>15</v>
      </c>
      <c r="E2807" s="1">
        <v>44756</v>
      </c>
      <c r="F2807" s="2">
        <v>0.67888888888888888</v>
      </c>
      <c r="G2807">
        <v>8.8000000000000007</v>
      </c>
      <c r="H2807">
        <v>8.92</v>
      </c>
      <c r="I2807">
        <v>1410</v>
      </c>
      <c r="J2807">
        <v>2806</v>
      </c>
      <c r="K2807" t="str">
        <f t="shared" si="129"/>
        <v>2022</v>
      </c>
      <c r="L2807" t="str">
        <f t="shared" si="130"/>
        <v>07</v>
      </c>
      <c r="M2807" t="str">
        <f t="shared" si="131"/>
        <v>2022-07</v>
      </c>
    </row>
    <row r="2808" spans="1:13" x14ac:dyDescent="0.3">
      <c r="A2808" t="s">
        <v>14</v>
      </c>
      <c r="B2808" s="1">
        <v>47848</v>
      </c>
      <c r="C2808">
        <v>40</v>
      </c>
      <c r="D2808" t="s">
        <v>12</v>
      </c>
      <c r="E2808" s="1">
        <v>44756</v>
      </c>
      <c r="F2808" s="2">
        <v>0.67888888888888888</v>
      </c>
      <c r="G2808">
        <v>8.8000000000000007</v>
      </c>
      <c r="H2808">
        <v>8.92</v>
      </c>
      <c r="I2808">
        <v>1410</v>
      </c>
      <c r="J2808">
        <v>2807</v>
      </c>
      <c r="K2808" t="str">
        <f t="shared" si="129"/>
        <v>2022</v>
      </c>
      <c r="L2808" t="str">
        <f t="shared" si="130"/>
        <v>07</v>
      </c>
      <c r="M2808" t="str">
        <f t="shared" si="131"/>
        <v>2022-07</v>
      </c>
    </row>
    <row r="2809" spans="1:13" x14ac:dyDescent="0.3">
      <c r="A2809" t="s">
        <v>14</v>
      </c>
      <c r="B2809" s="1">
        <v>47848</v>
      </c>
      <c r="C2809">
        <v>50</v>
      </c>
      <c r="D2809" t="s">
        <v>13</v>
      </c>
      <c r="E2809" s="1">
        <v>44756</v>
      </c>
      <c r="F2809" s="2">
        <v>0.67888888888888888</v>
      </c>
      <c r="G2809">
        <v>8.8000000000000007</v>
      </c>
      <c r="H2809">
        <v>8.92</v>
      </c>
      <c r="I2809">
        <v>1410</v>
      </c>
      <c r="J2809">
        <v>2808</v>
      </c>
      <c r="K2809" t="str">
        <f t="shared" si="129"/>
        <v>2022</v>
      </c>
      <c r="L2809" t="str">
        <f t="shared" si="130"/>
        <v>07</v>
      </c>
      <c r="M2809" t="str">
        <f t="shared" si="131"/>
        <v>2022-07</v>
      </c>
    </row>
    <row r="2810" spans="1:13" x14ac:dyDescent="0.3">
      <c r="A2810" t="s">
        <v>18</v>
      </c>
      <c r="B2810" t="s">
        <v>19</v>
      </c>
      <c r="C2810">
        <v>20</v>
      </c>
      <c r="D2810" t="s">
        <v>16</v>
      </c>
      <c r="E2810" s="1">
        <v>44804</v>
      </c>
      <c r="F2810" s="2">
        <v>0.78783564814814822</v>
      </c>
      <c r="G2810">
        <v>10.119999999999999</v>
      </c>
      <c r="H2810">
        <v>5.09</v>
      </c>
      <c r="I2810">
        <v>1411</v>
      </c>
      <c r="J2810">
        <v>2809</v>
      </c>
      <c r="K2810" t="str">
        <f t="shared" si="129"/>
        <v>2022</v>
      </c>
      <c r="L2810" t="str">
        <f t="shared" si="130"/>
        <v>08</v>
      </c>
      <c r="M2810" t="str">
        <f t="shared" si="131"/>
        <v>2022-08</v>
      </c>
    </row>
    <row r="2811" spans="1:13" x14ac:dyDescent="0.3">
      <c r="A2811" t="s">
        <v>18</v>
      </c>
      <c r="B2811" t="s">
        <v>19</v>
      </c>
      <c r="C2811">
        <v>25</v>
      </c>
      <c r="D2811" t="s">
        <v>17</v>
      </c>
      <c r="E2811" s="1">
        <v>44804</v>
      </c>
      <c r="F2811" s="2">
        <v>0.78783564814814822</v>
      </c>
      <c r="G2811">
        <v>10.119999999999999</v>
      </c>
      <c r="H2811">
        <v>5.09</v>
      </c>
      <c r="I2811">
        <v>1411</v>
      </c>
      <c r="J2811">
        <v>2810</v>
      </c>
      <c r="K2811" t="str">
        <f t="shared" si="129"/>
        <v>2022</v>
      </c>
      <c r="L2811" t="str">
        <f t="shared" si="130"/>
        <v>08</v>
      </c>
      <c r="M2811" t="str">
        <f t="shared" si="131"/>
        <v>2022-08</v>
      </c>
    </row>
    <row r="2812" spans="1:13" x14ac:dyDescent="0.3">
      <c r="A2812" t="s">
        <v>14</v>
      </c>
      <c r="B2812" s="1">
        <v>47848</v>
      </c>
      <c r="C2812">
        <v>10</v>
      </c>
      <c r="D2812" t="s">
        <v>15</v>
      </c>
      <c r="E2812" s="1">
        <v>44838</v>
      </c>
      <c r="F2812" s="2">
        <v>0.54065972222222225</v>
      </c>
      <c r="G2812">
        <v>14.47</v>
      </c>
      <c r="H2812">
        <v>6.93</v>
      </c>
      <c r="I2812">
        <v>1412</v>
      </c>
      <c r="J2812">
        <v>2811</v>
      </c>
      <c r="K2812" t="str">
        <f t="shared" si="129"/>
        <v>2022</v>
      </c>
      <c r="L2812" t="str">
        <f t="shared" si="130"/>
        <v>10</v>
      </c>
      <c r="M2812" t="str">
        <f t="shared" si="131"/>
        <v>2022-10</v>
      </c>
    </row>
    <row r="2813" spans="1:13" x14ac:dyDescent="0.3">
      <c r="A2813" t="s">
        <v>18</v>
      </c>
      <c r="B2813" t="s">
        <v>19</v>
      </c>
      <c r="C2813">
        <v>0</v>
      </c>
      <c r="D2813" t="s">
        <v>11</v>
      </c>
      <c r="E2813" s="1">
        <v>44647</v>
      </c>
      <c r="F2813" s="2">
        <v>0.81806712962962969</v>
      </c>
      <c r="G2813">
        <v>7.79</v>
      </c>
      <c r="H2813">
        <v>10.08</v>
      </c>
      <c r="I2813">
        <v>1413</v>
      </c>
      <c r="J2813">
        <v>2812</v>
      </c>
      <c r="K2813" t="str">
        <f t="shared" si="129"/>
        <v>2022</v>
      </c>
      <c r="L2813" t="str">
        <f t="shared" si="130"/>
        <v>03</v>
      </c>
      <c r="M2813" t="str">
        <f t="shared" si="131"/>
        <v>2022-03</v>
      </c>
    </row>
    <row r="2814" spans="1:13" x14ac:dyDescent="0.3">
      <c r="A2814" t="s">
        <v>18</v>
      </c>
      <c r="B2814" t="s">
        <v>19</v>
      </c>
      <c r="C2814">
        <v>40</v>
      </c>
      <c r="D2814" t="s">
        <v>12</v>
      </c>
      <c r="E2814" s="1">
        <v>44647</v>
      </c>
      <c r="F2814" s="2">
        <v>0.81806712962962969</v>
      </c>
      <c r="G2814">
        <v>7.79</v>
      </c>
      <c r="H2814">
        <v>10.08</v>
      </c>
      <c r="I2814">
        <v>1413</v>
      </c>
      <c r="J2814">
        <v>2813</v>
      </c>
      <c r="K2814" t="str">
        <f t="shared" si="129"/>
        <v>2022</v>
      </c>
      <c r="L2814" t="str">
        <f t="shared" si="130"/>
        <v>03</v>
      </c>
      <c r="M2814" t="str">
        <f t="shared" si="131"/>
        <v>2022-03</v>
      </c>
    </row>
    <row r="2815" spans="1:13" x14ac:dyDescent="0.3">
      <c r="A2815" t="s">
        <v>18</v>
      </c>
      <c r="B2815" t="s">
        <v>19</v>
      </c>
      <c r="C2815">
        <v>50</v>
      </c>
      <c r="D2815" t="s">
        <v>13</v>
      </c>
      <c r="E2815" s="1">
        <v>44647</v>
      </c>
      <c r="F2815" s="2">
        <v>0.81806712962962969</v>
      </c>
      <c r="G2815">
        <v>7.79</v>
      </c>
      <c r="H2815">
        <v>10.08</v>
      </c>
      <c r="I2815">
        <v>1413</v>
      </c>
      <c r="J2815">
        <v>2814</v>
      </c>
      <c r="K2815" t="str">
        <f t="shared" si="129"/>
        <v>2022</v>
      </c>
      <c r="L2815" t="str">
        <f t="shared" si="130"/>
        <v>03</v>
      </c>
      <c r="M2815" t="str">
        <f t="shared" si="131"/>
        <v>2022-03</v>
      </c>
    </row>
    <row r="2816" spans="1:13" x14ac:dyDescent="0.3">
      <c r="A2816" t="s">
        <v>10</v>
      </c>
      <c r="B2816" s="1">
        <v>47118</v>
      </c>
      <c r="C2816">
        <v>10</v>
      </c>
      <c r="D2816" t="s">
        <v>15</v>
      </c>
      <c r="E2816" s="1">
        <v>44671</v>
      </c>
      <c r="F2816" s="2">
        <v>0.51973379629629635</v>
      </c>
      <c r="G2816">
        <v>11.23</v>
      </c>
      <c r="H2816">
        <v>17.04</v>
      </c>
      <c r="I2816">
        <v>1414</v>
      </c>
      <c r="J2816">
        <v>2815</v>
      </c>
      <c r="K2816" t="str">
        <f t="shared" si="129"/>
        <v>2022</v>
      </c>
      <c r="L2816" t="str">
        <f t="shared" si="130"/>
        <v>04</v>
      </c>
      <c r="M2816" t="str">
        <f t="shared" si="131"/>
        <v>2022-04</v>
      </c>
    </row>
    <row r="2817" spans="1:13" x14ac:dyDescent="0.3">
      <c r="A2817" t="s">
        <v>10</v>
      </c>
      <c r="B2817" s="1">
        <v>47118</v>
      </c>
      <c r="C2817">
        <v>20</v>
      </c>
      <c r="D2817" t="s">
        <v>16</v>
      </c>
      <c r="E2817" s="1">
        <v>44788</v>
      </c>
      <c r="F2817" s="2">
        <v>0.50989583333333333</v>
      </c>
      <c r="G2817">
        <v>10.62</v>
      </c>
      <c r="H2817">
        <v>8.23</v>
      </c>
      <c r="I2817">
        <v>1415</v>
      </c>
      <c r="J2817">
        <v>2816</v>
      </c>
      <c r="K2817" t="str">
        <f t="shared" si="129"/>
        <v>2022</v>
      </c>
      <c r="L2817" t="str">
        <f t="shared" si="130"/>
        <v>08</v>
      </c>
      <c r="M2817" t="str">
        <f t="shared" si="131"/>
        <v>2022-08</v>
      </c>
    </row>
    <row r="2818" spans="1:13" x14ac:dyDescent="0.3">
      <c r="A2818" t="s">
        <v>10</v>
      </c>
      <c r="B2818" s="1">
        <v>47118</v>
      </c>
      <c r="C2818">
        <v>40</v>
      </c>
      <c r="D2818" t="s">
        <v>12</v>
      </c>
      <c r="E2818" s="1">
        <v>44788</v>
      </c>
      <c r="F2818" s="2">
        <v>0.50989583333333333</v>
      </c>
      <c r="G2818">
        <v>10.62</v>
      </c>
      <c r="H2818">
        <v>8.23</v>
      </c>
      <c r="I2818">
        <v>1415</v>
      </c>
      <c r="J2818">
        <v>2817</v>
      </c>
      <c r="K2818" t="str">
        <f t="shared" si="129"/>
        <v>2022</v>
      </c>
      <c r="L2818" t="str">
        <f t="shared" si="130"/>
        <v>08</v>
      </c>
      <c r="M2818" t="str">
        <f t="shared" si="131"/>
        <v>2022-08</v>
      </c>
    </row>
    <row r="2819" spans="1:13" x14ac:dyDescent="0.3">
      <c r="A2819" t="s">
        <v>10</v>
      </c>
      <c r="B2819" s="1">
        <v>47118</v>
      </c>
      <c r="C2819">
        <v>50</v>
      </c>
      <c r="D2819" t="s">
        <v>13</v>
      </c>
      <c r="E2819" s="1">
        <v>44788</v>
      </c>
      <c r="F2819" s="2">
        <v>0.50989583333333333</v>
      </c>
      <c r="G2819">
        <v>10.62</v>
      </c>
      <c r="H2819">
        <v>8.23</v>
      </c>
      <c r="I2819">
        <v>1415</v>
      </c>
      <c r="J2819">
        <v>2818</v>
      </c>
      <c r="K2819" t="str">
        <f t="shared" ref="K2819:K2882" si="132">TEXT(E2819, "yyyy")</f>
        <v>2022</v>
      </c>
      <c r="L2819" t="str">
        <f t="shared" ref="L2819:L2882" si="133">TEXT(E2819, "mm")</f>
        <v>08</v>
      </c>
      <c r="M2819" t="str">
        <f t="shared" ref="M2819:M2882" si="134">TEXT(E2819, "yyyy-mm")</f>
        <v>2022-08</v>
      </c>
    </row>
    <row r="2820" spans="1:13" x14ac:dyDescent="0.3">
      <c r="A2820" t="s">
        <v>14</v>
      </c>
      <c r="B2820" s="1">
        <v>47848</v>
      </c>
      <c r="C2820">
        <v>20</v>
      </c>
      <c r="D2820" t="s">
        <v>16</v>
      </c>
      <c r="E2820" s="1">
        <v>44849</v>
      </c>
      <c r="F2820" s="2">
        <v>0.54515046296296299</v>
      </c>
      <c r="G2820">
        <v>7.05</v>
      </c>
      <c r="H2820">
        <v>10.210000000000001</v>
      </c>
      <c r="I2820">
        <v>1416</v>
      </c>
      <c r="J2820">
        <v>2819</v>
      </c>
      <c r="K2820" t="str">
        <f t="shared" si="132"/>
        <v>2022</v>
      </c>
      <c r="L2820" t="str">
        <f t="shared" si="133"/>
        <v>10</v>
      </c>
      <c r="M2820" t="str">
        <f t="shared" si="134"/>
        <v>2022-10</v>
      </c>
    </row>
    <row r="2821" spans="1:13" x14ac:dyDescent="0.3">
      <c r="A2821" t="s">
        <v>14</v>
      </c>
      <c r="B2821" s="1">
        <v>47848</v>
      </c>
      <c r="C2821">
        <v>25</v>
      </c>
      <c r="D2821" t="s">
        <v>17</v>
      </c>
      <c r="E2821" s="1">
        <v>44849</v>
      </c>
      <c r="F2821" s="2">
        <v>0.54515046296296299</v>
      </c>
      <c r="G2821">
        <v>7.05</v>
      </c>
      <c r="H2821">
        <v>10.210000000000001</v>
      </c>
      <c r="I2821">
        <v>1416</v>
      </c>
      <c r="J2821">
        <v>2820</v>
      </c>
      <c r="K2821" t="str">
        <f t="shared" si="132"/>
        <v>2022</v>
      </c>
      <c r="L2821" t="str">
        <f t="shared" si="133"/>
        <v>10</v>
      </c>
      <c r="M2821" t="str">
        <f t="shared" si="134"/>
        <v>2022-10</v>
      </c>
    </row>
    <row r="2822" spans="1:13" x14ac:dyDescent="0.3">
      <c r="A2822" t="s">
        <v>14</v>
      </c>
      <c r="B2822" s="1">
        <v>47848</v>
      </c>
      <c r="C2822">
        <v>10</v>
      </c>
      <c r="D2822" t="s">
        <v>15</v>
      </c>
      <c r="E2822" s="1">
        <v>44854</v>
      </c>
      <c r="F2822" s="2">
        <v>0.44215277777777778</v>
      </c>
      <c r="G2822">
        <v>8.23</v>
      </c>
      <c r="H2822">
        <v>13.44</v>
      </c>
      <c r="I2822">
        <v>1417</v>
      </c>
      <c r="J2822">
        <v>2821</v>
      </c>
      <c r="K2822" t="str">
        <f t="shared" si="132"/>
        <v>2022</v>
      </c>
      <c r="L2822" t="str">
        <f t="shared" si="133"/>
        <v>10</v>
      </c>
      <c r="M2822" t="str">
        <f t="shared" si="134"/>
        <v>2022-10</v>
      </c>
    </row>
    <row r="2823" spans="1:13" x14ac:dyDescent="0.3">
      <c r="A2823" t="s">
        <v>14</v>
      </c>
      <c r="B2823" s="1">
        <v>47848</v>
      </c>
      <c r="C2823">
        <v>40</v>
      </c>
      <c r="D2823" t="s">
        <v>12</v>
      </c>
      <c r="E2823" s="1">
        <v>44854</v>
      </c>
      <c r="F2823" s="2">
        <v>0.44215277777777778</v>
      </c>
      <c r="G2823">
        <v>8.23</v>
      </c>
      <c r="H2823">
        <v>13.44</v>
      </c>
      <c r="I2823">
        <v>1417</v>
      </c>
      <c r="J2823">
        <v>2822</v>
      </c>
      <c r="K2823" t="str">
        <f t="shared" si="132"/>
        <v>2022</v>
      </c>
      <c r="L2823" t="str">
        <f t="shared" si="133"/>
        <v>10</v>
      </c>
      <c r="M2823" t="str">
        <f t="shared" si="134"/>
        <v>2022-10</v>
      </c>
    </row>
    <row r="2824" spans="1:13" x14ac:dyDescent="0.3">
      <c r="A2824" t="s">
        <v>14</v>
      </c>
      <c r="B2824" s="1">
        <v>47848</v>
      </c>
      <c r="C2824">
        <v>50</v>
      </c>
      <c r="D2824" t="s">
        <v>13</v>
      </c>
      <c r="E2824" s="1">
        <v>44854</v>
      </c>
      <c r="F2824" s="2">
        <v>0.44215277777777778</v>
      </c>
      <c r="G2824">
        <v>8.23</v>
      </c>
      <c r="H2824">
        <v>13.44</v>
      </c>
      <c r="I2824">
        <v>1417</v>
      </c>
      <c r="J2824">
        <v>2823</v>
      </c>
      <c r="K2824" t="str">
        <f t="shared" si="132"/>
        <v>2022</v>
      </c>
      <c r="L2824" t="str">
        <f t="shared" si="133"/>
        <v>10</v>
      </c>
      <c r="M2824" t="str">
        <f t="shared" si="134"/>
        <v>2022-10</v>
      </c>
    </row>
    <row r="2825" spans="1:13" x14ac:dyDescent="0.3">
      <c r="A2825" t="s">
        <v>21</v>
      </c>
      <c r="B2825" t="s">
        <v>19</v>
      </c>
      <c r="C2825">
        <v>0</v>
      </c>
      <c r="D2825" t="s">
        <v>11</v>
      </c>
      <c r="E2825" s="1">
        <v>44740</v>
      </c>
      <c r="F2825" s="2">
        <v>0.58298611111111109</v>
      </c>
      <c r="G2825">
        <v>8.4600000000000009</v>
      </c>
      <c r="H2825">
        <v>10.69</v>
      </c>
      <c r="I2825">
        <v>1418</v>
      </c>
      <c r="J2825">
        <v>2824</v>
      </c>
      <c r="K2825" t="str">
        <f t="shared" si="132"/>
        <v>2022</v>
      </c>
      <c r="L2825" t="str">
        <f t="shared" si="133"/>
        <v>06</v>
      </c>
      <c r="M2825" t="str">
        <f t="shared" si="134"/>
        <v>2022-06</v>
      </c>
    </row>
    <row r="2826" spans="1:13" x14ac:dyDescent="0.3">
      <c r="A2826" t="s">
        <v>21</v>
      </c>
      <c r="B2826" t="s">
        <v>19</v>
      </c>
      <c r="C2826">
        <v>40</v>
      </c>
      <c r="D2826" t="s">
        <v>12</v>
      </c>
      <c r="E2826" s="1">
        <v>44740</v>
      </c>
      <c r="F2826" s="2">
        <v>0.58298611111111109</v>
      </c>
      <c r="G2826">
        <v>8.4600000000000009</v>
      </c>
      <c r="H2826">
        <v>10.69</v>
      </c>
      <c r="I2826">
        <v>1418</v>
      </c>
      <c r="J2826">
        <v>2825</v>
      </c>
      <c r="K2826" t="str">
        <f t="shared" si="132"/>
        <v>2022</v>
      </c>
      <c r="L2826" t="str">
        <f t="shared" si="133"/>
        <v>06</v>
      </c>
      <c r="M2826" t="str">
        <f t="shared" si="134"/>
        <v>2022-06</v>
      </c>
    </row>
    <row r="2827" spans="1:13" x14ac:dyDescent="0.3">
      <c r="A2827" t="s">
        <v>21</v>
      </c>
      <c r="B2827" t="s">
        <v>19</v>
      </c>
      <c r="C2827">
        <v>20</v>
      </c>
      <c r="D2827" t="s">
        <v>16</v>
      </c>
      <c r="E2827" s="1">
        <v>44813</v>
      </c>
      <c r="F2827" s="2">
        <v>0.42702546296296301</v>
      </c>
      <c r="G2827">
        <v>7.5</v>
      </c>
      <c r="H2827">
        <v>6.74</v>
      </c>
      <c r="I2827">
        <v>1419</v>
      </c>
      <c r="J2827">
        <v>2826</v>
      </c>
      <c r="K2827" t="str">
        <f t="shared" si="132"/>
        <v>2022</v>
      </c>
      <c r="L2827" t="str">
        <f t="shared" si="133"/>
        <v>09</v>
      </c>
      <c r="M2827" t="str">
        <f t="shared" si="134"/>
        <v>2022-09</v>
      </c>
    </row>
    <row r="2828" spans="1:13" x14ac:dyDescent="0.3">
      <c r="A2828" t="s">
        <v>14</v>
      </c>
      <c r="B2828" s="1">
        <v>47848</v>
      </c>
      <c r="C2828">
        <v>0</v>
      </c>
      <c r="D2828" t="s">
        <v>11</v>
      </c>
      <c r="E2828" s="1">
        <v>44612</v>
      </c>
      <c r="F2828" s="2">
        <v>0.78625</v>
      </c>
      <c r="G2828">
        <v>8.1199999999999992</v>
      </c>
      <c r="H2828">
        <v>14.19</v>
      </c>
      <c r="I2828">
        <v>1420</v>
      </c>
      <c r="J2828">
        <v>2827</v>
      </c>
      <c r="K2828" t="str">
        <f t="shared" si="132"/>
        <v>2022</v>
      </c>
      <c r="L2828" t="str">
        <f t="shared" si="133"/>
        <v>02</v>
      </c>
      <c r="M2828" t="str">
        <f t="shared" si="134"/>
        <v>2022-02</v>
      </c>
    </row>
    <row r="2829" spans="1:13" x14ac:dyDescent="0.3">
      <c r="A2829" t="s">
        <v>18</v>
      </c>
      <c r="B2829" t="s">
        <v>19</v>
      </c>
      <c r="C2829">
        <v>10</v>
      </c>
      <c r="D2829" t="s">
        <v>15</v>
      </c>
      <c r="E2829" s="1">
        <v>44761</v>
      </c>
      <c r="F2829" s="2">
        <v>0.34927083333333336</v>
      </c>
      <c r="G2829">
        <v>6.76</v>
      </c>
      <c r="H2829">
        <v>9.0299999999999994</v>
      </c>
      <c r="I2829">
        <v>1421</v>
      </c>
      <c r="J2829">
        <v>2828</v>
      </c>
      <c r="K2829" t="str">
        <f t="shared" si="132"/>
        <v>2022</v>
      </c>
      <c r="L2829" t="str">
        <f t="shared" si="133"/>
        <v>07</v>
      </c>
      <c r="M2829" t="str">
        <f t="shared" si="134"/>
        <v>2022-07</v>
      </c>
    </row>
    <row r="2830" spans="1:13" x14ac:dyDescent="0.3">
      <c r="A2830" t="s">
        <v>18</v>
      </c>
      <c r="B2830" t="s">
        <v>19</v>
      </c>
      <c r="C2830">
        <v>40</v>
      </c>
      <c r="D2830" t="s">
        <v>12</v>
      </c>
      <c r="E2830" s="1">
        <v>44761</v>
      </c>
      <c r="F2830" s="2">
        <v>0.34927083333333336</v>
      </c>
      <c r="G2830">
        <v>6.76</v>
      </c>
      <c r="H2830">
        <v>9.0299999999999994</v>
      </c>
      <c r="I2830">
        <v>1421</v>
      </c>
      <c r="J2830">
        <v>2829</v>
      </c>
      <c r="K2830" t="str">
        <f t="shared" si="132"/>
        <v>2022</v>
      </c>
      <c r="L2830" t="str">
        <f t="shared" si="133"/>
        <v>07</v>
      </c>
      <c r="M2830" t="str">
        <f t="shared" si="134"/>
        <v>2022-07</v>
      </c>
    </row>
    <row r="2831" spans="1:13" x14ac:dyDescent="0.3">
      <c r="A2831" t="s">
        <v>18</v>
      </c>
      <c r="B2831" t="s">
        <v>19</v>
      </c>
      <c r="C2831">
        <v>50</v>
      </c>
      <c r="D2831" t="s">
        <v>13</v>
      </c>
      <c r="E2831" s="1">
        <v>44761</v>
      </c>
      <c r="F2831" s="2">
        <v>0.34927083333333336</v>
      </c>
      <c r="G2831">
        <v>6.76</v>
      </c>
      <c r="H2831">
        <v>9.0299999999999994</v>
      </c>
      <c r="I2831">
        <v>1421</v>
      </c>
      <c r="J2831">
        <v>2830</v>
      </c>
      <c r="K2831" t="str">
        <f t="shared" si="132"/>
        <v>2022</v>
      </c>
      <c r="L2831" t="str">
        <f t="shared" si="133"/>
        <v>07</v>
      </c>
      <c r="M2831" t="str">
        <f t="shared" si="134"/>
        <v>2022-07</v>
      </c>
    </row>
    <row r="2832" spans="1:13" x14ac:dyDescent="0.3">
      <c r="A2832" t="s">
        <v>18</v>
      </c>
      <c r="B2832" t="s">
        <v>19</v>
      </c>
      <c r="C2832">
        <v>20</v>
      </c>
      <c r="D2832" t="s">
        <v>16</v>
      </c>
      <c r="E2832" s="1">
        <v>44688</v>
      </c>
      <c r="F2832" s="2">
        <v>0.48165509259259259</v>
      </c>
      <c r="G2832">
        <v>6.61</v>
      </c>
      <c r="H2832">
        <v>10.41</v>
      </c>
      <c r="I2832">
        <v>1422</v>
      </c>
      <c r="J2832">
        <v>2831</v>
      </c>
      <c r="K2832" t="str">
        <f t="shared" si="132"/>
        <v>2022</v>
      </c>
      <c r="L2832" t="str">
        <f t="shared" si="133"/>
        <v>05</v>
      </c>
      <c r="M2832" t="str">
        <f t="shared" si="134"/>
        <v>2022-05</v>
      </c>
    </row>
    <row r="2833" spans="1:13" x14ac:dyDescent="0.3">
      <c r="A2833" t="s">
        <v>22</v>
      </c>
      <c r="B2833" s="1">
        <v>47299</v>
      </c>
      <c r="C2833">
        <v>10</v>
      </c>
      <c r="D2833" t="s">
        <v>15</v>
      </c>
      <c r="E2833" s="1">
        <v>44732</v>
      </c>
      <c r="F2833" s="2">
        <v>0.57289351851851855</v>
      </c>
      <c r="G2833">
        <v>11.15</v>
      </c>
      <c r="H2833">
        <v>6.5</v>
      </c>
      <c r="I2833">
        <v>1423</v>
      </c>
      <c r="J2833">
        <v>2832</v>
      </c>
      <c r="K2833" t="str">
        <f t="shared" si="132"/>
        <v>2022</v>
      </c>
      <c r="L2833" t="str">
        <f t="shared" si="133"/>
        <v>06</v>
      </c>
      <c r="M2833" t="str">
        <f t="shared" si="134"/>
        <v>2022-06</v>
      </c>
    </row>
    <row r="2834" spans="1:13" x14ac:dyDescent="0.3">
      <c r="A2834" t="s">
        <v>22</v>
      </c>
      <c r="B2834" s="1">
        <v>47299</v>
      </c>
      <c r="C2834">
        <v>40</v>
      </c>
      <c r="D2834" t="s">
        <v>12</v>
      </c>
      <c r="E2834" s="1">
        <v>44732</v>
      </c>
      <c r="F2834" s="2">
        <v>0.57289351851851855</v>
      </c>
      <c r="G2834">
        <v>11.15</v>
      </c>
      <c r="H2834">
        <v>6.5</v>
      </c>
      <c r="I2834">
        <v>1423</v>
      </c>
      <c r="J2834">
        <v>2833</v>
      </c>
      <c r="K2834" t="str">
        <f t="shared" si="132"/>
        <v>2022</v>
      </c>
      <c r="L2834" t="str">
        <f t="shared" si="133"/>
        <v>06</v>
      </c>
      <c r="M2834" t="str">
        <f t="shared" si="134"/>
        <v>2022-06</v>
      </c>
    </row>
    <row r="2835" spans="1:13" x14ac:dyDescent="0.3">
      <c r="A2835" t="s">
        <v>22</v>
      </c>
      <c r="B2835" s="1">
        <v>47299</v>
      </c>
      <c r="C2835">
        <v>50</v>
      </c>
      <c r="D2835" t="s">
        <v>13</v>
      </c>
      <c r="E2835" s="1">
        <v>44732</v>
      </c>
      <c r="F2835" s="2">
        <v>0.57289351851851855</v>
      </c>
      <c r="G2835">
        <v>11.15</v>
      </c>
      <c r="H2835">
        <v>6.5</v>
      </c>
      <c r="I2835">
        <v>1423</v>
      </c>
      <c r="J2835">
        <v>2834</v>
      </c>
      <c r="K2835" t="str">
        <f t="shared" si="132"/>
        <v>2022</v>
      </c>
      <c r="L2835" t="str">
        <f t="shared" si="133"/>
        <v>06</v>
      </c>
      <c r="M2835" t="str">
        <f t="shared" si="134"/>
        <v>2022-06</v>
      </c>
    </row>
    <row r="2836" spans="1:13" x14ac:dyDescent="0.3">
      <c r="A2836" t="s">
        <v>10</v>
      </c>
      <c r="B2836" s="1">
        <v>47118</v>
      </c>
      <c r="C2836">
        <v>10</v>
      </c>
      <c r="D2836" t="s">
        <v>15</v>
      </c>
      <c r="E2836" s="1">
        <v>44750</v>
      </c>
      <c r="F2836" s="2">
        <v>0.61365740740740737</v>
      </c>
      <c r="G2836">
        <v>9.23</v>
      </c>
      <c r="H2836">
        <v>13.63</v>
      </c>
      <c r="I2836">
        <v>1424</v>
      </c>
      <c r="J2836">
        <v>2835</v>
      </c>
      <c r="K2836" t="str">
        <f t="shared" si="132"/>
        <v>2022</v>
      </c>
      <c r="L2836" t="str">
        <f t="shared" si="133"/>
        <v>07</v>
      </c>
      <c r="M2836" t="str">
        <f t="shared" si="134"/>
        <v>2022-07</v>
      </c>
    </row>
    <row r="2837" spans="1:13" x14ac:dyDescent="0.3">
      <c r="A2837" t="s">
        <v>22</v>
      </c>
      <c r="B2837" s="1">
        <v>47299</v>
      </c>
      <c r="C2837">
        <v>20</v>
      </c>
      <c r="D2837" t="s">
        <v>16</v>
      </c>
      <c r="E2837" s="1">
        <v>44821</v>
      </c>
      <c r="F2837" s="2">
        <v>0.67150462962962953</v>
      </c>
      <c r="G2837">
        <v>11.46</v>
      </c>
      <c r="H2837">
        <v>17.329999999999998</v>
      </c>
      <c r="I2837">
        <v>1425</v>
      </c>
      <c r="J2837">
        <v>2836</v>
      </c>
      <c r="K2837" t="str">
        <f t="shared" si="132"/>
        <v>2022</v>
      </c>
      <c r="L2837" t="str">
        <f t="shared" si="133"/>
        <v>09</v>
      </c>
      <c r="M2837" t="str">
        <f t="shared" si="134"/>
        <v>2022-09</v>
      </c>
    </row>
    <row r="2838" spans="1:13" x14ac:dyDescent="0.3">
      <c r="A2838" t="s">
        <v>22</v>
      </c>
      <c r="B2838" s="1">
        <v>47299</v>
      </c>
      <c r="C2838">
        <v>10</v>
      </c>
      <c r="D2838" t="s">
        <v>15</v>
      </c>
      <c r="E2838" s="1">
        <v>44840</v>
      </c>
      <c r="F2838" s="2">
        <v>0.55983796296296295</v>
      </c>
      <c r="G2838">
        <v>6.28</v>
      </c>
      <c r="H2838">
        <v>17.739999999999998</v>
      </c>
      <c r="I2838">
        <v>1426</v>
      </c>
      <c r="J2838">
        <v>2837</v>
      </c>
      <c r="K2838" t="str">
        <f t="shared" si="132"/>
        <v>2022</v>
      </c>
      <c r="L2838" t="str">
        <f t="shared" si="133"/>
        <v>10</v>
      </c>
      <c r="M2838" t="str">
        <f t="shared" si="134"/>
        <v>2022-10</v>
      </c>
    </row>
    <row r="2839" spans="1:13" x14ac:dyDescent="0.3">
      <c r="A2839" t="s">
        <v>22</v>
      </c>
      <c r="B2839" s="1">
        <v>47299</v>
      </c>
      <c r="C2839">
        <v>25</v>
      </c>
      <c r="D2839" t="s">
        <v>17</v>
      </c>
      <c r="E2839" s="1">
        <v>44840</v>
      </c>
      <c r="F2839" s="2">
        <v>0.55983796296296295</v>
      </c>
      <c r="G2839">
        <v>6.28</v>
      </c>
      <c r="H2839">
        <v>17.739999999999998</v>
      </c>
      <c r="I2839">
        <v>1426</v>
      </c>
      <c r="J2839">
        <v>2838</v>
      </c>
      <c r="K2839" t="str">
        <f t="shared" si="132"/>
        <v>2022</v>
      </c>
      <c r="L2839" t="str">
        <f t="shared" si="133"/>
        <v>10</v>
      </c>
      <c r="M2839" t="str">
        <f t="shared" si="134"/>
        <v>2022-10</v>
      </c>
    </row>
    <row r="2840" spans="1:13" x14ac:dyDescent="0.3">
      <c r="A2840" t="s">
        <v>22</v>
      </c>
      <c r="B2840" s="1">
        <v>47299</v>
      </c>
      <c r="C2840">
        <v>10</v>
      </c>
      <c r="D2840" t="s">
        <v>15</v>
      </c>
      <c r="E2840" s="1">
        <v>44813</v>
      </c>
      <c r="F2840" s="2">
        <v>0.70572916666666663</v>
      </c>
      <c r="G2840">
        <v>8.58</v>
      </c>
      <c r="H2840">
        <v>5.79</v>
      </c>
      <c r="I2840">
        <v>1427</v>
      </c>
      <c r="J2840">
        <v>2839</v>
      </c>
      <c r="K2840" t="str">
        <f t="shared" si="132"/>
        <v>2022</v>
      </c>
      <c r="L2840" t="str">
        <f t="shared" si="133"/>
        <v>09</v>
      </c>
      <c r="M2840" t="str">
        <f t="shared" si="134"/>
        <v>2022-09</v>
      </c>
    </row>
    <row r="2841" spans="1:13" x14ac:dyDescent="0.3">
      <c r="A2841" t="s">
        <v>22</v>
      </c>
      <c r="B2841" s="1">
        <v>47299</v>
      </c>
      <c r="C2841">
        <v>25</v>
      </c>
      <c r="D2841" t="s">
        <v>17</v>
      </c>
      <c r="E2841" s="1">
        <v>44813</v>
      </c>
      <c r="F2841" s="2">
        <v>0.70572916666666663</v>
      </c>
      <c r="G2841">
        <v>8.58</v>
      </c>
      <c r="H2841">
        <v>5.79</v>
      </c>
      <c r="I2841">
        <v>1427</v>
      </c>
      <c r="J2841">
        <v>2840</v>
      </c>
      <c r="K2841" t="str">
        <f t="shared" si="132"/>
        <v>2022</v>
      </c>
      <c r="L2841" t="str">
        <f t="shared" si="133"/>
        <v>09</v>
      </c>
      <c r="M2841" t="str">
        <f t="shared" si="134"/>
        <v>2022-09</v>
      </c>
    </row>
    <row r="2842" spans="1:13" x14ac:dyDescent="0.3">
      <c r="A2842" t="s">
        <v>14</v>
      </c>
      <c r="B2842" s="1">
        <v>47848</v>
      </c>
      <c r="C2842">
        <v>10</v>
      </c>
      <c r="D2842" t="s">
        <v>15</v>
      </c>
      <c r="E2842" s="1">
        <v>44705</v>
      </c>
      <c r="F2842" s="2">
        <v>0.35840277777777779</v>
      </c>
      <c r="G2842">
        <v>10.17</v>
      </c>
      <c r="H2842">
        <v>6.83</v>
      </c>
      <c r="I2842">
        <v>1428</v>
      </c>
      <c r="J2842">
        <v>2841</v>
      </c>
      <c r="K2842" t="str">
        <f t="shared" si="132"/>
        <v>2022</v>
      </c>
      <c r="L2842" t="str">
        <f t="shared" si="133"/>
        <v>05</v>
      </c>
      <c r="M2842" t="str">
        <f t="shared" si="134"/>
        <v>2022-05</v>
      </c>
    </row>
    <row r="2843" spans="1:13" x14ac:dyDescent="0.3">
      <c r="A2843" t="s">
        <v>14</v>
      </c>
      <c r="B2843" s="1">
        <v>47848</v>
      </c>
      <c r="C2843">
        <v>25</v>
      </c>
      <c r="D2843" t="s">
        <v>17</v>
      </c>
      <c r="E2843" s="1">
        <v>44705</v>
      </c>
      <c r="F2843" s="2">
        <v>0.35840277777777779</v>
      </c>
      <c r="G2843">
        <v>10.17</v>
      </c>
      <c r="H2843">
        <v>6.83</v>
      </c>
      <c r="I2843">
        <v>1428</v>
      </c>
      <c r="J2843">
        <v>2842</v>
      </c>
      <c r="K2843" t="str">
        <f t="shared" si="132"/>
        <v>2022</v>
      </c>
      <c r="L2843" t="str">
        <f t="shared" si="133"/>
        <v>05</v>
      </c>
      <c r="M2843" t="str">
        <f t="shared" si="134"/>
        <v>2022-05</v>
      </c>
    </row>
    <row r="2844" spans="1:13" x14ac:dyDescent="0.3">
      <c r="A2844" t="s">
        <v>14</v>
      </c>
      <c r="B2844" s="1">
        <v>47848</v>
      </c>
      <c r="C2844">
        <v>50</v>
      </c>
      <c r="D2844" t="s">
        <v>13</v>
      </c>
      <c r="E2844" s="1">
        <v>44705</v>
      </c>
      <c r="F2844" s="2">
        <v>0.35840277777777779</v>
      </c>
      <c r="G2844">
        <v>10.17</v>
      </c>
      <c r="H2844">
        <v>6.83</v>
      </c>
      <c r="I2844">
        <v>1428</v>
      </c>
      <c r="J2844">
        <v>2843</v>
      </c>
      <c r="K2844" t="str">
        <f t="shared" si="132"/>
        <v>2022</v>
      </c>
      <c r="L2844" t="str">
        <f t="shared" si="133"/>
        <v>05</v>
      </c>
      <c r="M2844" t="str">
        <f t="shared" si="134"/>
        <v>2022-05</v>
      </c>
    </row>
    <row r="2845" spans="1:13" x14ac:dyDescent="0.3">
      <c r="A2845" t="s">
        <v>14</v>
      </c>
      <c r="B2845" s="1">
        <v>47848</v>
      </c>
      <c r="C2845">
        <v>0</v>
      </c>
      <c r="D2845" t="s">
        <v>11</v>
      </c>
      <c r="E2845" s="1">
        <v>44770</v>
      </c>
      <c r="F2845" s="2">
        <v>0.66828703703703696</v>
      </c>
      <c r="G2845">
        <v>6.29</v>
      </c>
      <c r="H2845">
        <v>10.3</v>
      </c>
      <c r="I2845">
        <v>1429</v>
      </c>
      <c r="J2845">
        <v>2844</v>
      </c>
      <c r="K2845" t="str">
        <f t="shared" si="132"/>
        <v>2022</v>
      </c>
      <c r="L2845" t="str">
        <f t="shared" si="133"/>
        <v>07</v>
      </c>
      <c r="M2845" t="str">
        <f t="shared" si="134"/>
        <v>2022-07</v>
      </c>
    </row>
    <row r="2846" spans="1:13" x14ac:dyDescent="0.3">
      <c r="A2846" t="s">
        <v>14</v>
      </c>
      <c r="B2846" s="1">
        <v>47848</v>
      </c>
      <c r="C2846">
        <v>25</v>
      </c>
      <c r="D2846" t="s">
        <v>17</v>
      </c>
      <c r="E2846" s="1">
        <v>44770</v>
      </c>
      <c r="F2846" s="2">
        <v>0.66828703703703696</v>
      </c>
      <c r="G2846">
        <v>6.29</v>
      </c>
      <c r="H2846">
        <v>10.3</v>
      </c>
      <c r="I2846">
        <v>1429</v>
      </c>
      <c r="J2846">
        <v>2845</v>
      </c>
      <c r="K2846" t="str">
        <f t="shared" si="132"/>
        <v>2022</v>
      </c>
      <c r="L2846" t="str">
        <f t="shared" si="133"/>
        <v>07</v>
      </c>
      <c r="M2846" t="str">
        <f t="shared" si="134"/>
        <v>2022-07</v>
      </c>
    </row>
    <row r="2847" spans="1:13" x14ac:dyDescent="0.3">
      <c r="A2847" t="s">
        <v>14</v>
      </c>
      <c r="B2847" s="1">
        <v>47848</v>
      </c>
      <c r="C2847">
        <v>80</v>
      </c>
      <c r="D2847" t="s">
        <v>20</v>
      </c>
      <c r="E2847" s="1">
        <v>44770</v>
      </c>
      <c r="F2847" s="2">
        <v>0.66828703703703696</v>
      </c>
      <c r="G2847">
        <v>6.29</v>
      </c>
      <c r="H2847">
        <v>10.3</v>
      </c>
      <c r="I2847">
        <v>1429</v>
      </c>
      <c r="J2847">
        <v>2846</v>
      </c>
      <c r="K2847" t="str">
        <f t="shared" si="132"/>
        <v>2022</v>
      </c>
      <c r="L2847" t="str">
        <f t="shared" si="133"/>
        <v>07</v>
      </c>
      <c r="M2847" t="str">
        <f t="shared" si="134"/>
        <v>2022-07</v>
      </c>
    </row>
    <row r="2848" spans="1:13" x14ac:dyDescent="0.3">
      <c r="A2848" t="s">
        <v>14</v>
      </c>
      <c r="B2848" s="1">
        <v>47848</v>
      </c>
      <c r="C2848">
        <v>10</v>
      </c>
      <c r="D2848" t="s">
        <v>15</v>
      </c>
      <c r="E2848" s="1">
        <v>44824</v>
      </c>
      <c r="F2848" s="2">
        <v>0.63606481481481481</v>
      </c>
      <c r="G2848">
        <v>18.670000000000002</v>
      </c>
      <c r="H2848">
        <v>7.8</v>
      </c>
      <c r="I2848">
        <v>1430</v>
      </c>
      <c r="J2848">
        <v>2847</v>
      </c>
      <c r="K2848" t="str">
        <f t="shared" si="132"/>
        <v>2022</v>
      </c>
      <c r="L2848" t="str">
        <f t="shared" si="133"/>
        <v>09</v>
      </c>
      <c r="M2848" t="str">
        <f t="shared" si="134"/>
        <v>2022-09</v>
      </c>
    </row>
    <row r="2849" spans="1:13" x14ac:dyDescent="0.3">
      <c r="A2849" t="s">
        <v>14</v>
      </c>
      <c r="B2849" s="1">
        <v>47848</v>
      </c>
      <c r="C2849">
        <v>25</v>
      </c>
      <c r="D2849" t="s">
        <v>17</v>
      </c>
      <c r="E2849" s="1">
        <v>44824</v>
      </c>
      <c r="F2849" s="2">
        <v>0.63606481481481481</v>
      </c>
      <c r="G2849">
        <v>18.670000000000002</v>
      </c>
      <c r="H2849">
        <v>7.8</v>
      </c>
      <c r="I2849">
        <v>1430</v>
      </c>
      <c r="J2849">
        <v>2848</v>
      </c>
      <c r="K2849" t="str">
        <f t="shared" si="132"/>
        <v>2022</v>
      </c>
      <c r="L2849" t="str">
        <f t="shared" si="133"/>
        <v>09</v>
      </c>
      <c r="M2849" t="str">
        <f t="shared" si="134"/>
        <v>2022-09</v>
      </c>
    </row>
    <row r="2850" spans="1:13" x14ac:dyDescent="0.3">
      <c r="A2850" t="s">
        <v>14</v>
      </c>
      <c r="B2850" s="1">
        <v>47848</v>
      </c>
      <c r="C2850">
        <v>50</v>
      </c>
      <c r="D2850" t="s">
        <v>13</v>
      </c>
      <c r="E2850" s="1">
        <v>44824</v>
      </c>
      <c r="F2850" s="2">
        <v>0.63606481481481481</v>
      </c>
      <c r="G2850">
        <v>18.670000000000002</v>
      </c>
      <c r="H2850">
        <v>7.8</v>
      </c>
      <c r="I2850">
        <v>1430</v>
      </c>
      <c r="J2850">
        <v>2849</v>
      </c>
      <c r="K2850" t="str">
        <f t="shared" si="132"/>
        <v>2022</v>
      </c>
      <c r="L2850" t="str">
        <f t="shared" si="133"/>
        <v>09</v>
      </c>
      <c r="M2850" t="str">
        <f t="shared" si="134"/>
        <v>2022-09</v>
      </c>
    </row>
    <row r="2851" spans="1:13" x14ac:dyDescent="0.3">
      <c r="A2851" t="s">
        <v>10</v>
      </c>
      <c r="B2851" s="1">
        <v>47118</v>
      </c>
      <c r="C2851">
        <v>0</v>
      </c>
      <c r="D2851" t="s">
        <v>11</v>
      </c>
      <c r="E2851" s="1">
        <v>44634</v>
      </c>
      <c r="F2851" s="2">
        <v>0.70663194444444455</v>
      </c>
      <c r="G2851">
        <v>5.86</v>
      </c>
      <c r="H2851">
        <v>9.6300000000000008</v>
      </c>
      <c r="I2851">
        <v>1431</v>
      </c>
      <c r="J2851">
        <v>2850</v>
      </c>
      <c r="K2851" t="str">
        <f t="shared" si="132"/>
        <v>2022</v>
      </c>
      <c r="L2851" t="str">
        <f t="shared" si="133"/>
        <v>03</v>
      </c>
      <c r="M2851" t="str">
        <f t="shared" si="134"/>
        <v>2022-03</v>
      </c>
    </row>
    <row r="2852" spans="1:13" x14ac:dyDescent="0.3">
      <c r="A2852" t="s">
        <v>10</v>
      </c>
      <c r="B2852" s="1">
        <v>47118</v>
      </c>
      <c r="C2852">
        <v>0</v>
      </c>
      <c r="D2852" t="s">
        <v>11</v>
      </c>
      <c r="E2852" s="1">
        <v>44679</v>
      </c>
      <c r="F2852" s="2">
        <v>0.5114467592592592</v>
      </c>
      <c r="G2852">
        <v>10.71</v>
      </c>
      <c r="H2852">
        <v>7.24</v>
      </c>
      <c r="I2852">
        <v>1432</v>
      </c>
      <c r="J2852">
        <v>2851</v>
      </c>
      <c r="K2852" t="str">
        <f t="shared" si="132"/>
        <v>2022</v>
      </c>
      <c r="L2852" t="str">
        <f t="shared" si="133"/>
        <v>04</v>
      </c>
      <c r="M2852" t="str">
        <f t="shared" si="134"/>
        <v>2022-04</v>
      </c>
    </row>
    <row r="2853" spans="1:13" x14ac:dyDescent="0.3">
      <c r="A2853" t="s">
        <v>10</v>
      </c>
      <c r="B2853" s="1">
        <v>47118</v>
      </c>
      <c r="C2853">
        <v>25</v>
      </c>
      <c r="D2853" t="s">
        <v>17</v>
      </c>
      <c r="E2853" s="1">
        <v>44679</v>
      </c>
      <c r="F2853" s="2">
        <v>0.5114467592592592</v>
      </c>
      <c r="G2853">
        <v>10.71</v>
      </c>
      <c r="H2853">
        <v>7.24</v>
      </c>
      <c r="I2853">
        <v>1432</v>
      </c>
      <c r="J2853">
        <v>2852</v>
      </c>
      <c r="K2853" t="str">
        <f t="shared" si="132"/>
        <v>2022</v>
      </c>
      <c r="L2853" t="str">
        <f t="shared" si="133"/>
        <v>04</v>
      </c>
      <c r="M2853" t="str">
        <f t="shared" si="134"/>
        <v>2022-04</v>
      </c>
    </row>
    <row r="2854" spans="1:13" x14ac:dyDescent="0.3">
      <c r="A2854" t="s">
        <v>10</v>
      </c>
      <c r="B2854" s="1">
        <v>47118</v>
      </c>
      <c r="C2854">
        <v>20</v>
      </c>
      <c r="D2854" t="s">
        <v>16</v>
      </c>
      <c r="E2854" s="1">
        <v>44846</v>
      </c>
      <c r="F2854" s="2">
        <v>0.70118055555555558</v>
      </c>
      <c r="G2854">
        <v>6.18</v>
      </c>
      <c r="H2854">
        <v>9</v>
      </c>
      <c r="I2854">
        <v>1433</v>
      </c>
      <c r="J2854">
        <v>2853</v>
      </c>
      <c r="K2854" t="str">
        <f t="shared" si="132"/>
        <v>2022</v>
      </c>
      <c r="L2854" t="str">
        <f t="shared" si="133"/>
        <v>10</v>
      </c>
      <c r="M2854" t="str">
        <f t="shared" si="134"/>
        <v>2022-10</v>
      </c>
    </row>
    <row r="2855" spans="1:13" x14ac:dyDescent="0.3">
      <c r="A2855" t="s">
        <v>10</v>
      </c>
      <c r="B2855" s="1">
        <v>47118</v>
      </c>
      <c r="C2855">
        <v>40</v>
      </c>
      <c r="D2855" t="s">
        <v>12</v>
      </c>
      <c r="E2855" s="1">
        <v>44846</v>
      </c>
      <c r="F2855" s="2">
        <v>0.70118055555555558</v>
      </c>
      <c r="G2855">
        <v>6.18</v>
      </c>
      <c r="H2855">
        <v>9</v>
      </c>
      <c r="I2855">
        <v>1433</v>
      </c>
      <c r="J2855">
        <v>2854</v>
      </c>
      <c r="K2855" t="str">
        <f t="shared" si="132"/>
        <v>2022</v>
      </c>
      <c r="L2855" t="str">
        <f t="shared" si="133"/>
        <v>10</v>
      </c>
      <c r="M2855" t="str">
        <f t="shared" si="134"/>
        <v>2022-10</v>
      </c>
    </row>
    <row r="2856" spans="1:13" x14ac:dyDescent="0.3">
      <c r="A2856" t="s">
        <v>10</v>
      </c>
      <c r="B2856" s="1">
        <v>47118</v>
      </c>
      <c r="C2856">
        <v>80</v>
      </c>
      <c r="D2856" t="s">
        <v>20</v>
      </c>
      <c r="E2856" s="1">
        <v>44846</v>
      </c>
      <c r="F2856" s="2">
        <v>0.70118055555555558</v>
      </c>
      <c r="G2856">
        <v>6.18</v>
      </c>
      <c r="H2856">
        <v>9</v>
      </c>
      <c r="I2856">
        <v>1433</v>
      </c>
      <c r="J2856">
        <v>2855</v>
      </c>
      <c r="K2856" t="str">
        <f t="shared" si="132"/>
        <v>2022</v>
      </c>
      <c r="L2856" t="str">
        <f t="shared" si="133"/>
        <v>10</v>
      </c>
      <c r="M2856" t="str">
        <f t="shared" si="134"/>
        <v>2022-10</v>
      </c>
    </row>
    <row r="2857" spans="1:13" x14ac:dyDescent="0.3">
      <c r="A2857" t="s">
        <v>14</v>
      </c>
      <c r="B2857" s="1">
        <v>47848</v>
      </c>
      <c r="C2857">
        <v>20</v>
      </c>
      <c r="D2857" t="s">
        <v>16</v>
      </c>
      <c r="E2857" s="1">
        <v>44856</v>
      </c>
      <c r="F2857" s="2">
        <v>0.47402777777777777</v>
      </c>
      <c r="G2857">
        <v>5.59</v>
      </c>
      <c r="H2857">
        <v>13.33</v>
      </c>
      <c r="I2857">
        <v>1434</v>
      </c>
      <c r="J2857">
        <v>2856</v>
      </c>
      <c r="K2857" t="str">
        <f t="shared" si="132"/>
        <v>2022</v>
      </c>
      <c r="L2857" t="str">
        <f t="shared" si="133"/>
        <v>10</v>
      </c>
      <c r="M2857" t="str">
        <f t="shared" si="134"/>
        <v>2022-10</v>
      </c>
    </row>
    <row r="2858" spans="1:13" x14ac:dyDescent="0.3">
      <c r="A2858" t="s">
        <v>14</v>
      </c>
      <c r="B2858" s="1">
        <v>47848</v>
      </c>
      <c r="C2858">
        <v>40</v>
      </c>
      <c r="D2858" t="s">
        <v>12</v>
      </c>
      <c r="E2858" s="1">
        <v>44856</v>
      </c>
      <c r="F2858" s="2">
        <v>0.47402777777777777</v>
      </c>
      <c r="G2858">
        <v>5.59</v>
      </c>
      <c r="H2858">
        <v>13.33</v>
      </c>
      <c r="I2858">
        <v>1434</v>
      </c>
      <c r="J2858">
        <v>2857</v>
      </c>
      <c r="K2858" t="str">
        <f t="shared" si="132"/>
        <v>2022</v>
      </c>
      <c r="L2858" t="str">
        <f t="shared" si="133"/>
        <v>10</v>
      </c>
      <c r="M2858" t="str">
        <f t="shared" si="134"/>
        <v>2022-10</v>
      </c>
    </row>
    <row r="2859" spans="1:13" x14ac:dyDescent="0.3">
      <c r="A2859" t="s">
        <v>14</v>
      </c>
      <c r="B2859" s="1">
        <v>47848</v>
      </c>
      <c r="C2859">
        <v>50</v>
      </c>
      <c r="D2859" t="s">
        <v>13</v>
      </c>
      <c r="E2859" s="1">
        <v>44856</v>
      </c>
      <c r="F2859" s="2">
        <v>0.47402777777777777</v>
      </c>
      <c r="G2859">
        <v>5.59</v>
      </c>
      <c r="H2859">
        <v>13.33</v>
      </c>
      <c r="I2859">
        <v>1434</v>
      </c>
      <c r="J2859">
        <v>2858</v>
      </c>
      <c r="K2859" t="str">
        <f t="shared" si="132"/>
        <v>2022</v>
      </c>
      <c r="L2859" t="str">
        <f t="shared" si="133"/>
        <v>10</v>
      </c>
      <c r="M2859" t="str">
        <f t="shared" si="134"/>
        <v>2022-10</v>
      </c>
    </row>
    <row r="2860" spans="1:13" x14ac:dyDescent="0.3">
      <c r="A2860" t="s">
        <v>18</v>
      </c>
      <c r="B2860" t="s">
        <v>19</v>
      </c>
      <c r="C2860">
        <v>10</v>
      </c>
      <c r="D2860" t="s">
        <v>15</v>
      </c>
      <c r="E2860" s="1">
        <v>44867</v>
      </c>
      <c r="F2860" s="2">
        <v>0.5668171296296296</v>
      </c>
      <c r="G2860">
        <v>8.5</v>
      </c>
      <c r="H2860">
        <v>5.81</v>
      </c>
      <c r="I2860">
        <v>1435</v>
      </c>
      <c r="J2860">
        <v>2859</v>
      </c>
      <c r="K2860" t="str">
        <f t="shared" si="132"/>
        <v>2022</v>
      </c>
      <c r="L2860" t="str">
        <f t="shared" si="133"/>
        <v>11</v>
      </c>
      <c r="M2860" t="str">
        <f t="shared" si="134"/>
        <v>2022-11</v>
      </c>
    </row>
    <row r="2861" spans="1:13" x14ac:dyDescent="0.3">
      <c r="A2861" t="s">
        <v>10</v>
      </c>
      <c r="B2861" s="1">
        <v>47118</v>
      </c>
      <c r="C2861">
        <v>0</v>
      </c>
      <c r="D2861" t="s">
        <v>11</v>
      </c>
      <c r="E2861" s="1">
        <v>44924</v>
      </c>
      <c r="F2861" s="2">
        <v>0.56170138888888888</v>
      </c>
      <c r="G2861">
        <v>5.72</v>
      </c>
      <c r="H2861">
        <v>6</v>
      </c>
      <c r="I2861">
        <v>1436</v>
      </c>
      <c r="J2861">
        <v>2860</v>
      </c>
      <c r="K2861" t="str">
        <f t="shared" si="132"/>
        <v>2022</v>
      </c>
      <c r="L2861" t="str">
        <f t="shared" si="133"/>
        <v>12</v>
      </c>
      <c r="M2861" t="str">
        <f t="shared" si="134"/>
        <v>2022-12</v>
      </c>
    </row>
    <row r="2862" spans="1:13" x14ac:dyDescent="0.3">
      <c r="A2862" t="s">
        <v>10</v>
      </c>
      <c r="B2862" s="1">
        <v>47118</v>
      </c>
      <c r="C2862">
        <v>25</v>
      </c>
      <c r="D2862" t="s">
        <v>17</v>
      </c>
      <c r="E2862" s="1">
        <v>44924</v>
      </c>
      <c r="F2862" s="2">
        <v>0.56170138888888888</v>
      </c>
      <c r="G2862">
        <v>5.72</v>
      </c>
      <c r="H2862">
        <v>6</v>
      </c>
      <c r="I2862">
        <v>1436</v>
      </c>
      <c r="J2862">
        <v>2861</v>
      </c>
      <c r="K2862" t="str">
        <f t="shared" si="132"/>
        <v>2022</v>
      </c>
      <c r="L2862" t="str">
        <f t="shared" si="133"/>
        <v>12</v>
      </c>
      <c r="M2862" t="str">
        <f t="shared" si="134"/>
        <v>2022-12</v>
      </c>
    </row>
    <row r="2863" spans="1:13" x14ac:dyDescent="0.3">
      <c r="A2863" t="s">
        <v>10</v>
      </c>
      <c r="B2863" s="1">
        <v>47118</v>
      </c>
      <c r="C2863">
        <v>80</v>
      </c>
      <c r="D2863" t="s">
        <v>20</v>
      </c>
      <c r="E2863" s="1">
        <v>44924</v>
      </c>
      <c r="F2863" s="2">
        <v>0.56170138888888888</v>
      </c>
      <c r="G2863">
        <v>5.72</v>
      </c>
      <c r="H2863">
        <v>6</v>
      </c>
      <c r="I2863">
        <v>1436</v>
      </c>
      <c r="J2863">
        <v>2862</v>
      </c>
      <c r="K2863" t="str">
        <f t="shared" si="132"/>
        <v>2022</v>
      </c>
      <c r="L2863" t="str">
        <f t="shared" si="133"/>
        <v>12</v>
      </c>
      <c r="M2863" t="str">
        <f t="shared" si="134"/>
        <v>2022-12</v>
      </c>
    </row>
    <row r="2864" spans="1:13" x14ac:dyDescent="0.3">
      <c r="A2864" t="s">
        <v>14</v>
      </c>
      <c r="B2864" s="1">
        <v>47848</v>
      </c>
      <c r="C2864">
        <v>10</v>
      </c>
      <c r="D2864" t="s">
        <v>15</v>
      </c>
      <c r="E2864" s="1">
        <v>44993</v>
      </c>
      <c r="F2864" s="2">
        <v>0.79725694444444439</v>
      </c>
      <c r="G2864">
        <v>6.72</v>
      </c>
      <c r="H2864">
        <v>10.08</v>
      </c>
      <c r="I2864">
        <v>1437</v>
      </c>
      <c r="J2864">
        <v>2863</v>
      </c>
      <c r="K2864" t="str">
        <f t="shared" si="132"/>
        <v>2023</v>
      </c>
      <c r="L2864" t="str">
        <f t="shared" si="133"/>
        <v>03</v>
      </c>
      <c r="M2864" t="str">
        <f t="shared" si="134"/>
        <v>2023-03</v>
      </c>
    </row>
    <row r="2865" spans="1:13" x14ac:dyDescent="0.3">
      <c r="A2865" t="s">
        <v>14</v>
      </c>
      <c r="B2865" s="1">
        <v>47848</v>
      </c>
      <c r="C2865">
        <v>25</v>
      </c>
      <c r="D2865" t="s">
        <v>17</v>
      </c>
      <c r="E2865" s="1">
        <v>44993</v>
      </c>
      <c r="F2865" s="2">
        <v>0.79725694444444439</v>
      </c>
      <c r="G2865">
        <v>6.72</v>
      </c>
      <c r="H2865">
        <v>10.08</v>
      </c>
      <c r="I2865">
        <v>1437</v>
      </c>
      <c r="J2865">
        <v>2864</v>
      </c>
      <c r="K2865" t="str">
        <f t="shared" si="132"/>
        <v>2023</v>
      </c>
      <c r="L2865" t="str">
        <f t="shared" si="133"/>
        <v>03</v>
      </c>
      <c r="M2865" t="str">
        <f t="shared" si="134"/>
        <v>2023-03</v>
      </c>
    </row>
    <row r="2866" spans="1:13" x14ac:dyDescent="0.3">
      <c r="A2866" t="s">
        <v>14</v>
      </c>
      <c r="B2866" s="1">
        <v>47848</v>
      </c>
      <c r="C2866">
        <v>80</v>
      </c>
      <c r="D2866" t="s">
        <v>20</v>
      </c>
      <c r="E2866" s="1">
        <v>44993</v>
      </c>
      <c r="F2866" s="2">
        <v>0.79725694444444439</v>
      </c>
      <c r="G2866">
        <v>6.72</v>
      </c>
      <c r="H2866">
        <v>10.08</v>
      </c>
      <c r="I2866">
        <v>1437</v>
      </c>
      <c r="J2866">
        <v>2865</v>
      </c>
      <c r="K2866" t="str">
        <f t="shared" si="132"/>
        <v>2023</v>
      </c>
      <c r="L2866" t="str">
        <f t="shared" si="133"/>
        <v>03</v>
      </c>
      <c r="M2866" t="str">
        <f t="shared" si="134"/>
        <v>2023-03</v>
      </c>
    </row>
    <row r="2867" spans="1:13" x14ac:dyDescent="0.3">
      <c r="A2867" t="s">
        <v>14</v>
      </c>
      <c r="B2867" s="1">
        <v>47848</v>
      </c>
      <c r="C2867">
        <v>0</v>
      </c>
      <c r="D2867" t="s">
        <v>11</v>
      </c>
      <c r="E2867" s="1">
        <v>44744</v>
      </c>
      <c r="F2867" s="2">
        <v>0.58432870370370371</v>
      </c>
      <c r="G2867">
        <v>8.89</v>
      </c>
      <c r="H2867">
        <v>12.69</v>
      </c>
      <c r="I2867">
        <v>1438</v>
      </c>
      <c r="J2867">
        <v>2866</v>
      </c>
      <c r="K2867" t="str">
        <f t="shared" si="132"/>
        <v>2022</v>
      </c>
      <c r="L2867" t="str">
        <f t="shared" si="133"/>
        <v>07</v>
      </c>
      <c r="M2867" t="str">
        <f t="shared" si="134"/>
        <v>2022-07</v>
      </c>
    </row>
    <row r="2868" spans="1:13" x14ac:dyDescent="0.3">
      <c r="A2868" t="s">
        <v>10</v>
      </c>
      <c r="B2868" s="1">
        <v>47118</v>
      </c>
      <c r="C2868">
        <v>20</v>
      </c>
      <c r="D2868" t="s">
        <v>16</v>
      </c>
      <c r="E2868" s="1">
        <v>44745</v>
      </c>
      <c r="F2868" s="2">
        <v>0.83097222222222233</v>
      </c>
      <c r="G2868">
        <v>14.33</v>
      </c>
      <c r="H2868">
        <v>9.2899999999999991</v>
      </c>
      <c r="I2868">
        <v>1439</v>
      </c>
      <c r="J2868">
        <v>2867</v>
      </c>
      <c r="K2868" t="str">
        <f t="shared" si="132"/>
        <v>2022</v>
      </c>
      <c r="L2868" t="str">
        <f t="shared" si="133"/>
        <v>07</v>
      </c>
      <c r="M2868" t="str">
        <f t="shared" si="134"/>
        <v>2022-07</v>
      </c>
    </row>
    <row r="2869" spans="1:13" x14ac:dyDescent="0.3">
      <c r="A2869" t="s">
        <v>10</v>
      </c>
      <c r="B2869" s="1">
        <v>47118</v>
      </c>
      <c r="C2869">
        <v>25</v>
      </c>
      <c r="D2869" t="s">
        <v>17</v>
      </c>
      <c r="E2869" s="1">
        <v>44745</v>
      </c>
      <c r="F2869" s="2">
        <v>0.83097222222222233</v>
      </c>
      <c r="G2869">
        <v>14.33</v>
      </c>
      <c r="H2869">
        <v>9.2899999999999991</v>
      </c>
      <c r="I2869">
        <v>1439</v>
      </c>
      <c r="J2869">
        <v>2868</v>
      </c>
      <c r="K2869" t="str">
        <f t="shared" si="132"/>
        <v>2022</v>
      </c>
      <c r="L2869" t="str">
        <f t="shared" si="133"/>
        <v>07</v>
      </c>
      <c r="M2869" t="str">
        <f t="shared" si="134"/>
        <v>2022-07</v>
      </c>
    </row>
    <row r="2870" spans="1:13" x14ac:dyDescent="0.3">
      <c r="A2870" t="s">
        <v>10</v>
      </c>
      <c r="B2870" s="1">
        <v>47118</v>
      </c>
      <c r="C2870">
        <v>50</v>
      </c>
      <c r="D2870" t="s">
        <v>13</v>
      </c>
      <c r="E2870" s="1">
        <v>44745</v>
      </c>
      <c r="F2870" s="2">
        <v>0.83097222222222233</v>
      </c>
      <c r="G2870">
        <v>14.33</v>
      </c>
      <c r="H2870">
        <v>9.2899999999999991</v>
      </c>
      <c r="I2870">
        <v>1439</v>
      </c>
      <c r="J2870">
        <v>2869</v>
      </c>
      <c r="K2870" t="str">
        <f t="shared" si="132"/>
        <v>2022</v>
      </c>
      <c r="L2870" t="str">
        <f t="shared" si="133"/>
        <v>07</v>
      </c>
      <c r="M2870" t="str">
        <f t="shared" si="134"/>
        <v>2022-07</v>
      </c>
    </row>
    <row r="2871" spans="1:13" x14ac:dyDescent="0.3">
      <c r="A2871" t="s">
        <v>10</v>
      </c>
      <c r="B2871" s="1">
        <v>47118</v>
      </c>
      <c r="C2871">
        <v>20</v>
      </c>
      <c r="D2871" t="s">
        <v>16</v>
      </c>
      <c r="E2871" s="1">
        <v>44816</v>
      </c>
      <c r="F2871" s="2">
        <v>0.79327546296296303</v>
      </c>
      <c r="G2871">
        <v>6.24</v>
      </c>
      <c r="H2871">
        <v>14.26</v>
      </c>
      <c r="I2871">
        <v>1440</v>
      </c>
      <c r="J2871">
        <v>2870</v>
      </c>
      <c r="K2871" t="str">
        <f t="shared" si="132"/>
        <v>2022</v>
      </c>
      <c r="L2871" t="str">
        <f t="shared" si="133"/>
        <v>09</v>
      </c>
      <c r="M2871" t="str">
        <f t="shared" si="134"/>
        <v>2022-09</v>
      </c>
    </row>
    <row r="2872" spans="1:13" x14ac:dyDescent="0.3">
      <c r="A2872" t="s">
        <v>18</v>
      </c>
      <c r="B2872" t="s">
        <v>19</v>
      </c>
      <c r="C2872">
        <v>20</v>
      </c>
      <c r="D2872" t="s">
        <v>16</v>
      </c>
      <c r="E2872" s="1">
        <v>44849</v>
      </c>
      <c r="F2872" s="2">
        <v>0.81278935185185175</v>
      </c>
      <c r="G2872">
        <v>7.5</v>
      </c>
      <c r="H2872">
        <v>19.11</v>
      </c>
      <c r="I2872">
        <v>1441</v>
      </c>
      <c r="J2872">
        <v>2871</v>
      </c>
      <c r="K2872" t="str">
        <f t="shared" si="132"/>
        <v>2022</v>
      </c>
      <c r="L2872" t="str">
        <f t="shared" si="133"/>
        <v>10</v>
      </c>
      <c r="M2872" t="str">
        <f t="shared" si="134"/>
        <v>2022-10</v>
      </c>
    </row>
    <row r="2873" spans="1:13" x14ac:dyDescent="0.3">
      <c r="A2873" t="s">
        <v>18</v>
      </c>
      <c r="B2873" t="s">
        <v>19</v>
      </c>
      <c r="C2873">
        <v>25</v>
      </c>
      <c r="D2873" t="s">
        <v>17</v>
      </c>
      <c r="E2873" s="1">
        <v>44849</v>
      </c>
      <c r="F2873" s="2">
        <v>0.81278935185185175</v>
      </c>
      <c r="G2873">
        <v>7.5</v>
      </c>
      <c r="H2873">
        <v>19.11</v>
      </c>
      <c r="I2873">
        <v>1441</v>
      </c>
      <c r="J2873">
        <v>2872</v>
      </c>
      <c r="K2873" t="str">
        <f t="shared" si="132"/>
        <v>2022</v>
      </c>
      <c r="L2873" t="str">
        <f t="shared" si="133"/>
        <v>10</v>
      </c>
      <c r="M2873" t="str">
        <f t="shared" si="134"/>
        <v>2022-10</v>
      </c>
    </row>
    <row r="2874" spans="1:13" x14ac:dyDescent="0.3">
      <c r="A2874" t="s">
        <v>10</v>
      </c>
      <c r="B2874" s="1">
        <v>47118</v>
      </c>
      <c r="C2874">
        <v>20</v>
      </c>
      <c r="D2874" t="s">
        <v>16</v>
      </c>
      <c r="E2874" s="1">
        <v>44883</v>
      </c>
      <c r="F2874" s="2">
        <v>0.54858796296296297</v>
      </c>
      <c r="G2874">
        <v>11.98</v>
      </c>
      <c r="H2874">
        <v>9.39</v>
      </c>
      <c r="I2874">
        <v>1442</v>
      </c>
      <c r="J2874">
        <v>2873</v>
      </c>
      <c r="K2874" t="str">
        <f t="shared" si="132"/>
        <v>2022</v>
      </c>
      <c r="L2874" t="str">
        <f t="shared" si="133"/>
        <v>11</v>
      </c>
      <c r="M2874" t="str">
        <f t="shared" si="134"/>
        <v>2022-11</v>
      </c>
    </row>
    <row r="2875" spans="1:13" x14ac:dyDescent="0.3">
      <c r="A2875" t="s">
        <v>21</v>
      </c>
      <c r="B2875" t="s">
        <v>19</v>
      </c>
      <c r="C2875">
        <v>20</v>
      </c>
      <c r="D2875" t="s">
        <v>16</v>
      </c>
      <c r="E2875" s="1">
        <v>44900</v>
      </c>
      <c r="F2875" s="2">
        <v>0.70681712962962961</v>
      </c>
      <c r="G2875">
        <v>8.0500000000000007</v>
      </c>
      <c r="H2875">
        <v>7.65</v>
      </c>
      <c r="I2875">
        <v>1443</v>
      </c>
      <c r="J2875">
        <v>2874</v>
      </c>
      <c r="K2875" t="str">
        <f t="shared" si="132"/>
        <v>2022</v>
      </c>
      <c r="L2875" t="str">
        <f t="shared" si="133"/>
        <v>12</v>
      </c>
      <c r="M2875" t="str">
        <f t="shared" si="134"/>
        <v>2022-12</v>
      </c>
    </row>
    <row r="2876" spans="1:13" x14ac:dyDescent="0.3">
      <c r="A2876" t="s">
        <v>21</v>
      </c>
      <c r="B2876" t="s">
        <v>19</v>
      </c>
      <c r="C2876">
        <v>25</v>
      </c>
      <c r="D2876" t="s">
        <v>17</v>
      </c>
      <c r="E2876" s="1">
        <v>44900</v>
      </c>
      <c r="F2876" s="2">
        <v>0.70681712962962961</v>
      </c>
      <c r="G2876">
        <v>8.0500000000000007</v>
      </c>
      <c r="H2876">
        <v>7.65</v>
      </c>
      <c r="I2876">
        <v>1443</v>
      </c>
      <c r="J2876">
        <v>2875</v>
      </c>
      <c r="K2876" t="str">
        <f t="shared" si="132"/>
        <v>2022</v>
      </c>
      <c r="L2876" t="str">
        <f t="shared" si="133"/>
        <v>12</v>
      </c>
      <c r="M2876" t="str">
        <f t="shared" si="134"/>
        <v>2022-12</v>
      </c>
    </row>
    <row r="2877" spans="1:13" x14ac:dyDescent="0.3">
      <c r="A2877" t="s">
        <v>21</v>
      </c>
      <c r="B2877" t="s">
        <v>19</v>
      </c>
      <c r="C2877">
        <v>80</v>
      </c>
      <c r="D2877" t="s">
        <v>20</v>
      </c>
      <c r="E2877" s="1">
        <v>44900</v>
      </c>
      <c r="F2877" s="2">
        <v>0.70681712962962961</v>
      </c>
      <c r="G2877">
        <v>8.0500000000000007</v>
      </c>
      <c r="H2877">
        <v>7.65</v>
      </c>
      <c r="I2877">
        <v>1443</v>
      </c>
      <c r="J2877">
        <v>2876</v>
      </c>
      <c r="K2877" t="str">
        <f t="shared" si="132"/>
        <v>2022</v>
      </c>
      <c r="L2877" t="str">
        <f t="shared" si="133"/>
        <v>12</v>
      </c>
      <c r="M2877" t="str">
        <f t="shared" si="134"/>
        <v>2022-12</v>
      </c>
    </row>
    <row r="2878" spans="1:13" x14ac:dyDescent="0.3">
      <c r="A2878" t="s">
        <v>22</v>
      </c>
      <c r="B2878" s="1">
        <v>47299</v>
      </c>
      <c r="C2878">
        <v>10</v>
      </c>
      <c r="D2878" t="s">
        <v>15</v>
      </c>
      <c r="E2878" s="1">
        <v>44784</v>
      </c>
      <c r="F2878" s="2">
        <v>0.60625000000000007</v>
      </c>
      <c r="G2878">
        <v>10.66</v>
      </c>
      <c r="H2878">
        <v>7.31</v>
      </c>
      <c r="I2878">
        <v>1444</v>
      </c>
      <c r="J2878">
        <v>2877</v>
      </c>
      <c r="K2878" t="str">
        <f t="shared" si="132"/>
        <v>2022</v>
      </c>
      <c r="L2878" t="str">
        <f t="shared" si="133"/>
        <v>08</v>
      </c>
      <c r="M2878" t="str">
        <f t="shared" si="134"/>
        <v>2022-08</v>
      </c>
    </row>
    <row r="2879" spans="1:13" x14ac:dyDescent="0.3">
      <c r="A2879" t="s">
        <v>22</v>
      </c>
      <c r="B2879" s="1">
        <v>47299</v>
      </c>
      <c r="C2879">
        <v>40</v>
      </c>
      <c r="D2879" t="s">
        <v>12</v>
      </c>
      <c r="E2879" s="1">
        <v>44784</v>
      </c>
      <c r="F2879" s="2">
        <v>0.60625000000000007</v>
      </c>
      <c r="G2879">
        <v>10.66</v>
      </c>
      <c r="H2879">
        <v>7.31</v>
      </c>
      <c r="I2879">
        <v>1444</v>
      </c>
      <c r="J2879">
        <v>2878</v>
      </c>
      <c r="K2879" t="str">
        <f t="shared" si="132"/>
        <v>2022</v>
      </c>
      <c r="L2879" t="str">
        <f t="shared" si="133"/>
        <v>08</v>
      </c>
      <c r="M2879" t="str">
        <f t="shared" si="134"/>
        <v>2022-08</v>
      </c>
    </row>
    <row r="2880" spans="1:13" x14ac:dyDescent="0.3">
      <c r="A2880" t="s">
        <v>22</v>
      </c>
      <c r="B2880" s="1">
        <v>47299</v>
      </c>
      <c r="C2880">
        <v>80</v>
      </c>
      <c r="D2880" t="s">
        <v>20</v>
      </c>
      <c r="E2880" s="1">
        <v>44784</v>
      </c>
      <c r="F2880" s="2">
        <v>0.60625000000000007</v>
      </c>
      <c r="G2880">
        <v>10.66</v>
      </c>
      <c r="H2880">
        <v>7.31</v>
      </c>
      <c r="I2880">
        <v>1444</v>
      </c>
      <c r="J2880">
        <v>2879</v>
      </c>
      <c r="K2880" t="str">
        <f t="shared" si="132"/>
        <v>2022</v>
      </c>
      <c r="L2880" t="str">
        <f t="shared" si="133"/>
        <v>08</v>
      </c>
      <c r="M2880" t="str">
        <f t="shared" si="134"/>
        <v>2022-08</v>
      </c>
    </row>
    <row r="2881" spans="1:13" x14ac:dyDescent="0.3">
      <c r="A2881" t="s">
        <v>14</v>
      </c>
      <c r="B2881" s="1">
        <v>47848</v>
      </c>
      <c r="C2881">
        <v>10</v>
      </c>
      <c r="D2881" t="s">
        <v>15</v>
      </c>
      <c r="E2881" s="1">
        <v>44807</v>
      </c>
      <c r="F2881" s="2">
        <v>0.52258101851851857</v>
      </c>
      <c r="G2881">
        <v>7.43</v>
      </c>
      <c r="H2881">
        <v>5.33</v>
      </c>
      <c r="I2881">
        <v>1445</v>
      </c>
      <c r="J2881">
        <v>2880</v>
      </c>
      <c r="K2881" t="str">
        <f t="shared" si="132"/>
        <v>2022</v>
      </c>
      <c r="L2881" t="str">
        <f t="shared" si="133"/>
        <v>09</v>
      </c>
      <c r="M2881" t="str">
        <f t="shared" si="134"/>
        <v>2022-09</v>
      </c>
    </row>
    <row r="2882" spans="1:13" x14ac:dyDescent="0.3">
      <c r="A2882" t="s">
        <v>18</v>
      </c>
      <c r="B2882" t="s">
        <v>19</v>
      </c>
      <c r="C2882">
        <v>20</v>
      </c>
      <c r="D2882" t="s">
        <v>16</v>
      </c>
      <c r="E2882" s="1">
        <v>44702</v>
      </c>
      <c r="F2882" s="2">
        <v>0.8111342592592593</v>
      </c>
      <c r="G2882">
        <v>7.06</v>
      </c>
      <c r="H2882">
        <v>13.81</v>
      </c>
      <c r="I2882">
        <v>1446</v>
      </c>
      <c r="J2882">
        <v>2881</v>
      </c>
      <c r="K2882" t="str">
        <f t="shared" si="132"/>
        <v>2022</v>
      </c>
      <c r="L2882" t="str">
        <f t="shared" si="133"/>
        <v>05</v>
      </c>
      <c r="M2882" t="str">
        <f t="shared" si="134"/>
        <v>2022-05</v>
      </c>
    </row>
    <row r="2883" spans="1:13" x14ac:dyDescent="0.3">
      <c r="A2883" t="s">
        <v>22</v>
      </c>
      <c r="B2883" s="1">
        <v>47299</v>
      </c>
      <c r="C2883">
        <v>0</v>
      </c>
      <c r="D2883" t="s">
        <v>11</v>
      </c>
      <c r="E2883" s="1">
        <v>44774</v>
      </c>
      <c r="F2883" s="2">
        <v>0.51582175925925922</v>
      </c>
      <c r="G2883">
        <v>6.85</v>
      </c>
      <c r="H2883">
        <v>8.86</v>
      </c>
      <c r="I2883">
        <v>1447</v>
      </c>
      <c r="J2883">
        <v>2882</v>
      </c>
      <c r="K2883" t="str">
        <f t="shared" ref="K2883:K2946" si="135">TEXT(E2883, "yyyy")</f>
        <v>2022</v>
      </c>
      <c r="L2883" t="str">
        <f t="shared" ref="L2883:L2946" si="136">TEXT(E2883, "mm")</f>
        <v>08</v>
      </c>
      <c r="M2883" t="str">
        <f t="shared" ref="M2883:M2946" si="137">TEXT(E2883, "yyyy-mm")</f>
        <v>2022-08</v>
      </c>
    </row>
    <row r="2884" spans="1:13" x14ac:dyDescent="0.3">
      <c r="A2884" t="s">
        <v>22</v>
      </c>
      <c r="B2884" s="1">
        <v>47299</v>
      </c>
      <c r="C2884">
        <v>40</v>
      </c>
      <c r="D2884" t="s">
        <v>12</v>
      </c>
      <c r="E2884" s="1">
        <v>44774</v>
      </c>
      <c r="F2884" s="2">
        <v>0.51582175925925922</v>
      </c>
      <c r="G2884">
        <v>6.85</v>
      </c>
      <c r="H2884">
        <v>8.86</v>
      </c>
      <c r="I2884">
        <v>1447</v>
      </c>
      <c r="J2884">
        <v>2883</v>
      </c>
      <c r="K2884" t="str">
        <f t="shared" si="135"/>
        <v>2022</v>
      </c>
      <c r="L2884" t="str">
        <f t="shared" si="136"/>
        <v>08</v>
      </c>
      <c r="M2884" t="str">
        <f t="shared" si="137"/>
        <v>2022-08</v>
      </c>
    </row>
    <row r="2885" spans="1:13" x14ac:dyDescent="0.3">
      <c r="A2885" t="s">
        <v>22</v>
      </c>
      <c r="B2885" s="1">
        <v>47299</v>
      </c>
      <c r="C2885">
        <v>10</v>
      </c>
      <c r="D2885" t="s">
        <v>15</v>
      </c>
      <c r="E2885" s="1">
        <v>44895</v>
      </c>
      <c r="F2885" s="2">
        <v>0.61957175925925922</v>
      </c>
      <c r="G2885">
        <v>16.600000000000001</v>
      </c>
      <c r="H2885">
        <v>6.85</v>
      </c>
      <c r="I2885">
        <v>1448</v>
      </c>
      <c r="J2885">
        <v>2884</v>
      </c>
      <c r="K2885" t="str">
        <f t="shared" si="135"/>
        <v>2022</v>
      </c>
      <c r="L2885" t="str">
        <f t="shared" si="136"/>
        <v>11</v>
      </c>
      <c r="M2885" t="str">
        <f t="shared" si="137"/>
        <v>2022-11</v>
      </c>
    </row>
    <row r="2886" spans="1:13" x14ac:dyDescent="0.3">
      <c r="A2886" t="s">
        <v>14</v>
      </c>
      <c r="B2886" s="1">
        <v>47848</v>
      </c>
      <c r="C2886">
        <v>20</v>
      </c>
      <c r="D2886" t="s">
        <v>16</v>
      </c>
      <c r="E2886" s="1">
        <v>44930</v>
      </c>
      <c r="F2886" s="2">
        <v>0.84469907407407396</v>
      </c>
      <c r="G2886">
        <v>12.54</v>
      </c>
      <c r="H2886">
        <v>10.83</v>
      </c>
      <c r="I2886">
        <v>1449</v>
      </c>
      <c r="J2886">
        <v>2885</v>
      </c>
      <c r="K2886" t="str">
        <f t="shared" si="135"/>
        <v>2023</v>
      </c>
      <c r="L2886" t="str">
        <f t="shared" si="136"/>
        <v>01</v>
      </c>
      <c r="M2886" t="str">
        <f t="shared" si="137"/>
        <v>2023-01</v>
      </c>
    </row>
    <row r="2887" spans="1:13" x14ac:dyDescent="0.3">
      <c r="A2887" t="s">
        <v>10</v>
      </c>
      <c r="B2887" s="1">
        <v>47118</v>
      </c>
      <c r="C2887">
        <v>10</v>
      </c>
      <c r="D2887" t="s">
        <v>15</v>
      </c>
      <c r="E2887" s="1">
        <v>44792</v>
      </c>
      <c r="F2887" s="2">
        <v>0.56622685185185184</v>
      </c>
      <c r="G2887">
        <v>10.36</v>
      </c>
      <c r="H2887">
        <v>6.55</v>
      </c>
      <c r="I2887">
        <v>1450</v>
      </c>
      <c r="J2887">
        <v>2886</v>
      </c>
      <c r="K2887" t="str">
        <f t="shared" si="135"/>
        <v>2022</v>
      </c>
      <c r="L2887" t="str">
        <f t="shared" si="136"/>
        <v>08</v>
      </c>
      <c r="M2887" t="str">
        <f t="shared" si="137"/>
        <v>2022-08</v>
      </c>
    </row>
    <row r="2888" spans="1:13" x14ac:dyDescent="0.3">
      <c r="A2888" t="s">
        <v>14</v>
      </c>
      <c r="B2888" s="1">
        <v>47848</v>
      </c>
      <c r="C2888">
        <v>20</v>
      </c>
      <c r="D2888" t="s">
        <v>16</v>
      </c>
      <c r="E2888" s="1">
        <v>44840</v>
      </c>
      <c r="F2888" s="2">
        <v>0.55655092592592592</v>
      </c>
      <c r="G2888">
        <v>6.23</v>
      </c>
      <c r="H2888">
        <v>9.19</v>
      </c>
      <c r="I2888">
        <v>1451</v>
      </c>
      <c r="J2888">
        <v>2887</v>
      </c>
      <c r="K2888" t="str">
        <f t="shared" si="135"/>
        <v>2022</v>
      </c>
      <c r="L2888" t="str">
        <f t="shared" si="136"/>
        <v>10</v>
      </c>
      <c r="M2888" t="str">
        <f t="shared" si="137"/>
        <v>2022-10</v>
      </c>
    </row>
    <row r="2889" spans="1:13" x14ac:dyDescent="0.3">
      <c r="A2889" t="s">
        <v>21</v>
      </c>
      <c r="B2889" t="s">
        <v>19</v>
      </c>
      <c r="C2889">
        <v>20</v>
      </c>
      <c r="D2889" t="s">
        <v>16</v>
      </c>
      <c r="E2889" s="1">
        <v>44796</v>
      </c>
      <c r="F2889" s="2">
        <v>0.60373842592592586</v>
      </c>
      <c r="G2889">
        <v>11.55</v>
      </c>
      <c r="H2889">
        <v>7.95</v>
      </c>
      <c r="I2889">
        <v>1452</v>
      </c>
      <c r="J2889">
        <v>2888</v>
      </c>
      <c r="K2889" t="str">
        <f t="shared" si="135"/>
        <v>2022</v>
      </c>
      <c r="L2889" t="str">
        <f t="shared" si="136"/>
        <v>08</v>
      </c>
      <c r="M2889" t="str">
        <f t="shared" si="137"/>
        <v>2022-08</v>
      </c>
    </row>
    <row r="2890" spans="1:13" x14ac:dyDescent="0.3">
      <c r="A2890" t="s">
        <v>22</v>
      </c>
      <c r="B2890" s="1">
        <v>47299</v>
      </c>
      <c r="C2890">
        <v>0</v>
      </c>
      <c r="D2890" t="s">
        <v>11</v>
      </c>
      <c r="E2890" s="1">
        <v>44838</v>
      </c>
      <c r="F2890" s="2">
        <v>0.75228009259259254</v>
      </c>
      <c r="G2890">
        <v>7.49</v>
      </c>
      <c r="H2890">
        <v>19.21</v>
      </c>
      <c r="I2890">
        <v>1453</v>
      </c>
      <c r="J2890">
        <v>2889</v>
      </c>
      <c r="K2890" t="str">
        <f t="shared" si="135"/>
        <v>2022</v>
      </c>
      <c r="L2890" t="str">
        <f t="shared" si="136"/>
        <v>10</v>
      </c>
      <c r="M2890" t="str">
        <f t="shared" si="137"/>
        <v>2022-10</v>
      </c>
    </row>
    <row r="2891" spans="1:13" x14ac:dyDescent="0.3">
      <c r="A2891" t="s">
        <v>22</v>
      </c>
      <c r="B2891" s="1">
        <v>47299</v>
      </c>
      <c r="C2891">
        <v>40</v>
      </c>
      <c r="D2891" t="s">
        <v>12</v>
      </c>
      <c r="E2891" s="1">
        <v>44838</v>
      </c>
      <c r="F2891" s="2">
        <v>0.75228009259259254</v>
      </c>
      <c r="G2891">
        <v>7.49</v>
      </c>
      <c r="H2891">
        <v>19.21</v>
      </c>
      <c r="I2891">
        <v>1453</v>
      </c>
      <c r="J2891">
        <v>2890</v>
      </c>
      <c r="K2891" t="str">
        <f t="shared" si="135"/>
        <v>2022</v>
      </c>
      <c r="L2891" t="str">
        <f t="shared" si="136"/>
        <v>10</v>
      </c>
      <c r="M2891" t="str">
        <f t="shared" si="137"/>
        <v>2022-10</v>
      </c>
    </row>
    <row r="2892" spans="1:13" x14ac:dyDescent="0.3">
      <c r="A2892" t="s">
        <v>10</v>
      </c>
      <c r="B2892" s="1">
        <v>47118</v>
      </c>
      <c r="C2892">
        <v>10</v>
      </c>
      <c r="D2892" t="s">
        <v>15</v>
      </c>
      <c r="E2892" s="1">
        <v>44594</v>
      </c>
      <c r="F2892" s="2">
        <v>0.8067939814814814</v>
      </c>
      <c r="G2892">
        <v>5.09</v>
      </c>
      <c r="H2892">
        <v>16.73</v>
      </c>
      <c r="I2892">
        <v>1454</v>
      </c>
      <c r="J2892">
        <v>2891</v>
      </c>
      <c r="K2892" t="str">
        <f t="shared" si="135"/>
        <v>2022</v>
      </c>
      <c r="L2892" t="str">
        <f t="shared" si="136"/>
        <v>02</v>
      </c>
      <c r="M2892" t="str">
        <f t="shared" si="137"/>
        <v>2022-02</v>
      </c>
    </row>
    <row r="2893" spans="1:13" x14ac:dyDescent="0.3">
      <c r="A2893" t="s">
        <v>14</v>
      </c>
      <c r="B2893" s="1">
        <v>47848</v>
      </c>
      <c r="C2893">
        <v>0</v>
      </c>
      <c r="D2893" t="s">
        <v>11</v>
      </c>
      <c r="E2893" s="1">
        <v>44647</v>
      </c>
      <c r="F2893" s="2">
        <v>0.50688657407407411</v>
      </c>
      <c r="G2893">
        <v>7.28</v>
      </c>
      <c r="H2893">
        <v>8</v>
      </c>
      <c r="I2893">
        <v>1455</v>
      </c>
      <c r="J2893">
        <v>2892</v>
      </c>
      <c r="K2893" t="str">
        <f t="shared" si="135"/>
        <v>2022</v>
      </c>
      <c r="L2893" t="str">
        <f t="shared" si="136"/>
        <v>03</v>
      </c>
      <c r="M2893" t="str">
        <f t="shared" si="137"/>
        <v>2022-03</v>
      </c>
    </row>
    <row r="2894" spans="1:13" x14ac:dyDescent="0.3">
      <c r="A2894" t="s">
        <v>14</v>
      </c>
      <c r="B2894" s="1">
        <v>47848</v>
      </c>
      <c r="C2894">
        <v>25</v>
      </c>
      <c r="D2894" t="s">
        <v>17</v>
      </c>
      <c r="E2894" s="1">
        <v>44647</v>
      </c>
      <c r="F2894" s="2">
        <v>0.50688657407407411</v>
      </c>
      <c r="G2894">
        <v>7.28</v>
      </c>
      <c r="H2894">
        <v>8</v>
      </c>
      <c r="I2894">
        <v>1455</v>
      </c>
      <c r="J2894">
        <v>2893</v>
      </c>
      <c r="K2894" t="str">
        <f t="shared" si="135"/>
        <v>2022</v>
      </c>
      <c r="L2894" t="str">
        <f t="shared" si="136"/>
        <v>03</v>
      </c>
      <c r="M2894" t="str">
        <f t="shared" si="137"/>
        <v>2022-03</v>
      </c>
    </row>
    <row r="2895" spans="1:13" x14ac:dyDescent="0.3">
      <c r="A2895" t="s">
        <v>14</v>
      </c>
      <c r="B2895" s="1">
        <v>47848</v>
      </c>
      <c r="C2895">
        <v>50</v>
      </c>
      <c r="D2895" t="s">
        <v>13</v>
      </c>
      <c r="E2895" s="1">
        <v>44647</v>
      </c>
      <c r="F2895" s="2">
        <v>0.50688657407407411</v>
      </c>
      <c r="G2895">
        <v>7.28</v>
      </c>
      <c r="H2895">
        <v>8</v>
      </c>
      <c r="I2895">
        <v>1455</v>
      </c>
      <c r="J2895">
        <v>2894</v>
      </c>
      <c r="K2895" t="str">
        <f t="shared" si="135"/>
        <v>2022</v>
      </c>
      <c r="L2895" t="str">
        <f t="shared" si="136"/>
        <v>03</v>
      </c>
      <c r="M2895" t="str">
        <f t="shared" si="137"/>
        <v>2022-03</v>
      </c>
    </row>
    <row r="2896" spans="1:13" x14ac:dyDescent="0.3">
      <c r="A2896" t="s">
        <v>22</v>
      </c>
      <c r="B2896" s="1">
        <v>47299</v>
      </c>
      <c r="C2896">
        <v>20</v>
      </c>
      <c r="D2896" t="s">
        <v>16</v>
      </c>
      <c r="E2896" s="1">
        <v>44722</v>
      </c>
      <c r="F2896" s="2">
        <v>0.41741898148148149</v>
      </c>
      <c r="G2896">
        <v>6.74</v>
      </c>
      <c r="H2896">
        <v>9.18</v>
      </c>
      <c r="I2896">
        <v>1456</v>
      </c>
      <c r="J2896">
        <v>2895</v>
      </c>
      <c r="K2896" t="str">
        <f t="shared" si="135"/>
        <v>2022</v>
      </c>
      <c r="L2896" t="str">
        <f t="shared" si="136"/>
        <v>06</v>
      </c>
      <c r="M2896" t="str">
        <f t="shared" si="137"/>
        <v>2022-06</v>
      </c>
    </row>
    <row r="2897" spans="1:13" x14ac:dyDescent="0.3">
      <c r="A2897" t="s">
        <v>22</v>
      </c>
      <c r="B2897" s="1">
        <v>47299</v>
      </c>
      <c r="C2897">
        <v>25</v>
      </c>
      <c r="D2897" t="s">
        <v>17</v>
      </c>
      <c r="E2897" s="1">
        <v>44722</v>
      </c>
      <c r="F2897" s="2">
        <v>0.41741898148148149</v>
      </c>
      <c r="G2897">
        <v>6.74</v>
      </c>
      <c r="H2897">
        <v>9.18</v>
      </c>
      <c r="I2897">
        <v>1456</v>
      </c>
      <c r="J2897">
        <v>2896</v>
      </c>
      <c r="K2897" t="str">
        <f t="shared" si="135"/>
        <v>2022</v>
      </c>
      <c r="L2897" t="str">
        <f t="shared" si="136"/>
        <v>06</v>
      </c>
      <c r="M2897" t="str">
        <f t="shared" si="137"/>
        <v>2022-06</v>
      </c>
    </row>
    <row r="2898" spans="1:13" x14ac:dyDescent="0.3">
      <c r="A2898" t="s">
        <v>22</v>
      </c>
      <c r="B2898" s="1">
        <v>47299</v>
      </c>
      <c r="C2898">
        <v>80</v>
      </c>
      <c r="D2898" t="s">
        <v>20</v>
      </c>
      <c r="E2898" s="1">
        <v>44722</v>
      </c>
      <c r="F2898" s="2">
        <v>0.41741898148148149</v>
      </c>
      <c r="G2898">
        <v>6.74</v>
      </c>
      <c r="H2898">
        <v>9.18</v>
      </c>
      <c r="I2898">
        <v>1456</v>
      </c>
      <c r="J2898">
        <v>2897</v>
      </c>
      <c r="K2898" t="str">
        <f t="shared" si="135"/>
        <v>2022</v>
      </c>
      <c r="L2898" t="str">
        <f t="shared" si="136"/>
        <v>06</v>
      </c>
      <c r="M2898" t="str">
        <f t="shared" si="137"/>
        <v>2022-06</v>
      </c>
    </row>
    <row r="2899" spans="1:13" x14ac:dyDescent="0.3">
      <c r="A2899" t="s">
        <v>22</v>
      </c>
      <c r="B2899" s="1">
        <v>47299</v>
      </c>
      <c r="C2899">
        <v>10</v>
      </c>
      <c r="D2899" t="s">
        <v>15</v>
      </c>
      <c r="E2899" s="1">
        <v>44725</v>
      </c>
      <c r="F2899" s="2">
        <v>0.49377314814814816</v>
      </c>
      <c r="G2899">
        <v>10.68</v>
      </c>
      <c r="H2899">
        <v>10.77</v>
      </c>
      <c r="I2899">
        <v>1457</v>
      </c>
      <c r="J2899">
        <v>2898</v>
      </c>
      <c r="K2899" t="str">
        <f t="shared" si="135"/>
        <v>2022</v>
      </c>
      <c r="L2899" t="str">
        <f t="shared" si="136"/>
        <v>06</v>
      </c>
      <c r="M2899" t="str">
        <f t="shared" si="137"/>
        <v>2022-06</v>
      </c>
    </row>
    <row r="2900" spans="1:13" x14ac:dyDescent="0.3">
      <c r="A2900" t="s">
        <v>22</v>
      </c>
      <c r="B2900" s="1">
        <v>47299</v>
      </c>
      <c r="C2900">
        <v>40</v>
      </c>
      <c r="D2900" t="s">
        <v>12</v>
      </c>
      <c r="E2900" s="1">
        <v>44725</v>
      </c>
      <c r="F2900" s="2">
        <v>0.49377314814814816</v>
      </c>
      <c r="G2900">
        <v>10.68</v>
      </c>
      <c r="H2900">
        <v>10.77</v>
      </c>
      <c r="I2900">
        <v>1457</v>
      </c>
      <c r="J2900">
        <v>2899</v>
      </c>
      <c r="K2900" t="str">
        <f t="shared" si="135"/>
        <v>2022</v>
      </c>
      <c r="L2900" t="str">
        <f t="shared" si="136"/>
        <v>06</v>
      </c>
      <c r="M2900" t="str">
        <f t="shared" si="137"/>
        <v>2022-06</v>
      </c>
    </row>
    <row r="2901" spans="1:13" x14ac:dyDescent="0.3">
      <c r="A2901" t="s">
        <v>22</v>
      </c>
      <c r="B2901" s="1">
        <v>47299</v>
      </c>
      <c r="C2901">
        <v>80</v>
      </c>
      <c r="D2901" t="s">
        <v>20</v>
      </c>
      <c r="E2901" s="1">
        <v>44725</v>
      </c>
      <c r="F2901" s="2">
        <v>0.49377314814814816</v>
      </c>
      <c r="G2901">
        <v>10.68</v>
      </c>
      <c r="H2901">
        <v>10.77</v>
      </c>
      <c r="I2901">
        <v>1457</v>
      </c>
      <c r="J2901">
        <v>2900</v>
      </c>
      <c r="K2901" t="str">
        <f t="shared" si="135"/>
        <v>2022</v>
      </c>
      <c r="L2901" t="str">
        <f t="shared" si="136"/>
        <v>06</v>
      </c>
      <c r="M2901" t="str">
        <f t="shared" si="137"/>
        <v>2022-06</v>
      </c>
    </row>
    <row r="2902" spans="1:13" x14ac:dyDescent="0.3">
      <c r="A2902" t="s">
        <v>18</v>
      </c>
      <c r="B2902" t="s">
        <v>19</v>
      </c>
      <c r="C2902">
        <v>20</v>
      </c>
      <c r="D2902" t="s">
        <v>16</v>
      </c>
      <c r="E2902" s="1">
        <v>44743</v>
      </c>
      <c r="F2902" s="2">
        <v>0.70302083333333332</v>
      </c>
      <c r="G2902">
        <v>9.9</v>
      </c>
      <c r="H2902">
        <v>12.62</v>
      </c>
      <c r="I2902">
        <v>1458</v>
      </c>
      <c r="J2902">
        <v>2901</v>
      </c>
      <c r="K2902" t="str">
        <f t="shared" si="135"/>
        <v>2022</v>
      </c>
      <c r="L2902" t="str">
        <f t="shared" si="136"/>
        <v>07</v>
      </c>
      <c r="M2902" t="str">
        <f t="shared" si="137"/>
        <v>2022-07</v>
      </c>
    </row>
    <row r="2903" spans="1:13" x14ac:dyDescent="0.3">
      <c r="A2903" t="s">
        <v>18</v>
      </c>
      <c r="B2903" t="s">
        <v>19</v>
      </c>
      <c r="C2903">
        <v>25</v>
      </c>
      <c r="D2903" t="s">
        <v>17</v>
      </c>
      <c r="E2903" s="1">
        <v>44743</v>
      </c>
      <c r="F2903" s="2">
        <v>0.70302083333333332</v>
      </c>
      <c r="G2903">
        <v>9.9</v>
      </c>
      <c r="H2903">
        <v>12.62</v>
      </c>
      <c r="I2903">
        <v>1458</v>
      </c>
      <c r="J2903">
        <v>2902</v>
      </c>
      <c r="K2903" t="str">
        <f t="shared" si="135"/>
        <v>2022</v>
      </c>
      <c r="L2903" t="str">
        <f t="shared" si="136"/>
        <v>07</v>
      </c>
      <c r="M2903" t="str">
        <f t="shared" si="137"/>
        <v>2022-07</v>
      </c>
    </row>
    <row r="2904" spans="1:13" x14ac:dyDescent="0.3">
      <c r="A2904" t="s">
        <v>18</v>
      </c>
      <c r="B2904" t="s">
        <v>19</v>
      </c>
      <c r="C2904">
        <v>0</v>
      </c>
      <c r="D2904" t="s">
        <v>11</v>
      </c>
      <c r="E2904" s="1">
        <v>44764</v>
      </c>
      <c r="F2904" s="2">
        <v>0.53114583333333332</v>
      </c>
      <c r="G2904">
        <v>9.1199999999999992</v>
      </c>
      <c r="H2904">
        <v>5.08</v>
      </c>
      <c r="I2904">
        <v>1459</v>
      </c>
      <c r="J2904">
        <v>2903</v>
      </c>
      <c r="K2904" t="str">
        <f t="shared" si="135"/>
        <v>2022</v>
      </c>
      <c r="L2904" t="str">
        <f t="shared" si="136"/>
        <v>07</v>
      </c>
      <c r="M2904" t="str">
        <f t="shared" si="137"/>
        <v>2022-07</v>
      </c>
    </row>
    <row r="2905" spans="1:13" x14ac:dyDescent="0.3">
      <c r="A2905" t="s">
        <v>18</v>
      </c>
      <c r="B2905" t="s">
        <v>19</v>
      </c>
      <c r="C2905">
        <v>25</v>
      </c>
      <c r="D2905" t="s">
        <v>17</v>
      </c>
      <c r="E2905" s="1">
        <v>44764</v>
      </c>
      <c r="F2905" s="2">
        <v>0.53114583333333332</v>
      </c>
      <c r="G2905">
        <v>9.1199999999999992</v>
      </c>
      <c r="H2905">
        <v>5.08</v>
      </c>
      <c r="I2905">
        <v>1459</v>
      </c>
      <c r="J2905">
        <v>2904</v>
      </c>
      <c r="K2905" t="str">
        <f t="shared" si="135"/>
        <v>2022</v>
      </c>
      <c r="L2905" t="str">
        <f t="shared" si="136"/>
        <v>07</v>
      </c>
      <c r="M2905" t="str">
        <f t="shared" si="137"/>
        <v>2022-07</v>
      </c>
    </row>
    <row r="2906" spans="1:13" x14ac:dyDescent="0.3">
      <c r="A2906" t="s">
        <v>18</v>
      </c>
      <c r="B2906" t="s">
        <v>19</v>
      </c>
      <c r="C2906">
        <v>50</v>
      </c>
      <c r="D2906" t="s">
        <v>13</v>
      </c>
      <c r="E2906" s="1">
        <v>44764</v>
      </c>
      <c r="F2906" s="2">
        <v>0.53114583333333332</v>
      </c>
      <c r="G2906">
        <v>9.1199999999999992</v>
      </c>
      <c r="H2906">
        <v>5.08</v>
      </c>
      <c r="I2906">
        <v>1459</v>
      </c>
      <c r="J2906">
        <v>2905</v>
      </c>
      <c r="K2906" t="str">
        <f t="shared" si="135"/>
        <v>2022</v>
      </c>
      <c r="L2906" t="str">
        <f t="shared" si="136"/>
        <v>07</v>
      </c>
      <c r="M2906" t="str">
        <f t="shared" si="137"/>
        <v>2022-07</v>
      </c>
    </row>
    <row r="2907" spans="1:13" x14ac:dyDescent="0.3">
      <c r="A2907" t="s">
        <v>14</v>
      </c>
      <c r="B2907" s="1">
        <v>47848</v>
      </c>
      <c r="C2907">
        <v>20</v>
      </c>
      <c r="D2907" t="s">
        <v>16</v>
      </c>
      <c r="E2907" s="1">
        <v>44824</v>
      </c>
      <c r="F2907" s="2">
        <v>0.5502083333333333</v>
      </c>
      <c r="G2907">
        <v>6.44</v>
      </c>
      <c r="H2907">
        <v>11.09</v>
      </c>
      <c r="I2907">
        <v>1460</v>
      </c>
      <c r="J2907">
        <v>2906</v>
      </c>
      <c r="K2907" t="str">
        <f t="shared" si="135"/>
        <v>2022</v>
      </c>
      <c r="L2907" t="str">
        <f t="shared" si="136"/>
        <v>09</v>
      </c>
      <c r="M2907" t="str">
        <f t="shared" si="137"/>
        <v>2022-09</v>
      </c>
    </row>
    <row r="2908" spans="1:13" x14ac:dyDescent="0.3">
      <c r="A2908" t="s">
        <v>14</v>
      </c>
      <c r="B2908" s="1">
        <v>47848</v>
      </c>
      <c r="C2908">
        <v>40</v>
      </c>
      <c r="D2908" t="s">
        <v>12</v>
      </c>
      <c r="E2908" s="1">
        <v>44824</v>
      </c>
      <c r="F2908" s="2">
        <v>0.5502083333333333</v>
      </c>
      <c r="G2908">
        <v>6.44</v>
      </c>
      <c r="H2908">
        <v>11.09</v>
      </c>
      <c r="I2908">
        <v>1460</v>
      </c>
      <c r="J2908">
        <v>2907</v>
      </c>
      <c r="K2908" t="str">
        <f t="shared" si="135"/>
        <v>2022</v>
      </c>
      <c r="L2908" t="str">
        <f t="shared" si="136"/>
        <v>09</v>
      </c>
      <c r="M2908" t="str">
        <f t="shared" si="137"/>
        <v>2022-09</v>
      </c>
    </row>
    <row r="2909" spans="1:13" x14ac:dyDescent="0.3">
      <c r="A2909" t="s">
        <v>14</v>
      </c>
      <c r="B2909" s="1">
        <v>47848</v>
      </c>
      <c r="C2909">
        <v>50</v>
      </c>
      <c r="D2909" t="s">
        <v>13</v>
      </c>
      <c r="E2909" s="1">
        <v>44824</v>
      </c>
      <c r="F2909" s="2">
        <v>0.5502083333333333</v>
      </c>
      <c r="G2909">
        <v>6.44</v>
      </c>
      <c r="H2909">
        <v>11.09</v>
      </c>
      <c r="I2909">
        <v>1460</v>
      </c>
      <c r="J2909">
        <v>2908</v>
      </c>
      <c r="K2909" t="str">
        <f t="shared" si="135"/>
        <v>2022</v>
      </c>
      <c r="L2909" t="str">
        <f t="shared" si="136"/>
        <v>09</v>
      </c>
      <c r="M2909" t="str">
        <f t="shared" si="137"/>
        <v>2022-09</v>
      </c>
    </row>
    <row r="2910" spans="1:13" x14ac:dyDescent="0.3">
      <c r="A2910" t="s">
        <v>14</v>
      </c>
      <c r="B2910" s="1">
        <v>47848</v>
      </c>
      <c r="C2910">
        <v>20</v>
      </c>
      <c r="D2910" t="s">
        <v>16</v>
      </c>
      <c r="E2910" s="1">
        <v>44795</v>
      </c>
      <c r="F2910" s="2">
        <v>0.41317129629629629</v>
      </c>
      <c r="G2910">
        <v>13.17</v>
      </c>
      <c r="H2910">
        <v>10.41</v>
      </c>
      <c r="I2910">
        <v>1461</v>
      </c>
      <c r="J2910">
        <v>2909</v>
      </c>
      <c r="K2910" t="str">
        <f t="shared" si="135"/>
        <v>2022</v>
      </c>
      <c r="L2910" t="str">
        <f t="shared" si="136"/>
        <v>08</v>
      </c>
      <c r="M2910" t="str">
        <f t="shared" si="137"/>
        <v>2022-08</v>
      </c>
    </row>
    <row r="2911" spans="1:13" x14ac:dyDescent="0.3">
      <c r="A2911" t="s">
        <v>14</v>
      </c>
      <c r="B2911" s="1">
        <v>47848</v>
      </c>
      <c r="C2911">
        <v>20</v>
      </c>
      <c r="D2911" t="s">
        <v>16</v>
      </c>
      <c r="E2911" s="1">
        <v>44808</v>
      </c>
      <c r="F2911" s="2">
        <v>0.47403935185185181</v>
      </c>
      <c r="G2911">
        <v>6.41</v>
      </c>
      <c r="H2911">
        <v>8.5</v>
      </c>
      <c r="I2911">
        <v>1462</v>
      </c>
      <c r="J2911">
        <v>2910</v>
      </c>
      <c r="K2911" t="str">
        <f t="shared" si="135"/>
        <v>2022</v>
      </c>
      <c r="L2911" t="str">
        <f t="shared" si="136"/>
        <v>09</v>
      </c>
      <c r="M2911" t="str">
        <f t="shared" si="137"/>
        <v>2022-09</v>
      </c>
    </row>
    <row r="2912" spans="1:13" x14ac:dyDescent="0.3">
      <c r="A2912" t="s">
        <v>14</v>
      </c>
      <c r="B2912" s="1">
        <v>47848</v>
      </c>
      <c r="C2912">
        <v>0</v>
      </c>
      <c r="D2912" t="s">
        <v>11</v>
      </c>
      <c r="E2912" s="1">
        <v>44577</v>
      </c>
      <c r="F2912" s="2">
        <v>0.46026620370370369</v>
      </c>
      <c r="G2912">
        <v>7.3</v>
      </c>
      <c r="H2912">
        <v>8.31</v>
      </c>
      <c r="I2912">
        <v>1463</v>
      </c>
      <c r="J2912">
        <v>2911</v>
      </c>
      <c r="K2912" t="str">
        <f t="shared" si="135"/>
        <v>2022</v>
      </c>
      <c r="L2912" t="str">
        <f t="shared" si="136"/>
        <v>01</v>
      </c>
      <c r="M2912" t="str">
        <f t="shared" si="137"/>
        <v>2022-01</v>
      </c>
    </row>
    <row r="2913" spans="1:13" x14ac:dyDescent="0.3">
      <c r="A2913" t="s">
        <v>22</v>
      </c>
      <c r="B2913" s="1">
        <v>47299</v>
      </c>
      <c r="C2913">
        <v>0</v>
      </c>
      <c r="D2913" t="s">
        <v>11</v>
      </c>
      <c r="E2913" s="1">
        <v>44594</v>
      </c>
      <c r="F2913" s="2">
        <v>0.78560185185185183</v>
      </c>
      <c r="G2913">
        <v>13.42</v>
      </c>
      <c r="H2913">
        <v>16.399999999999999</v>
      </c>
      <c r="I2913">
        <v>1464</v>
      </c>
      <c r="J2913">
        <v>2912</v>
      </c>
      <c r="K2913" t="str">
        <f t="shared" si="135"/>
        <v>2022</v>
      </c>
      <c r="L2913" t="str">
        <f t="shared" si="136"/>
        <v>02</v>
      </c>
      <c r="M2913" t="str">
        <f t="shared" si="137"/>
        <v>2022-02</v>
      </c>
    </row>
    <row r="2914" spans="1:13" x14ac:dyDescent="0.3">
      <c r="A2914" t="s">
        <v>22</v>
      </c>
      <c r="B2914" s="1">
        <v>47299</v>
      </c>
      <c r="C2914">
        <v>25</v>
      </c>
      <c r="D2914" t="s">
        <v>17</v>
      </c>
      <c r="E2914" s="1">
        <v>44594</v>
      </c>
      <c r="F2914" s="2">
        <v>0.78560185185185183</v>
      </c>
      <c r="G2914">
        <v>13.42</v>
      </c>
      <c r="H2914">
        <v>16.399999999999999</v>
      </c>
      <c r="I2914">
        <v>1464</v>
      </c>
      <c r="J2914">
        <v>2913</v>
      </c>
      <c r="K2914" t="str">
        <f t="shared" si="135"/>
        <v>2022</v>
      </c>
      <c r="L2914" t="str">
        <f t="shared" si="136"/>
        <v>02</v>
      </c>
      <c r="M2914" t="str">
        <f t="shared" si="137"/>
        <v>2022-02</v>
      </c>
    </row>
    <row r="2915" spans="1:13" x14ac:dyDescent="0.3">
      <c r="A2915" t="s">
        <v>22</v>
      </c>
      <c r="B2915" s="1">
        <v>47299</v>
      </c>
      <c r="C2915">
        <v>80</v>
      </c>
      <c r="D2915" t="s">
        <v>20</v>
      </c>
      <c r="E2915" s="1">
        <v>44594</v>
      </c>
      <c r="F2915" s="2">
        <v>0.78560185185185183</v>
      </c>
      <c r="G2915">
        <v>13.42</v>
      </c>
      <c r="H2915">
        <v>16.399999999999999</v>
      </c>
      <c r="I2915">
        <v>1464</v>
      </c>
      <c r="J2915">
        <v>2914</v>
      </c>
      <c r="K2915" t="str">
        <f t="shared" si="135"/>
        <v>2022</v>
      </c>
      <c r="L2915" t="str">
        <f t="shared" si="136"/>
        <v>02</v>
      </c>
      <c r="M2915" t="str">
        <f t="shared" si="137"/>
        <v>2022-02</v>
      </c>
    </row>
    <row r="2916" spans="1:13" x14ac:dyDescent="0.3">
      <c r="A2916" t="s">
        <v>22</v>
      </c>
      <c r="B2916" s="1">
        <v>47299</v>
      </c>
      <c r="C2916">
        <v>10</v>
      </c>
      <c r="D2916" t="s">
        <v>15</v>
      </c>
      <c r="E2916" s="1">
        <v>44625</v>
      </c>
      <c r="F2916" s="2">
        <v>0.45321759259259259</v>
      </c>
      <c r="G2916">
        <v>6.74</v>
      </c>
      <c r="H2916">
        <v>14.97</v>
      </c>
      <c r="I2916">
        <v>1465</v>
      </c>
      <c r="J2916">
        <v>2915</v>
      </c>
      <c r="K2916" t="str">
        <f t="shared" si="135"/>
        <v>2022</v>
      </c>
      <c r="L2916" t="str">
        <f t="shared" si="136"/>
        <v>03</v>
      </c>
      <c r="M2916" t="str">
        <f t="shared" si="137"/>
        <v>2022-03</v>
      </c>
    </row>
    <row r="2917" spans="1:13" x14ac:dyDescent="0.3">
      <c r="A2917" t="s">
        <v>10</v>
      </c>
      <c r="B2917" s="1">
        <v>47118</v>
      </c>
      <c r="C2917">
        <v>0</v>
      </c>
      <c r="D2917" t="s">
        <v>11</v>
      </c>
      <c r="E2917" s="1">
        <v>44732</v>
      </c>
      <c r="F2917" s="2">
        <v>0.82395833333333324</v>
      </c>
      <c r="G2917">
        <v>11.88</v>
      </c>
      <c r="H2917">
        <v>5.62</v>
      </c>
      <c r="I2917">
        <v>1466</v>
      </c>
      <c r="J2917">
        <v>2916</v>
      </c>
      <c r="K2917" t="str">
        <f t="shared" si="135"/>
        <v>2022</v>
      </c>
      <c r="L2917" t="str">
        <f t="shared" si="136"/>
        <v>06</v>
      </c>
      <c r="M2917" t="str">
        <f t="shared" si="137"/>
        <v>2022-06</v>
      </c>
    </row>
    <row r="2918" spans="1:13" x14ac:dyDescent="0.3">
      <c r="A2918" t="s">
        <v>22</v>
      </c>
      <c r="B2918" s="1">
        <v>47299</v>
      </c>
      <c r="C2918">
        <v>20</v>
      </c>
      <c r="D2918" t="s">
        <v>16</v>
      </c>
      <c r="E2918" s="1">
        <v>44587</v>
      </c>
      <c r="F2918" s="2">
        <v>0.74668981481481478</v>
      </c>
      <c r="G2918">
        <v>6.72</v>
      </c>
      <c r="H2918">
        <v>5.84</v>
      </c>
      <c r="I2918">
        <v>1467</v>
      </c>
      <c r="J2918">
        <v>2917</v>
      </c>
      <c r="K2918" t="str">
        <f t="shared" si="135"/>
        <v>2022</v>
      </c>
      <c r="L2918" t="str">
        <f t="shared" si="136"/>
        <v>01</v>
      </c>
      <c r="M2918" t="str">
        <f t="shared" si="137"/>
        <v>2022-01</v>
      </c>
    </row>
    <row r="2919" spans="1:13" x14ac:dyDescent="0.3">
      <c r="A2919" t="s">
        <v>22</v>
      </c>
      <c r="B2919" s="1">
        <v>47299</v>
      </c>
      <c r="C2919">
        <v>25</v>
      </c>
      <c r="D2919" t="s">
        <v>17</v>
      </c>
      <c r="E2919" s="1">
        <v>44587</v>
      </c>
      <c r="F2919" s="2">
        <v>0.74668981481481478</v>
      </c>
      <c r="G2919">
        <v>6.72</v>
      </c>
      <c r="H2919">
        <v>5.84</v>
      </c>
      <c r="I2919">
        <v>1467</v>
      </c>
      <c r="J2919">
        <v>2918</v>
      </c>
      <c r="K2919" t="str">
        <f t="shared" si="135"/>
        <v>2022</v>
      </c>
      <c r="L2919" t="str">
        <f t="shared" si="136"/>
        <v>01</v>
      </c>
      <c r="M2919" t="str">
        <f t="shared" si="137"/>
        <v>2022-01</v>
      </c>
    </row>
    <row r="2920" spans="1:13" x14ac:dyDescent="0.3">
      <c r="A2920" t="s">
        <v>10</v>
      </c>
      <c r="B2920" s="1">
        <v>47118</v>
      </c>
      <c r="C2920">
        <v>10</v>
      </c>
      <c r="D2920" t="s">
        <v>15</v>
      </c>
      <c r="E2920" s="1">
        <v>44620</v>
      </c>
      <c r="F2920" s="2">
        <v>0.51398148148148148</v>
      </c>
      <c r="G2920">
        <v>6.77</v>
      </c>
      <c r="H2920">
        <v>6.54</v>
      </c>
      <c r="I2920">
        <v>1468</v>
      </c>
      <c r="J2920">
        <v>2919</v>
      </c>
      <c r="K2920" t="str">
        <f t="shared" si="135"/>
        <v>2022</v>
      </c>
      <c r="L2920" t="str">
        <f t="shared" si="136"/>
        <v>02</v>
      </c>
      <c r="M2920" t="str">
        <f t="shared" si="137"/>
        <v>2022-02</v>
      </c>
    </row>
    <row r="2921" spans="1:13" x14ac:dyDescent="0.3">
      <c r="A2921" t="s">
        <v>10</v>
      </c>
      <c r="B2921" s="1">
        <v>47118</v>
      </c>
      <c r="C2921">
        <v>25</v>
      </c>
      <c r="D2921" t="s">
        <v>17</v>
      </c>
      <c r="E2921" s="1">
        <v>44620</v>
      </c>
      <c r="F2921" s="2">
        <v>0.51398148148148148</v>
      </c>
      <c r="G2921">
        <v>6.77</v>
      </c>
      <c r="H2921">
        <v>6.54</v>
      </c>
      <c r="I2921">
        <v>1468</v>
      </c>
      <c r="J2921">
        <v>2920</v>
      </c>
      <c r="K2921" t="str">
        <f t="shared" si="135"/>
        <v>2022</v>
      </c>
      <c r="L2921" t="str">
        <f t="shared" si="136"/>
        <v>02</v>
      </c>
      <c r="M2921" t="str">
        <f t="shared" si="137"/>
        <v>2022-02</v>
      </c>
    </row>
    <row r="2922" spans="1:13" x14ac:dyDescent="0.3">
      <c r="A2922" t="s">
        <v>22</v>
      </c>
      <c r="B2922" s="1">
        <v>47299</v>
      </c>
      <c r="C2922">
        <v>0</v>
      </c>
      <c r="D2922" t="s">
        <v>11</v>
      </c>
      <c r="E2922" s="1">
        <v>44633</v>
      </c>
      <c r="F2922" s="2">
        <v>0.61050925925925925</v>
      </c>
      <c r="G2922">
        <v>6.98</v>
      </c>
      <c r="H2922">
        <v>8.4499999999999993</v>
      </c>
      <c r="I2922">
        <v>1469</v>
      </c>
      <c r="J2922">
        <v>2921</v>
      </c>
      <c r="K2922" t="str">
        <f t="shared" si="135"/>
        <v>2022</v>
      </c>
      <c r="L2922" t="str">
        <f t="shared" si="136"/>
        <v>03</v>
      </c>
      <c r="M2922" t="str">
        <f t="shared" si="137"/>
        <v>2022-03</v>
      </c>
    </row>
    <row r="2923" spans="1:13" x14ac:dyDescent="0.3">
      <c r="A2923" t="s">
        <v>22</v>
      </c>
      <c r="B2923" s="1">
        <v>47299</v>
      </c>
      <c r="C2923">
        <v>20</v>
      </c>
      <c r="D2923" t="s">
        <v>16</v>
      </c>
      <c r="E2923" s="1">
        <v>44890</v>
      </c>
      <c r="F2923" s="2">
        <v>0.49678240740740742</v>
      </c>
      <c r="G2923">
        <v>7.9</v>
      </c>
      <c r="H2923">
        <v>10.35</v>
      </c>
      <c r="I2923">
        <v>1470</v>
      </c>
      <c r="J2923">
        <v>2922</v>
      </c>
      <c r="K2923" t="str">
        <f t="shared" si="135"/>
        <v>2022</v>
      </c>
      <c r="L2923" t="str">
        <f t="shared" si="136"/>
        <v>11</v>
      </c>
      <c r="M2923" t="str">
        <f t="shared" si="137"/>
        <v>2022-11</v>
      </c>
    </row>
    <row r="2924" spans="1:13" x14ac:dyDescent="0.3">
      <c r="A2924" t="s">
        <v>22</v>
      </c>
      <c r="B2924" s="1">
        <v>47299</v>
      </c>
      <c r="C2924">
        <v>10</v>
      </c>
      <c r="D2924" t="s">
        <v>15</v>
      </c>
      <c r="E2924" s="1">
        <v>44894</v>
      </c>
      <c r="F2924" s="2">
        <v>0.70826388888888892</v>
      </c>
      <c r="G2924">
        <v>8.3699999999999992</v>
      </c>
      <c r="H2924">
        <v>7.49</v>
      </c>
      <c r="I2924">
        <v>1471</v>
      </c>
      <c r="J2924">
        <v>2923</v>
      </c>
      <c r="K2924" t="str">
        <f t="shared" si="135"/>
        <v>2022</v>
      </c>
      <c r="L2924" t="str">
        <f t="shared" si="136"/>
        <v>11</v>
      </c>
      <c r="M2924" t="str">
        <f t="shared" si="137"/>
        <v>2022-11</v>
      </c>
    </row>
    <row r="2925" spans="1:13" x14ac:dyDescent="0.3">
      <c r="A2925" t="s">
        <v>22</v>
      </c>
      <c r="B2925" s="1">
        <v>47299</v>
      </c>
      <c r="C2925">
        <v>25</v>
      </c>
      <c r="D2925" t="s">
        <v>17</v>
      </c>
      <c r="E2925" s="1">
        <v>44894</v>
      </c>
      <c r="F2925" s="2">
        <v>0.70826388888888892</v>
      </c>
      <c r="G2925">
        <v>8.3699999999999992</v>
      </c>
      <c r="H2925">
        <v>7.49</v>
      </c>
      <c r="I2925">
        <v>1471</v>
      </c>
      <c r="J2925">
        <v>2924</v>
      </c>
      <c r="K2925" t="str">
        <f t="shared" si="135"/>
        <v>2022</v>
      </c>
      <c r="L2925" t="str">
        <f t="shared" si="136"/>
        <v>11</v>
      </c>
      <c r="M2925" t="str">
        <f t="shared" si="137"/>
        <v>2022-11</v>
      </c>
    </row>
    <row r="2926" spans="1:13" x14ac:dyDescent="0.3">
      <c r="A2926" t="s">
        <v>14</v>
      </c>
      <c r="B2926" s="1">
        <v>47848</v>
      </c>
      <c r="C2926">
        <v>20</v>
      </c>
      <c r="D2926" t="s">
        <v>16</v>
      </c>
      <c r="E2926" s="1">
        <v>44928</v>
      </c>
      <c r="F2926" s="2">
        <v>0.63231481481481489</v>
      </c>
      <c r="G2926">
        <v>8.61</v>
      </c>
      <c r="H2926">
        <v>6.37</v>
      </c>
      <c r="I2926">
        <v>1472</v>
      </c>
      <c r="J2926">
        <v>2925</v>
      </c>
      <c r="K2926" t="str">
        <f t="shared" si="135"/>
        <v>2023</v>
      </c>
      <c r="L2926" t="str">
        <f t="shared" si="136"/>
        <v>01</v>
      </c>
      <c r="M2926" t="str">
        <f t="shared" si="137"/>
        <v>2023-01</v>
      </c>
    </row>
    <row r="2927" spans="1:13" x14ac:dyDescent="0.3">
      <c r="A2927" t="s">
        <v>14</v>
      </c>
      <c r="B2927" s="1">
        <v>47848</v>
      </c>
      <c r="C2927">
        <v>25</v>
      </c>
      <c r="D2927" t="s">
        <v>17</v>
      </c>
      <c r="E2927" s="1">
        <v>44928</v>
      </c>
      <c r="F2927" s="2">
        <v>0.63231481481481489</v>
      </c>
      <c r="G2927">
        <v>8.61</v>
      </c>
      <c r="H2927">
        <v>6.37</v>
      </c>
      <c r="I2927">
        <v>1472</v>
      </c>
      <c r="J2927">
        <v>2926</v>
      </c>
      <c r="K2927" t="str">
        <f t="shared" si="135"/>
        <v>2023</v>
      </c>
      <c r="L2927" t="str">
        <f t="shared" si="136"/>
        <v>01</v>
      </c>
      <c r="M2927" t="str">
        <f t="shared" si="137"/>
        <v>2023-01</v>
      </c>
    </row>
    <row r="2928" spans="1:13" x14ac:dyDescent="0.3">
      <c r="A2928" t="s">
        <v>14</v>
      </c>
      <c r="B2928" s="1">
        <v>47848</v>
      </c>
      <c r="C2928">
        <v>80</v>
      </c>
      <c r="D2928" t="s">
        <v>20</v>
      </c>
      <c r="E2928" s="1">
        <v>44928</v>
      </c>
      <c r="F2928" s="2">
        <v>0.63231481481481489</v>
      </c>
      <c r="G2928">
        <v>8.61</v>
      </c>
      <c r="H2928">
        <v>6.37</v>
      </c>
      <c r="I2928">
        <v>1472</v>
      </c>
      <c r="J2928">
        <v>2927</v>
      </c>
      <c r="K2928" t="str">
        <f t="shared" si="135"/>
        <v>2023</v>
      </c>
      <c r="L2928" t="str">
        <f t="shared" si="136"/>
        <v>01</v>
      </c>
      <c r="M2928" t="str">
        <f t="shared" si="137"/>
        <v>2023-01</v>
      </c>
    </row>
    <row r="2929" spans="1:13" x14ac:dyDescent="0.3">
      <c r="A2929" t="s">
        <v>10</v>
      </c>
      <c r="B2929" s="1">
        <v>47118</v>
      </c>
      <c r="C2929">
        <v>20</v>
      </c>
      <c r="D2929" t="s">
        <v>16</v>
      </c>
      <c r="E2929" s="1">
        <v>44562</v>
      </c>
      <c r="F2929" s="2">
        <v>0.57212962962962965</v>
      </c>
      <c r="G2929">
        <v>5.96</v>
      </c>
      <c r="H2929">
        <v>9.1199999999999992</v>
      </c>
      <c r="I2929">
        <v>1473</v>
      </c>
      <c r="J2929">
        <v>2928</v>
      </c>
      <c r="K2929" t="str">
        <f t="shared" si="135"/>
        <v>2022</v>
      </c>
      <c r="L2929" t="str">
        <f t="shared" si="136"/>
        <v>01</v>
      </c>
      <c r="M2929" t="str">
        <f t="shared" si="137"/>
        <v>2022-01</v>
      </c>
    </row>
    <row r="2930" spans="1:13" x14ac:dyDescent="0.3">
      <c r="A2930" t="s">
        <v>22</v>
      </c>
      <c r="B2930" s="1">
        <v>47299</v>
      </c>
      <c r="C2930">
        <v>20</v>
      </c>
      <c r="D2930" t="s">
        <v>16</v>
      </c>
      <c r="E2930" s="1">
        <v>44640</v>
      </c>
      <c r="F2930" s="2">
        <v>0.50556712962962969</v>
      </c>
      <c r="G2930">
        <v>7.58</v>
      </c>
      <c r="H2930">
        <v>9.0399999999999991</v>
      </c>
      <c r="I2930">
        <v>1474</v>
      </c>
      <c r="J2930">
        <v>2929</v>
      </c>
      <c r="K2930" t="str">
        <f t="shared" si="135"/>
        <v>2022</v>
      </c>
      <c r="L2930" t="str">
        <f t="shared" si="136"/>
        <v>03</v>
      </c>
      <c r="M2930" t="str">
        <f t="shared" si="137"/>
        <v>2022-03</v>
      </c>
    </row>
    <row r="2931" spans="1:13" x14ac:dyDescent="0.3">
      <c r="A2931" t="s">
        <v>22</v>
      </c>
      <c r="B2931" s="1">
        <v>47299</v>
      </c>
      <c r="C2931">
        <v>40</v>
      </c>
      <c r="D2931" t="s">
        <v>12</v>
      </c>
      <c r="E2931" s="1">
        <v>44640</v>
      </c>
      <c r="F2931" s="2">
        <v>0.50556712962962969</v>
      </c>
      <c r="G2931">
        <v>7.58</v>
      </c>
      <c r="H2931">
        <v>9.0399999999999991</v>
      </c>
      <c r="I2931">
        <v>1474</v>
      </c>
      <c r="J2931">
        <v>2930</v>
      </c>
      <c r="K2931" t="str">
        <f t="shared" si="135"/>
        <v>2022</v>
      </c>
      <c r="L2931" t="str">
        <f t="shared" si="136"/>
        <v>03</v>
      </c>
      <c r="M2931" t="str">
        <f t="shared" si="137"/>
        <v>2022-03</v>
      </c>
    </row>
    <row r="2932" spans="1:13" x14ac:dyDescent="0.3">
      <c r="A2932" t="s">
        <v>14</v>
      </c>
      <c r="B2932" s="1">
        <v>47848</v>
      </c>
      <c r="C2932">
        <v>0</v>
      </c>
      <c r="D2932" t="s">
        <v>11</v>
      </c>
      <c r="E2932" s="1">
        <v>44584</v>
      </c>
      <c r="F2932" s="2">
        <v>0.61217592592592596</v>
      </c>
      <c r="G2932">
        <v>7.18</v>
      </c>
      <c r="H2932">
        <v>10.56</v>
      </c>
      <c r="I2932">
        <v>1475</v>
      </c>
      <c r="J2932">
        <v>2931</v>
      </c>
      <c r="K2932" t="str">
        <f t="shared" si="135"/>
        <v>2022</v>
      </c>
      <c r="L2932" t="str">
        <f t="shared" si="136"/>
        <v>01</v>
      </c>
      <c r="M2932" t="str">
        <f t="shared" si="137"/>
        <v>2022-01</v>
      </c>
    </row>
    <row r="2933" spans="1:13" x14ac:dyDescent="0.3">
      <c r="A2933" t="s">
        <v>14</v>
      </c>
      <c r="B2933" s="1">
        <v>47848</v>
      </c>
      <c r="C2933">
        <v>25</v>
      </c>
      <c r="D2933" t="s">
        <v>17</v>
      </c>
      <c r="E2933" s="1">
        <v>44584</v>
      </c>
      <c r="F2933" s="2">
        <v>0.61217592592592596</v>
      </c>
      <c r="G2933">
        <v>7.18</v>
      </c>
      <c r="H2933">
        <v>10.56</v>
      </c>
      <c r="I2933">
        <v>1475</v>
      </c>
      <c r="J2933">
        <v>2932</v>
      </c>
      <c r="K2933" t="str">
        <f t="shared" si="135"/>
        <v>2022</v>
      </c>
      <c r="L2933" t="str">
        <f t="shared" si="136"/>
        <v>01</v>
      </c>
      <c r="M2933" t="str">
        <f t="shared" si="137"/>
        <v>2022-01</v>
      </c>
    </row>
    <row r="2934" spans="1:13" x14ac:dyDescent="0.3">
      <c r="A2934" t="s">
        <v>21</v>
      </c>
      <c r="B2934" t="s">
        <v>19</v>
      </c>
      <c r="C2934">
        <v>20</v>
      </c>
      <c r="D2934" t="s">
        <v>16</v>
      </c>
      <c r="E2934" s="1">
        <v>44612</v>
      </c>
      <c r="F2934" s="2">
        <v>0.56251157407407404</v>
      </c>
      <c r="G2934">
        <v>19.350000000000001</v>
      </c>
      <c r="H2934">
        <v>8.19</v>
      </c>
      <c r="I2934">
        <v>1476</v>
      </c>
      <c r="J2934">
        <v>2933</v>
      </c>
      <c r="K2934" t="str">
        <f t="shared" si="135"/>
        <v>2022</v>
      </c>
      <c r="L2934" t="str">
        <f t="shared" si="136"/>
        <v>02</v>
      </c>
      <c r="M2934" t="str">
        <f t="shared" si="137"/>
        <v>2022-02</v>
      </c>
    </row>
    <row r="2935" spans="1:13" x14ac:dyDescent="0.3">
      <c r="A2935" t="s">
        <v>21</v>
      </c>
      <c r="B2935" t="s">
        <v>19</v>
      </c>
      <c r="C2935">
        <v>25</v>
      </c>
      <c r="D2935" t="s">
        <v>17</v>
      </c>
      <c r="E2935" s="1">
        <v>44612</v>
      </c>
      <c r="F2935" s="2">
        <v>0.56251157407407404</v>
      </c>
      <c r="G2935">
        <v>19.350000000000001</v>
      </c>
      <c r="H2935">
        <v>8.19</v>
      </c>
      <c r="I2935">
        <v>1476</v>
      </c>
      <c r="J2935">
        <v>2934</v>
      </c>
      <c r="K2935" t="str">
        <f t="shared" si="135"/>
        <v>2022</v>
      </c>
      <c r="L2935" t="str">
        <f t="shared" si="136"/>
        <v>02</v>
      </c>
      <c r="M2935" t="str">
        <f t="shared" si="137"/>
        <v>2022-02</v>
      </c>
    </row>
    <row r="2936" spans="1:13" x14ac:dyDescent="0.3">
      <c r="A2936" t="s">
        <v>10</v>
      </c>
      <c r="B2936" s="1">
        <v>47118</v>
      </c>
      <c r="C2936">
        <v>0</v>
      </c>
      <c r="D2936" t="s">
        <v>11</v>
      </c>
      <c r="E2936" s="1">
        <v>44614</v>
      </c>
      <c r="F2936" s="2">
        <v>0.49121527777777779</v>
      </c>
      <c r="G2936">
        <v>8.42</v>
      </c>
      <c r="H2936">
        <v>10.41</v>
      </c>
      <c r="I2936">
        <v>1477</v>
      </c>
      <c r="J2936">
        <v>2935</v>
      </c>
      <c r="K2936" t="str">
        <f t="shared" si="135"/>
        <v>2022</v>
      </c>
      <c r="L2936" t="str">
        <f t="shared" si="136"/>
        <v>02</v>
      </c>
      <c r="M2936" t="str">
        <f t="shared" si="137"/>
        <v>2022-02</v>
      </c>
    </row>
    <row r="2937" spans="1:13" x14ac:dyDescent="0.3">
      <c r="A2937" t="s">
        <v>10</v>
      </c>
      <c r="B2937" s="1">
        <v>47118</v>
      </c>
      <c r="C2937">
        <v>40</v>
      </c>
      <c r="D2937" t="s">
        <v>12</v>
      </c>
      <c r="E2937" s="1">
        <v>44614</v>
      </c>
      <c r="F2937" s="2">
        <v>0.49121527777777779</v>
      </c>
      <c r="G2937">
        <v>8.42</v>
      </c>
      <c r="H2937">
        <v>10.41</v>
      </c>
      <c r="I2937">
        <v>1477</v>
      </c>
      <c r="J2937">
        <v>2936</v>
      </c>
      <c r="K2937" t="str">
        <f t="shared" si="135"/>
        <v>2022</v>
      </c>
      <c r="L2937" t="str">
        <f t="shared" si="136"/>
        <v>02</v>
      </c>
      <c r="M2937" t="str">
        <f t="shared" si="137"/>
        <v>2022-02</v>
      </c>
    </row>
    <row r="2938" spans="1:13" x14ac:dyDescent="0.3">
      <c r="A2938" t="s">
        <v>14</v>
      </c>
      <c r="B2938" s="1">
        <v>47848</v>
      </c>
      <c r="C2938">
        <v>10</v>
      </c>
      <c r="D2938" t="s">
        <v>15</v>
      </c>
      <c r="E2938" s="1">
        <v>44845</v>
      </c>
      <c r="F2938" s="2">
        <v>0.53765046296296293</v>
      </c>
      <c r="G2938">
        <v>6.7</v>
      </c>
      <c r="H2938">
        <v>6.75</v>
      </c>
      <c r="I2938">
        <v>1478</v>
      </c>
      <c r="J2938">
        <v>2937</v>
      </c>
      <c r="K2938" t="str">
        <f t="shared" si="135"/>
        <v>2022</v>
      </c>
      <c r="L2938" t="str">
        <f t="shared" si="136"/>
        <v>10</v>
      </c>
      <c r="M2938" t="str">
        <f t="shared" si="137"/>
        <v>2022-10</v>
      </c>
    </row>
    <row r="2939" spans="1:13" x14ac:dyDescent="0.3">
      <c r="A2939" t="s">
        <v>14</v>
      </c>
      <c r="B2939" s="1">
        <v>47848</v>
      </c>
      <c r="C2939">
        <v>20</v>
      </c>
      <c r="D2939" t="s">
        <v>16</v>
      </c>
      <c r="E2939" s="1">
        <v>44906</v>
      </c>
      <c r="F2939" s="2">
        <v>0.5955555555555555</v>
      </c>
      <c r="G2939">
        <v>8.1</v>
      </c>
      <c r="H2939">
        <v>20</v>
      </c>
      <c r="I2939">
        <v>1479</v>
      </c>
      <c r="J2939">
        <v>2938</v>
      </c>
      <c r="K2939" t="str">
        <f t="shared" si="135"/>
        <v>2022</v>
      </c>
      <c r="L2939" t="str">
        <f t="shared" si="136"/>
        <v>12</v>
      </c>
      <c r="M2939" t="str">
        <f t="shared" si="137"/>
        <v>2022-12</v>
      </c>
    </row>
    <row r="2940" spans="1:13" x14ac:dyDescent="0.3">
      <c r="A2940" t="s">
        <v>14</v>
      </c>
      <c r="B2940" s="1">
        <v>47848</v>
      </c>
      <c r="C2940">
        <v>20</v>
      </c>
      <c r="D2940" t="s">
        <v>16</v>
      </c>
      <c r="E2940" s="1">
        <v>44903</v>
      </c>
      <c r="F2940" s="2">
        <v>0.48234953703703703</v>
      </c>
      <c r="G2940">
        <v>11.45</v>
      </c>
      <c r="H2940">
        <v>8.23</v>
      </c>
      <c r="I2940">
        <v>1480</v>
      </c>
      <c r="J2940">
        <v>2939</v>
      </c>
      <c r="K2940" t="str">
        <f t="shared" si="135"/>
        <v>2022</v>
      </c>
      <c r="L2940" t="str">
        <f t="shared" si="136"/>
        <v>12</v>
      </c>
      <c r="M2940" t="str">
        <f t="shared" si="137"/>
        <v>2022-12</v>
      </c>
    </row>
    <row r="2941" spans="1:13" x14ac:dyDescent="0.3">
      <c r="A2941" t="s">
        <v>14</v>
      </c>
      <c r="B2941" s="1">
        <v>47848</v>
      </c>
      <c r="C2941">
        <v>40</v>
      </c>
      <c r="D2941" t="s">
        <v>12</v>
      </c>
      <c r="E2941" s="1">
        <v>44903</v>
      </c>
      <c r="F2941" s="2">
        <v>0.48234953703703703</v>
      </c>
      <c r="G2941">
        <v>11.45</v>
      </c>
      <c r="H2941">
        <v>8.23</v>
      </c>
      <c r="I2941">
        <v>1480</v>
      </c>
      <c r="J2941">
        <v>2940</v>
      </c>
      <c r="K2941" t="str">
        <f t="shared" si="135"/>
        <v>2022</v>
      </c>
      <c r="L2941" t="str">
        <f t="shared" si="136"/>
        <v>12</v>
      </c>
      <c r="M2941" t="str">
        <f t="shared" si="137"/>
        <v>2022-12</v>
      </c>
    </row>
    <row r="2942" spans="1:13" x14ac:dyDescent="0.3">
      <c r="A2942" t="s">
        <v>14</v>
      </c>
      <c r="B2942" s="1">
        <v>47848</v>
      </c>
      <c r="C2942">
        <v>50</v>
      </c>
      <c r="D2942" t="s">
        <v>13</v>
      </c>
      <c r="E2942" s="1">
        <v>44903</v>
      </c>
      <c r="F2942" s="2">
        <v>0.48234953703703703</v>
      </c>
      <c r="G2942">
        <v>11.45</v>
      </c>
      <c r="H2942">
        <v>8.23</v>
      </c>
      <c r="I2942">
        <v>1480</v>
      </c>
      <c r="J2942">
        <v>2941</v>
      </c>
      <c r="K2942" t="str">
        <f t="shared" si="135"/>
        <v>2022</v>
      </c>
      <c r="L2942" t="str">
        <f t="shared" si="136"/>
        <v>12</v>
      </c>
      <c r="M2942" t="str">
        <f t="shared" si="137"/>
        <v>2022-12</v>
      </c>
    </row>
    <row r="2943" spans="1:13" x14ac:dyDescent="0.3">
      <c r="A2943" t="s">
        <v>10</v>
      </c>
      <c r="B2943" s="1">
        <v>47118</v>
      </c>
      <c r="C2943">
        <v>0</v>
      </c>
      <c r="D2943" t="s">
        <v>11</v>
      </c>
      <c r="E2943" s="1">
        <v>44944</v>
      </c>
      <c r="F2943" s="2">
        <v>0.82590277777777776</v>
      </c>
      <c r="G2943">
        <v>7.67</v>
      </c>
      <c r="H2943">
        <v>11.59</v>
      </c>
      <c r="I2943">
        <v>1481</v>
      </c>
      <c r="J2943">
        <v>2942</v>
      </c>
      <c r="K2943" t="str">
        <f t="shared" si="135"/>
        <v>2023</v>
      </c>
      <c r="L2943" t="str">
        <f t="shared" si="136"/>
        <v>01</v>
      </c>
      <c r="M2943" t="str">
        <f t="shared" si="137"/>
        <v>2023-01</v>
      </c>
    </row>
    <row r="2944" spans="1:13" x14ac:dyDescent="0.3">
      <c r="A2944" t="s">
        <v>10</v>
      </c>
      <c r="B2944" s="1">
        <v>47118</v>
      </c>
      <c r="C2944">
        <v>25</v>
      </c>
      <c r="D2944" t="s">
        <v>17</v>
      </c>
      <c r="E2944" s="1">
        <v>44944</v>
      </c>
      <c r="F2944" s="2">
        <v>0.82590277777777776</v>
      </c>
      <c r="G2944">
        <v>7.67</v>
      </c>
      <c r="H2944">
        <v>11.59</v>
      </c>
      <c r="I2944">
        <v>1481</v>
      </c>
      <c r="J2944">
        <v>2943</v>
      </c>
      <c r="K2944" t="str">
        <f t="shared" si="135"/>
        <v>2023</v>
      </c>
      <c r="L2944" t="str">
        <f t="shared" si="136"/>
        <v>01</v>
      </c>
      <c r="M2944" t="str">
        <f t="shared" si="137"/>
        <v>2023-01</v>
      </c>
    </row>
    <row r="2945" spans="1:13" x14ac:dyDescent="0.3">
      <c r="A2945" t="s">
        <v>10</v>
      </c>
      <c r="B2945" s="1">
        <v>47118</v>
      </c>
      <c r="C2945">
        <v>50</v>
      </c>
      <c r="D2945" t="s">
        <v>13</v>
      </c>
      <c r="E2945" s="1">
        <v>44944</v>
      </c>
      <c r="F2945" s="2">
        <v>0.82590277777777776</v>
      </c>
      <c r="G2945">
        <v>7.67</v>
      </c>
      <c r="H2945">
        <v>11.59</v>
      </c>
      <c r="I2945">
        <v>1481</v>
      </c>
      <c r="J2945">
        <v>2944</v>
      </c>
      <c r="K2945" t="str">
        <f t="shared" si="135"/>
        <v>2023</v>
      </c>
      <c r="L2945" t="str">
        <f t="shared" si="136"/>
        <v>01</v>
      </c>
      <c r="M2945" t="str">
        <f t="shared" si="137"/>
        <v>2023-01</v>
      </c>
    </row>
    <row r="2946" spans="1:13" x14ac:dyDescent="0.3">
      <c r="A2946" t="s">
        <v>21</v>
      </c>
      <c r="B2946" t="s">
        <v>19</v>
      </c>
      <c r="C2946">
        <v>10</v>
      </c>
      <c r="D2946" t="s">
        <v>15</v>
      </c>
      <c r="E2946" s="1">
        <v>44945</v>
      </c>
      <c r="F2946" s="2">
        <v>0.39659722222222221</v>
      </c>
      <c r="G2946">
        <v>8.48</v>
      </c>
      <c r="H2946">
        <v>9.07</v>
      </c>
      <c r="I2946">
        <v>1482</v>
      </c>
      <c r="J2946">
        <v>2945</v>
      </c>
      <c r="K2946" t="str">
        <f t="shared" si="135"/>
        <v>2023</v>
      </c>
      <c r="L2946" t="str">
        <f t="shared" si="136"/>
        <v>01</v>
      </c>
      <c r="M2946" t="str">
        <f t="shared" si="137"/>
        <v>2023-01</v>
      </c>
    </row>
    <row r="2947" spans="1:13" x14ac:dyDescent="0.3">
      <c r="A2947" t="s">
        <v>21</v>
      </c>
      <c r="B2947" t="s">
        <v>19</v>
      </c>
      <c r="C2947">
        <v>40</v>
      </c>
      <c r="D2947" t="s">
        <v>12</v>
      </c>
      <c r="E2947" s="1">
        <v>44945</v>
      </c>
      <c r="F2947" s="2">
        <v>0.39659722222222221</v>
      </c>
      <c r="G2947">
        <v>8.48</v>
      </c>
      <c r="H2947">
        <v>9.07</v>
      </c>
      <c r="I2947">
        <v>1482</v>
      </c>
      <c r="J2947">
        <v>2946</v>
      </c>
      <c r="K2947" t="str">
        <f t="shared" ref="K2947:K3010" si="138">TEXT(E2947, "yyyy")</f>
        <v>2023</v>
      </c>
      <c r="L2947" t="str">
        <f t="shared" ref="L2947:L3010" si="139">TEXT(E2947, "mm")</f>
        <v>01</v>
      </c>
      <c r="M2947" t="str">
        <f t="shared" ref="M2947:M3010" si="140">TEXT(E2947, "yyyy-mm")</f>
        <v>2023-01</v>
      </c>
    </row>
    <row r="2948" spans="1:13" x14ac:dyDescent="0.3">
      <c r="A2948" t="s">
        <v>21</v>
      </c>
      <c r="B2948" t="s">
        <v>19</v>
      </c>
      <c r="C2948">
        <v>50</v>
      </c>
      <c r="D2948" t="s">
        <v>13</v>
      </c>
      <c r="E2948" s="1">
        <v>44945</v>
      </c>
      <c r="F2948" s="2">
        <v>0.39659722222222221</v>
      </c>
      <c r="G2948">
        <v>8.48</v>
      </c>
      <c r="H2948">
        <v>9.07</v>
      </c>
      <c r="I2948">
        <v>1482</v>
      </c>
      <c r="J2948">
        <v>2947</v>
      </c>
      <c r="K2948" t="str">
        <f t="shared" si="138"/>
        <v>2023</v>
      </c>
      <c r="L2948" t="str">
        <f t="shared" si="139"/>
        <v>01</v>
      </c>
      <c r="M2948" t="str">
        <f t="shared" si="140"/>
        <v>2023-01</v>
      </c>
    </row>
    <row r="2949" spans="1:13" x14ac:dyDescent="0.3">
      <c r="A2949" t="s">
        <v>14</v>
      </c>
      <c r="B2949" s="1">
        <v>47848</v>
      </c>
      <c r="C2949">
        <v>10</v>
      </c>
      <c r="D2949" t="s">
        <v>15</v>
      </c>
      <c r="E2949" s="1">
        <v>44741</v>
      </c>
      <c r="F2949" s="2">
        <v>0.55827546296296293</v>
      </c>
      <c r="G2949">
        <v>11.09</v>
      </c>
      <c r="H2949">
        <v>7.53</v>
      </c>
      <c r="I2949">
        <v>1483</v>
      </c>
      <c r="J2949">
        <v>2948</v>
      </c>
      <c r="K2949" t="str">
        <f t="shared" si="138"/>
        <v>2022</v>
      </c>
      <c r="L2949" t="str">
        <f t="shared" si="139"/>
        <v>06</v>
      </c>
      <c r="M2949" t="str">
        <f t="shared" si="140"/>
        <v>2022-06</v>
      </c>
    </row>
    <row r="2950" spans="1:13" x14ac:dyDescent="0.3">
      <c r="A2950" t="s">
        <v>14</v>
      </c>
      <c r="B2950" s="1">
        <v>47848</v>
      </c>
      <c r="C2950">
        <v>20</v>
      </c>
      <c r="D2950" t="s">
        <v>16</v>
      </c>
      <c r="E2950" s="1">
        <v>44773</v>
      </c>
      <c r="F2950" s="2">
        <v>0.70694444444444438</v>
      </c>
      <c r="G2950">
        <v>7.87</v>
      </c>
      <c r="H2950">
        <v>6.38</v>
      </c>
      <c r="I2950">
        <v>1484</v>
      </c>
      <c r="J2950">
        <v>2949</v>
      </c>
      <c r="K2950" t="str">
        <f t="shared" si="138"/>
        <v>2022</v>
      </c>
      <c r="L2950" t="str">
        <f t="shared" si="139"/>
        <v>07</v>
      </c>
      <c r="M2950" t="str">
        <f t="shared" si="140"/>
        <v>2022-07</v>
      </c>
    </row>
    <row r="2951" spans="1:13" x14ac:dyDescent="0.3">
      <c r="A2951" t="s">
        <v>14</v>
      </c>
      <c r="B2951" s="1">
        <v>47848</v>
      </c>
      <c r="C2951">
        <v>25</v>
      </c>
      <c r="D2951" t="s">
        <v>17</v>
      </c>
      <c r="E2951" s="1">
        <v>44773</v>
      </c>
      <c r="F2951" s="2">
        <v>0.70694444444444438</v>
      </c>
      <c r="G2951">
        <v>7.87</v>
      </c>
      <c r="H2951">
        <v>6.38</v>
      </c>
      <c r="I2951">
        <v>1484</v>
      </c>
      <c r="J2951">
        <v>2950</v>
      </c>
      <c r="K2951" t="str">
        <f t="shared" si="138"/>
        <v>2022</v>
      </c>
      <c r="L2951" t="str">
        <f t="shared" si="139"/>
        <v>07</v>
      </c>
      <c r="M2951" t="str">
        <f t="shared" si="140"/>
        <v>2022-07</v>
      </c>
    </row>
    <row r="2952" spans="1:13" x14ac:dyDescent="0.3">
      <c r="A2952" t="s">
        <v>14</v>
      </c>
      <c r="B2952" s="1">
        <v>47848</v>
      </c>
      <c r="C2952">
        <v>80</v>
      </c>
      <c r="D2952" t="s">
        <v>20</v>
      </c>
      <c r="E2952" s="1">
        <v>44773</v>
      </c>
      <c r="F2952" s="2">
        <v>0.70694444444444438</v>
      </c>
      <c r="G2952">
        <v>7.87</v>
      </c>
      <c r="H2952">
        <v>6.38</v>
      </c>
      <c r="I2952">
        <v>1484</v>
      </c>
      <c r="J2952">
        <v>2951</v>
      </c>
      <c r="K2952" t="str">
        <f t="shared" si="138"/>
        <v>2022</v>
      </c>
      <c r="L2952" t="str">
        <f t="shared" si="139"/>
        <v>07</v>
      </c>
      <c r="M2952" t="str">
        <f t="shared" si="140"/>
        <v>2022-07</v>
      </c>
    </row>
    <row r="2953" spans="1:13" x14ac:dyDescent="0.3">
      <c r="A2953" t="s">
        <v>14</v>
      </c>
      <c r="B2953" s="1">
        <v>47848</v>
      </c>
      <c r="C2953">
        <v>0</v>
      </c>
      <c r="D2953" t="s">
        <v>11</v>
      </c>
      <c r="E2953" s="1">
        <v>44796</v>
      </c>
      <c r="F2953" s="2">
        <v>0.33848379629629632</v>
      </c>
      <c r="G2953">
        <v>7.03</v>
      </c>
      <c r="H2953">
        <v>8.61</v>
      </c>
      <c r="I2953">
        <v>1485</v>
      </c>
      <c r="J2953">
        <v>2952</v>
      </c>
      <c r="K2953" t="str">
        <f t="shared" si="138"/>
        <v>2022</v>
      </c>
      <c r="L2953" t="str">
        <f t="shared" si="139"/>
        <v>08</v>
      </c>
      <c r="M2953" t="str">
        <f t="shared" si="140"/>
        <v>2022-08</v>
      </c>
    </row>
    <row r="2954" spans="1:13" x14ac:dyDescent="0.3">
      <c r="A2954" t="s">
        <v>18</v>
      </c>
      <c r="B2954" t="s">
        <v>19</v>
      </c>
      <c r="C2954">
        <v>20</v>
      </c>
      <c r="D2954" t="s">
        <v>16</v>
      </c>
      <c r="E2954" s="1">
        <v>44758</v>
      </c>
      <c r="F2954" s="2">
        <v>0.54571759259259256</v>
      </c>
      <c r="G2954">
        <v>9.48</v>
      </c>
      <c r="H2954">
        <v>4.83</v>
      </c>
      <c r="I2954">
        <v>1486</v>
      </c>
      <c r="J2954">
        <v>2953</v>
      </c>
      <c r="K2954" t="str">
        <f t="shared" si="138"/>
        <v>2022</v>
      </c>
      <c r="L2954" t="str">
        <f t="shared" si="139"/>
        <v>07</v>
      </c>
      <c r="M2954" t="str">
        <f t="shared" si="140"/>
        <v>2022-07</v>
      </c>
    </row>
    <row r="2955" spans="1:13" x14ac:dyDescent="0.3">
      <c r="A2955" t="s">
        <v>14</v>
      </c>
      <c r="B2955" s="1">
        <v>47848</v>
      </c>
      <c r="C2955">
        <v>0</v>
      </c>
      <c r="D2955" t="s">
        <v>11</v>
      </c>
      <c r="E2955" s="1">
        <v>44812</v>
      </c>
      <c r="F2955" s="2">
        <v>0.43048611111111112</v>
      </c>
      <c r="G2955">
        <v>7.18</v>
      </c>
      <c r="H2955">
        <v>6.54</v>
      </c>
      <c r="I2955">
        <v>1487</v>
      </c>
      <c r="J2955">
        <v>2954</v>
      </c>
      <c r="K2955" t="str">
        <f t="shared" si="138"/>
        <v>2022</v>
      </c>
      <c r="L2955" t="str">
        <f t="shared" si="139"/>
        <v>09</v>
      </c>
      <c r="M2955" t="str">
        <f t="shared" si="140"/>
        <v>2022-09</v>
      </c>
    </row>
    <row r="2956" spans="1:13" x14ac:dyDescent="0.3">
      <c r="A2956" t="s">
        <v>14</v>
      </c>
      <c r="B2956" s="1">
        <v>47848</v>
      </c>
      <c r="C2956">
        <v>0</v>
      </c>
      <c r="D2956" t="s">
        <v>11</v>
      </c>
      <c r="E2956" s="1">
        <v>44660</v>
      </c>
      <c r="F2956" s="2">
        <v>0.69783564814814814</v>
      </c>
      <c r="G2956">
        <v>11.83</v>
      </c>
      <c r="H2956">
        <v>6.35</v>
      </c>
      <c r="I2956">
        <v>1488</v>
      </c>
      <c r="J2956">
        <v>2955</v>
      </c>
      <c r="K2956" t="str">
        <f t="shared" si="138"/>
        <v>2022</v>
      </c>
      <c r="L2956" t="str">
        <f t="shared" si="139"/>
        <v>04</v>
      </c>
      <c r="M2956" t="str">
        <f t="shared" si="140"/>
        <v>2022-04</v>
      </c>
    </row>
    <row r="2957" spans="1:13" x14ac:dyDescent="0.3">
      <c r="A2957" t="s">
        <v>14</v>
      </c>
      <c r="B2957" s="1">
        <v>47848</v>
      </c>
      <c r="C2957">
        <v>25</v>
      </c>
      <c r="D2957" t="s">
        <v>17</v>
      </c>
      <c r="E2957" s="1">
        <v>44660</v>
      </c>
      <c r="F2957" s="2">
        <v>0.69783564814814814</v>
      </c>
      <c r="G2957">
        <v>11.83</v>
      </c>
      <c r="H2957">
        <v>6.35</v>
      </c>
      <c r="I2957">
        <v>1488</v>
      </c>
      <c r="J2957">
        <v>2956</v>
      </c>
      <c r="K2957" t="str">
        <f t="shared" si="138"/>
        <v>2022</v>
      </c>
      <c r="L2957" t="str">
        <f t="shared" si="139"/>
        <v>04</v>
      </c>
      <c r="M2957" t="str">
        <f t="shared" si="140"/>
        <v>2022-04</v>
      </c>
    </row>
    <row r="2958" spans="1:13" x14ac:dyDescent="0.3">
      <c r="A2958" t="s">
        <v>18</v>
      </c>
      <c r="B2958" t="s">
        <v>19</v>
      </c>
      <c r="C2958">
        <v>20</v>
      </c>
      <c r="D2958" t="s">
        <v>16</v>
      </c>
      <c r="E2958" s="1">
        <v>44684</v>
      </c>
      <c r="F2958" s="2">
        <v>0.4291666666666667</v>
      </c>
      <c r="G2958">
        <v>5.67</v>
      </c>
      <c r="H2958">
        <v>10.16</v>
      </c>
      <c r="I2958">
        <v>1489</v>
      </c>
      <c r="J2958">
        <v>2957</v>
      </c>
      <c r="K2958" t="str">
        <f t="shared" si="138"/>
        <v>2022</v>
      </c>
      <c r="L2958" t="str">
        <f t="shared" si="139"/>
        <v>05</v>
      </c>
      <c r="M2958" t="str">
        <f t="shared" si="140"/>
        <v>2022-05</v>
      </c>
    </row>
    <row r="2959" spans="1:13" x14ac:dyDescent="0.3">
      <c r="A2959" t="s">
        <v>18</v>
      </c>
      <c r="B2959" t="s">
        <v>19</v>
      </c>
      <c r="C2959">
        <v>40</v>
      </c>
      <c r="D2959" t="s">
        <v>12</v>
      </c>
      <c r="E2959" s="1">
        <v>44684</v>
      </c>
      <c r="F2959" s="2">
        <v>0.4291666666666667</v>
      </c>
      <c r="G2959">
        <v>5.67</v>
      </c>
      <c r="H2959">
        <v>10.16</v>
      </c>
      <c r="I2959">
        <v>1489</v>
      </c>
      <c r="J2959">
        <v>2958</v>
      </c>
      <c r="K2959" t="str">
        <f t="shared" si="138"/>
        <v>2022</v>
      </c>
      <c r="L2959" t="str">
        <f t="shared" si="139"/>
        <v>05</v>
      </c>
      <c r="M2959" t="str">
        <f t="shared" si="140"/>
        <v>2022-05</v>
      </c>
    </row>
    <row r="2960" spans="1:13" x14ac:dyDescent="0.3">
      <c r="A2960" t="s">
        <v>18</v>
      </c>
      <c r="B2960" t="s">
        <v>19</v>
      </c>
      <c r="C2960">
        <v>50</v>
      </c>
      <c r="D2960" t="s">
        <v>13</v>
      </c>
      <c r="E2960" s="1">
        <v>44684</v>
      </c>
      <c r="F2960" s="2">
        <v>0.4291666666666667</v>
      </c>
      <c r="G2960">
        <v>5.67</v>
      </c>
      <c r="H2960">
        <v>10.16</v>
      </c>
      <c r="I2960">
        <v>1489</v>
      </c>
      <c r="J2960">
        <v>2959</v>
      </c>
      <c r="K2960" t="str">
        <f t="shared" si="138"/>
        <v>2022</v>
      </c>
      <c r="L2960" t="str">
        <f t="shared" si="139"/>
        <v>05</v>
      </c>
      <c r="M2960" t="str">
        <f t="shared" si="140"/>
        <v>2022-05</v>
      </c>
    </row>
    <row r="2961" spans="1:13" x14ac:dyDescent="0.3">
      <c r="A2961" t="s">
        <v>10</v>
      </c>
      <c r="B2961" s="1">
        <v>47118</v>
      </c>
      <c r="C2961">
        <v>0</v>
      </c>
      <c r="D2961" t="s">
        <v>11</v>
      </c>
      <c r="E2961" s="1">
        <v>44736</v>
      </c>
      <c r="F2961" s="2">
        <v>0.54427083333333337</v>
      </c>
      <c r="G2961">
        <v>8.1199999999999992</v>
      </c>
      <c r="H2961">
        <v>13.51</v>
      </c>
      <c r="I2961">
        <v>1490</v>
      </c>
      <c r="J2961">
        <v>2960</v>
      </c>
      <c r="K2961" t="str">
        <f t="shared" si="138"/>
        <v>2022</v>
      </c>
      <c r="L2961" t="str">
        <f t="shared" si="139"/>
        <v>06</v>
      </c>
      <c r="M2961" t="str">
        <f t="shared" si="140"/>
        <v>2022-06</v>
      </c>
    </row>
    <row r="2962" spans="1:13" x14ac:dyDescent="0.3">
      <c r="A2962" t="s">
        <v>10</v>
      </c>
      <c r="B2962" s="1">
        <v>47118</v>
      </c>
      <c r="C2962">
        <v>40</v>
      </c>
      <c r="D2962" t="s">
        <v>12</v>
      </c>
      <c r="E2962" s="1">
        <v>44736</v>
      </c>
      <c r="F2962" s="2">
        <v>0.54427083333333337</v>
      </c>
      <c r="G2962">
        <v>8.1199999999999992</v>
      </c>
      <c r="H2962">
        <v>13.51</v>
      </c>
      <c r="I2962">
        <v>1490</v>
      </c>
      <c r="J2962">
        <v>2961</v>
      </c>
      <c r="K2962" t="str">
        <f t="shared" si="138"/>
        <v>2022</v>
      </c>
      <c r="L2962" t="str">
        <f t="shared" si="139"/>
        <v>06</v>
      </c>
      <c r="M2962" t="str">
        <f t="shared" si="140"/>
        <v>2022-06</v>
      </c>
    </row>
    <row r="2963" spans="1:13" x14ac:dyDescent="0.3">
      <c r="A2963" t="s">
        <v>14</v>
      </c>
      <c r="B2963" s="1">
        <v>47848</v>
      </c>
      <c r="C2963">
        <v>10</v>
      </c>
      <c r="D2963" t="s">
        <v>15</v>
      </c>
      <c r="E2963" s="1">
        <v>44666</v>
      </c>
      <c r="F2963" s="2">
        <v>0.5508333333333334</v>
      </c>
      <c r="G2963">
        <v>12.3</v>
      </c>
      <c r="H2963">
        <v>10.210000000000001</v>
      </c>
      <c r="I2963">
        <v>1491</v>
      </c>
      <c r="J2963">
        <v>2962</v>
      </c>
      <c r="K2963" t="str">
        <f t="shared" si="138"/>
        <v>2022</v>
      </c>
      <c r="L2963" t="str">
        <f t="shared" si="139"/>
        <v>04</v>
      </c>
      <c r="M2963" t="str">
        <f t="shared" si="140"/>
        <v>2022-04</v>
      </c>
    </row>
    <row r="2964" spans="1:13" x14ac:dyDescent="0.3">
      <c r="A2964" t="s">
        <v>14</v>
      </c>
      <c r="B2964" s="1">
        <v>47848</v>
      </c>
      <c r="C2964">
        <v>40</v>
      </c>
      <c r="D2964" t="s">
        <v>12</v>
      </c>
      <c r="E2964" s="1">
        <v>44666</v>
      </c>
      <c r="F2964" s="2">
        <v>0.5508333333333334</v>
      </c>
      <c r="G2964">
        <v>12.3</v>
      </c>
      <c r="H2964">
        <v>10.210000000000001</v>
      </c>
      <c r="I2964">
        <v>1491</v>
      </c>
      <c r="J2964">
        <v>2963</v>
      </c>
      <c r="K2964" t="str">
        <f t="shared" si="138"/>
        <v>2022</v>
      </c>
      <c r="L2964" t="str">
        <f t="shared" si="139"/>
        <v>04</v>
      </c>
      <c r="M2964" t="str">
        <f t="shared" si="140"/>
        <v>2022-04</v>
      </c>
    </row>
    <row r="2965" spans="1:13" x14ac:dyDescent="0.3">
      <c r="A2965" t="s">
        <v>14</v>
      </c>
      <c r="B2965" s="1">
        <v>47848</v>
      </c>
      <c r="C2965">
        <v>0</v>
      </c>
      <c r="D2965" t="s">
        <v>11</v>
      </c>
      <c r="E2965" s="1">
        <v>44838</v>
      </c>
      <c r="F2965" s="2">
        <v>0.86092592592592598</v>
      </c>
      <c r="G2965">
        <v>8.14</v>
      </c>
      <c r="H2965">
        <v>6</v>
      </c>
      <c r="I2965">
        <v>1492</v>
      </c>
      <c r="J2965">
        <v>2964</v>
      </c>
      <c r="K2965" t="str">
        <f t="shared" si="138"/>
        <v>2022</v>
      </c>
      <c r="L2965" t="str">
        <f t="shared" si="139"/>
        <v>10</v>
      </c>
      <c r="M2965" t="str">
        <f t="shared" si="140"/>
        <v>2022-10</v>
      </c>
    </row>
    <row r="2966" spans="1:13" x14ac:dyDescent="0.3">
      <c r="A2966" t="s">
        <v>10</v>
      </c>
      <c r="B2966" s="1">
        <v>47118</v>
      </c>
      <c r="C2966">
        <v>0</v>
      </c>
      <c r="D2966" t="s">
        <v>11</v>
      </c>
      <c r="E2966" s="1">
        <v>44846</v>
      </c>
      <c r="F2966" s="2">
        <v>0.36206018518518518</v>
      </c>
      <c r="G2966">
        <v>6.81</v>
      </c>
      <c r="H2966">
        <v>10.050000000000001</v>
      </c>
      <c r="I2966">
        <v>1493</v>
      </c>
      <c r="J2966">
        <v>2965</v>
      </c>
      <c r="K2966" t="str">
        <f t="shared" si="138"/>
        <v>2022</v>
      </c>
      <c r="L2966" t="str">
        <f t="shared" si="139"/>
        <v>10</v>
      </c>
      <c r="M2966" t="str">
        <f t="shared" si="140"/>
        <v>2022-10</v>
      </c>
    </row>
    <row r="2967" spans="1:13" x14ac:dyDescent="0.3">
      <c r="A2967" t="s">
        <v>10</v>
      </c>
      <c r="B2967" s="1">
        <v>47118</v>
      </c>
      <c r="C2967">
        <v>25</v>
      </c>
      <c r="D2967" t="s">
        <v>17</v>
      </c>
      <c r="E2967" s="1">
        <v>44846</v>
      </c>
      <c r="F2967" s="2">
        <v>0.36206018518518518</v>
      </c>
      <c r="G2967">
        <v>6.81</v>
      </c>
      <c r="H2967">
        <v>10.050000000000001</v>
      </c>
      <c r="I2967">
        <v>1493</v>
      </c>
      <c r="J2967">
        <v>2966</v>
      </c>
      <c r="K2967" t="str">
        <f t="shared" si="138"/>
        <v>2022</v>
      </c>
      <c r="L2967" t="str">
        <f t="shared" si="139"/>
        <v>10</v>
      </c>
      <c r="M2967" t="str">
        <f t="shared" si="140"/>
        <v>2022-10</v>
      </c>
    </row>
    <row r="2968" spans="1:13" x14ac:dyDescent="0.3">
      <c r="A2968" t="s">
        <v>10</v>
      </c>
      <c r="B2968" s="1">
        <v>47118</v>
      </c>
      <c r="C2968">
        <v>50</v>
      </c>
      <c r="D2968" t="s">
        <v>13</v>
      </c>
      <c r="E2968" s="1">
        <v>44846</v>
      </c>
      <c r="F2968" s="2">
        <v>0.36206018518518518</v>
      </c>
      <c r="G2968">
        <v>6.81</v>
      </c>
      <c r="H2968">
        <v>10.050000000000001</v>
      </c>
      <c r="I2968">
        <v>1493</v>
      </c>
      <c r="J2968">
        <v>2967</v>
      </c>
      <c r="K2968" t="str">
        <f t="shared" si="138"/>
        <v>2022</v>
      </c>
      <c r="L2968" t="str">
        <f t="shared" si="139"/>
        <v>10</v>
      </c>
      <c r="M2968" t="str">
        <f t="shared" si="140"/>
        <v>2022-10</v>
      </c>
    </row>
    <row r="2969" spans="1:13" x14ac:dyDescent="0.3">
      <c r="A2969" t="s">
        <v>21</v>
      </c>
      <c r="B2969" t="s">
        <v>19</v>
      </c>
      <c r="C2969">
        <v>0</v>
      </c>
      <c r="D2969" t="s">
        <v>11</v>
      </c>
      <c r="E2969" s="1">
        <v>44577</v>
      </c>
      <c r="F2969" s="2">
        <v>0.49519675925925927</v>
      </c>
      <c r="G2969">
        <v>7.91</v>
      </c>
      <c r="H2969">
        <v>17.22</v>
      </c>
      <c r="I2969">
        <v>1494</v>
      </c>
      <c r="J2969">
        <v>2968</v>
      </c>
      <c r="K2969" t="str">
        <f t="shared" si="138"/>
        <v>2022</v>
      </c>
      <c r="L2969" t="str">
        <f t="shared" si="139"/>
        <v>01</v>
      </c>
      <c r="M2969" t="str">
        <f t="shared" si="140"/>
        <v>2022-01</v>
      </c>
    </row>
    <row r="2970" spans="1:13" x14ac:dyDescent="0.3">
      <c r="A2970" t="s">
        <v>22</v>
      </c>
      <c r="B2970" s="1">
        <v>47299</v>
      </c>
      <c r="C2970">
        <v>0</v>
      </c>
      <c r="D2970" t="s">
        <v>11</v>
      </c>
      <c r="E2970" s="1">
        <v>44653</v>
      </c>
      <c r="F2970" s="2">
        <v>0.67104166666666665</v>
      </c>
      <c r="G2970">
        <v>10.08</v>
      </c>
      <c r="H2970">
        <v>6.17</v>
      </c>
      <c r="I2970">
        <v>1495</v>
      </c>
      <c r="J2970">
        <v>2969</v>
      </c>
      <c r="K2970" t="str">
        <f t="shared" si="138"/>
        <v>2022</v>
      </c>
      <c r="L2970" t="str">
        <f t="shared" si="139"/>
        <v>04</v>
      </c>
      <c r="M2970" t="str">
        <f t="shared" si="140"/>
        <v>2022-04</v>
      </c>
    </row>
    <row r="2971" spans="1:13" x14ac:dyDescent="0.3">
      <c r="A2971" t="s">
        <v>22</v>
      </c>
      <c r="B2971" s="1">
        <v>47299</v>
      </c>
      <c r="C2971">
        <v>10</v>
      </c>
      <c r="D2971" t="s">
        <v>15</v>
      </c>
      <c r="E2971" s="1">
        <v>44596</v>
      </c>
      <c r="F2971" s="2">
        <v>0.73980324074074078</v>
      </c>
      <c r="G2971">
        <v>7.33</v>
      </c>
      <c r="H2971">
        <v>13.68</v>
      </c>
      <c r="I2971">
        <v>1496</v>
      </c>
      <c r="J2971">
        <v>2970</v>
      </c>
      <c r="K2971" t="str">
        <f t="shared" si="138"/>
        <v>2022</v>
      </c>
      <c r="L2971" t="str">
        <f t="shared" si="139"/>
        <v>02</v>
      </c>
      <c r="M2971" t="str">
        <f t="shared" si="140"/>
        <v>2022-02</v>
      </c>
    </row>
    <row r="2972" spans="1:13" x14ac:dyDescent="0.3">
      <c r="A2972" t="s">
        <v>22</v>
      </c>
      <c r="B2972" s="1">
        <v>47299</v>
      </c>
      <c r="C2972">
        <v>40</v>
      </c>
      <c r="D2972" t="s">
        <v>12</v>
      </c>
      <c r="E2972" s="1">
        <v>44596</v>
      </c>
      <c r="F2972" s="2">
        <v>0.73980324074074078</v>
      </c>
      <c r="G2972">
        <v>7.33</v>
      </c>
      <c r="H2972">
        <v>13.68</v>
      </c>
      <c r="I2972">
        <v>1496</v>
      </c>
      <c r="J2972">
        <v>2971</v>
      </c>
      <c r="K2972" t="str">
        <f t="shared" si="138"/>
        <v>2022</v>
      </c>
      <c r="L2972" t="str">
        <f t="shared" si="139"/>
        <v>02</v>
      </c>
      <c r="M2972" t="str">
        <f t="shared" si="140"/>
        <v>2022-02</v>
      </c>
    </row>
    <row r="2973" spans="1:13" x14ac:dyDescent="0.3">
      <c r="A2973" t="s">
        <v>14</v>
      </c>
      <c r="B2973" s="1">
        <v>47848</v>
      </c>
      <c r="C2973">
        <v>10</v>
      </c>
      <c r="D2973" t="s">
        <v>15</v>
      </c>
      <c r="E2973" s="1">
        <v>44890</v>
      </c>
      <c r="F2973" s="2">
        <v>0.36489583333333336</v>
      </c>
      <c r="G2973">
        <v>6.78</v>
      </c>
      <c r="H2973">
        <v>13.35</v>
      </c>
      <c r="I2973">
        <v>1497</v>
      </c>
      <c r="J2973">
        <v>2972</v>
      </c>
      <c r="K2973" t="str">
        <f t="shared" si="138"/>
        <v>2022</v>
      </c>
      <c r="L2973" t="str">
        <f t="shared" si="139"/>
        <v>11</v>
      </c>
      <c r="M2973" t="str">
        <f t="shared" si="140"/>
        <v>2022-11</v>
      </c>
    </row>
    <row r="2974" spans="1:13" x14ac:dyDescent="0.3">
      <c r="A2974" t="s">
        <v>14</v>
      </c>
      <c r="B2974" s="1">
        <v>47848</v>
      </c>
      <c r="C2974">
        <v>40</v>
      </c>
      <c r="D2974" t="s">
        <v>12</v>
      </c>
      <c r="E2974" s="1">
        <v>44890</v>
      </c>
      <c r="F2974" s="2">
        <v>0.36489583333333336</v>
      </c>
      <c r="G2974">
        <v>6.78</v>
      </c>
      <c r="H2974">
        <v>13.35</v>
      </c>
      <c r="I2974">
        <v>1497</v>
      </c>
      <c r="J2974">
        <v>2973</v>
      </c>
      <c r="K2974" t="str">
        <f t="shared" si="138"/>
        <v>2022</v>
      </c>
      <c r="L2974" t="str">
        <f t="shared" si="139"/>
        <v>11</v>
      </c>
      <c r="M2974" t="str">
        <f t="shared" si="140"/>
        <v>2022-11</v>
      </c>
    </row>
    <row r="2975" spans="1:13" x14ac:dyDescent="0.3">
      <c r="A2975" t="s">
        <v>14</v>
      </c>
      <c r="B2975" s="1">
        <v>47848</v>
      </c>
      <c r="C2975">
        <v>50</v>
      </c>
      <c r="D2975" t="s">
        <v>13</v>
      </c>
      <c r="E2975" s="1">
        <v>44890</v>
      </c>
      <c r="F2975" s="2">
        <v>0.36489583333333336</v>
      </c>
      <c r="G2975">
        <v>6.78</v>
      </c>
      <c r="H2975">
        <v>13.35</v>
      </c>
      <c r="I2975">
        <v>1497</v>
      </c>
      <c r="J2975">
        <v>2974</v>
      </c>
      <c r="K2975" t="str">
        <f t="shared" si="138"/>
        <v>2022</v>
      </c>
      <c r="L2975" t="str">
        <f t="shared" si="139"/>
        <v>11</v>
      </c>
      <c r="M2975" t="str">
        <f t="shared" si="140"/>
        <v>2022-11</v>
      </c>
    </row>
    <row r="2976" spans="1:13" x14ac:dyDescent="0.3">
      <c r="A2976" t="s">
        <v>18</v>
      </c>
      <c r="B2976" t="s">
        <v>19</v>
      </c>
      <c r="C2976">
        <v>10</v>
      </c>
      <c r="D2976" t="s">
        <v>15</v>
      </c>
      <c r="E2976" s="1">
        <v>44904</v>
      </c>
      <c r="F2976" s="2">
        <v>0.53385416666666663</v>
      </c>
      <c r="G2976">
        <v>7.06</v>
      </c>
      <c r="H2976">
        <v>7.99</v>
      </c>
      <c r="I2976">
        <v>1498</v>
      </c>
      <c r="J2976">
        <v>2975</v>
      </c>
      <c r="K2976" t="str">
        <f t="shared" si="138"/>
        <v>2022</v>
      </c>
      <c r="L2976" t="str">
        <f t="shared" si="139"/>
        <v>12</v>
      </c>
      <c r="M2976" t="str">
        <f t="shared" si="140"/>
        <v>2022-12</v>
      </c>
    </row>
    <row r="2977" spans="1:13" x14ac:dyDescent="0.3">
      <c r="A2977" t="s">
        <v>10</v>
      </c>
      <c r="B2977" s="1">
        <v>47118</v>
      </c>
      <c r="C2977">
        <v>10</v>
      </c>
      <c r="D2977" t="s">
        <v>15</v>
      </c>
      <c r="E2977" s="1">
        <v>44913</v>
      </c>
      <c r="F2977" s="2">
        <v>0.61075231481481485</v>
      </c>
      <c r="G2977">
        <v>6.84</v>
      </c>
      <c r="H2977">
        <v>4.87</v>
      </c>
      <c r="I2977">
        <v>1499</v>
      </c>
      <c r="J2977">
        <v>2976</v>
      </c>
      <c r="K2977" t="str">
        <f t="shared" si="138"/>
        <v>2022</v>
      </c>
      <c r="L2977" t="str">
        <f t="shared" si="139"/>
        <v>12</v>
      </c>
      <c r="M2977" t="str">
        <f t="shared" si="140"/>
        <v>2022-12</v>
      </c>
    </row>
    <row r="2978" spans="1:13" x14ac:dyDescent="0.3">
      <c r="A2978" t="s">
        <v>10</v>
      </c>
      <c r="B2978" s="1">
        <v>47118</v>
      </c>
      <c r="C2978">
        <v>40</v>
      </c>
      <c r="D2978" t="s">
        <v>12</v>
      </c>
      <c r="E2978" s="1">
        <v>44913</v>
      </c>
      <c r="F2978" s="2">
        <v>0.61075231481481485</v>
      </c>
      <c r="G2978">
        <v>6.84</v>
      </c>
      <c r="H2978">
        <v>4.87</v>
      </c>
      <c r="I2978">
        <v>1499</v>
      </c>
      <c r="J2978">
        <v>2977</v>
      </c>
      <c r="K2978" t="str">
        <f t="shared" si="138"/>
        <v>2022</v>
      </c>
      <c r="L2978" t="str">
        <f t="shared" si="139"/>
        <v>12</v>
      </c>
      <c r="M2978" t="str">
        <f t="shared" si="140"/>
        <v>2022-12</v>
      </c>
    </row>
    <row r="2979" spans="1:13" x14ac:dyDescent="0.3">
      <c r="A2979" t="s">
        <v>21</v>
      </c>
      <c r="B2979" t="s">
        <v>19</v>
      </c>
      <c r="C2979">
        <v>20</v>
      </c>
      <c r="D2979" t="s">
        <v>16</v>
      </c>
      <c r="E2979" s="1">
        <v>44688</v>
      </c>
      <c r="F2979" s="2">
        <v>0.74011574074074071</v>
      </c>
      <c r="G2979">
        <v>7.28</v>
      </c>
      <c r="H2979">
        <v>12.08</v>
      </c>
      <c r="I2979">
        <v>1500</v>
      </c>
      <c r="J2979">
        <v>2978</v>
      </c>
      <c r="K2979" t="str">
        <f t="shared" si="138"/>
        <v>2022</v>
      </c>
      <c r="L2979" t="str">
        <f t="shared" si="139"/>
        <v>05</v>
      </c>
      <c r="M2979" t="str">
        <f t="shared" si="140"/>
        <v>2022-05</v>
      </c>
    </row>
    <row r="2980" spans="1:13" x14ac:dyDescent="0.3">
      <c r="A2980" t="s">
        <v>21</v>
      </c>
      <c r="B2980" t="s">
        <v>19</v>
      </c>
      <c r="C2980">
        <v>25</v>
      </c>
      <c r="D2980" t="s">
        <v>17</v>
      </c>
      <c r="E2980" s="1">
        <v>44688</v>
      </c>
      <c r="F2980" s="2">
        <v>0.74011574074074071</v>
      </c>
      <c r="G2980">
        <v>7.28</v>
      </c>
      <c r="H2980">
        <v>12.08</v>
      </c>
      <c r="I2980">
        <v>1500</v>
      </c>
      <c r="J2980">
        <v>2979</v>
      </c>
      <c r="K2980" t="str">
        <f t="shared" si="138"/>
        <v>2022</v>
      </c>
      <c r="L2980" t="str">
        <f t="shared" si="139"/>
        <v>05</v>
      </c>
      <c r="M2980" t="str">
        <f t="shared" si="140"/>
        <v>2022-05</v>
      </c>
    </row>
    <row r="2981" spans="1:13" x14ac:dyDescent="0.3">
      <c r="A2981" t="s">
        <v>10</v>
      </c>
      <c r="B2981" s="1">
        <v>47118</v>
      </c>
      <c r="C2981">
        <v>10</v>
      </c>
      <c r="D2981" t="s">
        <v>15</v>
      </c>
      <c r="E2981" s="1">
        <v>44764</v>
      </c>
      <c r="F2981" s="2">
        <v>0.44582175925925926</v>
      </c>
      <c r="G2981">
        <v>8.68</v>
      </c>
      <c r="H2981">
        <v>7.53</v>
      </c>
      <c r="I2981">
        <v>1501</v>
      </c>
      <c r="J2981">
        <v>2980</v>
      </c>
      <c r="K2981" t="str">
        <f t="shared" si="138"/>
        <v>2022</v>
      </c>
      <c r="L2981" t="str">
        <f t="shared" si="139"/>
        <v>07</v>
      </c>
      <c r="M2981" t="str">
        <f t="shared" si="140"/>
        <v>2022-07</v>
      </c>
    </row>
    <row r="2982" spans="1:13" x14ac:dyDescent="0.3">
      <c r="A2982" t="s">
        <v>22</v>
      </c>
      <c r="B2982" s="1">
        <v>47299</v>
      </c>
      <c r="C2982">
        <v>10</v>
      </c>
      <c r="D2982" t="s">
        <v>15</v>
      </c>
      <c r="E2982" s="1">
        <v>44594</v>
      </c>
      <c r="F2982" s="2">
        <v>0.70707175925925936</v>
      </c>
      <c r="G2982">
        <v>6.17</v>
      </c>
      <c r="H2982">
        <v>6.82</v>
      </c>
      <c r="I2982">
        <v>1502</v>
      </c>
      <c r="J2982">
        <v>2981</v>
      </c>
      <c r="K2982" t="str">
        <f t="shared" si="138"/>
        <v>2022</v>
      </c>
      <c r="L2982" t="str">
        <f t="shared" si="139"/>
        <v>02</v>
      </c>
      <c r="M2982" t="str">
        <f t="shared" si="140"/>
        <v>2022-02</v>
      </c>
    </row>
    <row r="2983" spans="1:13" x14ac:dyDescent="0.3">
      <c r="A2983" t="s">
        <v>22</v>
      </c>
      <c r="B2983" s="1">
        <v>47299</v>
      </c>
      <c r="C2983">
        <v>40</v>
      </c>
      <c r="D2983" t="s">
        <v>12</v>
      </c>
      <c r="E2983" s="1">
        <v>44594</v>
      </c>
      <c r="F2983" s="2">
        <v>0.70707175925925936</v>
      </c>
      <c r="G2983">
        <v>6.17</v>
      </c>
      <c r="H2983">
        <v>6.82</v>
      </c>
      <c r="I2983">
        <v>1502</v>
      </c>
      <c r="J2983">
        <v>2982</v>
      </c>
      <c r="K2983" t="str">
        <f t="shared" si="138"/>
        <v>2022</v>
      </c>
      <c r="L2983" t="str">
        <f t="shared" si="139"/>
        <v>02</v>
      </c>
      <c r="M2983" t="str">
        <f t="shared" si="140"/>
        <v>2022-02</v>
      </c>
    </row>
    <row r="2984" spans="1:13" x14ac:dyDescent="0.3">
      <c r="A2984" t="s">
        <v>14</v>
      </c>
      <c r="B2984" s="1">
        <v>47848</v>
      </c>
      <c r="C2984">
        <v>20</v>
      </c>
      <c r="D2984" t="s">
        <v>16</v>
      </c>
      <c r="E2984" s="1">
        <v>44650</v>
      </c>
      <c r="F2984" s="2">
        <v>0.61928240740740736</v>
      </c>
      <c r="G2984">
        <v>9.1</v>
      </c>
      <c r="H2984">
        <v>7.92</v>
      </c>
      <c r="I2984">
        <v>1503</v>
      </c>
      <c r="J2984">
        <v>2983</v>
      </c>
      <c r="K2984" t="str">
        <f t="shared" si="138"/>
        <v>2022</v>
      </c>
      <c r="L2984" t="str">
        <f t="shared" si="139"/>
        <v>03</v>
      </c>
      <c r="M2984" t="str">
        <f t="shared" si="140"/>
        <v>2022-03</v>
      </c>
    </row>
    <row r="2985" spans="1:13" x14ac:dyDescent="0.3">
      <c r="A2985" t="s">
        <v>14</v>
      </c>
      <c r="B2985" s="1">
        <v>47848</v>
      </c>
      <c r="C2985">
        <v>25</v>
      </c>
      <c r="D2985" t="s">
        <v>17</v>
      </c>
      <c r="E2985" s="1">
        <v>44650</v>
      </c>
      <c r="F2985" s="2">
        <v>0.61928240740740736</v>
      </c>
      <c r="G2985">
        <v>9.1</v>
      </c>
      <c r="H2985">
        <v>7.92</v>
      </c>
      <c r="I2985">
        <v>1503</v>
      </c>
      <c r="J2985">
        <v>2984</v>
      </c>
      <c r="K2985" t="str">
        <f t="shared" si="138"/>
        <v>2022</v>
      </c>
      <c r="L2985" t="str">
        <f t="shared" si="139"/>
        <v>03</v>
      </c>
      <c r="M2985" t="str">
        <f t="shared" si="140"/>
        <v>2022-03</v>
      </c>
    </row>
    <row r="2986" spans="1:13" x14ac:dyDescent="0.3">
      <c r="A2986" t="s">
        <v>14</v>
      </c>
      <c r="B2986" s="1">
        <v>47848</v>
      </c>
      <c r="C2986">
        <v>80</v>
      </c>
      <c r="D2986" t="s">
        <v>20</v>
      </c>
      <c r="E2986" s="1">
        <v>44650</v>
      </c>
      <c r="F2986" s="2">
        <v>0.61928240740740736</v>
      </c>
      <c r="G2986">
        <v>9.1</v>
      </c>
      <c r="H2986">
        <v>7.92</v>
      </c>
      <c r="I2986">
        <v>1503</v>
      </c>
      <c r="J2986">
        <v>2985</v>
      </c>
      <c r="K2986" t="str">
        <f t="shared" si="138"/>
        <v>2022</v>
      </c>
      <c r="L2986" t="str">
        <f t="shared" si="139"/>
        <v>03</v>
      </c>
      <c r="M2986" t="str">
        <f t="shared" si="140"/>
        <v>2022-03</v>
      </c>
    </row>
    <row r="2987" spans="1:13" x14ac:dyDescent="0.3">
      <c r="A2987" t="s">
        <v>22</v>
      </c>
      <c r="B2987" s="1">
        <v>47299</v>
      </c>
      <c r="C2987">
        <v>20</v>
      </c>
      <c r="D2987" t="s">
        <v>16</v>
      </c>
      <c r="E2987" s="1">
        <v>44885</v>
      </c>
      <c r="F2987" s="2">
        <v>0.67122685185185194</v>
      </c>
      <c r="G2987">
        <v>8.9</v>
      </c>
      <c r="H2987">
        <v>14.64</v>
      </c>
      <c r="I2987">
        <v>1504</v>
      </c>
      <c r="J2987">
        <v>2986</v>
      </c>
      <c r="K2987" t="str">
        <f t="shared" si="138"/>
        <v>2022</v>
      </c>
      <c r="L2987" t="str">
        <f t="shared" si="139"/>
        <v>11</v>
      </c>
      <c r="M2987" t="str">
        <f t="shared" si="140"/>
        <v>2022-11</v>
      </c>
    </row>
    <row r="2988" spans="1:13" x14ac:dyDescent="0.3">
      <c r="A2988" t="s">
        <v>22</v>
      </c>
      <c r="B2988" s="1">
        <v>47299</v>
      </c>
      <c r="C2988">
        <v>25</v>
      </c>
      <c r="D2988" t="s">
        <v>17</v>
      </c>
      <c r="E2988" s="1">
        <v>44885</v>
      </c>
      <c r="F2988" s="2">
        <v>0.67122685185185194</v>
      </c>
      <c r="G2988">
        <v>8.9</v>
      </c>
      <c r="H2988">
        <v>14.64</v>
      </c>
      <c r="I2988">
        <v>1504</v>
      </c>
      <c r="J2988">
        <v>2987</v>
      </c>
      <c r="K2988" t="str">
        <f t="shared" si="138"/>
        <v>2022</v>
      </c>
      <c r="L2988" t="str">
        <f t="shared" si="139"/>
        <v>11</v>
      </c>
      <c r="M2988" t="str">
        <f t="shared" si="140"/>
        <v>2022-11</v>
      </c>
    </row>
    <row r="2989" spans="1:13" x14ac:dyDescent="0.3">
      <c r="A2989" t="s">
        <v>21</v>
      </c>
      <c r="B2989" t="s">
        <v>19</v>
      </c>
      <c r="C2989">
        <v>20</v>
      </c>
      <c r="D2989" t="s">
        <v>16</v>
      </c>
      <c r="E2989" s="1">
        <v>44926</v>
      </c>
      <c r="F2989" s="2">
        <v>0.62497685185185181</v>
      </c>
      <c r="G2989">
        <v>7.37</v>
      </c>
      <c r="H2989">
        <v>8.6</v>
      </c>
      <c r="I2989">
        <v>1505</v>
      </c>
      <c r="J2989">
        <v>2988</v>
      </c>
      <c r="K2989" t="str">
        <f t="shared" si="138"/>
        <v>2022</v>
      </c>
      <c r="L2989" t="str">
        <f t="shared" si="139"/>
        <v>12</v>
      </c>
      <c r="M2989" t="str">
        <f t="shared" si="140"/>
        <v>2022-12</v>
      </c>
    </row>
    <row r="2990" spans="1:13" x14ac:dyDescent="0.3">
      <c r="A2990" t="s">
        <v>21</v>
      </c>
      <c r="B2990" t="s">
        <v>19</v>
      </c>
      <c r="C2990">
        <v>25</v>
      </c>
      <c r="D2990" t="s">
        <v>17</v>
      </c>
      <c r="E2990" s="1">
        <v>44926</v>
      </c>
      <c r="F2990" s="2">
        <v>0.62497685185185181</v>
      </c>
      <c r="G2990">
        <v>7.37</v>
      </c>
      <c r="H2990">
        <v>8.6</v>
      </c>
      <c r="I2990">
        <v>1505</v>
      </c>
      <c r="J2990">
        <v>2989</v>
      </c>
      <c r="K2990" t="str">
        <f t="shared" si="138"/>
        <v>2022</v>
      </c>
      <c r="L2990" t="str">
        <f t="shared" si="139"/>
        <v>12</v>
      </c>
      <c r="M2990" t="str">
        <f t="shared" si="140"/>
        <v>2022-12</v>
      </c>
    </row>
    <row r="2991" spans="1:13" x14ac:dyDescent="0.3">
      <c r="A2991" t="s">
        <v>21</v>
      </c>
      <c r="B2991" t="s">
        <v>19</v>
      </c>
      <c r="C2991">
        <v>80</v>
      </c>
      <c r="D2991" t="s">
        <v>20</v>
      </c>
      <c r="E2991" s="1">
        <v>44926</v>
      </c>
      <c r="F2991" s="2">
        <v>0.62497685185185181</v>
      </c>
      <c r="G2991">
        <v>7.37</v>
      </c>
      <c r="H2991">
        <v>8.6</v>
      </c>
      <c r="I2991">
        <v>1505</v>
      </c>
      <c r="J2991">
        <v>2990</v>
      </c>
      <c r="K2991" t="str">
        <f t="shared" si="138"/>
        <v>2022</v>
      </c>
      <c r="L2991" t="str">
        <f t="shared" si="139"/>
        <v>12</v>
      </c>
      <c r="M2991" t="str">
        <f t="shared" si="140"/>
        <v>2022-12</v>
      </c>
    </row>
    <row r="2992" spans="1:13" x14ac:dyDescent="0.3">
      <c r="A2992" t="s">
        <v>21</v>
      </c>
      <c r="B2992" t="s">
        <v>19</v>
      </c>
      <c r="C2992">
        <v>0</v>
      </c>
      <c r="D2992" t="s">
        <v>11</v>
      </c>
      <c r="E2992" s="1">
        <v>44695</v>
      </c>
      <c r="F2992" s="2">
        <v>0.55578703703703702</v>
      </c>
      <c r="G2992">
        <v>7.52</v>
      </c>
      <c r="H2992">
        <v>9.4700000000000006</v>
      </c>
      <c r="I2992">
        <v>1506</v>
      </c>
      <c r="J2992">
        <v>2991</v>
      </c>
      <c r="K2992" t="str">
        <f t="shared" si="138"/>
        <v>2022</v>
      </c>
      <c r="L2992" t="str">
        <f t="shared" si="139"/>
        <v>05</v>
      </c>
      <c r="M2992" t="str">
        <f t="shared" si="140"/>
        <v>2022-05</v>
      </c>
    </row>
    <row r="2993" spans="1:13" x14ac:dyDescent="0.3">
      <c r="A2993" t="s">
        <v>21</v>
      </c>
      <c r="B2993" t="s">
        <v>19</v>
      </c>
      <c r="C2993">
        <v>25</v>
      </c>
      <c r="D2993" t="s">
        <v>17</v>
      </c>
      <c r="E2993" s="1">
        <v>44695</v>
      </c>
      <c r="F2993" s="2">
        <v>0.55578703703703702</v>
      </c>
      <c r="G2993">
        <v>7.52</v>
      </c>
      <c r="H2993">
        <v>9.4700000000000006</v>
      </c>
      <c r="I2993">
        <v>1506</v>
      </c>
      <c r="J2993">
        <v>2992</v>
      </c>
      <c r="K2993" t="str">
        <f t="shared" si="138"/>
        <v>2022</v>
      </c>
      <c r="L2993" t="str">
        <f t="shared" si="139"/>
        <v>05</v>
      </c>
      <c r="M2993" t="str">
        <f t="shared" si="140"/>
        <v>2022-05</v>
      </c>
    </row>
    <row r="2994" spans="1:13" x14ac:dyDescent="0.3">
      <c r="A2994" t="s">
        <v>21</v>
      </c>
      <c r="B2994" t="s">
        <v>19</v>
      </c>
      <c r="C2994">
        <v>80</v>
      </c>
      <c r="D2994" t="s">
        <v>20</v>
      </c>
      <c r="E2994" s="1">
        <v>44695</v>
      </c>
      <c r="F2994" s="2">
        <v>0.55578703703703702</v>
      </c>
      <c r="G2994">
        <v>7.52</v>
      </c>
      <c r="H2994">
        <v>9.4700000000000006</v>
      </c>
      <c r="I2994">
        <v>1506</v>
      </c>
      <c r="J2994">
        <v>2993</v>
      </c>
      <c r="K2994" t="str">
        <f t="shared" si="138"/>
        <v>2022</v>
      </c>
      <c r="L2994" t="str">
        <f t="shared" si="139"/>
        <v>05</v>
      </c>
      <c r="M2994" t="str">
        <f t="shared" si="140"/>
        <v>2022-05</v>
      </c>
    </row>
    <row r="2995" spans="1:13" x14ac:dyDescent="0.3">
      <c r="A2995" t="s">
        <v>14</v>
      </c>
      <c r="B2995" s="1">
        <v>47848</v>
      </c>
      <c r="C2995">
        <v>20</v>
      </c>
      <c r="D2995" t="s">
        <v>16</v>
      </c>
      <c r="E2995" s="1">
        <v>44749</v>
      </c>
      <c r="F2995" s="2">
        <v>0.58343749999999994</v>
      </c>
      <c r="G2995">
        <v>10.6</v>
      </c>
      <c r="H2995">
        <v>12.93</v>
      </c>
      <c r="I2995">
        <v>1507</v>
      </c>
      <c r="J2995">
        <v>2994</v>
      </c>
      <c r="K2995" t="str">
        <f t="shared" si="138"/>
        <v>2022</v>
      </c>
      <c r="L2995" t="str">
        <f t="shared" si="139"/>
        <v>07</v>
      </c>
      <c r="M2995" t="str">
        <f t="shared" si="140"/>
        <v>2022-07</v>
      </c>
    </row>
    <row r="2996" spans="1:13" x14ac:dyDescent="0.3">
      <c r="A2996" t="s">
        <v>14</v>
      </c>
      <c r="B2996" s="1">
        <v>47848</v>
      </c>
      <c r="C2996">
        <v>25</v>
      </c>
      <c r="D2996" t="s">
        <v>17</v>
      </c>
      <c r="E2996" s="1">
        <v>44749</v>
      </c>
      <c r="F2996" s="2">
        <v>0.58343749999999994</v>
      </c>
      <c r="G2996">
        <v>10.6</v>
      </c>
      <c r="H2996">
        <v>12.93</v>
      </c>
      <c r="I2996">
        <v>1507</v>
      </c>
      <c r="J2996">
        <v>2995</v>
      </c>
      <c r="K2996" t="str">
        <f t="shared" si="138"/>
        <v>2022</v>
      </c>
      <c r="L2996" t="str">
        <f t="shared" si="139"/>
        <v>07</v>
      </c>
      <c r="M2996" t="str">
        <f t="shared" si="140"/>
        <v>2022-07</v>
      </c>
    </row>
    <row r="2997" spans="1:13" x14ac:dyDescent="0.3">
      <c r="A2997" t="s">
        <v>14</v>
      </c>
      <c r="B2997" s="1">
        <v>47848</v>
      </c>
      <c r="C2997">
        <v>50</v>
      </c>
      <c r="D2997" t="s">
        <v>13</v>
      </c>
      <c r="E2997" s="1">
        <v>44749</v>
      </c>
      <c r="F2997" s="2">
        <v>0.58343749999999994</v>
      </c>
      <c r="G2997">
        <v>10.6</v>
      </c>
      <c r="H2997">
        <v>12.93</v>
      </c>
      <c r="I2997">
        <v>1507</v>
      </c>
      <c r="J2997">
        <v>2996</v>
      </c>
      <c r="K2997" t="str">
        <f t="shared" si="138"/>
        <v>2022</v>
      </c>
      <c r="L2997" t="str">
        <f t="shared" si="139"/>
        <v>07</v>
      </c>
      <c r="M2997" t="str">
        <f t="shared" si="140"/>
        <v>2022-07</v>
      </c>
    </row>
    <row r="2998" spans="1:13" x14ac:dyDescent="0.3">
      <c r="A2998" t="s">
        <v>21</v>
      </c>
      <c r="B2998" t="s">
        <v>19</v>
      </c>
      <c r="C2998">
        <v>0</v>
      </c>
      <c r="D2998" t="s">
        <v>11</v>
      </c>
      <c r="E2998" s="1">
        <v>44886</v>
      </c>
      <c r="F2998" s="2">
        <v>0.49868055555555557</v>
      </c>
      <c r="G2998">
        <v>6.9</v>
      </c>
      <c r="H2998">
        <v>7.92</v>
      </c>
      <c r="I2998">
        <v>1508</v>
      </c>
      <c r="J2998">
        <v>2997</v>
      </c>
      <c r="K2998" t="str">
        <f t="shared" si="138"/>
        <v>2022</v>
      </c>
      <c r="L2998" t="str">
        <f t="shared" si="139"/>
        <v>11</v>
      </c>
      <c r="M2998" t="str">
        <f t="shared" si="140"/>
        <v>2022-11</v>
      </c>
    </row>
    <row r="2999" spans="1:13" x14ac:dyDescent="0.3">
      <c r="A2999" t="s">
        <v>21</v>
      </c>
      <c r="B2999" t="s">
        <v>19</v>
      </c>
      <c r="C2999">
        <v>40</v>
      </c>
      <c r="D2999" t="s">
        <v>12</v>
      </c>
      <c r="E2999" s="1">
        <v>44886</v>
      </c>
      <c r="F2999" s="2">
        <v>0.49868055555555557</v>
      </c>
      <c r="G2999">
        <v>6.9</v>
      </c>
      <c r="H2999">
        <v>7.92</v>
      </c>
      <c r="I2999">
        <v>1508</v>
      </c>
      <c r="J2999">
        <v>2998</v>
      </c>
      <c r="K2999" t="str">
        <f t="shared" si="138"/>
        <v>2022</v>
      </c>
      <c r="L2999" t="str">
        <f t="shared" si="139"/>
        <v>11</v>
      </c>
      <c r="M2999" t="str">
        <f t="shared" si="140"/>
        <v>2022-11</v>
      </c>
    </row>
    <row r="3000" spans="1:13" x14ac:dyDescent="0.3">
      <c r="A3000" t="s">
        <v>21</v>
      </c>
      <c r="B3000" t="s">
        <v>19</v>
      </c>
      <c r="C3000">
        <v>80</v>
      </c>
      <c r="D3000" t="s">
        <v>20</v>
      </c>
      <c r="E3000" s="1">
        <v>44886</v>
      </c>
      <c r="F3000" s="2">
        <v>0.49868055555555557</v>
      </c>
      <c r="G3000">
        <v>6.9</v>
      </c>
      <c r="H3000">
        <v>7.92</v>
      </c>
      <c r="I3000">
        <v>1508</v>
      </c>
      <c r="J3000">
        <v>2999</v>
      </c>
      <c r="K3000" t="str">
        <f t="shared" si="138"/>
        <v>2022</v>
      </c>
      <c r="L3000" t="str">
        <f t="shared" si="139"/>
        <v>11</v>
      </c>
      <c r="M3000" t="str">
        <f t="shared" si="140"/>
        <v>2022-11</v>
      </c>
    </row>
    <row r="3001" spans="1:13" x14ac:dyDescent="0.3">
      <c r="A3001" t="s">
        <v>14</v>
      </c>
      <c r="B3001" s="1">
        <v>47848</v>
      </c>
      <c r="C3001">
        <v>10</v>
      </c>
      <c r="D3001" t="s">
        <v>15</v>
      </c>
      <c r="E3001" s="1">
        <v>44903</v>
      </c>
      <c r="F3001" s="2">
        <v>0.68347222222222215</v>
      </c>
      <c r="G3001">
        <v>10.220000000000001</v>
      </c>
      <c r="H3001">
        <v>6.95</v>
      </c>
      <c r="I3001">
        <v>1509</v>
      </c>
      <c r="J3001">
        <v>3000</v>
      </c>
      <c r="K3001" t="str">
        <f t="shared" si="138"/>
        <v>2022</v>
      </c>
      <c r="L3001" t="str">
        <f t="shared" si="139"/>
        <v>12</v>
      </c>
      <c r="M3001" t="str">
        <f t="shared" si="140"/>
        <v>2022-12</v>
      </c>
    </row>
    <row r="3002" spans="1:13" x14ac:dyDescent="0.3">
      <c r="A3002" t="s">
        <v>14</v>
      </c>
      <c r="B3002" s="1">
        <v>47848</v>
      </c>
      <c r="C3002">
        <v>40</v>
      </c>
      <c r="D3002" t="s">
        <v>12</v>
      </c>
      <c r="E3002" s="1">
        <v>44903</v>
      </c>
      <c r="F3002" s="2">
        <v>0.68347222222222215</v>
      </c>
      <c r="G3002">
        <v>10.220000000000001</v>
      </c>
      <c r="H3002">
        <v>6.95</v>
      </c>
      <c r="I3002">
        <v>1509</v>
      </c>
      <c r="J3002">
        <v>3001</v>
      </c>
      <c r="K3002" t="str">
        <f t="shared" si="138"/>
        <v>2022</v>
      </c>
      <c r="L3002" t="str">
        <f t="shared" si="139"/>
        <v>12</v>
      </c>
      <c r="M3002" t="str">
        <f t="shared" si="140"/>
        <v>2022-12</v>
      </c>
    </row>
    <row r="3003" spans="1:13" x14ac:dyDescent="0.3">
      <c r="A3003" t="s">
        <v>18</v>
      </c>
      <c r="B3003" t="s">
        <v>19</v>
      </c>
      <c r="C3003">
        <v>10</v>
      </c>
      <c r="D3003" t="s">
        <v>15</v>
      </c>
      <c r="E3003" s="1">
        <v>44851</v>
      </c>
      <c r="F3003" s="2">
        <v>0.66320601851851857</v>
      </c>
      <c r="G3003">
        <v>6.64</v>
      </c>
      <c r="H3003">
        <v>6.15</v>
      </c>
      <c r="I3003">
        <v>1510</v>
      </c>
      <c r="J3003">
        <v>3002</v>
      </c>
      <c r="K3003" t="str">
        <f t="shared" si="138"/>
        <v>2022</v>
      </c>
      <c r="L3003" t="str">
        <f t="shared" si="139"/>
        <v>10</v>
      </c>
      <c r="M3003" t="str">
        <f t="shared" si="140"/>
        <v>2022-10</v>
      </c>
    </row>
    <row r="3004" spans="1:13" x14ac:dyDescent="0.3">
      <c r="A3004" t="s">
        <v>18</v>
      </c>
      <c r="B3004" t="s">
        <v>19</v>
      </c>
      <c r="C3004">
        <v>40</v>
      </c>
      <c r="D3004" t="s">
        <v>12</v>
      </c>
      <c r="E3004" s="1">
        <v>44851</v>
      </c>
      <c r="F3004" s="2">
        <v>0.66320601851851857</v>
      </c>
      <c r="G3004">
        <v>6.64</v>
      </c>
      <c r="H3004">
        <v>6.15</v>
      </c>
      <c r="I3004">
        <v>1510</v>
      </c>
      <c r="J3004">
        <v>3003</v>
      </c>
      <c r="K3004" t="str">
        <f t="shared" si="138"/>
        <v>2022</v>
      </c>
      <c r="L3004" t="str">
        <f t="shared" si="139"/>
        <v>10</v>
      </c>
      <c r="M3004" t="str">
        <f t="shared" si="140"/>
        <v>2022-10</v>
      </c>
    </row>
    <row r="3005" spans="1:13" x14ac:dyDescent="0.3">
      <c r="A3005" t="s">
        <v>18</v>
      </c>
      <c r="B3005" t="s">
        <v>19</v>
      </c>
      <c r="C3005">
        <v>80</v>
      </c>
      <c r="D3005" t="s">
        <v>20</v>
      </c>
      <c r="E3005" s="1">
        <v>44851</v>
      </c>
      <c r="F3005" s="2">
        <v>0.66320601851851857</v>
      </c>
      <c r="G3005">
        <v>6.64</v>
      </c>
      <c r="H3005">
        <v>6.15</v>
      </c>
      <c r="I3005">
        <v>1510</v>
      </c>
      <c r="J3005">
        <v>3004</v>
      </c>
      <c r="K3005" t="str">
        <f t="shared" si="138"/>
        <v>2022</v>
      </c>
      <c r="L3005" t="str">
        <f t="shared" si="139"/>
        <v>10</v>
      </c>
      <c r="M3005" t="str">
        <f t="shared" si="140"/>
        <v>2022-10</v>
      </c>
    </row>
    <row r="3006" spans="1:13" x14ac:dyDescent="0.3">
      <c r="A3006" t="s">
        <v>10</v>
      </c>
      <c r="B3006" s="1">
        <v>47118</v>
      </c>
      <c r="C3006">
        <v>20</v>
      </c>
      <c r="D3006" t="s">
        <v>16</v>
      </c>
      <c r="E3006" s="1">
        <v>44645</v>
      </c>
      <c r="F3006" s="2">
        <v>0.33763888888888888</v>
      </c>
      <c r="G3006">
        <v>9.83</v>
      </c>
      <c r="H3006">
        <v>9.52</v>
      </c>
      <c r="I3006">
        <v>1511</v>
      </c>
      <c r="J3006">
        <v>3005</v>
      </c>
      <c r="K3006" t="str">
        <f t="shared" si="138"/>
        <v>2022</v>
      </c>
      <c r="L3006" t="str">
        <f t="shared" si="139"/>
        <v>03</v>
      </c>
      <c r="M3006" t="str">
        <f t="shared" si="140"/>
        <v>2022-03</v>
      </c>
    </row>
    <row r="3007" spans="1:13" x14ac:dyDescent="0.3">
      <c r="A3007" t="s">
        <v>10</v>
      </c>
      <c r="B3007" s="1">
        <v>47118</v>
      </c>
      <c r="C3007">
        <v>40</v>
      </c>
      <c r="D3007" t="s">
        <v>12</v>
      </c>
      <c r="E3007" s="1">
        <v>44645</v>
      </c>
      <c r="F3007" s="2">
        <v>0.33763888888888888</v>
      </c>
      <c r="G3007">
        <v>9.83</v>
      </c>
      <c r="H3007">
        <v>9.52</v>
      </c>
      <c r="I3007">
        <v>1511</v>
      </c>
      <c r="J3007">
        <v>3006</v>
      </c>
      <c r="K3007" t="str">
        <f t="shared" si="138"/>
        <v>2022</v>
      </c>
      <c r="L3007" t="str">
        <f t="shared" si="139"/>
        <v>03</v>
      </c>
      <c r="M3007" t="str">
        <f t="shared" si="140"/>
        <v>2022-03</v>
      </c>
    </row>
    <row r="3008" spans="1:13" x14ac:dyDescent="0.3">
      <c r="A3008" t="s">
        <v>10</v>
      </c>
      <c r="B3008" s="1">
        <v>47118</v>
      </c>
      <c r="C3008">
        <v>80</v>
      </c>
      <c r="D3008" t="s">
        <v>20</v>
      </c>
      <c r="E3008" s="1">
        <v>44645</v>
      </c>
      <c r="F3008" s="2">
        <v>0.33763888888888888</v>
      </c>
      <c r="G3008">
        <v>9.83</v>
      </c>
      <c r="H3008">
        <v>9.52</v>
      </c>
      <c r="I3008">
        <v>1511</v>
      </c>
      <c r="J3008">
        <v>3007</v>
      </c>
      <c r="K3008" t="str">
        <f t="shared" si="138"/>
        <v>2022</v>
      </c>
      <c r="L3008" t="str">
        <f t="shared" si="139"/>
        <v>03</v>
      </c>
      <c r="M3008" t="str">
        <f t="shared" si="140"/>
        <v>2022-03</v>
      </c>
    </row>
    <row r="3009" spans="1:13" x14ac:dyDescent="0.3">
      <c r="A3009" t="s">
        <v>10</v>
      </c>
      <c r="B3009" s="1">
        <v>47118</v>
      </c>
      <c r="C3009">
        <v>10</v>
      </c>
      <c r="D3009" t="s">
        <v>15</v>
      </c>
      <c r="E3009" s="1">
        <v>44706</v>
      </c>
      <c r="F3009" s="2">
        <v>0.5977083333333334</v>
      </c>
      <c r="G3009">
        <v>8.77</v>
      </c>
      <c r="H3009">
        <v>8.7100000000000009</v>
      </c>
      <c r="I3009">
        <v>1512</v>
      </c>
      <c r="J3009">
        <v>3008</v>
      </c>
      <c r="K3009" t="str">
        <f t="shared" si="138"/>
        <v>2022</v>
      </c>
      <c r="L3009" t="str">
        <f t="shared" si="139"/>
        <v>05</v>
      </c>
      <c r="M3009" t="str">
        <f t="shared" si="140"/>
        <v>2022-05</v>
      </c>
    </row>
    <row r="3010" spans="1:13" x14ac:dyDescent="0.3">
      <c r="A3010" t="s">
        <v>22</v>
      </c>
      <c r="B3010" s="1">
        <v>47299</v>
      </c>
      <c r="C3010">
        <v>0</v>
      </c>
      <c r="D3010" t="s">
        <v>11</v>
      </c>
      <c r="E3010" s="1">
        <v>44775</v>
      </c>
      <c r="F3010" s="2">
        <v>0.8741782407407408</v>
      </c>
      <c r="G3010">
        <v>20.32</v>
      </c>
      <c r="H3010">
        <v>7.32</v>
      </c>
      <c r="I3010">
        <v>1513</v>
      </c>
      <c r="J3010">
        <v>3009</v>
      </c>
      <c r="K3010" t="str">
        <f t="shared" si="138"/>
        <v>2022</v>
      </c>
      <c r="L3010" t="str">
        <f t="shared" si="139"/>
        <v>08</v>
      </c>
      <c r="M3010" t="str">
        <f t="shared" si="140"/>
        <v>2022-08</v>
      </c>
    </row>
    <row r="3011" spans="1:13" x14ac:dyDescent="0.3">
      <c r="A3011" t="s">
        <v>22</v>
      </c>
      <c r="B3011" s="1">
        <v>47299</v>
      </c>
      <c r="C3011">
        <v>40</v>
      </c>
      <c r="D3011" t="s">
        <v>12</v>
      </c>
      <c r="E3011" s="1">
        <v>44775</v>
      </c>
      <c r="F3011" s="2">
        <v>0.8741782407407408</v>
      </c>
      <c r="G3011">
        <v>20.32</v>
      </c>
      <c r="H3011">
        <v>7.32</v>
      </c>
      <c r="I3011">
        <v>1513</v>
      </c>
      <c r="J3011">
        <v>3010</v>
      </c>
      <c r="K3011" t="str">
        <f t="shared" ref="K3011:K3074" si="141">TEXT(E3011, "yyyy")</f>
        <v>2022</v>
      </c>
      <c r="L3011" t="str">
        <f t="shared" ref="L3011:L3074" si="142">TEXT(E3011, "mm")</f>
        <v>08</v>
      </c>
      <c r="M3011" t="str">
        <f t="shared" ref="M3011:M3074" si="143">TEXT(E3011, "yyyy-mm")</f>
        <v>2022-08</v>
      </c>
    </row>
    <row r="3012" spans="1:13" x14ac:dyDescent="0.3">
      <c r="A3012" t="s">
        <v>22</v>
      </c>
      <c r="B3012" s="1">
        <v>47299</v>
      </c>
      <c r="C3012">
        <v>50</v>
      </c>
      <c r="D3012" t="s">
        <v>13</v>
      </c>
      <c r="E3012" s="1">
        <v>44775</v>
      </c>
      <c r="F3012" s="2">
        <v>0.8741782407407408</v>
      </c>
      <c r="G3012">
        <v>20.32</v>
      </c>
      <c r="H3012">
        <v>7.32</v>
      </c>
      <c r="I3012">
        <v>1513</v>
      </c>
      <c r="J3012">
        <v>3011</v>
      </c>
      <c r="K3012" t="str">
        <f t="shared" si="141"/>
        <v>2022</v>
      </c>
      <c r="L3012" t="str">
        <f t="shared" si="142"/>
        <v>08</v>
      </c>
      <c r="M3012" t="str">
        <f t="shared" si="143"/>
        <v>2022-08</v>
      </c>
    </row>
    <row r="3013" spans="1:13" x14ac:dyDescent="0.3">
      <c r="A3013" t="s">
        <v>18</v>
      </c>
      <c r="B3013" t="s">
        <v>19</v>
      </c>
      <c r="C3013">
        <v>20</v>
      </c>
      <c r="D3013" t="s">
        <v>16</v>
      </c>
      <c r="E3013" s="1">
        <v>44794</v>
      </c>
      <c r="F3013" s="2">
        <v>0.56180555555555556</v>
      </c>
      <c r="G3013">
        <v>8.19</v>
      </c>
      <c r="H3013">
        <v>14.89</v>
      </c>
      <c r="I3013">
        <v>1514</v>
      </c>
      <c r="J3013">
        <v>3012</v>
      </c>
      <c r="K3013" t="str">
        <f t="shared" si="141"/>
        <v>2022</v>
      </c>
      <c r="L3013" t="str">
        <f t="shared" si="142"/>
        <v>08</v>
      </c>
      <c r="M3013" t="str">
        <f t="shared" si="143"/>
        <v>2022-08</v>
      </c>
    </row>
    <row r="3014" spans="1:13" x14ac:dyDescent="0.3">
      <c r="A3014" t="s">
        <v>18</v>
      </c>
      <c r="B3014" t="s">
        <v>19</v>
      </c>
      <c r="C3014">
        <v>25</v>
      </c>
      <c r="D3014" t="s">
        <v>17</v>
      </c>
      <c r="E3014" s="1">
        <v>44794</v>
      </c>
      <c r="F3014" s="2">
        <v>0.56180555555555556</v>
      </c>
      <c r="G3014">
        <v>8.19</v>
      </c>
      <c r="H3014">
        <v>14.89</v>
      </c>
      <c r="I3014">
        <v>1514</v>
      </c>
      <c r="J3014">
        <v>3013</v>
      </c>
      <c r="K3014" t="str">
        <f t="shared" si="141"/>
        <v>2022</v>
      </c>
      <c r="L3014" t="str">
        <f t="shared" si="142"/>
        <v>08</v>
      </c>
      <c r="M3014" t="str">
        <f t="shared" si="143"/>
        <v>2022-08</v>
      </c>
    </row>
    <row r="3015" spans="1:13" x14ac:dyDescent="0.3">
      <c r="A3015" t="s">
        <v>18</v>
      </c>
      <c r="B3015" t="s">
        <v>19</v>
      </c>
      <c r="C3015">
        <v>80</v>
      </c>
      <c r="D3015" t="s">
        <v>20</v>
      </c>
      <c r="E3015" s="1">
        <v>44794</v>
      </c>
      <c r="F3015" s="2">
        <v>0.56180555555555556</v>
      </c>
      <c r="G3015">
        <v>8.19</v>
      </c>
      <c r="H3015">
        <v>14.89</v>
      </c>
      <c r="I3015">
        <v>1514</v>
      </c>
      <c r="J3015">
        <v>3014</v>
      </c>
      <c r="K3015" t="str">
        <f t="shared" si="141"/>
        <v>2022</v>
      </c>
      <c r="L3015" t="str">
        <f t="shared" si="142"/>
        <v>08</v>
      </c>
      <c r="M3015" t="str">
        <f t="shared" si="143"/>
        <v>2022-08</v>
      </c>
    </row>
    <row r="3016" spans="1:13" x14ac:dyDescent="0.3">
      <c r="A3016" t="s">
        <v>21</v>
      </c>
      <c r="B3016" t="s">
        <v>19</v>
      </c>
      <c r="C3016">
        <v>0</v>
      </c>
      <c r="D3016" t="s">
        <v>11</v>
      </c>
      <c r="E3016" s="1">
        <v>44839</v>
      </c>
      <c r="F3016" s="2">
        <v>0.83013888888888887</v>
      </c>
      <c r="G3016">
        <v>9.08</v>
      </c>
      <c r="H3016">
        <v>9.75</v>
      </c>
      <c r="I3016">
        <v>1515</v>
      </c>
      <c r="J3016">
        <v>3015</v>
      </c>
      <c r="K3016" t="str">
        <f t="shared" si="141"/>
        <v>2022</v>
      </c>
      <c r="L3016" t="str">
        <f t="shared" si="142"/>
        <v>10</v>
      </c>
      <c r="M3016" t="str">
        <f t="shared" si="143"/>
        <v>2022-10</v>
      </c>
    </row>
    <row r="3017" spans="1:13" x14ac:dyDescent="0.3">
      <c r="A3017" t="s">
        <v>21</v>
      </c>
      <c r="B3017" t="s">
        <v>19</v>
      </c>
      <c r="C3017">
        <v>40</v>
      </c>
      <c r="D3017" t="s">
        <v>12</v>
      </c>
      <c r="E3017" s="1">
        <v>44839</v>
      </c>
      <c r="F3017" s="2">
        <v>0.83013888888888887</v>
      </c>
      <c r="G3017">
        <v>9.08</v>
      </c>
      <c r="H3017">
        <v>9.75</v>
      </c>
      <c r="I3017">
        <v>1515</v>
      </c>
      <c r="J3017">
        <v>3016</v>
      </c>
      <c r="K3017" t="str">
        <f t="shared" si="141"/>
        <v>2022</v>
      </c>
      <c r="L3017" t="str">
        <f t="shared" si="142"/>
        <v>10</v>
      </c>
      <c r="M3017" t="str">
        <f t="shared" si="143"/>
        <v>2022-10</v>
      </c>
    </row>
    <row r="3018" spans="1:13" x14ac:dyDescent="0.3">
      <c r="A3018" t="s">
        <v>21</v>
      </c>
      <c r="B3018" t="s">
        <v>19</v>
      </c>
      <c r="C3018">
        <v>80</v>
      </c>
      <c r="D3018" t="s">
        <v>20</v>
      </c>
      <c r="E3018" s="1">
        <v>44839</v>
      </c>
      <c r="F3018" s="2">
        <v>0.83013888888888887</v>
      </c>
      <c r="G3018">
        <v>9.08</v>
      </c>
      <c r="H3018">
        <v>9.75</v>
      </c>
      <c r="I3018">
        <v>1515</v>
      </c>
      <c r="J3018">
        <v>3017</v>
      </c>
      <c r="K3018" t="str">
        <f t="shared" si="141"/>
        <v>2022</v>
      </c>
      <c r="L3018" t="str">
        <f t="shared" si="142"/>
        <v>10</v>
      </c>
      <c r="M3018" t="str">
        <f t="shared" si="143"/>
        <v>2022-10</v>
      </c>
    </row>
    <row r="3019" spans="1:13" x14ac:dyDescent="0.3">
      <c r="A3019" t="s">
        <v>14</v>
      </c>
      <c r="B3019" s="1">
        <v>47848</v>
      </c>
      <c r="C3019">
        <v>0</v>
      </c>
      <c r="D3019" t="s">
        <v>11</v>
      </c>
      <c r="E3019" s="1">
        <v>44647</v>
      </c>
      <c r="F3019" s="2">
        <v>0.3630902777777778</v>
      </c>
      <c r="G3019">
        <v>6.7</v>
      </c>
      <c r="H3019">
        <v>7.62</v>
      </c>
      <c r="I3019">
        <v>1516</v>
      </c>
      <c r="J3019">
        <v>3018</v>
      </c>
      <c r="K3019" t="str">
        <f t="shared" si="141"/>
        <v>2022</v>
      </c>
      <c r="L3019" t="str">
        <f t="shared" si="142"/>
        <v>03</v>
      </c>
      <c r="M3019" t="str">
        <f t="shared" si="143"/>
        <v>2022-03</v>
      </c>
    </row>
    <row r="3020" spans="1:13" x14ac:dyDescent="0.3">
      <c r="A3020" t="s">
        <v>10</v>
      </c>
      <c r="B3020" s="1">
        <v>47118</v>
      </c>
      <c r="C3020">
        <v>10</v>
      </c>
      <c r="D3020" t="s">
        <v>15</v>
      </c>
      <c r="E3020" s="1">
        <v>44654</v>
      </c>
      <c r="F3020" s="2">
        <v>0.62375000000000003</v>
      </c>
      <c r="G3020">
        <v>7.85</v>
      </c>
      <c r="H3020">
        <v>12.51</v>
      </c>
      <c r="I3020">
        <v>1517</v>
      </c>
      <c r="J3020">
        <v>3019</v>
      </c>
      <c r="K3020" t="str">
        <f t="shared" si="141"/>
        <v>2022</v>
      </c>
      <c r="L3020" t="str">
        <f t="shared" si="142"/>
        <v>04</v>
      </c>
      <c r="M3020" t="str">
        <f t="shared" si="143"/>
        <v>2022-04</v>
      </c>
    </row>
    <row r="3021" spans="1:13" x14ac:dyDescent="0.3">
      <c r="A3021" t="s">
        <v>10</v>
      </c>
      <c r="B3021" s="1">
        <v>47118</v>
      </c>
      <c r="C3021">
        <v>40</v>
      </c>
      <c r="D3021" t="s">
        <v>12</v>
      </c>
      <c r="E3021" s="1">
        <v>44654</v>
      </c>
      <c r="F3021" s="2">
        <v>0.62375000000000003</v>
      </c>
      <c r="G3021">
        <v>7.85</v>
      </c>
      <c r="H3021">
        <v>12.51</v>
      </c>
      <c r="I3021">
        <v>1517</v>
      </c>
      <c r="J3021">
        <v>3020</v>
      </c>
      <c r="K3021" t="str">
        <f t="shared" si="141"/>
        <v>2022</v>
      </c>
      <c r="L3021" t="str">
        <f t="shared" si="142"/>
        <v>04</v>
      </c>
      <c r="M3021" t="str">
        <f t="shared" si="143"/>
        <v>2022-04</v>
      </c>
    </row>
    <row r="3022" spans="1:13" x14ac:dyDescent="0.3">
      <c r="A3022" t="s">
        <v>14</v>
      </c>
      <c r="B3022" s="1">
        <v>47848</v>
      </c>
      <c r="C3022">
        <v>20</v>
      </c>
      <c r="D3022" t="s">
        <v>16</v>
      </c>
      <c r="E3022" s="1">
        <v>44731</v>
      </c>
      <c r="F3022" s="2">
        <v>0.48569444444444443</v>
      </c>
      <c r="G3022">
        <v>8.33</v>
      </c>
      <c r="H3022">
        <v>11.84</v>
      </c>
      <c r="I3022">
        <v>1518</v>
      </c>
      <c r="J3022">
        <v>3021</v>
      </c>
      <c r="K3022" t="str">
        <f t="shared" si="141"/>
        <v>2022</v>
      </c>
      <c r="L3022" t="str">
        <f t="shared" si="142"/>
        <v>06</v>
      </c>
      <c r="M3022" t="str">
        <f t="shared" si="143"/>
        <v>2022-06</v>
      </c>
    </row>
    <row r="3023" spans="1:13" x14ac:dyDescent="0.3">
      <c r="A3023" t="s">
        <v>14</v>
      </c>
      <c r="B3023" s="1">
        <v>47848</v>
      </c>
      <c r="C3023">
        <v>40</v>
      </c>
      <c r="D3023" t="s">
        <v>12</v>
      </c>
      <c r="E3023" s="1">
        <v>44731</v>
      </c>
      <c r="F3023" s="2">
        <v>0.48569444444444443</v>
      </c>
      <c r="G3023">
        <v>8.33</v>
      </c>
      <c r="H3023">
        <v>11.84</v>
      </c>
      <c r="I3023">
        <v>1518</v>
      </c>
      <c r="J3023">
        <v>3022</v>
      </c>
      <c r="K3023" t="str">
        <f t="shared" si="141"/>
        <v>2022</v>
      </c>
      <c r="L3023" t="str">
        <f t="shared" si="142"/>
        <v>06</v>
      </c>
      <c r="M3023" t="str">
        <f t="shared" si="143"/>
        <v>2022-06</v>
      </c>
    </row>
    <row r="3024" spans="1:13" x14ac:dyDescent="0.3">
      <c r="A3024" t="s">
        <v>22</v>
      </c>
      <c r="B3024" s="1">
        <v>47299</v>
      </c>
      <c r="C3024">
        <v>20</v>
      </c>
      <c r="D3024" t="s">
        <v>16</v>
      </c>
      <c r="E3024" s="1">
        <v>44837</v>
      </c>
      <c r="F3024" s="2">
        <v>0.44020833333333331</v>
      </c>
      <c r="G3024">
        <v>8.15</v>
      </c>
      <c r="H3024">
        <v>12.76</v>
      </c>
      <c r="I3024">
        <v>1519</v>
      </c>
      <c r="J3024">
        <v>3023</v>
      </c>
      <c r="K3024" t="str">
        <f t="shared" si="141"/>
        <v>2022</v>
      </c>
      <c r="L3024" t="str">
        <f t="shared" si="142"/>
        <v>10</v>
      </c>
      <c r="M3024" t="str">
        <f t="shared" si="143"/>
        <v>2022-10</v>
      </c>
    </row>
    <row r="3025" spans="1:13" x14ac:dyDescent="0.3">
      <c r="A3025" t="s">
        <v>22</v>
      </c>
      <c r="B3025" s="1">
        <v>47299</v>
      </c>
      <c r="C3025">
        <v>40</v>
      </c>
      <c r="D3025" t="s">
        <v>12</v>
      </c>
      <c r="E3025" s="1">
        <v>44837</v>
      </c>
      <c r="F3025" s="2">
        <v>0.44020833333333331</v>
      </c>
      <c r="G3025">
        <v>8.15</v>
      </c>
      <c r="H3025">
        <v>12.76</v>
      </c>
      <c r="I3025">
        <v>1519</v>
      </c>
      <c r="J3025">
        <v>3024</v>
      </c>
      <c r="K3025" t="str">
        <f t="shared" si="141"/>
        <v>2022</v>
      </c>
      <c r="L3025" t="str">
        <f t="shared" si="142"/>
        <v>10</v>
      </c>
      <c r="M3025" t="str">
        <f t="shared" si="143"/>
        <v>2022-10</v>
      </c>
    </row>
    <row r="3026" spans="1:13" x14ac:dyDescent="0.3">
      <c r="A3026" t="s">
        <v>18</v>
      </c>
      <c r="B3026" t="s">
        <v>19</v>
      </c>
      <c r="C3026">
        <v>20</v>
      </c>
      <c r="D3026" t="s">
        <v>16</v>
      </c>
      <c r="E3026" s="1">
        <v>44897</v>
      </c>
      <c r="F3026" s="2">
        <v>0.61344907407407401</v>
      </c>
      <c r="G3026">
        <v>10.24</v>
      </c>
      <c r="H3026">
        <v>9.33</v>
      </c>
      <c r="I3026">
        <v>1520</v>
      </c>
      <c r="J3026">
        <v>3025</v>
      </c>
      <c r="K3026" t="str">
        <f t="shared" si="141"/>
        <v>2022</v>
      </c>
      <c r="L3026" t="str">
        <f t="shared" si="142"/>
        <v>12</v>
      </c>
      <c r="M3026" t="str">
        <f t="shared" si="143"/>
        <v>2022-12</v>
      </c>
    </row>
    <row r="3027" spans="1:13" x14ac:dyDescent="0.3">
      <c r="A3027" t="s">
        <v>14</v>
      </c>
      <c r="B3027" s="1">
        <v>47848</v>
      </c>
      <c r="C3027">
        <v>20</v>
      </c>
      <c r="D3027" t="s">
        <v>16</v>
      </c>
      <c r="E3027" s="1">
        <v>44753</v>
      </c>
      <c r="F3027" s="2">
        <v>0.66961805555555554</v>
      </c>
      <c r="G3027">
        <v>17.05</v>
      </c>
      <c r="H3027">
        <v>14.48</v>
      </c>
      <c r="I3027">
        <v>1521</v>
      </c>
      <c r="J3027">
        <v>3026</v>
      </c>
      <c r="K3027" t="str">
        <f t="shared" si="141"/>
        <v>2022</v>
      </c>
      <c r="L3027" t="str">
        <f t="shared" si="142"/>
        <v>07</v>
      </c>
      <c r="M3027" t="str">
        <f t="shared" si="143"/>
        <v>2022-07</v>
      </c>
    </row>
    <row r="3028" spans="1:13" x14ac:dyDescent="0.3">
      <c r="A3028" t="s">
        <v>14</v>
      </c>
      <c r="B3028" s="1">
        <v>47848</v>
      </c>
      <c r="C3028">
        <v>20</v>
      </c>
      <c r="D3028" t="s">
        <v>16</v>
      </c>
      <c r="E3028" s="1">
        <v>44824</v>
      </c>
      <c r="F3028" s="2">
        <v>0.42951388888888892</v>
      </c>
      <c r="G3028">
        <v>10.16</v>
      </c>
      <c r="H3028">
        <v>8.69</v>
      </c>
      <c r="I3028">
        <v>1522</v>
      </c>
      <c r="J3028">
        <v>3027</v>
      </c>
      <c r="K3028" t="str">
        <f t="shared" si="141"/>
        <v>2022</v>
      </c>
      <c r="L3028" t="str">
        <f t="shared" si="142"/>
        <v>09</v>
      </c>
      <c r="M3028" t="str">
        <f t="shared" si="143"/>
        <v>2022-09</v>
      </c>
    </row>
    <row r="3029" spans="1:13" x14ac:dyDescent="0.3">
      <c r="A3029" t="s">
        <v>14</v>
      </c>
      <c r="B3029" s="1">
        <v>47848</v>
      </c>
      <c r="C3029">
        <v>25</v>
      </c>
      <c r="D3029" t="s">
        <v>17</v>
      </c>
      <c r="E3029" s="1">
        <v>44824</v>
      </c>
      <c r="F3029" s="2">
        <v>0.42951388888888892</v>
      </c>
      <c r="G3029">
        <v>10.16</v>
      </c>
      <c r="H3029">
        <v>8.69</v>
      </c>
      <c r="I3029">
        <v>1522</v>
      </c>
      <c r="J3029">
        <v>3028</v>
      </c>
      <c r="K3029" t="str">
        <f t="shared" si="141"/>
        <v>2022</v>
      </c>
      <c r="L3029" t="str">
        <f t="shared" si="142"/>
        <v>09</v>
      </c>
      <c r="M3029" t="str">
        <f t="shared" si="143"/>
        <v>2022-09</v>
      </c>
    </row>
    <row r="3030" spans="1:13" x14ac:dyDescent="0.3">
      <c r="A3030" t="s">
        <v>14</v>
      </c>
      <c r="B3030" s="1">
        <v>47848</v>
      </c>
      <c r="C3030">
        <v>50</v>
      </c>
      <c r="D3030" t="s">
        <v>13</v>
      </c>
      <c r="E3030" s="1">
        <v>44824</v>
      </c>
      <c r="F3030" s="2">
        <v>0.42951388888888892</v>
      </c>
      <c r="G3030">
        <v>10.16</v>
      </c>
      <c r="H3030">
        <v>8.69</v>
      </c>
      <c r="I3030">
        <v>1522</v>
      </c>
      <c r="J3030">
        <v>3029</v>
      </c>
      <c r="K3030" t="str">
        <f t="shared" si="141"/>
        <v>2022</v>
      </c>
      <c r="L3030" t="str">
        <f t="shared" si="142"/>
        <v>09</v>
      </c>
      <c r="M3030" t="str">
        <f t="shared" si="143"/>
        <v>2022-09</v>
      </c>
    </row>
    <row r="3031" spans="1:13" x14ac:dyDescent="0.3">
      <c r="A3031" t="s">
        <v>14</v>
      </c>
      <c r="B3031" s="1">
        <v>47848</v>
      </c>
      <c r="C3031">
        <v>20</v>
      </c>
      <c r="D3031" t="s">
        <v>16</v>
      </c>
      <c r="E3031" s="1">
        <v>44839</v>
      </c>
      <c r="F3031" s="2">
        <v>0.57839120370370367</v>
      </c>
      <c r="G3031">
        <v>7.86</v>
      </c>
      <c r="H3031">
        <v>11.91</v>
      </c>
      <c r="I3031">
        <v>1523</v>
      </c>
      <c r="J3031">
        <v>3030</v>
      </c>
      <c r="K3031" t="str">
        <f t="shared" si="141"/>
        <v>2022</v>
      </c>
      <c r="L3031" t="str">
        <f t="shared" si="142"/>
        <v>10</v>
      </c>
      <c r="M3031" t="str">
        <f t="shared" si="143"/>
        <v>2022-10</v>
      </c>
    </row>
    <row r="3032" spans="1:13" x14ac:dyDescent="0.3">
      <c r="A3032" t="s">
        <v>14</v>
      </c>
      <c r="B3032" s="1">
        <v>47848</v>
      </c>
      <c r="C3032">
        <v>40</v>
      </c>
      <c r="D3032" t="s">
        <v>12</v>
      </c>
      <c r="E3032" s="1">
        <v>44839</v>
      </c>
      <c r="F3032" s="2">
        <v>0.57839120370370367</v>
      </c>
      <c r="G3032">
        <v>7.86</v>
      </c>
      <c r="H3032">
        <v>11.91</v>
      </c>
      <c r="I3032">
        <v>1523</v>
      </c>
      <c r="J3032">
        <v>3031</v>
      </c>
      <c r="K3032" t="str">
        <f t="shared" si="141"/>
        <v>2022</v>
      </c>
      <c r="L3032" t="str">
        <f t="shared" si="142"/>
        <v>10</v>
      </c>
      <c r="M3032" t="str">
        <f t="shared" si="143"/>
        <v>2022-10</v>
      </c>
    </row>
    <row r="3033" spans="1:13" x14ac:dyDescent="0.3">
      <c r="A3033" t="s">
        <v>14</v>
      </c>
      <c r="B3033" s="1">
        <v>47848</v>
      </c>
      <c r="C3033">
        <v>50</v>
      </c>
      <c r="D3033" t="s">
        <v>13</v>
      </c>
      <c r="E3033" s="1">
        <v>44839</v>
      </c>
      <c r="F3033" s="2">
        <v>0.57839120370370367</v>
      </c>
      <c r="G3033">
        <v>7.86</v>
      </c>
      <c r="H3033">
        <v>11.91</v>
      </c>
      <c r="I3033">
        <v>1523</v>
      </c>
      <c r="J3033">
        <v>3032</v>
      </c>
      <c r="K3033" t="str">
        <f t="shared" si="141"/>
        <v>2022</v>
      </c>
      <c r="L3033" t="str">
        <f t="shared" si="142"/>
        <v>10</v>
      </c>
      <c r="M3033" t="str">
        <f t="shared" si="143"/>
        <v>2022-10</v>
      </c>
    </row>
    <row r="3034" spans="1:13" x14ac:dyDescent="0.3">
      <c r="A3034" t="s">
        <v>22</v>
      </c>
      <c r="B3034" s="1">
        <v>47299</v>
      </c>
      <c r="C3034">
        <v>10</v>
      </c>
      <c r="D3034" t="s">
        <v>15</v>
      </c>
      <c r="E3034" s="1">
        <v>44699</v>
      </c>
      <c r="F3034" s="2">
        <v>0.4319675925925926</v>
      </c>
      <c r="G3034">
        <v>13.74</v>
      </c>
      <c r="H3034">
        <v>9.6300000000000008</v>
      </c>
      <c r="I3034">
        <v>1524</v>
      </c>
      <c r="J3034">
        <v>3033</v>
      </c>
      <c r="K3034" t="str">
        <f t="shared" si="141"/>
        <v>2022</v>
      </c>
      <c r="L3034" t="str">
        <f t="shared" si="142"/>
        <v>05</v>
      </c>
      <c r="M3034" t="str">
        <f t="shared" si="143"/>
        <v>2022-05</v>
      </c>
    </row>
    <row r="3035" spans="1:13" x14ac:dyDescent="0.3">
      <c r="A3035" t="s">
        <v>22</v>
      </c>
      <c r="B3035" s="1">
        <v>47299</v>
      </c>
      <c r="C3035">
        <v>40</v>
      </c>
      <c r="D3035" t="s">
        <v>12</v>
      </c>
      <c r="E3035" s="1">
        <v>44699</v>
      </c>
      <c r="F3035" s="2">
        <v>0.4319675925925926</v>
      </c>
      <c r="G3035">
        <v>13.74</v>
      </c>
      <c r="H3035">
        <v>9.6300000000000008</v>
      </c>
      <c r="I3035">
        <v>1524</v>
      </c>
      <c r="J3035">
        <v>3034</v>
      </c>
      <c r="K3035" t="str">
        <f t="shared" si="141"/>
        <v>2022</v>
      </c>
      <c r="L3035" t="str">
        <f t="shared" si="142"/>
        <v>05</v>
      </c>
      <c r="M3035" t="str">
        <f t="shared" si="143"/>
        <v>2022-05</v>
      </c>
    </row>
    <row r="3036" spans="1:13" x14ac:dyDescent="0.3">
      <c r="A3036" t="s">
        <v>22</v>
      </c>
      <c r="B3036" s="1">
        <v>47299</v>
      </c>
      <c r="C3036">
        <v>80</v>
      </c>
      <c r="D3036" t="s">
        <v>20</v>
      </c>
      <c r="E3036" s="1">
        <v>44699</v>
      </c>
      <c r="F3036" s="2">
        <v>0.4319675925925926</v>
      </c>
      <c r="G3036">
        <v>13.74</v>
      </c>
      <c r="H3036">
        <v>9.6300000000000008</v>
      </c>
      <c r="I3036">
        <v>1524</v>
      </c>
      <c r="J3036">
        <v>3035</v>
      </c>
      <c r="K3036" t="str">
        <f t="shared" si="141"/>
        <v>2022</v>
      </c>
      <c r="L3036" t="str">
        <f t="shared" si="142"/>
        <v>05</v>
      </c>
      <c r="M3036" t="str">
        <f t="shared" si="143"/>
        <v>2022-05</v>
      </c>
    </row>
    <row r="3037" spans="1:13" x14ac:dyDescent="0.3">
      <c r="A3037" t="s">
        <v>22</v>
      </c>
      <c r="B3037" s="1">
        <v>47299</v>
      </c>
      <c r="C3037">
        <v>10</v>
      </c>
      <c r="D3037" t="s">
        <v>15</v>
      </c>
      <c r="E3037" s="1">
        <v>44756</v>
      </c>
      <c r="F3037" s="2">
        <v>0.39749999999999996</v>
      </c>
      <c r="G3037">
        <v>13.49</v>
      </c>
      <c r="H3037">
        <v>11.83</v>
      </c>
      <c r="I3037">
        <v>1525</v>
      </c>
      <c r="J3037">
        <v>3036</v>
      </c>
      <c r="K3037" t="str">
        <f t="shared" si="141"/>
        <v>2022</v>
      </c>
      <c r="L3037" t="str">
        <f t="shared" si="142"/>
        <v>07</v>
      </c>
      <c r="M3037" t="str">
        <f t="shared" si="143"/>
        <v>2022-07</v>
      </c>
    </row>
    <row r="3038" spans="1:13" x14ac:dyDescent="0.3">
      <c r="A3038" t="s">
        <v>22</v>
      </c>
      <c r="B3038" s="1">
        <v>47299</v>
      </c>
      <c r="C3038">
        <v>25</v>
      </c>
      <c r="D3038" t="s">
        <v>17</v>
      </c>
      <c r="E3038" s="1">
        <v>44756</v>
      </c>
      <c r="F3038" s="2">
        <v>0.39749999999999996</v>
      </c>
      <c r="G3038">
        <v>13.49</v>
      </c>
      <c r="H3038">
        <v>11.83</v>
      </c>
      <c r="I3038">
        <v>1525</v>
      </c>
      <c r="J3038">
        <v>3037</v>
      </c>
      <c r="K3038" t="str">
        <f t="shared" si="141"/>
        <v>2022</v>
      </c>
      <c r="L3038" t="str">
        <f t="shared" si="142"/>
        <v>07</v>
      </c>
      <c r="M3038" t="str">
        <f t="shared" si="143"/>
        <v>2022-07</v>
      </c>
    </row>
    <row r="3039" spans="1:13" x14ac:dyDescent="0.3">
      <c r="A3039" t="s">
        <v>22</v>
      </c>
      <c r="B3039" s="1">
        <v>47299</v>
      </c>
      <c r="C3039">
        <v>50</v>
      </c>
      <c r="D3039" t="s">
        <v>13</v>
      </c>
      <c r="E3039" s="1">
        <v>44756</v>
      </c>
      <c r="F3039" s="2">
        <v>0.39749999999999996</v>
      </c>
      <c r="G3039">
        <v>13.49</v>
      </c>
      <c r="H3039">
        <v>11.83</v>
      </c>
      <c r="I3039">
        <v>1525</v>
      </c>
      <c r="J3039">
        <v>3038</v>
      </c>
      <c r="K3039" t="str">
        <f t="shared" si="141"/>
        <v>2022</v>
      </c>
      <c r="L3039" t="str">
        <f t="shared" si="142"/>
        <v>07</v>
      </c>
      <c r="M3039" t="str">
        <f t="shared" si="143"/>
        <v>2022-07</v>
      </c>
    </row>
    <row r="3040" spans="1:13" x14ac:dyDescent="0.3">
      <c r="A3040" t="s">
        <v>10</v>
      </c>
      <c r="B3040" s="1">
        <v>47118</v>
      </c>
      <c r="C3040">
        <v>0</v>
      </c>
      <c r="D3040" t="s">
        <v>11</v>
      </c>
      <c r="E3040" s="1">
        <v>44760</v>
      </c>
      <c r="F3040" s="2">
        <v>0.87438657407407405</v>
      </c>
      <c r="G3040">
        <v>7.39</v>
      </c>
      <c r="H3040">
        <v>14.33</v>
      </c>
      <c r="I3040">
        <v>1526</v>
      </c>
      <c r="J3040">
        <v>3039</v>
      </c>
      <c r="K3040" t="str">
        <f t="shared" si="141"/>
        <v>2022</v>
      </c>
      <c r="L3040" t="str">
        <f t="shared" si="142"/>
        <v>07</v>
      </c>
      <c r="M3040" t="str">
        <f t="shared" si="143"/>
        <v>2022-07</v>
      </c>
    </row>
    <row r="3041" spans="1:13" x14ac:dyDescent="0.3">
      <c r="A3041" t="s">
        <v>10</v>
      </c>
      <c r="B3041" s="1">
        <v>47118</v>
      </c>
      <c r="C3041">
        <v>25</v>
      </c>
      <c r="D3041" t="s">
        <v>17</v>
      </c>
      <c r="E3041" s="1">
        <v>44760</v>
      </c>
      <c r="F3041" s="2">
        <v>0.87438657407407405</v>
      </c>
      <c r="G3041">
        <v>7.39</v>
      </c>
      <c r="H3041">
        <v>14.33</v>
      </c>
      <c r="I3041">
        <v>1526</v>
      </c>
      <c r="J3041">
        <v>3040</v>
      </c>
      <c r="K3041" t="str">
        <f t="shared" si="141"/>
        <v>2022</v>
      </c>
      <c r="L3041" t="str">
        <f t="shared" si="142"/>
        <v>07</v>
      </c>
      <c r="M3041" t="str">
        <f t="shared" si="143"/>
        <v>2022-07</v>
      </c>
    </row>
    <row r="3042" spans="1:13" x14ac:dyDescent="0.3">
      <c r="A3042" t="s">
        <v>10</v>
      </c>
      <c r="B3042" s="1">
        <v>47118</v>
      </c>
      <c r="C3042">
        <v>80</v>
      </c>
      <c r="D3042" t="s">
        <v>20</v>
      </c>
      <c r="E3042" s="1">
        <v>44760</v>
      </c>
      <c r="F3042" s="2">
        <v>0.87438657407407405</v>
      </c>
      <c r="G3042">
        <v>7.39</v>
      </c>
      <c r="H3042">
        <v>14.33</v>
      </c>
      <c r="I3042">
        <v>1526</v>
      </c>
      <c r="J3042">
        <v>3041</v>
      </c>
      <c r="K3042" t="str">
        <f t="shared" si="141"/>
        <v>2022</v>
      </c>
      <c r="L3042" t="str">
        <f t="shared" si="142"/>
        <v>07</v>
      </c>
      <c r="M3042" t="str">
        <f t="shared" si="143"/>
        <v>2022-07</v>
      </c>
    </row>
    <row r="3043" spans="1:13" x14ac:dyDescent="0.3">
      <c r="A3043" t="s">
        <v>18</v>
      </c>
      <c r="B3043" t="s">
        <v>19</v>
      </c>
      <c r="C3043">
        <v>20</v>
      </c>
      <c r="D3043" t="s">
        <v>16</v>
      </c>
      <c r="E3043" s="1">
        <v>44775</v>
      </c>
      <c r="F3043" s="2">
        <v>0.3558912037037037</v>
      </c>
      <c r="G3043">
        <v>8.4</v>
      </c>
      <c r="H3043">
        <v>7.06</v>
      </c>
      <c r="I3043">
        <v>1527</v>
      </c>
      <c r="J3043">
        <v>3042</v>
      </c>
      <c r="K3043" t="str">
        <f t="shared" si="141"/>
        <v>2022</v>
      </c>
      <c r="L3043" t="str">
        <f t="shared" si="142"/>
        <v>08</v>
      </c>
      <c r="M3043" t="str">
        <f t="shared" si="143"/>
        <v>2022-08</v>
      </c>
    </row>
    <row r="3044" spans="1:13" x14ac:dyDescent="0.3">
      <c r="A3044" t="s">
        <v>18</v>
      </c>
      <c r="B3044" t="s">
        <v>19</v>
      </c>
      <c r="C3044">
        <v>40</v>
      </c>
      <c r="D3044" t="s">
        <v>12</v>
      </c>
      <c r="E3044" s="1">
        <v>44775</v>
      </c>
      <c r="F3044" s="2">
        <v>0.3558912037037037</v>
      </c>
      <c r="G3044">
        <v>8.4</v>
      </c>
      <c r="H3044">
        <v>7.06</v>
      </c>
      <c r="I3044">
        <v>1527</v>
      </c>
      <c r="J3044">
        <v>3043</v>
      </c>
      <c r="K3044" t="str">
        <f t="shared" si="141"/>
        <v>2022</v>
      </c>
      <c r="L3044" t="str">
        <f t="shared" si="142"/>
        <v>08</v>
      </c>
      <c r="M3044" t="str">
        <f t="shared" si="143"/>
        <v>2022-08</v>
      </c>
    </row>
    <row r="3045" spans="1:13" x14ac:dyDescent="0.3">
      <c r="A3045" t="s">
        <v>18</v>
      </c>
      <c r="B3045" t="s">
        <v>19</v>
      </c>
      <c r="C3045">
        <v>50</v>
      </c>
      <c r="D3045" t="s">
        <v>13</v>
      </c>
      <c r="E3045" s="1">
        <v>44775</v>
      </c>
      <c r="F3045" s="2">
        <v>0.3558912037037037</v>
      </c>
      <c r="G3045">
        <v>8.4</v>
      </c>
      <c r="H3045">
        <v>7.06</v>
      </c>
      <c r="I3045">
        <v>1527</v>
      </c>
      <c r="J3045">
        <v>3044</v>
      </c>
      <c r="K3045" t="str">
        <f t="shared" si="141"/>
        <v>2022</v>
      </c>
      <c r="L3045" t="str">
        <f t="shared" si="142"/>
        <v>08</v>
      </c>
      <c r="M3045" t="str">
        <f t="shared" si="143"/>
        <v>2022-08</v>
      </c>
    </row>
    <row r="3046" spans="1:13" x14ac:dyDescent="0.3">
      <c r="A3046" t="s">
        <v>10</v>
      </c>
      <c r="B3046" s="1">
        <v>47118</v>
      </c>
      <c r="C3046">
        <v>0</v>
      </c>
      <c r="D3046" t="s">
        <v>11</v>
      </c>
      <c r="E3046" s="1">
        <v>44776</v>
      </c>
      <c r="F3046" s="2">
        <v>0.62740740740740741</v>
      </c>
      <c r="G3046">
        <v>7.28</v>
      </c>
      <c r="H3046">
        <v>8.6300000000000008</v>
      </c>
      <c r="I3046">
        <v>1528</v>
      </c>
      <c r="J3046">
        <v>3045</v>
      </c>
      <c r="K3046" t="str">
        <f t="shared" si="141"/>
        <v>2022</v>
      </c>
      <c r="L3046" t="str">
        <f t="shared" si="142"/>
        <v>08</v>
      </c>
      <c r="M3046" t="str">
        <f t="shared" si="143"/>
        <v>2022-08</v>
      </c>
    </row>
    <row r="3047" spans="1:13" x14ac:dyDescent="0.3">
      <c r="A3047" t="s">
        <v>10</v>
      </c>
      <c r="B3047" s="1">
        <v>47118</v>
      </c>
      <c r="C3047">
        <v>40</v>
      </c>
      <c r="D3047" t="s">
        <v>12</v>
      </c>
      <c r="E3047" s="1">
        <v>44776</v>
      </c>
      <c r="F3047" s="2">
        <v>0.62740740740740741</v>
      </c>
      <c r="G3047">
        <v>7.28</v>
      </c>
      <c r="H3047">
        <v>8.6300000000000008</v>
      </c>
      <c r="I3047">
        <v>1528</v>
      </c>
      <c r="J3047">
        <v>3046</v>
      </c>
      <c r="K3047" t="str">
        <f t="shared" si="141"/>
        <v>2022</v>
      </c>
      <c r="L3047" t="str">
        <f t="shared" si="142"/>
        <v>08</v>
      </c>
      <c r="M3047" t="str">
        <f t="shared" si="143"/>
        <v>2022-08</v>
      </c>
    </row>
    <row r="3048" spans="1:13" x14ac:dyDescent="0.3">
      <c r="A3048" t="s">
        <v>18</v>
      </c>
      <c r="B3048" t="s">
        <v>19</v>
      </c>
      <c r="C3048">
        <v>0</v>
      </c>
      <c r="D3048" t="s">
        <v>11</v>
      </c>
      <c r="E3048" s="1">
        <v>44783</v>
      </c>
      <c r="F3048" s="2">
        <v>0.57388888888888889</v>
      </c>
      <c r="G3048">
        <v>8.11</v>
      </c>
      <c r="H3048">
        <v>6.48</v>
      </c>
      <c r="I3048">
        <v>1529</v>
      </c>
      <c r="J3048">
        <v>3047</v>
      </c>
      <c r="K3048" t="str">
        <f t="shared" si="141"/>
        <v>2022</v>
      </c>
      <c r="L3048" t="str">
        <f t="shared" si="142"/>
        <v>08</v>
      </c>
      <c r="M3048" t="str">
        <f t="shared" si="143"/>
        <v>2022-08</v>
      </c>
    </row>
    <row r="3049" spans="1:13" x14ac:dyDescent="0.3">
      <c r="A3049" t="s">
        <v>10</v>
      </c>
      <c r="B3049" s="1">
        <v>47118</v>
      </c>
      <c r="C3049">
        <v>20</v>
      </c>
      <c r="D3049" t="s">
        <v>16</v>
      </c>
      <c r="E3049" s="1">
        <v>44820</v>
      </c>
      <c r="F3049" s="2">
        <v>0.5564930555555555</v>
      </c>
      <c r="G3049">
        <v>6.49</v>
      </c>
      <c r="H3049">
        <v>6.62</v>
      </c>
      <c r="I3049">
        <v>1530</v>
      </c>
      <c r="J3049">
        <v>3048</v>
      </c>
      <c r="K3049" t="str">
        <f t="shared" si="141"/>
        <v>2022</v>
      </c>
      <c r="L3049" t="str">
        <f t="shared" si="142"/>
        <v>09</v>
      </c>
      <c r="M3049" t="str">
        <f t="shared" si="143"/>
        <v>2022-09</v>
      </c>
    </row>
    <row r="3050" spans="1:13" x14ac:dyDescent="0.3">
      <c r="A3050" t="s">
        <v>10</v>
      </c>
      <c r="B3050" s="1">
        <v>47118</v>
      </c>
      <c r="C3050">
        <v>25</v>
      </c>
      <c r="D3050" t="s">
        <v>17</v>
      </c>
      <c r="E3050" s="1">
        <v>44820</v>
      </c>
      <c r="F3050" s="2">
        <v>0.5564930555555555</v>
      </c>
      <c r="G3050">
        <v>6.49</v>
      </c>
      <c r="H3050">
        <v>6.62</v>
      </c>
      <c r="I3050">
        <v>1530</v>
      </c>
      <c r="J3050">
        <v>3049</v>
      </c>
      <c r="K3050" t="str">
        <f t="shared" si="141"/>
        <v>2022</v>
      </c>
      <c r="L3050" t="str">
        <f t="shared" si="142"/>
        <v>09</v>
      </c>
      <c r="M3050" t="str">
        <f t="shared" si="143"/>
        <v>2022-09</v>
      </c>
    </row>
    <row r="3051" spans="1:13" x14ac:dyDescent="0.3">
      <c r="A3051" t="s">
        <v>10</v>
      </c>
      <c r="B3051" s="1">
        <v>47118</v>
      </c>
      <c r="C3051">
        <v>50</v>
      </c>
      <c r="D3051" t="s">
        <v>13</v>
      </c>
      <c r="E3051" s="1">
        <v>44820</v>
      </c>
      <c r="F3051" s="2">
        <v>0.5564930555555555</v>
      </c>
      <c r="G3051">
        <v>6.49</v>
      </c>
      <c r="H3051">
        <v>6.62</v>
      </c>
      <c r="I3051">
        <v>1530</v>
      </c>
      <c r="J3051">
        <v>3050</v>
      </c>
      <c r="K3051" t="str">
        <f t="shared" si="141"/>
        <v>2022</v>
      </c>
      <c r="L3051" t="str">
        <f t="shared" si="142"/>
        <v>09</v>
      </c>
      <c r="M3051" t="str">
        <f t="shared" si="143"/>
        <v>2022-09</v>
      </c>
    </row>
    <row r="3052" spans="1:13" x14ac:dyDescent="0.3">
      <c r="A3052" t="s">
        <v>21</v>
      </c>
      <c r="B3052" t="s">
        <v>19</v>
      </c>
      <c r="C3052">
        <v>10</v>
      </c>
      <c r="D3052" t="s">
        <v>15</v>
      </c>
      <c r="E3052" s="1">
        <v>44759</v>
      </c>
      <c r="F3052" s="2">
        <v>0.45975694444444443</v>
      </c>
      <c r="G3052">
        <v>14.83</v>
      </c>
      <c r="H3052">
        <v>12.32</v>
      </c>
      <c r="I3052">
        <v>1531</v>
      </c>
      <c r="J3052">
        <v>3051</v>
      </c>
      <c r="K3052" t="str">
        <f t="shared" si="141"/>
        <v>2022</v>
      </c>
      <c r="L3052" t="str">
        <f t="shared" si="142"/>
        <v>07</v>
      </c>
      <c r="M3052" t="str">
        <f t="shared" si="143"/>
        <v>2022-07</v>
      </c>
    </row>
    <row r="3053" spans="1:13" x14ac:dyDescent="0.3">
      <c r="A3053" t="s">
        <v>21</v>
      </c>
      <c r="B3053" t="s">
        <v>19</v>
      </c>
      <c r="C3053">
        <v>40</v>
      </c>
      <c r="D3053" t="s">
        <v>12</v>
      </c>
      <c r="E3053" s="1">
        <v>44759</v>
      </c>
      <c r="F3053" s="2">
        <v>0.45975694444444443</v>
      </c>
      <c r="G3053">
        <v>14.83</v>
      </c>
      <c r="H3053">
        <v>12.32</v>
      </c>
      <c r="I3053">
        <v>1531</v>
      </c>
      <c r="J3053">
        <v>3052</v>
      </c>
      <c r="K3053" t="str">
        <f t="shared" si="141"/>
        <v>2022</v>
      </c>
      <c r="L3053" t="str">
        <f t="shared" si="142"/>
        <v>07</v>
      </c>
      <c r="M3053" t="str">
        <f t="shared" si="143"/>
        <v>2022-07</v>
      </c>
    </row>
    <row r="3054" spans="1:13" x14ac:dyDescent="0.3">
      <c r="A3054" t="s">
        <v>21</v>
      </c>
      <c r="B3054" t="s">
        <v>19</v>
      </c>
      <c r="C3054">
        <v>50</v>
      </c>
      <c r="D3054" t="s">
        <v>13</v>
      </c>
      <c r="E3054" s="1">
        <v>44759</v>
      </c>
      <c r="F3054" s="2">
        <v>0.45975694444444443</v>
      </c>
      <c r="G3054">
        <v>14.83</v>
      </c>
      <c r="H3054">
        <v>12.32</v>
      </c>
      <c r="I3054">
        <v>1531</v>
      </c>
      <c r="J3054">
        <v>3053</v>
      </c>
      <c r="K3054" t="str">
        <f t="shared" si="141"/>
        <v>2022</v>
      </c>
      <c r="L3054" t="str">
        <f t="shared" si="142"/>
        <v>07</v>
      </c>
      <c r="M3054" t="str">
        <f t="shared" si="143"/>
        <v>2022-07</v>
      </c>
    </row>
    <row r="3055" spans="1:13" x14ac:dyDescent="0.3">
      <c r="A3055" t="s">
        <v>14</v>
      </c>
      <c r="B3055" s="1">
        <v>47848</v>
      </c>
      <c r="C3055">
        <v>10</v>
      </c>
      <c r="D3055" t="s">
        <v>15</v>
      </c>
      <c r="E3055" s="1">
        <v>44809</v>
      </c>
      <c r="F3055" s="2">
        <v>0.38449074074074074</v>
      </c>
      <c r="G3055">
        <v>6.44</v>
      </c>
      <c r="H3055">
        <v>9.2200000000000006</v>
      </c>
      <c r="I3055">
        <v>1532</v>
      </c>
      <c r="J3055">
        <v>3054</v>
      </c>
      <c r="K3055" t="str">
        <f t="shared" si="141"/>
        <v>2022</v>
      </c>
      <c r="L3055" t="str">
        <f t="shared" si="142"/>
        <v>09</v>
      </c>
      <c r="M3055" t="str">
        <f t="shared" si="143"/>
        <v>2022-09</v>
      </c>
    </row>
    <row r="3056" spans="1:13" x14ac:dyDescent="0.3">
      <c r="A3056" t="s">
        <v>10</v>
      </c>
      <c r="B3056" s="1">
        <v>47118</v>
      </c>
      <c r="C3056">
        <v>20</v>
      </c>
      <c r="D3056" t="s">
        <v>16</v>
      </c>
      <c r="E3056" s="1">
        <v>44584</v>
      </c>
      <c r="F3056" s="2">
        <v>0.8096875</v>
      </c>
      <c r="G3056">
        <v>13.45</v>
      </c>
      <c r="H3056">
        <v>10.88</v>
      </c>
      <c r="I3056">
        <v>1533</v>
      </c>
      <c r="J3056">
        <v>3055</v>
      </c>
      <c r="K3056" t="str">
        <f t="shared" si="141"/>
        <v>2022</v>
      </c>
      <c r="L3056" t="str">
        <f t="shared" si="142"/>
        <v>01</v>
      </c>
      <c r="M3056" t="str">
        <f t="shared" si="143"/>
        <v>2022-01</v>
      </c>
    </row>
    <row r="3057" spans="1:13" x14ac:dyDescent="0.3">
      <c r="A3057" t="s">
        <v>18</v>
      </c>
      <c r="B3057" t="s">
        <v>19</v>
      </c>
      <c r="C3057">
        <v>10</v>
      </c>
      <c r="D3057" t="s">
        <v>15</v>
      </c>
      <c r="E3057" s="1">
        <v>44658</v>
      </c>
      <c r="F3057" s="2">
        <v>0.54055555555555557</v>
      </c>
      <c r="G3057">
        <v>7.43</v>
      </c>
      <c r="H3057">
        <v>7.15</v>
      </c>
      <c r="I3057">
        <v>1534</v>
      </c>
      <c r="J3057">
        <v>3056</v>
      </c>
      <c r="K3057" t="str">
        <f t="shared" si="141"/>
        <v>2022</v>
      </c>
      <c r="L3057" t="str">
        <f t="shared" si="142"/>
        <v>04</v>
      </c>
      <c r="M3057" t="str">
        <f t="shared" si="143"/>
        <v>2022-04</v>
      </c>
    </row>
    <row r="3058" spans="1:13" x14ac:dyDescent="0.3">
      <c r="A3058" t="s">
        <v>18</v>
      </c>
      <c r="B3058" t="s">
        <v>19</v>
      </c>
      <c r="C3058">
        <v>25</v>
      </c>
      <c r="D3058" t="s">
        <v>17</v>
      </c>
      <c r="E3058" s="1">
        <v>44658</v>
      </c>
      <c r="F3058" s="2">
        <v>0.54055555555555557</v>
      </c>
      <c r="G3058">
        <v>7.43</v>
      </c>
      <c r="H3058">
        <v>7.15</v>
      </c>
      <c r="I3058">
        <v>1534</v>
      </c>
      <c r="J3058">
        <v>3057</v>
      </c>
      <c r="K3058" t="str">
        <f t="shared" si="141"/>
        <v>2022</v>
      </c>
      <c r="L3058" t="str">
        <f t="shared" si="142"/>
        <v>04</v>
      </c>
      <c r="M3058" t="str">
        <f t="shared" si="143"/>
        <v>2022-04</v>
      </c>
    </row>
    <row r="3059" spans="1:13" x14ac:dyDescent="0.3">
      <c r="A3059" t="s">
        <v>22</v>
      </c>
      <c r="B3059" s="1">
        <v>47299</v>
      </c>
      <c r="C3059">
        <v>20</v>
      </c>
      <c r="D3059" t="s">
        <v>16</v>
      </c>
      <c r="E3059" s="1">
        <v>44675</v>
      </c>
      <c r="F3059" s="2">
        <v>0.72268518518518521</v>
      </c>
      <c r="G3059">
        <v>8.58</v>
      </c>
      <c r="H3059">
        <v>8.84</v>
      </c>
      <c r="I3059">
        <v>1535</v>
      </c>
      <c r="J3059">
        <v>3058</v>
      </c>
      <c r="K3059" t="str">
        <f t="shared" si="141"/>
        <v>2022</v>
      </c>
      <c r="L3059" t="str">
        <f t="shared" si="142"/>
        <v>04</v>
      </c>
      <c r="M3059" t="str">
        <f t="shared" si="143"/>
        <v>2022-04</v>
      </c>
    </row>
    <row r="3060" spans="1:13" x14ac:dyDescent="0.3">
      <c r="A3060" t="s">
        <v>10</v>
      </c>
      <c r="B3060" s="1">
        <v>47118</v>
      </c>
      <c r="C3060">
        <v>20</v>
      </c>
      <c r="D3060" t="s">
        <v>16</v>
      </c>
      <c r="E3060" s="1">
        <v>44745</v>
      </c>
      <c r="F3060" s="2">
        <v>0.45355324074074077</v>
      </c>
      <c r="G3060">
        <v>6.02</v>
      </c>
      <c r="H3060">
        <v>6.14</v>
      </c>
      <c r="I3060">
        <v>1536</v>
      </c>
      <c r="J3060">
        <v>3059</v>
      </c>
      <c r="K3060" t="str">
        <f t="shared" si="141"/>
        <v>2022</v>
      </c>
      <c r="L3060" t="str">
        <f t="shared" si="142"/>
        <v>07</v>
      </c>
      <c r="M3060" t="str">
        <f t="shared" si="143"/>
        <v>2022-07</v>
      </c>
    </row>
    <row r="3061" spans="1:13" x14ac:dyDescent="0.3">
      <c r="A3061" t="s">
        <v>14</v>
      </c>
      <c r="B3061" s="1">
        <v>47848</v>
      </c>
      <c r="C3061">
        <v>10</v>
      </c>
      <c r="D3061" t="s">
        <v>15</v>
      </c>
      <c r="E3061" s="1">
        <v>44801</v>
      </c>
      <c r="F3061" s="2">
        <v>0.41827546296296297</v>
      </c>
      <c r="G3061">
        <v>7.41</v>
      </c>
      <c r="H3061">
        <v>11.19</v>
      </c>
      <c r="I3061">
        <v>1537</v>
      </c>
      <c r="J3061">
        <v>3060</v>
      </c>
      <c r="K3061" t="str">
        <f t="shared" si="141"/>
        <v>2022</v>
      </c>
      <c r="L3061" t="str">
        <f t="shared" si="142"/>
        <v>08</v>
      </c>
      <c r="M3061" t="str">
        <f t="shared" si="143"/>
        <v>2022-08</v>
      </c>
    </row>
    <row r="3062" spans="1:13" x14ac:dyDescent="0.3">
      <c r="A3062" t="s">
        <v>14</v>
      </c>
      <c r="B3062" s="1">
        <v>47848</v>
      </c>
      <c r="C3062">
        <v>25</v>
      </c>
      <c r="D3062" t="s">
        <v>17</v>
      </c>
      <c r="E3062" s="1">
        <v>44801</v>
      </c>
      <c r="F3062" s="2">
        <v>0.41827546296296297</v>
      </c>
      <c r="G3062">
        <v>7.41</v>
      </c>
      <c r="H3062">
        <v>11.19</v>
      </c>
      <c r="I3062">
        <v>1537</v>
      </c>
      <c r="J3062">
        <v>3061</v>
      </c>
      <c r="K3062" t="str">
        <f t="shared" si="141"/>
        <v>2022</v>
      </c>
      <c r="L3062" t="str">
        <f t="shared" si="142"/>
        <v>08</v>
      </c>
      <c r="M3062" t="str">
        <f t="shared" si="143"/>
        <v>2022-08</v>
      </c>
    </row>
    <row r="3063" spans="1:13" x14ac:dyDescent="0.3">
      <c r="A3063" t="s">
        <v>14</v>
      </c>
      <c r="B3063" s="1">
        <v>47848</v>
      </c>
      <c r="C3063">
        <v>50</v>
      </c>
      <c r="D3063" t="s">
        <v>13</v>
      </c>
      <c r="E3063" s="1">
        <v>44801</v>
      </c>
      <c r="F3063" s="2">
        <v>0.41827546296296297</v>
      </c>
      <c r="G3063">
        <v>7.41</v>
      </c>
      <c r="H3063">
        <v>11.19</v>
      </c>
      <c r="I3063">
        <v>1537</v>
      </c>
      <c r="J3063">
        <v>3062</v>
      </c>
      <c r="K3063" t="str">
        <f t="shared" si="141"/>
        <v>2022</v>
      </c>
      <c r="L3063" t="str">
        <f t="shared" si="142"/>
        <v>08</v>
      </c>
      <c r="M3063" t="str">
        <f t="shared" si="143"/>
        <v>2022-08</v>
      </c>
    </row>
    <row r="3064" spans="1:13" x14ac:dyDescent="0.3">
      <c r="A3064" t="s">
        <v>10</v>
      </c>
      <c r="B3064" s="1">
        <v>47118</v>
      </c>
      <c r="C3064">
        <v>20</v>
      </c>
      <c r="D3064" t="s">
        <v>16</v>
      </c>
      <c r="E3064" s="1">
        <v>44670</v>
      </c>
      <c r="F3064" s="2">
        <v>0.59931712962962969</v>
      </c>
      <c r="G3064">
        <v>9.0299999999999994</v>
      </c>
      <c r="H3064">
        <v>10.130000000000001</v>
      </c>
      <c r="I3064">
        <v>1538</v>
      </c>
      <c r="J3064">
        <v>3063</v>
      </c>
      <c r="K3064" t="str">
        <f t="shared" si="141"/>
        <v>2022</v>
      </c>
      <c r="L3064" t="str">
        <f t="shared" si="142"/>
        <v>04</v>
      </c>
      <c r="M3064" t="str">
        <f t="shared" si="143"/>
        <v>2022-04</v>
      </c>
    </row>
    <row r="3065" spans="1:13" x14ac:dyDescent="0.3">
      <c r="A3065" t="s">
        <v>10</v>
      </c>
      <c r="B3065" s="1">
        <v>47118</v>
      </c>
      <c r="C3065">
        <v>25</v>
      </c>
      <c r="D3065" t="s">
        <v>17</v>
      </c>
      <c r="E3065" s="1">
        <v>44670</v>
      </c>
      <c r="F3065" s="2">
        <v>0.59931712962962969</v>
      </c>
      <c r="G3065">
        <v>9.0299999999999994</v>
      </c>
      <c r="H3065">
        <v>10.130000000000001</v>
      </c>
      <c r="I3065">
        <v>1538</v>
      </c>
      <c r="J3065">
        <v>3064</v>
      </c>
      <c r="K3065" t="str">
        <f t="shared" si="141"/>
        <v>2022</v>
      </c>
      <c r="L3065" t="str">
        <f t="shared" si="142"/>
        <v>04</v>
      </c>
      <c r="M3065" t="str">
        <f t="shared" si="143"/>
        <v>2022-04</v>
      </c>
    </row>
    <row r="3066" spans="1:13" x14ac:dyDescent="0.3">
      <c r="A3066" t="s">
        <v>10</v>
      </c>
      <c r="B3066" s="1">
        <v>47118</v>
      </c>
      <c r="C3066">
        <v>50</v>
      </c>
      <c r="D3066" t="s">
        <v>13</v>
      </c>
      <c r="E3066" s="1">
        <v>44670</v>
      </c>
      <c r="F3066" s="2">
        <v>0.59931712962962969</v>
      </c>
      <c r="G3066">
        <v>9.0299999999999994</v>
      </c>
      <c r="H3066">
        <v>10.130000000000001</v>
      </c>
      <c r="I3066">
        <v>1538</v>
      </c>
      <c r="J3066">
        <v>3065</v>
      </c>
      <c r="K3066" t="str">
        <f t="shared" si="141"/>
        <v>2022</v>
      </c>
      <c r="L3066" t="str">
        <f t="shared" si="142"/>
        <v>04</v>
      </c>
      <c r="M3066" t="str">
        <f t="shared" si="143"/>
        <v>2022-04</v>
      </c>
    </row>
    <row r="3067" spans="1:13" x14ac:dyDescent="0.3">
      <c r="A3067" t="s">
        <v>14</v>
      </c>
      <c r="B3067" s="1">
        <v>47848</v>
      </c>
      <c r="C3067">
        <v>10</v>
      </c>
      <c r="D3067" t="s">
        <v>15</v>
      </c>
      <c r="E3067" s="1">
        <v>44585</v>
      </c>
      <c r="F3067" s="2">
        <v>0.43140046296296292</v>
      </c>
      <c r="G3067">
        <v>7.23</v>
      </c>
      <c r="H3067">
        <v>8.36</v>
      </c>
      <c r="I3067">
        <v>1539</v>
      </c>
      <c r="J3067">
        <v>3066</v>
      </c>
      <c r="K3067" t="str">
        <f t="shared" si="141"/>
        <v>2022</v>
      </c>
      <c r="L3067" t="str">
        <f t="shared" si="142"/>
        <v>01</v>
      </c>
      <c r="M3067" t="str">
        <f t="shared" si="143"/>
        <v>2022-01</v>
      </c>
    </row>
    <row r="3068" spans="1:13" x14ac:dyDescent="0.3">
      <c r="A3068" t="s">
        <v>14</v>
      </c>
      <c r="B3068" s="1">
        <v>47848</v>
      </c>
      <c r="C3068">
        <v>40</v>
      </c>
      <c r="D3068" t="s">
        <v>12</v>
      </c>
      <c r="E3068" s="1">
        <v>44585</v>
      </c>
      <c r="F3068" s="2">
        <v>0.43140046296296292</v>
      </c>
      <c r="G3068">
        <v>7.23</v>
      </c>
      <c r="H3068">
        <v>8.36</v>
      </c>
      <c r="I3068">
        <v>1539</v>
      </c>
      <c r="J3068">
        <v>3067</v>
      </c>
      <c r="K3068" t="str">
        <f t="shared" si="141"/>
        <v>2022</v>
      </c>
      <c r="L3068" t="str">
        <f t="shared" si="142"/>
        <v>01</v>
      </c>
      <c r="M3068" t="str">
        <f t="shared" si="143"/>
        <v>2022-01</v>
      </c>
    </row>
    <row r="3069" spans="1:13" x14ac:dyDescent="0.3">
      <c r="A3069" t="s">
        <v>14</v>
      </c>
      <c r="B3069" s="1">
        <v>47848</v>
      </c>
      <c r="C3069">
        <v>50</v>
      </c>
      <c r="D3069" t="s">
        <v>13</v>
      </c>
      <c r="E3069" s="1">
        <v>44585</v>
      </c>
      <c r="F3069" s="2">
        <v>0.43140046296296292</v>
      </c>
      <c r="G3069">
        <v>7.23</v>
      </c>
      <c r="H3069">
        <v>8.36</v>
      </c>
      <c r="I3069">
        <v>1539</v>
      </c>
      <c r="J3069">
        <v>3068</v>
      </c>
      <c r="K3069" t="str">
        <f t="shared" si="141"/>
        <v>2022</v>
      </c>
      <c r="L3069" t="str">
        <f t="shared" si="142"/>
        <v>01</v>
      </c>
      <c r="M3069" t="str">
        <f t="shared" si="143"/>
        <v>2022-01</v>
      </c>
    </row>
    <row r="3070" spans="1:13" x14ac:dyDescent="0.3">
      <c r="A3070" t="s">
        <v>18</v>
      </c>
      <c r="B3070" t="s">
        <v>19</v>
      </c>
      <c r="C3070">
        <v>20</v>
      </c>
      <c r="D3070" t="s">
        <v>16</v>
      </c>
      <c r="E3070" s="1">
        <v>44627</v>
      </c>
      <c r="F3070" s="2">
        <v>0.56351851851851853</v>
      </c>
      <c r="G3070">
        <v>6.85</v>
      </c>
      <c r="H3070">
        <v>7.21</v>
      </c>
      <c r="I3070">
        <v>1540</v>
      </c>
      <c r="J3070">
        <v>3069</v>
      </c>
      <c r="K3070" t="str">
        <f t="shared" si="141"/>
        <v>2022</v>
      </c>
      <c r="L3070" t="str">
        <f t="shared" si="142"/>
        <v>03</v>
      </c>
      <c r="M3070" t="str">
        <f t="shared" si="143"/>
        <v>2022-03</v>
      </c>
    </row>
    <row r="3071" spans="1:13" x14ac:dyDescent="0.3">
      <c r="A3071" t="s">
        <v>18</v>
      </c>
      <c r="B3071" t="s">
        <v>19</v>
      </c>
      <c r="C3071">
        <v>40</v>
      </c>
      <c r="D3071" t="s">
        <v>12</v>
      </c>
      <c r="E3071" s="1">
        <v>44627</v>
      </c>
      <c r="F3071" s="2">
        <v>0.56351851851851853</v>
      </c>
      <c r="G3071">
        <v>6.85</v>
      </c>
      <c r="H3071">
        <v>7.21</v>
      </c>
      <c r="I3071">
        <v>1540</v>
      </c>
      <c r="J3071">
        <v>3070</v>
      </c>
      <c r="K3071" t="str">
        <f t="shared" si="141"/>
        <v>2022</v>
      </c>
      <c r="L3071" t="str">
        <f t="shared" si="142"/>
        <v>03</v>
      </c>
      <c r="M3071" t="str">
        <f t="shared" si="143"/>
        <v>2022-03</v>
      </c>
    </row>
    <row r="3072" spans="1:13" x14ac:dyDescent="0.3">
      <c r="A3072" t="s">
        <v>18</v>
      </c>
      <c r="B3072" t="s">
        <v>19</v>
      </c>
      <c r="C3072">
        <v>80</v>
      </c>
      <c r="D3072" t="s">
        <v>20</v>
      </c>
      <c r="E3072" s="1">
        <v>44627</v>
      </c>
      <c r="F3072" s="2">
        <v>0.56351851851851853</v>
      </c>
      <c r="G3072">
        <v>6.85</v>
      </c>
      <c r="H3072">
        <v>7.21</v>
      </c>
      <c r="I3072">
        <v>1540</v>
      </c>
      <c r="J3072">
        <v>3071</v>
      </c>
      <c r="K3072" t="str">
        <f t="shared" si="141"/>
        <v>2022</v>
      </c>
      <c r="L3072" t="str">
        <f t="shared" si="142"/>
        <v>03</v>
      </c>
      <c r="M3072" t="str">
        <f t="shared" si="143"/>
        <v>2022-03</v>
      </c>
    </row>
    <row r="3073" spans="1:13" x14ac:dyDescent="0.3">
      <c r="A3073" t="s">
        <v>14</v>
      </c>
      <c r="B3073" s="1">
        <v>47848</v>
      </c>
      <c r="C3073">
        <v>0</v>
      </c>
      <c r="D3073" t="s">
        <v>11</v>
      </c>
      <c r="E3073" s="1">
        <v>44877</v>
      </c>
      <c r="F3073" s="2">
        <v>0.61490740740740735</v>
      </c>
      <c r="G3073">
        <v>10.34</v>
      </c>
      <c r="H3073">
        <v>5.13</v>
      </c>
      <c r="I3073">
        <v>1541</v>
      </c>
      <c r="J3073">
        <v>3072</v>
      </c>
      <c r="K3073" t="str">
        <f t="shared" si="141"/>
        <v>2022</v>
      </c>
      <c r="L3073" t="str">
        <f t="shared" si="142"/>
        <v>11</v>
      </c>
      <c r="M3073" t="str">
        <f t="shared" si="143"/>
        <v>2022-11</v>
      </c>
    </row>
    <row r="3074" spans="1:13" x14ac:dyDescent="0.3">
      <c r="A3074" t="s">
        <v>14</v>
      </c>
      <c r="B3074" s="1">
        <v>47848</v>
      </c>
      <c r="C3074">
        <v>25</v>
      </c>
      <c r="D3074" t="s">
        <v>17</v>
      </c>
      <c r="E3074" s="1">
        <v>44877</v>
      </c>
      <c r="F3074" s="2">
        <v>0.61490740740740735</v>
      </c>
      <c r="G3074">
        <v>10.34</v>
      </c>
      <c r="H3074">
        <v>5.13</v>
      </c>
      <c r="I3074">
        <v>1541</v>
      </c>
      <c r="J3074">
        <v>3073</v>
      </c>
      <c r="K3074" t="str">
        <f t="shared" si="141"/>
        <v>2022</v>
      </c>
      <c r="L3074" t="str">
        <f t="shared" si="142"/>
        <v>11</v>
      </c>
      <c r="M3074" t="str">
        <f t="shared" si="143"/>
        <v>2022-11</v>
      </c>
    </row>
    <row r="3075" spans="1:13" x14ac:dyDescent="0.3">
      <c r="A3075" t="s">
        <v>14</v>
      </c>
      <c r="B3075" s="1">
        <v>47848</v>
      </c>
      <c r="C3075">
        <v>0</v>
      </c>
      <c r="D3075" t="s">
        <v>11</v>
      </c>
      <c r="E3075" s="1">
        <v>44923</v>
      </c>
      <c r="F3075" s="2">
        <v>0.75339120370370372</v>
      </c>
      <c r="G3075">
        <v>6.16</v>
      </c>
      <c r="H3075">
        <v>12.04</v>
      </c>
      <c r="I3075">
        <v>1542</v>
      </c>
      <c r="J3075">
        <v>3074</v>
      </c>
      <c r="K3075" t="str">
        <f t="shared" ref="K3075:K3138" si="144">TEXT(E3075, "yyyy")</f>
        <v>2022</v>
      </c>
      <c r="L3075" t="str">
        <f t="shared" ref="L3075:L3138" si="145">TEXT(E3075, "mm")</f>
        <v>12</v>
      </c>
      <c r="M3075" t="str">
        <f t="shared" ref="M3075:M3138" si="146">TEXT(E3075, "yyyy-mm")</f>
        <v>2022-12</v>
      </c>
    </row>
    <row r="3076" spans="1:13" x14ac:dyDescent="0.3">
      <c r="A3076" t="s">
        <v>14</v>
      </c>
      <c r="B3076" s="1">
        <v>47848</v>
      </c>
      <c r="C3076">
        <v>40</v>
      </c>
      <c r="D3076" t="s">
        <v>12</v>
      </c>
      <c r="E3076" s="1">
        <v>44923</v>
      </c>
      <c r="F3076" s="2">
        <v>0.75339120370370372</v>
      </c>
      <c r="G3076">
        <v>6.16</v>
      </c>
      <c r="H3076">
        <v>12.04</v>
      </c>
      <c r="I3076">
        <v>1542</v>
      </c>
      <c r="J3076">
        <v>3075</v>
      </c>
      <c r="K3076" t="str">
        <f t="shared" si="144"/>
        <v>2022</v>
      </c>
      <c r="L3076" t="str">
        <f t="shared" si="145"/>
        <v>12</v>
      </c>
      <c r="M3076" t="str">
        <f t="shared" si="146"/>
        <v>2022-12</v>
      </c>
    </row>
    <row r="3077" spans="1:13" x14ac:dyDescent="0.3">
      <c r="A3077" t="s">
        <v>22</v>
      </c>
      <c r="B3077" s="1">
        <v>47299</v>
      </c>
      <c r="C3077">
        <v>10</v>
      </c>
      <c r="D3077" t="s">
        <v>15</v>
      </c>
      <c r="E3077" s="1">
        <v>44888</v>
      </c>
      <c r="F3077" s="2">
        <v>0.52425925925925931</v>
      </c>
      <c r="G3077">
        <v>5.8</v>
      </c>
      <c r="H3077">
        <v>8.6</v>
      </c>
      <c r="I3077">
        <v>1543</v>
      </c>
      <c r="J3077">
        <v>3076</v>
      </c>
      <c r="K3077" t="str">
        <f t="shared" si="144"/>
        <v>2022</v>
      </c>
      <c r="L3077" t="str">
        <f t="shared" si="145"/>
        <v>11</v>
      </c>
      <c r="M3077" t="str">
        <f t="shared" si="146"/>
        <v>2022-11</v>
      </c>
    </row>
    <row r="3078" spans="1:13" x14ac:dyDescent="0.3">
      <c r="A3078" t="s">
        <v>14</v>
      </c>
      <c r="B3078" s="1">
        <v>47848</v>
      </c>
      <c r="C3078">
        <v>20</v>
      </c>
      <c r="D3078" t="s">
        <v>16</v>
      </c>
      <c r="E3078" s="1">
        <v>44935</v>
      </c>
      <c r="F3078" s="2">
        <v>0.58715277777777775</v>
      </c>
      <c r="G3078">
        <v>15.88</v>
      </c>
      <c r="H3078">
        <v>16.97</v>
      </c>
      <c r="I3078">
        <v>1544</v>
      </c>
      <c r="J3078">
        <v>3077</v>
      </c>
      <c r="K3078" t="str">
        <f t="shared" si="144"/>
        <v>2023</v>
      </c>
      <c r="L3078" t="str">
        <f t="shared" si="145"/>
        <v>01</v>
      </c>
      <c r="M3078" t="str">
        <f t="shared" si="146"/>
        <v>2023-01</v>
      </c>
    </row>
    <row r="3079" spans="1:13" x14ac:dyDescent="0.3">
      <c r="A3079" t="s">
        <v>14</v>
      </c>
      <c r="B3079" s="1">
        <v>47848</v>
      </c>
      <c r="C3079">
        <v>40</v>
      </c>
      <c r="D3079" t="s">
        <v>12</v>
      </c>
      <c r="E3079" s="1">
        <v>44935</v>
      </c>
      <c r="F3079" s="2">
        <v>0.58715277777777775</v>
      </c>
      <c r="G3079">
        <v>15.88</v>
      </c>
      <c r="H3079">
        <v>16.97</v>
      </c>
      <c r="I3079">
        <v>1544</v>
      </c>
      <c r="J3079">
        <v>3078</v>
      </c>
      <c r="K3079" t="str">
        <f t="shared" si="144"/>
        <v>2023</v>
      </c>
      <c r="L3079" t="str">
        <f t="shared" si="145"/>
        <v>01</v>
      </c>
      <c r="M3079" t="str">
        <f t="shared" si="146"/>
        <v>2023-01</v>
      </c>
    </row>
    <row r="3080" spans="1:13" x14ac:dyDescent="0.3">
      <c r="A3080" t="s">
        <v>14</v>
      </c>
      <c r="B3080" s="1">
        <v>47848</v>
      </c>
      <c r="C3080">
        <v>0</v>
      </c>
      <c r="D3080" t="s">
        <v>11</v>
      </c>
      <c r="E3080" s="1">
        <v>44977</v>
      </c>
      <c r="F3080" s="2">
        <v>0.46981481481481485</v>
      </c>
      <c r="G3080">
        <v>6.9</v>
      </c>
      <c r="H3080">
        <v>14.64</v>
      </c>
      <c r="I3080">
        <v>1545</v>
      </c>
      <c r="J3080">
        <v>3079</v>
      </c>
      <c r="K3080" t="str">
        <f t="shared" si="144"/>
        <v>2023</v>
      </c>
      <c r="L3080" t="str">
        <f t="shared" si="145"/>
        <v>02</v>
      </c>
      <c r="M3080" t="str">
        <f t="shared" si="146"/>
        <v>2023-02</v>
      </c>
    </row>
    <row r="3081" spans="1:13" x14ac:dyDescent="0.3">
      <c r="A3081" t="s">
        <v>14</v>
      </c>
      <c r="B3081" s="1">
        <v>47848</v>
      </c>
      <c r="C3081">
        <v>20</v>
      </c>
      <c r="D3081" t="s">
        <v>16</v>
      </c>
      <c r="E3081" s="1">
        <v>44848</v>
      </c>
      <c r="F3081" s="2">
        <v>0.59163194444444445</v>
      </c>
      <c r="G3081">
        <v>6.39</v>
      </c>
      <c r="H3081">
        <v>8.58</v>
      </c>
      <c r="I3081">
        <v>1546</v>
      </c>
      <c r="J3081">
        <v>3080</v>
      </c>
      <c r="K3081" t="str">
        <f t="shared" si="144"/>
        <v>2022</v>
      </c>
      <c r="L3081" t="str">
        <f t="shared" si="145"/>
        <v>10</v>
      </c>
      <c r="M3081" t="str">
        <f t="shared" si="146"/>
        <v>2022-10</v>
      </c>
    </row>
    <row r="3082" spans="1:13" x14ac:dyDescent="0.3">
      <c r="A3082" t="s">
        <v>14</v>
      </c>
      <c r="B3082" s="1">
        <v>47848</v>
      </c>
      <c r="C3082">
        <v>20</v>
      </c>
      <c r="D3082" t="s">
        <v>16</v>
      </c>
      <c r="E3082" s="1">
        <v>44849</v>
      </c>
      <c r="F3082" s="2">
        <v>0.75603009259259257</v>
      </c>
      <c r="G3082">
        <v>8.84</v>
      </c>
      <c r="H3082">
        <v>12.28</v>
      </c>
      <c r="I3082">
        <v>1547</v>
      </c>
      <c r="J3082">
        <v>3081</v>
      </c>
      <c r="K3082" t="str">
        <f t="shared" si="144"/>
        <v>2022</v>
      </c>
      <c r="L3082" t="str">
        <f t="shared" si="145"/>
        <v>10</v>
      </c>
      <c r="M3082" t="str">
        <f t="shared" si="146"/>
        <v>2022-10</v>
      </c>
    </row>
    <row r="3083" spans="1:13" x14ac:dyDescent="0.3">
      <c r="A3083" t="s">
        <v>14</v>
      </c>
      <c r="B3083" s="1">
        <v>47848</v>
      </c>
      <c r="C3083">
        <v>25</v>
      </c>
      <c r="D3083" t="s">
        <v>17</v>
      </c>
      <c r="E3083" s="1">
        <v>44849</v>
      </c>
      <c r="F3083" s="2">
        <v>0.75603009259259257</v>
      </c>
      <c r="G3083">
        <v>8.84</v>
      </c>
      <c r="H3083">
        <v>12.28</v>
      </c>
      <c r="I3083">
        <v>1547</v>
      </c>
      <c r="J3083">
        <v>3082</v>
      </c>
      <c r="K3083" t="str">
        <f t="shared" si="144"/>
        <v>2022</v>
      </c>
      <c r="L3083" t="str">
        <f t="shared" si="145"/>
        <v>10</v>
      </c>
      <c r="M3083" t="str">
        <f t="shared" si="146"/>
        <v>2022-10</v>
      </c>
    </row>
    <row r="3084" spans="1:13" x14ac:dyDescent="0.3">
      <c r="A3084" t="s">
        <v>10</v>
      </c>
      <c r="B3084" s="1">
        <v>47118</v>
      </c>
      <c r="C3084">
        <v>0</v>
      </c>
      <c r="D3084" t="s">
        <v>11</v>
      </c>
      <c r="E3084" s="1">
        <v>44753</v>
      </c>
      <c r="F3084" s="2">
        <v>0.50815972222222217</v>
      </c>
      <c r="G3084">
        <v>6.68</v>
      </c>
      <c r="H3084">
        <v>6.78</v>
      </c>
      <c r="I3084">
        <v>1548</v>
      </c>
      <c r="J3084">
        <v>3083</v>
      </c>
      <c r="K3084" t="str">
        <f t="shared" si="144"/>
        <v>2022</v>
      </c>
      <c r="L3084" t="str">
        <f t="shared" si="145"/>
        <v>07</v>
      </c>
      <c r="M3084" t="str">
        <f t="shared" si="146"/>
        <v>2022-07</v>
      </c>
    </row>
    <row r="3085" spans="1:13" x14ac:dyDescent="0.3">
      <c r="A3085" t="s">
        <v>21</v>
      </c>
      <c r="B3085" t="s">
        <v>19</v>
      </c>
      <c r="C3085">
        <v>20</v>
      </c>
      <c r="D3085" t="s">
        <v>16</v>
      </c>
      <c r="E3085" s="1">
        <v>44612</v>
      </c>
      <c r="F3085" s="2">
        <v>0.68482638888888892</v>
      </c>
      <c r="G3085">
        <v>5.48</v>
      </c>
      <c r="H3085">
        <v>8.58</v>
      </c>
      <c r="I3085">
        <v>1549</v>
      </c>
      <c r="J3085">
        <v>3084</v>
      </c>
      <c r="K3085" t="str">
        <f t="shared" si="144"/>
        <v>2022</v>
      </c>
      <c r="L3085" t="str">
        <f t="shared" si="145"/>
        <v>02</v>
      </c>
      <c r="M3085" t="str">
        <f t="shared" si="146"/>
        <v>2022-02</v>
      </c>
    </row>
    <row r="3086" spans="1:13" x14ac:dyDescent="0.3">
      <c r="A3086" t="s">
        <v>21</v>
      </c>
      <c r="B3086" t="s">
        <v>19</v>
      </c>
      <c r="C3086">
        <v>40</v>
      </c>
      <c r="D3086" t="s">
        <v>12</v>
      </c>
      <c r="E3086" s="1">
        <v>44612</v>
      </c>
      <c r="F3086" s="2">
        <v>0.68482638888888892</v>
      </c>
      <c r="G3086">
        <v>5.48</v>
      </c>
      <c r="H3086">
        <v>8.58</v>
      </c>
      <c r="I3086">
        <v>1549</v>
      </c>
      <c r="J3086">
        <v>3085</v>
      </c>
      <c r="K3086" t="str">
        <f t="shared" si="144"/>
        <v>2022</v>
      </c>
      <c r="L3086" t="str">
        <f t="shared" si="145"/>
        <v>02</v>
      </c>
      <c r="M3086" t="str">
        <f t="shared" si="146"/>
        <v>2022-02</v>
      </c>
    </row>
    <row r="3087" spans="1:13" x14ac:dyDescent="0.3">
      <c r="A3087" t="s">
        <v>21</v>
      </c>
      <c r="B3087" t="s">
        <v>19</v>
      </c>
      <c r="C3087">
        <v>80</v>
      </c>
      <c r="D3087" t="s">
        <v>20</v>
      </c>
      <c r="E3087" s="1">
        <v>44612</v>
      </c>
      <c r="F3087" s="2">
        <v>0.68482638888888892</v>
      </c>
      <c r="G3087">
        <v>5.48</v>
      </c>
      <c r="H3087">
        <v>8.58</v>
      </c>
      <c r="I3087">
        <v>1549</v>
      </c>
      <c r="J3087">
        <v>3086</v>
      </c>
      <c r="K3087" t="str">
        <f t="shared" si="144"/>
        <v>2022</v>
      </c>
      <c r="L3087" t="str">
        <f t="shared" si="145"/>
        <v>02</v>
      </c>
      <c r="M3087" t="str">
        <f t="shared" si="146"/>
        <v>2022-02</v>
      </c>
    </row>
    <row r="3088" spans="1:13" x14ac:dyDescent="0.3">
      <c r="A3088" t="s">
        <v>14</v>
      </c>
      <c r="B3088" s="1">
        <v>47848</v>
      </c>
      <c r="C3088">
        <v>10</v>
      </c>
      <c r="D3088" t="s">
        <v>15</v>
      </c>
      <c r="E3088" s="1">
        <v>44614</v>
      </c>
      <c r="F3088" s="2">
        <v>0.45121527777777781</v>
      </c>
      <c r="G3088">
        <v>9.89</v>
      </c>
      <c r="H3088">
        <v>7.71</v>
      </c>
      <c r="I3088">
        <v>1550</v>
      </c>
      <c r="J3088">
        <v>3087</v>
      </c>
      <c r="K3088" t="str">
        <f t="shared" si="144"/>
        <v>2022</v>
      </c>
      <c r="L3088" t="str">
        <f t="shared" si="145"/>
        <v>02</v>
      </c>
      <c r="M3088" t="str">
        <f t="shared" si="146"/>
        <v>2022-02</v>
      </c>
    </row>
    <row r="3089" spans="1:13" x14ac:dyDescent="0.3">
      <c r="A3089" t="s">
        <v>14</v>
      </c>
      <c r="B3089" s="1">
        <v>47848</v>
      </c>
      <c r="C3089">
        <v>40</v>
      </c>
      <c r="D3089" t="s">
        <v>12</v>
      </c>
      <c r="E3089" s="1">
        <v>44614</v>
      </c>
      <c r="F3089" s="2">
        <v>0.45121527777777781</v>
      </c>
      <c r="G3089">
        <v>9.89</v>
      </c>
      <c r="H3089">
        <v>7.71</v>
      </c>
      <c r="I3089">
        <v>1550</v>
      </c>
      <c r="J3089">
        <v>3088</v>
      </c>
      <c r="K3089" t="str">
        <f t="shared" si="144"/>
        <v>2022</v>
      </c>
      <c r="L3089" t="str">
        <f t="shared" si="145"/>
        <v>02</v>
      </c>
      <c r="M3089" t="str">
        <f t="shared" si="146"/>
        <v>2022-02</v>
      </c>
    </row>
    <row r="3090" spans="1:13" x14ac:dyDescent="0.3">
      <c r="A3090" t="s">
        <v>14</v>
      </c>
      <c r="B3090" s="1">
        <v>47848</v>
      </c>
      <c r="C3090">
        <v>80</v>
      </c>
      <c r="D3090" t="s">
        <v>20</v>
      </c>
      <c r="E3090" s="1">
        <v>44614</v>
      </c>
      <c r="F3090" s="2">
        <v>0.45121527777777781</v>
      </c>
      <c r="G3090">
        <v>9.89</v>
      </c>
      <c r="H3090">
        <v>7.71</v>
      </c>
      <c r="I3090">
        <v>1550</v>
      </c>
      <c r="J3090">
        <v>3089</v>
      </c>
      <c r="K3090" t="str">
        <f t="shared" si="144"/>
        <v>2022</v>
      </c>
      <c r="L3090" t="str">
        <f t="shared" si="145"/>
        <v>02</v>
      </c>
      <c r="M3090" t="str">
        <f t="shared" si="146"/>
        <v>2022-02</v>
      </c>
    </row>
    <row r="3091" spans="1:13" x14ac:dyDescent="0.3">
      <c r="A3091" t="s">
        <v>10</v>
      </c>
      <c r="B3091" s="1">
        <v>47118</v>
      </c>
      <c r="C3091">
        <v>20</v>
      </c>
      <c r="D3091" t="s">
        <v>16</v>
      </c>
      <c r="E3091" s="1">
        <v>44702</v>
      </c>
      <c r="F3091" s="2">
        <v>0.66589120370370369</v>
      </c>
      <c r="G3091">
        <v>13.27</v>
      </c>
      <c r="H3091">
        <v>10.06</v>
      </c>
      <c r="I3091">
        <v>1551</v>
      </c>
      <c r="J3091">
        <v>3090</v>
      </c>
      <c r="K3091" t="str">
        <f t="shared" si="144"/>
        <v>2022</v>
      </c>
      <c r="L3091" t="str">
        <f t="shared" si="145"/>
        <v>05</v>
      </c>
      <c r="M3091" t="str">
        <f t="shared" si="146"/>
        <v>2022-05</v>
      </c>
    </row>
    <row r="3092" spans="1:13" x14ac:dyDescent="0.3">
      <c r="A3092" t="s">
        <v>18</v>
      </c>
      <c r="B3092" t="s">
        <v>19</v>
      </c>
      <c r="C3092">
        <v>0</v>
      </c>
      <c r="D3092" t="s">
        <v>11</v>
      </c>
      <c r="E3092" s="1">
        <v>44766</v>
      </c>
      <c r="F3092" s="2">
        <v>0.7300578703703704</v>
      </c>
      <c r="G3092">
        <v>9.8699999999999992</v>
      </c>
      <c r="H3092">
        <v>10.58</v>
      </c>
      <c r="I3092">
        <v>1552</v>
      </c>
      <c r="J3092">
        <v>3091</v>
      </c>
      <c r="K3092" t="str">
        <f t="shared" si="144"/>
        <v>2022</v>
      </c>
      <c r="L3092" t="str">
        <f t="shared" si="145"/>
        <v>07</v>
      </c>
      <c r="M3092" t="str">
        <f t="shared" si="146"/>
        <v>2022-07</v>
      </c>
    </row>
    <row r="3093" spans="1:13" x14ac:dyDescent="0.3">
      <c r="A3093" t="s">
        <v>18</v>
      </c>
      <c r="B3093" t="s">
        <v>19</v>
      </c>
      <c r="C3093">
        <v>25</v>
      </c>
      <c r="D3093" t="s">
        <v>17</v>
      </c>
      <c r="E3093" s="1">
        <v>44766</v>
      </c>
      <c r="F3093" s="2">
        <v>0.7300578703703704</v>
      </c>
      <c r="G3093">
        <v>9.8699999999999992</v>
      </c>
      <c r="H3093">
        <v>10.58</v>
      </c>
      <c r="I3093">
        <v>1552</v>
      </c>
      <c r="J3093">
        <v>3092</v>
      </c>
      <c r="K3093" t="str">
        <f t="shared" si="144"/>
        <v>2022</v>
      </c>
      <c r="L3093" t="str">
        <f t="shared" si="145"/>
        <v>07</v>
      </c>
      <c r="M3093" t="str">
        <f t="shared" si="146"/>
        <v>2022-07</v>
      </c>
    </row>
    <row r="3094" spans="1:13" x14ac:dyDescent="0.3">
      <c r="A3094" t="s">
        <v>18</v>
      </c>
      <c r="B3094" t="s">
        <v>19</v>
      </c>
      <c r="C3094">
        <v>80</v>
      </c>
      <c r="D3094" t="s">
        <v>20</v>
      </c>
      <c r="E3094" s="1">
        <v>44766</v>
      </c>
      <c r="F3094" s="2">
        <v>0.7300578703703704</v>
      </c>
      <c r="G3094">
        <v>9.8699999999999992</v>
      </c>
      <c r="H3094">
        <v>10.58</v>
      </c>
      <c r="I3094">
        <v>1552</v>
      </c>
      <c r="J3094">
        <v>3093</v>
      </c>
      <c r="K3094" t="str">
        <f t="shared" si="144"/>
        <v>2022</v>
      </c>
      <c r="L3094" t="str">
        <f t="shared" si="145"/>
        <v>07</v>
      </c>
      <c r="M3094" t="str">
        <f t="shared" si="146"/>
        <v>2022-07</v>
      </c>
    </row>
    <row r="3095" spans="1:13" x14ac:dyDescent="0.3">
      <c r="A3095" t="s">
        <v>10</v>
      </c>
      <c r="B3095" s="1">
        <v>47118</v>
      </c>
      <c r="C3095">
        <v>10</v>
      </c>
      <c r="D3095" t="s">
        <v>15</v>
      </c>
      <c r="E3095" s="1">
        <v>44747</v>
      </c>
      <c r="F3095" s="2">
        <v>0.83719907407407401</v>
      </c>
      <c r="G3095">
        <v>5.85</v>
      </c>
      <c r="H3095">
        <v>10.54</v>
      </c>
      <c r="I3095">
        <v>1553</v>
      </c>
      <c r="J3095">
        <v>3094</v>
      </c>
      <c r="K3095" t="str">
        <f t="shared" si="144"/>
        <v>2022</v>
      </c>
      <c r="L3095" t="str">
        <f t="shared" si="145"/>
        <v>07</v>
      </c>
      <c r="M3095" t="str">
        <f t="shared" si="146"/>
        <v>2022-07</v>
      </c>
    </row>
    <row r="3096" spans="1:13" x14ac:dyDescent="0.3">
      <c r="A3096" t="s">
        <v>10</v>
      </c>
      <c r="B3096" s="1">
        <v>47118</v>
      </c>
      <c r="C3096">
        <v>25</v>
      </c>
      <c r="D3096" t="s">
        <v>17</v>
      </c>
      <c r="E3096" s="1">
        <v>44747</v>
      </c>
      <c r="F3096" s="2">
        <v>0.83719907407407401</v>
      </c>
      <c r="G3096">
        <v>5.85</v>
      </c>
      <c r="H3096">
        <v>10.54</v>
      </c>
      <c r="I3096">
        <v>1553</v>
      </c>
      <c r="J3096">
        <v>3095</v>
      </c>
      <c r="K3096" t="str">
        <f t="shared" si="144"/>
        <v>2022</v>
      </c>
      <c r="L3096" t="str">
        <f t="shared" si="145"/>
        <v>07</v>
      </c>
      <c r="M3096" t="str">
        <f t="shared" si="146"/>
        <v>2022-07</v>
      </c>
    </row>
    <row r="3097" spans="1:13" x14ac:dyDescent="0.3">
      <c r="A3097" t="s">
        <v>14</v>
      </c>
      <c r="B3097" s="1">
        <v>47848</v>
      </c>
      <c r="C3097">
        <v>10</v>
      </c>
      <c r="D3097" t="s">
        <v>15</v>
      </c>
      <c r="E3097" s="1">
        <v>44811</v>
      </c>
      <c r="F3097" s="2">
        <v>0.39186342592592593</v>
      </c>
      <c r="G3097">
        <v>7.01</v>
      </c>
      <c r="H3097">
        <v>10.54</v>
      </c>
      <c r="I3097">
        <v>1554</v>
      </c>
      <c r="J3097">
        <v>3096</v>
      </c>
      <c r="K3097" t="str">
        <f t="shared" si="144"/>
        <v>2022</v>
      </c>
      <c r="L3097" t="str">
        <f t="shared" si="145"/>
        <v>09</v>
      </c>
      <c r="M3097" t="str">
        <f t="shared" si="146"/>
        <v>2022-09</v>
      </c>
    </row>
    <row r="3098" spans="1:13" x14ac:dyDescent="0.3">
      <c r="A3098" t="s">
        <v>14</v>
      </c>
      <c r="B3098" s="1">
        <v>47848</v>
      </c>
      <c r="C3098">
        <v>25</v>
      </c>
      <c r="D3098" t="s">
        <v>17</v>
      </c>
      <c r="E3098" s="1">
        <v>44811</v>
      </c>
      <c r="F3098" s="2">
        <v>0.39186342592592593</v>
      </c>
      <c r="G3098">
        <v>7.01</v>
      </c>
      <c r="H3098">
        <v>10.54</v>
      </c>
      <c r="I3098">
        <v>1554</v>
      </c>
      <c r="J3098">
        <v>3097</v>
      </c>
      <c r="K3098" t="str">
        <f t="shared" si="144"/>
        <v>2022</v>
      </c>
      <c r="L3098" t="str">
        <f t="shared" si="145"/>
        <v>09</v>
      </c>
      <c r="M3098" t="str">
        <f t="shared" si="146"/>
        <v>2022-09</v>
      </c>
    </row>
    <row r="3099" spans="1:13" x14ac:dyDescent="0.3">
      <c r="A3099" t="s">
        <v>18</v>
      </c>
      <c r="B3099" t="s">
        <v>19</v>
      </c>
      <c r="C3099">
        <v>20</v>
      </c>
      <c r="D3099" t="s">
        <v>16</v>
      </c>
      <c r="E3099" s="1">
        <v>44646</v>
      </c>
      <c r="F3099" s="2">
        <v>0.56040509259259264</v>
      </c>
      <c r="G3099">
        <v>9.9600000000000009</v>
      </c>
      <c r="H3099">
        <v>8.49</v>
      </c>
      <c r="I3099">
        <v>1555</v>
      </c>
      <c r="J3099">
        <v>3098</v>
      </c>
      <c r="K3099" t="str">
        <f t="shared" si="144"/>
        <v>2022</v>
      </c>
      <c r="L3099" t="str">
        <f t="shared" si="145"/>
        <v>03</v>
      </c>
      <c r="M3099" t="str">
        <f t="shared" si="146"/>
        <v>2022-03</v>
      </c>
    </row>
    <row r="3100" spans="1:13" x14ac:dyDescent="0.3">
      <c r="A3100" t="s">
        <v>18</v>
      </c>
      <c r="B3100" t="s">
        <v>19</v>
      </c>
      <c r="C3100">
        <v>40</v>
      </c>
      <c r="D3100" t="s">
        <v>12</v>
      </c>
      <c r="E3100" s="1">
        <v>44646</v>
      </c>
      <c r="F3100" s="2">
        <v>0.56040509259259264</v>
      </c>
      <c r="G3100">
        <v>9.9600000000000009</v>
      </c>
      <c r="H3100">
        <v>8.49</v>
      </c>
      <c r="I3100">
        <v>1555</v>
      </c>
      <c r="J3100">
        <v>3099</v>
      </c>
      <c r="K3100" t="str">
        <f t="shared" si="144"/>
        <v>2022</v>
      </c>
      <c r="L3100" t="str">
        <f t="shared" si="145"/>
        <v>03</v>
      </c>
      <c r="M3100" t="str">
        <f t="shared" si="146"/>
        <v>2022-03</v>
      </c>
    </row>
    <row r="3101" spans="1:13" x14ac:dyDescent="0.3">
      <c r="A3101" t="s">
        <v>10</v>
      </c>
      <c r="B3101" s="1">
        <v>47118</v>
      </c>
      <c r="C3101">
        <v>10</v>
      </c>
      <c r="D3101" t="s">
        <v>15</v>
      </c>
      <c r="E3101" s="1">
        <v>44870</v>
      </c>
      <c r="F3101" s="2">
        <v>0.46778935185185189</v>
      </c>
      <c r="G3101">
        <v>5.83</v>
      </c>
      <c r="H3101">
        <v>14.73</v>
      </c>
      <c r="I3101">
        <v>1556</v>
      </c>
      <c r="J3101">
        <v>3100</v>
      </c>
      <c r="K3101" t="str">
        <f t="shared" si="144"/>
        <v>2022</v>
      </c>
      <c r="L3101" t="str">
        <f t="shared" si="145"/>
        <v>11</v>
      </c>
      <c r="M3101" t="str">
        <f t="shared" si="146"/>
        <v>2022-11</v>
      </c>
    </row>
    <row r="3102" spans="1:13" x14ac:dyDescent="0.3">
      <c r="A3102" t="s">
        <v>10</v>
      </c>
      <c r="B3102" s="1">
        <v>47118</v>
      </c>
      <c r="C3102">
        <v>40</v>
      </c>
      <c r="D3102" t="s">
        <v>12</v>
      </c>
      <c r="E3102" s="1">
        <v>44870</v>
      </c>
      <c r="F3102" s="2">
        <v>0.46778935185185189</v>
      </c>
      <c r="G3102">
        <v>5.83</v>
      </c>
      <c r="H3102">
        <v>14.73</v>
      </c>
      <c r="I3102">
        <v>1556</v>
      </c>
      <c r="J3102">
        <v>3101</v>
      </c>
      <c r="K3102" t="str">
        <f t="shared" si="144"/>
        <v>2022</v>
      </c>
      <c r="L3102" t="str">
        <f t="shared" si="145"/>
        <v>11</v>
      </c>
      <c r="M3102" t="str">
        <f t="shared" si="146"/>
        <v>2022-11</v>
      </c>
    </row>
    <row r="3103" spans="1:13" x14ac:dyDescent="0.3">
      <c r="A3103" t="s">
        <v>14</v>
      </c>
      <c r="B3103" s="1">
        <v>47848</v>
      </c>
      <c r="C3103">
        <v>10</v>
      </c>
      <c r="D3103" t="s">
        <v>15</v>
      </c>
      <c r="E3103" s="1">
        <v>44939</v>
      </c>
      <c r="F3103" s="2">
        <v>0.48815972222222226</v>
      </c>
      <c r="G3103">
        <v>8.0299999999999994</v>
      </c>
      <c r="H3103">
        <v>12.21</v>
      </c>
      <c r="I3103">
        <v>1557</v>
      </c>
      <c r="J3103">
        <v>3102</v>
      </c>
      <c r="K3103" t="str">
        <f t="shared" si="144"/>
        <v>2023</v>
      </c>
      <c r="L3103" t="str">
        <f t="shared" si="145"/>
        <v>01</v>
      </c>
      <c r="M3103" t="str">
        <f t="shared" si="146"/>
        <v>2023-01</v>
      </c>
    </row>
    <row r="3104" spans="1:13" x14ac:dyDescent="0.3">
      <c r="A3104" t="s">
        <v>14</v>
      </c>
      <c r="B3104" s="1">
        <v>47848</v>
      </c>
      <c r="C3104">
        <v>40</v>
      </c>
      <c r="D3104" t="s">
        <v>12</v>
      </c>
      <c r="E3104" s="1">
        <v>44939</v>
      </c>
      <c r="F3104" s="2">
        <v>0.48815972222222226</v>
      </c>
      <c r="G3104">
        <v>8.0299999999999994</v>
      </c>
      <c r="H3104">
        <v>12.21</v>
      </c>
      <c r="I3104">
        <v>1557</v>
      </c>
      <c r="J3104">
        <v>3103</v>
      </c>
      <c r="K3104" t="str">
        <f t="shared" si="144"/>
        <v>2023</v>
      </c>
      <c r="L3104" t="str">
        <f t="shared" si="145"/>
        <v>01</v>
      </c>
      <c r="M3104" t="str">
        <f t="shared" si="146"/>
        <v>2023-01</v>
      </c>
    </row>
    <row r="3105" spans="1:13" x14ac:dyDescent="0.3">
      <c r="A3105" t="s">
        <v>14</v>
      </c>
      <c r="B3105" s="1">
        <v>47848</v>
      </c>
      <c r="C3105">
        <v>50</v>
      </c>
      <c r="D3105" t="s">
        <v>13</v>
      </c>
      <c r="E3105" s="1">
        <v>44939</v>
      </c>
      <c r="F3105" s="2">
        <v>0.48815972222222226</v>
      </c>
      <c r="G3105">
        <v>8.0299999999999994</v>
      </c>
      <c r="H3105">
        <v>12.21</v>
      </c>
      <c r="I3105">
        <v>1557</v>
      </c>
      <c r="J3105">
        <v>3104</v>
      </c>
      <c r="K3105" t="str">
        <f t="shared" si="144"/>
        <v>2023</v>
      </c>
      <c r="L3105" t="str">
        <f t="shared" si="145"/>
        <v>01</v>
      </c>
      <c r="M3105" t="str">
        <f t="shared" si="146"/>
        <v>2023-01</v>
      </c>
    </row>
    <row r="3106" spans="1:13" x14ac:dyDescent="0.3">
      <c r="A3106" t="s">
        <v>14</v>
      </c>
      <c r="B3106" s="1">
        <v>47848</v>
      </c>
      <c r="C3106">
        <v>0</v>
      </c>
      <c r="D3106" t="s">
        <v>11</v>
      </c>
      <c r="E3106" s="1">
        <v>44824</v>
      </c>
      <c r="F3106" s="2">
        <v>0.63460648148148147</v>
      </c>
      <c r="G3106">
        <v>7.15</v>
      </c>
      <c r="H3106">
        <v>16.75</v>
      </c>
      <c r="I3106">
        <v>1558</v>
      </c>
      <c r="J3106">
        <v>3105</v>
      </c>
      <c r="K3106" t="str">
        <f t="shared" si="144"/>
        <v>2022</v>
      </c>
      <c r="L3106" t="str">
        <f t="shared" si="145"/>
        <v>09</v>
      </c>
      <c r="M3106" t="str">
        <f t="shared" si="146"/>
        <v>2022-09</v>
      </c>
    </row>
    <row r="3107" spans="1:13" x14ac:dyDescent="0.3">
      <c r="A3107" t="s">
        <v>22</v>
      </c>
      <c r="B3107" s="1">
        <v>47299</v>
      </c>
      <c r="C3107">
        <v>0</v>
      </c>
      <c r="D3107" t="s">
        <v>11</v>
      </c>
      <c r="E3107" s="1">
        <v>44891</v>
      </c>
      <c r="F3107" s="2">
        <v>0.70327546296296306</v>
      </c>
      <c r="G3107">
        <v>7.5</v>
      </c>
      <c r="H3107">
        <v>12.7</v>
      </c>
      <c r="I3107">
        <v>1559</v>
      </c>
      <c r="J3107">
        <v>3106</v>
      </c>
      <c r="K3107" t="str">
        <f t="shared" si="144"/>
        <v>2022</v>
      </c>
      <c r="L3107" t="str">
        <f t="shared" si="145"/>
        <v>11</v>
      </c>
      <c r="M3107" t="str">
        <f t="shared" si="146"/>
        <v>2022-11</v>
      </c>
    </row>
    <row r="3108" spans="1:13" x14ac:dyDescent="0.3">
      <c r="A3108" t="s">
        <v>22</v>
      </c>
      <c r="B3108" s="1">
        <v>47299</v>
      </c>
      <c r="C3108">
        <v>25</v>
      </c>
      <c r="D3108" t="s">
        <v>17</v>
      </c>
      <c r="E3108" s="1">
        <v>44891</v>
      </c>
      <c r="F3108" s="2">
        <v>0.70327546296296306</v>
      </c>
      <c r="G3108">
        <v>7.5</v>
      </c>
      <c r="H3108">
        <v>12.7</v>
      </c>
      <c r="I3108">
        <v>1559</v>
      </c>
      <c r="J3108">
        <v>3107</v>
      </c>
      <c r="K3108" t="str">
        <f t="shared" si="144"/>
        <v>2022</v>
      </c>
      <c r="L3108" t="str">
        <f t="shared" si="145"/>
        <v>11</v>
      </c>
      <c r="M3108" t="str">
        <f t="shared" si="146"/>
        <v>2022-11</v>
      </c>
    </row>
    <row r="3109" spans="1:13" x14ac:dyDescent="0.3">
      <c r="A3109" t="s">
        <v>22</v>
      </c>
      <c r="B3109" s="1">
        <v>47299</v>
      </c>
      <c r="C3109">
        <v>10</v>
      </c>
      <c r="D3109" t="s">
        <v>15</v>
      </c>
      <c r="E3109" s="1">
        <v>44938</v>
      </c>
      <c r="F3109" s="2">
        <v>0.51921296296296293</v>
      </c>
      <c r="G3109">
        <v>6.28</v>
      </c>
      <c r="H3109">
        <v>12.61</v>
      </c>
      <c r="I3109">
        <v>1560</v>
      </c>
      <c r="J3109">
        <v>3108</v>
      </c>
      <c r="K3109" t="str">
        <f t="shared" si="144"/>
        <v>2023</v>
      </c>
      <c r="L3109" t="str">
        <f t="shared" si="145"/>
        <v>01</v>
      </c>
      <c r="M3109" t="str">
        <f t="shared" si="146"/>
        <v>2023-01</v>
      </c>
    </row>
    <row r="3110" spans="1:13" x14ac:dyDescent="0.3">
      <c r="A3110" t="s">
        <v>22</v>
      </c>
      <c r="B3110" s="1">
        <v>47299</v>
      </c>
      <c r="C3110">
        <v>40</v>
      </c>
      <c r="D3110" t="s">
        <v>12</v>
      </c>
      <c r="E3110" s="1">
        <v>44938</v>
      </c>
      <c r="F3110" s="2">
        <v>0.51921296296296293</v>
      </c>
      <c r="G3110">
        <v>6.28</v>
      </c>
      <c r="H3110">
        <v>12.61</v>
      </c>
      <c r="I3110">
        <v>1560</v>
      </c>
      <c r="J3110">
        <v>3109</v>
      </c>
      <c r="K3110" t="str">
        <f t="shared" si="144"/>
        <v>2023</v>
      </c>
      <c r="L3110" t="str">
        <f t="shared" si="145"/>
        <v>01</v>
      </c>
      <c r="M3110" t="str">
        <f t="shared" si="146"/>
        <v>2023-01</v>
      </c>
    </row>
    <row r="3111" spans="1:13" x14ac:dyDescent="0.3">
      <c r="A3111" t="s">
        <v>22</v>
      </c>
      <c r="B3111" s="1">
        <v>47299</v>
      </c>
      <c r="C3111">
        <v>50</v>
      </c>
      <c r="D3111" t="s">
        <v>13</v>
      </c>
      <c r="E3111" s="1">
        <v>44938</v>
      </c>
      <c r="F3111" s="2">
        <v>0.51921296296296293</v>
      </c>
      <c r="G3111">
        <v>6.28</v>
      </c>
      <c r="H3111">
        <v>12.61</v>
      </c>
      <c r="I3111">
        <v>1560</v>
      </c>
      <c r="J3111">
        <v>3110</v>
      </c>
      <c r="K3111" t="str">
        <f t="shared" si="144"/>
        <v>2023</v>
      </c>
      <c r="L3111" t="str">
        <f t="shared" si="145"/>
        <v>01</v>
      </c>
      <c r="M3111" t="str">
        <f t="shared" si="146"/>
        <v>2023-01</v>
      </c>
    </row>
    <row r="3112" spans="1:13" x14ac:dyDescent="0.3">
      <c r="A3112" t="s">
        <v>18</v>
      </c>
      <c r="B3112" t="s">
        <v>19</v>
      </c>
      <c r="C3112">
        <v>20</v>
      </c>
      <c r="D3112" t="s">
        <v>16</v>
      </c>
      <c r="E3112" s="1">
        <v>44626</v>
      </c>
      <c r="F3112" s="2">
        <v>0.43366898148148153</v>
      </c>
      <c r="G3112">
        <v>7.33</v>
      </c>
      <c r="H3112">
        <v>13.36</v>
      </c>
      <c r="I3112">
        <v>1561</v>
      </c>
      <c r="J3112">
        <v>3111</v>
      </c>
      <c r="K3112" t="str">
        <f t="shared" si="144"/>
        <v>2022</v>
      </c>
      <c r="L3112" t="str">
        <f t="shared" si="145"/>
        <v>03</v>
      </c>
      <c r="M3112" t="str">
        <f t="shared" si="146"/>
        <v>2022-03</v>
      </c>
    </row>
    <row r="3113" spans="1:13" x14ac:dyDescent="0.3">
      <c r="A3113" t="s">
        <v>18</v>
      </c>
      <c r="B3113" t="s">
        <v>19</v>
      </c>
      <c r="C3113">
        <v>25</v>
      </c>
      <c r="D3113" t="s">
        <v>17</v>
      </c>
      <c r="E3113" s="1">
        <v>44626</v>
      </c>
      <c r="F3113" s="2">
        <v>0.43366898148148153</v>
      </c>
      <c r="G3113">
        <v>7.33</v>
      </c>
      <c r="H3113">
        <v>13.36</v>
      </c>
      <c r="I3113">
        <v>1561</v>
      </c>
      <c r="J3113">
        <v>3112</v>
      </c>
      <c r="K3113" t="str">
        <f t="shared" si="144"/>
        <v>2022</v>
      </c>
      <c r="L3113" t="str">
        <f t="shared" si="145"/>
        <v>03</v>
      </c>
      <c r="M3113" t="str">
        <f t="shared" si="146"/>
        <v>2022-03</v>
      </c>
    </row>
    <row r="3114" spans="1:13" x14ac:dyDescent="0.3">
      <c r="A3114" t="s">
        <v>18</v>
      </c>
      <c r="B3114" t="s">
        <v>19</v>
      </c>
      <c r="C3114">
        <v>80</v>
      </c>
      <c r="D3114" t="s">
        <v>20</v>
      </c>
      <c r="E3114" s="1">
        <v>44626</v>
      </c>
      <c r="F3114" s="2">
        <v>0.43366898148148153</v>
      </c>
      <c r="G3114">
        <v>7.33</v>
      </c>
      <c r="H3114">
        <v>13.36</v>
      </c>
      <c r="I3114">
        <v>1561</v>
      </c>
      <c r="J3114">
        <v>3113</v>
      </c>
      <c r="K3114" t="str">
        <f t="shared" si="144"/>
        <v>2022</v>
      </c>
      <c r="L3114" t="str">
        <f t="shared" si="145"/>
        <v>03</v>
      </c>
      <c r="M3114" t="str">
        <f t="shared" si="146"/>
        <v>2022-03</v>
      </c>
    </row>
    <row r="3115" spans="1:13" x14ac:dyDescent="0.3">
      <c r="A3115" t="s">
        <v>14</v>
      </c>
      <c r="B3115" s="1">
        <v>47848</v>
      </c>
      <c r="C3115">
        <v>10</v>
      </c>
      <c r="D3115" t="s">
        <v>15</v>
      </c>
      <c r="E3115" s="1">
        <v>44614</v>
      </c>
      <c r="F3115" s="2">
        <v>0.64353009259259253</v>
      </c>
      <c r="G3115">
        <v>7.3</v>
      </c>
      <c r="H3115">
        <v>10.83</v>
      </c>
      <c r="I3115">
        <v>1562</v>
      </c>
      <c r="J3115">
        <v>3114</v>
      </c>
      <c r="K3115" t="str">
        <f t="shared" si="144"/>
        <v>2022</v>
      </c>
      <c r="L3115" t="str">
        <f t="shared" si="145"/>
        <v>02</v>
      </c>
      <c r="M3115" t="str">
        <f t="shared" si="146"/>
        <v>2022-02</v>
      </c>
    </row>
    <row r="3116" spans="1:13" x14ac:dyDescent="0.3">
      <c r="A3116" t="s">
        <v>14</v>
      </c>
      <c r="B3116" s="1">
        <v>47848</v>
      </c>
      <c r="C3116">
        <v>0</v>
      </c>
      <c r="D3116" t="s">
        <v>11</v>
      </c>
      <c r="E3116" s="1">
        <v>44652</v>
      </c>
      <c r="F3116" s="2">
        <v>0.5916203703703703</v>
      </c>
      <c r="G3116">
        <v>5.87</v>
      </c>
      <c r="H3116">
        <v>6.61</v>
      </c>
      <c r="I3116">
        <v>1563</v>
      </c>
      <c r="J3116">
        <v>3115</v>
      </c>
      <c r="K3116" t="str">
        <f t="shared" si="144"/>
        <v>2022</v>
      </c>
      <c r="L3116" t="str">
        <f t="shared" si="145"/>
        <v>04</v>
      </c>
      <c r="M3116" t="str">
        <f t="shared" si="146"/>
        <v>2022-04</v>
      </c>
    </row>
    <row r="3117" spans="1:13" x14ac:dyDescent="0.3">
      <c r="A3117" t="s">
        <v>14</v>
      </c>
      <c r="B3117" s="1">
        <v>47848</v>
      </c>
      <c r="C3117">
        <v>25</v>
      </c>
      <c r="D3117" t="s">
        <v>17</v>
      </c>
      <c r="E3117" s="1">
        <v>44652</v>
      </c>
      <c r="F3117" s="2">
        <v>0.5916203703703703</v>
      </c>
      <c r="G3117">
        <v>5.87</v>
      </c>
      <c r="H3117">
        <v>6.61</v>
      </c>
      <c r="I3117">
        <v>1563</v>
      </c>
      <c r="J3117">
        <v>3116</v>
      </c>
      <c r="K3117" t="str">
        <f t="shared" si="144"/>
        <v>2022</v>
      </c>
      <c r="L3117" t="str">
        <f t="shared" si="145"/>
        <v>04</v>
      </c>
      <c r="M3117" t="str">
        <f t="shared" si="146"/>
        <v>2022-04</v>
      </c>
    </row>
    <row r="3118" spans="1:13" x14ac:dyDescent="0.3">
      <c r="A3118" t="s">
        <v>14</v>
      </c>
      <c r="B3118" s="1">
        <v>47848</v>
      </c>
      <c r="C3118">
        <v>50</v>
      </c>
      <c r="D3118" t="s">
        <v>13</v>
      </c>
      <c r="E3118" s="1">
        <v>44652</v>
      </c>
      <c r="F3118" s="2">
        <v>0.5916203703703703</v>
      </c>
      <c r="G3118">
        <v>5.87</v>
      </c>
      <c r="H3118">
        <v>6.61</v>
      </c>
      <c r="I3118">
        <v>1563</v>
      </c>
      <c r="J3118">
        <v>3117</v>
      </c>
      <c r="K3118" t="str">
        <f t="shared" si="144"/>
        <v>2022</v>
      </c>
      <c r="L3118" t="str">
        <f t="shared" si="145"/>
        <v>04</v>
      </c>
      <c r="M3118" t="str">
        <f t="shared" si="146"/>
        <v>2022-04</v>
      </c>
    </row>
    <row r="3119" spans="1:13" x14ac:dyDescent="0.3">
      <c r="A3119" t="s">
        <v>14</v>
      </c>
      <c r="B3119" s="1">
        <v>47848</v>
      </c>
      <c r="C3119">
        <v>10</v>
      </c>
      <c r="D3119" t="s">
        <v>15</v>
      </c>
      <c r="E3119" s="1">
        <v>44731</v>
      </c>
      <c r="F3119" s="2">
        <v>0.36277777777777781</v>
      </c>
      <c r="G3119">
        <v>13.59</v>
      </c>
      <c r="H3119">
        <v>9.92</v>
      </c>
      <c r="I3119">
        <v>1564</v>
      </c>
      <c r="J3119">
        <v>3118</v>
      </c>
      <c r="K3119" t="str">
        <f t="shared" si="144"/>
        <v>2022</v>
      </c>
      <c r="L3119" t="str">
        <f t="shared" si="145"/>
        <v>06</v>
      </c>
      <c r="M3119" t="str">
        <f t="shared" si="146"/>
        <v>2022-06</v>
      </c>
    </row>
    <row r="3120" spans="1:13" x14ac:dyDescent="0.3">
      <c r="A3120" t="s">
        <v>14</v>
      </c>
      <c r="B3120" s="1">
        <v>47848</v>
      </c>
      <c r="C3120">
        <v>25</v>
      </c>
      <c r="D3120" t="s">
        <v>17</v>
      </c>
      <c r="E3120" s="1">
        <v>44731</v>
      </c>
      <c r="F3120" s="2">
        <v>0.36277777777777781</v>
      </c>
      <c r="G3120">
        <v>13.59</v>
      </c>
      <c r="H3120">
        <v>9.92</v>
      </c>
      <c r="I3120">
        <v>1564</v>
      </c>
      <c r="J3120">
        <v>3119</v>
      </c>
      <c r="K3120" t="str">
        <f t="shared" si="144"/>
        <v>2022</v>
      </c>
      <c r="L3120" t="str">
        <f t="shared" si="145"/>
        <v>06</v>
      </c>
      <c r="M3120" t="str">
        <f t="shared" si="146"/>
        <v>2022-06</v>
      </c>
    </row>
    <row r="3121" spans="1:13" x14ac:dyDescent="0.3">
      <c r="A3121" t="s">
        <v>14</v>
      </c>
      <c r="B3121" s="1">
        <v>47848</v>
      </c>
      <c r="C3121">
        <v>20</v>
      </c>
      <c r="D3121" t="s">
        <v>16</v>
      </c>
      <c r="E3121" s="1">
        <v>44643</v>
      </c>
      <c r="F3121" s="2">
        <v>0.49535879629629626</v>
      </c>
      <c r="G3121">
        <v>8.08</v>
      </c>
      <c r="H3121">
        <v>8.4</v>
      </c>
      <c r="I3121">
        <v>1565</v>
      </c>
      <c r="J3121">
        <v>3120</v>
      </c>
      <c r="K3121" t="str">
        <f t="shared" si="144"/>
        <v>2022</v>
      </c>
      <c r="L3121" t="str">
        <f t="shared" si="145"/>
        <v>03</v>
      </c>
      <c r="M3121" t="str">
        <f t="shared" si="146"/>
        <v>2022-03</v>
      </c>
    </row>
    <row r="3122" spans="1:13" x14ac:dyDescent="0.3">
      <c r="A3122" t="s">
        <v>14</v>
      </c>
      <c r="B3122" s="1">
        <v>47848</v>
      </c>
      <c r="C3122">
        <v>40</v>
      </c>
      <c r="D3122" t="s">
        <v>12</v>
      </c>
      <c r="E3122" s="1">
        <v>44643</v>
      </c>
      <c r="F3122" s="2">
        <v>0.49535879629629626</v>
      </c>
      <c r="G3122">
        <v>8.08</v>
      </c>
      <c r="H3122">
        <v>8.4</v>
      </c>
      <c r="I3122">
        <v>1565</v>
      </c>
      <c r="J3122">
        <v>3121</v>
      </c>
      <c r="K3122" t="str">
        <f t="shared" si="144"/>
        <v>2022</v>
      </c>
      <c r="L3122" t="str">
        <f t="shared" si="145"/>
        <v>03</v>
      </c>
      <c r="M3122" t="str">
        <f t="shared" si="146"/>
        <v>2022-03</v>
      </c>
    </row>
    <row r="3123" spans="1:13" x14ac:dyDescent="0.3">
      <c r="A3123" t="s">
        <v>14</v>
      </c>
      <c r="B3123" s="1">
        <v>47848</v>
      </c>
      <c r="C3123">
        <v>80</v>
      </c>
      <c r="D3123" t="s">
        <v>20</v>
      </c>
      <c r="E3123" s="1">
        <v>44643</v>
      </c>
      <c r="F3123" s="2">
        <v>0.49535879629629626</v>
      </c>
      <c r="G3123">
        <v>8.08</v>
      </c>
      <c r="H3123">
        <v>8.4</v>
      </c>
      <c r="I3123">
        <v>1565</v>
      </c>
      <c r="J3123">
        <v>3122</v>
      </c>
      <c r="K3123" t="str">
        <f t="shared" si="144"/>
        <v>2022</v>
      </c>
      <c r="L3123" t="str">
        <f t="shared" si="145"/>
        <v>03</v>
      </c>
      <c r="M3123" t="str">
        <f t="shared" si="146"/>
        <v>2022-03</v>
      </c>
    </row>
    <row r="3124" spans="1:13" x14ac:dyDescent="0.3">
      <c r="A3124" t="s">
        <v>10</v>
      </c>
      <c r="B3124" s="1">
        <v>47118</v>
      </c>
      <c r="C3124">
        <v>0</v>
      </c>
      <c r="D3124" t="s">
        <v>11</v>
      </c>
      <c r="E3124" s="1">
        <v>44668</v>
      </c>
      <c r="F3124" s="2">
        <v>0.79075231481481489</v>
      </c>
      <c r="G3124">
        <v>11.3</v>
      </c>
      <c r="H3124">
        <v>8.41</v>
      </c>
      <c r="I3124">
        <v>1566</v>
      </c>
      <c r="J3124">
        <v>3123</v>
      </c>
      <c r="K3124" t="str">
        <f t="shared" si="144"/>
        <v>2022</v>
      </c>
      <c r="L3124" t="str">
        <f t="shared" si="145"/>
        <v>04</v>
      </c>
      <c r="M3124" t="str">
        <f t="shared" si="146"/>
        <v>2022-04</v>
      </c>
    </row>
    <row r="3125" spans="1:13" x14ac:dyDescent="0.3">
      <c r="A3125" t="s">
        <v>10</v>
      </c>
      <c r="B3125" s="1">
        <v>47118</v>
      </c>
      <c r="C3125">
        <v>40</v>
      </c>
      <c r="D3125" t="s">
        <v>12</v>
      </c>
      <c r="E3125" s="1">
        <v>44668</v>
      </c>
      <c r="F3125" s="2">
        <v>0.79075231481481489</v>
      </c>
      <c r="G3125">
        <v>11.3</v>
      </c>
      <c r="H3125">
        <v>8.41</v>
      </c>
      <c r="I3125">
        <v>1566</v>
      </c>
      <c r="J3125">
        <v>3124</v>
      </c>
      <c r="K3125" t="str">
        <f t="shared" si="144"/>
        <v>2022</v>
      </c>
      <c r="L3125" t="str">
        <f t="shared" si="145"/>
        <v>04</v>
      </c>
      <c r="M3125" t="str">
        <f t="shared" si="146"/>
        <v>2022-04</v>
      </c>
    </row>
    <row r="3126" spans="1:13" x14ac:dyDescent="0.3">
      <c r="A3126" t="s">
        <v>10</v>
      </c>
      <c r="B3126" s="1">
        <v>47118</v>
      </c>
      <c r="C3126">
        <v>50</v>
      </c>
      <c r="D3126" t="s">
        <v>13</v>
      </c>
      <c r="E3126" s="1">
        <v>44668</v>
      </c>
      <c r="F3126" s="2">
        <v>0.79075231481481489</v>
      </c>
      <c r="G3126">
        <v>11.3</v>
      </c>
      <c r="H3126">
        <v>8.41</v>
      </c>
      <c r="I3126">
        <v>1566</v>
      </c>
      <c r="J3126">
        <v>3125</v>
      </c>
      <c r="K3126" t="str">
        <f t="shared" si="144"/>
        <v>2022</v>
      </c>
      <c r="L3126" t="str">
        <f t="shared" si="145"/>
        <v>04</v>
      </c>
      <c r="M3126" t="str">
        <f t="shared" si="146"/>
        <v>2022-04</v>
      </c>
    </row>
    <row r="3127" spans="1:13" x14ac:dyDescent="0.3">
      <c r="A3127" t="s">
        <v>14</v>
      </c>
      <c r="B3127" s="1">
        <v>47848</v>
      </c>
      <c r="C3127">
        <v>0</v>
      </c>
      <c r="D3127" t="s">
        <v>11</v>
      </c>
      <c r="E3127" s="1">
        <v>44746</v>
      </c>
      <c r="F3127" s="2">
        <v>0.47136574074074072</v>
      </c>
      <c r="G3127">
        <v>5.39</v>
      </c>
      <c r="H3127">
        <v>7.1</v>
      </c>
      <c r="I3127">
        <v>1567</v>
      </c>
      <c r="J3127">
        <v>3126</v>
      </c>
      <c r="K3127" t="str">
        <f t="shared" si="144"/>
        <v>2022</v>
      </c>
      <c r="L3127" t="str">
        <f t="shared" si="145"/>
        <v>07</v>
      </c>
      <c r="M3127" t="str">
        <f t="shared" si="146"/>
        <v>2022-07</v>
      </c>
    </row>
    <row r="3128" spans="1:13" x14ac:dyDescent="0.3">
      <c r="A3128" t="s">
        <v>14</v>
      </c>
      <c r="B3128" s="1">
        <v>47848</v>
      </c>
      <c r="C3128">
        <v>40</v>
      </c>
      <c r="D3128" t="s">
        <v>12</v>
      </c>
      <c r="E3128" s="1">
        <v>44746</v>
      </c>
      <c r="F3128" s="2">
        <v>0.47136574074074072</v>
      </c>
      <c r="G3128">
        <v>5.39</v>
      </c>
      <c r="H3128">
        <v>7.1</v>
      </c>
      <c r="I3128">
        <v>1567</v>
      </c>
      <c r="J3128">
        <v>3127</v>
      </c>
      <c r="K3128" t="str">
        <f t="shared" si="144"/>
        <v>2022</v>
      </c>
      <c r="L3128" t="str">
        <f t="shared" si="145"/>
        <v>07</v>
      </c>
      <c r="M3128" t="str">
        <f t="shared" si="146"/>
        <v>2022-07</v>
      </c>
    </row>
    <row r="3129" spans="1:13" x14ac:dyDescent="0.3">
      <c r="A3129" t="s">
        <v>14</v>
      </c>
      <c r="B3129" s="1">
        <v>47848</v>
      </c>
      <c r="C3129">
        <v>20</v>
      </c>
      <c r="D3129" t="s">
        <v>16</v>
      </c>
      <c r="E3129" s="1">
        <v>44650</v>
      </c>
      <c r="F3129" s="2">
        <v>0.43240740740740741</v>
      </c>
      <c r="G3129">
        <v>16.66</v>
      </c>
      <c r="H3129">
        <v>5.97</v>
      </c>
      <c r="I3129">
        <v>1568</v>
      </c>
      <c r="J3129">
        <v>3128</v>
      </c>
      <c r="K3129" t="str">
        <f t="shared" si="144"/>
        <v>2022</v>
      </c>
      <c r="L3129" t="str">
        <f t="shared" si="145"/>
        <v>03</v>
      </c>
      <c r="M3129" t="str">
        <f t="shared" si="146"/>
        <v>2022-03</v>
      </c>
    </row>
    <row r="3130" spans="1:13" x14ac:dyDescent="0.3">
      <c r="A3130" t="s">
        <v>14</v>
      </c>
      <c r="B3130" s="1">
        <v>47848</v>
      </c>
      <c r="C3130">
        <v>25</v>
      </c>
      <c r="D3130" t="s">
        <v>17</v>
      </c>
      <c r="E3130" s="1">
        <v>44650</v>
      </c>
      <c r="F3130" s="2">
        <v>0.43240740740740741</v>
      </c>
      <c r="G3130">
        <v>16.66</v>
      </c>
      <c r="H3130">
        <v>5.97</v>
      </c>
      <c r="I3130">
        <v>1568</v>
      </c>
      <c r="J3130">
        <v>3129</v>
      </c>
      <c r="K3130" t="str">
        <f t="shared" si="144"/>
        <v>2022</v>
      </c>
      <c r="L3130" t="str">
        <f t="shared" si="145"/>
        <v>03</v>
      </c>
      <c r="M3130" t="str">
        <f t="shared" si="146"/>
        <v>2022-03</v>
      </c>
    </row>
    <row r="3131" spans="1:13" x14ac:dyDescent="0.3">
      <c r="A3131" t="s">
        <v>10</v>
      </c>
      <c r="B3131" s="1">
        <v>47118</v>
      </c>
      <c r="C3131">
        <v>10</v>
      </c>
      <c r="D3131" t="s">
        <v>15</v>
      </c>
      <c r="E3131" s="1">
        <v>44668</v>
      </c>
      <c r="F3131" s="2">
        <v>0.5614351851851852</v>
      </c>
      <c r="G3131">
        <v>7.13</v>
      </c>
      <c r="H3131">
        <v>8.75</v>
      </c>
      <c r="I3131">
        <v>1569</v>
      </c>
      <c r="J3131">
        <v>3130</v>
      </c>
      <c r="K3131" t="str">
        <f t="shared" si="144"/>
        <v>2022</v>
      </c>
      <c r="L3131" t="str">
        <f t="shared" si="145"/>
        <v>04</v>
      </c>
      <c r="M3131" t="str">
        <f t="shared" si="146"/>
        <v>2022-04</v>
      </c>
    </row>
    <row r="3132" spans="1:13" x14ac:dyDescent="0.3">
      <c r="A3132" t="s">
        <v>10</v>
      </c>
      <c r="B3132" s="1">
        <v>47118</v>
      </c>
      <c r="C3132">
        <v>25</v>
      </c>
      <c r="D3132" t="s">
        <v>17</v>
      </c>
      <c r="E3132" s="1">
        <v>44668</v>
      </c>
      <c r="F3132" s="2">
        <v>0.5614351851851852</v>
      </c>
      <c r="G3132">
        <v>7.13</v>
      </c>
      <c r="H3132">
        <v>8.75</v>
      </c>
      <c r="I3132">
        <v>1569</v>
      </c>
      <c r="J3132">
        <v>3131</v>
      </c>
      <c r="K3132" t="str">
        <f t="shared" si="144"/>
        <v>2022</v>
      </c>
      <c r="L3132" t="str">
        <f t="shared" si="145"/>
        <v>04</v>
      </c>
      <c r="M3132" t="str">
        <f t="shared" si="146"/>
        <v>2022-04</v>
      </c>
    </row>
    <row r="3133" spans="1:13" x14ac:dyDescent="0.3">
      <c r="A3133" t="s">
        <v>18</v>
      </c>
      <c r="B3133" t="s">
        <v>19</v>
      </c>
      <c r="C3133">
        <v>10</v>
      </c>
      <c r="D3133" t="s">
        <v>15</v>
      </c>
      <c r="E3133" s="1">
        <v>44668</v>
      </c>
      <c r="F3133" s="2">
        <v>0.7820138888888889</v>
      </c>
      <c r="G3133">
        <v>5.5</v>
      </c>
      <c r="H3133">
        <v>7.15</v>
      </c>
      <c r="I3133">
        <v>1570</v>
      </c>
      <c r="J3133">
        <v>3132</v>
      </c>
      <c r="K3133" t="str">
        <f t="shared" si="144"/>
        <v>2022</v>
      </c>
      <c r="L3133" t="str">
        <f t="shared" si="145"/>
        <v>04</v>
      </c>
      <c r="M3133" t="str">
        <f t="shared" si="146"/>
        <v>2022-04</v>
      </c>
    </row>
    <row r="3134" spans="1:13" x14ac:dyDescent="0.3">
      <c r="A3134" t="s">
        <v>18</v>
      </c>
      <c r="B3134" t="s">
        <v>19</v>
      </c>
      <c r="C3134">
        <v>25</v>
      </c>
      <c r="D3134" t="s">
        <v>17</v>
      </c>
      <c r="E3134" s="1">
        <v>44668</v>
      </c>
      <c r="F3134" s="2">
        <v>0.7820138888888889</v>
      </c>
      <c r="G3134">
        <v>5.5</v>
      </c>
      <c r="H3134">
        <v>7.15</v>
      </c>
      <c r="I3134">
        <v>1570</v>
      </c>
      <c r="J3134">
        <v>3133</v>
      </c>
      <c r="K3134" t="str">
        <f t="shared" si="144"/>
        <v>2022</v>
      </c>
      <c r="L3134" t="str">
        <f t="shared" si="145"/>
        <v>04</v>
      </c>
      <c r="M3134" t="str">
        <f t="shared" si="146"/>
        <v>2022-04</v>
      </c>
    </row>
    <row r="3135" spans="1:13" x14ac:dyDescent="0.3">
      <c r="A3135" t="s">
        <v>22</v>
      </c>
      <c r="B3135" s="1">
        <v>47299</v>
      </c>
      <c r="C3135">
        <v>20</v>
      </c>
      <c r="D3135" t="s">
        <v>16</v>
      </c>
      <c r="E3135" s="1">
        <v>44654</v>
      </c>
      <c r="F3135" s="2">
        <v>0.6656481481481481</v>
      </c>
      <c r="G3135">
        <v>8.83</v>
      </c>
      <c r="H3135">
        <v>11.91</v>
      </c>
      <c r="I3135">
        <v>1571</v>
      </c>
      <c r="J3135">
        <v>3134</v>
      </c>
      <c r="K3135" t="str">
        <f t="shared" si="144"/>
        <v>2022</v>
      </c>
      <c r="L3135" t="str">
        <f t="shared" si="145"/>
        <v>04</v>
      </c>
      <c r="M3135" t="str">
        <f t="shared" si="146"/>
        <v>2022-04</v>
      </c>
    </row>
    <row r="3136" spans="1:13" x14ac:dyDescent="0.3">
      <c r="A3136" t="s">
        <v>22</v>
      </c>
      <c r="B3136" s="1">
        <v>47299</v>
      </c>
      <c r="C3136">
        <v>25</v>
      </c>
      <c r="D3136" t="s">
        <v>17</v>
      </c>
      <c r="E3136" s="1">
        <v>44654</v>
      </c>
      <c r="F3136" s="2">
        <v>0.6656481481481481</v>
      </c>
      <c r="G3136">
        <v>8.83</v>
      </c>
      <c r="H3136">
        <v>11.91</v>
      </c>
      <c r="I3136">
        <v>1571</v>
      </c>
      <c r="J3136">
        <v>3135</v>
      </c>
      <c r="K3136" t="str">
        <f t="shared" si="144"/>
        <v>2022</v>
      </c>
      <c r="L3136" t="str">
        <f t="shared" si="145"/>
        <v>04</v>
      </c>
      <c r="M3136" t="str">
        <f t="shared" si="146"/>
        <v>2022-04</v>
      </c>
    </row>
    <row r="3137" spans="1:13" x14ac:dyDescent="0.3">
      <c r="A3137" t="s">
        <v>22</v>
      </c>
      <c r="B3137" s="1">
        <v>47299</v>
      </c>
      <c r="C3137">
        <v>50</v>
      </c>
      <c r="D3137" t="s">
        <v>13</v>
      </c>
      <c r="E3137" s="1">
        <v>44654</v>
      </c>
      <c r="F3137" s="2">
        <v>0.6656481481481481</v>
      </c>
      <c r="G3137">
        <v>8.83</v>
      </c>
      <c r="H3137">
        <v>11.91</v>
      </c>
      <c r="I3137">
        <v>1571</v>
      </c>
      <c r="J3137">
        <v>3136</v>
      </c>
      <c r="K3137" t="str">
        <f t="shared" si="144"/>
        <v>2022</v>
      </c>
      <c r="L3137" t="str">
        <f t="shared" si="145"/>
        <v>04</v>
      </c>
      <c r="M3137" t="str">
        <f t="shared" si="146"/>
        <v>2022-04</v>
      </c>
    </row>
    <row r="3138" spans="1:13" x14ac:dyDescent="0.3">
      <c r="A3138" t="s">
        <v>21</v>
      </c>
      <c r="B3138" t="s">
        <v>19</v>
      </c>
      <c r="C3138">
        <v>0</v>
      </c>
      <c r="D3138" t="s">
        <v>11</v>
      </c>
      <c r="E3138" s="1">
        <v>44716</v>
      </c>
      <c r="F3138" s="2">
        <v>0.43311342592592594</v>
      </c>
      <c r="G3138">
        <v>9.64</v>
      </c>
      <c r="H3138">
        <v>9.4700000000000006</v>
      </c>
      <c r="I3138">
        <v>1572</v>
      </c>
      <c r="J3138">
        <v>3137</v>
      </c>
      <c r="K3138" t="str">
        <f t="shared" si="144"/>
        <v>2022</v>
      </c>
      <c r="L3138" t="str">
        <f t="shared" si="145"/>
        <v>06</v>
      </c>
      <c r="M3138" t="str">
        <f t="shared" si="146"/>
        <v>2022-06</v>
      </c>
    </row>
    <row r="3139" spans="1:13" x14ac:dyDescent="0.3">
      <c r="A3139" t="s">
        <v>14</v>
      </c>
      <c r="B3139" s="1">
        <v>47848</v>
      </c>
      <c r="C3139">
        <v>0</v>
      </c>
      <c r="D3139" t="s">
        <v>11</v>
      </c>
      <c r="E3139" s="1">
        <v>44717</v>
      </c>
      <c r="F3139" s="2">
        <v>0.64519675925925923</v>
      </c>
      <c r="G3139">
        <v>5.83</v>
      </c>
      <c r="H3139">
        <v>5.94</v>
      </c>
      <c r="I3139">
        <v>1573</v>
      </c>
      <c r="J3139">
        <v>3138</v>
      </c>
      <c r="K3139" t="str">
        <f t="shared" ref="K3139:K3202" si="147">TEXT(E3139, "yyyy")</f>
        <v>2022</v>
      </c>
      <c r="L3139" t="str">
        <f t="shared" ref="L3139:L3202" si="148">TEXT(E3139, "mm")</f>
        <v>06</v>
      </c>
      <c r="M3139" t="str">
        <f t="shared" ref="M3139:M3202" si="149">TEXT(E3139, "yyyy-mm")</f>
        <v>2022-06</v>
      </c>
    </row>
    <row r="3140" spans="1:13" x14ac:dyDescent="0.3">
      <c r="A3140" t="s">
        <v>14</v>
      </c>
      <c r="B3140" s="1">
        <v>47848</v>
      </c>
      <c r="C3140">
        <v>25</v>
      </c>
      <c r="D3140" t="s">
        <v>17</v>
      </c>
      <c r="E3140" s="1">
        <v>44717</v>
      </c>
      <c r="F3140" s="2">
        <v>0.64519675925925923</v>
      </c>
      <c r="G3140">
        <v>5.83</v>
      </c>
      <c r="H3140">
        <v>5.94</v>
      </c>
      <c r="I3140">
        <v>1573</v>
      </c>
      <c r="J3140">
        <v>3139</v>
      </c>
      <c r="K3140" t="str">
        <f t="shared" si="147"/>
        <v>2022</v>
      </c>
      <c r="L3140" t="str">
        <f t="shared" si="148"/>
        <v>06</v>
      </c>
      <c r="M3140" t="str">
        <f t="shared" si="149"/>
        <v>2022-06</v>
      </c>
    </row>
    <row r="3141" spans="1:13" x14ac:dyDescent="0.3">
      <c r="A3141" t="s">
        <v>14</v>
      </c>
      <c r="B3141" s="1">
        <v>47848</v>
      </c>
      <c r="C3141">
        <v>80</v>
      </c>
      <c r="D3141" t="s">
        <v>20</v>
      </c>
      <c r="E3141" s="1">
        <v>44717</v>
      </c>
      <c r="F3141" s="2">
        <v>0.64519675925925923</v>
      </c>
      <c r="G3141">
        <v>5.83</v>
      </c>
      <c r="H3141">
        <v>5.94</v>
      </c>
      <c r="I3141">
        <v>1573</v>
      </c>
      <c r="J3141">
        <v>3140</v>
      </c>
      <c r="K3141" t="str">
        <f t="shared" si="147"/>
        <v>2022</v>
      </c>
      <c r="L3141" t="str">
        <f t="shared" si="148"/>
        <v>06</v>
      </c>
      <c r="M3141" t="str">
        <f t="shared" si="149"/>
        <v>2022-06</v>
      </c>
    </row>
    <row r="3142" spans="1:13" x14ac:dyDescent="0.3">
      <c r="A3142" t="s">
        <v>14</v>
      </c>
      <c r="B3142" s="1">
        <v>47848</v>
      </c>
      <c r="C3142">
        <v>10</v>
      </c>
      <c r="D3142" t="s">
        <v>15</v>
      </c>
      <c r="E3142" s="1">
        <v>44584</v>
      </c>
      <c r="F3142" s="2">
        <v>0.57097222222222221</v>
      </c>
      <c r="G3142">
        <v>7.04</v>
      </c>
      <c r="H3142">
        <v>10.3</v>
      </c>
      <c r="I3142">
        <v>1574</v>
      </c>
      <c r="J3142">
        <v>3141</v>
      </c>
      <c r="K3142" t="str">
        <f t="shared" si="147"/>
        <v>2022</v>
      </c>
      <c r="L3142" t="str">
        <f t="shared" si="148"/>
        <v>01</v>
      </c>
      <c r="M3142" t="str">
        <f t="shared" si="149"/>
        <v>2022-01</v>
      </c>
    </row>
    <row r="3143" spans="1:13" x14ac:dyDescent="0.3">
      <c r="A3143" t="s">
        <v>22</v>
      </c>
      <c r="B3143" s="1">
        <v>47299</v>
      </c>
      <c r="C3143">
        <v>20</v>
      </c>
      <c r="D3143" t="s">
        <v>16</v>
      </c>
      <c r="E3143" s="1">
        <v>44707</v>
      </c>
      <c r="F3143" s="2">
        <v>0.56439814814814815</v>
      </c>
      <c r="G3143">
        <v>6.98</v>
      </c>
      <c r="H3143">
        <v>19.2</v>
      </c>
      <c r="I3143">
        <v>1575</v>
      </c>
      <c r="J3143">
        <v>3142</v>
      </c>
      <c r="K3143" t="str">
        <f t="shared" si="147"/>
        <v>2022</v>
      </c>
      <c r="L3143" t="str">
        <f t="shared" si="148"/>
        <v>05</v>
      </c>
      <c r="M3143" t="str">
        <f t="shared" si="149"/>
        <v>2022-05</v>
      </c>
    </row>
    <row r="3144" spans="1:13" x14ac:dyDescent="0.3">
      <c r="A3144" t="s">
        <v>22</v>
      </c>
      <c r="B3144" s="1">
        <v>47299</v>
      </c>
      <c r="C3144">
        <v>25</v>
      </c>
      <c r="D3144" t="s">
        <v>17</v>
      </c>
      <c r="E3144" s="1">
        <v>44707</v>
      </c>
      <c r="F3144" s="2">
        <v>0.56439814814814815</v>
      </c>
      <c r="G3144">
        <v>6.98</v>
      </c>
      <c r="H3144">
        <v>19.2</v>
      </c>
      <c r="I3144">
        <v>1575</v>
      </c>
      <c r="J3144">
        <v>3143</v>
      </c>
      <c r="K3144" t="str">
        <f t="shared" si="147"/>
        <v>2022</v>
      </c>
      <c r="L3144" t="str">
        <f t="shared" si="148"/>
        <v>05</v>
      </c>
      <c r="M3144" t="str">
        <f t="shared" si="149"/>
        <v>2022-05</v>
      </c>
    </row>
    <row r="3145" spans="1:13" x14ac:dyDescent="0.3">
      <c r="A3145" t="s">
        <v>18</v>
      </c>
      <c r="B3145" t="s">
        <v>19</v>
      </c>
      <c r="C3145">
        <v>10</v>
      </c>
      <c r="D3145" t="s">
        <v>15</v>
      </c>
      <c r="E3145" s="1">
        <v>44779</v>
      </c>
      <c r="F3145" s="2">
        <v>0.42288194444444444</v>
      </c>
      <c r="G3145">
        <v>9.89</v>
      </c>
      <c r="H3145">
        <v>9.6999999999999993</v>
      </c>
      <c r="I3145">
        <v>1576</v>
      </c>
      <c r="J3145">
        <v>3144</v>
      </c>
      <c r="K3145" t="str">
        <f t="shared" si="147"/>
        <v>2022</v>
      </c>
      <c r="L3145" t="str">
        <f t="shared" si="148"/>
        <v>08</v>
      </c>
      <c r="M3145" t="str">
        <f t="shared" si="149"/>
        <v>2022-08</v>
      </c>
    </row>
    <row r="3146" spans="1:13" x14ac:dyDescent="0.3">
      <c r="A3146" t="s">
        <v>18</v>
      </c>
      <c r="B3146" t="s">
        <v>19</v>
      </c>
      <c r="C3146">
        <v>40</v>
      </c>
      <c r="D3146" t="s">
        <v>12</v>
      </c>
      <c r="E3146" s="1">
        <v>44779</v>
      </c>
      <c r="F3146" s="2">
        <v>0.42288194444444444</v>
      </c>
      <c r="G3146">
        <v>9.89</v>
      </c>
      <c r="H3146">
        <v>9.6999999999999993</v>
      </c>
      <c r="I3146">
        <v>1576</v>
      </c>
      <c r="J3146">
        <v>3145</v>
      </c>
      <c r="K3146" t="str">
        <f t="shared" si="147"/>
        <v>2022</v>
      </c>
      <c r="L3146" t="str">
        <f t="shared" si="148"/>
        <v>08</v>
      </c>
      <c r="M3146" t="str">
        <f t="shared" si="149"/>
        <v>2022-08</v>
      </c>
    </row>
    <row r="3147" spans="1:13" x14ac:dyDescent="0.3">
      <c r="A3147" t="s">
        <v>18</v>
      </c>
      <c r="B3147" t="s">
        <v>19</v>
      </c>
      <c r="C3147">
        <v>80</v>
      </c>
      <c r="D3147" t="s">
        <v>20</v>
      </c>
      <c r="E3147" s="1">
        <v>44779</v>
      </c>
      <c r="F3147" s="2">
        <v>0.42288194444444444</v>
      </c>
      <c r="G3147">
        <v>9.89</v>
      </c>
      <c r="H3147">
        <v>9.6999999999999993</v>
      </c>
      <c r="I3147">
        <v>1576</v>
      </c>
      <c r="J3147">
        <v>3146</v>
      </c>
      <c r="K3147" t="str">
        <f t="shared" si="147"/>
        <v>2022</v>
      </c>
      <c r="L3147" t="str">
        <f t="shared" si="148"/>
        <v>08</v>
      </c>
      <c r="M3147" t="str">
        <f t="shared" si="149"/>
        <v>2022-08</v>
      </c>
    </row>
    <row r="3148" spans="1:13" x14ac:dyDescent="0.3">
      <c r="A3148" t="s">
        <v>18</v>
      </c>
      <c r="B3148" t="s">
        <v>19</v>
      </c>
      <c r="C3148">
        <v>10</v>
      </c>
      <c r="D3148" t="s">
        <v>15</v>
      </c>
      <c r="E3148" s="1">
        <v>44642</v>
      </c>
      <c r="F3148" s="2">
        <v>0.79460648148148139</v>
      </c>
      <c r="G3148">
        <v>6.43</v>
      </c>
      <c r="H3148">
        <v>11.09</v>
      </c>
      <c r="I3148">
        <v>1577</v>
      </c>
      <c r="J3148">
        <v>3147</v>
      </c>
      <c r="K3148" t="str">
        <f t="shared" si="147"/>
        <v>2022</v>
      </c>
      <c r="L3148" t="str">
        <f t="shared" si="148"/>
        <v>03</v>
      </c>
      <c r="M3148" t="str">
        <f t="shared" si="149"/>
        <v>2022-03</v>
      </c>
    </row>
    <row r="3149" spans="1:13" x14ac:dyDescent="0.3">
      <c r="A3149" t="s">
        <v>18</v>
      </c>
      <c r="B3149" t="s">
        <v>19</v>
      </c>
      <c r="C3149">
        <v>40</v>
      </c>
      <c r="D3149" t="s">
        <v>12</v>
      </c>
      <c r="E3149" s="1">
        <v>44642</v>
      </c>
      <c r="F3149" s="2">
        <v>0.79460648148148139</v>
      </c>
      <c r="G3149">
        <v>6.43</v>
      </c>
      <c r="H3149">
        <v>11.09</v>
      </c>
      <c r="I3149">
        <v>1577</v>
      </c>
      <c r="J3149">
        <v>3148</v>
      </c>
      <c r="K3149" t="str">
        <f t="shared" si="147"/>
        <v>2022</v>
      </c>
      <c r="L3149" t="str">
        <f t="shared" si="148"/>
        <v>03</v>
      </c>
      <c r="M3149" t="str">
        <f t="shared" si="149"/>
        <v>2022-03</v>
      </c>
    </row>
    <row r="3150" spans="1:13" x14ac:dyDescent="0.3">
      <c r="A3150" t="s">
        <v>18</v>
      </c>
      <c r="B3150" t="s">
        <v>19</v>
      </c>
      <c r="C3150">
        <v>50</v>
      </c>
      <c r="D3150" t="s">
        <v>13</v>
      </c>
      <c r="E3150" s="1">
        <v>44642</v>
      </c>
      <c r="F3150" s="2">
        <v>0.79460648148148139</v>
      </c>
      <c r="G3150">
        <v>6.43</v>
      </c>
      <c r="H3150">
        <v>11.09</v>
      </c>
      <c r="I3150">
        <v>1577</v>
      </c>
      <c r="J3150">
        <v>3149</v>
      </c>
      <c r="K3150" t="str">
        <f t="shared" si="147"/>
        <v>2022</v>
      </c>
      <c r="L3150" t="str">
        <f t="shared" si="148"/>
        <v>03</v>
      </c>
      <c r="M3150" t="str">
        <f t="shared" si="149"/>
        <v>2022-03</v>
      </c>
    </row>
    <row r="3151" spans="1:13" x14ac:dyDescent="0.3">
      <c r="A3151" t="s">
        <v>22</v>
      </c>
      <c r="B3151" s="1">
        <v>47299</v>
      </c>
      <c r="C3151">
        <v>0</v>
      </c>
      <c r="D3151" t="s">
        <v>11</v>
      </c>
      <c r="E3151" s="1">
        <v>44655</v>
      </c>
      <c r="F3151" s="2">
        <v>0.5072916666666667</v>
      </c>
      <c r="G3151">
        <v>5.68</v>
      </c>
      <c r="H3151">
        <v>22.25</v>
      </c>
      <c r="I3151">
        <v>1578</v>
      </c>
      <c r="J3151">
        <v>3150</v>
      </c>
      <c r="K3151" t="str">
        <f t="shared" si="147"/>
        <v>2022</v>
      </c>
      <c r="L3151" t="str">
        <f t="shared" si="148"/>
        <v>04</v>
      </c>
      <c r="M3151" t="str">
        <f t="shared" si="149"/>
        <v>2022-04</v>
      </c>
    </row>
    <row r="3152" spans="1:13" x14ac:dyDescent="0.3">
      <c r="A3152" t="s">
        <v>22</v>
      </c>
      <c r="B3152" s="1">
        <v>47299</v>
      </c>
      <c r="C3152">
        <v>40</v>
      </c>
      <c r="D3152" t="s">
        <v>12</v>
      </c>
      <c r="E3152" s="1">
        <v>44655</v>
      </c>
      <c r="F3152" s="2">
        <v>0.5072916666666667</v>
      </c>
      <c r="G3152">
        <v>5.68</v>
      </c>
      <c r="H3152">
        <v>22.25</v>
      </c>
      <c r="I3152">
        <v>1578</v>
      </c>
      <c r="J3152">
        <v>3151</v>
      </c>
      <c r="K3152" t="str">
        <f t="shared" si="147"/>
        <v>2022</v>
      </c>
      <c r="L3152" t="str">
        <f t="shared" si="148"/>
        <v>04</v>
      </c>
      <c r="M3152" t="str">
        <f t="shared" si="149"/>
        <v>2022-04</v>
      </c>
    </row>
    <row r="3153" spans="1:13" x14ac:dyDescent="0.3">
      <c r="A3153" t="s">
        <v>10</v>
      </c>
      <c r="B3153" s="1">
        <v>47118</v>
      </c>
      <c r="C3153">
        <v>10</v>
      </c>
      <c r="D3153" t="s">
        <v>15</v>
      </c>
      <c r="E3153" s="1">
        <v>44772</v>
      </c>
      <c r="F3153" s="2">
        <v>0.60030092592592588</v>
      </c>
      <c r="G3153">
        <v>12.42</v>
      </c>
      <c r="H3153">
        <v>6.72</v>
      </c>
      <c r="I3153">
        <v>1579</v>
      </c>
      <c r="J3153">
        <v>3152</v>
      </c>
      <c r="K3153" t="str">
        <f t="shared" si="147"/>
        <v>2022</v>
      </c>
      <c r="L3153" t="str">
        <f t="shared" si="148"/>
        <v>07</v>
      </c>
      <c r="M3153" t="str">
        <f t="shared" si="149"/>
        <v>2022-07</v>
      </c>
    </row>
    <row r="3154" spans="1:13" x14ac:dyDescent="0.3">
      <c r="A3154" t="s">
        <v>10</v>
      </c>
      <c r="B3154" s="1">
        <v>47118</v>
      </c>
      <c r="C3154">
        <v>25</v>
      </c>
      <c r="D3154" t="s">
        <v>17</v>
      </c>
      <c r="E3154" s="1">
        <v>44772</v>
      </c>
      <c r="F3154" s="2">
        <v>0.60030092592592588</v>
      </c>
      <c r="G3154">
        <v>12.42</v>
      </c>
      <c r="H3154">
        <v>6.72</v>
      </c>
      <c r="I3154">
        <v>1579</v>
      </c>
      <c r="J3154">
        <v>3153</v>
      </c>
      <c r="K3154" t="str">
        <f t="shared" si="147"/>
        <v>2022</v>
      </c>
      <c r="L3154" t="str">
        <f t="shared" si="148"/>
        <v>07</v>
      </c>
      <c r="M3154" t="str">
        <f t="shared" si="149"/>
        <v>2022-07</v>
      </c>
    </row>
    <row r="3155" spans="1:13" x14ac:dyDescent="0.3">
      <c r="A3155" t="s">
        <v>21</v>
      </c>
      <c r="B3155" t="s">
        <v>19</v>
      </c>
      <c r="C3155">
        <v>20</v>
      </c>
      <c r="D3155" t="s">
        <v>16</v>
      </c>
      <c r="E3155" s="1">
        <v>44841</v>
      </c>
      <c r="F3155" s="2">
        <v>0.68253472222222233</v>
      </c>
      <c r="G3155">
        <v>6.4</v>
      </c>
      <c r="H3155">
        <v>7.93</v>
      </c>
      <c r="I3155">
        <v>1580</v>
      </c>
      <c r="J3155">
        <v>3154</v>
      </c>
      <c r="K3155" t="str">
        <f t="shared" si="147"/>
        <v>2022</v>
      </c>
      <c r="L3155" t="str">
        <f t="shared" si="148"/>
        <v>10</v>
      </c>
      <c r="M3155" t="str">
        <f t="shared" si="149"/>
        <v>2022-10</v>
      </c>
    </row>
    <row r="3156" spans="1:13" x14ac:dyDescent="0.3">
      <c r="A3156" t="s">
        <v>21</v>
      </c>
      <c r="B3156" t="s">
        <v>19</v>
      </c>
      <c r="C3156">
        <v>25</v>
      </c>
      <c r="D3156" t="s">
        <v>17</v>
      </c>
      <c r="E3156" s="1">
        <v>44841</v>
      </c>
      <c r="F3156" s="2">
        <v>0.68253472222222233</v>
      </c>
      <c r="G3156">
        <v>6.4</v>
      </c>
      <c r="H3156">
        <v>7.93</v>
      </c>
      <c r="I3156">
        <v>1580</v>
      </c>
      <c r="J3156">
        <v>3155</v>
      </c>
      <c r="K3156" t="str">
        <f t="shared" si="147"/>
        <v>2022</v>
      </c>
      <c r="L3156" t="str">
        <f t="shared" si="148"/>
        <v>10</v>
      </c>
      <c r="M3156" t="str">
        <f t="shared" si="149"/>
        <v>2022-10</v>
      </c>
    </row>
    <row r="3157" spans="1:13" x14ac:dyDescent="0.3">
      <c r="A3157" t="s">
        <v>21</v>
      </c>
      <c r="B3157" t="s">
        <v>19</v>
      </c>
      <c r="C3157">
        <v>20</v>
      </c>
      <c r="D3157" t="s">
        <v>16</v>
      </c>
      <c r="E3157" s="1">
        <v>44566</v>
      </c>
      <c r="F3157" s="2">
        <v>0.83693287037037034</v>
      </c>
      <c r="G3157">
        <v>6.4</v>
      </c>
      <c r="H3157">
        <v>5.96</v>
      </c>
      <c r="I3157">
        <v>1581</v>
      </c>
      <c r="J3157">
        <v>3156</v>
      </c>
      <c r="K3157" t="str">
        <f t="shared" si="147"/>
        <v>2022</v>
      </c>
      <c r="L3157" t="str">
        <f t="shared" si="148"/>
        <v>01</v>
      </c>
      <c r="M3157" t="str">
        <f t="shared" si="149"/>
        <v>2022-01</v>
      </c>
    </row>
    <row r="3158" spans="1:13" x14ac:dyDescent="0.3">
      <c r="A3158" t="s">
        <v>21</v>
      </c>
      <c r="B3158" t="s">
        <v>19</v>
      </c>
      <c r="C3158">
        <v>40</v>
      </c>
      <c r="D3158" t="s">
        <v>12</v>
      </c>
      <c r="E3158" s="1">
        <v>44566</v>
      </c>
      <c r="F3158" s="2">
        <v>0.83693287037037034</v>
      </c>
      <c r="G3158">
        <v>6.4</v>
      </c>
      <c r="H3158">
        <v>5.96</v>
      </c>
      <c r="I3158">
        <v>1581</v>
      </c>
      <c r="J3158">
        <v>3157</v>
      </c>
      <c r="K3158" t="str">
        <f t="shared" si="147"/>
        <v>2022</v>
      </c>
      <c r="L3158" t="str">
        <f t="shared" si="148"/>
        <v>01</v>
      </c>
      <c r="M3158" t="str">
        <f t="shared" si="149"/>
        <v>2022-01</v>
      </c>
    </row>
    <row r="3159" spans="1:13" x14ac:dyDescent="0.3">
      <c r="A3159" t="s">
        <v>14</v>
      </c>
      <c r="B3159" s="1">
        <v>47848</v>
      </c>
      <c r="C3159">
        <v>0</v>
      </c>
      <c r="D3159" t="s">
        <v>11</v>
      </c>
      <c r="E3159" s="1">
        <v>44847</v>
      </c>
      <c r="F3159" s="2">
        <v>0.56527777777777777</v>
      </c>
      <c r="G3159">
        <v>6.63</v>
      </c>
      <c r="H3159">
        <v>8.56</v>
      </c>
      <c r="I3159">
        <v>1582</v>
      </c>
      <c r="J3159">
        <v>3158</v>
      </c>
      <c r="K3159" t="str">
        <f t="shared" si="147"/>
        <v>2022</v>
      </c>
      <c r="L3159" t="str">
        <f t="shared" si="148"/>
        <v>10</v>
      </c>
      <c r="M3159" t="str">
        <f t="shared" si="149"/>
        <v>2022-10</v>
      </c>
    </row>
    <row r="3160" spans="1:13" x14ac:dyDescent="0.3">
      <c r="A3160" t="s">
        <v>14</v>
      </c>
      <c r="B3160" s="1">
        <v>47848</v>
      </c>
      <c r="C3160">
        <v>0</v>
      </c>
      <c r="D3160" t="s">
        <v>11</v>
      </c>
      <c r="E3160" s="1">
        <v>44678</v>
      </c>
      <c r="F3160" s="2">
        <v>0.56940972222222219</v>
      </c>
      <c r="G3160">
        <v>9.31</v>
      </c>
      <c r="H3160">
        <v>11.17</v>
      </c>
      <c r="I3160">
        <v>1583</v>
      </c>
      <c r="J3160">
        <v>3159</v>
      </c>
      <c r="K3160" t="str">
        <f t="shared" si="147"/>
        <v>2022</v>
      </c>
      <c r="L3160" t="str">
        <f t="shared" si="148"/>
        <v>04</v>
      </c>
      <c r="M3160" t="str">
        <f t="shared" si="149"/>
        <v>2022-04</v>
      </c>
    </row>
    <row r="3161" spans="1:13" x14ac:dyDescent="0.3">
      <c r="A3161" t="s">
        <v>14</v>
      </c>
      <c r="B3161" s="1">
        <v>47848</v>
      </c>
      <c r="C3161">
        <v>25</v>
      </c>
      <c r="D3161" t="s">
        <v>17</v>
      </c>
      <c r="E3161" s="1">
        <v>44678</v>
      </c>
      <c r="F3161" s="2">
        <v>0.56940972222222219</v>
      </c>
      <c r="G3161">
        <v>9.31</v>
      </c>
      <c r="H3161">
        <v>11.17</v>
      </c>
      <c r="I3161">
        <v>1583</v>
      </c>
      <c r="J3161">
        <v>3160</v>
      </c>
      <c r="K3161" t="str">
        <f t="shared" si="147"/>
        <v>2022</v>
      </c>
      <c r="L3161" t="str">
        <f t="shared" si="148"/>
        <v>04</v>
      </c>
      <c r="M3161" t="str">
        <f t="shared" si="149"/>
        <v>2022-04</v>
      </c>
    </row>
    <row r="3162" spans="1:13" x14ac:dyDescent="0.3">
      <c r="A3162" t="s">
        <v>14</v>
      </c>
      <c r="B3162" s="1">
        <v>47848</v>
      </c>
      <c r="C3162">
        <v>50</v>
      </c>
      <c r="D3162" t="s">
        <v>13</v>
      </c>
      <c r="E3162" s="1">
        <v>44678</v>
      </c>
      <c r="F3162" s="2">
        <v>0.56940972222222219</v>
      </c>
      <c r="G3162">
        <v>9.31</v>
      </c>
      <c r="H3162">
        <v>11.17</v>
      </c>
      <c r="I3162">
        <v>1583</v>
      </c>
      <c r="J3162">
        <v>3161</v>
      </c>
      <c r="K3162" t="str">
        <f t="shared" si="147"/>
        <v>2022</v>
      </c>
      <c r="L3162" t="str">
        <f t="shared" si="148"/>
        <v>04</v>
      </c>
      <c r="M3162" t="str">
        <f t="shared" si="149"/>
        <v>2022-04</v>
      </c>
    </row>
    <row r="3163" spans="1:13" x14ac:dyDescent="0.3">
      <c r="A3163" t="s">
        <v>14</v>
      </c>
      <c r="B3163" s="1">
        <v>47848</v>
      </c>
      <c r="C3163">
        <v>10</v>
      </c>
      <c r="D3163" t="s">
        <v>15</v>
      </c>
      <c r="E3163" s="1">
        <v>44734</v>
      </c>
      <c r="F3163" s="2">
        <v>0.38108796296296293</v>
      </c>
      <c r="G3163">
        <v>12.19</v>
      </c>
      <c r="H3163">
        <v>11.52</v>
      </c>
      <c r="I3163">
        <v>1584</v>
      </c>
      <c r="J3163">
        <v>3162</v>
      </c>
      <c r="K3163" t="str">
        <f t="shared" si="147"/>
        <v>2022</v>
      </c>
      <c r="L3163" t="str">
        <f t="shared" si="148"/>
        <v>06</v>
      </c>
      <c r="M3163" t="str">
        <f t="shared" si="149"/>
        <v>2022-06</v>
      </c>
    </row>
    <row r="3164" spans="1:13" x14ac:dyDescent="0.3">
      <c r="A3164" t="s">
        <v>14</v>
      </c>
      <c r="B3164" s="1">
        <v>47848</v>
      </c>
      <c r="C3164">
        <v>20</v>
      </c>
      <c r="D3164" t="s">
        <v>16</v>
      </c>
      <c r="E3164" s="1">
        <v>44714</v>
      </c>
      <c r="F3164" s="2">
        <v>0.80837962962962961</v>
      </c>
      <c r="G3164">
        <v>8.1</v>
      </c>
      <c r="H3164">
        <v>14.04</v>
      </c>
      <c r="I3164">
        <v>1585</v>
      </c>
      <c r="J3164">
        <v>3163</v>
      </c>
      <c r="K3164" t="str">
        <f t="shared" si="147"/>
        <v>2022</v>
      </c>
      <c r="L3164" t="str">
        <f t="shared" si="148"/>
        <v>06</v>
      </c>
      <c r="M3164" t="str">
        <f t="shared" si="149"/>
        <v>2022-06</v>
      </c>
    </row>
    <row r="3165" spans="1:13" x14ac:dyDescent="0.3">
      <c r="A3165" t="s">
        <v>14</v>
      </c>
      <c r="B3165" s="1">
        <v>47848</v>
      </c>
      <c r="C3165">
        <v>40</v>
      </c>
      <c r="D3165" t="s">
        <v>12</v>
      </c>
      <c r="E3165" s="1">
        <v>44714</v>
      </c>
      <c r="F3165" s="2">
        <v>0.80837962962962961</v>
      </c>
      <c r="G3165">
        <v>8.1</v>
      </c>
      <c r="H3165">
        <v>14.04</v>
      </c>
      <c r="I3165">
        <v>1585</v>
      </c>
      <c r="J3165">
        <v>3164</v>
      </c>
      <c r="K3165" t="str">
        <f t="shared" si="147"/>
        <v>2022</v>
      </c>
      <c r="L3165" t="str">
        <f t="shared" si="148"/>
        <v>06</v>
      </c>
      <c r="M3165" t="str">
        <f t="shared" si="149"/>
        <v>2022-06</v>
      </c>
    </row>
    <row r="3166" spans="1:13" x14ac:dyDescent="0.3">
      <c r="A3166" t="s">
        <v>14</v>
      </c>
      <c r="B3166" s="1">
        <v>47848</v>
      </c>
      <c r="C3166">
        <v>50</v>
      </c>
      <c r="D3166" t="s">
        <v>13</v>
      </c>
      <c r="E3166" s="1">
        <v>44714</v>
      </c>
      <c r="F3166" s="2">
        <v>0.80837962962962961</v>
      </c>
      <c r="G3166">
        <v>8.1</v>
      </c>
      <c r="H3166">
        <v>14.04</v>
      </c>
      <c r="I3166">
        <v>1585</v>
      </c>
      <c r="J3166">
        <v>3165</v>
      </c>
      <c r="K3166" t="str">
        <f t="shared" si="147"/>
        <v>2022</v>
      </c>
      <c r="L3166" t="str">
        <f t="shared" si="148"/>
        <v>06</v>
      </c>
      <c r="M3166" t="str">
        <f t="shared" si="149"/>
        <v>2022-06</v>
      </c>
    </row>
    <row r="3167" spans="1:13" x14ac:dyDescent="0.3">
      <c r="A3167" t="s">
        <v>14</v>
      </c>
      <c r="B3167" s="1">
        <v>47848</v>
      </c>
      <c r="C3167">
        <v>20</v>
      </c>
      <c r="D3167" t="s">
        <v>16</v>
      </c>
      <c r="E3167" s="1">
        <v>44740</v>
      </c>
      <c r="F3167" s="2">
        <v>0.51918981481481474</v>
      </c>
      <c r="G3167">
        <v>14.32</v>
      </c>
      <c r="H3167">
        <v>16.88</v>
      </c>
      <c r="I3167">
        <v>1586</v>
      </c>
      <c r="J3167">
        <v>3166</v>
      </c>
      <c r="K3167" t="str">
        <f t="shared" si="147"/>
        <v>2022</v>
      </c>
      <c r="L3167" t="str">
        <f t="shared" si="148"/>
        <v>06</v>
      </c>
      <c r="M3167" t="str">
        <f t="shared" si="149"/>
        <v>2022-06</v>
      </c>
    </row>
    <row r="3168" spans="1:13" x14ac:dyDescent="0.3">
      <c r="A3168" t="s">
        <v>14</v>
      </c>
      <c r="B3168" s="1">
        <v>47848</v>
      </c>
      <c r="C3168">
        <v>20</v>
      </c>
      <c r="D3168" t="s">
        <v>16</v>
      </c>
      <c r="E3168" s="1">
        <v>44886</v>
      </c>
      <c r="F3168" s="2">
        <v>0.74902777777777774</v>
      </c>
      <c r="G3168">
        <v>8.5299999999999994</v>
      </c>
      <c r="H3168">
        <v>10.210000000000001</v>
      </c>
      <c r="I3168">
        <v>1587</v>
      </c>
      <c r="J3168">
        <v>3167</v>
      </c>
      <c r="K3168" t="str">
        <f t="shared" si="147"/>
        <v>2022</v>
      </c>
      <c r="L3168" t="str">
        <f t="shared" si="148"/>
        <v>11</v>
      </c>
      <c r="M3168" t="str">
        <f t="shared" si="149"/>
        <v>2022-11</v>
      </c>
    </row>
    <row r="3169" spans="1:13" x14ac:dyDescent="0.3">
      <c r="A3169" t="s">
        <v>14</v>
      </c>
      <c r="B3169" s="1">
        <v>47848</v>
      </c>
      <c r="C3169">
        <v>25</v>
      </c>
      <c r="D3169" t="s">
        <v>17</v>
      </c>
      <c r="E3169" s="1">
        <v>44886</v>
      </c>
      <c r="F3169" s="2">
        <v>0.74902777777777774</v>
      </c>
      <c r="G3169">
        <v>8.5299999999999994</v>
      </c>
      <c r="H3169">
        <v>10.210000000000001</v>
      </c>
      <c r="I3169">
        <v>1587</v>
      </c>
      <c r="J3169">
        <v>3168</v>
      </c>
      <c r="K3169" t="str">
        <f t="shared" si="147"/>
        <v>2022</v>
      </c>
      <c r="L3169" t="str">
        <f t="shared" si="148"/>
        <v>11</v>
      </c>
      <c r="M3169" t="str">
        <f t="shared" si="149"/>
        <v>2022-11</v>
      </c>
    </row>
    <row r="3170" spans="1:13" x14ac:dyDescent="0.3">
      <c r="A3170" t="s">
        <v>14</v>
      </c>
      <c r="B3170" s="1">
        <v>47848</v>
      </c>
      <c r="C3170">
        <v>20</v>
      </c>
      <c r="D3170" t="s">
        <v>16</v>
      </c>
      <c r="E3170" s="1">
        <v>44932</v>
      </c>
      <c r="F3170" s="2">
        <v>0.5690277777777778</v>
      </c>
      <c r="G3170">
        <v>10.44</v>
      </c>
      <c r="H3170">
        <v>7.8</v>
      </c>
      <c r="I3170">
        <v>1588</v>
      </c>
      <c r="J3170">
        <v>3169</v>
      </c>
      <c r="K3170" t="str">
        <f t="shared" si="147"/>
        <v>2023</v>
      </c>
      <c r="L3170" t="str">
        <f t="shared" si="148"/>
        <v>01</v>
      </c>
      <c r="M3170" t="str">
        <f t="shared" si="149"/>
        <v>2023-01</v>
      </c>
    </row>
    <row r="3171" spans="1:13" x14ac:dyDescent="0.3">
      <c r="A3171" t="s">
        <v>14</v>
      </c>
      <c r="B3171" s="1">
        <v>47848</v>
      </c>
      <c r="C3171">
        <v>0</v>
      </c>
      <c r="D3171" t="s">
        <v>11</v>
      </c>
      <c r="E3171" s="1">
        <v>44940</v>
      </c>
      <c r="F3171" s="2">
        <v>0.46666666666666662</v>
      </c>
      <c r="G3171">
        <v>15.86</v>
      </c>
      <c r="H3171">
        <v>6.65</v>
      </c>
      <c r="I3171">
        <v>1589</v>
      </c>
      <c r="J3171">
        <v>3170</v>
      </c>
      <c r="K3171" t="str">
        <f t="shared" si="147"/>
        <v>2023</v>
      </c>
      <c r="L3171" t="str">
        <f t="shared" si="148"/>
        <v>01</v>
      </c>
      <c r="M3171" t="str">
        <f t="shared" si="149"/>
        <v>2023-01</v>
      </c>
    </row>
    <row r="3172" spans="1:13" x14ac:dyDescent="0.3">
      <c r="A3172" t="s">
        <v>10</v>
      </c>
      <c r="B3172" s="1">
        <v>47118</v>
      </c>
      <c r="C3172">
        <v>20</v>
      </c>
      <c r="D3172" t="s">
        <v>16</v>
      </c>
      <c r="E3172" s="1">
        <v>44672</v>
      </c>
      <c r="F3172" s="2">
        <v>0.42348379629629629</v>
      </c>
      <c r="G3172">
        <v>10.87</v>
      </c>
      <c r="H3172">
        <v>6.27</v>
      </c>
      <c r="I3172">
        <v>1590</v>
      </c>
      <c r="J3172">
        <v>3171</v>
      </c>
      <c r="K3172" t="str">
        <f t="shared" si="147"/>
        <v>2022</v>
      </c>
      <c r="L3172" t="str">
        <f t="shared" si="148"/>
        <v>04</v>
      </c>
      <c r="M3172" t="str">
        <f t="shared" si="149"/>
        <v>2022-04</v>
      </c>
    </row>
    <row r="3173" spans="1:13" x14ac:dyDescent="0.3">
      <c r="A3173" t="s">
        <v>10</v>
      </c>
      <c r="B3173" s="1">
        <v>47118</v>
      </c>
      <c r="C3173">
        <v>25</v>
      </c>
      <c r="D3173" t="s">
        <v>17</v>
      </c>
      <c r="E3173" s="1">
        <v>44672</v>
      </c>
      <c r="F3173" s="2">
        <v>0.42348379629629629</v>
      </c>
      <c r="G3173">
        <v>10.87</v>
      </c>
      <c r="H3173">
        <v>6.27</v>
      </c>
      <c r="I3173">
        <v>1590</v>
      </c>
      <c r="J3173">
        <v>3172</v>
      </c>
      <c r="K3173" t="str">
        <f t="shared" si="147"/>
        <v>2022</v>
      </c>
      <c r="L3173" t="str">
        <f t="shared" si="148"/>
        <v>04</v>
      </c>
      <c r="M3173" t="str">
        <f t="shared" si="149"/>
        <v>2022-04</v>
      </c>
    </row>
    <row r="3174" spans="1:13" x14ac:dyDescent="0.3">
      <c r="A3174" t="s">
        <v>14</v>
      </c>
      <c r="B3174" s="1">
        <v>47848</v>
      </c>
      <c r="C3174">
        <v>0</v>
      </c>
      <c r="D3174" t="s">
        <v>11</v>
      </c>
      <c r="E3174" s="1">
        <v>44818</v>
      </c>
      <c r="F3174" s="2">
        <v>0.63324074074074077</v>
      </c>
      <c r="G3174">
        <v>8.27</v>
      </c>
      <c r="H3174">
        <v>8.3000000000000007</v>
      </c>
      <c r="I3174">
        <v>1591</v>
      </c>
      <c r="J3174">
        <v>3173</v>
      </c>
      <c r="K3174" t="str">
        <f t="shared" si="147"/>
        <v>2022</v>
      </c>
      <c r="L3174" t="str">
        <f t="shared" si="148"/>
        <v>09</v>
      </c>
      <c r="M3174" t="str">
        <f t="shared" si="149"/>
        <v>2022-09</v>
      </c>
    </row>
    <row r="3175" spans="1:13" x14ac:dyDescent="0.3">
      <c r="A3175" t="s">
        <v>14</v>
      </c>
      <c r="B3175" s="1">
        <v>47848</v>
      </c>
      <c r="C3175">
        <v>40</v>
      </c>
      <c r="D3175" t="s">
        <v>12</v>
      </c>
      <c r="E3175" s="1">
        <v>44818</v>
      </c>
      <c r="F3175" s="2">
        <v>0.63324074074074077</v>
      </c>
      <c r="G3175">
        <v>8.27</v>
      </c>
      <c r="H3175">
        <v>8.3000000000000007</v>
      </c>
      <c r="I3175">
        <v>1591</v>
      </c>
      <c r="J3175">
        <v>3174</v>
      </c>
      <c r="K3175" t="str">
        <f t="shared" si="147"/>
        <v>2022</v>
      </c>
      <c r="L3175" t="str">
        <f t="shared" si="148"/>
        <v>09</v>
      </c>
      <c r="M3175" t="str">
        <f t="shared" si="149"/>
        <v>2022-09</v>
      </c>
    </row>
    <row r="3176" spans="1:13" x14ac:dyDescent="0.3">
      <c r="A3176" t="s">
        <v>14</v>
      </c>
      <c r="B3176" s="1">
        <v>47848</v>
      </c>
      <c r="C3176">
        <v>0</v>
      </c>
      <c r="D3176" t="s">
        <v>11</v>
      </c>
      <c r="E3176" s="1">
        <v>44893</v>
      </c>
      <c r="F3176" s="2">
        <v>0.7698842592592593</v>
      </c>
      <c r="G3176">
        <v>7.84</v>
      </c>
      <c r="H3176">
        <v>11.62</v>
      </c>
      <c r="I3176">
        <v>1592</v>
      </c>
      <c r="J3176">
        <v>3175</v>
      </c>
      <c r="K3176" t="str">
        <f t="shared" si="147"/>
        <v>2022</v>
      </c>
      <c r="L3176" t="str">
        <f t="shared" si="148"/>
        <v>11</v>
      </c>
      <c r="M3176" t="str">
        <f t="shared" si="149"/>
        <v>2022-11</v>
      </c>
    </row>
    <row r="3177" spans="1:13" x14ac:dyDescent="0.3">
      <c r="A3177" t="s">
        <v>22</v>
      </c>
      <c r="B3177" s="1">
        <v>47299</v>
      </c>
      <c r="C3177">
        <v>10</v>
      </c>
      <c r="D3177" t="s">
        <v>15</v>
      </c>
      <c r="E3177" s="1">
        <v>44827</v>
      </c>
      <c r="F3177" s="2">
        <v>0.60269675925925925</v>
      </c>
      <c r="G3177">
        <v>6.54</v>
      </c>
      <c r="H3177">
        <v>8.64</v>
      </c>
      <c r="I3177">
        <v>1593</v>
      </c>
      <c r="J3177">
        <v>3176</v>
      </c>
      <c r="K3177" t="str">
        <f t="shared" si="147"/>
        <v>2022</v>
      </c>
      <c r="L3177" t="str">
        <f t="shared" si="148"/>
        <v>09</v>
      </c>
      <c r="M3177" t="str">
        <f t="shared" si="149"/>
        <v>2022-09</v>
      </c>
    </row>
    <row r="3178" spans="1:13" x14ac:dyDescent="0.3">
      <c r="A3178" t="s">
        <v>22</v>
      </c>
      <c r="B3178" s="1">
        <v>47299</v>
      </c>
      <c r="C3178">
        <v>25</v>
      </c>
      <c r="D3178" t="s">
        <v>17</v>
      </c>
      <c r="E3178" s="1">
        <v>44827</v>
      </c>
      <c r="F3178" s="2">
        <v>0.60269675925925925</v>
      </c>
      <c r="G3178">
        <v>6.54</v>
      </c>
      <c r="H3178">
        <v>8.64</v>
      </c>
      <c r="I3178">
        <v>1593</v>
      </c>
      <c r="J3178">
        <v>3177</v>
      </c>
      <c r="K3178" t="str">
        <f t="shared" si="147"/>
        <v>2022</v>
      </c>
      <c r="L3178" t="str">
        <f t="shared" si="148"/>
        <v>09</v>
      </c>
      <c r="M3178" t="str">
        <f t="shared" si="149"/>
        <v>2022-09</v>
      </c>
    </row>
    <row r="3179" spans="1:13" x14ac:dyDescent="0.3">
      <c r="A3179" t="s">
        <v>14</v>
      </c>
      <c r="B3179" s="1">
        <v>47848</v>
      </c>
      <c r="C3179">
        <v>0</v>
      </c>
      <c r="D3179" t="s">
        <v>11</v>
      </c>
      <c r="E3179" s="1">
        <v>44879</v>
      </c>
      <c r="F3179" s="2">
        <v>0.74702546296296291</v>
      </c>
      <c r="G3179">
        <v>8.3000000000000007</v>
      </c>
      <c r="H3179">
        <v>12.84</v>
      </c>
      <c r="I3179">
        <v>1594</v>
      </c>
      <c r="J3179">
        <v>3178</v>
      </c>
      <c r="K3179" t="str">
        <f t="shared" si="147"/>
        <v>2022</v>
      </c>
      <c r="L3179" t="str">
        <f t="shared" si="148"/>
        <v>11</v>
      </c>
      <c r="M3179" t="str">
        <f t="shared" si="149"/>
        <v>2022-11</v>
      </c>
    </row>
    <row r="3180" spans="1:13" x14ac:dyDescent="0.3">
      <c r="A3180" t="s">
        <v>14</v>
      </c>
      <c r="B3180" s="1">
        <v>47848</v>
      </c>
      <c r="C3180">
        <v>25</v>
      </c>
      <c r="D3180" t="s">
        <v>17</v>
      </c>
      <c r="E3180" s="1">
        <v>44879</v>
      </c>
      <c r="F3180" s="2">
        <v>0.74702546296296291</v>
      </c>
      <c r="G3180">
        <v>8.3000000000000007</v>
      </c>
      <c r="H3180">
        <v>12.84</v>
      </c>
      <c r="I3180">
        <v>1594</v>
      </c>
      <c r="J3180">
        <v>3179</v>
      </c>
      <c r="K3180" t="str">
        <f t="shared" si="147"/>
        <v>2022</v>
      </c>
      <c r="L3180" t="str">
        <f t="shared" si="148"/>
        <v>11</v>
      </c>
      <c r="M3180" t="str">
        <f t="shared" si="149"/>
        <v>2022-11</v>
      </c>
    </row>
    <row r="3181" spans="1:13" x14ac:dyDescent="0.3">
      <c r="A3181" t="s">
        <v>14</v>
      </c>
      <c r="B3181" s="1">
        <v>47848</v>
      </c>
      <c r="C3181">
        <v>10</v>
      </c>
      <c r="D3181" t="s">
        <v>15</v>
      </c>
      <c r="E3181" s="1">
        <v>44833</v>
      </c>
      <c r="F3181" s="2">
        <v>0.5072916666666667</v>
      </c>
      <c r="G3181">
        <v>6.27</v>
      </c>
      <c r="H3181">
        <v>12.45</v>
      </c>
      <c r="I3181">
        <v>1595</v>
      </c>
      <c r="J3181">
        <v>3180</v>
      </c>
      <c r="K3181" t="str">
        <f t="shared" si="147"/>
        <v>2022</v>
      </c>
      <c r="L3181" t="str">
        <f t="shared" si="148"/>
        <v>09</v>
      </c>
      <c r="M3181" t="str">
        <f t="shared" si="149"/>
        <v>2022-09</v>
      </c>
    </row>
    <row r="3182" spans="1:13" x14ac:dyDescent="0.3">
      <c r="A3182" t="s">
        <v>14</v>
      </c>
      <c r="B3182" s="1">
        <v>47848</v>
      </c>
      <c r="C3182">
        <v>40</v>
      </c>
      <c r="D3182" t="s">
        <v>12</v>
      </c>
      <c r="E3182" s="1">
        <v>44833</v>
      </c>
      <c r="F3182" s="2">
        <v>0.5072916666666667</v>
      </c>
      <c r="G3182">
        <v>6.27</v>
      </c>
      <c r="H3182">
        <v>12.45</v>
      </c>
      <c r="I3182">
        <v>1595</v>
      </c>
      <c r="J3182">
        <v>3181</v>
      </c>
      <c r="K3182" t="str">
        <f t="shared" si="147"/>
        <v>2022</v>
      </c>
      <c r="L3182" t="str">
        <f t="shared" si="148"/>
        <v>09</v>
      </c>
      <c r="M3182" t="str">
        <f t="shared" si="149"/>
        <v>2022-09</v>
      </c>
    </row>
    <row r="3183" spans="1:13" x14ac:dyDescent="0.3">
      <c r="A3183" t="s">
        <v>14</v>
      </c>
      <c r="B3183" s="1">
        <v>47848</v>
      </c>
      <c r="C3183">
        <v>0</v>
      </c>
      <c r="D3183" t="s">
        <v>11</v>
      </c>
      <c r="E3183" s="1">
        <v>44856</v>
      </c>
      <c r="F3183" s="2">
        <v>0.5194212962962963</v>
      </c>
      <c r="G3183">
        <v>9.0500000000000007</v>
      </c>
      <c r="H3183">
        <v>8.67</v>
      </c>
      <c r="I3183">
        <v>1596</v>
      </c>
      <c r="J3183">
        <v>3182</v>
      </c>
      <c r="K3183" t="str">
        <f t="shared" si="147"/>
        <v>2022</v>
      </c>
      <c r="L3183" t="str">
        <f t="shared" si="148"/>
        <v>10</v>
      </c>
      <c r="M3183" t="str">
        <f t="shared" si="149"/>
        <v>2022-10</v>
      </c>
    </row>
    <row r="3184" spans="1:13" x14ac:dyDescent="0.3">
      <c r="A3184" t="s">
        <v>14</v>
      </c>
      <c r="B3184" s="1">
        <v>47848</v>
      </c>
      <c r="C3184">
        <v>25</v>
      </c>
      <c r="D3184" t="s">
        <v>17</v>
      </c>
      <c r="E3184" s="1">
        <v>44856</v>
      </c>
      <c r="F3184" s="2">
        <v>0.5194212962962963</v>
      </c>
      <c r="G3184">
        <v>9.0500000000000007</v>
      </c>
      <c r="H3184">
        <v>8.67</v>
      </c>
      <c r="I3184">
        <v>1596</v>
      </c>
      <c r="J3184">
        <v>3183</v>
      </c>
      <c r="K3184" t="str">
        <f t="shared" si="147"/>
        <v>2022</v>
      </c>
      <c r="L3184" t="str">
        <f t="shared" si="148"/>
        <v>10</v>
      </c>
      <c r="M3184" t="str">
        <f t="shared" si="149"/>
        <v>2022-10</v>
      </c>
    </row>
    <row r="3185" spans="1:13" x14ac:dyDescent="0.3">
      <c r="A3185" t="s">
        <v>14</v>
      </c>
      <c r="B3185" s="1">
        <v>47848</v>
      </c>
      <c r="C3185">
        <v>50</v>
      </c>
      <c r="D3185" t="s">
        <v>13</v>
      </c>
      <c r="E3185" s="1">
        <v>44856</v>
      </c>
      <c r="F3185" s="2">
        <v>0.5194212962962963</v>
      </c>
      <c r="G3185">
        <v>9.0500000000000007</v>
      </c>
      <c r="H3185">
        <v>8.67</v>
      </c>
      <c r="I3185">
        <v>1596</v>
      </c>
      <c r="J3185">
        <v>3184</v>
      </c>
      <c r="K3185" t="str">
        <f t="shared" si="147"/>
        <v>2022</v>
      </c>
      <c r="L3185" t="str">
        <f t="shared" si="148"/>
        <v>10</v>
      </c>
      <c r="M3185" t="str">
        <f t="shared" si="149"/>
        <v>2022-10</v>
      </c>
    </row>
    <row r="3186" spans="1:13" x14ac:dyDescent="0.3">
      <c r="A3186" t="s">
        <v>22</v>
      </c>
      <c r="B3186" s="1">
        <v>47299</v>
      </c>
      <c r="C3186">
        <v>20</v>
      </c>
      <c r="D3186" t="s">
        <v>16</v>
      </c>
      <c r="E3186" s="1">
        <v>44697</v>
      </c>
      <c r="F3186" s="2">
        <v>0.63039351851851855</v>
      </c>
      <c r="G3186">
        <v>5.95</v>
      </c>
      <c r="H3186">
        <v>7.57</v>
      </c>
      <c r="I3186">
        <v>1597</v>
      </c>
      <c r="J3186">
        <v>3185</v>
      </c>
      <c r="K3186" t="str">
        <f t="shared" si="147"/>
        <v>2022</v>
      </c>
      <c r="L3186" t="str">
        <f t="shared" si="148"/>
        <v>05</v>
      </c>
      <c r="M3186" t="str">
        <f t="shared" si="149"/>
        <v>2022-05</v>
      </c>
    </row>
    <row r="3187" spans="1:13" x14ac:dyDescent="0.3">
      <c r="A3187" t="s">
        <v>22</v>
      </c>
      <c r="B3187" s="1">
        <v>47299</v>
      </c>
      <c r="C3187">
        <v>20</v>
      </c>
      <c r="D3187" t="s">
        <v>16</v>
      </c>
      <c r="E3187" s="1">
        <v>44751</v>
      </c>
      <c r="F3187" s="2">
        <v>0.58240740740740737</v>
      </c>
      <c r="G3187">
        <v>9.14</v>
      </c>
      <c r="H3187">
        <v>5.96</v>
      </c>
      <c r="I3187">
        <v>1598</v>
      </c>
      <c r="J3187">
        <v>3186</v>
      </c>
      <c r="K3187" t="str">
        <f t="shared" si="147"/>
        <v>2022</v>
      </c>
      <c r="L3187" t="str">
        <f t="shared" si="148"/>
        <v>07</v>
      </c>
      <c r="M3187" t="str">
        <f t="shared" si="149"/>
        <v>2022-07</v>
      </c>
    </row>
    <row r="3188" spans="1:13" x14ac:dyDescent="0.3">
      <c r="A3188" t="s">
        <v>22</v>
      </c>
      <c r="B3188" s="1">
        <v>47299</v>
      </c>
      <c r="C3188">
        <v>25</v>
      </c>
      <c r="D3188" t="s">
        <v>17</v>
      </c>
      <c r="E3188" s="1">
        <v>44751</v>
      </c>
      <c r="F3188" s="2">
        <v>0.58240740740740737</v>
      </c>
      <c r="G3188">
        <v>9.14</v>
      </c>
      <c r="H3188">
        <v>5.96</v>
      </c>
      <c r="I3188">
        <v>1598</v>
      </c>
      <c r="J3188">
        <v>3187</v>
      </c>
      <c r="K3188" t="str">
        <f t="shared" si="147"/>
        <v>2022</v>
      </c>
      <c r="L3188" t="str">
        <f t="shared" si="148"/>
        <v>07</v>
      </c>
      <c r="M3188" t="str">
        <f t="shared" si="149"/>
        <v>2022-07</v>
      </c>
    </row>
    <row r="3189" spans="1:13" x14ac:dyDescent="0.3">
      <c r="A3189" t="s">
        <v>22</v>
      </c>
      <c r="B3189" s="1">
        <v>47299</v>
      </c>
      <c r="C3189">
        <v>80</v>
      </c>
      <c r="D3189" t="s">
        <v>20</v>
      </c>
      <c r="E3189" s="1">
        <v>44751</v>
      </c>
      <c r="F3189" s="2">
        <v>0.58240740740740737</v>
      </c>
      <c r="G3189">
        <v>9.14</v>
      </c>
      <c r="H3189">
        <v>5.96</v>
      </c>
      <c r="I3189">
        <v>1598</v>
      </c>
      <c r="J3189">
        <v>3188</v>
      </c>
      <c r="K3189" t="str">
        <f t="shared" si="147"/>
        <v>2022</v>
      </c>
      <c r="L3189" t="str">
        <f t="shared" si="148"/>
        <v>07</v>
      </c>
      <c r="M3189" t="str">
        <f t="shared" si="149"/>
        <v>2022-07</v>
      </c>
    </row>
    <row r="3190" spans="1:13" x14ac:dyDescent="0.3">
      <c r="A3190" t="s">
        <v>14</v>
      </c>
      <c r="B3190" s="1">
        <v>47848</v>
      </c>
      <c r="C3190">
        <v>10</v>
      </c>
      <c r="D3190" t="s">
        <v>15</v>
      </c>
      <c r="E3190" s="1">
        <v>44665</v>
      </c>
      <c r="F3190" s="2">
        <v>0.67399305555555555</v>
      </c>
      <c r="G3190">
        <v>7.23</v>
      </c>
      <c r="H3190">
        <v>9.8800000000000008</v>
      </c>
      <c r="I3190">
        <v>1599</v>
      </c>
      <c r="J3190">
        <v>3189</v>
      </c>
      <c r="K3190" t="str">
        <f t="shared" si="147"/>
        <v>2022</v>
      </c>
      <c r="L3190" t="str">
        <f t="shared" si="148"/>
        <v>04</v>
      </c>
      <c r="M3190" t="str">
        <f t="shared" si="149"/>
        <v>2022-04</v>
      </c>
    </row>
    <row r="3191" spans="1:13" x14ac:dyDescent="0.3">
      <c r="A3191" t="s">
        <v>22</v>
      </c>
      <c r="B3191" s="1">
        <v>47299</v>
      </c>
      <c r="C3191">
        <v>0</v>
      </c>
      <c r="D3191" t="s">
        <v>11</v>
      </c>
      <c r="E3191" s="1">
        <v>44711</v>
      </c>
      <c r="F3191" s="2">
        <v>0.36971064814814819</v>
      </c>
      <c r="G3191">
        <v>6.96</v>
      </c>
      <c r="H3191">
        <v>10.33</v>
      </c>
      <c r="I3191">
        <v>1600</v>
      </c>
      <c r="J3191">
        <v>3190</v>
      </c>
      <c r="K3191" t="str">
        <f t="shared" si="147"/>
        <v>2022</v>
      </c>
      <c r="L3191" t="str">
        <f t="shared" si="148"/>
        <v>05</v>
      </c>
      <c r="M3191" t="str">
        <f t="shared" si="149"/>
        <v>2022-05</v>
      </c>
    </row>
    <row r="3192" spans="1:13" x14ac:dyDescent="0.3">
      <c r="A3192" t="s">
        <v>10</v>
      </c>
      <c r="B3192" s="1">
        <v>47118</v>
      </c>
      <c r="C3192">
        <v>10</v>
      </c>
      <c r="D3192" t="s">
        <v>15</v>
      </c>
      <c r="E3192" s="1">
        <v>44711</v>
      </c>
      <c r="F3192" s="2">
        <v>0.72005787037037028</v>
      </c>
      <c r="G3192">
        <v>7.11</v>
      </c>
      <c r="H3192">
        <v>11.12</v>
      </c>
      <c r="I3192">
        <v>1601</v>
      </c>
      <c r="J3192">
        <v>3191</v>
      </c>
      <c r="K3192" t="str">
        <f t="shared" si="147"/>
        <v>2022</v>
      </c>
      <c r="L3192" t="str">
        <f t="shared" si="148"/>
        <v>05</v>
      </c>
      <c r="M3192" t="str">
        <f t="shared" si="149"/>
        <v>2022-05</v>
      </c>
    </row>
    <row r="3193" spans="1:13" x14ac:dyDescent="0.3">
      <c r="A3193" t="s">
        <v>10</v>
      </c>
      <c r="B3193" s="1">
        <v>47118</v>
      </c>
      <c r="C3193">
        <v>40</v>
      </c>
      <c r="D3193" t="s">
        <v>12</v>
      </c>
      <c r="E3193" s="1">
        <v>44711</v>
      </c>
      <c r="F3193" s="2">
        <v>0.72005787037037028</v>
      </c>
      <c r="G3193">
        <v>7.11</v>
      </c>
      <c r="H3193">
        <v>11.12</v>
      </c>
      <c r="I3193">
        <v>1601</v>
      </c>
      <c r="J3193">
        <v>3192</v>
      </c>
      <c r="K3193" t="str">
        <f t="shared" si="147"/>
        <v>2022</v>
      </c>
      <c r="L3193" t="str">
        <f t="shared" si="148"/>
        <v>05</v>
      </c>
      <c r="M3193" t="str">
        <f t="shared" si="149"/>
        <v>2022-05</v>
      </c>
    </row>
    <row r="3194" spans="1:13" x14ac:dyDescent="0.3">
      <c r="A3194" t="s">
        <v>22</v>
      </c>
      <c r="B3194" s="1">
        <v>47299</v>
      </c>
      <c r="C3194">
        <v>10</v>
      </c>
      <c r="D3194" t="s">
        <v>15</v>
      </c>
      <c r="E3194" s="1">
        <v>44771</v>
      </c>
      <c r="F3194" s="2">
        <v>0.64260416666666664</v>
      </c>
      <c r="G3194">
        <v>20.85</v>
      </c>
      <c r="H3194">
        <v>7.59</v>
      </c>
      <c r="I3194">
        <v>1602</v>
      </c>
      <c r="J3194">
        <v>3193</v>
      </c>
      <c r="K3194" t="str">
        <f t="shared" si="147"/>
        <v>2022</v>
      </c>
      <c r="L3194" t="str">
        <f t="shared" si="148"/>
        <v>07</v>
      </c>
      <c r="M3194" t="str">
        <f t="shared" si="149"/>
        <v>2022-07</v>
      </c>
    </row>
    <row r="3195" spans="1:13" x14ac:dyDescent="0.3">
      <c r="A3195" t="s">
        <v>22</v>
      </c>
      <c r="B3195" s="1">
        <v>47299</v>
      </c>
      <c r="C3195">
        <v>25</v>
      </c>
      <c r="D3195" t="s">
        <v>17</v>
      </c>
      <c r="E3195" s="1">
        <v>44771</v>
      </c>
      <c r="F3195" s="2">
        <v>0.64260416666666664</v>
      </c>
      <c r="G3195">
        <v>20.85</v>
      </c>
      <c r="H3195">
        <v>7.59</v>
      </c>
      <c r="I3195">
        <v>1602</v>
      </c>
      <c r="J3195">
        <v>3194</v>
      </c>
      <c r="K3195" t="str">
        <f t="shared" si="147"/>
        <v>2022</v>
      </c>
      <c r="L3195" t="str">
        <f t="shared" si="148"/>
        <v>07</v>
      </c>
      <c r="M3195" t="str">
        <f t="shared" si="149"/>
        <v>2022-07</v>
      </c>
    </row>
    <row r="3196" spans="1:13" x14ac:dyDescent="0.3">
      <c r="A3196" t="s">
        <v>14</v>
      </c>
      <c r="B3196" s="1">
        <v>47848</v>
      </c>
      <c r="C3196">
        <v>20</v>
      </c>
      <c r="D3196" t="s">
        <v>16</v>
      </c>
      <c r="E3196" s="1">
        <v>44792</v>
      </c>
      <c r="F3196" s="2">
        <v>0.56168981481481484</v>
      </c>
      <c r="G3196">
        <v>10.14</v>
      </c>
      <c r="H3196">
        <v>9.59</v>
      </c>
      <c r="I3196">
        <v>1603</v>
      </c>
      <c r="J3196">
        <v>3195</v>
      </c>
      <c r="K3196" t="str">
        <f t="shared" si="147"/>
        <v>2022</v>
      </c>
      <c r="L3196" t="str">
        <f t="shared" si="148"/>
        <v>08</v>
      </c>
      <c r="M3196" t="str">
        <f t="shared" si="149"/>
        <v>2022-08</v>
      </c>
    </row>
    <row r="3197" spans="1:13" x14ac:dyDescent="0.3">
      <c r="A3197" t="s">
        <v>14</v>
      </c>
      <c r="B3197" s="1">
        <v>47848</v>
      </c>
      <c r="C3197">
        <v>40</v>
      </c>
      <c r="D3197" t="s">
        <v>12</v>
      </c>
      <c r="E3197" s="1">
        <v>44792</v>
      </c>
      <c r="F3197" s="2">
        <v>0.56168981481481484</v>
      </c>
      <c r="G3197">
        <v>10.14</v>
      </c>
      <c r="H3197">
        <v>9.59</v>
      </c>
      <c r="I3197">
        <v>1603</v>
      </c>
      <c r="J3197">
        <v>3196</v>
      </c>
      <c r="K3197" t="str">
        <f t="shared" si="147"/>
        <v>2022</v>
      </c>
      <c r="L3197" t="str">
        <f t="shared" si="148"/>
        <v>08</v>
      </c>
      <c r="M3197" t="str">
        <f t="shared" si="149"/>
        <v>2022-08</v>
      </c>
    </row>
    <row r="3198" spans="1:13" x14ac:dyDescent="0.3">
      <c r="A3198" t="s">
        <v>22</v>
      </c>
      <c r="B3198" s="1">
        <v>47299</v>
      </c>
      <c r="C3198">
        <v>20</v>
      </c>
      <c r="D3198" t="s">
        <v>16</v>
      </c>
      <c r="E3198" s="1">
        <v>44766</v>
      </c>
      <c r="F3198" s="2">
        <v>0.54876157407407411</v>
      </c>
      <c r="G3198">
        <v>10.19</v>
      </c>
      <c r="H3198">
        <v>15.18</v>
      </c>
      <c r="I3198">
        <v>1604</v>
      </c>
      <c r="J3198">
        <v>3197</v>
      </c>
      <c r="K3198" t="str">
        <f t="shared" si="147"/>
        <v>2022</v>
      </c>
      <c r="L3198" t="str">
        <f t="shared" si="148"/>
        <v>07</v>
      </c>
      <c r="M3198" t="str">
        <f t="shared" si="149"/>
        <v>2022-07</v>
      </c>
    </row>
    <row r="3199" spans="1:13" x14ac:dyDescent="0.3">
      <c r="A3199" t="s">
        <v>22</v>
      </c>
      <c r="B3199" s="1">
        <v>47299</v>
      </c>
      <c r="C3199">
        <v>25</v>
      </c>
      <c r="D3199" t="s">
        <v>17</v>
      </c>
      <c r="E3199" s="1">
        <v>44766</v>
      </c>
      <c r="F3199" s="2">
        <v>0.54876157407407411</v>
      </c>
      <c r="G3199">
        <v>10.19</v>
      </c>
      <c r="H3199">
        <v>15.18</v>
      </c>
      <c r="I3199">
        <v>1604</v>
      </c>
      <c r="J3199">
        <v>3198</v>
      </c>
      <c r="K3199" t="str">
        <f t="shared" si="147"/>
        <v>2022</v>
      </c>
      <c r="L3199" t="str">
        <f t="shared" si="148"/>
        <v>07</v>
      </c>
      <c r="M3199" t="str">
        <f t="shared" si="149"/>
        <v>2022-07</v>
      </c>
    </row>
    <row r="3200" spans="1:13" x14ac:dyDescent="0.3">
      <c r="A3200" t="s">
        <v>22</v>
      </c>
      <c r="B3200" s="1">
        <v>47299</v>
      </c>
      <c r="C3200">
        <v>10</v>
      </c>
      <c r="D3200" t="s">
        <v>15</v>
      </c>
      <c r="E3200" s="1">
        <v>44768</v>
      </c>
      <c r="F3200" s="2">
        <v>0.57429398148148147</v>
      </c>
      <c r="G3200">
        <v>9.83</v>
      </c>
      <c r="H3200">
        <v>15.69</v>
      </c>
      <c r="I3200">
        <v>1605</v>
      </c>
      <c r="J3200">
        <v>3199</v>
      </c>
      <c r="K3200" t="str">
        <f t="shared" si="147"/>
        <v>2022</v>
      </c>
      <c r="L3200" t="str">
        <f t="shared" si="148"/>
        <v>07</v>
      </c>
      <c r="M3200" t="str">
        <f t="shared" si="149"/>
        <v>2022-07</v>
      </c>
    </row>
    <row r="3201" spans="1:13" x14ac:dyDescent="0.3">
      <c r="A3201" t="s">
        <v>22</v>
      </c>
      <c r="B3201" s="1">
        <v>47299</v>
      </c>
      <c r="C3201">
        <v>25</v>
      </c>
      <c r="D3201" t="s">
        <v>17</v>
      </c>
      <c r="E3201" s="1">
        <v>44768</v>
      </c>
      <c r="F3201" s="2">
        <v>0.57429398148148147</v>
      </c>
      <c r="G3201">
        <v>9.83</v>
      </c>
      <c r="H3201">
        <v>15.69</v>
      </c>
      <c r="I3201">
        <v>1605</v>
      </c>
      <c r="J3201">
        <v>3200</v>
      </c>
      <c r="K3201" t="str">
        <f t="shared" si="147"/>
        <v>2022</v>
      </c>
      <c r="L3201" t="str">
        <f t="shared" si="148"/>
        <v>07</v>
      </c>
      <c r="M3201" t="str">
        <f t="shared" si="149"/>
        <v>2022-07</v>
      </c>
    </row>
    <row r="3202" spans="1:13" x14ac:dyDescent="0.3">
      <c r="A3202" t="s">
        <v>22</v>
      </c>
      <c r="B3202" s="1">
        <v>47299</v>
      </c>
      <c r="C3202">
        <v>50</v>
      </c>
      <c r="D3202" t="s">
        <v>13</v>
      </c>
      <c r="E3202" s="1">
        <v>44768</v>
      </c>
      <c r="F3202" s="2">
        <v>0.57429398148148147</v>
      </c>
      <c r="G3202">
        <v>9.83</v>
      </c>
      <c r="H3202">
        <v>15.69</v>
      </c>
      <c r="I3202">
        <v>1605</v>
      </c>
      <c r="J3202">
        <v>3201</v>
      </c>
      <c r="K3202" t="str">
        <f t="shared" si="147"/>
        <v>2022</v>
      </c>
      <c r="L3202" t="str">
        <f t="shared" si="148"/>
        <v>07</v>
      </c>
      <c r="M3202" t="str">
        <f t="shared" si="149"/>
        <v>2022-07</v>
      </c>
    </row>
    <row r="3203" spans="1:13" x14ac:dyDescent="0.3">
      <c r="A3203" t="s">
        <v>22</v>
      </c>
      <c r="B3203" s="1">
        <v>47299</v>
      </c>
      <c r="C3203">
        <v>0</v>
      </c>
      <c r="D3203" t="s">
        <v>11</v>
      </c>
      <c r="E3203" s="1">
        <v>44775</v>
      </c>
      <c r="F3203" s="2">
        <v>0.49457175925925928</v>
      </c>
      <c r="G3203">
        <v>10.58</v>
      </c>
      <c r="H3203">
        <v>10.199999999999999</v>
      </c>
      <c r="I3203">
        <v>1606</v>
      </c>
      <c r="J3203">
        <v>3202</v>
      </c>
      <c r="K3203" t="str">
        <f t="shared" ref="K3203:K3266" si="150">TEXT(E3203, "yyyy")</f>
        <v>2022</v>
      </c>
      <c r="L3203" t="str">
        <f t="shared" ref="L3203:L3266" si="151">TEXT(E3203, "mm")</f>
        <v>08</v>
      </c>
      <c r="M3203" t="str">
        <f t="shared" ref="M3203:M3266" si="152">TEXT(E3203, "yyyy-mm")</f>
        <v>2022-08</v>
      </c>
    </row>
    <row r="3204" spans="1:13" x14ac:dyDescent="0.3">
      <c r="A3204" t="s">
        <v>10</v>
      </c>
      <c r="B3204" s="1">
        <v>47118</v>
      </c>
      <c r="C3204">
        <v>10</v>
      </c>
      <c r="D3204" t="s">
        <v>15</v>
      </c>
      <c r="E3204" s="1">
        <v>44577</v>
      </c>
      <c r="F3204" s="2">
        <v>0.47418981481481487</v>
      </c>
      <c r="G3204">
        <v>7.82</v>
      </c>
      <c r="H3204">
        <v>7.79</v>
      </c>
      <c r="I3204">
        <v>1607</v>
      </c>
      <c r="J3204">
        <v>3203</v>
      </c>
      <c r="K3204" t="str">
        <f t="shared" si="150"/>
        <v>2022</v>
      </c>
      <c r="L3204" t="str">
        <f t="shared" si="151"/>
        <v>01</v>
      </c>
      <c r="M3204" t="str">
        <f t="shared" si="152"/>
        <v>2022-01</v>
      </c>
    </row>
    <row r="3205" spans="1:13" x14ac:dyDescent="0.3">
      <c r="A3205" t="s">
        <v>10</v>
      </c>
      <c r="B3205" s="1">
        <v>47118</v>
      </c>
      <c r="C3205">
        <v>40</v>
      </c>
      <c r="D3205" t="s">
        <v>12</v>
      </c>
      <c r="E3205" s="1">
        <v>44577</v>
      </c>
      <c r="F3205" s="2">
        <v>0.47418981481481487</v>
      </c>
      <c r="G3205">
        <v>7.82</v>
      </c>
      <c r="H3205">
        <v>7.79</v>
      </c>
      <c r="I3205">
        <v>1607</v>
      </c>
      <c r="J3205">
        <v>3204</v>
      </c>
      <c r="K3205" t="str">
        <f t="shared" si="150"/>
        <v>2022</v>
      </c>
      <c r="L3205" t="str">
        <f t="shared" si="151"/>
        <v>01</v>
      </c>
      <c r="M3205" t="str">
        <f t="shared" si="152"/>
        <v>2022-01</v>
      </c>
    </row>
    <row r="3206" spans="1:13" x14ac:dyDescent="0.3">
      <c r="A3206" t="s">
        <v>10</v>
      </c>
      <c r="B3206" s="1">
        <v>47118</v>
      </c>
      <c r="C3206">
        <v>50</v>
      </c>
      <c r="D3206" t="s">
        <v>13</v>
      </c>
      <c r="E3206" s="1">
        <v>44577</v>
      </c>
      <c r="F3206" s="2">
        <v>0.47418981481481487</v>
      </c>
      <c r="G3206">
        <v>7.82</v>
      </c>
      <c r="H3206">
        <v>7.79</v>
      </c>
      <c r="I3206">
        <v>1607</v>
      </c>
      <c r="J3206">
        <v>3205</v>
      </c>
      <c r="K3206" t="str">
        <f t="shared" si="150"/>
        <v>2022</v>
      </c>
      <c r="L3206" t="str">
        <f t="shared" si="151"/>
        <v>01</v>
      </c>
      <c r="M3206" t="str">
        <f t="shared" si="152"/>
        <v>2022-01</v>
      </c>
    </row>
    <row r="3207" spans="1:13" x14ac:dyDescent="0.3">
      <c r="A3207" t="s">
        <v>22</v>
      </c>
      <c r="B3207" s="1">
        <v>47299</v>
      </c>
      <c r="C3207">
        <v>10</v>
      </c>
      <c r="D3207" t="s">
        <v>15</v>
      </c>
      <c r="E3207" s="1">
        <v>44591</v>
      </c>
      <c r="F3207" s="2">
        <v>0.52418981481481486</v>
      </c>
      <c r="G3207">
        <v>6.95</v>
      </c>
      <c r="H3207">
        <v>8.0500000000000007</v>
      </c>
      <c r="I3207">
        <v>1608</v>
      </c>
      <c r="J3207">
        <v>3206</v>
      </c>
      <c r="K3207" t="str">
        <f t="shared" si="150"/>
        <v>2022</v>
      </c>
      <c r="L3207" t="str">
        <f t="shared" si="151"/>
        <v>01</v>
      </c>
      <c r="M3207" t="str">
        <f t="shared" si="152"/>
        <v>2022-01</v>
      </c>
    </row>
    <row r="3208" spans="1:13" x14ac:dyDescent="0.3">
      <c r="A3208" t="s">
        <v>10</v>
      </c>
      <c r="B3208" s="1">
        <v>47118</v>
      </c>
      <c r="C3208">
        <v>10</v>
      </c>
      <c r="D3208" t="s">
        <v>15</v>
      </c>
      <c r="E3208" s="1">
        <v>44610</v>
      </c>
      <c r="F3208" s="2">
        <v>0.55703703703703711</v>
      </c>
      <c r="G3208">
        <v>8.84</v>
      </c>
      <c r="H3208">
        <v>7.81</v>
      </c>
      <c r="I3208">
        <v>1609</v>
      </c>
      <c r="J3208">
        <v>3207</v>
      </c>
      <c r="K3208" t="str">
        <f t="shared" si="150"/>
        <v>2022</v>
      </c>
      <c r="L3208" t="str">
        <f t="shared" si="151"/>
        <v>02</v>
      </c>
      <c r="M3208" t="str">
        <f t="shared" si="152"/>
        <v>2022-02</v>
      </c>
    </row>
    <row r="3209" spans="1:13" x14ac:dyDescent="0.3">
      <c r="A3209" t="s">
        <v>10</v>
      </c>
      <c r="B3209" s="1">
        <v>47118</v>
      </c>
      <c r="C3209">
        <v>25</v>
      </c>
      <c r="D3209" t="s">
        <v>17</v>
      </c>
      <c r="E3209" s="1">
        <v>44610</v>
      </c>
      <c r="F3209" s="2">
        <v>0.55703703703703711</v>
      </c>
      <c r="G3209">
        <v>8.84</v>
      </c>
      <c r="H3209">
        <v>7.81</v>
      </c>
      <c r="I3209">
        <v>1609</v>
      </c>
      <c r="J3209">
        <v>3208</v>
      </c>
      <c r="K3209" t="str">
        <f t="shared" si="150"/>
        <v>2022</v>
      </c>
      <c r="L3209" t="str">
        <f t="shared" si="151"/>
        <v>02</v>
      </c>
      <c r="M3209" t="str">
        <f t="shared" si="152"/>
        <v>2022-02</v>
      </c>
    </row>
    <row r="3210" spans="1:13" x14ac:dyDescent="0.3">
      <c r="A3210" t="s">
        <v>10</v>
      </c>
      <c r="B3210" s="1">
        <v>47118</v>
      </c>
      <c r="C3210">
        <v>50</v>
      </c>
      <c r="D3210" t="s">
        <v>13</v>
      </c>
      <c r="E3210" s="1">
        <v>44610</v>
      </c>
      <c r="F3210" s="2">
        <v>0.55703703703703711</v>
      </c>
      <c r="G3210">
        <v>8.84</v>
      </c>
      <c r="H3210">
        <v>7.81</v>
      </c>
      <c r="I3210">
        <v>1609</v>
      </c>
      <c r="J3210">
        <v>3209</v>
      </c>
      <c r="K3210" t="str">
        <f t="shared" si="150"/>
        <v>2022</v>
      </c>
      <c r="L3210" t="str">
        <f t="shared" si="151"/>
        <v>02</v>
      </c>
      <c r="M3210" t="str">
        <f t="shared" si="152"/>
        <v>2022-02</v>
      </c>
    </row>
    <row r="3211" spans="1:13" x14ac:dyDescent="0.3">
      <c r="A3211" t="s">
        <v>22</v>
      </c>
      <c r="B3211" s="1">
        <v>47299</v>
      </c>
      <c r="C3211">
        <v>10</v>
      </c>
      <c r="D3211" t="s">
        <v>15</v>
      </c>
      <c r="E3211" s="1">
        <v>44647</v>
      </c>
      <c r="F3211" s="2">
        <v>0.6635416666666667</v>
      </c>
      <c r="G3211">
        <v>10.08</v>
      </c>
      <c r="H3211">
        <v>7.53</v>
      </c>
      <c r="I3211">
        <v>1610</v>
      </c>
      <c r="J3211">
        <v>3210</v>
      </c>
      <c r="K3211" t="str">
        <f t="shared" si="150"/>
        <v>2022</v>
      </c>
      <c r="L3211" t="str">
        <f t="shared" si="151"/>
        <v>03</v>
      </c>
      <c r="M3211" t="str">
        <f t="shared" si="152"/>
        <v>2022-03</v>
      </c>
    </row>
    <row r="3212" spans="1:13" x14ac:dyDescent="0.3">
      <c r="A3212" t="s">
        <v>22</v>
      </c>
      <c r="B3212" s="1">
        <v>47299</v>
      </c>
      <c r="C3212">
        <v>10</v>
      </c>
      <c r="D3212" t="s">
        <v>15</v>
      </c>
      <c r="E3212" s="1">
        <v>44590</v>
      </c>
      <c r="F3212" s="2">
        <v>0.83045138888888881</v>
      </c>
      <c r="G3212">
        <v>6.18</v>
      </c>
      <c r="H3212">
        <v>11.84</v>
      </c>
      <c r="I3212">
        <v>1611</v>
      </c>
      <c r="J3212">
        <v>3211</v>
      </c>
      <c r="K3212" t="str">
        <f t="shared" si="150"/>
        <v>2022</v>
      </c>
      <c r="L3212" t="str">
        <f t="shared" si="151"/>
        <v>01</v>
      </c>
      <c r="M3212" t="str">
        <f t="shared" si="152"/>
        <v>2022-01</v>
      </c>
    </row>
    <row r="3213" spans="1:13" x14ac:dyDescent="0.3">
      <c r="A3213" t="s">
        <v>22</v>
      </c>
      <c r="B3213" s="1">
        <v>47299</v>
      </c>
      <c r="C3213">
        <v>25</v>
      </c>
      <c r="D3213" t="s">
        <v>17</v>
      </c>
      <c r="E3213" s="1">
        <v>44590</v>
      </c>
      <c r="F3213" s="2">
        <v>0.83045138888888881</v>
      </c>
      <c r="G3213">
        <v>6.18</v>
      </c>
      <c r="H3213">
        <v>11.84</v>
      </c>
      <c r="I3213">
        <v>1611</v>
      </c>
      <c r="J3213">
        <v>3212</v>
      </c>
      <c r="K3213" t="str">
        <f t="shared" si="150"/>
        <v>2022</v>
      </c>
      <c r="L3213" t="str">
        <f t="shared" si="151"/>
        <v>01</v>
      </c>
      <c r="M3213" t="str">
        <f t="shared" si="152"/>
        <v>2022-01</v>
      </c>
    </row>
    <row r="3214" spans="1:13" x14ac:dyDescent="0.3">
      <c r="A3214" t="s">
        <v>14</v>
      </c>
      <c r="B3214" s="1">
        <v>47848</v>
      </c>
      <c r="C3214">
        <v>0</v>
      </c>
      <c r="D3214" t="s">
        <v>11</v>
      </c>
      <c r="E3214" s="1">
        <v>44608</v>
      </c>
      <c r="F3214" s="2">
        <v>0.55189814814814808</v>
      </c>
      <c r="G3214">
        <v>9.25</v>
      </c>
      <c r="H3214">
        <v>12.05</v>
      </c>
      <c r="I3214">
        <v>1612</v>
      </c>
      <c r="J3214">
        <v>3213</v>
      </c>
      <c r="K3214" t="str">
        <f t="shared" si="150"/>
        <v>2022</v>
      </c>
      <c r="L3214" t="str">
        <f t="shared" si="151"/>
        <v>02</v>
      </c>
      <c r="M3214" t="str">
        <f t="shared" si="152"/>
        <v>2022-02</v>
      </c>
    </row>
    <row r="3215" spans="1:13" x14ac:dyDescent="0.3">
      <c r="A3215" t="s">
        <v>14</v>
      </c>
      <c r="B3215" s="1">
        <v>47848</v>
      </c>
      <c r="C3215">
        <v>40</v>
      </c>
      <c r="D3215" t="s">
        <v>12</v>
      </c>
      <c r="E3215" s="1">
        <v>44608</v>
      </c>
      <c r="F3215" s="2">
        <v>0.55189814814814808</v>
      </c>
      <c r="G3215">
        <v>9.25</v>
      </c>
      <c r="H3215">
        <v>12.05</v>
      </c>
      <c r="I3215">
        <v>1612</v>
      </c>
      <c r="J3215">
        <v>3214</v>
      </c>
      <c r="K3215" t="str">
        <f t="shared" si="150"/>
        <v>2022</v>
      </c>
      <c r="L3215" t="str">
        <f t="shared" si="151"/>
        <v>02</v>
      </c>
      <c r="M3215" t="str">
        <f t="shared" si="152"/>
        <v>2022-02</v>
      </c>
    </row>
    <row r="3216" spans="1:13" x14ac:dyDescent="0.3">
      <c r="A3216" t="s">
        <v>14</v>
      </c>
      <c r="B3216" s="1">
        <v>47848</v>
      </c>
      <c r="C3216">
        <v>0</v>
      </c>
      <c r="D3216" t="s">
        <v>11</v>
      </c>
      <c r="E3216" s="1">
        <v>44611</v>
      </c>
      <c r="F3216" s="2">
        <v>0.66524305555555563</v>
      </c>
      <c r="G3216">
        <v>7.98</v>
      </c>
      <c r="H3216">
        <v>26.53</v>
      </c>
      <c r="I3216">
        <v>1613</v>
      </c>
      <c r="J3216">
        <v>3215</v>
      </c>
      <c r="K3216" t="str">
        <f t="shared" si="150"/>
        <v>2022</v>
      </c>
      <c r="L3216" t="str">
        <f t="shared" si="151"/>
        <v>02</v>
      </c>
      <c r="M3216" t="str">
        <f t="shared" si="152"/>
        <v>2022-02</v>
      </c>
    </row>
    <row r="3217" spans="1:13" x14ac:dyDescent="0.3">
      <c r="A3217" t="s">
        <v>10</v>
      </c>
      <c r="B3217" s="1">
        <v>47118</v>
      </c>
      <c r="C3217">
        <v>20</v>
      </c>
      <c r="D3217" t="s">
        <v>16</v>
      </c>
      <c r="E3217" s="1">
        <v>44627</v>
      </c>
      <c r="F3217" s="2">
        <v>0.87412037037037038</v>
      </c>
      <c r="G3217">
        <v>7.58</v>
      </c>
      <c r="H3217">
        <v>20.32</v>
      </c>
      <c r="I3217">
        <v>1614</v>
      </c>
      <c r="J3217">
        <v>3216</v>
      </c>
      <c r="K3217" t="str">
        <f t="shared" si="150"/>
        <v>2022</v>
      </c>
      <c r="L3217" t="str">
        <f t="shared" si="151"/>
        <v>03</v>
      </c>
      <c r="M3217" t="str">
        <f t="shared" si="152"/>
        <v>2022-03</v>
      </c>
    </row>
    <row r="3218" spans="1:13" x14ac:dyDescent="0.3">
      <c r="A3218" t="s">
        <v>10</v>
      </c>
      <c r="B3218" s="1">
        <v>47118</v>
      </c>
      <c r="C3218">
        <v>0</v>
      </c>
      <c r="D3218" t="s">
        <v>11</v>
      </c>
      <c r="E3218" s="1">
        <v>44760</v>
      </c>
      <c r="F3218" s="2">
        <v>0.84226851851851858</v>
      </c>
      <c r="G3218">
        <v>10.029999999999999</v>
      </c>
      <c r="H3218">
        <v>6.45</v>
      </c>
      <c r="I3218">
        <v>1615</v>
      </c>
      <c r="J3218">
        <v>3217</v>
      </c>
      <c r="K3218" t="str">
        <f t="shared" si="150"/>
        <v>2022</v>
      </c>
      <c r="L3218" t="str">
        <f t="shared" si="151"/>
        <v>07</v>
      </c>
      <c r="M3218" t="str">
        <f t="shared" si="152"/>
        <v>2022-07</v>
      </c>
    </row>
    <row r="3219" spans="1:13" x14ac:dyDescent="0.3">
      <c r="A3219" t="s">
        <v>10</v>
      </c>
      <c r="B3219" s="1">
        <v>47118</v>
      </c>
      <c r="C3219">
        <v>40</v>
      </c>
      <c r="D3219" t="s">
        <v>12</v>
      </c>
      <c r="E3219" s="1">
        <v>44760</v>
      </c>
      <c r="F3219" s="2">
        <v>0.84226851851851858</v>
      </c>
      <c r="G3219">
        <v>10.029999999999999</v>
      </c>
      <c r="H3219">
        <v>6.45</v>
      </c>
      <c r="I3219">
        <v>1615</v>
      </c>
      <c r="J3219">
        <v>3218</v>
      </c>
      <c r="K3219" t="str">
        <f t="shared" si="150"/>
        <v>2022</v>
      </c>
      <c r="L3219" t="str">
        <f t="shared" si="151"/>
        <v>07</v>
      </c>
      <c r="M3219" t="str">
        <f t="shared" si="152"/>
        <v>2022-07</v>
      </c>
    </row>
    <row r="3220" spans="1:13" x14ac:dyDescent="0.3">
      <c r="A3220" t="s">
        <v>10</v>
      </c>
      <c r="B3220" s="1">
        <v>47118</v>
      </c>
      <c r="C3220">
        <v>80</v>
      </c>
      <c r="D3220" t="s">
        <v>20</v>
      </c>
      <c r="E3220" s="1">
        <v>44760</v>
      </c>
      <c r="F3220" s="2">
        <v>0.84226851851851858</v>
      </c>
      <c r="G3220">
        <v>10.029999999999999</v>
      </c>
      <c r="H3220">
        <v>6.45</v>
      </c>
      <c r="I3220">
        <v>1615</v>
      </c>
      <c r="J3220">
        <v>3219</v>
      </c>
      <c r="K3220" t="str">
        <f t="shared" si="150"/>
        <v>2022</v>
      </c>
      <c r="L3220" t="str">
        <f t="shared" si="151"/>
        <v>07</v>
      </c>
      <c r="M3220" t="str">
        <f t="shared" si="152"/>
        <v>2022-07</v>
      </c>
    </row>
    <row r="3221" spans="1:13" x14ac:dyDescent="0.3">
      <c r="A3221" t="s">
        <v>21</v>
      </c>
      <c r="B3221" t="s">
        <v>19</v>
      </c>
      <c r="C3221">
        <v>0</v>
      </c>
      <c r="D3221" t="s">
        <v>11</v>
      </c>
      <c r="E3221" s="1">
        <v>44871</v>
      </c>
      <c r="F3221" s="2">
        <v>0.82336805555555559</v>
      </c>
      <c r="G3221">
        <v>13.05</v>
      </c>
      <c r="H3221">
        <v>12.29</v>
      </c>
      <c r="I3221">
        <v>1616</v>
      </c>
      <c r="J3221">
        <v>3220</v>
      </c>
      <c r="K3221" t="str">
        <f t="shared" si="150"/>
        <v>2022</v>
      </c>
      <c r="L3221" t="str">
        <f t="shared" si="151"/>
        <v>11</v>
      </c>
      <c r="M3221" t="str">
        <f t="shared" si="152"/>
        <v>2022-11</v>
      </c>
    </row>
    <row r="3222" spans="1:13" x14ac:dyDescent="0.3">
      <c r="A3222" t="s">
        <v>21</v>
      </c>
      <c r="B3222" t="s">
        <v>19</v>
      </c>
      <c r="C3222">
        <v>40</v>
      </c>
      <c r="D3222" t="s">
        <v>12</v>
      </c>
      <c r="E3222" s="1">
        <v>44871</v>
      </c>
      <c r="F3222" s="2">
        <v>0.82336805555555559</v>
      </c>
      <c r="G3222">
        <v>13.05</v>
      </c>
      <c r="H3222">
        <v>12.29</v>
      </c>
      <c r="I3222">
        <v>1616</v>
      </c>
      <c r="J3222">
        <v>3221</v>
      </c>
      <c r="K3222" t="str">
        <f t="shared" si="150"/>
        <v>2022</v>
      </c>
      <c r="L3222" t="str">
        <f t="shared" si="151"/>
        <v>11</v>
      </c>
      <c r="M3222" t="str">
        <f t="shared" si="152"/>
        <v>2022-11</v>
      </c>
    </row>
    <row r="3223" spans="1:13" x14ac:dyDescent="0.3">
      <c r="A3223" t="s">
        <v>10</v>
      </c>
      <c r="B3223" s="1">
        <v>47118</v>
      </c>
      <c r="C3223">
        <v>10</v>
      </c>
      <c r="D3223" t="s">
        <v>15</v>
      </c>
      <c r="E3223" s="1">
        <v>44691</v>
      </c>
      <c r="F3223" s="2">
        <v>0.71538194444444436</v>
      </c>
      <c r="G3223">
        <v>8.23</v>
      </c>
      <c r="H3223">
        <v>9.64</v>
      </c>
      <c r="I3223">
        <v>1617</v>
      </c>
      <c r="J3223">
        <v>3222</v>
      </c>
      <c r="K3223" t="str">
        <f t="shared" si="150"/>
        <v>2022</v>
      </c>
      <c r="L3223" t="str">
        <f t="shared" si="151"/>
        <v>05</v>
      </c>
      <c r="M3223" t="str">
        <f t="shared" si="152"/>
        <v>2022-05</v>
      </c>
    </row>
    <row r="3224" spans="1:13" x14ac:dyDescent="0.3">
      <c r="A3224" t="s">
        <v>18</v>
      </c>
      <c r="B3224" t="s">
        <v>19</v>
      </c>
      <c r="C3224">
        <v>10</v>
      </c>
      <c r="D3224" t="s">
        <v>15</v>
      </c>
      <c r="E3224" s="1">
        <v>44746</v>
      </c>
      <c r="F3224" s="2">
        <v>0.46194444444444444</v>
      </c>
      <c r="G3224">
        <v>8.8800000000000008</v>
      </c>
      <c r="H3224">
        <v>10.69</v>
      </c>
      <c r="I3224">
        <v>1618</v>
      </c>
      <c r="J3224">
        <v>3223</v>
      </c>
      <c r="K3224" t="str">
        <f t="shared" si="150"/>
        <v>2022</v>
      </c>
      <c r="L3224" t="str">
        <f t="shared" si="151"/>
        <v>07</v>
      </c>
      <c r="M3224" t="str">
        <f t="shared" si="152"/>
        <v>2022-07</v>
      </c>
    </row>
    <row r="3225" spans="1:13" x14ac:dyDescent="0.3">
      <c r="A3225" t="s">
        <v>18</v>
      </c>
      <c r="B3225" t="s">
        <v>19</v>
      </c>
      <c r="C3225">
        <v>25</v>
      </c>
      <c r="D3225" t="s">
        <v>17</v>
      </c>
      <c r="E3225" s="1">
        <v>44746</v>
      </c>
      <c r="F3225" s="2">
        <v>0.46194444444444444</v>
      </c>
      <c r="G3225">
        <v>8.8800000000000008</v>
      </c>
      <c r="H3225">
        <v>10.69</v>
      </c>
      <c r="I3225">
        <v>1618</v>
      </c>
      <c r="J3225">
        <v>3224</v>
      </c>
      <c r="K3225" t="str">
        <f t="shared" si="150"/>
        <v>2022</v>
      </c>
      <c r="L3225" t="str">
        <f t="shared" si="151"/>
        <v>07</v>
      </c>
      <c r="M3225" t="str">
        <f t="shared" si="152"/>
        <v>2022-07</v>
      </c>
    </row>
    <row r="3226" spans="1:13" x14ac:dyDescent="0.3">
      <c r="A3226" t="s">
        <v>18</v>
      </c>
      <c r="B3226" t="s">
        <v>19</v>
      </c>
      <c r="C3226">
        <v>80</v>
      </c>
      <c r="D3226" t="s">
        <v>20</v>
      </c>
      <c r="E3226" s="1">
        <v>44746</v>
      </c>
      <c r="F3226" s="2">
        <v>0.46194444444444444</v>
      </c>
      <c r="G3226">
        <v>8.8800000000000008</v>
      </c>
      <c r="H3226">
        <v>10.69</v>
      </c>
      <c r="I3226">
        <v>1618</v>
      </c>
      <c r="J3226">
        <v>3225</v>
      </c>
      <c r="K3226" t="str">
        <f t="shared" si="150"/>
        <v>2022</v>
      </c>
      <c r="L3226" t="str">
        <f t="shared" si="151"/>
        <v>07</v>
      </c>
      <c r="M3226" t="str">
        <f t="shared" si="152"/>
        <v>2022-07</v>
      </c>
    </row>
    <row r="3227" spans="1:13" x14ac:dyDescent="0.3">
      <c r="A3227" t="s">
        <v>10</v>
      </c>
      <c r="B3227" s="1">
        <v>47118</v>
      </c>
      <c r="C3227">
        <v>20</v>
      </c>
      <c r="D3227" t="s">
        <v>16</v>
      </c>
      <c r="E3227" s="1">
        <v>44825</v>
      </c>
      <c r="F3227" s="2">
        <v>0.36060185185185184</v>
      </c>
      <c r="G3227">
        <v>9.86</v>
      </c>
      <c r="H3227">
        <v>8.68</v>
      </c>
      <c r="I3227">
        <v>1619</v>
      </c>
      <c r="J3227">
        <v>3226</v>
      </c>
      <c r="K3227" t="str">
        <f t="shared" si="150"/>
        <v>2022</v>
      </c>
      <c r="L3227" t="str">
        <f t="shared" si="151"/>
        <v>09</v>
      </c>
      <c r="M3227" t="str">
        <f t="shared" si="152"/>
        <v>2022-09</v>
      </c>
    </row>
    <row r="3228" spans="1:13" x14ac:dyDescent="0.3">
      <c r="A3228" t="s">
        <v>10</v>
      </c>
      <c r="B3228" s="1">
        <v>47118</v>
      </c>
      <c r="C3228">
        <v>40</v>
      </c>
      <c r="D3228" t="s">
        <v>12</v>
      </c>
      <c r="E3228" s="1">
        <v>44825</v>
      </c>
      <c r="F3228" s="2">
        <v>0.36060185185185184</v>
      </c>
      <c r="G3228">
        <v>9.86</v>
      </c>
      <c r="H3228">
        <v>8.68</v>
      </c>
      <c r="I3228">
        <v>1619</v>
      </c>
      <c r="J3228">
        <v>3227</v>
      </c>
      <c r="K3228" t="str">
        <f t="shared" si="150"/>
        <v>2022</v>
      </c>
      <c r="L3228" t="str">
        <f t="shared" si="151"/>
        <v>09</v>
      </c>
      <c r="M3228" t="str">
        <f t="shared" si="152"/>
        <v>2022-09</v>
      </c>
    </row>
    <row r="3229" spans="1:13" x14ac:dyDescent="0.3">
      <c r="A3229" t="s">
        <v>18</v>
      </c>
      <c r="B3229" t="s">
        <v>19</v>
      </c>
      <c r="C3229">
        <v>20</v>
      </c>
      <c r="D3229" t="s">
        <v>16</v>
      </c>
      <c r="E3229" s="1">
        <v>44595</v>
      </c>
      <c r="F3229" s="2">
        <v>0.804224537037037</v>
      </c>
      <c r="G3229">
        <v>9.6300000000000008</v>
      </c>
      <c r="H3229">
        <v>23.46</v>
      </c>
      <c r="I3229">
        <v>1620</v>
      </c>
      <c r="J3229">
        <v>3228</v>
      </c>
      <c r="K3229" t="str">
        <f t="shared" si="150"/>
        <v>2022</v>
      </c>
      <c r="L3229" t="str">
        <f t="shared" si="151"/>
        <v>02</v>
      </c>
      <c r="M3229" t="str">
        <f t="shared" si="152"/>
        <v>2022-02</v>
      </c>
    </row>
    <row r="3230" spans="1:13" x14ac:dyDescent="0.3">
      <c r="A3230" t="s">
        <v>18</v>
      </c>
      <c r="B3230" t="s">
        <v>19</v>
      </c>
      <c r="C3230">
        <v>40</v>
      </c>
      <c r="D3230" t="s">
        <v>12</v>
      </c>
      <c r="E3230" s="1">
        <v>44595</v>
      </c>
      <c r="F3230" s="2">
        <v>0.804224537037037</v>
      </c>
      <c r="G3230">
        <v>9.6300000000000008</v>
      </c>
      <c r="H3230">
        <v>23.46</v>
      </c>
      <c r="I3230">
        <v>1620</v>
      </c>
      <c r="J3230">
        <v>3229</v>
      </c>
      <c r="K3230" t="str">
        <f t="shared" si="150"/>
        <v>2022</v>
      </c>
      <c r="L3230" t="str">
        <f t="shared" si="151"/>
        <v>02</v>
      </c>
      <c r="M3230" t="str">
        <f t="shared" si="152"/>
        <v>2022-02</v>
      </c>
    </row>
    <row r="3231" spans="1:13" x14ac:dyDescent="0.3">
      <c r="A3231" t="s">
        <v>10</v>
      </c>
      <c r="B3231" s="1">
        <v>47118</v>
      </c>
      <c r="C3231">
        <v>0</v>
      </c>
      <c r="D3231" t="s">
        <v>11</v>
      </c>
      <c r="E3231" s="1">
        <v>44660</v>
      </c>
      <c r="F3231" s="2">
        <v>0.72870370370370363</v>
      </c>
      <c r="G3231">
        <v>6.13</v>
      </c>
      <c r="H3231">
        <v>13.46</v>
      </c>
      <c r="I3231">
        <v>1621</v>
      </c>
      <c r="J3231">
        <v>3230</v>
      </c>
      <c r="K3231" t="str">
        <f t="shared" si="150"/>
        <v>2022</v>
      </c>
      <c r="L3231" t="str">
        <f t="shared" si="151"/>
        <v>04</v>
      </c>
      <c r="M3231" t="str">
        <f t="shared" si="152"/>
        <v>2022-04</v>
      </c>
    </row>
    <row r="3232" spans="1:13" x14ac:dyDescent="0.3">
      <c r="A3232" t="s">
        <v>10</v>
      </c>
      <c r="B3232" s="1">
        <v>47118</v>
      </c>
      <c r="C3232">
        <v>25</v>
      </c>
      <c r="D3232" t="s">
        <v>17</v>
      </c>
      <c r="E3232" s="1">
        <v>44660</v>
      </c>
      <c r="F3232" s="2">
        <v>0.72870370370370363</v>
      </c>
      <c r="G3232">
        <v>6.13</v>
      </c>
      <c r="H3232">
        <v>13.46</v>
      </c>
      <c r="I3232">
        <v>1621</v>
      </c>
      <c r="J3232">
        <v>3231</v>
      </c>
      <c r="K3232" t="str">
        <f t="shared" si="150"/>
        <v>2022</v>
      </c>
      <c r="L3232" t="str">
        <f t="shared" si="151"/>
        <v>04</v>
      </c>
      <c r="M3232" t="str">
        <f t="shared" si="152"/>
        <v>2022-04</v>
      </c>
    </row>
    <row r="3233" spans="1:13" x14ac:dyDescent="0.3">
      <c r="A3233" t="s">
        <v>10</v>
      </c>
      <c r="B3233" s="1">
        <v>47118</v>
      </c>
      <c r="C3233">
        <v>50</v>
      </c>
      <c r="D3233" t="s">
        <v>13</v>
      </c>
      <c r="E3233" s="1">
        <v>44660</v>
      </c>
      <c r="F3233" s="2">
        <v>0.72870370370370363</v>
      </c>
      <c r="G3233">
        <v>6.13</v>
      </c>
      <c r="H3233">
        <v>13.46</v>
      </c>
      <c r="I3233">
        <v>1621</v>
      </c>
      <c r="J3233">
        <v>3232</v>
      </c>
      <c r="K3233" t="str">
        <f t="shared" si="150"/>
        <v>2022</v>
      </c>
      <c r="L3233" t="str">
        <f t="shared" si="151"/>
        <v>04</v>
      </c>
      <c r="M3233" t="str">
        <f t="shared" si="152"/>
        <v>2022-04</v>
      </c>
    </row>
    <row r="3234" spans="1:13" x14ac:dyDescent="0.3">
      <c r="A3234" t="s">
        <v>22</v>
      </c>
      <c r="B3234" s="1">
        <v>47299</v>
      </c>
      <c r="C3234">
        <v>0</v>
      </c>
      <c r="D3234" t="s">
        <v>11</v>
      </c>
      <c r="E3234" s="1">
        <v>44627</v>
      </c>
      <c r="F3234" s="2">
        <v>0.47969907407407408</v>
      </c>
      <c r="G3234">
        <v>9.9</v>
      </c>
      <c r="H3234">
        <v>9.86</v>
      </c>
      <c r="I3234">
        <v>1622</v>
      </c>
      <c r="J3234">
        <v>3233</v>
      </c>
      <c r="K3234" t="str">
        <f t="shared" si="150"/>
        <v>2022</v>
      </c>
      <c r="L3234" t="str">
        <f t="shared" si="151"/>
        <v>03</v>
      </c>
      <c r="M3234" t="str">
        <f t="shared" si="152"/>
        <v>2022-03</v>
      </c>
    </row>
    <row r="3235" spans="1:13" x14ac:dyDescent="0.3">
      <c r="A3235" t="s">
        <v>14</v>
      </c>
      <c r="B3235" s="1">
        <v>47848</v>
      </c>
      <c r="C3235">
        <v>20</v>
      </c>
      <c r="D3235" t="s">
        <v>16</v>
      </c>
      <c r="E3235" s="1">
        <v>44661</v>
      </c>
      <c r="F3235" s="2">
        <v>0.60486111111111118</v>
      </c>
      <c r="G3235">
        <v>7.48</v>
      </c>
      <c r="H3235">
        <v>16.93</v>
      </c>
      <c r="I3235">
        <v>1623</v>
      </c>
      <c r="J3235">
        <v>3234</v>
      </c>
      <c r="K3235" t="str">
        <f t="shared" si="150"/>
        <v>2022</v>
      </c>
      <c r="L3235" t="str">
        <f t="shared" si="151"/>
        <v>04</v>
      </c>
      <c r="M3235" t="str">
        <f t="shared" si="152"/>
        <v>2022-04</v>
      </c>
    </row>
    <row r="3236" spans="1:13" x14ac:dyDescent="0.3">
      <c r="A3236" t="s">
        <v>14</v>
      </c>
      <c r="B3236" s="1">
        <v>47848</v>
      </c>
      <c r="C3236">
        <v>20</v>
      </c>
      <c r="D3236" t="s">
        <v>16</v>
      </c>
      <c r="E3236" s="1">
        <v>44730</v>
      </c>
      <c r="F3236" s="2">
        <v>0.47374999999999995</v>
      </c>
      <c r="G3236">
        <v>6.5</v>
      </c>
      <c r="H3236">
        <v>5.95</v>
      </c>
      <c r="I3236">
        <v>1624</v>
      </c>
      <c r="J3236">
        <v>3235</v>
      </c>
      <c r="K3236" t="str">
        <f t="shared" si="150"/>
        <v>2022</v>
      </c>
      <c r="L3236" t="str">
        <f t="shared" si="151"/>
        <v>06</v>
      </c>
      <c r="M3236" t="str">
        <f t="shared" si="152"/>
        <v>2022-06</v>
      </c>
    </row>
    <row r="3237" spans="1:13" x14ac:dyDescent="0.3">
      <c r="A3237" t="s">
        <v>14</v>
      </c>
      <c r="B3237" s="1">
        <v>47848</v>
      </c>
      <c r="C3237">
        <v>0</v>
      </c>
      <c r="D3237" t="s">
        <v>11</v>
      </c>
      <c r="E3237" s="1">
        <v>44759</v>
      </c>
      <c r="F3237" s="2">
        <v>0.72037037037037033</v>
      </c>
      <c r="G3237">
        <v>6.8</v>
      </c>
      <c r="H3237">
        <v>7.54</v>
      </c>
      <c r="I3237">
        <v>1625</v>
      </c>
      <c r="J3237">
        <v>3236</v>
      </c>
      <c r="K3237" t="str">
        <f t="shared" si="150"/>
        <v>2022</v>
      </c>
      <c r="L3237" t="str">
        <f t="shared" si="151"/>
        <v>07</v>
      </c>
      <c r="M3237" t="str">
        <f t="shared" si="152"/>
        <v>2022-07</v>
      </c>
    </row>
    <row r="3238" spans="1:13" x14ac:dyDescent="0.3">
      <c r="A3238" t="s">
        <v>14</v>
      </c>
      <c r="B3238" s="1">
        <v>47848</v>
      </c>
      <c r="C3238">
        <v>40</v>
      </c>
      <c r="D3238" t="s">
        <v>12</v>
      </c>
      <c r="E3238" s="1">
        <v>44759</v>
      </c>
      <c r="F3238" s="2">
        <v>0.72037037037037033</v>
      </c>
      <c r="G3238">
        <v>6.8</v>
      </c>
      <c r="H3238">
        <v>7.54</v>
      </c>
      <c r="I3238">
        <v>1625</v>
      </c>
      <c r="J3238">
        <v>3237</v>
      </c>
      <c r="K3238" t="str">
        <f t="shared" si="150"/>
        <v>2022</v>
      </c>
      <c r="L3238" t="str">
        <f t="shared" si="151"/>
        <v>07</v>
      </c>
      <c r="M3238" t="str">
        <f t="shared" si="152"/>
        <v>2022-07</v>
      </c>
    </row>
    <row r="3239" spans="1:13" x14ac:dyDescent="0.3">
      <c r="A3239" t="s">
        <v>10</v>
      </c>
      <c r="B3239" s="1">
        <v>47118</v>
      </c>
      <c r="C3239">
        <v>0</v>
      </c>
      <c r="D3239" t="s">
        <v>11</v>
      </c>
      <c r="E3239" s="1">
        <v>44619</v>
      </c>
      <c r="F3239" s="2">
        <v>0.45697916666666666</v>
      </c>
      <c r="G3239">
        <v>8.93</v>
      </c>
      <c r="H3239">
        <v>18.84</v>
      </c>
      <c r="I3239">
        <v>1626</v>
      </c>
      <c r="J3239">
        <v>3238</v>
      </c>
      <c r="K3239" t="str">
        <f t="shared" si="150"/>
        <v>2022</v>
      </c>
      <c r="L3239" t="str">
        <f t="shared" si="151"/>
        <v>02</v>
      </c>
      <c r="M3239" t="str">
        <f t="shared" si="152"/>
        <v>2022-02</v>
      </c>
    </row>
    <row r="3240" spans="1:13" x14ac:dyDescent="0.3">
      <c r="A3240" t="s">
        <v>22</v>
      </c>
      <c r="B3240" s="1">
        <v>47299</v>
      </c>
      <c r="C3240">
        <v>0</v>
      </c>
      <c r="D3240" t="s">
        <v>11</v>
      </c>
      <c r="E3240" s="1">
        <v>44648</v>
      </c>
      <c r="F3240" s="2">
        <v>0.56234953703703705</v>
      </c>
      <c r="G3240">
        <v>10.37</v>
      </c>
      <c r="H3240">
        <v>6.89</v>
      </c>
      <c r="I3240">
        <v>1627</v>
      </c>
      <c r="J3240">
        <v>3239</v>
      </c>
      <c r="K3240" t="str">
        <f t="shared" si="150"/>
        <v>2022</v>
      </c>
      <c r="L3240" t="str">
        <f t="shared" si="151"/>
        <v>03</v>
      </c>
      <c r="M3240" t="str">
        <f t="shared" si="152"/>
        <v>2022-03</v>
      </c>
    </row>
    <row r="3241" spans="1:13" x14ac:dyDescent="0.3">
      <c r="A3241" t="s">
        <v>22</v>
      </c>
      <c r="B3241" s="1">
        <v>47299</v>
      </c>
      <c r="C3241">
        <v>40</v>
      </c>
      <c r="D3241" t="s">
        <v>12</v>
      </c>
      <c r="E3241" s="1">
        <v>44648</v>
      </c>
      <c r="F3241" s="2">
        <v>0.56234953703703705</v>
      </c>
      <c r="G3241">
        <v>10.37</v>
      </c>
      <c r="H3241">
        <v>6.89</v>
      </c>
      <c r="I3241">
        <v>1627</v>
      </c>
      <c r="J3241">
        <v>3240</v>
      </c>
      <c r="K3241" t="str">
        <f t="shared" si="150"/>
        <v>2022</v>
      </c>
      <c r="L3241" t="str">
        <f t="shared" si="151"/>
        <v>03</v>
      </c>
      <c r="M3241" t="str">
        <f t="shared" si="152"/>
        <v>2022-03</v>
      </c>
    </row>
    <row r="3242" spans="1:13" x14ac:dyDescent="0.3">
      <c r="A3242" t="s">
        <v>22</v>
      </c>
      <c r="B3242" s="1">
        <v>47299</v>
      </c>
      <c r="C3242">
        <v>50</v>
      </c>
      <c r="D3242" t="s">
        <v>13</v>
      </c>
      <c r="E3242" s="1">
        <v>44648</v>
      </c>
      <c r="F3242" s="2">
        <v>0.56234953703703705</v>
      </c>
      <c r="G3242">
        <v>10.37</v>
      </c>
      <c r="H3242">
        <v>6.89</v>
      </c>
      <c r="I3242">
        <v>1627</v>
      </c>
      <c r="J3242">
        <v>3241</v>
      </c>
      <c r="K3242" t="str">
        <f t="shared" si="150"/>
        <v>2022</v>
      </c>
      <c r="L3242" t="str">
        <f t="shared" si="151"/>
        <v>03</v>
      </c>
      <c r="M3242" t="str">
        <f t="shared" si="152"/>
        <v>2022-03</v>
      </c>
    </row>
    <row r="3243" spans="1:13" x14ac:dyDescent="0.3">
      <c r="A3243" t="s">
        <v>21</v>
      </c>
      <c r="B3243" t="s">
        <v>19</v>
      </c>
      <c r="C3243">
        <v>10</v>
      </c>
      <c r="D3243" t="s">
        <v>15</v>
      </c>
      <c r="E3243" s="1">
        <v>44784</v>
      </c>
      <c r="F3243" s="2">
        <v>0.82510416666666664</v>
      </c>
      <c r="G3243">
        <v>15.54</v>
      </c>
      <c r="H3243">
        <v>7.35</v>
      </c>
      <c r="I3243">
        <v>1628</v>
      </c>
      <c r="J3243">
        <v>3242</v>
      </c>
      <c r="K3243" t="str">
        <f t="shared" si="150"/>
        <v>2022</v>
      </c>
      <c r="L3243" t="str">
        <f t="shared" si="151"/>
        <v>08</v>
      </c>
      <c r="M3243" t="str">
        <f t="shared" si="152"/>
        <v>2022-08</v>
      </c>
    </row>
    <row r="3244" spans="1:13" x14ac:dyDescent="0.3">
      <c r="A3244" t="s">
        <v>21</v>
      </c>
      <c r="B3244" t="s">
        <v>19</v>
      </c>
      <c r="C3244">
        <v>10</v>
      </c>
      <c r="D3244" t="s">
        <v>15</v>
      </c>
      <c r="E3244" s="1">
        <v>44802</v>
      </c>
      <c r="F3244" s="2">
        <v>0.63624999999999998</v>
      </c>
      <c r="G3244">
        <v>9.74</v>
      </c>
      <c r="H3244">
        <v>7.03</v>
      </c>
      <c r="I3244">
        <v>1629</v>
      </c>
      <c r="J3244">
        <v>3243</v>
      </c>
      <c r="K3244" t="str">
        <f t="shared" si="150"/>
        <v>2022</v>
      </c>
      <c r="L3244" t="str">
        <f t="shared" si="151"/>
        <v>08</v>
      </c>
      <c r="M3244" t="str">
        <f t="shared" si="152"/>
        <v>2022-08</v>
      </c>
    </row>
    <row r="3245" spans="1:13" x14ac:dyDescent="0.3">
      <c r="A3245" t="s">
        <v>21</v>
      </c>
      <c r="B3245" t="s">
        <v>19</v>
      </c>
      <c r="C3245">
        <v>25</v>
      </c>
      <c r="D3245" t="s">
        <v>17</v>
      </c>
      <c r="E3245" s="1">
        <v>44802</v>
      </c>
      <c r="F3245" s="2">
        <v>0.63624999999999998</v>
      </c>
      <c r="G3245">
        <v>9.74</v>
      </c>
      <c r="H3245">
        <v>7.03</v>
      </c>
      <c r="I3245">
        <v>1629</v>
      </c>
      <c r="J3245">
        <v>3244</v>
      </c>
      <c r="K3245" t="str">
        <f t="shared" si="150"/>
        <v>2022</v>
      </c>
      <c r="L3245" t="str">
        <f t="shared" si="151"/>
        <v>08</v>
      </c>
      <c r="M3245" t="str">
        <f t="shared" si="152"/>
        <v>2022-08</v>
      </c>
    </row>
    <row r="3246" spans="1:13" x14ac:dyDescent="0.3">
      <c r="A3246" t="s">
        <v>21</v>
      </c>
      <c r="B3246" t="s">
        <v>19</v>
      </c>
      <c r="C3246">
        <v>50</v>
      </c>
      <c r="D3246" t="s">
        <v>13</v>
      </c>
      <c r="E3246" s="1">
        <v>44802</v>
      </c>
      <c r="F3246" s="2">
        <v>0.63624999999999998</v>
      </c>
      <c r="G3246">
        <v>9.74</v>
      </c>
      <c r="H3246">
        <v>7.03</v>
      </c>
      <c r="I3246">
        <v>1629</v>
      </c>
      <c r="J3246">
        <v>3245</v>
      </c>
      <c r="K3246" t="str">
        <f t="shared" si="150"/>
        <v>2022</v>
      </c>
      <c r="L3246" t="str">
        <f t="shared" si="151"/>
        <v>08</v>
      </c>
      <c r="M3246" t="str">
        <f t="shared" si="152"/>
        <v>2022-08</v>
      </c>
    </row>
    <row r="3247" spans="1:13" x14ac:dyDescent="0.3">
      <c r="A3247" t="s">
        <v>21</v>
      </c>
      <c r="B3247" t="s">
        <v>19</v>
      </c>
      <c r="C3247">
        <v>0</v>
      </c>
      <c r="D3247" t="s">
        <v>11</v>
      </c>
      <c r="E3247" s="1">
        <v>44772</v>
      </c>
      <c r="F3247" s="2">
        <v>0.56986111111111104</v>
      </c>
      <c r="G3247">
        <v>7.03</v>
      </c>
      <c r="H3247">
        <v>12.81</v>
      </c>
      <c r="I3247">
        <v>1630</v>
      </c>
      <c r="J3247">
        <v>3246</v>
      </c>
      <c r="K3247" t="str">
        <f t="shared" si="150"/>
        <v>2022</v>
      </c>
      <c r="L3247" t="str">
        <f t="shared" si="151"/>
        <v>07</v>
      </c>
      <c r="M3247" t="str">
        <f t="shared" si="152"/>
        <v>2022-07</v>
      </c>
    </row>
    <row r="3248" spans="1:13" x14ac:dyDescent="0.3">
      <c r="A3248" t="s">
        <v>21</v>
      </c>
      <c r="B3248" t="s">
        <v>19</v>
      </c>
      <c r="C3248">
        <v>40</v>
      </c>
      <c r="D3248" t="s">
        <v>12</v>
      </c>
      <c r="E3248" s="1">
        <v>44772</v>
      </c>
      <c r="F3248" s="2">
        <v>0.56986111111111104</v>
      </c>
      <c r="G3248">
        <v>7.03</v>
      </c>
      <c r="H3248">
        <v>12.81</v>
      </c>
      <c r="I3248">
        <v>1630</v>
      </c>
      <c r="J3248">
        <v>3247</v>
      </c>
      <c r="K3248" t="str">
        <f t="shared" si="150"/>
        <v>2022</v>
      </c>
      <c r="L3248" t="str">
        <f t="shared" si="151"/>
        <v>07</v>
      </c>
      <c r="M3248" t="str">
        <f t="shared" si="152"/>
        <v>2022-07</v>
      </c>
    </row>
    <row r="3249" spans="1:13" x14ac:dyDescent="0.3">
      <c r="A3249" t="s">
        <v>21</v>
      </c>
      <c r="B3249" t="s">
        <v>19</v>
      </c>
      <c r="C3249">
        <v>50</v>
      </c>
      <c r="D3249" t="s">
        <v>13</v>
      </c>
      <c r="E3249" s="1">
        <v>44772</v>
      </c>
      <c r="F3249" s="2">
        <v>0.56986111111111104</v>
      </c>
      <c r="G3249">
        <v>7.03</v>
      </c>
      <c r="H3249">
        <v>12.81</v>
      </c>
      <c r="I3249">
        <v>1630</v>
      </c>
      <c r="J3249">
        <v>3248</v>
      </c>
      <c r="K3249" t="str">
        <f t="shared" si="150"/>
        <v>2022</v>
      </c>
      <c r="L3249" t="str">
        <f t="shared" si="151"/>
        <v>07</v>
      </c>
      <c r="M3249" t="str">
        <f t="shared" si="152"/>
        <v>2022-07</v>
      </c>
    </row>
    <row r="3250" spans="1:13" x14ac:dyDescent="0.3">
      <c r="A3250" t="s">
        <v>14</v>
      </c>
      <c r="B3250" s="1">
        <v>47848</v>
      </c>
      <c r="C3250">
        <v>0</v>
      </c>
      <c r="D3250" t="s">
        <v>11</v>
      </c>
      <c r="E3250" s="1">
        <v>44833</v>
      </c>
      <c r="F3250" s="2">
        <v>0.59849537037037037</v>
      </c>
      <c r="G3250">
        <v>10.8</v>
      </c>
      <c r="H3250">
        <v>8.89</v>
      </c>
      <c r="I3250">
        <v>1631</v>
      </c>
      <c r="J3250">
        <v>3249</v>
      </c>
      <c r="K3250" t="str">
        <f t="shared" si="150"/>
        <v>2022</v>
      </c>
      <c r="L3250" t="str">
        <f t="shared" si="151"/>
        <v>09</v>
      </c>
      <c r="M3250" t="str">
        <f t="shared" si="152"/>
        <v>2022-09</v>
      </c>
    </row>
    <row r="3251" spans="1:13" x14ac:dyDescent="0.3">
      <c r="A3251" t="s">
        <v>14</v>
      </c>
      <c r="B3251" s="1">
        <v>47848</v>
      </c>
      <c r="C3251">
        <v>25</v>
      </c>
      <c r="D3251" t="s">
        <v>17</v>
      </c>
      <c r="E3251" s="1">
        <v>44833</v>
      </c>
      <c r="F3251" s="2">
        <v>0.59849537037037037</v>
      </c>
      <c r="G3251">
        <v>10.8</v>
      </c>
      <c r="H3251">
        <v>8.89</v>
      </c>
      <c r="I3251">
        <v>1631</v>
      </c>
      <c r="J3251">
        <v>3250</v>
      </c>
      <c r="K3251" t="str">
        <f t="shared" si="150"/>
        <v>2022</v>
      </c>
      <c r="L3251" t="str">
        <f t="shared" si="151"/>
        <v>09</v>
      </c>
      <c r="M3251" t="str">
        <f t="shared" si="152"/>
        <v>2022-09</v>
      </c>
    </row>
    <row r="3252" spans="1:13" x14ac:dyDescent="0.3">
      <c r="A3252" t="s">
        <v>14</v>
      </c>
      <c r="B3252" s="1">
        <v>47848</v>
      </c>
      <c r="C3252">
        <v>80</v>
      </c>
      <c r="D3252" t="s">
        <v>20</v>
      </c>
      <c r="E3252" s="1">
        <v>44833</v>
      </c>
      <c r="F3252" s="2">
        <v>0.59849537037037037</v>
      </c>
      <c r="G3252">
        <v>10.8</v>
      </c>
      <c r="H3252">
        <v>8.89</v>
      </c>
      <c r="I3252">
        <v>1631</v>
      </c>
      <c r="J3252">
        <v>3251</v>
      </c>
      <c r="K3252" t="str">
        <f t="shared" si="150"/>
        <v>2022</v>
      </c>
      <c r="L3252" t="str">
        <f t="shared" si="151"/>
        <v>09</v>
      </c>
      <c r="M3252" t="str">
        <f t="shared" si="152"/>
        <v>2022-09</v>
      </c>
    </row>
    <row r="3253" spans="1:13" x14ac:dyDescent="0.3">
      <c r="A3253" t="s">
        <v>10</v>
      </c>
      <c r="B3253" s="1">
        <v>47118</v>
      </c>
      <c r="C3253">
        <v>20</v>
      </c>
      <c r="D3253" t="s">
        <v>16</v>
      </c>
      <c r="E3253" s="1">
        <v>44873</v>
      </c>
      <c r="F3253" s="2">
        <v>0.46744212962962961</v>
      </c>
      <c r="G3253">
        <v>6.11</v>
      </c>
      <c r="H3253">
        <v>9.01</v>
      </c>
      <c r="I3253">
        <v>1632</v>
      </c>
      <c r="J3253">
        <v>3252</v>
      </c>
      <c r="K3253" t="str">
        <f t="shared" si="150"/>
        <v>2022</v>
      </c>
      <c r="L3253" t="str">
        <f t="shared" si="151"/>
        <v>11</v>
      </c>
      <c r="M3253" t="str">
        <f t="shared" si="152"/>
        <v>2022-11</v>
      </c>
    </row>
    <row r="3254" spans="1:13" x14ac:dyDescent="0.3">
      <c r="A3254" t="s">
        <v>10</v>
      </c>
      <c r="B3254" s="1">
        <v>47118</v>
      </c>
      <c r="C3254">
        <v>25</v>
      </c>
      <c r="D3254" t="s">
        <v>17</v>
      </c>
      <c r="E3254" s="1">
        <v>44873</v>
      </c>
      <c r="F3254" s="2">
        <v>0.46744212962962961</v>
      </c>
      <c r="G3254">
        <v>6.11</v>
      </c>
      <c r="H3254">
        <v>9.01</v>
      </c>
      <c r="I3254">
        <v>1632</v>
      </c>
      <c r="J3254">
        <v>3253</v>
      </c>
      <c r="K3254" t="str">
        <f t="shared" si="150"/>
        <v>2022</v>
      </c>
      <c r="L3254" t="str">
        <f t="shared" si="151"/>
        <v>11</v>
      </c>
      <c r="M3254" t="str">
        <f t="shared" si="152"/>
        <v>2022-11</v>
      </c>
    </row>
    <row r="3255" spans="1:13" x14ac:dyDescent="0.3">
      <c r="A3255" t="s">
        <v>14</v>
      </c>
      <c r="B3255" s="1">
        <v>47848</v>
      </c>
      <c r="C3255">
        <v>0</v>
      </c>
      <c r="D3255" t="s">
        <v>11</v>
      </c>
      <c r="E3255" s="1">
        <v>44903</v>
      </c>
      <c r="F3255" s="2">
        <v>0.70479166666666659</v>
      </c>
      <c r="G3255">
        <v>8.27</v>
      </c>
      <c r="H3255">
        <v>10.23</v>
      </c>
      <c r="I3255">
        <v>1633</v>
      </c>
      <c r="J3255">
        <v>3254</v>
      </c>
      <c r="K3255" t="str">
        <f t="shared" si="150"/>
        <v>2022</v>
      </c>
      <c r="L3255" t="str">
        <f t="shared" si="151"/>
        <v>12</v>
      </c>
      <c r="M3255" t="str">
        <f t="shared" si="152"/>
        <v>2022-12</v>
      </c>
    </row>
    <row r="3256" spans="1:13" x14ac:dyDescent="0.3">
      <c r="A3256" t="s">
        <v>14</v>
      </c>
      <c r="B3256" s="1">
        <v>47848</v>
      </c>
      <c r="C3256">
        <v>25</v>
      </c>
      <c r="D3256" t="s">
        <v>17</v>
      </c>
      <c r="E3256" s="1">
        <v>44903</v>
      </c>
      <c r="F3256" s="2">
        <v>0.70479166666666659</v>
      </c>
      <c r="G3256">
        <v>8.27</v>
      </c>
      <c r="H3256">
        <v>10.23</v>
      </c>
      <c r="I3256">
        <v>1633</v>
      </c>
      <c r="J3256">
        <v>3255</v>
      </c>
      <c r="K3256" t="str">
        <f t="shared" si="150"/>
        <v>2022</v>
      </c>
      <c r="L3256" t="str">
        <f t="shared" si="151"/>
        <v>12</v>
      </c>
      <c r="M3256" t="str">
        <f t="shared" si="152"/>
        <v>2022-12</v>
      </c>
    </row>
    <row r="3257" spans="1:13" x14ac:dyDescent="0.3">
      <c r="A3257" t="s">
        <v>14</v>
      </c>
      <c r="B3257" s="1">
        <v>47848</v>
      </c>
      <c r="C3257">
        <v>10</v>
      </c>
      <c r="D3257" t="s">
        <v>15</v>
      </c>
      <c r="E3257" s="1">
        <v>44946</v>
      </c>
      <c r="F3257" s="2">
        <v>0.56200231481481489</v>
      </c>
      <c r="G3257">
        <v>5.19</v>
      </c>
      <c r="H3257">
        <v>9.4499999999999993</v>
      </c>
      <c r="I3257">
        <v>1634</v>
      </c>
      <c r="J3257">
        <v>3256</v>
      </c>
      <c r="K3257" t="str">
        <f t="shared" si="150"/>
        <v>2023</v>
      </c>
      <c r="L3257" t="str">
        <f t="shared" si="151"/>
        <v>01</v>
      </c>
      <c r="M3257" t="str">
        <f t="shared" si="152"/>
        <v>2023-01</v>
      </c>
    </row>
    <row r="3258" spans="1:13" x14ac:dyDescent="0.3">
      <c r="A3258" t="s">
        <v>18</v>
      </c>
      <c r="B3258" t="s">
        <v>19</v>
      </c>
      <c r="C3258">
        <v>0</v>
      </c>
      <c r="D3258" t="s">
        <v>11</v>
      </c>
      <c r="E3258" s="1">
        <v>44716</v>
      </c>
      <c r="F3258" s="2">
        <v>0.42700231481481482</v>
      </c>
      <c r="G3258">
        <v>9.23</v>
      </c>
      <c r="H3258">
        <v>7.39</v>
      </c>
      <c r="I3258">
        <v>1635</v>
      </c>
      <c r="J3258">
        <v>3257</v>
      </c>
      <c r="K3258" t="str">
        <f t="shared" si="150"/>
        <v>2022</v>
      </c>
      <c r="L3258" t="str">
        <f t="shared" si="151"/>
        <v>06</v>
      </c>
      <c r="M3258" t="str">
        <f t="shared" si="152"/>
        <v>2022-06</v>
      </c>
    </row>
    <row r="3259" spans="1:13" x14ac:dyDescent="0.3">
      <c r="A3259" t="s">
        <v>18</v>
      </c>
      <c r="B3259" t="s">
        <v>19</v>
      </c>
      <c r="C3259">
        <v>40</v>
      </c>
      <c r="D3259" t="s">
        <v>12</v>
      </c>
      <c r="E3259" s="1">
        <v>44716</v>
      </c>
      <c r="F3259" s="2">
        <v>0.42700231481481482</v>
      </c>
      <c r="G3259">
        <v>9.23</v>
      </c>
      <c r="H3259">
        <v>7.39</v>
      </c>
      <c r="I3259">
        <v>1635</v>
      </c>
      <c r="J3259">
        <v>3258</v>
      </c>
      <c r="K3259" t="str">
        <f t="shared" si="150"/>
        <v>2022</v>
      </c>
      <c r="L3259" t="str">
        <f t="shared" si="151"/>
        <v>06</v>
      </c>
      <c r="M3259" t="str">
        <f t="shared" si="152"/>
        <v>2022-06</v>
      </c>
    </row>
    <row r="3260" spans="1:13" x14ac:dyDescent="0.3">
      <c r="A3260" t="s">
        <v>14</v>
      </c>
      <c r="B3260" s="1">
        <v>47848</v>
      </c>
      <c r="C3260">
        <v>0</v>
      </c>
      <c r="D3260" t="s">
        <v>11</v>
      </c>
      <c r="E3260" s="1">
        <v>44750</v>
      </c>
      <c r="F3260" s="2">
        <v>0.7303587962962963</v>
      </c>
      <c r="G3260">
        <v>11.61</v>
      </c>
      <c r="H3260">
        <v>12.17</v>
      </c>
      <c r="I3260">
        <v>1636</v>
      </c>
      <c r="J3260">
        <v>3259</v>
      </c>
      <c r="K3260" t="str">
        <f t="shared" si="150"/>
        <v>2022</v>
      </c>
      <c r="L3260" t="str">
        <f t="shared" si="151"/>
        <v>07</v>
      </c>
      <c r="M3260" t="str">
        <f t="shared" si="152"/>
        <v>2022-07</v>
      </c>
    </row>
    <row r="3261" spans="1:13" x14ac:dyDescent="0.3">
      <c r="A3261" t="s">
        <v>14</v>
      </c>
      <c r="B3261" s="1">
        <v>47848</v>
      </c>
      <c r="C3261">
        <v>40</v>
      </c>
      <c r="D3261" t="s">
        <v>12</v>
      </c>
      <c r="E3261" s="1">
        <v>44750</v>
      </c>
      <c r="F3261" s="2">
        <v>0.7303587962962963</v>
      </c>
      <c r="G3261">
        <v>11.61</v>
      </c>
      <c r="H3261">
        <v>12.17</v>
      </c>
      <c r="I3261">
        <v>1636</v>
      </c>
      <c r="J3261">
        <v>3260</v>
      </c>
      <c r="K3261" t="str">
        <f t="shared" si="150"/>
        <v>2022</v>
      </c>
      <c r="L3261" t="str">
        <f t="shared" si="151"/>
        <v>07</v>
      </c>
      <c r="M3261" t="str">
        <f t="shared" si="152"/>
        <v>2022-07</v>
      </c>
    </row>
    <row r="3262" spans="1:13" x14ac:dyDescent="0.3">
      <c r="A3262" t="s">
        <v>14</v>
      </c>
      <c r="B3262" s="1">
        <v>47848</v>
      </c>
      <c r="C3262">
        <v>50</v>
      </c>
      <c r="D3262" t="s">
        <v>13</v>
      </c>
      <c r="E3262" s="1">
        <v>44750</v>
      </c>
      <c r="F3262" s="2">
        <v>0.7303587962962963</v>
      </c>
      <c r="G3262">
        <v>11.61</v>
      </c>
      <c r="H3262">
        <v>12.17</v>
      </c>
      <c r="I3262">
        <v>1636</v>
      </c>
      <c r="J3262">
        <v>3261</v>
      </c>
      <c r="K3262" t="str">
        <f t="shared" si="150"/>
        <v>2022</v>
      </c>
      <c r="L3262" t="str">
        <f t="shared" si="151"/>
        <v>07</v>
      </c>
      <c r="M3262" t="str">
        <f t="shared" si="152"/>
        <v>2022-07</v>
      </c>
    </row>
    <row r="3263" spans="1:13" x14ac:dyDescent="0.3">
      <c r="A3263" t="s">
        <v>10</v>
      </c>
      <c r="B3263" s="1">
        <v>47118</v>
      </c>
      <c r="C3263">
        <v>0</v>
      </c>
      <c r="D3263" t="s">
        <v>11</v>
      </c>
      <c r="E3263" s="1">
        <v>44632</v>
      </c>
      <c r="F3263" s="2">
        <v>0.56517361111111108</v>
      </c>
      <c r="G3263">
        <v>14.49</v>
      </c>
      <c r="H3263">
        <v>10.35</v>
      </c>
      <c r="I3263">
        <v>1637</v>
      </c>
      <c r="J3263">
        <v>3262</v>
      </c>
      <c r="K3263" t="str">
        <f t="shared" si="150"/>
        <v>2022</v>
      </c>
      <c r="L3263" t="str">
        <f t="shared" si="151"/>
        <v>03</v>
      </c>
      <c r="M3263" t="str">
        <f t="shared" si="152"/>
        <v>2022-03</v>
      </c>
    </row>
    <row r="3264" spans="1:13" x14ac:dyDescent="0.3">
      <c r="A3264" t="s">
        <v>10</v>
      </c>
      <c r="B3264" s="1">
        <v>47118</v>
      </c>
      <c r="C3264">
        <v>25</v>
      </c>
      <c r="D3264" t="s">
        <v>17</v>
      </c>
      <c r="E3264" s="1">
        <v>44632</v>
      </c>
      <c r="F3264" s="2">
        <v>0.56517361111111108</v>
      </c>
      <c r="G3264">
        <v>14.49</v>
      </c>
      <c r="H3264">
        <v>10.35</v>
      </c>
      <c r="I3264">
        <v>1637</v>
      </c>
      <c r="J3264">
        <v>3263</v>
      </c>
      <c r="K3264" t="str">
        <f t="shared" si="150"/>
        <v>2022</v>
      </c>
      <c r="L3264" t="str">
        <f t="shared" si="151"/>
        <v>03</v>
      </c>
      <c r="M3264" t="str">
        <f t="shared" si="152"/>
        <v>2022-03</v>
      </c>
    </row>
    <row r="3265" spans="1:13" x14ac:dyDescent="0.3">
      <c r="A3265" t="s">
        <v>10</v>
      </c>
      <c r="B3265" s="1">
        <v>47118</v>
      </c>
      <c r="C3265">
        <v>20</v>
      </c>
      <c r="D3265" t="s">
        <v>16</v>
      </c>
      <c r="E3265" s="1">
        <v>44709</v>
      </c>
      <c r="F3265" s="2">
        <v>0.52762731481481484</v>
      </c>
      <c r="G3265">
        <v>8.14</v>
      </c>
      <c r="H3265">
        <v>7.55</v>
      </c>
      <c r="I3265">
        <v>1638</v>
      </c>
      <c r="J3265">
        <v>3264</v>
      </c>
      <c r="K3265" t="str">
        <f t="shared" si="150"/>
        <v>2022</v>
      </c>
      <c r="L3265" t="str">
        <f t="shared" si="151"/>
        <v>05</v>
      </c>
      <c r="M3265" t="str">
        <f t="shared" si="152"/>
        <v>2022-05</v>
      </c>
    </row>
    <row r="3266" spans="1:13" x14ac:dyDescent="0.3">
      <c r="A3266" t="s">
        <v>10</v>
      </c>
      <c r="B3266" s="1">
        <v>47118</v>
      </c>
      <c r="C3266">
        <v>25</v>
      </c>
      <c r="D3266" t="s">
        <v>17</v>
      </c>
      <c r="E3266" s="1">
        <v>44709</v>
      </c>
      <c r="F3266" s="2">
        <v>0.52762731481481484</v>
      </c>
      <c r="G3266">
        <v>8.14</v>
      </c>
      <c r="H3266">
        <v>7.55</v>
      </c>
      <c r="I3266">
        <v>1638</v>
      </c>
      <c r="J3266">
        <v>3265</v>
      </c>
      <c r="K3266" t="str">
        <f t="shared" si="150"/>
        <v>2022</v>
      </c>
      <c r="L3266" t="str">
        <f t="shared" si="151"/>
        <v>05</v>
      </c>
      <c r="M3266" t="str">
        <f t="shared" si="152"/>
        <v>2022-05</v>
      </c>
    </row>
    <row r="3267" spans="1:13" x14ac:dyDescent="0.3">
      <c r="A3267" t="s">
        <v>10</v>
      </c>
      <c r="B3267" s="1">
        <v>47118</v>
      </c>
      <c r="C3267">
        <v>20</v>
      </c>
      <c r="D3267" t="s">
        <v>16</v>
      </c>
      <c r="E3267" s="1">
        <v>44755</v>
      </c>
      <c r="F3267" s="2">
        <v>0.59412037037037035</v>
      </c>
      <c r="G3267">
        <v>9.19</v>
      </c>
      <c r="H3267">
        <v>8.99</v>
      </c>
      <c r="I3267">
        <v>1639</v>
      </c>
      <c r="J3267">
        <v>3266</v>
      </c>
      <c r="K3267" t="str">
        <f t="shared" ref="K3267:K3330" si="153">TEXT(E3267, "yyyy")</f>
        <v>2022</v>
      </c>
      <c r="L3267" t="str">
        <f t="shared" ref="L3267:L3330" si="154">TEXT(E3267, "mm")</f>
        <v>07</v>
      </c>
      <c r="M3267" t="str">
        <f t="shared" ref="M3267:M3330" si="155">TEXT(E3267, "yyyy-mm")</f>
        <v>2022-07</v>
      </c>
    </row>
    <row r="3268" spans="1:13" x14ac:dyDescent="0.3">
      <c r="A3268" t="s">
        <v>10</v>
      </c>
      <c r="B3268" s="1">
        <v>47118</v>
      </c>
      <c r="C3268">
        <v>25</v>
      </c>
      <c r="D3268" t="s">
        <v>17</v>
      </c>
      <c r="E3268" s="1">
        <v>44755</v>
      </c>
      <c r="F3268" s="2">
        <v>0.59412037037037035</v>
      </c>
      <c r="G3268">
        <v>9.19</v>
      </c>
      <c r="H3268">
        <v>8.99</v>
      </c>
      <c r="I3268">
        <v>1639</v>
      </c>
      <c r="J3268">
        <v>3267</v>
      </c>
      <c r="K3268" t="str">
        <f t="shared" si="153"/>
        <v>2022</v>
      </c>
      <c r="L3268" t="str">
        <f t="shared" si="154"/>
        <v>07</v>
      </c>
      <c r="M3268" t="str">
        <f t="shared" si="155"/>
        <v>2022-07</v>
      </c>
    </row>
    <row r="3269" spans="1:13" x14ac:dyDescent="0.3">
      <c r="A3269" t="s">
        <v>10</v>
      </c>
      <c r="B3269" s="1">
        <v>47118</v>
      </c>
      <c r="C3269">
        <v>20</v>
      </c>
      <c r="D3269" t="s">
        <v>16</v>
      </c>
      <c r="E3269" s="1">
        <v>44755</v>
      </c>
      <c r="F3269" s="2">
        <v>0.65559027777777779</v>
      </c>
      <c r="G3269">
        <v>8.4</v>
      </c>
      <c r="H3269">
        <v>6.68</v>
      </c>
      <c r="I3269">
        <v>1640</v>
      </c>
      <c r="J3269">
        <v>3268</v>
      </c>
      <c r="K3269" t="str">
        <f t="shared" si="153"/>
        <v>2022</v>
      </c>
      <c r="L3269" t="str">
        <f t="shared" si="154"/>
        <v>07</v>
      </c>
      <c r="M3269" t="str">
        <f t="shared" si="155"/>
        <v>2022-07</v>
      </c>
    </row>
    <row r="3270" spans="1:13" x14ac:dyDescent="0.3">
      <c r="A3270" t="s">
        <v>10</v>
      </c>
      <c r="B3270" s="1">
        <v>47118</v>
      </c>
      <c r="C3270">
        <v>40</v>
      </c>
      <c r="D3270" t="s">
        <v>12</v>
      </c>
      <c r="E3270" s="1">
        <v>44755</v>
      </c>
      <c r="F3270" s="2">
        <v>0.65559027777777779</v>
      </c>
      <c r="G3270">
        <v>8.4</v>
      </c>
      <c r="H3270">
        <v>6.68</v>
      </c>
      <c r="I3270">
        <v>1640</v>
      </c>
      <c r="J3270">
        <v>3269</v>
      </c>
      <c r="K3270" t="str">
        <f t="shared" si="153"/>
        <v>2022</v>
      </c>
      <c r="L3270" t="str">
        <f t="shared" si="154"/>
        <v>07</v>
      </c>
      <c r="M3270" t="str">
        <f t="shared" si="155"/>
        <v>2022-07</v>
      </c>
    </row>
    <row r="3271" spans="1:13" x14ac:dyDescent="0.3">
      <c r="A3271" t="s">
        <v>10</v>
      </c>
      <c r="B3271" s="1">
        <v>47118</v>
      </c>
      <c r="C3271">
        <v>80</v>
      </c>
      <c r="D3271" t="s">
        <v>20</v>
      </c>
      <c r="E3271" s="1">
        <v>44755</v>
      </c>
      <c r="F3271" s="2">
        <v>0.65559027777777779</v>
      </c>
      <c r="G3271">
        <v>8.4</v>
      </c>
      <c r="H3271">
        <v>6.68</v>
      </c>
      <c r="I3271">
        <v>1640</v>
      </c>
      <c r="J3271">
        <v>3270</v>
      </c>
      <c r="K3271" t="str">
        <f t="shared" si="153"/>
        <v>2022</v>
      </c>
      <c r="L3271" t="str">
        <f t="shared" si="154"/>
        <v>07</v>
      </c>
      <c r="M3271" t="str">
        <f t="shared" si="155"/>
        <v>2022-07</v>
      </c>
    </row>
    <row r="3272" spans="1:13" x14ac:dyDescent="0.3">
      <c r="A3272" t="s">
        <v>22</v>
      </c>
      <c r="B3272" s="1">
        <v>47299</v>
      </c>
      <c r="C3272">
        <v>10</v>
      </c>
      <c r="D3272" t="s">
        <v>15</v>
      </c>
      <c r="E3272" s="1">
        <v>44786</v>
      </c>
      <c r="F3272" s="2">
        <v>0.5470949074074074</v>
      </c>
      <c r="G3272">
        <v>6.98</v>
      </c>
      <c r="H3272">
        <v>8.16</v>
      </c>
      <c r="I3272">
        <v>1641</v>
      </c>
      <c r="J3272">
        <v>3271</v>
      </c>
      <c r="K3272" t="str">
        <f t="shared" si="153"/>
        <v>2022</v>
      </c>
      <c r="L3272" t="str">
        <f t="shared" si="154"/>
        <v>08</v>
      </c>
      <c r="M3272" t="str">
        <f t="shared" si="155"/>
        <v>2022-08</v>
      </c>
    </row>
    <row r="3273" spans="1:13" x14ac:dyDescent="0.3">
      <c r="A3273" t="s">
        <v>22</v>
      </c>
      <c r="B3273" s="1">
        <v>47299</v>
      </c>
      <c r="C3273">
        <v>25</v>
      </c>
      <c r="D3273" t="s">
        <v>17</v>
      </c>
      <c r="E3273" s="1">
        <v>44786</v>
      </c>
      <c r="F3273" s="2">
        <v>0.5470949074074074</v>
      </c>
      <c r="G3273">
        <v>6.98</v>
      </c>
      <c r="H3273">
        <v>8.16</v>
      </c>
      <c r="I3273">
        <v>1641</v>
      </c>
      <c r="J3273">
        <v>3272</v>
      </c>
      <c r="K3273" t="str">
        <f t="shared" si="153"/>
        <v>2022</v>
      </c>
      <c r="L3273" t="str">
        <f t="shared" si="154"/>
        <v>08</v>
      </c>
      <c r="M3273" t="str">
        <f t="shared" si="155"/>
        <v>2022-08</v>
      </c>
    </row>
    <row r="3274" spans="1:13" x14ac:dyDescent="0.3">
      <c r="A3274" t="s">
        <v>14</v>
      </c>
      <c r="B3274" s="1">
        <v>47848</v>
      </c>
      <c r="C3274">
        <v>20</v>
      </c>
      <c r="D3274" t="s">
        <v>16</v>
      </c>
      <c r="E3274" s="1">
        <v>44618</v>
      </c>
      <c r="F3274" s="2">
        <v>0.42856481481481484</v>
      </c>
      <c r="G3274">
        <v>9.3699999999999992</v>
      </c>
      <c r="H3274">
        <v>13.2</v>
      </c>
      <c r="I3274">
        <v>1642</v>
      </c>
      <c r="J3274">
        <v>3273</v>
      </c>
      <c r="K3274" t="str">
        <f t="shared" si="153"/>
        <v>2022</v>
      </c>
      <c r="L3274" t="str">
        <f t="shared" si="154"/>
        <v>02</v>
      </c>
      <c r="M3274" t="str">
        <f t="shared" si="155"/>
        <v>2022-02</v>
      </c>
    </row>
    <row r="3275" spans="1:13" x14ac:dyDescent="0.3">
      <c r="A3275" t="s">
        <v>21</v>
      </c>
      <c r="B3275" t="s">
        <v>19</v>
      </c>
      <c r="C3275">
        <v>0</v>
      </c>
      <c r="D3275" t="s">
        <v>11</v>
      </c>
      <c r="E3275" s="1">
        <v>44658</v>
      </c>
      <c r="F3275" s="2">
        <v>0.4206597222222222</v>
      </c>
      <c r="G3275">
        <v>9.42</v>
      </c>
      <c r="H3275">
        <v>10.77</v>
      </c>
      <c r="I3275">
        <v>1643</v>
      </c>
      <c r="J3275">
        <v>3274</v>
      </c>
      <c r="K3275" t="str">
        <f t="shared" si="153"/>
        <v>2022</v>
      </c>
      <c r="L3275" t="str">
        <f t="shared" si="154"/>
        <v>04</v>
      </c>
      <c r="M3275" t="str">
        <f t="shared" si="155"/>
        <v>2022-04</v>
      </c>
    </row>
    <row r="3276" spans="1:13" x14ac:dyDescent="0.3">
      <c r="A3276" t="s">
        <v>21</v>
      </c>
      <c r="B3276" t="s">
        <v>19</v>
      </c>
      <c r="C3276">
        <v>25</v>
      </c>
      <c r="D3276" t="s">
        <v>17</v>
      </c>
      <c r="E3276" s="1">
        <v>44658</v>
      </c>
      <c r="F3276" s="2">
        <v>0.4206597222222222</v>
      </c>
      <c r="G3276">
        <v>9.42</v>
      </c>
      <c r="H3276">
        <v>10.77</v>
      </c>
      <c r="I3276">
        <v>1643</v>
      </c>
      <c r="J3276">
        <v>3275</v>
      </c>
      <c r="K3276" t="str">
        <f t="shared" si="153"/>
        <v>2022</v>
      </c>
      <c r="L3276" t="str">
        <f t="shared" si="154"/>
        <v>04</v>
      </c>
      <c r="M3276" t="str">
        <f t="shared" si="155"/>
        <v>2022-04</v>
      </c>
    </row>
    <row r="3277" spans="1:13" x14ac:dyDescent="0.3">
      <c r="A3277" t="s">
        <v>18</v>
      </c>
      <c r="B3277" t="s">
        <v>19</v>
      </c>
      <c r="C3277">
        <v>20</v>
      </c>
      <c r="D3277" t="s">
        <v>16</v>
      </c>
      <c r="E3277" s="1">
        <v>44848</v>
      </c>
      <c r="F3277" s="2">
        <v>0.7149537037037037</v>
      </c>
      <c r="G3277">
        <v>10.61</v>
      </c>
      <c r="H3277">
        <v>12.66</v>
      </c>
      <c r="I3277">
        <v>1644</v>
      </c>
      <c r="J3277">
        <v>3276</v>
      </c>
      <c r="K3277" t="str">
        <f t="shared" si="153"/>
        <v>2022</v>
      </c>
      <c r="L3277" t="str">
        <f t="shared" si="154"/>
        <v>10</v>
      </c>
      <c r="M3277" t="str">
        <f t="shared" si="155"/>
        <v>2022-10</v>
      </c>
    </row>
    <row r="3278" spans="1:13" x14ac:dyDescent="0.3">
      <c r="A3278" t="s">
        <v>18</v>
      </c>
      <c r="B3278" t="s">
        <v>19</v>
      </c>
      <c r="C3278">
        <v>40</v>
      </c>
      <c r="D3278" t="s">
        <v>12</v>
      </c>
      <c r="E3278" s="1">
        <v>44848</v>
      </c>
      <c r="F3278" s="2">
        <v>0.7149537037037037</v>
      </c>
      <c r="G3278">
        <v>10.61</v>
      </c>
      <c r="H3278">
        <v>12.66</v>
      </c>
      <c r="I3278">
        <v>1644</v>
      </c>
      <c r="J3278">
        <v>3277</v>
      </c>
      <c r="K3278" t="str">
        <f t="shared" si="153"/>
        <v>2022</v>
      </c>
      <c r="L3278" t="str">
        <f t="shared" si="154"/>
        <v>10</v>
      </c>
      <c r="M3278" t="str">
        <f t="shared" si="155"/>
        <v>2022-10</v>
      </c>
    </row>
    <row r="3279" spans="1:13" x14ac:dyDescent="0.3">
      <c r="A3279" t="s">
        <v>18</v>
      </c>
      <c r="B3279" t="s">
        <v>19</v>
      </c>
      <c r="C3279">
        <v>10</v>
      </c>
      <c r="D3279" t="s">
        <v>15</v>
      </c>
      <c r="E3279" s="1">
        <v>44862</v>
      </c>
      <c r="F3279" s="2">
        <v>0.58855324074074067</v>
      </c>
      <c r="G3279">
        <v>15.5</v>
      </c>
      <c r="H3279">
        <v>15.72</v>
      </c>
      <c r="I3279">
        <v>1645</v>
      </c>
      <c r="J3279">
        <v>3278</v>
      </c>
      <c r="K3279" t="str">
        <f t="shared" si="153"/>
        <v>2022</v>
      </c>
      <c r="L3279" t="str">
        <f t="shared" si="154"/>
        <v>10</v>
      </c>
      <c r="M3279" t="str">
        <f t="shared" si="155"/>
        <v>2022-10</v>
      </c>
    </row>
    <row r="3280" spans="1:13" x14ac:dyDescent="0.3">
      <c r="A3280" t="s">
        <v>18</v>
      </c>
      <c r="B3280" t="s">
        <v>19</v>
      </c>
      <c r="C3280">
        <v>40</v>
      </c>
      <c r="D3280" t="s">
        <v>12</v>
      </c>
      <c r="E3280" s="1">
        <v>44862</v>
      </c>
      <c r="F3280" s="2">
        <v>0.58855324074074067</v>
      </c>
      <c r="G3280">
        <v>15.5</v>
      </c>
      <c r="H3280">
        <v>15.72</v>
      </c>
      <c r="I3280">
        <v>1645</v>
      </c>
      <c r="J3280">
        <v>3279</v>
      </c>
      <c r="K3280" t="str">
        <f t="shared" si="153"/>
        <v>2022</v>
      </c>
      <c r="L3280" t="str">
        <f t="shared" si="154"/>
        <v>10</v>
      </c>
      <c r="M3280" t="str">
        <f t="shared" si="155"/>
        <v>2022-10</v>
      </c>
    </row>
    <row r="3281" spans="1:13" x14ac:dyDescent="0.3">
      <c r="A3281" t="s">
        <v>14</v>
      </c>
      <c r="B3281" s="1">
        <v>47848</v>
      </c>
      <c r="C3281">
        <v>20</v>
      </c>
      <c r="D3281" t="s">
        <v>16</v>
      </c>
      <c r="E3281" s="1">
        <v>44900</v>
      </c>
      <c r="F3281" s="2">
        <v>0.60615740740740742</v>
      </c>
      <c r="G3281">
        <v>6.39</v>
      </c>
      <c r="H3281">
        <v>7.55</v>
      </c>
      <c r="I3281">
        <v>1646</v>
      </c>
      <c r="J3281">
        <v>3280</v>
      </c>
      <c r="K3281" t="str">
        <f t="shared" si="153"/>
        <v>2022</v>
      </c>
      <c r="L3281" t="str">
        <f t="shared" si="154"/>
        <v>12</v>
      </c>
      <c r="M3281" t="str">
        <f t="shared" si="155"/>
        <v>2022-12</v>
      </c>
    </row>
    <row r="3282" spans="1:13" x14ac:dyDescent="0.3">
      <c r="A3282" t="s">
        <v>14</v>
      </c>
      <c r="B3282" s="1">
        <v>47848</v>
      </c>
      <c r="C3282">
        <v>40</v>
      </c>
      <c r="D3282" t="s">
        <v>12</v>
      </c>
      <c r="E3282" s="1">
        <v>44900</v>
      </c>
      <c r="F3282" s="2">
        <v>0.60615740740740742</v>
      </c>
      <c r="G3282">
        <v>6.39</v>
      </c>
      <c r="H3282">
        <v>7.55</v>
      </c>
      <c r="I3282">
        <v>1646</v>
      </c>
      <c r="J3282">
        <v>3281</v>
      </c>
      <c r="K3282" t="str">
        <f t="shared" si="153"/>
        <v>2022</v>
      </c>
      <c r="L3282" t="str">
        <f t="shared" si="154"/>
        <v>12</v>
      </c>
      <c r="M3282" t="str">
        <f t="shared" si="155"/>
        <v>2022-12</v>
      </c>
    </row>
    <row r="3283" spans="1:13" x14ac:dyDescent="0.3">
      <c r="A3283" t="s">
        <v>10</v>
      </c>
      <c r="B3283" s="1">
        <v>47118</v>
      </c>
      <c r="C3283">
        <v>10</v>
      </c>
      <c r="D3283" t="s">
        <v>15</v>
      </c>
      <c r="E3283" s="1">
        <v>44922</v>
      </c>
      <c r="F3283" s="2">
        <v>0.81315972222222221</v>
      </c>
      <c r="G3283">
        <v>9.18</v>
      </c>
      <c r="H3283">
        <v>8.24</v>
      </c>
      <c r="I3283">
        <v>1647</v>
      </c>
      <c r="J3283">
        <v>3282</v>
      </c>
      <c r="K3283" t="str">
        <f t="shared" si="153"/>
        <v>2022</v>
      </c>
      <c r="L3283" t="str">
        <f t="shared" si="154"/>
        <v>12</v>
      </c>
      <c r="M3283" t="str">
        <f t="shared" si="155"/>
        <v>2022-12</v>
      </c>
    </row>
    <row r="3284" spans="1:13" x14ac:dyDescent="0.3">
      <c r="A3284" t="s">
        <v>10</v>
      </c>
      <c r="B3284" s="1">
        <v>47118</v>
      </c>
      <c r="C3284">
        <v>40</v>
      </c>
      <c r="D3284" t="s">
        <v>12</v>
      </c>
      <c r="E3284" s="1">
        <v>44922</v>
      </c>
      <c r="F3284" s="2">
        <v>0.81315972222222221</v>
      </c>
      <c r="G3284">
        <v>9.18</v>
      </c>
      <c r="H3284">
        <v>8.24</v>
      </c>
      <c r="I3284">
        <v>1647</v>
      </c>
      <c r="J3284">
        <v>3283</v>
      </c>
      <c r="K3284" t="str">
        <f t="shared" si="153"/>
        <v>2022</v>
      </c>
      <c r="L3284" t="str">
        <f t="shared" si="154"/>
        <v>12</v>
      </c>
      <c r="M3284" t="str">
        <f t="shared" si="155"/>
        <v>2022-12</v>
      </c>
    </row>
    <row r="3285" spans="1:13" x14ac:dyDescent="0.3">
      <c r="A3285" t="s">
        <v>22</v>
      </c>
      <c r="B3285" s="1">
        <v>47299</v>
      </c>
      <c r="C3285">
        <v>20</v>
      </c>
      <c r="D3285" t="s">
        <v>16</v>
      </c>
      <c r="E3285" s="1">
        <v>44866</v>
      </c>
      <c r="F3285" s="2">
        <v>0.48650462962962965</v>
      </c>
      <c r="G3285">
        <v>7.36</v>
      </c>
      <c r="H3285">
        <v>13.94</v>
      </c>
      <c r="I3285">
        <v>1648</v>
      </c>
      <c r="J3285">
        <v>3284</v>
      </c>
      <c r="K3285" t="str">
        <f t="shared" si="153"/>
        <v>2022</v>
      </c>
      <c r="L3285" t="str">
        <f t="shared" si="154"/>
        <v>11</v>
      </c>
      <c r="M3285" t="str">
        <f t="shared" si="155"/>
        <v>2022-11</v>
      </c>
    </row>
    <row r="3286" spans="1:13" x14ac:dyDescent="0.3">
      <c r="A3286" t="s">
        <v>14</v>
      </c>
      <c r="B3286" s="1">
        <v>47848</v>
      </c>
      <c r="C3286">
        <v>20</v>
      </c>
      <c r="D3286" t="s">
        <v>16</v>
      </c>
      <c r="E3286" s="1">
        <v>44869</v>
      </c>
      <c r="F3286" s="2">
        <v>0.50429398148148141</v>
      </c>
      <c r="G3286">
        <v>10.43</v>
      </c>
      <c r="H3286">
        <v>6.48</v>
      </c>
      <c r="I3286">
        <v>1649</v>
      </c>
      <c r="J3286">
        <v>3285</v>
      </c>
      <c r="K3286" t="str">
        <f t="shared" si="153"/>
        <v>2022</v>
      </c>
      <c r="L3286" t="str">
        <f t="shared" si="154"/>
        <v>11</v>
      </c>
      <c r="M3286" t="str">
        <f t="shared" si="155"/>
        <v>2022-11</v>
      </c>
    </row>
    <row r="3287" spans="1:13" x14ac:dyDescent="0.3">
      <c r="A3287" t="s">
        <v>14</v>
      </c>
      <c r="B3287" s="1">
        <v>47848</v>
      </c>
      <c r="C3287">
        <v>25</v>
      </c>
      <c r="D3287" t="s">
        <v>17</v>
      </c>
      <c r="E3287" s="1">
        <v>44869</v>
      </c>
      <c r="F3287" s="2">
        <v>0.50429398148148141</v>
      </c>
      <c r="G3287">
        <v>10.43</v>
      </c>
      <c r="H3287">
        <v>6.48</v>
      </c>
      <c r="I3287">
        <v>1649</v>
      </c>
      <c r="J3287">
        <v>3286</v>
      </c>
      <c r="K3287" t="str">
        <f t="shared" si="153"/>
        <v>2022</v>
      </c>
      <c r="L3287" t="str">
        <f t="shared" si="154"/>
        <v>11</v>
      </c>
      <c r="M3287" t="str">
        <f t="shared" si="155"/>
        <v>2022-11</v>
      </c>
    </row>
    <row r="3288" spans="1:13" x14ac:dyDescent="0.3">
      <c r="A3288" t="s">
        <v>14</v>
      </c>
      <c r="B3288" s="1">
        <v>47848</v>
      </c>
      <c r="C3288">
        <v>0</v>
      </c>
      <c r="D3288" t="s">
        <v>11</v>
      </c>
      <c r="E3288" s="1">
        <v>44876</v>
      </c>
      <c r="F3288" s="2">
        <v>0.47457175925925926</v>
      </c>
      <c r="G3288">
        <v>5.55</v>
      </c>
      <c r="H3288">
        <v>16.02</v>
      </c>
      <c r="I3288">
        <v>1650</v>
      </c>
      <c r="J3288">
        <v>3287</v>
      </c>
      <c r="K3288" t="str">
        <f t="shared" si="153"/>
        <v>2022</v>
      </c>
      <c r="L3288" t="str">
        <f t="shared" si="154"/>
        <v>11</v>
      </c>
      <c r="M3288" t="str">
        <f t="shared" si="155"/>
        <v>2022-11</v>
      </c>
    </row>
    <row r="3289" spans="1:13" x14ac:dyDescent="0.3">
      <c r="A3289" t="s">
        <v>14</v>
      </c>
      <c r="B3289" s="1">
        <v>47848</v>
      </c>
      <c r="C3289">
        <v>25</v>
      </c>
      <c r="D3289" t="s">
        <v>17</v>
      </c>
      <c r="E3289" s="1">
        <v>44876</v>
      </c>
      <c r="F3289" s="2">
        <v>0.47457175925925926</v>
      </c>
      <c r="G3289">
        <v>5.55</v>
      </c>
      <c r="H3289">
        <v>16.02</v>
      </c>
      <c r="I3289">
        <v>1650</v>
      </c>
      <c r="J3289">
        <v>3288</v>
      </c>
      <c r="K3289" t="str">
        <f t="shared" si="153"/>
        <v>2022</v>
      </c>
      <c r="L3289" t="str">
        <f t="shared" si="154"/>
        <v>11</v>
      </c>
      <c r="M3289" t="str">
        <f t="shared" si="155"/>
        <v>2022-11</v>
      </c>
    </row>
    <row r="3290" spans="1:13" x14ac:dyDescent="0.3">
      <c r="A3290" t="s">
        <v>14</v>
      </c>
      <c r="B3290" s="1">
        <v>47848</v>
      </c>
      <c r="C3290">
        <v>50</v>
      </c>
      <c r="D3290" t="s">
        <v>13</v>
      </c>
      <c r="E3290" s="1">
        <v>44876</v>
      </c>
      <c r="F3290" s="2">
        <v>0.47457175925925926</v>
      </c>
      <c r="G3290">
        <v>5.55</v>
      </c>
      <c r="H3290">
        <v>16.02</v>
      </c>
      <c r="I3290">
        <v>1650</v>
      </c>
      <c r="J3290">
        <v>3289</v>
      </c>
      <c r="K3290" t="str">
        <f t="shared" si="153"/>
        <v>2022</v>
      </c>
      <c r="L3290" t="str">
        <f t="shared" si="154"/>
        <v>11</v>
      </c>
      <c r="M3290" t="str">
        <f t="shared" si="155"/>
        <v>2022-11</v>
      </c>
    </row>
    <row r="3291" spans="1:13" x14ac:dyDescent="0.3">
      <c r="A3291" t="s">
        <v>10</v>
      </c>
      <c r="B3291" s="1">
        <v>47118</v>
      </c>
      <c r="C3291">
        <v>10</v>
      </c>
      <c r="D3291" t="s">
        <v>15</v>
      </c>
      <c r="E3291" s="1">
        <v>44738</v>
      </c>
      <c r="F3291" s="2">
        <v>0.39406249999999998</v>
      </c>
      <c r="G3291">
        <v>8.23</v>
      </c>
      <c r="H3291">
        <v>6.79</v>
      </c>
      <c r="I3291">
        <v>1651</v>
      </c>
      <c r="J3291">
        <v>3290</v>
      </c>
      <c r="K3291" t="str">
        <f t="shared" si="153"/>
        <v>2022</v>
      </c>
      <c r="L3291" t="str">
        <f t="shared" si="154"/>
        <v>06</v>
      </c>
      <c r="M3291" t="str">
        <f t="shared" si="155"/>
        <v>2022-06</v>
      </c>
    </row>
    <row r="3292" spans="1:13" x14ac:dyDescent="0.3">
      <c r="A3292" t="s">
        <v>10</v>
      </c>
      <c r="B3292" s="1">
        <v>47118</v>
      </c>
      <c r="C3292">
        <v>25</v>
      </c>
      <c r="D3292" t="s">
        <v>17</v>
      </c>
      <c r="E3292" s="1">
        <v>44738</v>
      </c>
      <c r="F3292" s="2">
        <v>0.39406249999999998</v>
      </c>
      <c r="G3292">
        <v>8.23</v>
      </c>
      <c r="H3292">
        <v>6.79</v>
      </c>
      <c r="I3292">
        <v>1651</v>
      </c>
      <c r="J3292">
        <v>3291</v>
      </c>
      <c r="K3292" t="str">
        <f t="shared" si="153"/>
        <v>2022</v>
      </c>
      <c r="L3292" t="str">
        <f t="shared" si="154"/>
        <v>06</v>
      </c>
      <c r="M3292" t="str">
        <f t="shared" si="155"/>
        <v>2022-06</v>
      </c>
    </row>
    <row r="3293" spans="1:13" x14ac:dyDescent="0.3">
      <c r="A3293" t="s">
        <v>14</v>
      </c>
      <c r="B3293" s="1">
        <v>47848</v>
      </c>
      <c r="C3293">
        <v>10</v>
      </c>
      <c r="D3293" t="s">
        <v>15</v>
      </c>
      <c r="E3293" s="1">
        <v>44763</v>
      </c>
      <c r="F3293" s="2">
        <v>0.5725231481481482</v>
      </c>
      <c r="G3293">
        <v>6.15</v>
      </c>
      <c r="H3293">
        <v>17.98</v>
      </c>
      <c r="I3293">
        <v>1652</v>
      </c>
      <c r="J3293">
        <v>3292</v>
      </c>
      <c r="K3293" t="str">
        <f t="shared" si="153"/>
        <v>2022</v>
      </c>
      <c r="L3293" t="str">
        <f t="shared" si="154"/>
        <v>07</v>
      </c>
      <c r="M3293" t="str">
        <f t="shared" si="155"/>
        <v>2022-07</v>
      </c>
    </row>
    <row r="3294" spans="1:13" x14ac:dyDescent="0.3">
      <c r="A3294" t="s">
        <v>14</v>
      </c>
      <c r="B3294" s="1">
        <v>47848</v>
      </c>
      <c r="C3294">
        <v>40</v>
      </c>
      <c r="D3294" t="s">
        <v>12</v>
      </c>
      <c r="E3294" s="1">
        <v>44763</v>
      </c>
      <c r="F3294" s="2">
        <v>0.5725231481481482</v>
      </c>
      <c r="G3294">
        <v>6.15</v>
      </c>
      <c r="H3294">
        <v>17.98</v>
      </c>
      <c r="I3294">
        <v>1652</v>
      </c>
      <c r="J3294">
        <v>3293</v>
      </c>
      <c r="K3294" t="str">
        <f t="shared" si="153"/>
        <v>2022</v>
      </c>
      <c r="L3294" t="str">
        <f t="shared" si="154"/>
        <v>07</v>
      </c>
      <c r="M3294" t="str">
        <f t="shared" si="155"/>
        <v>2022-07</v>
      </c>
    </row>
    <row r="3295" spans="1:13" x14ac:dyDescent="0.3">
      <c r="A3295" t="s">
        <v>14</v>
      </c>
      <c r="B3295" s="1">
        <v>47848</v>
      </c>
      <c r="C3295">
        <v>80</v>
      </c>
      <c r="D3295" t="s">
        <v>20</v>
      </c>
      <c r="E3295" s="1">
        <v>44763</v>
      </c>
      <c r="F3295" s="2">
        <v>0.5725231481481482</v>
      </c>
      <c r="G3295">
        <v>6.15</v>
      </c>
      <c r="H3295">
        <v>17.98</v>
      </c>
      <c r="I3295">
        <v>1652</v>
      </c>
      <c r="J3295">
        <v>3294</v>
      </c>
      <c r="K3295" t="str">
        <f t="shared" si="153"/>
        <v>2022</v>
      </c>
      <c r="L3295" t="str">
        <f t="shared" si="154"/>
        <v>07</v>
      </c>
      <c r="M3295" t="str">
        <f t="shared" si="155"/>
        <v>2022-07</v>
      </c>
    </row>
    <row r="3296" spans="1:13" x14ac:dyDescent="0.3">
      <c r="A3296" t="s">
        <v>10</v>
      </c>
      <c r="B3296" s="1">
        <v>47118</v>
      </c>
      <c r="C3296">
        <v>10</v>
      </c>
      <c r="D3296" t="s">
        <v>15</v>
      </c>
      <c r="E3296" s="1">
        <v>44823</v>
      </c>
      <c r="F3296" s="2">
        <v>0.50140046296296303</v>
      </c>
      <c r="G3296">
        <v>7.28</v>
      </c>
      <c r="H3296">
        <v>15.04</v>
      </c>
      <c r="I3296">
        <v>1653</v>
      </c>
      <c r="J3296">
        <v>3295</v>
      </c>
      <c r="K3296" t="str">
        <f t="shared" si="153"/>
        <v>2022</v>
      </c>
      <c r="L3296" t="str">
        <f t="shared" si="154"/>
        <v>09</v>
      </c>
      <c r="M3296" t="str">
        <f t="shared" si="155"/>
        <v>2022-09</v>
      </c>
    </row>
    <row r="3297" spans="1:13" x14ac:dyDescent="0.3">
      <c r="A3297" t="s">
        <v>22</v>
      </c>
      <c r="B3297" s="1">
        <v>47299</v>
      </c>
      <c r="C3297">
        <v>20</v>
      </c>
      <c r="D3297" t="s">
        <v>16</v>
      </c>
      <c r="E3297" s="1">
        <v>44621</v>
      </c>
      <c r="F3297" s="2">
        <v>0.609375</v>
      </c>
      <c r="G3297">
        <v>5.17</v>
      </c>
      <c r="H3297">
        <v>23.58</v>
      </c>
      <c r="I3297">
        <v>1654</v>
      </c>
      <c r="J3297">
        <v>3296</v>
      </c>
      <c r="K3297" t="str">
        <f t="shared" si="153"/>
        <v>2022</v>
      </c>
      <c r="L3297" t="str">
        <f t="shared" si="154"/>
        <v>03</v>
      </c>
      <c r="M3297" t="str">
        <f t="shared" si="155"/>
        <v>2022-03</v>
      </c>
    </row>
    <row r="3298" spans="1:13" x14ac:dyDescent="0.3">
      <c r="A3298" t="s">
        <v>14</v>
      </c>
      <c r="B3298" s="1">
        <v>47848</v>
      </c>
      <c r="C3298">
        <v>10</v>
      </c>
      <c r="D3298" t="s">
        <v>15</v>
      </c>
      <c r="E3298" s="1">
        <v>44829</v>
      </c>
      <c r="F3298" s="2">
        <v>0.82577546296296289</v>
      </c>
      <c r="G3298">
        <v>12.34</v>
      </c>
      <c r="H3298">
        <v>10.220000000000001</v>
      </c>
      <c r="I3298">
        <v>1655</v>
      </c>
      <c r="J3298">
        <v>3297</v>
      </c>
      <c r="K3298" t="str">
        <f t="shared" si="153"/>
        <v>2022</v>
      </c>
      <c r="L3298" t="str">
        <f t="shared" si="154"/>
        <v>09</v>
      </c>
      <c r="M3298" t="str">
        <f t="shared" si="155"/>
        <v>2022-09</v>
      </c>
    </row>
    <row r="3299" spans="1:13" x14ac:dyDescent="0.3">
      <c r="A3299" t="s">
        <v>14</v>
      </c>
      <c r="B3299" s="1">
        <v>47848</v>
      </c>
      <c r="C3299">
        <v>10</v>
      </c>
      <c r="D3299" t="s">
        <v>15</v>
      </c>
      <c r="E3299" s="1">
        <v>44878</v>
      </c>
      <c r="F3299" s="2">
        <v>0.5493865740740741</v>
      </c>
      <c r="G3299">
        <v>11.72</v>
      </c>
      <c r="H3299">
        <v>11.74</v>
      </c>
      <c r="I3299">
        <v>1656</v>
      </c>
      <c r="J3299">
        <v>3298</v>
      </c>
      <c r="K3299" t="str">
        <f t="shared" si="153"/>
        <v>2022</v>
      </c>
      <c r="L3299" t="str">
        <f t="shared" si="154"/>
        <v>11</v>
      </c>
      <c r="M3299" t="str">
        <f t="shared" si="155"/>
        <v>2022-11</v>
      </c>
    </row>
    <row r="3300" spans="1:13" x14ac:dyDescent="0.3">
      <c r="A3300" t="s">
        <v>14</v>
      </c>
      <c r="B3300" s="1">
        <v>47848</v>
      </c>
      <c r="C3300">
        <v>25</v>
      </c>
      <c r="D3300" t="s">
        <v>17</v>
      </c>
      <c r="E3300" s="1">
        <v>44878</v>
      </c>
      <c r="F3300" s="2">
        <v>0.5493865740740741</v>
      </c>
      <c r="G3300">
        <v>11.72</v>
      </c>
      <c r="H3300">
        <v>11.74</v>
      </c>
      <c r="I3300">
        <v>1656</v>
      </c>
      <c r="J3300">
        <v>3299</v>
      </c>
      <c r="K3300" t="str">
        <f t="shared" si="153"/>
        <v>2022</v>
      </c>
      <c r="L3300" t="str">
        <f t="shared" si="154"/>
        <v>11</v>
      </c>
      <c r="M3300" t="str">
        <f t="shared" si="155"/>
        <v>2022-11</v>
      </c>
    </row>
    <row r="3301" spans="1:13" x14ac:dyDescent="0.3">
      <c r="A3301" t="s">
        <v>14</v>
      </c>
      <c r="B3301" s="1">
        <v>47848</v>
      </c>
      <c r="C3301">
        <v>80</v>
      </c>
      <c r="D3301" t="s">
        <v>20</v>
      </c>
      <c r="E3301" s="1">
        <v>44878</v>
      </c>
      <c r="F3301" s="2">
        <v>0.5493865740740741</v>
      </c>
      <c r="G3301">
        <v>11.72</v>
      </c>
      <c r="H3301">
        <v>11.74</v>
      </c>
      <c r="I3301">
        <v>1656</v>
      </c>
      <c r="J3301">
        <v>3300</v>
      </c>
      <c r="K3301" t="str">
        <f t="shared" si="153"/>
        <v>2022</v>
      </c>
      <c r="L3301" t="str">
        <f t="shared" si="154"/>
        <v>11</v>
      </c>
      <c r="M3301" t="str">
        <f t="shared" si="155"/>
        <v>2022-11</v>
      </c>
    </row>
    <row r="3302" spans="1:13" x14ac:dyDescent="0.3">
      <c r="A3302" t="s">
        <v>10</v>
      </c>
      <c r="B3302" s="1">
        <v>47118</v>
      </c>
      <c r="C3302">
        <v>20</v>
      </c>
      <c r="D3302" t="s">
        <v>16</v>
      </c>
      <c r="E3302" s="1">
        <v>44899</v>
      </c>
      <c r="F3302" s="2">
        <v>0.50133101851851858</v>
      </c>
      <c r="G3302">
        <v>9.3000000000000007</v>
      </c>
      <c r="H3302">
        <v>7.93</v>
      </c>
      <c r="I3302">
        <v>1657</v>
      </c>
      <c r="J3302">
        <v>3301</v>
      </c>
      <c r="K3302" t="str">
        <f t="shared" si="153"/>
        <v>2022</v>
      </c>
      <c r="L3302" t="str">
        <f t="shared" si="154"/>
        <v>12</v>
      </c>
      <c r="M3302" t="str">
        <f t="shared" si="155"/>
        <v>2022-12</v>
      </c>
    </row>
    <row r="3303" spans="1:13" x14ac:dyDescent="0.3">
      <c r="A3303" t="s">
        <v>10</v>
      </c>
      <c r="B3303" s="1">
        <v>47118</v>
      </c>
      <c r="C3303">
        <v>40</v>
      </c>
      <c r="D3303" t="s">
        <v>12</v>
      </c>
      <c r="E3303" s="1">
        <v>44899</v>
      </c>
      <c r="F3303" s="2">
        <v>0.50133101851851858</v>
      </c>
      <c r="G3303">
        <v>9.3000000000000007</v>
      </c>
      <c r="H3303">
        <v>7.93</v>
      </c>
      <c r="I3303">
        <v>1657</v>
      </c>
      <c r="J3303">
        <v>3302</v>
      </c>
      <c r="K3303" t="str">
        <f t="shared" si="153"/>
        <v>2022</v>
      </c>
      <c r="L3303" t="str">
        <f t="shared" si="154"/>
        <v>12</v>
      </c>
      <c r="M3303" t="str">
        <f t="shared" si="155"/>
        <v>2022-12</v>
      </c>
    </row>
    <row r="3304" spans="1:13" x14ac:dyDescent="0.3">
      <c r="A3304" t="s">
        <v>14</v>
      </c>
      <c r="B3304" s="1">
        <v>47848</v>
      </c>
      <c r="C3304">
        <v>10</v>
      </c>
      <c r="D3304" t="s">
        <v>15</v>
      </c>
      <c r="E3304" s="1">
        <v>44656</v>
      </c>
      <c r="F3304" s="2">
        <v>0.69232638888888898</v>
      </c>
      <c r="G3304">
        <v>7.51</v>
      </c>
      <c r="H3304">
        <v>5.61</v>
      </c>
      <c r="I3304">
        <v>1658</v>
      </c>
      <c r="J3304">
        <v>3303</v>
      </c>
      <c r="K3304" t="str">
        <f t="shared" si="153"/>
        <v>2022</v>
      </c>
      <c r="L3304" t="str">
        <f t="shared" si="154"/>
        <v>04</v>
      </c>
      <c r="M3304" t="str">
        <f t="shared" si="155"/>
        <v>2022-04</v>
      </c>
    </row>
    <row r="3305" spans="1:13" x14ac:dyDescent="0.3">
      <c r="A3305" t="s">
        <v>10</v>
      </c>
      <c r="B3305" s="1">
        <v>47118</v>
      </c>
      <c r="C3305">
        <v>20</v>
      </c>
      <c r="D3305" t="s">
        <v>16</v>
      </c>
      <c r="E3305" s="1">
        <v>44663</v>
      </c>
      <c r="F3305" s="2">
        <v>0.69836805555555559</v>
      </c>
      <c r="G3305">
        <v>6.85</v>
      </c>
      <c r="H3305">
        <v>7.43</v>
      </c>
      <c r="I3305">
        <v>1659</v>
      </c>
      <c r="J3305">
        <v>3304</v>
      </c>
      <c r="K3305" t="str">
        <f t="shared" si="153"/>
        <v>2022</v>
      </c>
      <c r="L3305" t="str">
        <f t="shared" si="154"/>
        <v>04</v>
      </c>
      <c r="M3305" t="str">
        <f t="shared" si="155"/>
        <v>2022-04</v>
      </c>
    </row>
    <row r="3306" spans="1:13" x14ac:dyDescent="0.3">
      <c r="A3306" t="s">
        <v>22</v>
      </c>
      <c r="B3306" s="1">
        <v>47299</v>
      </c>
      <c r="C3306">
        <v>20</v>
      </c>
      <c r="D3306" t="s">
        <v>16</v>
      </c>
      <c r="E3306" s="1">
        <v>44761</v>
      </c>
      <c r="F3306" s="2">
        <v>0.8343518518518519</v>
      </c>
      <c r="G3306">
        <v>11.23</v>
      </c>
      <c r="H3306">
        <v>9.35</v>
      </c>
      <c r="I3306">
        <v>1660</v>
      </c>
      <c r="J3306">
        <v>3305</v>
      </c>
      <c r="K3306" t="str">
        <f t="shared" si="153"/>
        <v>2022</v>
      </c>
      <c r="L3306" t="str">
        <f t="shared" si="154"/>
        <v>07</v>
      </c>
      <c r="M3306" t="str">
        <f t="shared" si="155"/>
        <v>2022-07</v>
      </c>
    </row>
    <row r="3307" spans="1:13" x14ac:dyDescent="0.3">
      <c r="A3307" t="s">
        <v>22</v>
      </c>
      <c r="B3307" s="1">
        <v>47299</v>
      </c>
      <c r="C3307">
        <v>40</v>
      </c>
      <c r="D3307" t="s">
        <v>12</v>
      </c>
      <c r="E3307" s="1">
        <v>44761</v>
      </c>
      <c r="F3307" s="2">
        <v>0.8343518518518519</v>
      </c>
      <c r="G3307">
        <v>11.23</v>
      </c>
      <c r="H3307">
        <v>9.35</v>
      </c>
      <c r="I3307">
        <v>1660</v>
      </c>
      <c r="J3307">
        <v>3306</v>
      </c>
      <c r="K3307" t="str">
        <f t="shared" si="153"/>
        <v>2022</v>
      </c>
      <c r="L3307" t="str">
        <f t="shared" si="154"/>
        <v>07</v>
      </c>
      <c r="M3307" t="str">
        <f t="shared" si="155"/>
        <v>2022-07</v>
      </c>
    </row>
    <row r="3308" spans="1:13" x14ac:dyDescent="0.3">
      <c r="A3308" t="s">
        <v>22</v>
      </c>
      <c r="B3308" s="1">
        <v>47299</v>
      </c>
      <c r="C3308">
        <v>80</v>
      </c>
      <c r="D3308" t="s">
        <v>20</v>
      </c>
      <c r="E3308" s="1">
        <v>44761</v>
      </c>
      <c r="F3308" s="2">
        <v>0.8343518518518519</v>
      </c>
      <c r="G3308">
        <v>11.23</v>
      </c>
      <c r="H3308">
        <v>9.35</v>
      </c>
      <c r="I3308">
        <v>1660</v>
      </c>
      <c r="J3308">
        <v>3307</v>
      </c>
      <c r="K3308" t="str">
        <f t="shared" si="153"/>
        <v>2022</v>
      </c>
      <c r="L3308" t="str">
        <f t="shared" si="154"/>
        <v>07</v>
      </c>
      <c r="M3308" t="str">
        <f t="shared" si="155"/>
        <v>2022-07</v>
      </c>
    </row>
    <row r="3309" spans="1:13" x14ac:dyDescent="0.3">
      <c r="A3309" t="s">
        <v>22</v>
      </c>
      <c r="B3309" s="1">
        <v>47299</v>
      </c>
      <c r="C3309">
        <v>20</v>
      </c>
      <c r="D3309" t="s">
        <v>16</v>
      </c>
      <c r="E3309" s="1">
        <v>44831</v>
      </c>
      <c r="F3309" s="2">
        <v>0.50583333333333336</v>
      </c>
      <c r="G3309">
        <v>7.86</v>
      </c>
      <c r="H3309">
        <v>13.79</v>
      </c>
      <c r="I3309">
        <v>1661</v>
      </c>
      <c r="J3309">
        <v>3308</v>
      </c>
      <c r="K3309" t="str">
        <f t="shared" si="153"/>
        <v>2022</v>
      </c>
      <c r="L3309" t="str">
        <f t="shared" si="154"/>
        <v>09</v>
      </c>
      <c r="M3309" t="str">
        <f t="shared" si="155"/>
        <v>2022-09</v>
      </c>
    </row>
    <row r="3310" spans="1:13" x14ac:dyDescent="0.3">
      <c r="A3310" t="s">
        <v>22</v>
      </c>
      <c r="B3310" s="1">
        <v>47299</v>
      </c>
      <c r="C3310">
        <v>40</v>
      </c>
      <c r="D3310" t="s">
        <v>12</v>
      </c>
      <c r="E3310" s="1">
        <v>44831</v>
      </c>
      <c r="F3310" s="2">
        <v>0.50583333333333336</v>
      </c>
      <c r="G3310">
        <v>7.86</v>
      </c>
      <c r="H3310">
        <v>13.79</v>
      </c>
      <c r="I3310">
        <v>1661</v>
      </c>
      <c r="J3310">
        <v>3309</v>
      </c>
      <c r="K3310" t="str">
        <f t="shared" si="153"/>
        <v>2022</v>
      </c>
      <c r="L3310" t="str">
        <f t="shared" si="154"/>
        <v>09</v>
      </c>
      <c r="M3310" t="str">
        <f t="shared" si="155"/>
        <v>2022-09</v>
      </c>
    </row>
    <row r="3311" spans="1:13" x14ac:dyDescent="0.3">
      <c r="A3311" t="s">
        <v>22</v>
      </c>
      <c r="B3311" s="1">
        <v>47299</v>
      </c>
      <c r="C3311">
        <v>20</v>
      </c>
      <c r="D3311" t="s">
        <v>16</v>
      </c>
      <c r="E3311" s="1">
        <v>44891</v>
      </c>
      <c r="F3311" s="2">
        <v>0.78468749999999998</v>
      </c>
      <c r="G3311">
        <v>11.86</v>
      </c>
      <c r="H3311">
        <v>8.4600000000000009</v>
      </c>
      <c r="I3311">
        <v>1662</v>
      </c>
      <c r="J3311">
        <v>3310</v>
      </c>
      <c r="K3311" t="str">
        <f t="shared" si="153"/>
        <v>2022</v>
      </c>
      <c r="L3311" t="str">
        <f t="shared" si="154"/>
        <v>11</v>
      </c>
      <c r="M3311" t="str">
        <f t="shared" si="155"/>
        <v>2022-11</v>
      </c>
    </row>
    <row r="3312" spans="1:13" x14ac:dyDescent="0.3">
      <c r="A3312" t="s">
        <v>22</v>
      </c>
      <c r="B3312" s="1">
        <v>47299</v>
      </c>
      <c r="C3312">
        <v>40</v>
      </c>
      <c r="D3312" t="s">
        <v>12</v>
      </c>
      <c r="E3312" s="1">
        <v>44891</v>
      </c>
      <c r="F3312" s="2">
        <v>0.78468749999999998</v>
      </c>
      <c r="G3312">
        <v>11.86</v>
      </c>
      <c r="H3312">
        <v>8.4600000000000009</v>
      </c>
      <c r="I3312">
        <v>1662</v>
      </c>
      <c r="J3312">
        <v>3311</v>
      </c>
      <c r="K3312" t="str">
        <f t="shared" si="153"/>
        <v>2022</v>
      </c>
      <c r="L3312" t="str">
        <f t="shared" si="154"/>
        <v>11</v>
      </c>
      <c r="M3312" t="str">
        <f t="shared" si="155"/>
        <v>2022-11</v>
      </c>
    </row>
    <row r="3313" spans="1:13" x14ac:dyDescent="0.3">
      <c r="A3313" t="s">
        <v>22</v>
      </c>
      <c r="B3313" s="1">
        <v>47299</v>
      </c>
      <c r="C3313">
        <v>80</v>
      </c>
      <c r="D3313" t="s">
        <v>20</v>
      </c>
      <c r="E3313" s="1">
        <v>44891</v>
      </c>
      <c r="F3313" s="2">
        <v>0.78468749999999998</v>
      </c>
      <c r="G3313">
        <v>11.86</v>
      </c>
      <c r="H3313">
        <v>8.4600000000000009</v>
      </c>
      <c r="I3313">
        <v>1662</v>
      </c>
      <c r="J3313">
        <v>3312</v>
      </c>
      <c r="K3313" t="str">
        <f t="shared" si="153"/>
        <v>2022</v>
      </c>
      <c r="L3313" t="str">
        <f t="shared" si="154"/>
        <v>11</v>
      </c>
      <c r="M3313" t="str">
        <f t="shared" si="155"/>
        <v>2022-11</v>
      </c>
    </row>
    <row r="3314" spans="1:13" x14ac:dyDescent="0.3">
      <c r="A3314" t="s">
        <v>18</v>
      </c>
      <c r="B3314" t="s">
        <v>19</v>
      </c>
      <c r="C3314">
        <v>10</v>
      </c>
      <c r="D3314" t="s">
        <v>15</v>
      </c>
      <c r="E3314" s="1">
        <v>44831</v>
      </c>
      <c r="F3314" s="2">
        <v>0.58740740740740738</v>
      </c>
      <c r="G3314">
        <v>9.81</v>
      </c>
      <c r="H3314">
        <v>8.0399999999999991</v>
      </c>
      <c r="I3314">
        <v>1663</v>
      </c>
      <c r="J3314">
        <v>3313</v>
      </c>
      <c r="K3314" t="str">
        <f t="shared" si="153"/>
        <v>2022</v>
      </c>
      <c r="L3314" t="str">
        <f t="shared" si="154"/>
        <v>09</v>
      </c>
      <c r="M3314" t="str">
        <f t="shared" si="155"/>
        <v>2022-09</v>
      </c>
    </row>
    <row r="3315" spans="1:13" x14ac:dyDescent="0.3">
      <c r="A3315" t="s">
        <v>18</v>
      </c>
      <c r="B3315" t="s">
        <v>19</v>
      </c>
      <c r="C3315">
        <v>40</v>
      </c>
      <c r="D3315" t="s">
        <v>12</v>
      </c>
      <c r="E3315" s="1">
        <v>44831</v>
      </c>
      <c r="F3315" s="2">
        <v>0.58740740740740738</v>
      </c>
      <c r="G3315">
        <v>9.81</v>
      </c>
      <c r="H3315">
        <v>8.0399999999999991</v>
      </c>
      <c r="I3315">
        <v>1663</v>
      </c>
      <c r="J3315">
        <v>3314</v>
      </c>
      <c r="K3315" t="str">
        <f t="shared" si="153"/>
        <v>2022</v>
      </c>
      <c r="L3315" t="str">
        <f t="shared" si="154"/>
        <v>09</v>
      </c>
      <c r="M3315" t="str">
        <f t="shared" si="155"/>
        <v>2022-09</v>
      </c>
    </row>
    <row r="3316" spans="1:13" x14ac:dyDescent="0.3">
      <c r="A3316" t="s">
        <v>18</v>
      </c>
      <c r="B3316" t="s">
        <v>19</v>
      </c>
      <c r="C3316">
        <v>50</v>
      </c>
      <c r="D3316" t="s">
        <v>13</v>
      </c>
      <c r="E3316" s="1">
        <v>44831</v>
      </c>
      <c r="F3316" s="2">
        <v>0.58740740740740738</v>
      </c>
      <c r="G3316">
        <v>9.81</v>
      </c>
      <c r="H3316">
        <v>8.0399999999999991</v>
      </c>
      <c r="I3316">
        <v>1663</v>
      </c>
      <c r="J3316">
        <v>3315</v>
      </c>
      <c r="K3316" t="str">
        <f t="shared" si="153"/>
        <v>2022</v>
      </c>
      <c r="L3316" t="str">
        <f t="shared" si="154"/>
        <v>09</v>
      </c>
      <c r="M3316" t="str">
        <f t="shared" si="155"/>
        <v>2022-09</v>
      </c>
    </row>
    <row r="3317" spans="1:13" x14ac:dyDescent="0.3">
      <c r="A3317" t="s">
        <v>21</v>
      </c>
      <c r="B3317" t="s">
        <v>19</v>
      </c>
      <c r="C3317">
        <v>10</v>
      </c>
      <c r="D3317" t="s">
        <v>15</v>
      </c>
      <c r="E3317" s="1">
        <v>44854</v>
      </c>
      <c r="F3317" s="2">
        <v>0.52718750000000003</v>
      </c>
      <c r="G3317">
        <v>10.91</v>
      </c>
      <c r="H3317">
        <v>4.88</v>
      </c>
      <c r="I3317">
        <v>1664</v>
      </c>
      <c r="J3317">
        <v>3316</v>
      </c>
      <c r="K3317" t="str">
        <f t="shared" si="153"/>
        <v>2022</v>
      </c>
      <c r="L3317" t="str">
        <f t="shared" si="154"/>
        <v>10</v>
      </c>
      <c r="M3317" t="str">
        <f t="shared" si="155"/>
        <v>2022-10</v>
      </c>
    </row>
    <row r="3318" spans="1:13" x14ac:dyDescent="0.3">
      <c r="A3318" t="s">
        <v>21</v>
      </c>
      <c r="B3318" t="s">
        <v>19</v>
      </c>
      <c r="C3318">
        <v>25</v>
      </c>
      <c r="D3318" t="s">
        <v>17</v>
      </c>
      <c r="E3318" s="1">
        <v>44854</v>
      </c>
      <c r="F3318" s="2">
        <v>0.52718750000000003</v>
      </c>
      <c r="G3318">
        <v>10.91</v>
      </c>
      <c r="H3318">
        <v>4.88</v>
      </c>
      <c r="I3318">
        <v>1664</v>
      </c>
      <c r="J3318">
        <v>3317</v>
      </c>
      <c r="K3318" t="str">
        <f t="shared" si="153"/>
        <v>2022</v>
      </c>
      <c r="L3318" t="str">
        <f t="shared" si="154"/>
        <v>10</v>
      </c>
      <c r="M3318" t="str">
        <f t="shared" si="155"/>
        <v>2022-10</v>
      </c>
    </row>
    <row r="3319" spans="1:13" x14ac:dyDescent="0.3">
      <c r="A3319" t="s">
        <v>21</v>
      </c>
      <c r="B3319" t="s">
        <v>19</v>
      </c>
      <c r="C3319">
        <v>80</v>
      </c>
      <c r="D3319" t="s">
        <v>20</v>
      </c>
      <c r="E3319" s="1">
        <v>44854</v>
      </c>
      <c r="F3319" s="2">
        <v>0.52718750000000003</v>
      </c>
      <c r="G3319">
        <v>10.91</v>
      </c>
      <c r="H3319">
        <v>4.88</v>
      </c>
      <c r="I3319">
        <v>1664</v>
      </c>
      <c r="J3319">
        <v>3318</v>
      </c>
      <c r="K3319" t="str">
        <f t="shared" si="153"/>
        <v>2022</v>
      </c>
      <c r="L3319" t="str">
        <f t="shared" si="154"/>
        <v>10</v>
      </c>
      <c r="M3319" t="str">
        <f t="shared" si="155"/>
        <v>2022-10</v>
      </c>
    </row>
    <row r="3320" spans="1:13" x14ac:dyDescent="0.3">
      <c r="A3320" t="s">
        <v>10</v>
      </c>
      <c r="B3320" s="1">
        <v>47118</v>
      </c>
      <c r="C3320">
        <v>10</v>
      </c>
      <c r="D3320" t="s">
        <v>15</v>
      </c>
      <c r="E3320" s="1">
        <v>44875</v>
      </c>
      <c r="F3320" s="2">
        <v>0.7010185185185186</v>
      </c>
      <c r="G3320">
        <v>7.5</v>
      </c>
      <c r="H3320">
        <v>5.77</v>
      </c>
      <c r="I3320">
        <v>1665</v>
      </c>
      <c r="J3320">
        <v>3319</v>
      </c>
      <c r="K3320" t="str">
        <f t="shared" si="153"/>
        <v>2022</v>
      </c>
      <c r="L3320" t="str">
        <f t="shared" si="154"/>
        <v>11</v>
      </c>
      <c r="M3320" t="str">
        <f t="shared" si="155"/>
        <v>2022-11</v>
      </c>
    </row>
    <row r="3321" spans="1:13" x14ac:dyDescent="0.3">
      <c r="A3321" t="s">
        <v>14</v>
      </c>
      <c r="B3321" s="1">
        <v>47848</v>
      </c>
      <c r="C3321">
        <v>20</v>
      </c>
      <c r="D3321" t="s">
        <v>16</v>
      </c>
      <c r="E3321" s="1">
        <v>44774</v>
      </c>
      <c r="F3321" s="2">
        <v>0.59182870370370366</v>
      </c>
      <c r="G3321">
        <v>8.98</v>
      </c>
      <c r="H3321">
        <v>9.56</v>
      </c>
      <c r="I3321">
        <v>1666</v>
      </c>
      <c r="J3321">
        <v>3320</v>
      </c>
      <c r="K3321" t="str">
        <f t="shared" si="153"/>
        <v>2022</v>
      </c>
      <c r="L3321" t="str">
        <f t="shared" si="154"/>
        <v>08</v>
      </c>
      <c r="M3321" t="str">
        <f t="shared" si="155"/>
        <v>2022-08</v>
      </c>
    </row>
    <row r="3322" spans="1:13" x14ac:dyDescent="0.3">
      <c r="A3322" t="s">
        <v>14</v>
      </c>
      <c r="B3322" s="1">
        <v>47848</v>
      </c>
      <c r="C3322">
        <v>25</v>
      </c>
      <c r="D3322" t="s">
        <v>17</v>
      </c>
      <c r="E3322" s="1">
        <v>44774</v>
      </c>
      <c r="F3322" s="2">
        <v>0.59182870370370366</v>
      </c>
      <c r="G3322">
        <v>8.98</v>
      </c>
      <c r="H3322">
        <v>9.56</v>
      </c>
      <c r="I3322">
        <v>1666</v>
      </c>
      <c r="J3322">
        <v>3321</v>
      </c>
      <c r="K3322" t="str">
        <f t="shared" si="153"/>
        <v>2022</v>
      </c>
      <c r="L3322" t="str">
        <f t="shared" si="154"/>
        <v>08</v>
      </c>
      <c r="M3322" t="str">
        <f t="shared" si="155"/>
        <v>2022-08</v>
      </c>
    </row>
    <row r="3323" spans="1:13" x14ac:dyDescent="0.3">
      <c r="A3323" t="s">
        <v>14</v>
      </c>
      <c r="B3323" s="1">
        <v>47848</v>
      </c>
      <c r="C3323">
        <v>80</v>
      </c>
      <c r="D3323" t="s">
        <v>20</v>
      </c>
      <c r="E3323" s="1">
        <v>44774</v>
      </c>
      <c r="F3323" s="2">
        <v>0.59182870370370366</v>
      </c>
      <c r="G3323">
        <v>8.98</v>
      </c>
      <c r="H3323">
        <v>9.56</v>
      </c>
      <c r="I3323">
        <v>1666</v>
      </c>
      <c r="J3323">
        <v>3322</v>
      </c>
      <c r="K3323" t="str">
        <f t="shared" si="153"/>
        <v>2022</v>
      </c>
      <c r="L3323" t="str">
        <f t="shared" si="154"/>
        <v>08</v>
      </c>
      <c r="M3323" t="str">
        <f t="shared" si="155"/>
        <v>2022-08</v>
      </c>
    </row>
    <row r="3324" spans="1:13" x14ac:dyDescent="0.3">
      <c r="A3324" t="s">
        <v>14</v>
      </c>
      <c r="B3324" s="1">
        <v>47848</v>
      </c>
      <c r="C3324">
        <v>20</v>
      </c>
      <c r="D3324" t="s">
        <v>16</v>
      </c>
      <c r="E3324" s="1">
        <v>44789</v>
      </c>
      <c r="F3324" s="2">
        <v>0.85523148148148154</v>
      </c>
      <c r="G3324">
        <v>8.6199999999999992</v>
      </c>
      <c r="H3324">
        <v>6.24</v>
      </c>
      <c r="I3324">
        <v>1667</v>
      </c>
      <c r="J3324">
        <v>3323</v>
      </c>
      <c r="K3324" t="str">
        <f t="shared" si="153"/>
        <v>2022</v>
      </c>
      <c r="L3324" t="str">
        <f t="shared" si="154"/>
        <v>08</v>
      </c>
      <c r="M3324" t="str">
        <f t="shared" si="155"/>
        <v>2022-08</v>
      </c>
    </row>
    <row r="3325" spans="1:13" x14ac:dyDescent="0.3">
      <c r="A3325" t="s">
        <v>14</v>
      </c>
      <c r="B3325" s="1">
        <v>47848</v>
      </c>
      <c r="C3325">
        <v>25</v>
      </c>
      <c r="D3325" t="s">
        <v>17</v>
      </c>
      <c r="E3325" s="1">
        <v>44789</v>
      </c>
      <c r="F3325" s="2">
        <v>0.85523148148148154</v>
      </c>
      <c r="G3325">
        <v>8.6199999999999992</v>
      </c>
      <c r="H3325">
        <v>6.24</v>
      </c>
      <c r="I3325">
        <v>1667</v>
      </c>
      <c r="J3325">
        <v>3324</v>
      </c>
      <c r="K3325" t="str">
        <f t="shared" si="153"/>
        <v>2022</v>
      </c>
      <c r="L3325" t="str">
        <f t="shared" si="154"/>
        <v>08</v>
      </c>
      <c r="M3325" t="str">
        <f t="shared" si="155"/>
        <v>2022-08</v>
      </c>
    </row>
    <row r="3326" spans="1:13" x14ac:dyDescent="0.3">
      <c r="A3326" t="s">
        <v>14</v>
      </c>
      <c r="B3326" s="1">
        <v>47848</v>
      </c>
      <c r="C3326">
        <v>50</v>
      </c>
      <c r="D3326" t="s">
        <v>13</v>
      </c>
      <c r="E3326" s="1">
        <v>44789</v>
      </c>
      <c r="F3326" s="2">
        <v>0.85523148148148154</v>
      </c>
      <c r="G3326">
        <v>8.6199999999999992</v>
      </c>
      <c r="H3326">
        <v>6.24</v>
      </c>
      <c r="I3326">
        <v>1667</v>
      </c>
      <c r="J3326">
        <v>3325</v>
      </c>
      <c r="K3326" t="str">
        <f t="shared" si="153"/>
        <v>2022</v>
      </c>
      <c r="L3326" t="str">
        <f t="shared" si="154"/>
        <v>08</v>
      </c>
      <c r="M3326" t="str">
        <f t="shared" si="155"/>
        <v>2022-08</v>
      </c>
    </row>
    <row r="3327" spans="1:13" x14ac:dyDescent="0.3">
      <c r="A3327" t="s">
        <v>22</v>
      </c>
      <c r="B3327" s="1">
        <v>47299</v>
      </c>
      <c r="C3327">
        <v>20</v>
      </c>
      <c r="D3327" t="s">
        <v>16</v>
      </c>
      <c r="E3327" s="1">
        <v>44859</v>
      </c>
      <c r="F3327" s="2">
        <v>0.33568287037037042</v>
      </c>
      <c r="G3327">
        <v>9.7899999999999991</v>
      </c>
      <c r="H3327">
        <v>8.9</v>
      </c>
      <c r="I3327">
        <v>1668</v>
      </c>
      <c r="J3327">
        <v>3326</v>
      </c>
      <c r="K3327" t="str">
        <f t="shared" si="153"/>
        <v>2022</v>
      </c>
      <c r="L3327" t="str">
        <f t="shared" si="154"/>
        <v>10</v>
      </c>
      <c r="M3327" t="str">
        <f t="shared" si="155"/>
        <v>2022-10</v>
      </c>
    </row>
    <row r="3328" spans="1:13" x14ac:dyDescent="0.3">
      <c r="A3328" t="s">
        <v>22</v>
      </c>
      <c r="B3328" s="1">
        <v>47299</v>
      </c>
      <c r="C3328">
        <v>25</v>
      </c>
      <c r="D3328" t="s">
        <v>17</v>
      </c>
      <c r="E3328" s="1">
        <v>44859</v>
      </c>
      <c r="F3328" s="2">
        <v>0.33568287037037042</v>
      </c>
      <c r="G3328">
        <v>9.7899999999999991</v>
      </c>
      <c r="H3328">
        <v>8.9</v>
      </c>
      <c r="I3328">
        <v>1668</v>
      </c>
      <c r="J3328">
        <v>3327</v>
      </c>
      <c r="K3328" t="str">
        <f t="shared" si="153"/>
        <v>2022</v>
      </c>
      <c r="L3328" t="str">
        <f t="shared" si="154"/>
        <v>10</v>
      </c>
      <c r="M3328" t="str">
        <f t="shared" si="155"/>
        <v>2022-10</v>
      </c>
    </row>
    <row r="3329" spans="1:13" x14ac:dyDescent="0.3">
      <c r="A3329" t="s">
        <v>22</v>
      </c>
      <c r="B3329" s="1">
        <v>47299</v>
      </c>
      <c r="C3329">
        <v>50</v>
      </c>
      <c r="D3329" t="s">
        <v>13</v>
      </c>
      <c r="E3329" s="1">
        <v>44859</v>
      </c>
      <c r="F3329" s="2">
        <v>0.33568287037037042</v>
      </c>
      <c r="G3329">
        <v>9.7899999999999991</v>
      </c>
      <c r="H3329">
        <v>8.9</v>
      </c>
      <c r="I3329">
        <v>1668</v>
      </c>
      <c r="J3329">
        <v>3328</v>
      </c>
      <c r="K3329" t="str">
        <f t="shared" si="153"/>
        <v>2022</v>
      </c>
      <c r="L3329" t="str">
        <f t="shared" si="154"/>
        <v>10</v>
      </c>
      <c r="M3329" t="str">
        <f t="shared" si="155"/>
        <v>2022-10</v>
      </c>
    </row>
    <row r="3330" spans="1:13" x14ac:dyDescent="0.3">
      <c r="A3330" t="s">
        <v>18</v>
      </c>
      <c r="B3330" t="s">
        <v>19</v>
      </c>
      <c r="C3330">
        <v>20</v>
      </c>
      <c r="D3330" t="s">
        <v>16</v>
      </c>
      <c r="E3330" s="1">
        <v>44691</v>
      </c>
      <c r="F3330" s="2">
        <v>0.86460648148148145</v>
      </c>
      <c r="G3330">
        <v>8.9499999999999993</v>
      </c>
      <c r="H3330">
        <v>11.06</v>
      </c>
      <c r="I3330">
        <v>1669</v>
      </c>
      <c r="J3330">
        <v>3329</v>
      </c>
      <c r="K3330" t="str">
        <f t="shared" si="153"/>
        <v>2022</v>
      </c>
      <c r="L3330" t="str">
        <f t="shared" si="154"/>
        <v>05</v>
      </c>
      <c r="M3330" t="str">
        <f t="shared" si="155"/>
        <v>2022-05</v>
      </c>
    </row>
    <row r="3331" spans="1:13" x14ac:dyDescent="0.3">
      <c r="A3331" t="s">
        <v>14</v>
      </c>
      <c r="B3331" s="1">
        <v>47848</v>
      </c>
      <c r="C3331">
        <v>20</v>
      </c>
      <c r="D3331" t="s">
        <v>16</v>
      </c>
      <c r="E3331" s="1">
        <v>44760</v>
      </c>
      <c r="F3331" s="2">
        <v>0.61995370370370373</v>
      </c>
      <c r="G3331">
        <v>12.67</v>
      </c>
      <c r="H3331">
        <v>8.6999999999999993</v>
      </c>
      <c r="I3331">
        <v>1670</v>
      </c>
      <c r="J3331">
        <v>3330</v>
      </c>
      <c r="K3331" t="str">
        <f t="shared" ref="K3331:K3394" si="156">TEXT(E3331, "yyyy")</f>
        <v>2022</v>
      </c>
      <c r="L3331" t="str">
        <f t="shared" ref="L3331:L3394" si="157">TEXT(E3331, "mm")</f>
        <v>07</v>
      </c>
      <c r="M3331" t="str">
        <f t="shared" ref="M3331:M3394" si="158">TEXT(E3331, "yyyy-mm")</f>
        <v>2022-07</v>
      </c>
    </row>
    <row r="3332" spans="1:13" x14ac:dyDescent="0.3">
      <c r="A3332" t="s">
        <v>14</v>
      </c>
      <c r="B3332" s="1">
        <v>47848</v>
      </c>
      <c r="C3332">
        <v>40</v>
      </c>
      <c r="D3332" t="s">
        <v>12</v>
      </c>
      <c r="E3332" s="1">
        <v>44760</v>
      </c>
      <c r="F3332" s="2">
        <v>0.61995370370370373</v>
      </c>
      <c r="G3332">
        <v>12.67</v>
      </c>
      <c r="H3332">
        <v>8.6999999999999993</v>
      </c>
      <c r="I3332">
        <v>1670</v>
      </c>
      <c r="J3332">
        <v>3331</v>
      </c>
      <c r="K3332" t="str">
        <f t="shared" si="156"/>
        <v>2022</v>
      </c>
      <c r="L3332" t="str">
        <f t="shared" si="157"/>
        <v>07</v>
      </c>
      <c r="M3332" t="str">
        <f t="shared" si="158"/>
        <v>2022-07</v>
      </c>
    </row>
    <row r="3333" spans="1:13" x14ac:dyDescent="0.3">
      <c r="A3333" t="s">
        <v>14</v>
      </c>
      <c r="B3333" s="1">
        <v>47848</v>
      </c>
      <c r="C3333">
        <v>80</v>
      </c>
      <c r="D3333" t="s">
        <v>20</v>
      </c>
      <c r="E3333" s="1">
        <v>44760</v>
      </c>
      <c r="F3333" s="2">
        <v>0.61995370370370373</v>
      </c>
      <c r="G3333">
        <v>12.67</v>
      </c>
      <c r="H3333">
        <v>8.6999999999999993</v>
      </c>
      <c r="I3333">
        <v>1670</v>
      </c>
      <c r="J3333">
        <v>3332</v>
      </c>
      <c r="K3333" t="str">
        <f t="shared" si="156"/>
        <v>2022</v>
      </c>
      <c r="L3333" t="str">
        <f t="shared" si="157"/>
        <v>07</v>
      </c>
      <c r="M3333" t="str">
        <f t="shared" si="158"/>
        <v>2022-07</v>
      </c>
    </row>
    <row r="3334" spans="1:13" x14ac:dyDescent="0.3">
      <c r="A3334" t="s">
        <v>22</v>
      </c>
      <c r="B3334" s="1">
        <v>47299</v>
      </c>
      <c r="C3334">
        <v>20</v>
      </c>
      <c r="D3334" t="s">
        <v>16</v>
      </c>
      <c r="E3334" s="1">
        <v>44870</v>
      </c>
      <c r="F3334" s="2">
        <v>0.33913194444444444</v>
      </c>
      <c r="G3334">
        <v>7.98</v>
      </c>
      <c r="H3334">
        <v>12.41</v>
      </c>
      <c r="I3334">
        <v>1671</v>
      </c>
      <c r="J3334">
        <v>3333</v>
      </c>
      <c r="K3334" t="str">
        <f t="shared" si="156"/>
        <v>2022</v>
      </c>
      <c r="L3334" t="str">
        <f t="shared" si="157"/>
        <v>11</v>
      </c>
      <c r="M3334" t="str">
        <f t="shared" si="158"/>
        <v>2022-11</v>
      </c>
    </row>
    <row r="3335" spans="1:13" x14ac:dyDescent="0.3">
      <c r="A3335" t="s">
        <v>22</v>
      </c>
      <c r="B3335" s="1">
        <v>47299</v>
      </c>
      <c r="C3335">
        <v>25</v>
      </c>
      <c r="D3335" t="s">
        <v>17</v>
      </c>
      <c r="E3335" s="1">
        <v>44870</v>
      </c>
      <c r="F3335" s="2">
        <v>0.33913194444444444</v>
      </c>
      <c r="G3335">
        <v>7.98</v>
      </c>
      <c r="H3335">
        <v>12.41</v>
      </c>
      <c r="I3335">
        <v>1671</v>
      </c>
      <c r="J3335">
        <v>3334</v>
      </c>
      <c r="K3335" t="str">
        <f t="shared" si="156"/>
        <v>2022</v>
      </c>
      <c r="L3335" t="str">
        <f t="shared" si="157"/>
        <v>11</v>
      </c>
      <c r="M3335" t="str">
        <f t="shared" si="158"/>
        <v>2022-11</v>
      </c>
    </row>
    <row r="3336" spans="1:13" x14ac:dyDescent="0.3">
      <c r="A3336" t="s">
        <v>10</v>
      </c>
      <c r="B3336" s="1">
        <v>47118</v>
      </c>
      <c r="C3336">
        <v>20</v>
      </c>
      <c r="D3336" t="s">
        <v>16</v>
      </c>
      <c r="E3336" s="1">
        <v>44689</v>
      </c>
      <c r="F3336" s="2">
        <v>0.47356481481481483</v>
      </c>
      <c r="G3336">
        <v>9.18</v>
      </c>
      <c r="H3336">
        <v>15.11</v>
      </c>
      <c r="I3336">
        <v>1672</v>
      </c>
      <c r="J3336">
        <v>3335</v>
      </c>
      <c r="K3336" t="str">
        <f t="shared" si="156"/>
        <v>2022</v>
      </c>
      <c r="L3336" t="str">
        <f t="shared" si="157"/>
        <v>05</v>
      </c>
      <c r="M3336" t="str">
        <f t="shared" si="158"/>
        <v>2022-05</v>
      </c>
    </row>
    <row r="3337" spans="1:13" x14ac:dyDescent="0.3">
      <c r="A3337" t="s">
        <v>10</v>
      </c>
      <c r="B3337" s="1">
        <v>47118</v>
      </c>
      <c r="C3337">
        <v>40</v>
      </c>
      <c r="D3337" t="s">
        <v>12</v>
      </c>
      <c r="E3337" s="1">
        <v>44689</v>
      </c>
      <c r="F3337" s="2">
        <v>0.47356481481481483</v>
      </c>
      <c r="G3337">
        <v>9.18</v>
      </c>
      <c r="H3337">
        <v>15.11</v>
      </c>
      <c r="I3337">
        <v>1672</v>
      </c>
      <c r="J3337">
        <v>3336</v>
      </c>
      <c r="K3337" t="str">
        <f t="shared" si="156"/>
        <v>2022</v>
      </c>
      <c r="L3337" t="str">
        <f t="shared" si="157"/>
        <v>05</v>
      </c>
      <c r="M3337" t="str">
        <f t="shared" si="158"/>
        <v>2022-05</v>
      </c>
    </row>
    <row r="3338" spans="1:13" x14ac:dyDescent="0.3">
      <c r="A3338" t="s">
        <v>10</v>
      </c>
      <c r="B3338" s="1">
        <v>47118</v>
      </c>
      <c r="C3338">
        <v>50</v>
      </c>
      <c r="D3338" t="s">
        <v>13</v>
      </c>
      <c r="E3338" s="1">
        <v>44689</v>
      </c>
      <c r="F3338" s="2">
        <v>0.47356481481481483</v>
      </c>
      <c r="G3338">
        <v>9.18</v>
      </c>
      <c r="H3338">
        <v>15.11</v>
      </c>
      <c r="I3338">
        <v>1672</v>
      </c>
      <c r="J3338">
        <v>3337</v>
      </c>
      <c r="K3338" t="str">
        <f t="shared" si="156"/>
        <v>2022</v>
      </c>
      <c r="L3338" t="str">
        <f t="shared" si="157"/>
        <v>05</v>
      </c>
      <c r="M3338" t="str">
        <f t="shared" si="158"/>
        <v>2022-05</v>
      </c>
    </row>
    <row r="3339" spans="1:13" x14ac:dyDescent="0.3">
      <c r="A3339" t="s">
        <v>14</v>
      </c>
      <c r="B3339" s="1">
        <v>47848</v>
      </c>
      <c r="C3339">
        <v>20</v>
      </c>
      <c r="D3339" t="s">
        <v>16</v>
      </c>
      <c r="E3339" s="1">
        <v>44579</v>
      </c>
      <c r="F3339" s="2">
        <v>0.44780092592592591</v>
      </c>
      <c r="G3339">
        <v>8.7100000000000009</v>
      </c>
      <c r="H3339">
        <v>11.54</v>
      </c>
      <c r="I3339">
        <v>1673</v>
      </c>
      <c r="J3339">
        <v>3338</v>
      </c>
      <c r="K3339" t="str">
        <f t="shared" si="156"/>
        <v>2022</v>
      </c>
      <c r="L3339" t="str">
        <f t="shared" si="157"/>
        <v>01</v>
      </c>
      <c r="M3339" t="str">
        <f t="shared" si="158"/>
        <v>2022-01</v>
      </c>
    </row>
    <row r="3340" spans="1:13" x14ac:dyDescent="0.3">
      <c r="A3340" t="s">
        <v>14</v>
      </c>
      <c r="B3340" s="1">
        <v>47848</v>
      </c>
      <c r="C3340">
        <v>25</v>
      </c>
      <c r="D3340" t="s">
        <v>17</v>
      </c>
      <c r="E3340" s="1">
        <v>44579</v>
      </c>
      <c r="F3340" s="2">
        <v>0.44780092592592591</v>
      </c>
      <c r="G3340">
        <v>8.7100000000000009</v>
      </c>
      <c r="H3340">
        <v>11.54</v>
      </c>
      <c r="I3340">
        <v>1673</v>
      </c>
      <c r="J3340">
        <v>3339</v>
      </c>
      <c r="K3340" t="str">
        <f t="shared" si="156"/>
        <v>2022</v>
      </c>
      <c r="L3340" t="str">
        <f t="shared" si="157"/>
        <v>01</v>
      </c>
      <c r="M3340" t="str">
        <f t="shared" si="158"/>
        <v>2022-01</v>
      </c>
    </row>
    <row r="3341" spans="1:13" x14ac:dyDescent="0.3">
      <c r="A3341" t="s">
        <v>14</v>
      </c>
      <c r="B3341" s="1">
        <v>47848</v>
      </c>
      <c r="C3341">
        <v>10</v>
      </c>
      <c r="D3341" t="s">
        <v>15</v>
      </c>
      <c r="E3341" s="1">
        <v>44658</v>
      </c>
      <c r="F3341" s="2">
        <v>0.54186342592592596</v>
      </c>
      <c r="G3341">
        <v>6.19</v>
      </c>
      <c r="H3341">
        <v>6.84</v>
      </c>
      <c r="I3341">
        <v>1674</v>
      </c>
      <c r="J3341">
        <v>3340</v>
      </c>
      <c r="K3341" t="str">
        <f t="shared" si="156"/>
        <v>2022</v>
      </c>
      <c r="L3341" t="str">
        <f t="shared" si="157"/>
        <v>04</v>
      </c>
      <c r="M3341" t="str">
        <f t="shared" si="158"/>
        <v>2022-04</v>
      </c>
    </row>
    <row r="3342" spans="1:13" x14ac:dyDescent="0.3">
      <c r="A3342" t="s">
        <v>14</v>
      </c>
      <c r="B3342" s="1">
        <v>47848</v>
      </c>
      <c r="C3342">
        <v>25</v>
      </c>
      <c r="D3342" t="s">
        <v>17</v>
      </c>
      <c r="E3342" s="1">
        <v>44658</v>
      </c>
      <c r="F3342" s="2">
        <v>0.54186342592592596</v>
      </c>
      <c r="G3342">
        <v>6.19</v>
      </c>
      <c r="H3342">
        <v>6.84</v>
      </c>
      <c r="I3342">
        <v>1674</v>
      </c>
      <c r="J3342">
        <v>3341</v>
      </c>
      <c r="K3342" t="str">
        <f t="shared" si="156"/>
        <v>2022</v>
      </c>
      <c r="L3342" t="str">
        <f t="shared" si="157"/>
        <v>04</v>
      </c>
      <c r="M3342" t="str">
        <f t="shared" si="158"/>
        <v>2022-04</v>
      </c>
    </row>
    <row r="3343" spans="1:13" x14ac:dyDescent="0.3">
      <c r="A3343" t="s">
        <v>14</v>
      </c>
      <c r="B3343" s="1">
        <v>47848</v>
      </c>
      <c r="C3343">
        <v>20</v>
      </c>
      <c r="D3343" t="s">
        <v>16</v>
      </c>
      <c r="E3343" s="1">
        <v>44853</v>
      </c>
      <c r="F3343" s="2">
        <v>0.67436342592592602</v>
      </c>
      <c r="G3343">
        <v>6.6</v>
      </c>
      <c r="H3343">
        <v>12.57</v>
      </c>
      <c r="I3343">
        <v>1675</v>
      </c>
      <c r="J3343">
        <v>3342</v>
      </c>
      <c r="K3343" t="str">
        <f t="shared" si="156"/>
        <v>2022</v>
      </c>
      <c r="L3343" t="str">
        <f t="shared" si="157"/>
        <v>10</v>
      </c>
      <c r="M3343" t="str">
        <f t="shared" si="158"/>
        <v>2022-10</v>
      </c>
    </row>
    <row r="3344" spans="1:13" x14ac:dyDescent="0.3">
      <c r="A3344" t="s">
        <v>14</v>
      </c>
      <c r="B3344" s="1">
        <v>47848</v>
      </c>
      <c r="C3344">
        <v>25</v>
      </c>
      <c r="D3344" t="s">
        <v>17</v>
      </c>
      <c r="E3344" s="1">
        <v>44853</v>
      </c>
      <c r="F3344" s="2">
        <v>0.67436342592592602</v>
      </c>
      <c r="G3344">
        <v>6.6</v>
      </c>
      <c r="H3344">
        <v>12.57</v>
      </c>
      <c r="I3344">
        <v>1675</v>
      </c>
      <c r="J3344">
        <v>3343</v>
      </c>
      <c r="K3344" t="str">
        <f t="shared" si="156"/>
        <v>2022</v>
      </c>
      <c r="L3344" t="str">
        <f t="shared" si="157"/>
        <v>10</v>
      </c>
      <c r="M3344" t="str">
        <f t="shared" si="158"/>
        <v>2022-10</v>
      </c>
    </row>
    <row r="3345" spans="1:13" x14ac:dyDescent="0.3">
      <c r="A3345" t="s">
        <v>22</v>
      </c>
      <c r="B3345" s="1">
        <v>47299</v>
      </c>
      <c r="C3345">
        <v>20</v>
      </c>
      <c r="D3345" t="s">
        <v>16</v>
      </c>
      <c r="E3345" s="1">
        <v>44869</v>
      </c>
      <c r="F3345" s="2">
        <v>0.84030092592592587</v>
      </c>
      <c r="G3345">
        <v>10.56</v>
      </c>
      <c r="H3345">
        <v>9.4499999999999993</v>
      </c>
      <c r="I3345">
        <v>1676</v>
      </c>
      <c r="J3345">
        <v>3344</v>
      </c>
      <c r="K3345" t="str">
        <f t="shared" si="156"/>
        <v>2022</v>
      </c>
      <c r="L3345" t="str">
        <f t="shared" si="157"/>
        <v>11</v>
      </c>
      <c r="M3345" t="str">
        <f t="shared" si="158"/>
        <v>2022-11</v>
      </c>
    </row>
    <row r="3346" spans="1:13" x14ac:dyDescent="0.3">
      <c r="A3346" t="s">
        <v>18</v>
      </c>
      <c r="B3346" t="s">
        <v>19</v>
      </c>
      <c r="C3346">
        <v>0</v>
      </c>
      <c r="D3346" t="s">
        <v>11</v>
      </c>
      <c r="E3346" s="1">
        <v>44758</v>
      </c>
      <c r="F3346" s="2">
        <v>0.57645833333333341</v>
      </c>
      <c r="G3346">
        <v>7.25</v>
      </c>
      <c r="H3346">
        <v>7.61</v>
      </c>
      <c r="I3346">
        <v>1677</v>
      </c>
      <c r="J3346">
        <v>3345</v>
      </c>
      <c r="K3346" t="str">
        <f t="shared" si="156"/>
        <v>2022</v>
      </c>
      <c r="L3346" t="str">
        <f t="shared" si="157"/>
        <v>07</v>
      </c>
      <c r="M3346" t="str">
        <f t="shared" si="158"/>
        <v>2022-07</v>
      </c>
    </row>
    <row r="3347" spans="1:13" x14ac:dyDescent="0.3">
      <c r="A3347" t="s">
        <v>18</v>
      </c>
      <c r="B3347" t="s">
        <v>19</v>
      </c>
      <c r="C3347">
        <v>25</v>
      </c>
      <c r="D3347" t="s">
        <v>17</v>
      </c>
      <c r="E3347" s="1">
        <v>44758</v>
      </c>
      <c r="F3347" s="2">
        <v>0.57645833333333341</v>
      </c>
      <c r="G3347">
        <v>7.25</v>
      </c>
      <c r="H3347">
        <v>7.61</v>
      </c>
      <c r="I3347">
        <v>1677</v>
      </c>
      <c r="J3347">
        <v>3346</v>
      </c>
      <c r="K3347" t="str">
        <f t="shared" si="156"/>
        <v>2022</v>
      </c>
      <c r="L3347" t="str">
        <f t="shared" si="157"/>
        <v>07</v>
      </c>
      <c r="M3347" t="str">
        <f t="shared" si="158"/>
        <v>2022-07</v>
      </c>
    </row>
    <row r="3348" spans="1:13" x14ac:dyDescent="0.3">
      <c r="A3348" t="s">
        <v>14</v>
      </c>
      <c r="B3348" s="1">
        <v>47848</v>
      </c>
      <c r="C3348">
        <v>10</v>
      </c>
      <c r="D3348" t="s">
        <v>15</v>
      </c>
      <c r="E3348" s="1">
        <v>44811</v>
      </c>
      <c r="F3348" s="2">
        <v>0.48626157407407411</v>
      </c>
      <c r="G3348">
        <v>6.65</v>
      </c>
      <c r="H3348">
        <v>9.01</v>
      </c>
      <c r="I3348">
        <v>1678</v>
      </c>
      <c r="J3348">
        <v>3347</v>
      </c>
      <c r="K3348" t="str">
        <f t="shared" si="156"/>
        <v>2022</v>
      </c>
      <c r="L3348" t="str">
        <f t="shared" si="157"/>
        <v>09</v>
      </c>
      <c r="M3348" t="str">
        <f t="shared" si="158"/>
        <v>2022-09</v>
      </c>
    </row>
    <row r="3349" spans="1:13" x14ac:dyDescent="0.3">
      <c r="A3349" t="s">
        <v>14</v>
      </c>
      <c r="B3349" s="1">
        <v>47848</v>
      </c>
      <c r="C3349">
        <v>25</v>
      </c>
      <c r="D3349" t="s">
        <v>17</v>
      </c>
      <c r="E3349" s="1">
        <v>44811</v>
      </c>
      <c r="F3349" s="2">
        <v>0.48626157407407411</v>
      </c>
      <c r="G3349">
        <v>6.65</v>
      </c>
      <c r="H3349">
        <v>9.01</v>
      </c>
      <c r="I3349">
        <v>1678</v>
      </c>
      <c r="J3349">
        <v>3348</v>
      </c>
      <c r="K3349" t="str">
        <f t="shared" si="156"/>
        <v>2022</v>
      </c>
      <c r="L3349" t="str">
        <f t="shared" si="157"/>
        <v>09</v>
      </c>
      <c r="M3349" t="str">
        <f t="shared" si="158"/>
        <v>2022-09</v>
      </c>
    </row>
    <row r="3350" spans="1:13" x14ac:dyDescent="0.3">
      <c r="A3350" t="s">
        <v>22</v>
      </c>
      <c r="B3350" s="1">
        <v>47299</v>
      </c>
      <c r="C3350">
        <v>0</v>
      </c>
      <c r="D3350" t="s">
        <v>11</v>
      </c>
      <c r="E3350" s="1">
        <v>44802</v>
      </c>
      <c r="F3350" s="2">
        <v>0.46069444444444446</v>
      </c>
      <c r="G3350">
        <v>11.39</v>
      </c>
      <c r="H3350">
        <v>8.84</v>
      </c>
      <c r="I3350">
        <v>1679</v>
      </c>
      <c r="J3350">
        <v>3349</v>
      </c>
      <c r="K3350" t="str">
        <f t="shared" si="156"/>
        <v>2022</v>
      </c>
      <c r="L3350" t="str">
        <f t="shared" si="157"/>
        <v>08</v>
      </c>
      <c r="M3350" t="str">
        <f t="shared" si="158"/>
        <v>2022-08</v>
      </c>
    </row>
    <row r="3351" spans="1:13" x14ac:dyDescent="0.3">
      <c r="A3351" t="s">
        <v>22</v>
      </c>
      <c r="B3351" s="1">
        <v>47299</v>
      </c>
      <c r="C3351">
        <v>40</v>
      </c>
      <c r="D3351" t="s">
        <v>12</v>
      </c>
      <c r="E3351" s="1">
        <v>44802</v>
      </c>
      <c r="F3351" s="2">
        <v>0.46069444444444446</v>
      </c>
      <c r="G3351">
        <v>11.39</v>
      </c>
      <c r="H3351">
        <v>8.84</v>
      </c>
      <c r="I3351">
        <v>1679</v>
      </c>
      <c r="J3351">
        <v>3350</v>
      </c>
      <c r="K3351" t="str">
        <f t="shared" si="156"/>
        <v>2022</v>
      </c>
      <c r="L3351" t="str">
        <f t="shared" si="157"/>
        <v>08</v>
      </c>
      <c r="M3351" t="str">
        <f t="shared" si="158"/>
        <v>2022-08</v>
      </c>
    </row>
    <row r="3352" spans="1:13" x14ac:dyDescent="0.3">
      <c r="A3352" t="s">
        <v>22</v>
      </c>
      <c r="B3352" s="1">
        <v>47299</v>
      </c>
      <c r="C3352">
        <v>80</v>
      </c>
      <c r="D3352" t="s">
        <v>20</v>
      </c>
      <c r="E3352" s="1">
        <v>44802</v>
      </c>
      <c r="F3352" s="2">
        <v>0.46069444444444446</v>
      </c>
      <c r="G3352">
        <v>11.39</v>
      </c>
      <c r="H3352">
        <v>8.84</v>
      </c>
      <c r="I3352">
        <v>1679</v>
      </c>
      <c r="J3352">
        <v>3351</v>
      </c>
      <c r="K3352" t="str">
        <f t="shared" si="156"/>
        <v>2022</v>
      </c>
      <c r="L3352" t="str">
        <f t="shared" si="157"/>
        <v>08</v>
      </c>
      <c r="M3352" t="str">
        <f t="shared" si="158"/>
        <v>2022-08</v>
      </c>
    </row>
    <row r="3353" spans="1:13" x14ac:dyDescent="0.3">
      <c r="A3353" t="s">
        <v>22</v>
      </c>
      <c r="B3353" s="1">
        <v>47299</v>
      </c>
      <c r="C3353">
        <v>10</v>
      </c>
      <c r="D3353" t="s">
        <v>15</v>
      </c>
      <c r="E3353" s="1">
        <v>44870</v>
      </c>
      <c r="F3353" s="2">
        <v>0.33818287037037037</v>
      </c>
      <c r="G3353">
        <v>10.5</v>
      </c>
      <c r="H3353">
        <v>7.28</v>
      </c>
      <c r="I3353">
        <v>1680</v>
      </c>
      <c r="J3353">
        <v>3352</v>
      </c>
      <c r="K3353" t="str">
        <f t="shared" si="156"/>
        <v>2022</v>
      </c>
      <c r="L3353" t="str">
        <f t="shared" si="157"/>
        <v>11</v>
      </c>
      <c r="M3353" t="str">
        <f t="shared" si="158"/>
        <v>2022-11</v>
      </c>
    </row>
    <row r="3354" spans="1:13" x14ac:dyDescent="0.3">
      <c r="A3354" t="s">
        <v>22</v>
      </c>
      <c r="B3354" s="1">
        <v>47299</v>
      </c>
      <c r="C3354">
        <v>25</v>
      </c>
      <c r="D3354" t="s">
        <v>17</v>
      </c>
      <c r="E3354" s="1">
        <v>44870</v>
      </c>
      <c r="F3354" s="2">
        <v>0.33818287037037037</v>
      </c>
      <c r="G3354">
        <v>10.5</v>
      </c>
      <c r="H3354">
        <v>7.28</v>
      </c>
      <c r="I3354">
        <v>1680</v>
      </c>
      <c r="J3354">
        <v>3353</v>
      </c>
      <c r="K3354" t="str">
        <f t="shared" si="156"/>
        <v>2022</v>
      </c>
      <c r="L3354" t="str">
        <f t="shared" si="157"/>
        <v>11</v>
      </c>
      <c r="M3354" t="str">
        <f t="shared" si="158"/>
        <v>2022-11</v>
      </c>
    </row>
    <row r="3355" spans="1:13" x14ac:dyDescent="0.3">
      <c r="A3355" t="s">
        <v>22</v>
      </c>
      <c r="B3355" s="1">
        <v>47299</v>
      </c>
      <c r="C3355">
        <v>50</v>
      </c>
      <c r="D3355" t="s">
        <v>13</v>
      </c>
      <c r="E3355" s="1">
        <v>44870</v>
      </c>
      <c r="F3355" s="2">
        <v>0.33818287037037037</v>
      </c>
      <c r="G3355">
        <v>10.5</v>
      </c>
      <c r="H3355">
        <v>7.28</v>
      </c>
      <c r="I3355">
        <v>1680</v>
      </c>
      <c r="J3355">
        <v>3354</v>
      </c>
      <c r="K3355" t="str">
        <f t="shared" si="156"/>
        <v>2022</v>
      </c>
      <c r="L3355" t="str">
        <f t="shared" si="157"/>
        <v>11</v>
      </c>
      <c r="M3355" t="str">
        <f t="shared" si="158"/>
        <v>2022-11</v>
      </c>
    </row>
    <row r="3356" spans="1:13" x14ac:dyDescent="0.3">
      <c r="A3356" t="s">
        <v>22</v>
      </c>
      <c r="B3356" s="1">
        <v>47299</v>
      </c>
      <c r="C3356">
        <v>10</v>
      </c>
      <c r="D3356" t="s">
        <v>15</v>
      </c>
      <c r="E3356" s="1">
        <v>44907</v>
      </c>
      <c r="F3356" s="2">
        <v>0.87172453703703701</v>
      </c>
      <c r="G3356">
        <v>10.59</v>
      </c>
      <c r="H3356">
        <v>8.3000000000000007</v>
      </c>
      <c r="I3356">
        <v>1681</v>
      </c>
      <c r="J3356">
        <v>3355</v>
      </c>
      <c r="K3356" t="str">
        <f t="shared" si="156"/>
        <v>2022</v>
      </c>
      <c r="L3356" t="str">
        <f t="shared" si="157"/>
        <v>12</v>
      </c>
      <c r="M3356" t="str">
        <f t="shared" si="158"/>
        <v>2022-12</v>
      </c>
    </row>
    <row r="3357" spans="1:13" x14ac:dyDescent="0.3">
      <c r="A3357" t="s">
        <v>22</v>
      </c>
      <c r="B3357" s="1">
        <v>47299</v>
      </c>
      <c r="C3357">
        <v>40</v>
      </c>
      <c r="D3357" t="s">
        <v>12</v>
      </c>
      <c r="E3357" s="1">
        <v>44907</v>
      </c>
      <c r="F3357" s="2">
        <v>0.87172453703703701</v>
      </c>
      <c r="G3357">
        <v>10.59</v>
      </c>
      <c r="H3357">
        <v>8.3000000000000007</v>
      </c>
      <c r="I3357">
        <v>1681</v>
      </c>
      <c r="J3357">
        <v>3356</v>
      </c>
      <c r="K3357" t="str">
        <f t="shared" si="156"/>
        <v>2022</v>
      </c>
      <c r="L3357" t="str">
        <f t="shared" si="157"/>
        <v>12</v>
      </c>
      <c r="M3357" t="str">
        <f t="shared" si="158"/>
        <v>2022-12</v>
      </c>
    </row>
    <row r="3358" spans="1:13" x14ac:dyDescent="0.3">
      <c r="A3358" t="s">
        <v>22</v>
      </c>
      <c r="B3358" s="1">
        <v>47299</v>
      </c>
      <c r="C3358">
        <v>80</v>
      </c>
      <c r="D3358" t="s">
        <v>20</v>
      </c>
      <c r="E3358" s="1">
        <v>44907</v>
      </c>
      <c r="F3358" s="2">
        <v>0.87172453703703701</v>
      </c>
      <c r="G3358">
        <v>10.59</v>
      </c>
      <c r="H3358">
        <v>8.3000000000000007</v>
      </c>
      <c r="I3358">
        <v>1681</v>
      </c>
      <c r="J3358">
        <v>3357</v>
      </c>
      <c r="K3358" t="str">
        <f t="shared" si="156"/>
        <v>2022</v>
      </c>
      <c r="L3358" t="str">
        <f t="shared" si="157"/>
        <v>12</v>
      </c>
      <c r="M3358" t="str">
        <f t="shared" si="158"/>
        <v>2022-12</v>
      </c>
    </row>
    <row r="3359" spans="1:13" x14ac:dyDescent="0.3">
      <c r="A3359" t="s">
        <v>14</v>
      </c>
      <c r="B3359" s="1">
        <v>47848</v>
      </c>
      <c r="C3359">
        <v>10</v>
      </c>
      <c r="D3359" t="s">
        <v>15</v>
      </c>
      <c r="E3359" s="1">
        <v>44778</v>
      </c>
      <c r="F3359" s="2">
        <v>0.78635416666666658</v>
      </c>
      <c r="G3359">
        <v>7.87</v>
      </c>
      <c r="H3359">
        <v>14.63</v>
      </c>
      <c r="I3359">
        <v>1682</v>
      </c>
      <c r="J3359">
        <v>3358</v>
      </c>
      <c r="K3359" t="str">
        <f t="shared" si="156"/>
        <v>2022</v>
      </c>
      <c r="L3359" t="str">
        <f t="shared" si="157"/>
        <v>08</v>
      </c>
      <c r="M3359" t="str">
        <f t="shared" si="158"/>
        <v>2022-08</v>
      </c>
    </row>
    <row r="3360" spans="1:13" x14ac:dyDescent="0.3">
      <c r="A3360" t="s">
        <v>14</v>
      </c>
      <c r="B3360" s="1">
        <v>47848</v>
      </c>
      <c r="C3360">
        <v>25</v>
      </c>
      <c r="D3360" t="s">
        <v>17</v>
      </c>
      <c r="E3360" s="1">
        <v>44778</v>
      </c>
      <c r="F3360" s="2">
        <v>0.78635416666666658</v>
      </c>
      <c r="G3360">
        <v>7.87</v>
      </c>
      <c r="H3360">
        <v>14.63</v>
      </c>
      <c r="I3360">
        <v>1682</v>
      </c>
      <c r="J3360">
        <v>3359</v>
      </c>
      <c r="K3360" t="str">
        <f t="shared" si="156"/>
        <v>2022</v>
      </c>
      <c r="L3360" t="str">
        <f t="shared" si="157"/>
        <v>08</v>
      </c>
      <c r="M3360" t="str">
        <f t="shared" si="158"/>
        <v>2022-08</v>
      </c>
    </row>
    <row r="3361" spans="1:13" x14ac:dyDescent="0.3">
      <c r="A3361" t="s">
        <v>14</v>
      </c>
      <c r="B3361" s="1">
        <v>47848</v>
      </c>
      <c r="C3361">
        <v>80</v>
      </c>
      <c r="D3361" t="s">
        <v>20</v>
      </c>
      <c r="E3361" s="1">
        <v>44778</v>
      </c>
      <c r="F3361" s="2">
        <v>0.78635416666666658</v>
      </c>
      <c r="G3361">
        <v>7.87</v>
      </c>
      <c r="H3361">
        <v>14.63</v>
      </c>
      <c r="I3361">
        <v>1682</v>
      </c>
      <c r="J3361">
        <v>3360</v>
      </c>
      <c r="K3361" t="str">
        <f t="shared" si="156"/>
        <v>2022</v>
      </c>
      <c r="L3361" t="str">
        <f t="shared" si="157"/>
        <v>08</v>
      </c>
      <c r="M3361" t="str">
        <f t="shared" si="158"/>
        <v>2022-08</v>
      </c>
    </row>
    <row r="3362" spans="1:13" x14ac:dyDescent="0.3">
      <c r="A3362" t="s">
        <v>22</v>
      </c>
      <c r="B3362" s="1">
        <v>47299</v>
      </c>
      <c r="C3362">
        <v>0</v>
      </c>
      <c r="D3362" t="s">
        <v>11</v>
      </c>
      <c r="E3362" s="1">
        <v>44832</v>
      </c>
      <c r="F3362" s="2">
        <v>0.55084490740740744</v>
      </c>
      <c r="G3362">
        <v>7.74</v>
      </c>
      <c r="H3362">
        <v>6.57</v>
      </c>
      <c r="I3362">
        <v>1683</v>
      </c>
      <c r="J3362">
        <v>3361</v>
      </c>
      <c r="K3362" t="str">
        <f t="shared" si="156"/>
        <v>2022</v>
      </c>
      <c r="L3362" t="str">
        <f t="shared" si="157"/>
        <v>09</v>
      </c>
      <c r="M3362" t="str">
        <f t="shared" si="158"/>
        <v>2022-09</v>
      </c>
    </row>
    <row r="3363" spans="1:13" x14ac:dyDescent="0.3">
      <c r="A3363" t="s">
        <v>14</v>
      </c>
      <c r="B3363" s="1">
        <v>47848</v>
      </c>
      <c r="C3363">
        <v>10</v>
      </c>
      <c r="D3363" t="s">
        <v>15</v>
      </c>
      <c r="E3363" s="1">
        <v>44855</v>
      </c>
      <c r="F3363" s="2">
        <v>0.44640046296296299</v>
      </c>
      <c r="G3363">
        <v>5.92</v>
      </c>
      <c r="H3363">
        <v>11.71</v>
      </c>
      <c r="I3363">
        <v>1684</v>
      </c>
      <c r="J3363">
        <v>3362</v>
      </c>
      <c r="K3363" t="str">
        <f t="shared" si="156"/>
        <v>2022</v>
      </c>
      <c r="L3363" t="str">
        <f t="shared" si="157"/>
        <v>10</v>
      </c>
      <c r="M3363" t="str">
        <f t="shared" si="158"/>
        <v>2022-10</v>
      </c>
    </row>
    <row r="3364" spans="1:13" x14ac:dyDescent="0.3">
      <c r="A3364" t="s">
        <v>14</v>
      </c>
      <c r="B3364" s="1">
        <v>47848</v>
      </c>
      <c r="C3364">
        <v>0</v>
      </c>
      <c r="D3364" t="s">
        <v>11</v>
      </c>
      <c r="E3364" s="1">
        <v>44828</v>
      </c>
      <c r="F3364" s="2">
        <v>0.78229166666666661</v>
      </c>
      <c r="G3364">
        <v>8.01</v>
      </c>
      <c r="H3364">
        <v>5.67</v>
      </c>
      <c r="I3364">
        <v>1685</v>
      </c>
      <c r="J3364">
        <v>3363</v>
      </c>
      <c r="K3364" t="str">
        <f t="shared" si="156"/>
        <v>2022</v>
      </c>
      <c r="L3364" t="str">
        <f t="shared" si="157"/>
        <v>09</v>
      </c>
      <c r="M3364" t="str">
        <f t="shared" si="158"/>
        <v>2022-09</v>
      </c>
    </row>
    <row r="3365" spans="1:13" x14ac:dyDescent="0.3">
      <c r="A3365" t="s">
        <v>14</v>
      </c>
      <c r="B3365" s="1">
        <v>47848</v>
      </c>
      <c r="C3365">
        <v>25</v>
      </c>
      <c r="D3365" t="s">
        <v>17</v>
      </c>
      <c r="E3365" s="1">
        <v>44828</v>
      </c>
      <c r="F3365" s="2">
        <v>0.78229166666666661</v>
      </c>
      <c r="G3365">
        <v>8.01</v>
      </c>
      <c r="H3365">
        <v>5.67</v>
      </c>
      <c r="I3365">
        <v>1685</v>
      </c>
      <c r="J3365">
        <v>3364</v>
      </c>
      <c r="K3365" t="str">
        <f t="shared" si="156"/>
        <v>2022</v>
      </c>
      <c r="L3365" t="str">
        <f t="shared" si="157"/>
        <v>09</v>
      </c>
      <c r="M3365" t="str">
        <f t="shared" si="158"/>
        <v>2022-09</v>
      </c>
    </row>
    <row r="3366" spans="1:13" x14ac:dyDescent="0.3">
      <c r="A3366" t="s">
        <v>21</v>
      </c>
      <c r="B3366" t="s">
        <v>19</v>
      </c>
      <c r="C3366">
        <v>0</v>
      </c>
      <c r="D3366" t="s">
        <v>11</v>
      </c>
      <c r="E3366" s="1">
        <v>44901</v>
      </c>
      <c r="F3366" s="2">
        <v>0.78592592592592592</v>
      </c>
      <c r="G3366">
        <v>16.14</v>
      </c>
      <c r="H3366">
        <v>4.97</v>
      </c>
      <c r="I3366">
        <v>1686</v>
      </c>
      <c r="J3366">
        <v>3365</v>
      </c>
      <c r="K3366" t="str">
        <f t="shared" si="156"/>
        <v>2022</v>
      </c>
      <c r="L3366" t="str">
        <f t="shared" si="157"/>
        <v>12</v>
      </c>
      <c r="M3366" t="str">
        <f t="shared" si="158"/>
        <v>2022-12</v>
      </c>
    </row>
    <row r="3367" spans="1:13" x14ac:dyDescent="0.3">
      <c r="A3367" t="s">
        <v>21</v>
      </c>
      <c r="B3367" t="s">
        <v>19</v>
      </c>
      <c r="C3367">
        <v>40</v>
      </c>
      <c r="D3367" t="s">
        <v>12</v>
      </c>
      <c r="E3367" s="1">
        <v>44901</v>
      </c>
      <c r="F3367" s="2">
        <v>0.78592592592592592</v>
      </c>
      <c r="G3367">
        <v>16.14</v>
      </c>
      <c r="H3367">
        <v>4.97</v>
      </c>
      <c r="I3367">
        <v>1686</v>
      </c>
      <c r="J3367">
        <v>3366</v>
      </c>
      <c r="K3367" t="str">
        <f t="shared" si="156"/>
        <v>2022</v>
      </c>
      <c r="L3367" t="str">
        <f t="shared" si="157"/>
        <v>12</v>
      </c>
      <c r="M3367" t="str">
        <f t="shared" si="158"/>
        <v>2022-12</v>
      </c>
    </row>
    <row r="3368" spans="1:13" x14ac:dyDescent="0.3">
      <c r="A3368" t="s">
        <v>14</v>
      </c>
      <c r="B3368" s="1">
        <v>47848</v>
      </c>
      <c r="C3368">
        <v>10</v>
      </c>
      <c r="D3368" t="s">
        <v>15</v>
      </c>
      <c r="E3368" s="1">
        <v>44704</v>
      </c>
      <c r="F3368" s="2">
        <v>0.43579861111111112</v>
      </c>
      <c r="G3368">
        <v>7.52</v>
      </c>
      <c r="H3368">
        <v>5.96</v>
      </c>
      <c r="I3368">
        <v>1687</v>
      </c>
      <c r="J3368">
        <v>3367</v>
      </c>
      <c r="K3368" t="str">
        <f t="shared" si="156"/>
        <v>2022</v>
      </c>
      <c r="L3368" t="str">
        <f t="shared" si="157"/>
        <v>05</v>
      </c>
      <c r="M3368" t="str">
        <f t="shared" si="158"/>
        <v>2022-05</v>
      </c>
    </row>
    <row r="3369" spans="1:13" x14ac:dyDescent="0.3">
      <c r="A3369" t="s">
        <v>21</v>
      </c>
      <c r="B3369" t="s">
        <v>19</v>
      </c>
      <c r="C3369">
        <v>20</v>
      </c>
      <c r="D3369" t="s">
        <v>16</v>
      </c>
      <c r="E3369" s="1">
        <v>44715</v>
      </c>
      <c r="F3369" s="2">
        <v>0.70457175925925919</v>
      </c>
      <c r="G3369">
        <v>13.51</v>
      </c>
      <c r="H3369">
        <v>8.98</v>
      </c>
      <c r="I3369">
        <v>1688</v>
      </c>
      <c r="J3369">
        <v>3368</v>
      </c>
      <c r="K3369" t="str">
        <f t="shared" si="156"/>
        <v>2022</v>
      </c>
      <c r="L3369" t="str">
        <f t="shared" si="157"/>
        <v>06</v>
      </c>
      <c r="M3369" t="str">
        <f t="shared" si="158"/>
        <v>2022-06</v>
      </c>
    </row>
    <row r="3370" spans="1:13" x14ac:dyDescent="0.3">
      <c r="A3370" t="s">
        <v>21</v>
      </c>
      <c r="B3370" t="s">
        <v>19</v>
      </c>
      <c r="C3370">
        <v>40</v>
      </c>
      <c r="D3370" t="s">
        <v>12</v>
      </c>
      <c r="E3370" s="1">
        <v>44715</v>
      </c>
      <c r="F3370" s="2">
        <v>0.70457175925925919</v>
      </c>
      <c r="G3370">
        <v>13.51</v>
      </c>
      <c r="H3370">
        <v>8.98</v>
      </c>
      <c r="I3370">
        <v>1688</v>
      </c>
      <c r="J3370">
        <v>3369</v>
      </c>
      <c r="K3370" t="str">
        <f t="shared" si="156"/>
        <v>2022</v>
      </c>
      <c r="L3370" t="str">
        <f t="shared" si="157"/>
        <v>06</v>
      </c>
      <c r="M3370" t="str">
        <f t="shared" si="158"/>
        <v>2022-06</v>
      </c>
    </row>
    <row r="3371" spans="1:13" x14ac:dyDescent="0.3">
      <c r="A3371" t="s">
        <v>21</v>
      </c>
      <c r="B3371" t="s">
        <v>19</v>
      </c>
      <c r="C3371">
        <v>50</v>
      </c>
      <c r="D3371" t="s">
        <v>13</v>
      </c>
      <c r="E3371" s="1">
        <v>44715</v>
      </c>
      <c r="F3371" s="2">
        <v>0.70457175925925919</v>
      </c>
      <c r="G3371">
        <v>13.51</v>
      </c>
      <c r="H3371">
        <v>8.98</v>
      </c>
      <c r="I3371">
        <v>1688</v>
      </c>
      <c r="J3371">
        <v>3370</v>
      </c>
      <c r="K3371" t="str">
        <f t="shared" si="156"/>
        <v>2022</v>
      </c>
      <c r="L3371" t="str">
        <f t="shared" si="157"/>
        <v>06</v>
      </c>
      <c r="M3371" t="str">
        <f t="shared" si="158"/>
        <v>2022-06</v>
      </c>
    </row>
    <row r="3372" spans="1:13" x14ac:dyDescent="0.3">
      <c r="A3372" t="s">
        <v>10</v>
      </c>
      <c r="B3372" s="1">
        <v>47118</v>
      </c>
      <c r="C3372">
        <v>10</v>
      </c>
      <c r="D3372" t="s">
        <v>15</v>
      </c>
      <c r="E3372" s="1">
        <v>44724</v>
      </c>
      <c r="F3372" s="2">
        <v>0.52923611111111113</v>
      </c>
      <c r="G3372">
        <v>6.61</v>
      </c>
      <c r="H3372">
        <v>9.07</v>
      </c>
      <c r="I3372">
        <v>1689</v>
      </c>
      <c r="J3372">
        <v>3371</v>
      </c>
      <c r="K3372" t="str">
        <f t="shared" si="156"/>
        <v>2022</v>
      </c>
      <c r="L3372" t="str">
        <f t="shared" si="157"/>
        <v>06</v>
      </c>
      <c r="M3372" t="str">
        <f t="shared" si="158"/>
        <v>2022-06</v>
      </c>
    </row>
    <row r="3373" spans="1:13" x14ac:dyDescent="0.3">
      <c r="A3373" t="s">
        <v>10</v>
      </c>
      <c r="B3373" s="1">
        <v>47118</v>
      </c>
      <c r="C3373">
        <v>10</v>
      </c>
      <c r="D3373" t="s">
        <v>15</v>
      </c>
      <c r="E3373" s="1">
        <v>44644</v>
      </c>
      <c r="F3373" s="2">
        <v>0.51506944444444447</v>
      </c>
      <c r="G3373">
        <v>8.9</v>
      </c>
      <c r="H3373">
        <v>10.11</v>
      </c>
      <c r="I3373">
        <v>1690</v>
      </c>
      <c r="J3373">
        <v>3372</v>
      </c>
      <c r="K3373" t="str">
        <f t="shared" si="156"/>
        <v>2022</v>
      </c>
      <c r="L3373" t="str">
        <f t="shared" si="157"/>
        <v>03</v>
      </c>
      <c r="M3373" t="str">
        <f t="shared" si="158"/>
        <v>2022-03</v>
      </c>
    </row>
    <row r="3374" spans="1:13" x14ac:dyDescent="0.3">
      <c r="A3374" t="s">
        <v>10</v>
      </c>
      <c r="B3374" s="1">
        <v>47118</v>
      </c>
      <c r="C3374">
        <v>25</v>
      </c>
      <c r="D3374" t="s">
        <v>17</v>
      </c>
      <c r="E3374" s="1">
        <v>44644</v>
      </c>
      <c r="F3374" s="2">
        <v>0.51506944444444447</v>
      </c>
      <c r="G3374">
        <v>8.9</v>
      </c>
      <c r="H3374">
        <v>10.11</v>
      </c>
      <c r="I3374">
        <v>1690</v>
      </c>
      <c r="J3374">
        <v>3373</v>
      </c>
      <c r="K3374" t="str">
        <f t="shared" si="156"/>
        <v>2022</v>
      </c>
      <c r="L3374" t="str">
        <f t="shared" si="157"/>
        <v>03</v>
      </c>
      <c r="M3374" t="str">
        <f t="shared" si="158"/>
        <v>2022-03</v>
      </c>
    </row>
    <row r="3375" spans="1:13" x14ac:dyDescent="0.3">
      <c r="A3375" t="s">
        <v>10</v>
      </c>
      <c r="B3375" s="1">
        <v>47118</v>
      </c>
      <c r="C3375">
        <v>80</v>
      </c>
      <c r="D3375" t="s">
        <v>20</v>
      </c>
      <c r="E3375" s="1">
        <v>44644</v>
      </c>
      <c r="F3375" s="2">
        <v>0.51506944444444447</v>
      </c>
      <c r="G3375">
        <v>8.9</v>
      </c>
      <c r="H3375">
        <v>10.11</v>
      </c>
      <c r="I3375">
        <v>1690</v>
      </c>
      <c r="J3375">
        <v>3374</v>
      </c>
      <c r="K3375" t="str">
        <f t="shared" si="156"/>
        <v>2022</v>
      </c>
      <c r="L3375" t="str">
        <f t="shared" si="157"/>
        <v>03</v>
      </c>
      <c r="M3375" t="str">
        <f t="shared" si="158"/>
        <v>2022-03</v>
      </c>
    </row>
    <row r="3376" spans="1:13" x14ac:dyDescent="0.3">
      <c r="A3376" t="s">
        <v>10</v>
      </c>
      <c r="B3376" s="1">
        <v>47118</v>
      </c>
      <c r="C3376">
        <v>0</v>
      </c>
      <c r="D3376" t="s">
        <v>11</v>
      </c>
      <c r="E3376" s="1">
        <v>44674</v>
      </c>
      <c r="F3376" s="2">
        <v>0.56666666666666665</v>
      </c>
      <c r="G3376">
        <v>12.16</v>
      </c>
      <c r="H3376">
        <v>21.98</v>
      </c>
      <c r="I3376">
        <v>1691</v>
      </c>
      <c r="J3376">
        <v>3375</v>
      </c>
      <c r="K3376" t="str">
        <f t="shared" si="156"/>
        <v>2022</v>
      </c>
      <c r="L3376" t="str">
        <f t="shared" si="157"/>
        <v>04</v>
      </c>
      <c r="M3376" t="str">
        <f t="shared" si="158"/>
        <v>2022-04</v>
      </c>
    </row>
    <row r="3377" spans="1:13" x14ac:dyDescent="0.3">
      <c r="A3377" t="s">
        <v>10</v>
      </c>
      <c r="B3377" s="1">
        <v>47118</v>
      </c>
      <c r="C3377">
        <v>25</v>
      </c>
      <c r="D3377" t="s">
        <v>17</v>
      </c>
      <c r="E3377" s="1">
        <v>44674</v>
      </c>
      <c r="F3377" s="2">
        <v>0.56666666666666665</v>
      </c>
      <c r="G3377">
        <v>12.16</v>
      </c>
      <c r="H3377">
        <v>21.98</v>
      </c>
      <c r="I3377">
        <v>1691</v>
      </c>
      <c r="J3377">
        <v>3376</v>
      </c>
      <c r="K3377" t="str">
        <f t="shared" si="156"/>
        <v>2022</v>
      </c>
      <c r="L3377" t="str">
        <f t="shared" si="157"/>
        <v>04</v>
      </c>
      <c r="M3377" t="str">
        <f t="shared" si="158"/>
        <v>2022-04</v>
      </c>
    </row>
    <row r="3378" spans="1:13" x14ac:dyDescent="0.3">
      <c r="A3378" t="s">
        <v>10</v>
      </c>
      <c r="B3378" s="1">
        <v>47118</v>
      </c>
      <c r="C3378">
        <v>80</v>
      </c>
      <c r="D3378" t="s">
        <v>20</v>
      </c>
      <c r="E3378" s="1">
        <v>44674</v>
      </c>
      <c r="F3378" s="2">
        <v>0.56666666666666665</v>
      </c>
      <c r="G3378">
        <v>12.16</v>
      </c>
      <c r="H3378">
        <v>21.98</v>
      </c>
      <c r="I3378">
        <v>1691</v>
      </c>
      <c r="J3378">
        <v>3377</v>
      </c>
      <c r="K3378" t="str">
        <f t="shared" si="156"/>
        <v>2022</v>
      </c>
      <c r="L3378" t="str">
        <f t="shared" si="157"/>
        <v>04</v>
      </c>
      <c r="M3378" t="str">
        <f t="shared" si="158"/>
        <v>2022-04</v>
      </c>
    </row>
    <row r="3379" spans="1:13" x14ac:dyDescent="0.3">
      <c r="A3379" t="s">
        <v>10</v>
      </c>
      <c r="B3379" s="1">
        <v>47118</v>
      </c>
      <c r="C3379">
        <v>10</v>
      </c>
      <c r="D3379" t="s">
        <v>15</v>
      </c>
      <c r="E3379" s="1">
        <v>44630</v>
      </c>
      <c r="F3379" s="2">
        <v>0.80133101851851851</v>
      </c>
      <c r="G3379">
        <v>9.64</v>
      </c>
      <c r="H3379">
        <v>5.94</v>
      </c>
      <c r="I3379">
        <v>1692</v>
      </c>
      <c r="J3379">
        <v>3378</v>
      </c>
      <c r="K3379" t="str">
        <f t="shared" si="156"/>
        <v>2022</v>
      </c>
      <c r="L3379" t="str">
        <f t="shared" si="157"/>
        <v>03</v>
      </c>
      <c r="M3379" t="str">
        <f t="shared" si="158"/>
        <v>2022-03</v>
      </c>
    </row>
    <row r="3380" spans="1:13" x14ac:dyDescent="0.3">
      <c r="A3380" t="s">
        <v>10</v>
      </c>
      <c r="B3380" s="1">
        <v>47118</v>
      </c>
      <c r="C3380">
        <v>20</v>
      </c>
      <c r="D3380" t="s">
        <v>16</v>
      </c>
      <c r="E3380" s="1">
        <v>44676</v>
      </c>
      <c r="F3380" s="2">
        <v>0.48494212962962963</v>
      </c>
      <c r="G3380">
        <v>8.15</v>
      </c>
      <c r="H3380">
        <v>6.62</v>
      </c>
      <c r="I3380">
        <v>1693</v>
      </c>
      <c r="J3380">
        <v>3379</v>
      </c>
      <c r="K3380" t="str">
        <f t="shared" si="156"/>
        <v>2022</v>
      </c>
      <c r="L3380" t="str">
        <f t="shared" si="157"/>
        <v>04</v>
      </c>
      <c r="M3380" t="str">
        <f t="shared" si="158"/>
        <v>2022-04</v>
      </c>
    </row>
    <row r="3381" spans="1:13" x14ac:dyDescent="0.3">
      <c r="A3381" t="s">
        <v>10</v>
      </c>
      <c r="B3381" s="1">
        <v>47118</v>
      </c>
      <c r="C3381">
        <v>25</v>
      </c>
      <c r="D3381" t="s">
        <v>17</v>
      </c>
      <c r="E3381" s="1">
        <v>44676</v>
      </c>
      <c r="F3381" s="2">
        <v>0.48494212962962963</v>
      </c>
      <c r="G3381">
        <v>8.15</v>
      </c>
      <c r="H3381">
        <v>6.62</v>
      </c>
      <c r="I3381">
        <v>1693</v>
      </c>
      <c r="J3381">
        <v>3380</v>
      </c>
      <c r="K3381" t="str">
        <f t="shared" si="156"/>
        <v>2022</v>
      </c>
      <c r="L3381" t="str">
        <f t="shared" si="157"/>
        <v>04</v>
      </c>
      <c r="M3381" t="str">
        <f t="shared" si="158"/>
        <v>2022-04</v>
      </c>
    </row>
    <row r="3382" spans="1:13" x14ac:dyDescent="0.3">
      <c r="A3382" t="s">
        <v>10</v>
      </c>
      <c r="B3382" s="1">
        <v>47118</v>
      </c>
      <c r="C3382">
        <v>50</v>
      </c>
      <c r="D3382" t="s">
        <v>13</v>
      </c>
      <c r="E3382" s="1">
        <v>44676</v>
      </c>
      <c r="F3382" s="2">
        <v>0.48494212962962963</v>
      </c>
      <c r="G3382">
        <v>8.15</v>
      </c>
      <c r="H3382">
        <v>6.62</v>
      </c>
      <c r="I3382">
        <v>1693</v>
      </c>
      <c r="J3382">
        <v>3381</v>
      </c>
      <c r="K3382" t="str">
        <f t="shared" si="156"/>
        <v>2022</v>
      </c>
      <c r="L3382" t="str">
        <f t="shared" si="157"/>
        <v>04</v>
      </c>
      <c r="M3382" t="str">
        <f t="shared" si="158"/>
        <v>2022-04</v>
      </c>
    </row>
    <row r="3383" spans="1:13" x14ac:dyDescent="0.3">
      <c r="A3383" t="s">
        <v>10</v>
      </c>
      <c r="B3383" s="1">
        <v>47118</v>
      </c>
      <c r="C3383">
        <v>10</v>
      </c>
      <c r="D3383" t="s">
        <v>15</v>
      </c>
      <c r="E3383" s="1">
        <v>44721</v>
      </c>
      <c r="F3383" s="2">
        <v>0.38318287037037035</v>
      </c>
      <c r="G3383">
        <v>5.95</v>
      </c>
      <c r="H3383">
        <v>8.1199999999999992</v>
      </c>
      <c r="I3383">
        <v>1694</v>
      </c>
      <c r="J3383">
        <v>3382</v>
      </c>
      <c r="K3383" t="str">
        <f t="shared" si="156"/>
        <v>2022</v>
      </c>
      <c r="L3383" t="str">
        <f t="shared" si="157"/>
        <v>06</v>
      </c>
      <c r="M3383" t="str">
        <f t="shared" si="158"/>
        <v>2022-06</v>
      </c>
    </row>
    <row r="3384" spans="1:13" x14ac:dyDescent="0.3">
      <c r="A3384" t="s">
        <v>18</v>
      </c>
      <c r="B3384" t="s">
        <v>19</v>
      </c>
      <c r="C3384">
        <v>10</v>
      </c>
      <c r="D3384" t="s">
        <v>15</v>
      </c>
      <c r="E3384" s="1">
        <v>44803</v>
      </c>
      <c r="F3384" s="2">
        <v>0.72478009259259257</v>
      </c>
      <c r="G3384">
        <v>7.55</v>
      </c>
      <c r="H3384">
        <v>14.87</v>
      </c>
      <c r="I3384">
        <v>1695</v>
      </c>
      <c r="J3384">
        <v>3383</v>
      </c>
      <c r="K3384" t="str">
        <f t="shared" si="156"/>
        <v>2022</v>
      </c>
      <c r="L3384" t="str">
        <f t="shared" si="157"/>
        <v>08</v>
      </c>
      <c r="M3384" t="str">
        <f t="shared" si="158"/>
        <v>2022-08</v>
      </c>
    </row>
    <row r="3385" spans="1:13" x14ac:dyDescent="0.3">
      <c r="A3385" t="s">
        <v>18</v>
      </c>
      <c r="B3385" t="s">
        <v>19</v>
      </c>
      <c r="C3385">
        <v>25</v>
      </c>
      <c r="D3385" t="s">
        <v>17</v>
      </c>
      <c r="E3385" s="1">
        <v>44803</v>
      </c>
      <c r="F3385" s="2">
        <v>0.72478009259259257</v>
      </c>
      <c r="G3385">
        <v>7.55</v>
      </c>
      <c r="H3385">
        <v>14.87</v>
      </c>
      <c r="I3385">
        <v>1695</v>
      </c>
      <c r="J3385">
        <v>3384</v>
      </c>
      <c r="K3385" t="str">
        <f t="shared" si="156"/>
        <v>2022</v>
      </c>
      <c r="L3385" t="str">
        <f t="shared" si="157"/>
        <v>08</v>
      </c>
      <c r="M3385" t="str">
        <f t="shared" si="158"/>
        <v>2022-08</v>
      </c>
    </row>
    <row r="3386" spans="1:13" x14ac:dyDescent="0.3">
      <c r="A3386" t="s">
        <v>18</v>
      </c>
      <c r="B3386" t="s">
        <v>19</v>
      </c>
      <c r="C3386">
        <v>50</v>
      </c>
      <c r="D3386" t="s">
        <v>13</v>
      </c>
      <c r="E3386" s="1">
        <v>44803</v>
      </c>
      <c r="F3386" s="2">
        <v>0.72478009259259257</v>
      </c>
      <c r="G3386">
        <v>7.55</v>
      </c>
      <c r="H3386">
        <v>14.87</v>
      </c>
      <c r="I3386">
        <v>1695</v>
      </c>
      <c r="J3386">
        <v>3385</v>
      </c>
      <c r="K3386" t="str">
        <f t="shared" si="156"/>
        <v>2022</v>
      </c>
      <c r="L3386" t="str">
        <f t="shared" si="157"/>
        <v>08</v>
      </c>
      <c r="M3386" t="str">
        <f t="shared" si="158"/>
        <v>2022-08</v>
      </c>
    </row>
    <row r="3387" spans="1:13" x14ac:dyDescent="0.3">
      <c r="A3387" t="s">
        <v>10</v>
      </c>
      <c r="B3387" s="1">
        <v>47118</v>
      </c>
      <c r="C3387">
        <v>0</v>
      </c>
      <c r="D3387" t="s">
        <v>11</v>
      </c>
      <c r="E3387" s="1">
        <v>44847</v>
      </c>
      <c r="F3387" s="2">
        <v>0.60390046296296296</v>
      </c>
      <c r="G3387">
        <v>13.3</v>
      </c>
      <c r="H3387">
        <v>6.91</v>
      </c>
      <c r="I3387">
        <v>1696</v>
      </c>
      <c r="J3387">
        <v>3386</v>
      </c>
      <c r="K3387" t="str">
        <f t="shared" si="156"/>
        <v>2022</v>
      </c>
      <c r="L3387" t="str">
        <f t="shared" si="157"/>
        <v>10</v>
      </c>
      <c r="M3387" t="str">
        <f t="shared" si="158"/>
        <v>2022-10</v>
      </c>
    </row>
    <row r="3388" spans="1:13" x14ac:dyDescent="0.3">
      <c r="A3388" t="s">
        <v>10</v>
      </c>
      <c r="B3388" s="1">
        <v>47118</v>
      </c>
      <c r="C3388">
        <v>40</v>
      </c>
      <c r="D3388" t="s">
        <v>12</v>
      </c>
      <c r="E3388" s="1">
        <v>44847</v>
      </c>
      <c r="F3388" s="2">
        <v>0.60390046296296296</v>
      </c>
      <c r="G3388">
        <v>13.3</v>
      </c>
      <c r="H3388">
        <v>6.91</v>
      </c>
      <c r="I3388">
        <v>1696</v>
      </c>
      <c r="J3388">
        <v>3387</v>
      </c>
      <c r="K3388" t="str">
        <f t="shared" si="156"/>
        <v>2022</v>
      </c>
      <c r="L3388" t="str">
        <f t="shared" si="157"/>
        <v>10</v>
      </c>
      <c r="M3388" t="str">
        <f t="shared" si="158"/>
        <v>2022-10</v>
      </c>
    </row>
    <row r="3389" spans="1:13" x14ac:dyDescent="0.3">
      <c r="A3389" t="s">
        <v>10</v>
      </c>
      <c r="B3389" s="1">
        <v>47118</v>
      </c>
      <c r="C3389">
        <v>80</v>
      </c>
      <c r="D3389" t="s">
        <v>20</v>
      </c>
      <c r="E3389" s="1">
        <v>44847</v>
      </c>
      <c r="F3389" s="2">
        <v>0.60390046296296296</v>
      </c>
      <c r="G3389">
        <v>13.3</v>
      </c>
      <c r="H3389">
        <v>6.91</v>
      </c>
      <c r="I3389">
        <v>1696</v>
      </c>
      <c r="J3389">
        <v>3388</v>
      </c>
      <c r="K3389" t="str">
        <f t="shared" si="156"/>
        <v>2022</v>
      </c>
      <c r="L3389" t="str">
        <f t="shared" si="157"/>
        <v>10</v>
      </c>
      <c r="M3389" t="str">
        <f t="shared" si="158"/>
        <v>2022-10</v>
      </c>
    </row>
    <row r="3390" spans="1:13" x14ac:dyDescent="0.3">
      <c r="A3390" t="s">
        <v>22</v>
      </c>
      <c r="B3390" s="1">
        <v>47299</v>
      </c>
      <c r="C3390">
        <v>10</v>
      </c>
      <c r="D3390" t="s">
        <v>15</v>
      </c>
      <c r="E3390" s="1">
        <v>44735</v>
      </c>
      <c r="F3390" s="2">
        <v>0.56262731481481476</v>
      </c>
      <c r="G3390">
        <v>12.07</v>
      </c>
      <c r="H3390">
        <v>14.85</v>
      </c>
      <c r="I3390">
        <v>1697</v>
      </c>
      <c r="J3390">
        <v>3389</v>
      </c>
      <c r="K3390" t="str">
        <f t="shared" si="156"/>
        <v>2022</v>
      </c>
      <c r="L3390" t="str">
        <f t="shared" si="157"/>
        <v>06</v>
      </c>
      <c r="M3390" t="str">
        <f t="shared" si="158"/>
        <v>2022-06</v>
      </c>
    </row>
    <row r="3391" spans="1:13" x14ac:dyDescent="0.3">
      <c r="A3391" t="s">
        <v>22</v>
      </c>
      <c r="B3391" s="1">
        <v>47299</v>
      </c>
      <c r="C3391">
        <v>0</v>
      </c>
      <c r="D3391" t="s">
        <v>11</v>
      </c>
      <c r="E3391" s="1">
        <v>44845</v>
      </c>
      <c r="F3391" s="2">
        <v>0.79553240740740738</v>
      </c>
      <c r="G3391">
        <v>9.4499999999999993</v>
      </c>
      <c r="H3391">
        <v>10.89</v>
      </c>
      <c r="I3391">
        <v>1698</v>
      </c>
      <c r="J3391">
        <v>3390</v>
      </c>
      <c r="K3391" t="str">
        <f t="shared" si="156"/>
        <v>2022</v>
      </c>
      <c r="L3391" t="str">
        <f t="shared" si="157"/>
        <v>10</v>
      </c>
      <c r="M3391" t="str">
        <f t="shared" si="158"/>
        <v>2022-10</v>
      </c>
    </row>
    <row r="3392" spans="1:13" x14ac:dyDescent="0.3">
      <c r="A3392" t="s">
        <v>22</v>
      </c>
      <c r="B3392" s="1">
        <v>47299</v>
      </c>
      <c r="C3392">
        <v>25</v>
      </c>
      <c r="D3392" t="s">
        <v>17</v>
      </c>
      <c r="E3392" s="1">
        <v>44845</v>
      </c>
      <c r="F3392" s="2">
        <v>0.79553240740740738</v>
      </c>
      <c r="G3392">
        <v>9.4499999999999993</v>
      </c>
      <c r="H3392">
        <v>10.89</v>
      </c>
      <c r="I3392">
        <v>1698</v>
      </c>
      <c r="J3392">
        <v>3391</v>
      </c>
      <c r="K3392" t="str">
        <f t="shared" si="156"/>
        <v>2022</v>
      </c>
      <c r="L3392" t="str">
        <f t="shared" si="157"/>
        <v>10</v>
      </c>
      <c r="M3392" t="str">
        <f t="shared" si="158"/>
        <v>2022-10</v>
      </c>
    </row>
    <row r="3393" spans="1:13" x14ac:dyDescent="0.3">
      <c r="A3393" t="s">
        <v>22</v>
      </c>
      <c r="B3393" s="1">
        <v>47299</v>
      </c>
      <c r="C3393">
        <v>50</v>
      </c>
      <c r="D3393" t="s">
        <v>13</v>
      </c>
      <c r="E3393" s="1">
        <v>44845</v>
      </c>
      <c r="F3393" s="2">
        <v>0.79553240740740738</v>
      </c>
      <c r="G3393">
        <v>9.4499999999999993</v>
      </c>
      <c r="H3393">
        <v>10.89</v>
      </c>
      <c r="I3393">
        <v>1698</v>
      </c>
      <c r="J3393">
        <v>3392</v>
      </c>
      <c r="K3393" t="str">
        <f t="shared" si="156"/>
        <v>2022</v>
      </c>
      <c r="L3393" t="str">
        <f t="shared" si="157"/>
        <v>10</v>
      </c>
      <c r="M3393" t="str">
        <f t="shared" si="158"/>
        <v>2022-10</v>
      </c>
    </row>
    <row r="3394" spans="1:13" x14ac:dyDescent="0.3">
      <c r="A3394" t="s">
        <v>22</v>
      </c>
      <c r="B3394" s="1">
        <v>47299</v>
      </c>
      <c r="C3394">
        <v>10</v>
      </c>
      <c r="D3394" t="s">
        <v>15</v>
      </c>
      <c r="E3394" s="1">
        <v>44675</v>
      </c>
      <c r="F3394" s="2">
        <v>0.58070601851851855</v>
      </c>
      <c r="G3394">
        <v>11.94</v>
      </c>
      <c r="H3394">
        <v>6.78</v>
      </c>
      <c r="I3394">
        <v>1699</v>
      </c>
      <c r="J3394">
        <v>3393</v>
      </c>
      <c r="K3394" t="str">
        <f t="shared" si="156"/>
        <v>2022</v>
      </c>
      <c r="L3394" t="str">
        <f t="shared" si="157"/>
        <v>04</v>
      </c>
      <c r="M3394" t="str">
        <f t="shared" si="158"/>
        <v>2022-04</v>
      </c>
    </row>
    <row r="3395" spans="1:13" x14ac:dyDescent="0.3">
      <c r="A3395" t="s">
        <v>22</v>
      </c>
      <c r="B3395" s="1">
        <v>47299</v>
      </c>
      <c r="C3395">
        <v>25</v>
      </c>
      <c r="D3395" t="s">
        <v>17</v>
      </c>
      <c r="E3395" s="1">
        <v>44675</v>
      </c>
      <c r="F3395" s="2">
        <v>0.58070601851851855</v>
      </c>
      <c r="G3395">
        <v>11.94</v>
      </c>
      <c r="H3395">
        <v>6.78</v>
      </c>
      <c r="I3395">
        <v>1699</v>
      </c>
      <c r="J3395">
        <v>3394</v>
      </c>
      <c r="K3395" t="str">
        <f t="shared" ref="K3395:K3458" si="159">TEXT(E3395, "yyyy")</f>
        <v>2022</v>
      </c>
      <c r="L3395" t="str">
        <f t="shared" ref="L3395:L3458" si="160">TEXT(E3395, "mm")</f>
        <v>04</v>
      </c>
      <c r="M3395" t="str">
        <f t="shared" ref="M3395:M3458" si="161">TEXT(E3395, "yyyy-mm")</f>
        <v>2022-04</v>
      </c>
    </row>
    <row r="3396" spans="1:13" x14ac:dyDescent="0.3">
      <c r="A3396" t="s">
        <v>18</v>
      </c>
      <c r="B3396" t="s">
        <v>19</v>
      </c>
      <c r="C3396">
        <v>20</v>
      </c>
      <c r="D3396" t="s">
        <v>16</v>
      </c>
      <c r="E3396" s="1">
        <v>44887</v>
      </c>
      <c r="F3396" s="2">
        <v>0.5652314814814815</v>
      </c>
      <c r="G3396">
        <v>13.87</v>
      </c>
      <c r="H3396">
        <v>9.4600000000000009</v>
      </c>
      <c r="I3396">
        <v>1700</v>
      </c>
      <c r="J3396">
        <v>3395</v>
      </c>
      <c r="K3396" t="str">
        <f t="shared" si="159"/>
        <v>2022</v>
      </c>
      <c r="L3396" t="str">
        <f t="shared" si="160"/>
        <v>11</v>
      </c>
      <c r="M3396" t="str">
        <f t="shared" si="161"/>
        <v>2022-11</v>
      </c>
    </row>
    <row r="3397" spans="1:13" x14ac:dyDescent="0.3">
      <c r="A3397" t="s">
        <v>18</v>
      </c>
      <c r="B3397" t="s">
        <v>19</v>
      </c>
      <c r="C3397">
        <v>25</v>
      </c>
      <c r="D3397" t="s">
        <v>17</v>
      </c>
      <c r="E3397" s="1">
        <v>44887</v>
      </c>
      <c r="F3397" s="2">
        <v>0.5652314814814815</v>
      </c>
      <c r="G3397">
        <v>13.87</v>
      </c>
      <c r="H3397">
        <v>9.4600000000000009</v>
      </c>
      <c r="I3397">
        <v>1700</v>
      </c>
      <c r="J3397">
        <v>3396</v>
      </c>
      <c r="K3397" t="str">
        <f t="shared" si="159"/>
        <v>2022</v>
      </c>
      <c r="L3397" t="str">
        <f t="shared" si="160"/>
        <v>11</v>
      </c>
      <c r="M3397" t="str">
        <f t="shared" si="161"/>
        <v>2022-11</v>
      </c>
    </row>
    <row r="3398" spans="1:13" x14ac:dyDescent="0.3">
      <c r="A3398" t="s">
        <v>14</v>
      </c>
      <c r="B3398" s="1">
        <v>47848</v>
      </c>
      <c r="C3398">
        <v>20</v>
      </c>
      <c r="D3398" t="s">
        <v>16</v>
      </c>
      <c r="E3398" s="1">
        <v>44765</v>
      </c>
      <c r="F3398" s="2">
        <v>0.54651620370370368</v>
      </c>
      <c r="G3398">
        <v>11.67</v>
      </c>
      <c r="H3398">
        <v>8.1999999999999993</v>
      </c>
      <c r="I3398">
        <v>1701</v>
      </c>
      <c r="J3398">
        <v>3397</v>
      </c>
      <c r="K3398" t="str">
        <f t="shared" si="159"/>
        <v>2022</v>
      </c>
      <c r="L3398" t="str">
        <f t="shared" si="160"/>
        <v>07</v>
      </c>
      <c r="M3398" t="str">
        <f t="shared" si="161"/>
        <v>2022-07</v>
      </c>
    </row>
    <row r="3399" spans="1:13" x14ac:dyDescent="0.3">
      <c r="A3399" t="s">
        <v>22</v>
      </c>
      <c r="B3399" s="1">
        <v>47299</v>
      </c>
      <c r="C3399">
        <v>0</v>
      </c>
      <c r="D3399" t="s">
        <v>11</v>
      </c>
      <c r="E3399" s="1">
        <v>44820</v>
      </c>
      <c r="F3399" s="2">
        <v>0.83416666666666661</v>
      </c>
      <c r="G3399">
        <v>6.89</v>
      </c>
      <c r="H3399">
        <v>7.21</v>
      </c>
      <c r="I3399">
        <v>1702</v>
      </c>
      <c r="J3399">
        <v>3398</v>
      </c>
      <c r="K3399" t="str">
        <f t="shared" si="159"/>
        <v>2022</v>
      </c>
      <c r="L3399" t="str">
        <f t="shared" si="160"/>
        <v>09</v>
      </c>
      <c r="M3399" t="str">
        <f t="shared" si="161"/>
        <v>2022-09</v>
      </c>
    </row>
    <row r="3400" spans="1:13" x14ac:dyDescent="0.3">
      <c r="A3400" t="s">
        <v>22</v>
      </c>
      <c r="B3400" s="1">
        <v>47299</v>
      </c>
      <c r="C3400">
        <v>25</v>
      </c>
      <c r="D3400" t="s">
        <v>17</v>
      </c>
      <c r="E3400" s="1">
        <v>44820</v>
      </c>
      <c r="F3400" s="2">
        <v>0.83416666666666661</v>
      </c>
      <c r="G3400">
        <v>6.89</v>
      </c>
      <c r="H3400">
        <v>7.21</v>
      </c>
      <c r="I3400">
        <v>1702</v>
      </c>
      <c r="J3400">
        <v>3399</v>
      </c>
      <c r="K3400" t="str">
        <f t="shared" si="159"/>
        <v>2022</v>
      </c>
      <c r="L3400" t="str">
        <f t="shared" si="160"/>
        <v>09</v>
      </c>
      <c r="M3400" t="str">
        <f t="shared" si="161"/>
        <v>2022-09</v>
      </c>
    </row>
    <row r="3401" spans="1:13" x14ac:dyDescent="0.3">
      <c r="A3401" t="s">
        <v>14</v>
      </c>
      <c r="B3401" s="1">
        <v>47848</v>
      </c>
      <c r="C3401">
        <v>20</v>
      </c>
      <c r="D3401" t="s">
        <v>16</v>
      </c>
      <c r="E3401" s="1">
        <v>44582</v>
      </c>
      <c r="F3401" s="2">
        <v>0.7424074074074074</v>
      </c>
      <c r="G3401">
        <v>9.08</v>
      </c>
      <c r="H3401">
        <v>8.57</v>
      </c>
      <c r="I3401">
        <v>1703</v>
      </c>
      <c r="J3401">
        <v>3400</v>
      </c>
      <c r="K3401" t="str">
        <f t="shared" si="159"/>
        <v>2022</v>
      </c>
      <c r="L3401" t="str">
        <f t="shared" si="160"/>
        <v>01</v>
      </c>
      <c r="M3401" t="str">
        <f t="shared" si="161"/>
        <v>2022-01</v>
      </c>
    </row>
    <row r="3402" spans="1:13" x14ac:dyDescent="0.3">
      <c r="A3402" t="s">
        <v>18</v>
      </c>
      <c r="B3402" t="s">
        <v>19</v>
      </c>
      <c r="C3402">
        <v>20</v>
      </c>
      <c r="D3402" t="s">
        <v>16</v>
      </c>
      <c r="E3402" s="1">
        <v>44647</v>
      </c>
      <c r="F3402" s="2">
        <v>0.36888888888888888</v>
      </c>
      <c r="G3402">
        <v>12.31</v>
      </c>
      <c r="H3402">
        <v>11.66</v>
      </c>
      <c r="I3402">
        <v>1704</v>
      </c>
      <c r="J3402">
        <v>3401</v>
      </c>
      <c r="K3402" t="str">
        <f t="shared" si="159"/>
        <v>2022</v>
      </c>
      <c r="L3402" t="str">
        <f t="shared" si="160"/>
        <v>03</v>
      </c>
      <c r="M3402" t="str">
        <f t="shared" si="161"/>
        <v>2022-03</v>
      </c>
    </row>
    <row r="3403" spans="1:13" x14ac:dyDescent="0.3">
      <c r="A3403" t="s">
        <v>18</v>
      </c>
      <c r="B3403" t="s">
        <v>19</v>
      </c>
      <c r="C3403">
        <v>25</v>
      </c>
      <c r="D3403" t="s">
        <v>17</v>
      </c>
      <c r="E3403" s="1">
        <v>44647</v>
      </c>
      <c r="F3403" s="2">
        <v>0.36888888888888888</v>
      </c>
      <c r="G3403">
        <v>12.31</v>
      </c>
      <c r="H3403">
        <v>11.66</v>
      </c>
      <c r="I3403">
        <v>1704</v>
      </c>
      <c r="J3403">
        <v>3402</v>
      </c>
      <c r="K3403" t="str">
        <f t="shared" si="159"/>
        <v>2022</v>
      </c>
      <c r="L3403" t="str">
        <f t="shared" si="160"/>
        <v>03</v>
      </c>
      <c r="M3403" t="str">
        <f t="shared" si="161"/>
        <v>2022-03</v>
      </c>
    </row>
    <row r="3404" spans="1:13" x14ac:dyDescent="0.3">
      <c r="A3404" t="s">
        <v>21</v>
      </c>
      <c r="B3404" t="s">
        <v>19</v>
      </c>
      <c r="C3404">
        <v>20</v>
      </c>
      <c r="D3404" t="s">
        <v>16</v>
      </c>
      <c r="E3404" s="1">
        <v>44722</v>
      </c>
      <c r="F3404" s="2">
        <v>0.57421296296296298</v>
      </c>
      <c r="G3404">
        <v>8.6</v>
      </c>
      <c r="H3404">
        <v>12.32</v>
      </c>
      <c r="I3404">
        <v>1705</v>
      </c>
      <c r="J3404">
        <v>3403</v>
      </c>
      <c r="K3404" t="str">
        <f t="shared" si="159"/>
        <v>2022</v>
      </c>
      <c r="L3404" t="str">
        <f t="shared" si="160"/>
        <v>06</v>
      </c>
      <c r="M3404" t="str">
        <f t="shared" si="161"/>
        <v>2022-06</v>
      </c>
    </row>
    <row r="3405" spans="1:13" x14ac:dyDescent="0.3">
      <c r="A3405" t="s">
        <v>21</v>
      </c>
      <c r="B3405" t="s">
        <v>19</v>
      </c>
      <c r="C3405">
        <v>25</v>
      </c>
      <c r="D3405" t="s">
        <v>17</v>
      </c>
      <c r="E3405" s="1">
        <v>44722</v>
      </c>
      <c r="F3405" s="2">
        <v>0.57421296296296298</v>
      </c>
      <c r="G3405">
        <v>8.6</v>
      </c>
      <c r="H3405">
        <v>12.32</v>
      </c>
      <c r="I3405">
        <v>1705</v>
      </c>
      <c r="J3405">
        <v>3404</v>
      </c>
      <c r="K3405" t="str">
        <f t="shared" si="159"/>
        <v>2022</v>
      </c>
      <c r="L3405" t="str">
        <f t="shared" si="160"/>
        <v>06</v>
      </c>
      <c r="M3405" t="str">
        <f t="shared" si="161"/>
        <v>2022-06</v>
      </c>
    </row>
    <row r="3406" spans="1:13" x14ac:dyDescent="0.3">
      <c r="A3406" t="s">
        <v>18</v>
      </c>
      <c r="B3406" t="s">
        <v>19</v>
      </c>
      <c r="C3406">
        <v>0</v>
      </c>
      <c r="D3406" t="s">
        <v>11</v>
      </c>
      <c r="E3406" s="1">
        <v>44797</v>
      </c>
      <c r="F3406" s="2">
        <v>0.68519675925925927</v>
      </c>
      <c r="G3406">
        <v>12.72</v>
      </c>
      <c r="H3406">
        <v>9.52</v>
      </c>
      <c r="I3406">
        <v>1706</v>
      </c>
      <c r="J3406">
        <v>3405</v>
      </c>
      <c r="K3406" t="str">
        <f t="shared" si="159"/>
        <v>2022</v>
      </c>
      <c r="L3406" t="str">
        <f t="shared" si="160"/>
        <v>08</v>
      </c>
      <c r="M3406" t="str">
        <f t="shared" si="161"/>
        <v>2022-08</v>
      </c>
    </row>
    <row r="3407" spans="1:13" x14ac:dyDescent="0.3">
      <c r="A3407" t="s">
        <v>18</v>
      </c>
      <c r="B3407" t="s">
        <v>19</v>
      </c>
      <c r="C3407">
        <v>25</v>
      </c>
      <c r="D3407" t="s">
        <v>17</v>
      </c>
      <c r="E3407" s="1">
        <v>44797</v>
      </c>
      <c r="F3407" s="2">
        <v>0.68519675925925927</v>
      </c>
      <c r="G3407">
        <v>12.72</v>
      </c>
      <c r="H3407">
        <v>9.52</v>
      </c>
      <c r="I3407">
        <v>1706</v>
      </c>
      <c r="J3407">
        <v>3406</v>
      </c>
      <c r="K3407" t="str">
        <f t="shared" si="159"/>
        <v>2022</v>
      </c>
      <c r="L3407" t="str">
        <f t="shared" si="160"/>
        <v>08</v>
      </c>
      <c r="M3407" t="str">
        <f t="shared" si="161"/>
        <v>2022-08</v>
      </c>
    </row>
    <row r="3408" spans="1:13" x14ac:dyDescent="0.3">
      <c r="A3408" t="s">
        <v>14</v>
      </c>
      <c r="B3408" s="1">
        <v>47848</v>
      </c>
      <c r="C3408">
        <v>20</v>
      </c>
      <c r="D3408" t="s">
        <v>16</v>
      </c>
      <c r="E3408" s="1">
        <v>44821</v>
      </c>
      <c r="F3408" s="2">
        <v>0.71936342592592595</v>
      </c>
      <c r="G3408">
        <v>11.27</v>
      </c>
      <c r="H3408">
        <v>5.0199999999999996</v>
      </c>
      <c r="I3408">
        <v>1707</v>
      </c>
      <c r="J3408">
        <v>3407</v>
      </c>
      <c r="K3408" t="str">
        <f t="shared" si="159"/>
        <v>2022</v>
      </c>
      <c r="L3408" t="str">
        <f t="shared" si="160"/>
        <v>09</v>
      </c>
      <c r="M3408" t="str">
        <f t="shared" si="161"/>
        <v>2022-09</v>
      </c>
    </row>
    <row r="3409" spans="1:13" x14ac:dyDescent="0.3">
      <c r="A3409" t="s">
        <v>14</v>
      </c>
      <c r="B3409" s="1">
        <v>47848</v>
      </c>
      <c r="C3409">
        <v>40</v>
      </c>
      <c r="D3409" t="s">
        <v>12</v>
      </c>
      <c r="E3409" s="1">
        <v>44821</v>
      </c>
      <c r="F3409" s="2">
        <v>0.71936342592592595</v>
      </c>
      <c r="G3409">
        <v>11.27</v>
      </c>
      <c r="H3409">
        <v>5.0199999999999996</v>
      </c>
      <c r="I3409">
        <v>1707</v>
      </c>
      <c r="J3409">
        <v>3408</v>
      </c>
      <c r="K3409" t="str">
        <f t="shared" si="159"/>
        <v>2022</v>
      </c>
      <c r="L3409" t="str">
        <f t="shared" si="160"/>
        <v>09</v>
      </c>
      <c r="M3409" t="str">
        <f t="shared" si="161"/>
        <v>2022-09</v>
      </c>
    </row>
    <row r="3410" spans="1:13" x14ac:dyDescent="0.3">
      <c r="A3410" t="s">
        <v>22</v>
      </c>
      <c r="B3410" s="1">
        <v>47299</v>
      </c>
      <c r="C3410">
        <v>10</v>
      </c>
      <c r="D3410" t="s">
        <v>15</v>
      </c>
      <c r="E3410" s="1">
        <v>44887</v>
      </c>
      <c r="F3410" s="2">
        <v>0.60903935185185187</v>
      </c>
      <c r="G3410">
        <v>7.51</v>
      </c>
      <c r="H3410">
        <v>10.43</v>
      </c>
      <c r="I3410">
        <v>1708</v>
      </c>
      <c r="J3410">
        <v>3409</v>
      </c>
      <c r="K3410" t="str">
        <f t="shared" si="159"/>
        <v>2022</v>
      </c>
      <c r="L3410" t="str">
        <f t="shared" si="160"/>
        <v>11</v>
      </c>
      <c r="M3410" t="str">
        <f t="shared" si="161"/>
        <v>2022-11</v>
      </c>
    </row>
    <row r="3411" spans="1:13" x14ac:dyDescent="0.3">
      <c r="A3411" t="s">
        <v>10</v>
      </c>
      <c r="B3411" s="1">
        <v>47118</v>
      </c>
      <c r="C3411">
        <v>0</v>
      </c>
      <c r="D3411" t="s">
        <v>11</v>
      </c>
      <c r="E3411" s="1">
        <v>44597</v>
      </c>
      <c r="F3411" s="2">
        <v>0.84651620370370362</v>
      </c>
      <c r="G3411">
        <v>7.93</v>
      </c>
      <c r="H3411">
        <v>7.11</v>
      </c>
      <c r="I3411">
        <v>1709</v>
      </c>
      <c r="J3411">
        <v>3410</v>
      </c>
      <c r="K3411" t="str">
        <f t="shared" si="159"/>
        <v>2022</v>
      </c>
      <c r="L3411" t="str">
        <f t="shared" si="160"/>
        <v>02</v>
      </c>
      <c r="M3411" t="str">
        <f t="shared" si="161"/>
        <v>2022-02</v>
      </c>
    </row>
    <row r="3412" spans="1:13" x14ac:dyDescent="0.3">
      <c r="A3412" t="s">
        <v>10</v>
      </c>
      <c r="B3412" s="1">
        <v>47118</v>
      </c>
      <c r="C3412">
        <v>25</v>
      </c>
      <c r="D3412" t="s">
        <v>17</v>
      </c>
      <c r="E3412" s="1">
        <v>44597</v>
      </c>
      <c r="F3412" s="2">
        <v>0.84651620370370362</v>
      </c>
      <c r="G3412">
        <v>7.93</v>
      </c>
      <c r="H3412">
        <v>7.11</v>
      </c>
      <c r="I3412">
        <v>1709</v>
      </c>
      <c r="J3412">
        <v>3411</v>
      </c>
      <c r="K3412" t="str">
        <f t="shared" si="159"/>
        <v>2022</v>
      </c>
      <c r="L3412" t="str">
        <f t="shared" si="160"/>
        <v>02</v>
      </c>
      <c r="M3412" t="str">
        <f t="shared" si="161"/>
        <v>2022-02</v>
      </c>
    </row>
    <row r="3413" spans="1:13" x14ac:dyDescent="0.3">
      <c r="A3413" t="s">
        <v>10</v>
      </c>
      <c r="B3413" s="1">
        <v>47118</v>
      </c>
      <c r="C3413">
        <v>80</v>
      </c>
      <c r="D3413" t="s">
        <v>20</v>
      </c>
      <c r="E3413" s="1">
        <v>44597</v>
      </c>
      <c r="F3413" s="2">
        <v>0.84651620370370362</v>
      </c>
      <c r="G3413">
        <v>7.93</v>
      </c>
      <c r="H3413">
        <v>7.11</v>
      </c>
      <c r="I3413">
        <v>1709</v>
      </c>
      <c r="J3413">
        <v>3412</v>
      </c>
      <c r="K3413" t="str">
        <f t="shared" si="159"/>
        <v>2022</v>
      </c>
      <c r="L3413" t="str">
        <f t="shared" si="160"/>
        <v>02</v>
      </c>
      <c r="M3413" t="str">
        <f t="shared" si="161"/>
        <v>2022-02</v>
      </c>
    </row>
    <row r="3414" spans="1:13" x14ac:dyDescent="0.3">
      <c r="A3414" t="s">
        <v>22</v>
      </c>
      <c r="B3414" s="1">
        <v>47299</v>
      </c>
      <c r="C3414">
        <v>0</v>
      </c>
      <c r="D3414" t="s">
        <v>11</v>
      </c>
      <c r="E3414" s="1">
        <v>44884</v>
      </c>
      <c r="F3414" s="2">
        <v>0.79993055555555559</v>
      </c>
      <c r="G3414">
        <v>8.06</v>
      </c>
      <c r="H3414">
        <v>10.85</v>
      </c>
      <c r="I3414">
        <v>1710</v>
      </c>
      <c r="J3414">
        <v>3413</v>
      </c>
      <c r="K3414" t="str">
        <f t="shared" si="159"/>
        <v>2022</v>
      </c>
      <c r="L3414" t="str">
        <f t="shared" si="160"/>
        <v>11</v>
      </c>
      <c r="M3414" t="str">
        <f t="shared" si="161"/>
        <v>2022-11</v>
      </c>
    </row>
    <row r="3415" spans="1:13" x14ac:dyDescent="0.3">
      <c r="A3415" t="s">
        <v>22</v>
      </c>
      <c r="B3415" s="1">
        <v>47299</v>
      </c>
      <c r="C3415">
        <v>40</v>
      </c>
      <c r="D3415" t="s">
        <v>12</v>
      </c>
      <c r="E3415" s="1">
        <v>44884</v>
      </c>
      <c r="F3415" s="2">
        <v>0.79993055555555559</v>
      </c>
      <c r="G3415">
        <v>8.06</v>
      </c>
      <c r="H3415">
        <v>10.85</v>
      </c>
      <c r="I3415">
        <v>1710</v>
      </c>
      <c r="J3415">
        <v>3414</v>
      </c>
      <c r="K3415" t="str">
        <f t="shared" si="159"/>
        <v>2022</v>
      </c>
      <c r="L3415" t="str">
        <f t="shared" si="160"/>
        <v>11</v>
      </c>
      <c r="M3415" t="str">
        <f t="shared" si="161"/>
        <v>2022-11</v>
      </c>
    </row>
    <row r="3416" spans="1:13" x14ac:dyDescent="0.3">
      <c r="A3416" t="s">
        <v>22</v>
      </c>
      <c r="B3416" s="1">
        <v>47299</v>
      </c>
      <c r="C3416">
        <v>80</v>
      </c>
      <c r="D3416" t="s">
        <v>20</v>
      </c>
      <c r="E3416" s="1">
        <v>44884</v>
      </c>
      <c r="F3416" s="2">
        <v>0.79993055555555559</v>
      </c>
      <c r="G3416">
        <v>8.06</v>
      </c>
      <c r="H3416">
        <v>10.85</v>
      </c>
      <c r="I3416">
        <v>1710</v>
      </c>
      <c r="J3416">
        <v>3415</v>
      </c>
      <c r="K3416" t="str">
        <f t="shared" si="159"/>
        <v>2022</v>
      </c>
      <c r="L3416" t="str">
        <f t="shared" si="160"/>
        <v>11</v>
      </c>
      <c r="M3416" t="str">
        <f t="shared" si="161"/>
        <v>2022-11</v>
      </c>
    </row>
    <row r="3417" spans="1:13" x14ac:dyDescent="0.3">
      <c r="A3417" t="s">
        <v>10</v>
      </c>
      <c r="B3417" s="1">
        <v>47118</v>
      </c>
      <c r="C3417">
        <v>10</v>
      </c>
      <c r="D3417" t="s">
        <v>15</v>
      </c>
      <c r="E3417" s="1">
        <v>44904</v>
      </c>
      <c r="F3417" s="2">
        <v>0.53969907407407403</v>
      </c>
      <c r="G3417">
        <v>7.45</v>
      </c>
      <c r="H3417">
        <v>8.5500000000000007</v>
      </c>
      <c r="I3417">
        <v>1711</v>
      </c>
      <c r="J3417">
        <v>3416</v>
      </c>
      <c r="K3417" t="str">
        <f t="shared" si="159"/>
        <v>2022</v>
      </c>
      <c r="L3417" t="str">
        <f t="shared" si="160"/>
        <v>12</v>
      </c>
      <c r="M3417" t="str">
        <f t="shared" si="161"/>
        <v>2022-12</v>
      </c>
    </row>
    <row r="3418" spans="1:13" x14ac:dyDescent="0.3">
      <c r="A3418" t="s">
        <v>10</v>
      </c>
      <c r="B3418" s="1">
        <v>47118</v>
      </c>
      <c r="C3418">
        <v>40</v>
      </c>
      <c r="D3418" t="s">
        <v>12</v>
      </c>
      <c r="E3418" s="1">
        <v>44904</v>
      </c>
      <c r="F3418" s="2">
        <v>0.53969907407407403</v>
      </c>
      <c r="G3418">
        <v>7.45</v>
      </c>
      <c r="H3418">
        <v>8.5500000000000007</v>
      </c>
      <c r="I3418">
        <v>1711</v>
      </c>
      <c r="J3418">
        <v>3417</v>
      </c>
      <c r="K3418" t="str">
        <f t="shared" si="159"/>
        <v>2022</v>
      </c>
      <c r="L3418" t="str">
        <f t="shared" si="160"/>
        <v>12</v>
      </c>
      <c r="M3418" t="str">
        <f t="shared" si="161"/>
        <v>2022-12</v>
      </c>
    </row>
    <row r="3419" spans="1:13" x14ac:dyDescent="0.3">
      <c r="A3419" t="s">
        <v>10</v>
      </c>
      <c r="B3419" s="1">
        <v>47118</v>
      </c>
      <c r="C3419">
        <v>80</v>
      </c>
      <c r="D3419" t="s">
        <v>20</v>
      </c>
      <c r="E3419" s="1">
        <v>44904</v>
      </c>
      <c r="F3419" s="2">
        <v>0.53969907407407403</v>
      </c>
      <c r="G3419">
        <v>7.45</v>
      </c>
      <c r="H3419">
        <v>8.5500000000000007</v>
      </c>
      <c r="I3419">
        <v>1711</v>
      </c>
      <c r="J3419">
        <v>3418</v>
      </c>
      <c r="K3419" t="str">
        <f t="shared" si="159"/>
        <v>2022</v>
      </c>
      <c r="L3419" t="str">
        <f t="shared" si="160"/>
        <v>12</v>
      </c>
      <c r="M3419" t="str">
        <f t="shared" si="161"/>
        <v>2022-12</v>
      </c>
    </row>
    <row r="3420" spans="1:13" x14ac:dyDescent="0.3">
      <c r="A3420" t="s">
        <v>10</v>
      </c>
      <c r="B3420" s="1">
        <v>47118</v>
      </c>
      <c r="C3420">
        <v>20</v>
      </c>
      <c r="D3420" t="s">
        <v>16</v>
      </c>
      <c r="E3420" s="1">
        <v>44601</v>
      </c>
      <c r="F3420" s="2">
        <v>0.34841435185185188</v>
      </c>
      <c r="G3420">
        <v>9.3699999999999992</v>
      </c>
      <c r="H3420">
        <v>13.82</v>
      </c>
      <c r="I3420">
        <v>1712</v>
      </c>
      <c r="J3420">
        <v>3419</v>
      </c>
      <c r="K3420" t="str">
        <f t="shared" si="159"/>
        <v>2022</v>
      </c>
      <c r="L3420" t="str">
        <f t="shared" si="160"/>
        <v>02</v>
      </c>
      <c r="M3420" t="str">
        <f t="shared" si="161"/>
        <v>2022-02</v>
      </c>
    </row>
    <row r="3421" spans="1:13" x14ac:dyDescent="0.3">
      <c r="A3421" t="s">
        <v>10</v>
      </c>
      <c r="B3421" s="1">
        <v>47118</v>
      </c>
      <c r="C3421">
        <v>40</v>
      </c>
      <c r="D3421" t="s">
        <v>12</v>
      </c>
      <c r="E3421" s="1">
        <v>44601</v>
      </c>
      <c r="F3421" s="2">
        <v>0.34841435185185188</v>
      </c>
      <c r="G3421">
        <v>9.3699999999999992</v>
      </c>
      <c r="H3421">
        <v>13.82</v>
      </c>
      <c r="I3421">
        <v>1712</v>
      </c>
      <c r="J3421">
        <v>3420</v>
      </c>
      <c r="K3421" t="str">
        <f t="shared" si="159"/>
        <v>2022</v>
      </c>
      <c r="L3421" t="str">
        <f t="shared" si="160"/>
        <v>02</v>
      </c>
      <c r="M3421" t="str">
        <f t="shared" si="161"/>
        <v>2022-02</v>
      </c>
    </row>
    <row r="3422" spans="1:13" x14ac:dyDescent="0.3">
      <c r="A3422" t="s">
        <v>10</v>
      </c>
      <c r="B3422" s="1">
        <v>47118</v>
      </c>
      <c r="C3422">
        <v>50</v>
      </c>
      <c r="D3422" t="s">
        <v>13</v>
      </c>
      <c r="E3422" s="1">
        <v>44601</v>
      </c>
      <c r="F3422" s="2">
        <v>0.34841435185185188</v>
      </c>
      <c r="G3422">
        <v>9.3699999999999992</v>
      </c>
      <c r="H3422">
        <v>13.82</v>
      </c>
      <c r="I3422">
        <v>1712</v>
      </c>
      <c r="J3422">
        <v>3421</v>
      </c>
      <c r="K3422" t="str">
        <f t="shared" si="159"/>
        <v>2022</v>
      </c>
      <c r="L3422" t="str">
        <f t="shared" si="160"/>
        <v>02</v>
      </c>
      <c r="M3422" t="str">
        <f t="shared" si="161"/>
        <v>2022-02</v>
      </c>
    </row>
    <row r="3423" spans="1:13" x14ac:dyDescent="0.3">
      <c r="A3423" t="s">
        <v>21</v>
      </c>
      <c r="B3423" t="s">
        <v>19</v>
      </c>
      <c r="C3423">
        <v>0</v>
      </c>
      <c r="D3423" t="s">
        <v>11</v>
      </c>
      <c r="E3423" s="1">
        <v>44654</v>
      </c>
      <c r="F3423" s="2">
        <v>0.60836805555555562</v>
      </c>
      <c r="G3423">
        <v>6.33</v>
      </c>
      <c r="H3423">
        <v>10.41</v>
      </c>
      <c r="I3423">
        <v>1713</v>
      </c>
      <c r="J3423">
        <v>3422</v>
      </c>
      <c r="K3423" t="str">
        <f t="shared" si="159"/>
        <v>2022</v>
      </c>
      <c r="L3423" t="str">
        <f t="shared" si="160"/>
        <v>04</v>
      </c>
      <c r="M3423" t="str">
        <f t="shared" si="161"/>
        <v>2022-04</v>
      </c>
    </row>
    <row r="3424" spans="1:13" x14ac:dyDescent="0.3">
      <c r="A3424" t="s">
        <v>10</v>
      </c>
      <c r="B3424" s="1">
        <v>47118</v>
      </c>
      <c r="C3424">
        <v>20</v>
      </c>
      <c r="D3424" t="s">
        <v>16</v>
      </c>
      <c r="E3424" s="1">
        <v>44581</v>
      </c>
      <c r="F3424" s="2">
        <v>0.8228240740740741</v>
      </c>
      <c r="G3424">
        <v>5.9</v>
      </c>
      <c r="H3424">
        <v>5.31</v>
      </c>
      <c r="I3424">
        <v>1714</v>
      </c>
      <c r="J3424">
        <v>3423</v>
      </c>
      <c r="K3424" t="str">
        <f t="shared" si="159"/>
        <v>2022</v>
      </c>
      <c r="L3424" t="str">
        <f t="shared" si="160"/>
        <v>01</v>
      </c>
      <c r="M3424" t="str">
        <f t="shared" si="161"/>
        <v>2022-01</v>
      </c>
    </row>
    <row r="3425" spans="1:13" x14ac:dyDescent="0.3">
      <c r="A3425" t="s">
        <v>10</v>
      </c>
      <c r="B3425" s="1">
        <v>47118</v>
      </c>
      <c r="C3425">
        <v>40</v>
      </c>
      <c r="D3425" t="s">
        <v>12</v>
      </c>
      <c r="E3425" s="1">
        <v>44581</v>
      </c>
      <c r="F3425" s="2">
        <v>0.8228240740740741</v>
      </c>
      <c r="G3425">
        <v>5.9</v>
      </c>
      <c r="H3425">
        <v>5.31</v>
      </c>
      <c r="I3425">
        <v>1714</v>
      </c>
      <c r="J3425">
        <v>3424</v>
      </c>
      <c r="K3425" t="str">
        <f t="shared" si="159"/>
        <v>2022</v>
      </c>
      <c r="L3425" t="str">
        <f t="shared" si="160"/>
        <v>01</v>
      </c>
      <c r="M3425" t="str">
        <f t="shared" si="161"/>
        <v>2022-01</v>
      </c>
    </row>
    <row r="3426" spans="1:13" x14ac:dyDescent="0.3">
      <c r="A3426" t="s">
        <v>22</v>
      </c>
      <c r="B3426" s="1">
        <v>47299</v>
      </c>
      <c r="C3426">
        <v>10</v>
      </c>
      <c r="D3426" t="s">
        <v>15</v>
      </c>
      <c r="E3426" s="1">
        <v>44799</v>
      </c>
      <c r="F3426" s="2">
        <v>0.70785879629629633</v>
      </c>
      <c r="G3426">
        <v>8.84</v>
      </c>
      <c r="H3426">
        <v>9.6300000000000008</v>
      </c>
      <c r="I3426">
        <v>1715</v>
      </c>
      <c r="J3426">
        <v>3425</v>
      </c>
      <c r="K3426" t="str">
        <f t="shared" si="159"/>
        <v>2022</v>
      </c>
      <c r="L3426" t="str">
        <f t="shared" si="160"/>
        <v>08</v>
      </c>
      <c r="M3426" t="str">
        <f t="shared" si="161"/>
        <v>2022-08</v>
      </c>
    </row>
    <row r="3427" spans="1:13" x14ac:dyDescent="0.3">
      <c r="A3427" t="s">
        <v>22</v>
      </c>
      <c r="B3427" s="1">
        <v>47299</v>
      </c>
      <c r="C3427">
        <v>40</v>
      </c>
      <c r="D3427" t="s">
        <v>12</v>
      </c>
      <c r="E3427" s="1">
        <v>44799</v>
      </c>
      <c r="F3427" s="2">
        <v>0.70785879629629633</v>
      </c>
      <c r="G3427">
        <v>8.84</v>
      </c>
      <c r="H3427">
        <v>9.6300000000000008</v>
      </c>
      <c r="I3427">
        <v>1715</v>
      </c>
      <c r="J3427">
        <v>3426</v>
      </c>
      <c r="K3427" t="str">
        <f t="shared" si="159"/>
        <v>2022</v>
      </c>
      <c r="L3427" t="str">
        <f t="shared" si="160"/>
        <v>08</v>
      </c>
      <c r="M3427" t="str">
        <f t="shared" si="161"/>
        <v>2022-08</v>
      </c>
    </row>
    <row r="3428" spans="1:13" x14ac:dyDescent="0.3">
      <c r="A3428" t="s">
        <v>14</v>
      </c>
      <c r="B3428" s="1">
        <v>47848</v>
      </c>
      <c r="C3428">
        <v>0</v>
      </c>
      <c r="D3428" t="s">
        <v>11</v>
      </c>
      <c r="E3428" s="1">
        <v>44820</v>
      </c>
      <c r="F3428" s="2">
        <v>0.60096064814814809</v>
      </c>
      <c r="G3428">
        <v>8.42</v>
      </c>
      <c r="H3428">
        <v>7.92</v>
      </c>
      <c r="I3428">
        <v>1716</v>
      </c>
      <c r="J3428">
        <v>3427</v>
      </c>
      <c r="K3428" t="str">
        <f t="shared" si="159"/>
        <v>2022</v>
      </c>
      <c r="L3428" t="str">
        <f t="shared" si="160"/>
        <v>09</v>
      </c>
      <c r="M3428" t="str">
        <f t="shared" si="161"/>
        <v>2022-09</v>
      </c>
    </row>
    <row r="3429" spans="1:13" x14ac:dyDescent="0.3">
      <c r="A3429" t="s">
        <v>22</v>
      </c>
      <c r="B3429" s="1">
        <v>47299</v>
      </c>
      <c r="C3429">
        <v>20</v>
      </c>
      <c r="D3429" t="s">
        <v>16</v>
      </c>
      <c r="E3429" s="1">
        <v>44892</v>
      </c>
      <c r="F3429" s="2">
        <v>0.58084490740740746</v>
      </c>
      <c r="G3429">
        <v>11.9</v>
      </c>
      <c r="H3429">
        <v>9.2100000000000009</v>
      </c>
      <c r="I3429">
        <v>1717</v>
      </c>
      <c r="J3429">
        <v>3428</v>
      </c>
      <c r="K3429" t="str">
        <f t="shared" si="159"/>
        <v>2022</v>
      </c>
      <c r="L3429" t="str">
        <f t="shared" si="160"/>
        <v>11</v>
      </c>
      <c r="M3429" t="str">
        <f t="shared" si="161"/>
        <v>2022-11</v>
      </c>
    </row>
    <row r="3430" spans="1:13" x14ac:dyDescent="0.3">
      <c r="A3430" t="s">
        <v>22</v>
      </c>
      <c r="B3430" s="1">
        <v>47299</v>
      </c>
      <c r="C3430">
        <v>40</v>
      </c>
      <c r="D3430" t="s">
        <v>12</v>
      </c>
      <c r="E3430" s="1">
        <v>44892</v>
      </c>
      <c r="F3430" s="2">
        <v>0.58084490740740746</v>
      </c>
      <c r="G3430">
        <v>11.9</v>
      </c>
      <c r="H3430">
        <v>9.2100000000000009</v>
      </c>
      <c r="I3430">
        <v>1717</v>
      </c>
      <c r="J3430">
        <v>3429</v>
      </c>
      <c r="K3430" t="str">
        <f t="shared" si="159"/>
        <v>2022</v>
      </c>
      <c r="L3430" t="str">
        <f t="shared" si="160"/>
        <v>11</v>
      </c>
      <c r="M3430" t="str">
        <f t="shared" si="161"/>
        <v>2022-11</v>
      </c>
    </row>
    <row r="3431" spans="1:13" x14ac:dyDescent="0.3">
      <c r="A3431" t="s">
        <v>22</v>
      </c>
      <c r="B3431" s="1">
        <v>47299</v>
      </c>
      <c r="C3431">
        <v>50</v>
      </c>
      <c r="D3431" t="s">
        <v>13</v>
      </c>
      <c r="E3431" s="1">
        <v>44892</v>
      </c>
      <c r="F3431" s="2">
        <v>0.58084490740740746</v>
      </c>
      <c r="G3431">
        <v>11.9</v>
      </c>
      <c r="H3431">
        <v>9.2100000000000009</v>
      </c>
      <c r="I3431">
        <v>1717</v>
      </c>
      <c r="J3431">
        <v>3430</v>
      </c>
      <c r="K3431" t="str">
        <f t="shared" si="159"/>
        <v>2022</v>
      </c>
      <c r="L3431" t="str">
        <f t="shared" si="160"/>
        <v>11</v>
      </c>
      <c r="M3431" t="str">
        <f t="shared" si="161"/>
        <v>2022-11</v>
      </c>
    </row>
    <row r="3432" spans="1:13" x14ac:dyDescent="0.3">
      <c r="A3432" t="s">
        <v>22</v>
      </c>
      <c r="B3432" s="1">
        <v>47299</v>
      </c>
      <c r="C3432">
        <v>0</v>
      </c>
      <c r="D3432" t="s">
        <v>11</v>
      </c>
      <c r="E3432" s="1">
        <v>44806</v>
      </c>
      <c r="F3432" s="2">
        <v>0.51099537037037035</v>
      </c>
      <c r="G3432">
        <v>12.61</v>
      </c>
      <c r="H3432">
        <v>7.49</v>
      </c>
      <c r="I3432">
        <v>1718</v>
      </c>
      <c r="J3432">
        <v>3431</v>
      </c>
      <c r="K3432" t="str">
        <f t="shared" si="159"/>
        <v>2022</v>
      </c>
      <c r="L3432" t="str">
        <f t="shared" si="160"/>
        <v>09</v>
      </c>
      <c r="M3432" t="str">
        <f t="shared" si="161"/>
        <v>2022-09</v>
      </c>
    </row>
    <row r="3433" spans="1:13" x14ac:dyDescent="0.3">
      <c r="A3433" t="s">
        <v>22</v>
      </c>
      <c r="B3433" s="1">
        <v>47299</v>
      </c>
      <c r="C3433">
        <v>40</v>
      </c>
      <c r="D3433" t="s">
        <v>12</v>
      </c>
      <c r="E3433" s="1">
        <v>44806</v>
      </c>
      <c r="F3433" s="2">
        <v>0.51099537037037035</v>
      </c>
      <c r="G3433">
        <v>12.61</v>
      </c>
      <c r="H3433">
        <v>7.49</v>
      </c>
      <c r="I3433">
        <v>1718</v>
      </c>
      <c r="J3433">
        <v>3432</v>
      </c>
      <c r="K3433" t="str">
        <f t="shared" si="159"/>
        <v>2022</v>
      </c>
      <c r="L3433" t="str">
        <f t="shared" si="160"/>
        <v>09</v>
      </c>
      <c r="M3433" t="str">
        <f t="shared" si="161"/>
        <v>2022-09</v>
      </c>
    </row>
    <row r="3434" spans="1:13" x14ac:dyDescent="0.3">
      <c r="A3434" t="s">
        <v>14</v>
      </c>
      <c r="B3434" s="1">
        <v>47848</v>
      </c>
      <c r="C3434">
        <v>10</v>
      </c>
      <c r="D3434" t="s">
        <v>15</v>
      </c>
      <c r="E3434" s="1">
        <v>44842</v>
      </c>
      <c r="F3434" s="2">
        <v>0.81353009259259268</v>
      </c>
      <c r="G3434">
        <v>15.71</v>
      </c>
      <c r="H3434">
        <v>7.62</v>
      </c>
      <c r="I3434">
        <v>1719</v>
      </c>
      <c r="J3434">
        <v>3433</v>
      </c>
      <c r="K3434" t="str">
        <f t="shared" si="159"/>
        <v>2022</v>
      </c>
      <c r="L3434" t="str">
        <f t="shared" si="160"/>
        <v>10</v>
      </c>
      <c r="M3434" t="str">
        <f t="shared" si="161"/>
        <v>2022-10</v>
      </c>
    </row>
    <row r="3435" spans="1:13" x14ac:dyDescent="0.3">
      <c r="A3435" t="s">
        <v>14</v>
      </c>
      <c r="B3435" s="1">
        <v>47848</v>
      </c>
      <c r="C3435">
        <v>40</v>
      </c>
      <c r="D3435" t="s">
        <v>12</v>
      </c>
      <c r="E3435" s="1">
        <v>44842</v>
      </c>
      <c r="F3435" s="2">
        <v>0.81353009259259268</v>
      </c>
      <c r="G3435">
        <v>15.71</v>
      </c>
      <c r="H3435">
        <v>7.62</v>
      </c>
      <c r="I3435">
        <v>1719</v>
      </c>
      <c r="J3435">
        <v>3434</v>
      </c>
      <c r="K3435" t="str">
        <f t="shared" si="159"/>
        <v>2022</v>
      </c>
      <c r="L3435" t="str">
        <f t="shared" si="160"/>
        <v>10</v>
      </c>
      <c r="M3435" t="str">
        <f t="shared" si="161"/>
        <v>2022-10</v>
      </c>
    </row>
    <row r="3436" spans="1:13" x14ac:dyDescent="0.3">
      <c r="A3436" t="s">
        <v>10</v>
      </c>
      <c r="B3436" s="1">
        <v>47118</v>
      </c>
      <c r="C3436">
        <v>20</v>
      </c>
      <c r="D3436" t="s">
        <v>16</v>
      </c>
      <c r="E3436" s="1">
        <v>44904</v>
      </c>
      <c r="F3436" s="2">
        <v>0.41697916666666668</v>
      </c>
      <c r="G3436">
        <v>8.89</v>
      </c>
      <c r="H3436">
        <v>7.72</v>
      </c>
      <c r="I3436">
        <v>1720</v>
      </c>
      <c r="J3436">
        <v>3435</v>
      </c>
      <c r="K3436" t="str">
        <f t="shared" si="159"/>
        <v>2022</v>
      </c>
      <c r="L3436" t="str">
        <f t="shared" si="160"/>
        <v>12</v>
      </c>
      <c r="M3436" t="str">
        <f t="shared" si="161"/>
        <v>2022-12</v>
      </c>
    </row>
    <row r="3437" spans="1:13" x14ac:dyDescent="0.3">
      <c r="A3437" t="s">
        <v>10</v>
      </c>
      <c r="B3437" s="1">
        <v>47118</v>
      </c>
      <c r="C3437">
        <v>40</v>
      </c>
      <c r="D3437" t="s">
        <v>12</v>
      </c>
      <c r="E3437" s="1">
        <v>44904</v>
      </c>
      <c r="F3437" s="2">
        <v>0.41697916666666668</v>
      </c>
      <c r="G3437">
        <v>8.89</v>
      </c>
      <c r="H3437">
        <v>7.72</v>
      </c>
      <c r="I3437">
        <v>1720</v>
      </c>
      <c r="J3437">
        <v>3436</v>
      </c>
      <c r="K3437" t="str">
        <f t="shared" si="159"/>
        <v>2022</v>
      </c>
      <c r="L3437" t="str">
        <f t="shared" si="160"/>
        <v>12</v>
      </c>
      <c r="M3437" t="str">
        <f t="shared" si="161"/>
        <v>2022-12</v>
      </c>
    </row>
    <row r="3438" spans="1:13" x14ac:dyDescent="0.3">
      <c r="A3438" t="s">
        <v>22</v>
      </c>
      <c r="B3438" s="1">
        <v>47299</v>
      </c>
      <c r="C3438">
        <v>10</v>
      </c>
      <c r="D3438" t="s">
        <v>15</v>
      </c>
      <c r="E3438" s="1">
        <v>44921</v>
      </c>
      <c r="F3438" s="2">
        <v>0.49827546296296293</v>
      </c>
      <c r="G3438">
        <v>8.83</v>
      </c>
      <c r="H3438">
        <v>6.22</v>
      </c>
      <c r="I3438">
        <v>1721</v>
      </c>
      <c r="J3438">
        <v>3437</v>
      </c>
      <c r="K3438" t="str">
        <f t="shared" si="159"/>
        <v>2022</v>
      </c>
      <c r="L3438" t="str">
        <f t="shared" si="160"/>
        <v>12</v>
      </c>
      <c r="M3438" t="str">
        <f t="shared" si="161"/>
        <v>2022-12</v>
      </c>
    </row>
    <row r="3439" spans="1:13" x14ac:dyDescent="0.3">
      <c r="A3439" t="s">
        <v>22</v>
      </c>
      <c r="B3439" s="1">
        <v>47299</v>
      </c>
      <c r="C3439">
        <v>40</v>
      </c>
      <c r="D3439" t="s">
        <v>12</v>
      </c>
      <c r="E3439" s="1">
        <v>44921</v>
      </c>
      <c r="F3439" s="2">
        <v>0.49827546296296293</v>
      </c>
      <c r="G3439">
        <v>8.83</v>
      </c>
      <c r="H3439">
        <v>6.22</v>
      </c>
      <c r="I3439">
        <v>1721</v>
      </c>
      <c r="J3439">
        <v>3438</v>
      </c>
      <c r="K3439" t="str">
        <f t="shared" si="159"/>
        <v>2022</v>
      </c>
      <c r="L3439" t="str">
        <f t="shared" si="160"/>
        <v>12</v>
      </c>
      <c r="M3439" t="str">
        <f t="shared" si="161"/>
        <v>2022-12</v>
      </c>
    </row>
    <row r="3440" spans="1:13" x14ac:dyDescent="0.3">
      <c r="A3440" t="s">
        <v>22</v>
      </c>
      <c r="B3440" s="1">
        <v>47299</v>
      </c>
      <c r="C3440">
        <v>50</v>
      </c>
      <c r="D3440" t="s">
        <v>13</v>
      </c>
      <c r="E3440" s="1">
        <v>44921</v>
      </c>
      <c r="F3440" s="2">
        <v>0.49827546296296293</v>
      </c>
      <c r="G3440">
        <v>8.83</v>
      </c>
      <c r="H3440">
        <v>6.22</v>
      </c>
      <c r="I3440">
        <v>1721</v>
      </c>
      <c r="J3440">
        <v>3439</v>
      </c>
      <c r="K3440" t="str">
        <f t="shared" si="159"/>
        <v>2022</v>
      </c>
      <c r="L3440" t="str">
        <f t="shared" si="160"/>
        <v>12</v>
      </c>
      <c r="M3440" t="str">
        <f t="shared" si="161"/>
        <v>2022-12</v>
      </c>
    </row>
    <row r="3441" spans="1:13" x14ac:dyDescent="0.3">
      <c r="A3441" t="s">
        <v>14</v>
      </c>
      <c r="B3441" s="1">
        <v>47848</v>
      </c>
      <c r="C3441">
        <v>10</v>
      </c>
      <c r="D3441" t="s">
        <v>15</v>
      </c>
      <c r="E3441" s="1">
        <v>44637</v>
      </c>
      <c r="F3441" s="2">
        <v>0.39805555555555555</v>
      </c>
      <c r="G3441">
        <v>10.75</v>
      </c>
      <c r="H3441">
        <v>11.72</v>
      </c>
      <c r="I3441">
        <v>1722</v>
      </c>
      <c r="J3441">
        <v>3440</v>
      </c>
      <c r="K3441" t="str">
        <f t="shared" si="159"/>
        <v>2022</v>
      </c>
      <c r="L3441" t="str">
        <f t="shared" si="160"/>
        <v>03</v>
      </c>
      <c r="M3441" t="str">
        <f t="shared" si="161"/>
        <v>2022-03</v>
      </c>
    </row>
    <row r="3442" spans="1:13" x14ac:dyDescent="0.3">
      <c r="A3442" t="s">
        <v>14</v>
      </c>
      <c r="B3442" s="1">
        <v>47848</v>
      </c>
      <c r="C3442">
        <v>40</v>
      </c>
      <c r="D3442" t="s">
        <v>12</v>
      </c>
      <c r="E3442" s="1">
        <v>44637</v>
      </c>
      <c r="F3442" s="2">
        <v>0.39805555555555555</v>
      </c>
      <c r="G3442">
        <v>10.75</v>
      </c>
      <c r="H3442">
        <v>11.72</v>
      </c>
      <c r="I3442">
        <v>1722</v>
      </c>
      <c r="J3442">
        <v>3441</v>
      </c>
      <c r="K3442" t="str">
        <f t="shared" si="159"/>
        <v>2022</v>
      </c>
      <c r="L3442" t="str">
        <f t="shared" si="160"/>
        <v>03</v>
      </c>
      <c r="M3442" t="str">
        <f t="shared" si="161"/>
        <v>2022-03</v>
      </c>
    </row>
    <row r="3443" spans="1:13" x14ac:dyDescent="0.3">
      <c r="A3443" t="s">
        <v>14</v>
      </c>
      <c r="B3443" s="1">
        <v>47848</v>
      </c>
      <c r="C3443">
        <v>50</v>
      </c>
      <c r="D3443" t="s">
        <v>13</v>
      </c>
      <c r="E3443" s="1">
        <v>44637</v>
      </c>
      <c r="F3443" s="2">
        <v>0.39805555555555555</v>
      </c>
      <c r="G3443">
        <v>10.75</v>
      </c>
      <c r="H3443">
        <v>11.72</v>
      </c>
      <c r="I3443">
        <v>1722</v>
      </c>
      <c r="J3443">
        <v>3442</v>
      </c>
      <c r="K3443" t="str">
        <f t="shared" si="159"/>
        <v>2022</v>
      </c>
      <c r="L3443" t="str">
        <f t="shared" si="160"/>
        <v>03</v>
      </c>
      <c r="M3443" t="str">
        <f t="shared" si="161"/>
        <v>2022-03</v>
      </c>
    </row>
    <row r="3444" spans="1:13" x14ac:dyDescent="0.3">
      <c r="A3444" t="s">
        <v>14</v>
      </c>
      <c r="B3444" s="1">
        <v>47848</v>
      </c>
      <c r="C3444">
        <v>10</v>
      </c>
      <c r="D3444" t="s">
        <v>15</v>
      </c>
      <c r="E3444" s="1">
        <v>44639</v>
      </c>
      <c r="F3444" s="2">
        <v>0.65243055555555551</v>
      </c>
      <c r="G3444">
        <v>8.08</v>
      </c>
      <c r="H3444">
        <v>8.75</v>
      </c>
      <c r="I3444">
        <v>1723</v>
      </c>
      <c r="J3444">
        <v>3443</v>
      </c>
      <c r="K3444" t="str">
        <f t="shared" si="159"/>
        <v>2022</v>
      </c>
      <c r="L3444" t="str">
        <f t="shared" si="160"/>
        <v>03</v>
      </c>
      <c r="M3444" t="str">
        <f t="shared" si="161"/>
        <v>2022-03</v>
      </c>
    </row>
    <row r="3445" spans="1:13" x14ac:dyDescent="0.3">
      <c r="A3445" t="s">
        <v>22</v>
      </c>
      <c r="B3445" s="1">
        <v>47299</v>
      </c>
      <c r="C3445">
        <v>0</v>
      </c>
      <c r="D3445" t="s">
        <v>11</v>
      </c>
      <c r="E3445" s="1">
        <v>44647</v>
      </c>
      <c r="F3445" s="2">
        <v>0.74037037037037035</v>
      </c>
      <c r="G3445">
        <v>16.96</v>
      </c>
      <c r="H3445">
        <v>13.83</v>
      </c>
      <c r="I3445">
        <v>1724</v>
      </c>
      <c r="J3445">
        <v>3444</v>
      </c>
      <c r="K3445" t="str">
        <f t="shared" si="159"/>
        <v>2022</v>
      </c>
      <c r="L3445" t="str">
        <f t="shared" si="160"/>
        <v>03</v>
      </c>
      <c r="M3445" t="str">
        <f t="shared" si="161"/>
        <v>2022-03</v>
      </c>
    </row>
    <row r="3446" spans="1:13" x14ac:dyDescent="0.3">
      <c r="A3446" t="s">
        <v>21</v>
      </c>
      <c r="B3446" t="s">
        <v>19</v>
      </c>
      <c r="C3446">
        <v>10</v>
      </c>
      <c r="D3446" t="s">
        <v>15</v>
      </c>
      <c r="E3446" s="1">
        <v>44615</v>
      </c>
      <c r="F3446" s="2">
        <v>0.70253472222222213</v>
      </c>
      <c r="G3446">
        <v>8.15</v>
      </c>
      <c r="H3446">
        <v>10.73</v>
      </c>
      <c r="I3446">
        <v>1725</v>
      </c>
      <c r="J3446">
        <v>3445</v>
      </c>
      <c r="K3446" t="str">
        <f t="shared" si="159"/>
        <v>2022</v>
      </c>
      <c r="L3446" t="str">
        <f t="shared" si="160"/>
        <v>02</v>
      </c>
      <c r="M3446" t="str">
        <f t="shared" si="161"/>
        <v>2022-02</v>
      </c>
    </row>
    <row r="3447" spans="1:13" x14ac:dyDescent="0.3">
      <c r="A3447" t="s">
        <v>21</v>
      </c>
      <c r="B3447" t="s">
        <v>19</v>
      </c>
      <c r="C3447">
        <v>25</v>
      </c>
      <c r="D3447" t="s">
        <v>17</v>
      </c>
      <c r="E3447" s="1">
        <v>44615</v>
      </c>
      <c r="F3447" s="2">
        <v>0.70253472222222213</v>
      </c>
      <c r="G3447">
        <v>8.15</v>
      </c>
      <c r="H3447">
        <v>10.73</v>
      </c>
      <c r="I3447">
        <v>1725</v>
      </c>
      <c r="J3447">
        <v>3446</v>
      </c>
      <c r="K3447" t="str">
        <f t="shared" si="159"/>
        <v>2022</v>
      </c>
      <c r="L3447" t="str">
        <f t="shared" si="160"/>
        <v>02</v>
      </c>
      <c r="M3447" t="str">
        <f t="shared" si="161"/>
        <v>2022-02</v>
      </c>
    </row>
    <row r="3448" spans="1:13" x14ac:dyDescent="0.3">
      <c r="A3448" t="s">
        <v>10</v>
      </c>
      <c r="B3448" s="1">
        <v>47118</v>
      </c>
      <c r="C3448">
        <v>10</v>
      </c>
      <c r="D3448" t="s">
        <v>15</v>
      </c>
      <c r="E3448" s="1">
        <v>44630</v>
      </c>
      <c r="F3448" s="2">
        <v>0.45340277777777777</v>
      </c>
      <c r="G3448">
        <v>10.78</v>
      </c>
      <c r="H3448">
        <v>10.38</v>
      </c>
      <c r="I3448">
        <v>1726</v>
      </c>
      <c r="J3448">
        <v>3447</v>
      </c>
      <c r="K3448" t="str">
        <f t="shared" si="159"/>
        <v>2022</v>
      </c>
      <c r="L3448" t="str">
        <f t="shared" si="160"/>
        <v>03</v>
      </c>
      <c r="M3448" t="str">
        <f t="shared" si="161"/>
        <v>2022-03</v>
      </c>
    </row>
    <row r="3449" spans="1:13" x14ac:dyDescent="0.3">
      <c r="A3449" t="s">
        <v>14</v>
      </c>
      <c r="B3449" s="1">
        <v>47848</v>
      </c>
      <c r="C3449">
        <v>20</v>
      </c>
      <c r="D3449" t="s">
        <v>16</v>
      </c>
      <c r="E3449" s="1">
        <v>44670</v>
      </c>
      <c r="F3449" s="2">
        <v>0.83356481481481481</v>
      </c>
      <c r="G3449">
        <v>5.55</v>
      </c>
      <c r="H3449">
        <v>15.52</v>
      </c>
      <c r="I3449">
        <v>1727</v>
      </c>
      <c r="J3449">
        <v>3448</v>
      </c>
      <c r="K3449" t="str">
        <f t="shared" si="159"/>
        <v>2022</v>
      </c>
      <c r="L3449" t="str">
        <f t="shared" si="160"/>
        <v>04</v>
      </c>
      <c r="M3449" t="str">
        <f t="shared" si="161"/>
        <v>2022-04</v>
      </c>
    </row>
    <row r="3450" spans="1:13" x14ac:dyDescent="0.3">
      <c r="A3450" t="s">
        <v>10</v>
      </c>
      <c r="B3450" s="1">
        <v>47118</v>
      </c>
      <c r="C3450">
        <v>0</v>
      </c>
      <c r="D3450" t="s">
        <v>11</v>
      </c>
      <c r="E3450" s="1">
        <v>44774</v>
      </c>
      <c r="F3450" s="2">
        <v>0.59142361111111108</v>
      </c>
      <c r="G3450">
        <v>11.13</v>
      </c>
      <c r="H3450">
        <v>7.44</v>
      </c>
      <c r="I3450">
        <v>1728</v>
      </c>
      <c r="J3450">
        <v>3449</v>
      </c>
      <c r="K3450" t="str">
        <f t="shared" si="159"/>
        <v>2022</v>
      </c>
      <c r="L3450" t="str">
        <f t="shared" si="160"/>
        <v>08</v>
      </c>
      <c r="M3450" t="str">
        <f t="shared" si="161"/>
        <v>2022-08</v>
      </c>
    </row>
    <row r="3451" spans="1:13" x14ac:dyDescent="0.3">
      <c r="A3451" t="s">
        <v>10</v>
      </c>
      <c r="B3451" s="1">
        <v>47118</v>
      </c>
      <c r="C3451">
        <v>25</v>
      </c>
      <c r="D3451" t="s">
        <v>17</v>
      </c>
      <c r="E3451" s="1">
        <v>44774</v>
      </c>
      <c r="F3451" s="2">
        <v>0.59142361111111108</v>
      </c>
      <c r="G3451">
        <v>11.13</v>
      </c>
      <c r="H3451">
        <v>7.44</v>
      </c>
      <c r="I3451">
        <v>1728</v>
      </c>
      <c r="J3451">
        <v>3450</v>
      </c>
      <c r="K3451" t="str">
        <f t="shared" si="159"/>
        <v>2022</v>
      </c>
      <c r="L3451" t="str">
        <f t="shared" si="160"/>
        <v>08</v>
      </c>
      <c r="M3451" t="str">
        <f t="shared" si="161"/>
        <v>2022-08</v>
      </c>
    </row>
    <row r="3452" spans="1:13" x14ac:dyDescent="0.3">
      <c r="A3452" t="s">
        <v>10</v>
      </c>
      <c r="B3452" s="1">
        <v>47118</v>
      </c>
      <c r="C3452">
        <v>80</v>
      </c>
      <c r="D3452" t="s">
        <v>20</v>
      </c>
      <c r="E3452" s="1">
        <v>44774</v>
      </c>
      <c r="F3452" s="2">
        <v>0.59142361111111108</v>
      </c>
      <c r="G3452">
        <v>11.13</v>
      </c>
      <c r="H3452">
        <v>7.44</v>
      </c>
      <c r="I3452">
        <v>1728</v>
      </c>
      <c r="J3452">
        <v>3451</v>
      </c>
      <c r="K3452" t="str">
        <f t="shared" si="159"/>
        <v>2022</v>
      </c>
      <c r="L3452" t="str">
        <f t="shared" si="160"/>
        <v>08</v>
      </c>
      <c r="M3452" t="str">
        <f t="shared" si="161"/>
        <v>2022-08</v>
      </c>
    </row>
    <row r="3453" spans="1:13" x14ac:dyDescent="0.3">
      <c r="A3453" t="s">
        <v>22</v>
      </c>
      <c r="B3453" s="1">
        <v>47299</v>
      </c>
      <c r="C3453">
        <v>20</v>
      </c>
      <c r="D3453" t="s">
        <v>16</v>
      </c>
      <c r="E3453" s="1">
        <v>44767</v>
      </c>
      <c r="F3453" s="2">
        <v>0.51920138888888889</v>
      </c>
      <c r="G3453">
        <v>7.34</v>
      </c>
      <c r="H3453">
        <v>8.75</v>
      </c>
      <c r="I3453">
        <v>1729</v>
      </c>
      <c r="J3453">
        <v>3452</v>
      </c>
      <c r="K3453" t="str">
        <f t="shared" si="159"/>
        <v>2022</v>
      </c>
      <c r="L3453" t="str">
        <f t="shared" si="160"/>
        <v>07</v>
      </c>
      <c r="M3453" t="str">
        <f t="shared" si="161"/>
        <v>2022-07</v>
      </c>
    </row>
    <row r="3454" spans="1:13" x14ac:dyDescent="0.3">
      <c r="A3454" t="s">
        <v>22</v>
      </c>
      <c r="B3454" s="1">
        <v>47299</v>
      </c>
      <c r="C3454">
        <v>20</v>
      </c>
      <c r="D3454" t="s">
        <v>16</v>
      </c>
      <c r="E3454" s="1">
        <v>44839</v>
      </c>
      <c r="F3454" s="2">
        <v>0.4244560185185185</v>
      </c>
      <c r="G3454">
        <v>5.19</v>
      </c>
      <c r="H3454">
        <v>15.54</v>
      </c>
      <c r="I3454">
        <v>1730</v>
      </c>
      <c r="J3454">
        <v>3453</v>
      </c>
      <c r="K3454" t="str">
        <f t="shared" si="159"/>
        <v>2022</v>
      </c>
      <c r="L3454" t="str">
        <f t="shared" si="160"/>
        <v>10</v>
      </c>
      <c r="M3454" t="str">
        <f t="shared" si="161"/>
        <v>2022-10</v>
      </c>
    </row>
    <row r="3455" spans="1:13" x14ac:dyDescent="0.3">
      <c r="A3455" t="s">
        <v>14</v>
      </c>
      <c r="B3455" s="1">
        <v>47848</v>
      </c>
      <c r="C3455">
        <v>10</v>
      </c>
      <c r="D3455" t="s">
        <v>15</v>
      </c>
      <c r="E3455" s="1">
        <v>44739</v>
      </c>
      <c r="F3455" s="2">
        <v>0.84974537037037035</v>
      </c>
      <c r="G3455">
        <v>7.22</v>
      </c>
      <c r="H3455">
        <v>15.09</v>
      </c>
      <c r="I3455">
        <v>1731</v>
      </c>
      <c r="J3455">
        <v>3454</v>
      </c>
      <c r="K3455" t="str">
        <f t="shared" si="159"/>
        <v>2022</v>
      </c>
      <c r="L3455" t="str">
        <f t="shared" si="160"/>
        <v>06</v>
      </c>
      <c r="M3455" t="str">
        <f t="shared" si="161"/>
        <v>2022-06</v>
      </c>
    </row>
    <row r="3456" spans="1:13" x14ac:dyDescent="0.3">
      <c r="A3456" t="s">
        <v>10</v>
      </c>
      <c r="B3456" s="1">
        <v>47118</v>
      </c>
      <c r="C3456">
        <v>20</v>
      </c>
      <c r="D3456" t="s">
        <v>16</v>
      </c>
      <c r="E3456" s="1">
        <v>44746</v>
      </c>
      <c r="F3456" s="2">
        <v>0.45427083333333335</v>
      </c>
      <c r="G3456">
        <v>8.9</v>
      </c>
      <c r="H3456">
        <v>9.0399999999999991</v>
      </c>
      <c r="I3456">
        <v>1732</v>
      </c>
      <c r="J3456">
        <v>3455</v>
      </c>
      <c r="K3456" t="str">
        <f t="shared" si="159"/>
        <v>2022</v>
      </c>
      <c r="L3456" t="str">
        <f t="shared" si="160"/>
        <v>07</v>
      </c>
      <c r="M3456" t="str">
        <f t="shared" si="161"/>
        <v>2022-07</v>
      </c>
    </row>
    <row r="3457" spans="1:13" x14ac:dyDescent="0.3">
      <c r="A3457" t="s">
        <v>10</v>
      </c>
      <c r="B3457" s="1">
        <v>47118</v>
      </c>
      <c r="C3457">
        <v>40</v>
      </c>
      <c r="D3457" t="s">
        <v>12</v>
      </c>
      <c r="E3457" s="1">
        <v>44746</v>
      </c>
      <c r="F3457" s="2">
        <v>0.45427083333333335</v>
      </c>
      <c r="G3457">
        <v>8.9</v>
      </c>
      <c r="H3457">
        <v>9.0399999999999991</v>
      </c>
      <c r="I3457">
        <v>1732</v>
      </c>
      <c r="J3457">
        <v>3456</v>
      </c>
      <c r="K3457" t="str">
        <f t="shared" si="159"/>
        <v>2022</v>
      </c>
      <c r="L3457" t="str">
        <f t="shared" si="160"/>
        <v>07</v>
      </c>
      <c r="M3457" t="str">
        <f t="shared" si="161"/>
        <v>2022-07</v>
      </c>
    </row>
    <row r="3458" spans="1:13" x14ac:dyDescent="0.3">
      <c r="A3458" t="s">
        <v>22</v>
      </c>
      <c r="B3458" s="1">
        <v>47299</v>
      </c>
      <c r="C3458">
        <v>0</v>
      </c>
      <c r="D3458" t="s">
        <v>11</v>
      </c>
      <c r="E3458" s="1">
        <v>44795</v>
      </c>
      <c r="F3458" s="2">
        <v>0.7241550925925927</v>
      </c>
      <c r="G3458">
        <v>5.73</v>
      </c>
      <c r="H3458">
        <v>7.84</v>
      </c>
      <c r="I3458">
        <v>1733</v>
      </c>
      <c r="J3458">
        <v>3457</v>
      </c>
      <c r="K3458" t="str">
        <f t="shared" si="159"/>
        <v>2022</v>
      </c>
      <c r="L3458" t="str">
        <f t="shared" si="160"/>
        <v>08</v>
      </c>
      <c r="M3458" t="str">
        <f t="shared" si="161"/>
        <v>2022-08</v>
      </c>
    </row>
    <row r="3459" spans="1:13" x14ac:dyDescent="0.3">
      <c r="A3459" t="s">
        <v>10</v>
      </c>
      <c r="B3459" s="1">
        <v>47118</v>
      </c>
      <c r="C3459">
        <v>0</v>
      </c>
      <c r="D3459" t="s">
        <v>11</v>
      </c>
      <c r="E3459" s="1">
        <v>44837</v>
      </c>
      <c r="F3459" s="2">
        <v>0.76087962962962974</v>
      </c>
      <c r="G3459">
        <v>16.39</v>
      </c>
      <c r="H3459">
        <v>13.05</v>
      </c>
      <c r="I3459">
        <v>1734</v>
      </c>
      <c r="J3459">
        <v>3458</v>
      </c>
      <c r="K3459" t="str">
        <f t="shared" ref="K3459:K3522" si="162">TEXT(E3459, "yyyy")</f>
        <v>2022</v>
      </c>
      <c r="L3459" t="str">
        <f t="shared" ref="L3459:L3522" si="163">TEXT(E3459, "mm")</f>
        <v>10</v>
      </c>
      <c r="M3459" t="str">
        <f t="shared" ref="M3459:M3522" si="164">TEXT(E3459, "yyyy-mm")</f>
        <v>2022-10</v>
      </c>
    </row>
    <row r="3460" spans="1:13" x14ac:dyDescent="0.3">
      <c r="A3460" t="s">
        <v>10</v>
      </c>
      <c r="B3460" s="1">
        <v>47118</v>
      </c>
      <c r="C3460">
        <v>40</v>
      </c>
      <c r="D3460" t="s">
        <v>12</v>
      </c>
      <c r="E3460" s="1">
        <v>44837</v>
      </c>
      <c r="F3460" s="2">
        <v>0.76087962962962974</v>
      </c>
      <c r="G3460">
        <v>16.39</v>
      </c>
      <c r="H3460">
        <v>13.05</v>
      </c>
      <c r="I3460">
        <v>1734</v>
      </c>
      <c r="J3460">
        <v>3459</v>
      </c>
      <c r="K3460" t="str">
        <f t="shared" si="162"/>
        <v>2022</v>
      </c>
      <c r="L3460" t="str">
        <f t="shared" si="163"/>
        <v>10</v>
      </c>
      <c r="M3460" t="str">
        <f t="shared" si="164"/>
        <v>2022-10</v>
      </c>
    </row>
    <row r="3461" spans="1:13" x14ac:dyDescent="0.3">
      <c r="A3461" t="s">
        <v>10</v>
      </c>
      <c r="B3461" s="1">
        <v>47118</v>
      </c>
      <c r="C3461">
        <v>50</v>
      </c>
      <c r="D3461" t="s">
        <v>13</v>
      </c>
      <c r="E3461" s="1">
        <v>44837</v>
      </c>
      <c r="F3461" s="2">
        <v>0.76087962962962974</v>
      </c>
      <c r="G3461">
        <v>16.39</v>
      </c>
      <c r="H3461">
        <v>13.05</v>
      </c>
      <c r="I3461">
        <v>1734</v>
      </c>
      <c r="J3461">
        <v>3460</v>
      </c>
      <c r="K3461" t="str">
        <f t="shared" si="162"/>
        <v>2022</v>
      </c>
      <c r="L3461" t="str">
        <f t="shared" si="163"/>
        <v>10</v>
      </c>
      <c r="M3461" t="str">
        <f t="shared" si="164"/>
        <v>2022-10</v>
      </c>
    </row>
    <row r="3462" spans="1:13" x14ac:dyDescent="0.3">
      <c r="A3462" t="s">
        <v>10</v>
      </c>
      <c r="B3462" s="1">
        <v>47118</v>
      </c>
      <c r="C3462">
        <v>0</v>
      </c>
      <c r="D3462" t="s">
        <v>11</v>
      </c>
      <c r="E3462" s="1">
        <v>44853</v>
      </c>
      <c r="F3462" s="2">
        <v>0.44381944444444449</v>
      </c>
      <c r="G3462">
        <v>22.76</v>
      </c>
      <c r="H3462">
        <v>12.73</v>
      </c>
      <c r="I3462">
        <v>1735</v>
      </c>
      <c r="J3462">
        <v>3461</v>
      </c>
      <c r="K3462" t="str">
        <f t="shared" si="162"/>
        <v>2022</v>
      </c>
      <c r="L3462" t="str">
        <f t="shared" si="163"/>
        <v>10</v>
      </c>
      <c r="M3462" t="str">
        <f t="shared" si="164"/>
        <v>2022-10</v>
      </c>
    </row>
    <row r="3463" spans="1:13" x14ac:dyDescent="0.3">
      <c r="A3463" t="s">
        <v>10</v>
      </c>
      <c r="B3463" s="1">
        <v>47118</v>
      </c>
      <c r="C3463">
        <v>40</v>
      </c>
      <c r="D3463" t="s">
        <v>12</v>
      </c>
      <c r="E3463" s="1">
        <v>44853</v>
      </c>
      <c r="F3463" s="2">
        <v>0.44381944444444449</v>
      </c>
      <c r="G3463">
        <v>22.76</v>
      </c>
      <c r="H3463">
        <v>12.73</v>
      </c>
      <c r="I3463">
        <v>1735</v>
      </c>
      <c r="J3463">
        <v>3462</v>
      </c>
      <c r="K3463" t="str">
        <f t="shared" si="162"/>
        <v>2022</v>
      </c>
      <c r="L3463" t="str">
        <f t="shared" si="163"/>
        <v>10</v>
      </c>
      <c r="M3463" t="str">
        <f t="shared" si="164"/>
        <v>2022-10</v>
      </c>
    </row>
    <row r="3464" spans="1:13" x14ac:dyDescent="0.3">
      <c r="A3464" t="s">
        <v>10</v>
      </c>
      <c r="B3464" s="1">
        <v>47118</v>
      </c>
      <c r="C3464">
        <v>80</v>
      </c>
      <c r="D3464" t="s">
        <v>20</v>
      </c>
      <c r="E3464" s="1">
        <v>44853</v>
      </c>
      <c r="F3464" s="2">
        <v>0.44381944444444449</v>
      </c>
      <c r="G3464">
        <v>22.76</v>
      </c>
      <c r="H3464">
        <v>12.73</v>
      </c>
      <c r="I3464">
        <v>1735</v>
      </c>
      <c r="J3464">
        <v>3463</v>
      </c>
      <c r="K3464" t="str">
        <f t="shared" si="162"/>
        <v>2022</v>
      </c>
      <c r="L3464" t="str">
        <f t="shared" si="163"/>
        <v>10</v>
      </c>
      <c r="M3464" t="str">
        <f t="shared" si="164"/>
        <v>2022-10</v>
      </c>
    </row>
    <row r="3465" spans="1:13" x14ac:dyDescent="0.3">
      <c r="A3465" t="s">
        <v>10</v>
      </c>
      <c r="B3465" s="1">
        <v>47118</v>
      </c>
      <c r="C3465">
        <v>20</v>
      </c>
      <c r="D3465" t="s">
        <v>16</v>
      </c>
      <c r="E3465" s="1">
        <v>44899</v>
      </c>
      <c r="F3465" s="2">
        <v>0.50223379629629628</v>
      </c>
      <c r="G3465">
        <v>5.81</v>
      </c>
      <c r="H3465">
        <v>9.59</v>
      </c>
      <c r="I3465">
        <v>1736</v>
      </c>
      <c r="J3465">
        <v>3464</v>
      </c>
      <c r="K3465" t="str">
        <f t="shared" si="162"/>
        <v>2022</v>
      </c>
      <c r="L3465" t="str">
        <f t="shared" si="163"/>
        <v>12</v>
      </c>
      <c r="M3465" t="str">
        <f t="shared" si="164"/>
        <v>2022-12</v>
      </c>
    </row>
    <row r="3466" spans="1:13" x14ac:dyDescent="0.3">
      <c r="A3466" t="s">
        <v>10</v>
      </c>
      <c r="B3466" s="1">
        <v>47118</v>
      </c>
      <c r="C3466">
        <v>25</v>
      </c>
      <c r="D3466" t="s">
        <v>17</v>
      </c>
      <c r="E3466" s="1">
        <v>44899</v>
      </c>
      <c r="F3466" s="2">
        <v>0.50223379629629628</v>
      </c>
      <c r="G3466">
        <v>5.81</v>
      </c>
      <c r="H3466">
        <v>9.59</v>
      </c>
      <c r="I3466">
        <v>1736</v>
      </c>
      <c r="J3466">
        <v>3465</v>
      </c>
      <c r="K3466" t="str">
        <f t="shared" si="162"/>
        <v>2022</v>
      </c>
      <c r="L3466" t="str">
        <f t="shared" si="163"/>
        <v>12</v>
      </c>
      <c r="M3466" t="str">
        <f t="shared" si="164"/>
        <v>2022-12</v>
      </c>
    </row>
    <row r="3467" spans="1:13" x14ac:dyDescent="0.3">
      <c r="A3467" t="s">
        <v>18</v>
      </c>
      <c r="B3467" t="s">
        <v>19</v>
      </c>
      <c r="C3467">
        <v>20</v>
      </c>
      <c r="D3467" t="s">
        <v>16</v>
      </c>
      <c r="E3467" s="1">
        <v>44889</v>
      </c>
      <c r="F3467" s="2">
        <v>0.60425925925925927</v>
      </c>
      <c r="G3467">
        <v>7.18</v>
      </c>
      <c r="H3467">
        <v>6.68</v>
      </c>
      <c r="I3467">
        <v>1737</v>
      </c>
      <c r="J3467">
        <v>3466</v>
      </c>
      <c r="K3467" t="str">
        <f t="shared" si="162"/>
        <v>2022</v>
      </c>
      <c r="L3467" t="str">
        <f t="shared" si="163"/>
        <v>11</v>
      </c>
      <c r="M3467" t="str">
        <f t="shared" si="164"/>
        <v>2022-11</v>
      </c>
    </row>
    <row r="3468" spans="1:13" x14ac:dyDescent="0.3">
      <c r="A3468" t="s">
        <v>22</v>
      </c>
      <c r="B3468" s="1">
        <v>47299</v>
      </c>
      <c r="C3468">
        <v>0</v>
      </c>
      <c r="D3468" t="s">
        <v>11</v>
      </c>
      <c r="E3468" s="1">
        <v>44964</v>
      </c>
      <c r="F3468" s="2">
        <v>0.60450231481481487</v>
      </c>
      <c r="G3468">
        <v>6.34</v>
      </c>
      <c r="H3468">
        <v>6.26</v>
      </c>
      <c r="I3468">
        <v>1738</v>
      </c>
      <c r="J3468">
        <v>3467</v>
      </c>
      <c r="K3468" t="str">
        <f t="shared" si="162"/>
        <v>2023</v>
      </c>
      <c r="L3468" t="str">
        <f t="shared" si="163"/>
        <v>02</v>
      </c>
      <c r="M3468" t="str">
        <f t="shared" si="164"/>
        <v>2023-02</v>
      </c>
    </row>
    <row r="3469" spans="1:13" x14ac:dyDescent="0.3">
      <c r="A3469" t="s">
        <v>10</v>
      </c>
      <c r="B3469" s="1">
        <v>47118</v>
      </c>
      <c r="C3469">
        <v>10</v>
      </c>
      <c r="D3469" t="s">
        <v>15</v>
      </c>
      <c r="E3469" s="1">
        <v>44849</v>
      </c>
      <c r="F3469" s="2">
        <v>0.84006944444444442</v>
      </c>
      <c r="G3469">
        <v>8.34</v>
      </c>
      <c r="H3469">
        <v>13.28</v>
      </c>
      <c r="I3469">
        <v>1739</v>
      </c>
      <c r="J3469">
        <v>3468</v>
      </c>
      <c r="K3469" t="str">
        <f t="shared" si="162"/>
        <v>2022</v>
      </c>
      <c r="L3469" t="str">
        <f t="shared" si="163"/>
        <v>10</v>
      </c>
      <c r="M3469" t="str">
        <f t="shared" si="164"/>
        <v>2022-10</v>
      </c>
    </row>
    <row r="3470" spans="1:13" x14ac:dyDescent="0.3">
      <c r="A3470" t="s">
        <v>10</v>
      </c>
      <c r="B3470" s="1">
        <v>47118</v>
      </c>
      <c r="C3470">
        <v>40</v>
      </c>
      <c r="D3470" t="s">
        <v>12</v>
      </c>
      <c r="E3470" s="1">
        <v>44849</v>
      </c>
      <c r="F3470" s="2">
        <v>0.84006944444444442</v>
      </c>
      <c r="G3470">
        <v>8.34</v>
      </c>
      <c r="H3470">
        <v>13.28</v>
      </c>
      <c r="I3470">
        <v>1739</v>
      </c>
      <c r="J3470">
        <v>3469</v>
      </c>
      <c r="K3470" t="str">
        <f t="shared" si="162"/>
        <v>2022</v>
      </c>
      <c r="L3470" t="str">
        <f t="shared" si="163"/>
        <v>10</v>
      </c>
      <c r="M3470" t="str">
        <f t="shared" si="164"/>
        <v>2022-10</v>
      </c>
    </row>
    <row r="3471" spans="1:13" x14ac:dyDescent="0.3">
      <c r="A3471" t="s">
        <v>22</v>
      </c>
      <c r="B3471" s="1">
        <v>47299</v>
      </c>
      <c r="C3471">
        <v>10</v>
      </c>
      <c r="D3471" t="s">
        <v>15</v>
      </c>
      <c r="E3471" s="1">
        <v>44850</v>
      </c>
      <c r="F3471" s="2">
        <v>0.73365740740740737</v>
      </c>
      <c r="G3471">
        <v>6.12</v>
      </c>
      <c r="H3471">
        <v>6.38</v>
      </c>
      <c r="I3471">
        <v>1740</v>
      </c>
      <c r="J3471">
        <v>3470</v>
      </c>
      <c r="K3471" t="str">
        <f t="shared" si="162"/>
        <v>2022</v>
      </c>
      <c r="L3471" t="str">
        <f t="shared" si="163"/>
        <v>10</v>
      </c>
      <c r="M3471" t="str">
        <f t="shared" si="164"/>
        <v>2022-10</v>
      </c>
    </row>
    <row r="3472" spans="1:13" x14ac:dyDescent="0.3">
      <c r="A3472" t="s">
        <v>22</v>
      </c>
      <c r="B3472" s="1">
        <v>47299</v>
      </c>
      <c r="C3472">
        <v>40</v>
      </c>
      <c r="D3472" t="s">
        <v>12</v>
      </c>
      <c r="E3472" s="1">
        <v>44850</v>
      </c>
      <c r="F3472" s="2">
        <v>0.73365740740740737</v>
      </c>
      <c r="G3472">
        <v>6.12</v>
      </c>
      <c r="H3472">
        <v>6.38</v>
      </c>
      <c r="I3472">
        <v>1740</v>
      </c>
      <c r="J3472">
        <v>3471</v>
      </c>
      <c r="K3472" t="str">
        <f t="shared" si="162"/>
        <v>2022</v>
      </c>
      <c r="L3472" t="str">
        <f t="shared" si="163"/>
        <v>10</v>
      </c>
      <c r="M3472" t="str">
        <f t="shared" si="164"/>
        <v>2022-10</v>
      </c>
    </row>
    <row r="3473" spans="1:13" x14ac:dyDescent="0.3">
      <c r="A3473" t="s">
        <v>22</v>
      </c>
      <c r="B3473" s="1">
        <v>47299</v>
      </c>
      <c r="C3473">
        <v>50</v>
      </c>
      <c r="D3473" t="s">
        <v>13</v>
      </c>
      <c r="E3473" s="1">
        <v>44850</v>
      </c>
      <c r="F3473" s="2">
        <v>0.73365740740740737</v>
      </c>
      <c r="G3473">
        <v>6.12</v>
      </c>
      <c r="H3473">
        <v>6.38</v>
      </c>
      <c r="I3473">
        <v>1740</v>
      </c>
      <c r="J3473">
        <v>3472</v>
      </c>
      <c r="K3473" t="str">
        <f t="shared" si="162"/>
        <v>2022</v>
      </c>
      <c r="L3473" t="str">
        <f t="shared" si="163"/>
        <v>10</v>
      </c>
      <c r="M3473" t="str">
        <f t="shared" si="164"/>
        <v>2022-10</v>
      </c>
    </row>
    <row r="3474" spans="1:13" x14ac:dyDescent="0.3">
      <c r="A3474" t="s">
        <v>21</v>
      </c>
      <c r="B3474" t="s">
        <v>19</v>
      </c>
      <c r="C3474">
        <v>0</v>
      </c>
      <c r="D3474" t="s">
        <v>11</v>
      </c>
      <c r="E3474" s="1">
        <v>44575</v>
      </c>
      <c r="F3474" s="2">
        <v>0.36599537037037039</v>
      </c>
      <c r="G3474">
        <v>11.71</v>
      </c>
      <c r="H3474">
        <v>9.35</v>
      </c>
      <c r="I3474">
        <v>1741</v>
      </c>
      <c r="J3474">
        <v>3473</v>
      </c>
      <c r="K3474" t="str">
        <f t="shared" si="162"/>
        <v>2022</v>
      </c>
      <c r="L3474" t="str">
        <f t="shared" si="163"/>
        <v>01</v>
      </c>
      <c r="M3474" t="str">
        <f t="shared" si="164"/>
        <v>2022-01</v>
      </c>
    </row>
    <row r="3475" spans="1:13" x14ac:dyDescent="0.3">
      <c r="A3475" t="s">
        <v>14</v>
      </c>
      <c r="B3475" s="1">
        <v>47848</v>
      </c>
      <c r="C3475">
        <v>0</v>
      </c>
      <c r="D3475" t="s">
        <v>11</v>
      </c>
      <c r="E3475" s="1">
        <v>44645</v>
      </c>
      <c r="F3475" s="2">
        <v>0.64907407407407403</v>
      </c>
      <c r="G3475">
        <v>5.17</v>
      </c>
      <c r="H3475">
        <v>6.32</v>
      </c>
      <c r="I3475">
        <v>1742</v>
      </c>
      <c r="J3475">
        <v>3474</v>
      </c>
      <c r="K3475" t="str">
        <f t="shared" si="162"/>
        <v>2022</v>
      </c>
      <c r="L3475" t="str">
        <f t="shared" si="163"/>
        <v>03</v>
      </c>
      <c r="M3475" t="str">
        <f t="shared" si="164"/>
        <v>2022-03</v>
      </c>
    </row>
    <row r="3476" spans="1:13" x14ac:dyDescent="0.3">
      <c r="A3476" t="s">
        <v>14</v>
      </c>
      <c r="B3476" s="1">
        <v>47848</v>
      </c>
      <c r="C3476">
        <v>40</v>
      </c>
      <c r="D3476" t="s">
        <v>12</v>
      </c>
      <c r="E3476" s="1">
        <v>44645</v>
      </c>
      <c r="F3476" s="2">
        <v>0.64907407407407403</v>
      </c>
      <c r="G3476">
        <v>5.17</v>
      </c>
      <c r="H3476">
        <v>6.32</v>
      </c>
      <c r="I3476">
        <v>1742</v>
      </c>
      <c r="J3476">
        <v>3475</v>
      </c>
      <c r="K3476" t="str">
        <f t="shared" si="162"/>
        <v>2022</v>
      </c>
      <c r="L3476" t="str">
        <f t="shared" si="163"/>
        <v>03</v>
      </c>
      <c r="M3476" t="str">
        <f t="shared" si="164"/>
        <v>2022-03</v>
      </c>
    </row>
    <row r="3477" spans="1:13" x14ac:dyDescent="0.3">
      <c r="A3477" t="s">
        <v>10</v>
      </c>
      <c r="B3477" s="1">
        <v>47118</v>
      </c>
      <c r="C3477">
        <v>10</v>
      </c>
      <c r="D3477" t="s">
        <v>15</v>
      </c>
      <c r="E3477" s="1">
        <v>44712</v>
      </c>
      <c r="F3477" s="2">
        <v>0.52703703703703708</v>
      </c>
      <c r="G3477">
        <v>7.94</v>
      </c>
      <c r="H3477">
        <v>6.54</v>
      </c>
      <c r="I3477">
        <v>1743</v>
      </c>
      <c r="J3477">
        <v>3476</v>
      </c>
      <c r="K3477" t="str">
        <f t="shared" si="162"/>
        <v>2022</v>
      </c>
      <c r="L3477" t="str">
        <f t="shared" si="163"/>
        <v>05</v>
      </c>
      <c r="M3477" t="str">
        <f t="shared" si="164"/>
        <v>2022-05</v>
      </c>
    </row>
    <row r="3478" spans="1:13" x14ac:dyDescent="0.3">
      <c r="A3478" t="s">
        <v>21</v>
      </c>
      <c r="B3478" t="s">
        <v>19</v>
      </c>
      <c r="C3478">
        <v>0</v>
      </c>
      <c r="D3478" t="s">
        <v>11</v>
      </c>
      <c r="E3478" s="1">
        <v>44790</v>
      </c>
      <c r="F3478" s="2">
        <v>0.44732638888888893</v>
      </c>
      <c r="G3478">
        <v>10.19</v>
      </c>
      <c r="H3478">
        <v>8.44</v>
      </c>
      <c r="I3478">
        <v>1744</v>
      </c>
      <c r="J3478">
        <v>3477</v>
      </c>
      <c r="K3478" t="str">
        <f t="shared" si="162"/>
        <v>2022</v>
      </c>
      <c r="L3478" t="str">
        <f t="shared" si="163"/>
        <v>08</v>
      </c>
      <c r="M3478" t="str">
        <f t="shared" si="164"/>
        <v>2022-08</v>
      </c>
    </row>
    <row r="3479" spans="1:13" x14ac:dyDescent="0.3">
      <c r="A3479" t="s">
        <v>10</v>
      </c>
      <c r="B3479" s="1">
        <v>47118</v>
      </c>
      <c r="C3479">
        <v>0</v>
      </c>
      <c r="D3479" t="s">
        <v>11</v>
      </c>
      <c r="E3479" s="1">
        <v>44828</v>
      </c>
      <c r="F3479" s="2">
        <v>0.55920138888888882</v>
      </c>
      <c r="G3479">
        <v>8.42</v>
      </c>
      <c r="H3479">
        <v>7.19</v>
      </c>
      <c r="I3479">
        <v>1745</v>
      </c>
      <c r="J3479">
        <v>3478</v>
      </c>
      <c r="K3479" t="str">
        <f t="shared" si="162"/>
        <v>2022</v>
      </c>
      <c r="L3479" t="str">
        <f t="shared" si="163"/>
        <v>09</v>
      </c>
      <c r="M3479" t="str">
        <f t="shared" si="164"/>
        <v>2022-09</v>
      </c>
    </row>
    <row r="3480" spans="1:13" x14ac:dyDescent="0.3">
      <c r="A3480" t="s">
        <v>10</v>
      </c>
      <c r="B3480" s="1">
        <v>47118</v>
      </c>
      <c r="C3480">
        <v>40</v>
      </c>
      <c r="D3480" t="s">
        <v>12</v>
      </c>
      <c r="E3480" s="1">
        <v>44828</v>
      </c>
      <c r="F3480" s="2">
        <v>0.55920138888888882</v>
      </c>
      <c r="G3480">
        <v>8.42</v>
      </c>
      <c r="H3480">
        <v>7.19</v>
      </c>
      <c r="I3480">
        <v>1745</v>
      </c>
      <c r="J3480">
        <v>3479</v>
      </c>
      <c r="K3480" t="str">
        <f t="shared" si="162"/>
        <v>2022</v>
      </c>
      <c r="L3480" t="str">
        <f t="shared" si="163"/>
        <v>09</v>
      </c>
      <c r="M3480" t="str">
        <f t="shared" si="164"/>
        <v>2022-09</v>
      </c>
    </row>
    <row r="3481" spans="1:13" x14ac:dyDescent="0.3">
      <c r="A3481" t="s">
        <v>18</v>
      </c>
      <c r="B3481" t="s">
        <v>19</v>
      </c>
      <c r="C3481">
        <v>10</v>
      </c>
      <c r="D3481" t="s">
        <v>15</v>
      </c>
      <c r="E3481" s="1">
        <v>44881</v>
      </c>
      <c r="F3481" s="2">
        <v>0.42824074074074076</v>
      </c>
      <c r="G3481">
        <v>9.36</v>
      </c>
      <c r="H3481">
        <v>8.59</v>
      </c>
      <c r="I3481">
        <v>1746</v>
      </c>
      <c r="J3481">
        <v>3480</v>
      </c>
      <c r="K3481" t="str">
        <f t="shared" si="162"/>
        <v>2022</v>
      </c>
      <c r="L3481" t="str">
        <f t="shared" si="163"/>
        <v>11</v>
      </c>
      <c r="M3481" t="str">
        <f t="shared" si="164"/>
        <v>2022-11</v>
      </c>
    </row>
    <row r="3482" spans="1:13" x14ac:dyDescent="0.3">
      <c r="A3482" t="s">
        <v>18</v>
      </c>
      <c r="B3482" t="s">
        <v>19</v>
      </c>
      <c r="C3482">
        <v>20</v>
      </c>
      <c r="D3482" t="s">
        <v>16</v>
      </c>
      <c r="E3482" s="1">
        <v>44774</v>
      </c>
      <c r="F3482" s="2">
        <v>0.73887731481481478</v>
      </c>
      <c r="G3482">
        <v>8.16</v>
      </c>
      <c r="H3482">
        <v>6.79</v>
      </c>
      <c r="I3482">
        <v>1747</v>
      </c>
      <c r="J3482">
        <v>3481</v>
      </c>
      <c r="K3482" t="str">
        <f t="shared" si="162"/>
        <v>2022</v>
      </c>
      <c r="L3482" t="str">
        <f t="shared" si="163"/>
        <v>08</v>
      </c>
      <c r="M3482" t="str">
        <f t="shared" si="164"/>
        <v>2022-08</v>
      </c>
    </row>
    <row r="3483" spans="1:13" x14ac:dyDescent="0.3">
      <c r="A3483" t="s">
        <v>18</v>
      </c>
      <c r="B3483" t="s">
        <v>19</v>
      </c>
      <c r="C3483">
        <v>40</v>
      </c>
      <c r="D3483" t="s">
        <v>12</v>
      </c>
      <c r="E3483" s="1">
        <v>44774</v>
      </c>
      <c r="F3483" s="2">
        <v>0.73887731481481478</v>
      </c>
      <c r="G3483">
        <v>8.16</v>
      </c>
      <c r="H3483">
        <v>6.79</v>
      </c>
      <c r="I3483">
        <v>1747</v>
      </c>
      <c r="J3483">
        <v>3482</v>
      </c>
      <c r="K3483" t="str">
        <f t="shared" si="162"/>
        <v>2022</v>
      </c>
      <c r="L3483" t="str">
        <f t="shared" si="163"/>
        <v>08</v>
      </c>
      <c r="M3483" t="str">
        <f t="shared" si="164"/>
        <v>2022-08</v>
      </c>
    </row>
    <row r="3484" spans="1:13" x14ac:dyDescent="0.3">
      <c r="A3484" t="s">
        <v>22</v>
      </c>
      <c r="B3484" s="1">
        <v>47299</v>
      </c>
      <c r="C3484">
        <v>0</v>
      </c>
      <c r="D3484" t="s">
        <v>11</v>
      </c>
      <c r="E3484" s="1">
        <v>44640</v>
      </c>
      <c r="F3484" s="2">
        <v>0.86328703703703702</v>
      </c>
      <c r="G3484">
        <v>11.85</v>
      </c>
      <c r="H3484">
        <v>9.32</v>
      </c>
      <c r="I3484">
        <v>1748</v>
      </c>
      <c r="J3484">
        <v>3483</v>
      </c>
      <c r="K3484" t="str">
        <f t="shared" si="162"/>
        <v>2022</v>
      </c>
      <c r="L3484" t="str">
        <f t="shared" si="163"/>
        <v>03</v>
      </c>
      <c r="M3484" t="str">
        <f t="shared" si="164"/>
        <v>2022-03</v>
      </c>
    </row>
    <row r="3485" spans="1:13" x14ac:dyDescent="0.3">
      <c r="A3485" t="s">
        <v>14</v>
      </c>
      <c r="B3485" s="1">
        <v>47848</v>
      </c>
      <c r="C3485">
        <v>10</v>
      </c>
      <c r="D3485" t="s">
        <v>15</v>
      </c>
      <c r="E3485" s="1">
        <v>44715</v>
      </c>
      <c r="F3485" s="2">
        <v>0.42939814814814814</v>
      </c>
      <c r="G3485">
        <v>9.52</v>
      </c>
      <c r="H3485">
        <v>9.64</v>
      </c>
      <c r="I3485">
        <v>1749</v>
      </c>
      <c r="J3485">
        <v>3484</v>
      </c>
      <c r="K3485" t="str">
        <f t="shared" si="162"/>
        <v>2022</v>
      </c>
      <c r="L3485" t="str">
        <f t="shared" si="163"/>
        <v>06</v>
      </c>
      <c r="M3485" t="str">
        <f t="shared" si="164"/>
        <v>2022-06</v>
      </c>
    </row>
    <row r="3486" spans="1:13" x14ac:dyDescent="0.3">
      <c r="A3486" t="s">
        <v>14</v>
      </c>
      <c r="B3486" s="1">
        <v>47848</v>
      </c>
      <c r="C3486">
        <v>40</v>
      </c>
      <c r="D3486" t="s">
        <v>12</v>
      </c>
      <c r="E3486" s="1">
        <v>44715</v>
      </c>
      <c r="F3486" s="2">
        <v>0.42939814814814814</v>
      </c>
      <c r="G3486">
        <v>9.52</v>
      </c>
      <c r="H3486">
        <v>9.64</v>
      </c>
      <c r="I3486">
        <v>1749</v>
      </c>
      <c r="J3486">
        <v>3485</v>
      </c>
      <c r="K3486" t="str">
        <f t="shared" si="162"/>
        <v>2022</v>
      </c>
      <c r="L3486" t="str">
        <f t="shared" si="163"/>
        <v>06</v>
      </c>
      <c r="M3486" t="str">
        <f t="shared" si="164"/>
        <v>2022-06</v>
      </c>
    </row>
    <row r="3487" spans="1:13" x14ac:dyDescent="0.3">
      <c r="A3487" t="s">
        <v>14</v>
      </c>
      <c r="B3487" s="1">
        <v>47848</v>
      </c>
      <c r="C3487">
        <v>80</v>
      </c>
      <c r="D3487" t="s">
        <v>20</v>
      </c>
      <c r="E3487" s="1">
        <v>44715</v>
      </c>
      <c r="F3487" s="2">
        <v>0.42939814814814814</v>
      </c>
      <c r="G3487">
        <v>9.52</v>
      </c>
      <c r="H3487">
        <v>9.64</v>
      </c>
      <c r="I3487">
        <v>1749</v>
      </c>
      <c r="J3487">
        <v>3486</v>
      </c>
      <c r="K3487" t="str">
        <f t="shared" si="162"/>
        <v>2022</v>
      </c>
      <c r="L3487" t="str">
        <f t="shared" si="163"/>
        <v>06</v>
      </c>
      <c r="M3487" t="str">
        <f t="shared" si="164"/>
        <v>2022-06</v>
      </c>
    </row>
    <row r="3488" spans="1:13" x14ac:dyDescent="0.3">
      <c r="A3488" t="s">
        <v>22</v>
      </c>
      <c r="B3488" s="1">
        <v>47299</v>
      </c>
      <c r="C3488">
        <v>20</v>
      </c>
      <c r="D3488" t="s">
        <v>16</v>
      </c>
      <c r="E3488" s="1">
        <v>44632</v>
      </c>
      <c r="F3488" s="2">
        <v>0.5102430555555556</v>
      </c>
      <c r="G3488">
        <v>6.25</v>
      </c>
      <c r="H3488">
        <v>12.56</v>
      </c>
      <c r="I3488">
        <v>1750</v>
      </c>
      <c r="J3488">
        <v>3487</v>
      </c>
      <c r="K3488" t="str">
        <f t="shared" si="162"/>
        <v>2022</v>
      </c>
      <c r="L3488" t="str">
        <f t="shared" si="163"/>
        <v>03</v>
      </c>
      <c r="M3488" t="str">
        <f t="shared" si="164"/>
        <v>2022-03</v>
      </c>
    </row>
    <row r="3489" spans="1:13" x14ac:dyDescent="0.3">
      <c r="A3489" t="s">
        <v>18</v>
      </c>
      <c r="B3489" t="s">
        <v>19</v>
      </c>
      <c r="C3489">
        <v>20</v>
      </c>
      <c r="D3489" t="s">
        <v>16</v>
      </c>
      <c r="E3489" s="1">
        <v>44633</v>
      </c>
      <c r="F3489" s="2">
        <v>0.54050925925925919</v>
      </c>
      <c r="G3489">
        <v>9.18</v>
      </c>
      <c r="H3489">
        <v>10.11</v>
      </c>
      <c r="I3489">
        <v>1751</v>
      </c>
      <c r="J3489">
        <v>3488</v>
      </c>
      <c r="K3489" t="str">
        <f t="shared" si="162"/>
        <v>2022</v>
      </c>
      <c r="L3489" t="str">
        <f t="shared" si="163"/>
        <v>03</v>
      </c>
      <c r="M3489" t="str">
        <f t="shared" si="164"/>
        <v>2022-03</v>
      </c>
    </row>
    <row r="3490" spans="1:13" x14ac:dyDescent="0.3">
      <c r="A3490" t="s">
        <v>18</v>
      </c>
      <c r="B3490" t="s">
        <v>19</v>
      </c>
      <c r="C3490">
        <v>40</v>
      </c>
      <c r="D3490" t="s">
        <v>12</v>
      </c>
      <c r="E3490" s="1">
        <v>44633</v>
      </c>
      <c r="F3490" s="2">
        <v>0.54050925925925919</v>
      </c>
      <c r="G3490">
        <v>9.18</v>
      </c>
      <c r="H3490">
        <v>10.11</v>
      </c>
      <c r="I3490">
        <v>1751</v>
      </c>
      <c r="J3490">
        <v>3489</v>
      </c>
      <c r="K3490" t="str">
        <f t="shared" si="162"/>
        <v>2022</v>
      </c>
      <c r="L3490" t="str">
        <f t="shared" si="163"/>
        <v>03</v>
      </c>
      <c r="M3490" t="str">
        <f t="shared" si="164"/>
        <v>2022-03</v>
      </c>
    </row>
    <row r="3491" spans="1:13" x14ac:dyDescent="0.3">
      <c r="A3491" t="s">
        <v>18</v>
      </c>
      <c r="B3491" t="s">
        <v>19</v>
      </c>
      <c r="C3491">
        <v>80</v>
      </c>
      <c r="D3491" t="s">
        <v>20</v>
      </c>
      <c r="E3491" s="1">
        <v>44633</v>
      </c>
      <c r="F3491" s="2">
        <v>0.54050925925925919</v>
      </c>
      <c r="G3491">
        <v>9.18</v>
      </c>
      <c r="H3491">
        <v>10.11</v>
      </c>
      <c r="I3491">
        <v>1751</v>
      </c>
      <c r="J3491">
        <v>3490</v>
      </c>
      <c r="K3491" t="str">
        <f t="shared" si="162"/>
        <v>2022</v>
      </c>
      <c r="L3491" t="str">
        <f t="shared" si="163"/>
        <v>03</v>
      </c>
      <c r="M3491" t="str">
        <f t="shared" si="164"/>
        <v>2022-03</v>
      </c>
    </row>
    <row r="3492" spans="1:13" x14ac:dyDescent="0.3">
      <c r="A3492" t="s">
        <v>14</v>
      </c>
      <c r="B3492" s="1">
        <v>47848</v>
      </c>
      <c r="C3492">
        <v>10</v>
      </c>
      <c r="D3492" t="s">
        <v>15</v>
      </c>
      <c r="E3492" s="1">
        <v>44887</v>
      </c>
      <c r="F3492" s="2">
        <v>0.51055555555555554</v>
      </c>
      <c r="G3492">
        <v>6.29</v>
      </c>
      <c r="H3492">
        <v>6.84</v>
      </c>
      <c r="I3492">
        <v>1752</v>
      </c>
      <c r="J3492">
        <v>3491</v>
      </c>
      <c r="K3492" t="str">
        <f t="shared" si="162"/>
        <v>2022</v>
      </c>
      <c r="L3492" t="str">
        <f t="shared" si="163"/>
        <v>11</v>
      </c>
      <c r="M3492" t="str">
        <f t="shared" si="164"/>
        <v>2022-11</v>
      </c>
    </row>
    <row r="3493" spans="1:13" x14ac:dyDescent="0.3">
      <c r="A3493" t="s">
        <v>18</v>
      </c>
      <c r="B3493" t="s">
        <v>19</v>
      </c>
      <c r="C3493">
        <v>0</v>
      </c>
      <c r="D3493" t="s">
        <v>11</v>
      </c>
      <c r="E3493" s="1">
        <v>44910</v>
      </c>
      <c r="F3493" s="2">
        <v>0.61186342592592591</v>
      </c>
      <c r="G3493">
        <v>6.75</v>
      </c>
      <c r="H3493">
        <v>12.08</v>
      </c>
      <c r="I3493">
        <v>1753</v>
      </c>
      <c r="J3493">
        <v>3492</v>
      </c>
      <c r="K3493" t="str">
        <f t="shared" si="162"/>
        <v>2022</v>
      </c>
      <c r="L3493" t="str">
        <f t="shared" si="163"/>
        <v>12</v>
      </c>
      <c r="M3493" t="str">
        <f t="shared" si="164"/>
        <v>2022-12</v>
      </c>
    </row>
    <row r="3494" spans="1:13" x14ac:dyDescent="0.3">
      <c r="A3494" t="s">
        <v>22</v>
      </c>
      <c r="B3494" s="1">
        <v>47299</v>
      </c>
      <c r="C3494">
        <v>20</v>
      </c>
      <c r="D3494" t="s">
        <v>16</v>
      </c>
      <c r="E3494" s="1">
        <v>44817</v>
      </c>
      <c r="F3494" s="2">
        <v>0.87429398148148152</v>
      </c>
      <c r="G3494">
        <v>14.72</v>
      </c>
      <c r="H3494">
        <v>7.05</v>
      </c>
      <c r="I3494">
        <v>1754</v>
      </c>
      <c r="J3494">
        <v>3493</v>
      </c>
      <c r="K3494" t="str">
        <f t="shared" si="162"/>
        <v>2022</v>
      </c>
      <c r="L3494" t="str">
        <f t="shared" si="163"/>
        <v>09</v>
      </c>
      <c r="M3494" t="str">
        <f t="shared" si="164"/>
        <v>2022-09</v>
      </c>
    </row>
    <row r="3495" spans="1:13" x14ac:dyDescent="0.3">
      <c r="A3495" t="s">
        <v>22</v>
      </c>
      <c r="B3495" s="1">
        <v>47299</v>
      </c>
      <c r="C3495">
        <v>25</v>
      </c>
      <c r="D3495" t="s">
        <v>17</v>
      </c>
      <c r="E3495" s="1">
        <v>44817</v>
      </c>
      <c r="F3495" s="2">
        <v>0.87429398148148152</v>
      </c>
      <c r="G3495">
        <v>14.72</v>
      </c>
      <c r="H3495">
        <v>7.05</v>
      </c>
      <c r="I3495">
        <v>1754</v>
      </c>
      <c r="J3495">
        <v>3494</v>
      </c>
      <c r="K3495" t="str">
        <f t="shared" si="162"/>
        <v>2022</v>
      </c>
      <c r="L3495" t="str">
        <f t="shared" si="163"/>
        <v>09</v>
      </c>
      <c r="M3495" t="str">
        <f t="shared" si="164"/>
        <v>2022-09</v>
      </c>
    </row>
    <row r="3496" spans="1:13" x14ac:dyDescent="0.3">
      <c r="A3496" t="s">
        <v>14</v>
      </c>
      <c r="B3496" s="1">
        <v>47848</v>
      </c>
      <c r="C3496">
        <v>0</v>
      </c>
      <c r="D3496" t="s">
        <v>11</v>
      </c>
      <c r="E3496" s="1">
        <v>44870</v>
      </c>
      <c r="F3496" s="2">
        <v>0.40265046296296297</v>
      </c>
      <c r="G3496">
        <v>5.51</v>
      </c>
      <c r="H3496">
        <v>5.82</v>
      </c>
      <c r="I3496">
        <v>1755</v>
      </c>
      <c r="J3496">
        <v>3495</v>
      </c>
      <c r="K3496" t="str">
        <f t="shared" si="162"/>
        <v>2022</v>
      </c>
      <c r="L3496" t="str">
        <f t="shared" si="163"/>
        <v>11</v>
      </c>
      <c r="M3496" t="str">
        <f t="shared" si="164"/>
        <v>2022-11</v>
      </c>
    </row>
    <row r="3497" spans="1:13" x14ac:dyDescent="0.3">
      <c r="A3497" t="s">
        <v>14</v>
      </c>
      <c r="B3497" s="1">
        <v>47848</v>
      </c>
      <c r="C3497">
        <v>25</v>
      </c>
      <c r="D3497" t="s">
        <v>17</v>
      </c>
      <c r="E3497" s="1">
        <v>44870</v>
      </c>
      <c r="F3497" s="2">
        <v>0.40265046296296297</v>
      </c>
      <c r="G3497">
        <v>5.51</v>
      </c>
      <c r="H3497">
        <v>5.82</v>
      </c>
      <c r="I3497">
        <v>1755</v>
      </c>
      <c r="J3497">
        <v>3496</v>
      </c>
      <c r="K3497" t="str">
        <f t="shared" si="162"/>
        <v>2022</v>
      </c>
      <c r="L3497" t="str">
        <f t="shared" si="163"/>
        <v>11</v>
      </c>
      <c r="M3497" t="str">
        <f t="shared" si="164"/>
        <v>2022-11</v>
      </c>
    </row>
    <row r="3498" spans="1:13" x14ac:dyDescent="0.3">
      <c r="A3498" t="s">
        <v>10</v>
      </c>
      <c r="B3498" s="1">
        <v>47118</v>
      </c>
      <c r="C3498">
        <v>10</v>
      </c>
      <c r="D3498" t="s">
        <v>15</v>
      </c>
      <c r="E3498" s="1">
        <v>44882</v>
      </c>
      <c r="F3498" s="2">
        <v>0.62034722222222227</v>
      </c>
      <c r="G3498">
        <v>10.31</v>
      </c>
      <c r="H3498">
        <v>12.3</v>
      </c>
      <c r="I3498">
        <v>1756</v>
      </c>
      <c r="J3498">
        <v>3497</v>
      </c>
      <c r="K3498" t="str">
        <f t="shared" si="162"/>
        <v>2022</v>
      </c>
      <c r="L3498" t="str">
        <f t="shared" si="163"/>
        <v>11</v>
      </c>
      <c r="M3498" t="str">
        <f t="shared" si="164"/>
        <v>2022-11</v>
      </c>
    </row>
    <row r="3499" spans="1:13" x14ac:dyDescent="0.3">
      <c r="A3499" t="s">
        <v>10</v>
      </c>
      <c r="B3499" s="1">
        <v>47118</v>
      </c>
      <c r="C3499">
        <v>25</v>
      </c>
      <c r="D3499" t="s">
        <v>17</v>
      </c>
      <c r="E3499" s="1">
        <v>44882</v>
      </c>
      <c r="F3499" s="2">
        <v>0.62034722222222227</v>
      </c>
      <c r="G3499">
        <v>10.31</v>
      </c>
      <c r="H3499">
        <v>12.3</v>
      </c>
      <c r="I3499">
        <v>1756</v>
      </c>
      <c r="J3499">
        <v>3498</v>
      </c>
      <c r="K3499" t="str">
        <f t="shared" si="162"/>
        <v>2022</v>
      </c>
      <c r="L3499" t="str">
        <f t="shared" si="163"/>
        <v>11</v>
      </c>
      <c r="M3499" t="str">
        <f t="shared" si="164"/>
        <v>2022-11</v>
      </c>
    </row>
    <row r="3500" spans="1:13" x14ac:dyDescent="0.3">
      <c r="A3500" t="s">
        <v>10</v>
      </c>
      <c r="B3500" s="1">
        <v>47118</v>
      </c>
      <c r="C3500">
        <v>80</v>
      </c>
      <c r="D3500" t="s">
        <v>20</v>
      </c>
      <c r="E3500" s="1">
        <v>44882</v>
      </c>
      <c r="F3500" s="2">
        <v>0.62034722222222227</v>
      </c>
      <c r="G3500">
        <v>10.31</v>
      </c>
      <c r="H3500">
        <v>12.3</v>
      </c>
      <c r="I3500">
        <v>1756</v>
      </c>
      <c r="J3500">
        <v>3499</v>
      </c>
      <c r="K3500" t="str">
        <f t="shared" si="162"/>
        <v>2022</v>
      </c>
      <c r="L3500" t="str">
        <f t="shared" si="163"/>
        <v>11</v>
      </c>
      <c r="M3500" t="str">
        <f t="shared" si="164"/>
        <v>2022-11</v>
      </c>
    </row>
    <row r="3501" spans="1:13" x14ac:dyDescent="0.3">
      <c r="A3501" t="s">
        <v>10</v>
      </c>
      <c r="B3501" s="1">
        <v>47118</v>
      </c>
      <c r="C3501">
        <v>20</v>
      </c>
      <c r="D3501" t="s">
        <v>16</v>
      </c>
      <c r="E3501" s="1">
        <v>44596</v>
      </c>
      <c r="F3501" s="2">
        <v>0.73936342592592597</v>
      </c>
      <c r="G3501">
        <v>6.55</v>
      </c>
      <c r="H3501">
        <v>9.17</v>
      </c>
      <c r="I3501">
        <v>1757</v>
      </c>
      <c r="J3501">
        <v>3500</v>
      </c>
      <c r="K3501" t="str">
        <f t="shared" si="162"/>
        <v>2022</v>
      </c>
      <c r="L3501" t="str">
        <f t="shared" si="163"/>
        <v>02</v>
      </c>
      <c r="M3501" t="str">
        <f t="shared" si="164"/>
        <v>2022-02</v>
      </c>
    </row>
    <row r="3502" spans="1:13" x14ac:dyDescent="0.3">
      <c r="A3502" t="s">
        <v>10</v>
      </c>
      <c r="B3502" s="1">
        <v>47118</v>
      </c>
      <c r="C3502">
        <v>40</v>
      </c>
      <c r="D3502" t="s">
        <v>12</v>
      </c>
      <c r="E3502" s="1">
        <v>44596</v>
      </c>
      <c r="F3502" s="2">
        <v>0.73936342592592597</v>
      </c>
      <c r="G3502">
        <v>6.55</v>
      </c>
      <c r="H3502">
        <v>9.17</v>
      </c>
      <c r="I3502">
        <v>1757</v>
      </c>
      <c r="J3502">
        <v>3501</v>
      </c>
      <c r="K3502" t="str">
        <f t="shared" si="162"/>
        <v>2022</v>
      </c>
      <c r="L3502" t="str">
        <f t="shared" si="163"/>
        <v>02</v>
      </c>
      <c r="M3502" t="str">
        <f t="shared" si="164"/>
        <v>2022-02</v>
      </c>
    </row>
    <row r="3503" spans="1:13" x14ac:dyDescent="0.3">
      <c r="A3503" t="s">
        <v>10</v>
      </c>
      <c r="B3503" s="1">
        <v>47118</v>
      </c>
      <c r="C3503">
        <v>50</v>
      </c>
      <c r="D3503" t="s">
        <v>13</v>
      </c>
      <c r="E3503" s="1">
        <v>44596</v>
      </c>
      <c r="F3503" s="2">
        <v>0.73936342592592597</v>
      </c>
      <c r="G3503">
        <v>6.55</v>
      </c>
      <c r="H3503">
        <v>9.17</v>
      </c>
      <c r="I3503">
        <v>1757</v>
      </c>
      <c r="J3503">
        <v>3502</v>
      </c>
      <c r="K3503" t="str">
        <f t="shared" si="162"/>
        <v>2022</v>
      </c>
      <c r="L3503" t="str">
        <f t="shared" si="163"/>
        <v>02</v>
      </c>
      <c r="M3503" t="str">
        <f t="shared" si="164"/>
        <v>2022-02</v>
      </c>
    </row>
    <row r="3504" spans="1:13" x14ac:dyDescent="0.3">
      <c r="A3504" t="s">
        <v>10</v>
      </c>
      <c r="B3504" s="1">
        <v>47118</v>
      </c>
      <c r="C3504">
        <v>20</v>
      </c>
      <c r="D3504" t="s">
        <v>16</v>
      </c>
      <c r="E3504" s="1">
        <v>44627</v>
      </c>
      <c r="F3504" s="2">
        <v>0.46995370370370365</v>
      </c>
      <c r="G3504">
        <v>9.18</v>
      </c>
      <c r="H3504">
        <v>6.2</v>
      </c>
      <c r="I3504">
        <v>1758</v>
      </c>
      <c r="J3504">
        <v>3503</v>
      </c>
      <c r="K3504" t="str">
        <f t="shared" si="162"/>
        <v>2022</v>
      </c>
      <c r="L3504" t="str">
        <f t="shared" si="163"/>
        <v>03</v>
      </c>
      <c r="M3504" t="str">
        <f t="shared" si="164"/>
        <v>2022-03</v>
      </c>
    </row>
    <row r="3505" spans="1:13" x14ac:dyDescent="0.3">
      <c r="A3505" t="s">
        <v>10</v>
      </c>
      <c r="B3505" s="1">
        <v>47118</v>
      </c>
      <c r="C3505">
        <v>40</v>
      </c>
      <c r="D3505" t="s">
        <v>12</v>
      </c>
      <c r="E3505" s="1">
        <v>44627</v>
      </c>
      <c r="F3505" s="2">
        <v>0.46995370370370365</v>
      </c>
      <c r="G3505">
        <v>9.18</v>
      </c>
      <c r="H3505">
        <v>6.2</v>
      </c>
      <c r="I3505">
        <v>1758</v>
      </c>
      <c r="J3505">
        <v>3504</v>
      </c>
      <c r="K3505" t="str">
        <f t="shared" si="162"/>
        <v>2022</v>
      </c>
      <c r="L3505" t="str">
        <f t="shared" si="163"/>
        <v>03</v>
      </c>
      <c r="M3505" t="str">
        <f t="shared" si="164"/>
        <v>2022-03</v>
      </c>
    </row>
    <row r="3506" spans="1:13" x14ac:dyDescent="0.3">
      <c r="A3506" t="s">
        <v>14</v>
      </c>
      <c r="B3506" s="1">
        <v>47848</v>
      </c>
      <c r="C3506">
        <v>20</v>
      </c>
      <c r="D3506" t="s">
        <v>16</v>
      </c>
      <c r="E3506" s="1">
        <v>44673</v>
      </c>
      <c r="F3506" s="2">
        <v>0.38525462962962959</v>
      </c>
      <c r="G3506">
        <v>8.3000000000000007</v>
      </c>
      <c r="H3506">
        <v>7.28</v>
      </c>
      <c r="I3506">
        <v>1759</v>
      </c>
      <c r="J3506">
        <v>3505</v>
      </c>
      <c r="K3506" t="str">
        <f t="shared" si="162"/>
        <v>2022</v>
      </c>
      <c r="L3506" t="str">
        <f t="shared" si="163"/>
        <v>04</v>
      </c>
      <c r="M3506" t="str">
        <f t="shared" si="164"/>
        <v>2022-04</v>
      </c>
    </row>
    <row r="3507" spans="1:13" x14ac:dyDescent="0.3">
      <c r="A3507" t="s">
        <v>14</v>
      </c>
      <c r="B3507" s="1">
        <v>47848</v>
      </c>
      <c r="C3507">
        <v>40</v>
      </c>
      <c r="D3507" t="s">
        <v>12</v>
      </c>
      <c r="E3507" s="1">
        <v>44673</v>
      </c>
      <c r="F3507" s="2">
        <v>0.38525462962962959</v>
      </c>
      <c r="G3507">
        <v>8.3000000000000007</v>
      </c>
      <c r="H3507">
        <v>7.28</v>
      </c>
      <c r="I3507">
        <v>1759</v>
      </c>
      <c r="J3507">
        <v>3506</v>
      </c>
      <c r="K3507" t="str">
        <f t="shared" si="162"/>
        <v>2022</v>
      </c>
      <c r="L3507" t="str">
        <f t="shared" si="163"/>
        <v>04</v>
      </c>
      <c r="M3507" t="str">
        <f t="shared" si="164"/>
        <v>2022-04</v>
      </c>
    </row>
    <row r="3508" spans="1:13" x14ac:dyDescent="0.3">
      <c r="A3508" t="s">
        <v>22</v>
      </c>
      <c r="B3508" s="1">
        <v>47299</v>
      </c>
      <c r="C3508">
        <v>20</v>
      </c>
      <c r="D3508" t="s">
        <v>16</v>
      </c>
      <c r="E3508" s="1">
        <v>44863</v>
      </c>
      <c r="F3508" s="2">
        <v>0.54956018518518512</v>
      </c>
      <c r="G3508">
        <v>5.3</v>
      </c>
      <c r="H3508">
        <v>9.26</v>
      </c>
      <c r="I3508">
        <v>1760</v>
      </c>
      <c r="J3508">
        <v>3507</v>
      </c>
      <c r="K3508" t="str">
        <f t="shared" si="162"/>
        <v>2022</v>
      </c>
      <c r="L3508" t="str">
        <f t="shared" si="163"/>
        <v>10</v>
      </c>
      <c r="M3508" t="str">
        <f t="shared" si="164"/>
        <v>2022-10</v>
      </c>
    </row>
    <row r="3509" spans="1:13" x14ac:dyDescent="0.3">
      <c r="A3509" t="s">
        <v>22</v>
      </c>
      <c r="B3509" s="1">
        <v>47299</v>
      </c>
      <c r="C3509">
        <v>40</v>
      </c>
      <c r="D3509" t="s">
        <v>12</v>
      </c>
      <c r="E3509" s="1">
        <v>44863</v>
      </c>
      <c r="F3509" s="2">
        <v>0.54956018518518512</v>
      </c>
      <c r="G3509">
        <v>5.3</v>
      </c>
      <c r="H3509">
        <v>9.26</v>
      </c>
      <c r="I3509">
        <v>1760</v>
      </c>
      <c r="J3509">
        <v>3508</v>
      </c>
      <c r="K3509" t="str">
        <f t="shared" si="162"/>
        <v>2022</v>
      </c>
      <c r="L3509" t="str">
        <f t="shared" si="163"/>
        <v>10</v>
      </c>
      <c r="M3509" t="str">
        <f t="shared" si="164"/>
        <v>2022-10</v>
      </c>
    </row>
    <row r="3510" spans="1:13" x14ac:dyDescent="0.3">
      <c r="A3510" t="s">
        <v>22</v>
      </c>
      <c r="B3510" s="1">
        <v>47299</v>
      </c>
      <c r="C3510">
        <v>80</v>
      </c>
      <c r="D3510" t="s">
        <v>20</v>
      </c>
      <c r="E3510" s="1">
        <v>44863</v>
      </c>
      <c r="F3510" s="2">
        <v>0.54956018518518512</v>
      </c>
      <c r="G3510">
        <v>5.3</v>
      </c>
      <c r="H3510">
        <v>9.26</v>
      </c>
      <c r="I3510">
        <v>1760</v>
      </c>
      <c r="J3510">
        <v>3509</v>
      </c>
      <c r="K3510" t="str">
        <f t="shared" si="162"/>
        <v>2022</v>
      </c>
      <c r="L3510" t="str">
        <f t="shared" si="163"/>
        <v>10</v>
      </c>
      <c r="M3510" t="str">
        <f t="shared" si="164"/>
        <v>2022-10</v>
      </c>
    </row>
    <row r="3511" spans="1:13" x14ac:dyDescent="0.3">
      <c r="A3511" t="s">
        <v>10</v>
      </c>
      <c r="B3511" s="1">
        <v>47118</v>
      </c>
      <c r="C3511">
        <v>0</v>
      </c>
      <c r="D3511" t="s">
        <v>11</v>
      </c>
      <c r="E3511" s="1">
        <v>44894</v>
      </c>
      <c r="F3511" s="2">
        <v>0.74055555555555552</v>
      </c>
      <c r="G3511">
        <v>5.58</v>
      </c>
      <c r="H3511">
        <v>5.82</v>
      </c>
      <c r="I3511">
        <v>1761</v>
      </c>
      <c r="J3511">
        <v>3510</v>
      </c>
      <c r="K3511" t="str">
        <f t="shared" si="162"/>
        <v>2022</v>
      </c>
      <c r="L3511" t="str">
        <f t="shared" si="163"/>
        <v>11</v>
      </c>
      <c r="M3511" t="str">
        <f t="shared" si="164"/>
        <v>2022-11</v>
      </c>
    </row>
    <row r="3512" spans="1:13" x14ac:dyDescent="0.3">
      <c r="A3512" t="s">
        <v>10</v>
      </c>
      <c r="B3512" s="1">
        <v>47118</v>
      </c>
      <c r="C3512">
        <v>40</v>
      </c>
      <c r="D3512" t="s">
        <v>12</v>
      </c>
      <c r="E3512" s="1">
        <v>44894</v>
      </c>
      <c r="F3512" s="2">
        <v>0.74055555555555552</v>
      </c>
      <c r="G3512">
        <v>5.58</v>
      </c>
      <c r="H3512">
        <v>5.82</v>
      </c>
      <c r="I3512">
        <v>1761</v>
      </c>
      <c r="J3512">
        <v>3511</v>
      </c>
      <c r="K3512" t="str">
        <f t="shared" si="162"/>
        <v>2022</v>
      </c>
      <c r="L3512" t="str">
        <f t="shared" si="163"/>
        <v>11</v>
      </c>
      <c r="M3512" t="str">
        <f t="shared" si="164"/>
        <v>2022-11</v>
      </c>
    </row>
    <row r="3513" spans="1:13" x14ac:dyDescent="0.3">
      <c r="A3513" t="s">
        <v>14</v>
      </c>
      <c r="B3513" s="1">
        <v>47848</v>
      </c>
      <c r="C3513">
        <v>20</v>
      </c>
      <c r="D3513" t="s">
        <v>16</v>
      </c>
      <c r="E3513" s="1">
        <v>44724</v>
      </c>
      <c r="F3513" s="2">
        <v>0.63734953703703701</v>
      </c>
      <c r="G3513">
        <v>11.57</v>
      </c>
      <c r="H3513">
        <v>6.12</v>
      </c>
      <c r="I3513">
        <v>1762</v>
      </c>
      <c r="J3513">
        <v>3512</v>
      </c>
      <c r="K3513" t="str">
        <f t="shared" si="162"/>
        <v>2022</v>
      </c>
      <c r="L3513" t="str">
        <f t="shared" si="163"/>
        <v>06</v>
      </c>
      <c r="M3513" t="str">
        <f t="shared" si="164"/>
        <v>2022-06</v>
      </c>
    </row>
    <row r="3514" spans="1:13" x14ac:dyDescent="0.3">
      <c r="A3514" t="s">
        <v>14</v>
      </c>
      <c r="B3514" s="1">
        <v>47848</v>
      </c>
      <c r="C3514">
        <v>40</v>
      </c>
      <c r="D3514" t="s">
        <v>12</v>
      </c>
      <c r="E3514" s="1">
        <v>44724</v>
      </c>
      <c r="F3514" s="2">
        <v>0.63734953703703701</v>
      </c>
      <c r="G3514">
        <v>11.57</v>
      </c>
      <c r="H3514">
        <v>6.12</v>
      </c>
      <c r="I3514">
        <v>1762</v>
      </c>
      <c r="J3514">
        <v>3513</v>
      </c>
      <c r="K3514" t="str">
        <f t="shared" si="162"/>
        <v>2022</v>
      </c>
      <c r="L3514" t="str">
        <f t="shared" si="163"/>
        <v>06</v>
      </c>
      <c r="M3514" t="str">
        <f t="shared" si="164"/>
        <v>2022-06</v>
      </c>
    </row>
    <row r="3515" spans="1:13" x14ac:dyDescent="0.3">
      <c r="A3515" t="s">
        <v>14</v>
      </c>
      <c r="B3515" s="1">
        <v>47848</v>
      </c>
      <c r="C3515">
        <v>10</v>
      </c>
      <c r="D3515" t="s">
        <v>15</v>
      </c>
      <c r="E3515" s="1">
        <v>44799</v>
      </c>
      <c r="F3515" s="2">
        <v>0.72788194444444443</v>
      </c>
      <c r="G3515">
        <v>5.96</v>
      </c>
      <c r="H3515">
        <v>12.08</v>
      </c>
      <c r="I3515">
        <v>1763</v>
      </c>
      <c r="J3515">
        <v>3514</v>
      </c>
      <c r="K3515" t="str">
        <f t="shared" si="162"/>
        <v>2022</v>
      </c>
      <c r="L3515" t="str">
        <f t="shared" si="163"/>
        <v>08</v>
      </c>
      <c r="M3515" t="str">
        <f t="shared" si="164"/>
        <v>2022-08</v>
      </c>
    </row>
    <row r="3516" spans="1:13" x14ac:dyDescent="0.3">
      <c r="A3516" t="s">
        <v>18</v>
      </c>
      <c r="B3516" t="s">
        <v>19</v>
      </c>
      <c r="C3516">
        <v>20</v>
      </c>
      <c r="D3516" t="s">
        <v>16</v>
      </c>
      <c r="E3516" s="1">
        <v>44661</v>
      </c>
      <c r="F3516" s="2">
        <v>0.43649305555555556</v>
      </c>
      <c r="G3516">
        <v>7.91</v>
      </c>
      <c r="H3516">
        <v>13.78</v>
      </c>
      <c r="I3516">
        <v>1764</v>
      </c>
      <c r="J3516">
        <v>3515</v>
      </c>
      <c r="K3516" t="str">
        <f t="shared" si="162"/>
        <v>2022</v>
      </c>
      <c r="L3516" t="str">
        <f t="shared" si="163"/>
        <v>04</v>
      </c>
      <c r="M3516" t="str">
        <f t="shared" si="164"/>
        <v>2022-04</v>
      </c>
    </row>
    <row r="3517" spans="1:13" x14ac:dyDescent="0.3">
      <c r="A3517" t="s">
        <v>18</v>
      </c>
      <c r="B3517" t="s">
        <v>19</v>
      </c>
      <c r="C3517">
        <v>25</v>
      </c>
      <c r="D3517" t="s">
        <v>17</v>
      </c>
      <c r="E3517" s="1">
        <v>44661</v>
      </c>
      <c r="F3517" s="2">
        <v>0.43649305555555556</v>
      </c>
      <c r="G3517">
        <v>7.91</v>
      </c>
      <c r="H3517">
        <v>13.78</v>
      </c>
      <c r="I3517">
        <v>1764</v>
      </c>
      <c r="J3517">
        <v>3516</v>
      </c>
      <c r="K3517" t="str">
        <f t="shared" si="162"/>
        <v>2022</v>
      </c>
      <c r="L3517" t="str">
        <f t="shared" si="163"/>
        <v>04</v>
      </c>
      <c r="M3517" t="str">
        <f t="shared" si="164"/>
        <v>2022-04</v>
      </c>
    </row>
    <row r="3518" spans="1:13" x14ac:dyDescent="0.3">
      <c r="A3518" t="s">
        <v>18</v>
      </c>
      <c r="B3518" t="s">
        <v>19</v>
      </c>
      <c r="C3518">
        <v>80</v>
      </c>
      <c r="D3518" t="s">
        <v>20</v>
      </c>
      <c r="E3518" s="1">
        <v>44661</v>
      </c>
      <c r="F3518" s="2">
        <v>0.43649305555555556</v>
      </c>
      <c r="G3518">
        <v>7.91</v>
      </c>
      <c r="H3518">
        <v>13.78</v>
      </c>
      <c r="I3518">
        <v>1764</v>
      </c>
      <c r="J3518">
        <v>3517</v>
      </c>
      <c r="K3518" t="str">
        <f t="shared" si="162"/>
        <v>2022</v>
      </c>
      <c r="L3518" t="str">
        <f t="shared" si="163"/>
        <v>04</v>
      </c>
      <c r="M3518" t="str">
        <f t="shared" si="164"/>
        <v>2022-04</v>
      </c>
    </row>
    <row r="3519" spans="1:13" x14ac:dyDescent="0.3">
      <c r="A3519" t="s">
        <v>18</v>
      </c>
      <c r="B3519" t="s">
        <v>19</v>
      </c>
      <c r="C3519">
        <v>10</v>
      </c>
      <c r="D3519" t="s">
        <v>15</v>
      </c>
      <c r="E3519" s="1">
        <v>44722</v>
      </c>
      <c r="F3519" s="2">
        <v>0.63870370370370366</v>
      </c>
      <c r="G3519">
        <v>11.27</v>
      </c>
      <c r="H3519">
        <v>13.97</v>
      </c>
      <c r="I3519">
        <v>1765</v>
      </c>
      <c r="J3519">
        <v>3518</v>
      </c>
      <c r="K3519" t="str">
        <f t="shared" si="162"/>
        <v>2022</v>
      </c>
      <c r="L3519" t="str">
        <f t="shared" si="163"/>
        <v>06</v>
      </c>
      <c r="M3519" t="str">
        <f t="shared" si="164"/>
        <v>2022-06</v>
      </c>
    </row>
    <row r="3520" spans="1:13" x14ac:dyDescent="0.3">
      <c r="A3520" t="s">
        <v>18</v>
      </c>
      <c r="B3520" t="s">
        <v>19</v>
      </c>
      <c r="C3520">
        <v>25</v>
      </c>
      <c r="D3520" t="s">
        <v>17</v>
      </c>
      <c r="E3520" s="1">
        <v>44722</v>
      </c>
      <c r="F3520" s="2">
        <v>0.63870370370370366</v>
      </c>
      <c r="G3520">
        <v>11.27</v>
      </c>
      <c r="H3520">
        <v>13.97</v>
      </c>
      <c r="I3520">
        <v>1765</v>
      </c>
      <c r="J3520">
        <v>3519</v>
      </c>
      <c r="K3520" t="str">
        <f t="shared" si="162"/>
        <v>2022</v>
      </c>
      <c r="L3520" t="str">
        <f t="shared" si="163"/>
        <v>06</v>
      </c>
      <c r="M3520" t="str">
        <f t="shared" si="164"/>
        <v>2022-06</v>
      </c>
    </row>
    <row r="3521" spans="1:13" x14ac:dyDescent="0.3">
      <c r="A3521" t="s">
        <v>18</v>
      </c>
      <c r="B3521" t="s">
        <v>19</v>
      </c>
      <c r="C3521">
        <v>50</v>
      </c>
      <c r="D3521" t="s">
        <v>13</v>
      </c>
      <c r="E3521" s="1">
        <v>44722</v>
      </c>
      <c r="F3521" s="2">
        <v>0.63870370370370366</v>
      </c>
      <c r="G3521">
        <v>11.27</v>
      </c>
      <c r="H3521">
        <v>13.97</v>
      </c>
      <c r="I3521">
        <v>1765</v>
      </c>
      <c r="J3521">
        <v>3520</v>
      </c>
      <c r="K3521" t="str">
        <f t="shared" si="162"/>
        <v>2022</v>
      </c>
      <c r="L3521" t="str">
        <f t="shared" si="163"/>
        <v>06</v>
      </c>
      <c r="M3521" t="str">
        <f t="shared" si="164"/>
        <v>2022-06</v>
      </c>
    </row>
    <row r="3522" spans="1:13" x14ac:dyDescent="0.3">
      <c r="A3522" t="s">
        <v>14</v>
      </c>
      <c r="B3522" s="1">
        <v>47848</v>
      </c>
      <c r="C3522">
        <v>0</v>
      </c>
      <c r="D3522" t="s">
        <v>11</v>
      </c>
      <c r="E3522" s="1">
        <v>44796</v>
      </c>
      <c r="F3522" s="2">
        <v>0.53486111111111112</v>
      </c>
      <c r="G3522">
        <v>10.59</v>
      </c>
      <c r="H3522">
        <v>15.36</v>
      </c>
      <c r="I3522">
        <v>1766</v>
      </c>
      <c r="J3522">
        <v>3521</v>
      </c>
      <c r="K3522" t="str">
        <f t="shared" si="162"/>
        <v>2022</v>
      </c>
      <c r="L3522" t="str">
        <f t="shared" si="163"/>
        <v>08</v>
      </c>
      <c r="M3522" t="str">
        <f t="shared" si="164"/>
        <v>2022-08</v>
      </c>
    </row>
    <row r="3523" spans="1:13" x14ac:dyDescent="0.3">
      <c r="A3523" t="s">
        <v>14</v>
      </c>
      <c r="B3523" s="1">
        <v>47848</v>
      </c>
      <c r="C3523">
        <v>0</v>
      </c>
      <c r="D3523" t="s">
        <v>11</v>
      </c>
      <c r="E3523" s="1">
        <v>44876</v>
      </c>
      <c r="F3523" s="2">
        <v>0.75559027777777776</v>
      </c>
      <c r="G3523">
        <v>10.14</v>
      </c>
      <c r="H3523">
        <v>10.029999999999999</v>
      </c>
      <c r="I3523">
        <v>1767</v>
      </c>
      <c r="J3523">
        <v>3522</v>
      </c>
      <c r="K3523" t="str">
        <f t="shared" ref="K3523:K3586" si="165">TEXT(E3523, "yyyy")</f>
        <v>2022</v>
      </c>
      <c r="L3523" t="str">
        <f t="shared" ref="L3523:L3586" si="166">TEXT(E3523, "mm")</f>
        <v>11</v>
      </c>
      <c r="M3523" t="str">
        <f t="shared" ref="M3523:M3586" si="167">TEXT(E3523, "yyyy-mm")</f>
        <v>2022-11</v>
      </c>
    </row>
    <row r="3524" spans="1:13" x14ac:dyDescent="0.3">
      <c r="A3524" t="s">
        <v>14</v>
      </c>
      <c r="B3524" s="1">
        <v>47848</v>
      </c>
      <c r="C3524">
        <v>40</v>
      </c>
      <c r="D3524" t="s">
        <v>12</v>
      </c>
      <c r="E3524" s="1">
        <v>44876</v>
      </c>
      <c r="F3524" s="2">
        <v>0.75559027777777776</v>
      </c>
      <c r="G3524">
        <v>10.14</v>
      </c>
      <c r="H3524">
        <v>10.029999999999999</v>
      </c>
      <c r="I3524">
        <v>1767</v>
      </c>
      <c r="J3524">
        <v>3523</v>
      </c>
      <c r="K3524" t="str">
        <f t="shared" si="165"/>
        <v>2022</v>
      </c>
      <c r="L3524" t="str">
        <f t="shared" si="166"/>
        <v>11</v>
      </c>
      <c r="M3524" t="str">
        <f t="shared" si="167"/>
        <v>2022-11</v>
      </c>
    </row>
    <row r="3525" spans="1:13" x14ac:dyDescent="0.3">
      <c r="A3525" t="s">
        <v>14</v>
      </c>
      <c r="B3525" s="1">
        <v>47848</v>
      </c>
      <c r="C3525">
        <v>50</v>
      </c>
      <c r="D3525" t="s">
        <v>13</v>
      </c>
      <c r="E3525" s="1">
        <v>44876</v>
      </c>
      <c r="F3525" s="2">
        <v>0.75559027777777776</v>
      </c>
      <c r="G3525">
        <v>10.14</v>
      </c>
      <c r="H3525">
        <v>10.029999999999999</v>
      </c>
      <c r="I3525">
        <v>1767</v>
      </c>
      <c r="J3525">
        <v>3524</v>
      </c>
      <c r="K3525" t="str">
        <f t="shared" si="165"/>
        <v>2022</v>
      </c>
      <c r="L3525" t="str">
        <f t="shared" si="166"/>
        <v>11</v>
      </c>
      <c r="M3525" t="str">
        <f t="shared" si="167"/>
        <v>2022-11</v>
      </c>
    </row>
    <row r="3526" spans="1:13" x14ac:dyDescent="0.3">
      <c r="A3526" t="s">
        <v>18</v>
      </c>
      <c r="B3526" t="s">
        <v>19</v>
      </c>
      <c r="C3526">
        <v>20</v>
      </c>
      <c r="D3526" t="s">
        <v>16</v>
      </c>
      <c r="E3526" s="1">
        <v>44922</v>
      </c>
      <c r="F3526" s="2">
        <v>0.50048611111111108</v>
      </c>
      <c r="G3526">
        <v>13.45</v>
      </c>
      <c r="H3526">
        <v>12.29</v>
      </c>
      <c r="I3526">
        <v>1768</v>
      </c>
      <c r="J3526">
        <v>3525</v>
      </c>
      <c r="K3526" t="str">
        <f t="shared" si="165"/>
        <v>2022</v>
      </c>
      <c r="L3526" t="str">
        <f t="shared" si="166"/>
        <v>12</v>
      </c>
      <c r="M3526" t="str">
        <f t="shared" si="167"/>
        <v>2022-12</v>
      </c>
    </row>
    <row r="3527" spans="1:13" x14ac:dyDescent="0.3">
      <c r="A3527" t="s">
        <v>18</v>
      </c>
      <c r="B3527" t="s">
        <v>19</v>
      </c>
      <c r="C3527">
        <v>40</v>
      </c>
      <c r="D3527" t="s">
        <v>12</v>
      </c>
      <c r="E3527" s="1">
        <v>44922</v>
      </c>
      <c r="F3527" s="2">
        <v>0.50048611111111108</v>
      </c>
      <c r="G3527">
        <v>13.45</v>
      </c>
      <c r="H3527">
        <v>12.29</v>
      </c>
      <c r="I3527">
        <v>1768</v>
      </c>
      <c r="J3527">
        <v>3526</v>
      </c>
      <c r="K3527" t="str">
        <f t="shared" si="165"/>
        <v>2022</v>
      </c>
      <c r="L3527" t="str">
        <f t="shared" si="166"/>
        <v>12</v>
      </c>
      <c r="M3527" t="str">
        <f t="shared" si="167"/>
        <v>2022-12</v>
      </c>
    </row>
    <row r="3528" spans="1:13" x14ac:dyDescent="0.3">
      <c r="A3528" t="s">
        <v>18</v>
      </c>
      <c r="B3528" t="s">
        <v>19</v>
      </c>
      <c r="C3528">
        <v>50</v>
      </c>
      <c r="D3528" t="s">
        <v>13</v>
      </c>
      <c r="E3528" s="1">
        <v>44922</v>
      </c>
      <c r="F3528" s="2">
        <v>0.50048611111111108</v>
      </c>
      <c r="G3528">
        <v>13.45</v>
      </c>
      <c r="H3528">
        <v>12.29</v>
      </c>
      <c r="I3528">
        <v>1768</v>
      </c>
      <c r="J3528">
        <v>3527</v>
      </c>
      <c r="K3528" t="str">
        <f t="shared" si="165"/>
        <v>2022</v>
      </c>
      <c r="L3528" t="str">
        <f t="shared" si="166"/>
        <v>12</v>
      </c>
      <c r="M3528" t="str">
        <f t="shared" si="167"/>
        <v>2022-12</v>
      </c>
    </row>
    <row r="3529" spans="1:13" x14ac:dyDescent="0.3">
      <c r="A3529" t="s">
        <v>21</v>
      </c>
      <c r="B3529" t="s">
        <v>19</v>
      </c>
      <c r="C3529">
        <v>0</v>
      </c>
      <c r="D3529" t="s">
        <v>11</v>
      </c>
      <c r="E3529" s="1">
        <v>44649</v>
      </c>
      <c r="F3529" s="2">
        <v>0.84628472222222229</v>
      </c>
      <c r="G3529">
        <v>8.36</v>
      </c>
      <c r="H3529">
        <v>9.1300000000000008</v>
      </c>
      <c r="I3529">
        <v>1769</v>
      </c>
      <c r="J3529">
        <v>3528</v>
      </c>
      <c r="K3529" t="str">
        <f t="shared" si="165"/>
        <v>2022</v>
      </c>
      <c r="L3529" t="str">
        <f t="shared" si="166"/>
        <v>03</v>
      </c>
      <c r="M3529" t="str">
        <f t="shared" si="167"/>
        <v>2022-03</v>
      </c>
    </row>
    <row r="3530" spans="1:13" x14ac:dyDescent="0.3">
      <c r="A3530" t="s">
        <v>21</v>
      </c>
      <c r="B3530" t="s">
        <v>19</v>
      </c>
      <c r="C3530">
        <v>40</v>
      </c>
      <c r="D3530" t="s">
        <v>12</v>
      </c>
      <c r="E3530" s="1">
        <v>44649</v>
      </c>
      <c r="F3530" s="2">
        <v>0.84628472222222229</v>
      </c>
      <c r="G3530">
        <v>8.36</v>
      </c>
      <c r="H3530">
        <v>9.1300000000000008</v>
      </c>
      <c r="I3530">
        <v>1769</v>
      </c>
      <c r="J3530">
        <v>3529</v>
      </c>
      <c r="K3530" t="str">
        <f t="shared" si="165"/>
        <v>2022</v>
      </c>
      <c r="L3530" t="str">
        <f t="shared" si="166"/>
        <v>03</v>
      </c>
      <c r="M3530" t="str">
        <f t="shared" si="167"/>
        <v>2022-03</v>
      </c>
    </row>
    <row r="3531" spans="1:13" x14ac:dyDescent="0.3">
      <c r="A3531" t="s">
        <v>21</v>
      </c>
      <c r="B3531" t="s">
        <v>19</v>
      </c>
      <c r="C3531">
        <v>50</v>
      </c>
      <c r="D3531" t="s">
        <v>13</v>
      </c>
      <c r="E3531" s="1">
        <v>44649</v>
      </c>
      <c r="F3531" s="2">
        <v>0.84628472222222229</v>
      </c>
      <c r="G3531">
        <v>8.36</v>
      </c>
      <c r="H3531">
        <v>9.1300000000000008</v>
      </c>
      <c r="I3531">
        <v>1769</v>
      </c>
      <c r="J3531">
        <v>3530</v>
      </c>
      <c r="K3531" t="str">
        <f t="shared" si="165"/>
        <v>2022</v>
      </c>
      <c r="L3531" t="str">
        <f t="shared" si="166"/>
        <v>03</v>
      </c>
      <c r="M3531" t="str">
        <f t="shared" si="167"/>
        <v>2022-03</v>
      </c>
    </row>
    <row r="3532" spans="1:13" x14ac:dyDescent="0.3">
      <c r="A3532" t="s">
        <v>14</v>
      </c>
      <c r="B3532" s="1">
        <v>47848</v>
      </c>
      <c r="C3532">
        <v>0</v>
      </c>
      <c r="D3532" t="s">
        <v>11</v>
      </c>
      <c r="E3532" s="1">
        <v>44766</v>
      </c>
      <c r="F3532" s="2">
        <v>0.57195601851851852</v>
      </c>
      <c r="G3532">
        <v>5.93</v>
      </c>
      <c r="H3532">
        <v>6.5</v>
      </c>
      <c r="I3532">
        <v>1770</v>
      </c>
      <c r="J3532">
        <v>3531</v>
      </c>
      <c r="K3532" t="str">
        <f t="shared" si="165"/>
        <v>2022</v>
      </c>
      <c r="L3532" t="str">
        <f t="shared" si="166"/>
        <v>07</v>
      </c>
      <c r="M3532" t="str">
        <f t="shared" si="167"/>
        <v>2022-07</v>
      </c>
    </row>
    <row r="3533" spans="1:13" x14ac:dyDescent="0.3">
      <c r="A3533" t="s">
        <v>22</v>
      </c>
      <c r="B3533" s="1">
        <v>47299</v>
      </c>
      <c r="C3533">
        <v>20</v>
      </c>
      <c r="D3533" t="s">
        <v>16</v>
      </c>
      <c r="E3533" s="1">
        <v>44828</v>
      </c>
      <c r="F3533" s="2">
        <v>0.59059027777777773</v>
      </c>
      <c r="G3533">
        <v>5.69</v>
      </c>
      <c r="H3533">
        <v>11.43</v>
      </c>
      <c r="I3533">
        <v>1771</v>
      </c>
      <c r="J3533">
        <v>3532</v>
      </c>
      <c r="K3533" t="str">
        <f t="shared" si="165"/>
        <v>2022</v>
      </c>
      <c r="L3533" t="str">
        <f t="shared" si="166"/>
        <v>09</v>
      </c>
      <c r="M3533" t="str">
        <f t="shared" si="167"/>
        <v>2022-09</v>
      </c>
    </row>
    <row r="3534" spans="1:13" x14ac:dyDescent="0.3">
      <c r="A3534" t="s">
        <v>14</v>
      </c>
      <c r="B3534" s="1">
        <v>47848</v>
      </c>
      <c r="C3534">
        <v>20</v>
      </c>
      <c r="D3534" t="s">
        <v>16</v>
      </c>
      <c r="E3534" s="1">
        <v>44734</v>
      </c>
      <c r="F3534" s="2">
        <v>0.61916666666666664</v>
      </c>
      <c r="G3534">
        <v>7.1</v>
      </c>
      <c r="H3534">
        <v>7.26</v>
      </c>
      <c r="I3534">
        <v>1772</v>
      </c>
      <c r="J3534">
        <v>3533</v>
      </c>
      <c r="K3534" t="str">
        <f t="shared" si="165"/>
        <v>2022</v>
      </c>
      <c r="L3534" t="str">
        <f t="shared" si="166"/>
        <v>06</v>
      </c>
      <c r="M3534" t="str">
        <f t="shared" si="167"/>
        <v>2022-06</v>
      </c>
    </row>
    <row r="3535" spans="1:13" x14ac:dyDescent="0.3">
      <c r="A3535" t="s">
        <v>14</v>
      </c>
      <c r="B3535" s="1">
        <v>47848</v>
      </c>
      <c r="C3535">
        <v>25</v>
      </c>
      <c r="D3535" t="s">
        <v>17</v>
      </c>
      <c r="E3535" s="1">
        <v>44734</v>
      </c>
      <c r="F3535" s="2">
        <v>0.61916666666666664</v>
      </c>
      <c r="G3535">
        <v>7.1</v>
      </c>
      <c r="H3535">
        <v>7.26</v>
      </c>
      <c r="I3535">
        <v>1772</v>
      </c>
      <c r="J3535">
        <v>3534</v>
      </c>
      <c r="K3535" t="str">
        <f t="shared" si="165"/>
        <v>2022</v>
      </c>
      <c r="L3535" t="str">
        <f t="shared" si="166"/>
        <v>06</v>
      </c>
      <c r="M3535" t="str">
        <f t="shared" si="167"/>
        <v>2022-06</v>
      </c>
    </row>
    <row r="3536" spans="1:13" x14ac:dyDescent="0.3">
      <c r="A3536" t="s">
        <v>14</v>
      </c>
      <c r="B3536" s="1">
        <v>47848</v>
      </c>
      <c r="C3536">
        <v>80</v>
      </c>
      <c r="D3536" t="s">
        <v>20</v>
      </c>
      <c r="E3536" s="1">
        <v>44734</v>
      </c>
      <c r="F3536" s="2">
        <v>0.61916666666666664</v>
      </c>
      <c r="G3536">
        <v>7.1</v>
      </c>
      <c r="H3536">
        <v>7.26</v>
      </c>
      <c r="I3536">
        <v>1772</v>
      </c>
      <c r="J3536">
        <v>3535</v>
      </c>
      <c r="K3536" t="str">
        <f t="shared" si="165"/>
        <v>2022</v>
      </c>
      <c r="L3536" t="str">
        <f t="shared" si="166"/>
        <v>06</v>
      </c>
      <c r="M3536" t="str">
        <f t="shared" si="167"/>
        <v>2022-06</v>
      </c>
    </row>
    <row r="3537" spans="1:13" x14ac:dyDescent="0.3">
      <c r="A3537" t="s">
        <v>10</v>
      </c>
      <c r="B3537" s="1">
        <v>47118</v>
      </c>
      <c r="C3537">
        <v>0</v>
      </c>
      <c r="D3537" t="s">
        <v>11</v>
      </c>
      <c r="E3537" s="1">
        <v>44904</v>
      </c>
      <c r="F3537" s="2">
        <v>0.85854166666666665</v>
      </c>
      <c r="G3537">
        <v>6.86</v>
      </c>
      <c r="H3537">
        <v>6.28</v>
      </c>
      <c r="I3537">
        <v>1773</v>
      </c>
      <c r="J3537">
        <v>3536</v>
      </c>
      <c r="K3537" t="str">
        <f t="shared" si="165"/>
        <v>2022</v>
      </c>
      <c r="L3537" t="str">
        <f t="shared" si="166"/>
        <v>12</v>
      </c>
      <c r="M3537" t="str">
        <f t="shared" si="167"/>
        <v>2022-12</v>
      </c>
    </row>
    <row r="3538" spans="1:13" x14ac:dyDescent="0.3">
      <c r="A3538" t="s">
        <v>22</v>
      </c>
      <c r="B3538" s="1">
        <v>47299</v>
      </c>
      <c r="C3538">
        <v>20</v>
      </c>
      <c r="D3538" t="s">
        <v>16</v>
      </c>
      <c r="E3538" s="1">
        <v>44801</v>
      </c>
      <c r="F3538" s="2">
        <v>0.57739583333333333</v>
      </c>
      <c r="G3538">
        <v>6.93</v>
      </c>
      <c r="H3538">
        <v>8.99</v>
      </c>
      <c r="I3538">
        <v>1774</v>
      </c>
      <c r="J3538">
        <v>3537</v>
      </c>
      <c r="K3538" t="str">
        <f t="shared" si="165"/>
        <v>2022</v>
      </c>
      <c r="L3538" t="str">
        <f t="shared" si="166"/>
        <v>08</v>
      </c>
      <c r="M3538" t="str">
        <f t="shared" si="167"/>
        <v>2022-08</v>
      </c>
    </row>
    <row r="3539" spans="1:13" x14ac:dyDescent="0.3">
      <c r="A3539" t="s">
        <v>22</v>
      </c>
      <c r="B3539" s="1">
        <v>47299</v>
      </c>
      <c r="C3539">
        <v>25</v>
      </c>
      <c r="D3539" t="s">
        <v>17</v>
      </c>
      <c r="E3539" s="1">
        <v>44801</v>
      </c>
      <c r="F3539" s="2">
        <v>0.57739583333333333</v>
      </c>
      <c r="G3539">
        <v>6.93</v>
      </c>
      <c r="H3539">
        <v>8.99</v>
      </c>
      <c r="I3539">
        <v>1774</v>
      </c>
      <c r="J3539">
        <v>3538</v>
      </c>
      <c r="K3539" t="str">
        <f t="shared" si="165"/>
        <v>2022</v>
      </c>
      <c r="L3539" t="str">
        <f t="shared" si="166"/>
        <v>08</v>
      </c>
      <c r="M3539" t="str">
        <f t="shared" si="167"/>
        <v>2022-08</v>
      </c>
    </row>
    <row r="3540" spans="1:13" x14ac:dyDescent="0.3">
      <c r="A3540" t="s">
        <v>22</v>
      </c>
      <c r="B3540" s="1">
        <v>47299</v>
      </c>
      <c r="C3540">
        <v>80</v>
      </c>
      <c r="D3540" t="s">
        <v>20</v>
      </c>
      <c r="E3540" s="1">
        <v>44801</v>
      </c>
      <c r="F3540" s="2">
        <v>0.57739583333333333</v>
      </c>
      <c r="G3540">
        <v>6.93</v>
      </c>
      <c r="H3540">
        <v>8.99</v>
      </c>
      <c r="I3540">
        <v>1774</v>
      </c>
      <c r="J3540">
        <v>3539</v>
      </c>
      <c r="K3540" t="str">
        <f t="shared" si="165"/>
        <v>2022</v>
      </c>
      <c r="L3540" t="str">
        <f t="shared" si="166"/>
        <v>08</v>
      </c>
      <c r="M3540" t="str">
        <f t="shared" si="167"/>
        <v>2022-08</v>
      </c>
    </row>
    <row r="3541" spans="1:13" x14ac:dyDescent="0.3">
      <c r="A3541" t="s">
        <v>22</v>
      </c>
      <c r="B3541" s="1">
        <v>47299</v>
      </c>
      <c r="C3541">
        <v>0</v>
      </c>
      <c r="D3541" t="s">
        <v>11</v>
      </c>
      <c r="E3541" s="1">
        <v>44806</v>
      </c>
      <c r="F3541" s="2">
        <v>0.66517361111111117</v>
      </c>
      <c r="G3541">
        <v>7.73</v>
      </c>
      <c r="H3541">
        <v>9.64</v>
      </c>
      <c r="I3541">
        <v>1775</v>
      </c>
      <c r="J3541">
        <v>3540</v>
      </c>
      <c r="K3541" t="str">
        <f t="shared" si="165"/>
        <v>2022</v>
      </c>
      <c r="L3541" t="str">
        <f t="shared" si="166"/>
        <v>09</v>
      </c>
      <c r="M3541" t="str">
        <f t="shared" si="167"/>
        <v>2022-09</v>
      </c>
    </row>
    <row r="3542" spans="1:13" x14ac:dyDescent="0.3">
      <c r="A3542" t="s">
        <v>22</v>
      </c>
      <c r="B3542" s="1">
        <v>47299</v>
      </c>
      <c r="C3542">
        <v>25</v>
      </c>
      <c r="D3542" t="s">
        <v>17</v>
      </c>
      <c r="E3542" s="1">
        <v>44806</v>
      </c>
      <c r="F3542" s="2">
        <v>0.66517361111111117</v>
      </c>
      <c r="G3542">
        <v>7.73</v>
      </c>
      <c r="H3542">
        <v>9.64</v>
      </c>
      <c r="I3542">
        <v>1775</v>
      </c>
      <c r="J3542">
        <v>3541</v>
      </c>
      <c r="K3542" t="str">
        <f t="shared" si="165"/>
        <v>2022</v>
      </c>
      <c r="L3542" t="str">
        <f t="shared" si="166"/>
        <v>09</v>
      </c>
      <c r="M3542" t="str">
        <f t="shared" si="167"/>
        <v>2022-09</v>
      </c>
    </row>
    <row r="3543" spans="1:13" x14ac:dyDescent="0.3">
      <c r="A3543" t="s">
        <v>21</v>
      </c>
      <c r="B3543" t="s">
        <v>19</v>
      </c>
      <c r="C3543">
        <v>10</v>
      </c>
      <c r="D3543" t="s">
        <v>15</v>
      </c>
      <c r="E3543" s="1">
        <v>44804</v>
      </c>
      <c r="F3543" s="2">
        <v>0.7119212962962963</v>
      </c>
      <c r="G3543">
        <v>7.76</v>
      </c>
      <c r="H3543">
        <v>8.61</v>
      </c>
      <c r="I3543">
        <v>1776</v>
      </c>
      <c r="J3543">
        <v>3542</v>
      </c>
      <c r="K3543" t="str">
        <f t="shared" si="165"/>
        <v>2022</v>
      </c>
      <c r="L3543" t="str">
        <f t="shared" si="166"/>
        <v>08</v>
      </c>
      <c r="M3543" t="str">
        <f t="shared" si="167"/>
        <v>2022-08</v>
      </c>
    </row>
    <row r="3544" spans="1:13" x14ac:dyDescent="0.3">
      <c r="A3544" t="s">
        <v>21</v>
      </c>
      <c r="B3544" t="s">
        <v>19</v>
      </c>
      <c r="C3544">
        <v>25</v>
      </c>
      <c r="D3544" t="s">
        <v>17</v>
      </c>
      <c r="E3544" s="1">
        <v>44804</v>
      </c>
      <c r="F3544" s="2">
        <v>0.7119212962962963</v>
      </c>
      <c r="G3544">
        <v>7.76</v>
      </c>
      <c r="H3544">
        <v>8.61</v>
      </c>
      <c r="I3544">
        <v>1776</v>
      </c>
      <c r="J3544">
        <v>3543</v>
      </c>
      <c r="K3544" t="str">
        <f t="shared" si="165"/>
        <v>2022</v>
      </c>
      <c r="L3544" t="str">
        <f t="shared" si="166"/>
        <v>08</v>
      </c>
      <c r="M3544" t="str">
        <f t="shared" si="167"/>
        <v>2022-08</v>
      </c>
    </row>
    <row r="3545" spans="1:13" x14ac:dyDescent="0.3">
      <c r="A3545" t="s">
        <v>10</v>
      </c>
      <c r="B3545" s="1">
        <v>47118</v>
      </c>
      <c r="C3545">
        <v>10</v>
      </c>
      <c r="D3545" t="s">
        <v>15</v>
      </c>
      <c r="E3545" s="1">
        <v>44821</v>
      </c>
      <c r="F3545" s="2">
        <v>0.62243055555555549</v>
      </c>
      <c r="G3545">
        <v>7.3</v>
      </c>
      <c r="H3545">
        <v>5.88</v>
      </c>
      <c r="I3545">
        <v>1777</v>
      </c>
      <c r="J3545">
        <v>3544</v>
      </c>
      <c r="K3545" t="str">
        <f t="shared" si="165"/>
        <v>2022</v>
      </c>
      <c r="L3545" t="str">
        <f t="shared" si="166"/>
        <v>09</v>
      </c>
      <c r="M3545" t="str">
        <f t="shared" si="167"/>
        <v>2022-09</v>
      </c>
    </row>
    <row r="3546" spans="1:13" x14ac:dyDescent="0.3">
      <c r="A3546" t="s">
        <v>10</v>
      </c>
      <c r="B3546" s="1">
        <v>47118</v>
      </c>
      <c r="C3546">
        <v>25</v>
      </c>
      <c r="D3546" t="s">
        <v>17</v>
      </c>
      <c r="E3546" s="1">
        <v>44821</v>
      </c>
      <c r="F3546" s="2">
        <v>0.62243055555555549</v>
      </c>
      <c r="G3546">
        <v>7.3</v>
      </c>
      <c r="H3546">
        <v>5.88</v>
      </c>
      <c r="I3546">
        <v>1777</v>
      </c>
      <c r="J3546">
        <v>3545</v>
      </c>
      <c r="K3546" t="str">
        <f t="shared" si="165"/>
        <v>2022</v>
      </c>
      <c r="L3546" t="str">
        <f t="shared" si="166"/>
        <v>09</v>
      </c>
      <c r="M3546" t="str">
        <f t="shared" si="167"/>
        <v>2022-09</v>
      </c>
    </row>
    <row r="3547" spans="1:13" x14ac:dyDescent="0.3">
      <c r="A3547" t="s">
        <v>22</v>
      </c>
      <c r="B3547" s="1">
        <v>47299</v>
      </c>
      <c r="C3547">
        <v>10</v>
      </c>
      <c r="D3547" t="s">
        <v>15</v>
      </c>
      <c r="E3547" s="1">
        <v>44880</v>
      </c>
      <c r="F3547" s="2">
        <v>0.73609953703703701</v>
      </c>
      <c r="G3547">
        <v>9.4700000000000006</v>
      </c>
      <c r="H3547">
        <v>9.24</v>
      </c>
      <c r="I3547">
        <v>1778</v>
      </c>
      <c r="J3547">
        <v>3546</v>
      </c>
      <c r="K3547" t="str">
        <f t="shared" si="165"/>
        <v>2022</v>
      </c>
      <c r="L3547" t="str">
        <f t="shared" si="166"/>
        <v>11</v>
      </c>
      <c r="M3547" t="str">
        <f t="shared" si="167"/>
        <v>2022-11</v>
      </c>
    </row>
    <row r="3548" spans="1:13" x14ac:dyDescent="0.3">
      <c r="A3548" t="s">
        <v>22</v>
      </c>
      <c r="B3548" s="1">
        <v>47299</v>
      </c>
      <c r="C3548">
        <v>0</v>
      </c>
      <c r="D3548" t="s">
        <v>11</v>
      </c>
      <c r="E3548" s="1">
        <v>44813</v>
      </c>
      <c r="F3548" s="2">
        <v>0.62019675925925932</v>
      </c>
      <c r="G3548">
        <v>12.7</v>
      </c>
      <c r="H3548">
        <v>11.46</v>
      </c>
      <c r="I3548">
        <v>1779</v>
      </c>
      <c r="J3548">
        <v>3547</v>
      </c>
      <c r="K3548" t="str">
        <f t="shared" si="165"/>
        <v>2022</v>
      </c>
      <c r="L3548" t="str">
        <f t="shared" si="166"/>
        <v>09</v>
      </c>
      <c r="M3548" t="str">
        <f t="shared" si="167"/>
        <v>2022-09</v>
      </c>
    </row>
    <row r="3549" spans="1:13" x14ac:dyDescent="0.3">
      <c r="A3549" t="s">
        <v>22</v>
      </c>
      <c r="B3549" s="1">
        <v>47299</v>
      </c>
      <c r="C3549">
        <v>25</v>
      </c>
      <c r="D3549" t="s">
        <v>17</v>
      </c>
      <c r="E3549" s="1">
        <v>44813</v>
      </c>
      <c r="F3549" s="2">
        <v>0.62019675925925932</v>
      </c>
      <c r="G3549">
        <v>12.7</v>
      </c>
      <c r="H3549">
        <v>11.46</v>
      </c>
      <c r="I3549">
        <v>1779</v>
      </c>
      <c r="J3549">
        <v>3548</v>
      </c>
      <c r="K3549" t="str">
        <f t="shared" si="165"/>
        <v>2022</v>
      </c>
      <c r="L3549" t="str">
        <f t="shared" si="166"/>
        <v>09</v>
      </c>
      <c r="M3549" t="str">
        <f t="shared" si="167"/>
        <v>2022-09</v>
      </c>
    </row>
    <row r="3550" spans="1:13" x14ac:dyDescent="0.3">
      <c r="A3550" t="s">
        <v>22</v>
      </c>
      <c r="B3550" s="1">
        <v>47299</v>
      </c>
      <c r="C3550">
        <v>50</v>
      </c>
      <c r="D3550" t="s">
        <v>13</v>
      </c>
      <c r="E3550" s="1">
        <v>44813</v>
      </c>
      <c r="F3550" s="2">
        <v>0.62019675925925932</v>
      </c>
      <c r="G3550">
        <v>12.7</v>
      </c>
      <c r="H3550">
        <v>11.46</v>
      </c>
      <c r="I3550">
        <v>1779</v>
      </c>
      <c r="J3550">
        <v>3549</v>
      </c>
      <c r="K3550" t="str">
        <f t="shared" si="165"/>
        <v>2022</v>
      </c>
      <c r="L3550" t="str">
        <f t="shared" si="166"/>
        <v>09</v>
      </c>
      <c r="M3550" t="str">
        <f t="shared" si="167"/>
        <v>2022-09</v>
      </c>
    </row>
    <row r="3551" spans="1:13" x14ac:dyDescent="0.3">
      <c r="A3551" t="s">
        <v>14</v>
      </c>
      <c r="B3551" s="1">
        <v>47848</v>
      </c>
      <c r="C3551">
        <v>20</v>
      </c>
      <c r="D3551" t="s">
        <v>16</v>
      </c>
      <c r="E3551" s="1">
        <v>44766</v>
      </c>
      <c r="F3551" s="2">
        <v>0.42810185185185184</v>
      </c>
      <c r="G3551">
        <v>15.53</v>
      </c>
      <c r="H3551">
        <v>7.13</v>
      </c>
      <c r="I3551">
        <v>1780</v>
      </c>
      <c r="J3551">
        <v>3550</v>
      </c>
      <c r="K3551" t="str">
        <f t="shared" si="165"/>
        <v>2022</v>
      </c>
      <c r="L3551" t="str">
        <f t="shared" si="166"/>
        <v>07</v>
      </c>
      <c r="M3551" t="str">
        <f t="shared" si="167"/>
        <v>2022-07</v>
      </c>
    </row>
    <row r="3552" spans="1:13" x14ac:dyDescent="0.3">
      <c r="A3552" t="s">
        <v>14</v>
      </c>
      <c r="B3552" s="1">
        <v>47848</v>
      </c>
      <c r="C3552">
        <v>40</v>
      </c>
      <c r="D3552" t="s">
        <v>12</v>
      </c>
      <c r="E3552" s="1">
        <v>44766</v>
      </c>
      <c r="F3552" s="2">
        <v>0.42810185185185184</v>
      </c>
      <c r="G3552">
        <v>15.53</v>
      </c>
      <c r="H3552">
        <v>7.13</v>
      </c>
      <c r="I3552">
        <v>1780</v>
      </c>
      <c r="J3552">
        <v>3551</v>
      </c>
      <c r="K3552" t="str">
        <f t="shared" si="165"/>
        <v>2022</v>
      </c>
      <c r="L3552" t="str">
        <f t="shared" si="166"/>
        <v>07</v>
      </c>
      <c r="M3552" t="str">
        <f t="shared" si="167"/>
        <v>2022-07</v>
      </c>
    </row>
    <row r="3553" spans="1:13" x14ac:dyDescent="0.3">
      <c r="A3553" t="s">
        <v>22</v>
      </c>
      <c r="B3553" s="1">
        <v>47299</v>
      </c>
      <c r="C3553">
        <v>10</v>
      </c>
      <c r="D3553" t="s">
        <v>15</v>
      </c>
      <c r="E3553" s="1">
        <v>44770</v>
      </c>
      <c r="F3553" s="2">
        <v>0.3614236111111111</v>
      </c>
      <c r="G3553">
        <v>9.5299999999999994</v>
      </c>
      <c r="H3553">
        <v>7.92</v>
      </c>
      <c r="I3553">
        <v>1781</v>
      </c>
      <c r="J3553">
        <v>3552</v>
      </c>
      <c r="K3553" t="str">
        <f t="shared" si="165"/>
        <v>2022</v>
      </c>
      <c r="L3553" t="str">
        <f t="shared" si="166"/>
        <v>07</v>
      </c>
      <c r="M3553" t="str">
        <f t="shared" si="167"/>
        <v>2022-07</v>
      </c>
    </row>
    <row r="3554" spans="1:13" x14ac:dyDescent="0.3">
      <c r="A3554" t="s">
        <v>14</v>
      </c>
      <c r="B3554" s="1">
        <v>47848</v>
      </c>
      <c r="C3554">
        <v>10</v>
      </c>
      <c r="D3554" t="s">
        <v>15</v>
      </c>
      <c r="E3554" s="1">
        <v>44674</v>
      </c>
      <c r="F3554" s="2">
        <v>0.65034722222222219</v>
      </c>
      <c r="G3554">
        <v>8.4700000000000006</v>
      </c>
      <c r="H3554">
        <v>10.27</v>
      </c>
      <c r="I3554">
        <v>1782</v>
      </c>
      <c r="J3554">
        <v>3553</v>
      </c>
      <c r="K3554" t="str">
        <f t="shared" si="165"/>
        <v>2022</v>
      </c>
      <c r="L3554" t="str">
        <f t="shared" si="166"/>
        <v>04</v>
      </c>
      <c r="M3554" t="str">
        <f t="shared" si="167"/>
        <v>2022-04</v>
      </c>
    </row>
    <row r="3555" spans="1:13" x14ac:dyDescent="0.3">
      <c r="A3555" t="s">
        <v>14</v>
      </c>
      <c r="B3555" s="1">
        <v>47848</v>
      </c>
      <c r="C3555">
        <v>0</v>
      </c>
      <c r="D3555" t="s">
        <v>11</v>
      </c>
      <c r="E3555" s="1">
        <v>44719</v>
      </c>
      <c r="F3555" s="2">
        <v>0.82243055555555555</v>
      </c>
      <c r="G3555">
        <v>6.68</v>
      </c>
      <c r="H3555">
        <v>12.33</v>
      </c>
      <c r="I3555">
        <v>1783</v>
      </c>
      <c r="J3555">
        <v>3554</v>
      </c>
      <c r="K3555" t="str">
        <f t="shared" si="165"/>
        <v>2022</v>
      </c>
      <c r="L3555" t="str">
        <f t="shared" si="166"/>
        <v>06</v>
      </c>
      <c r="M3555" t="str">
        <f t="shared" si="167"/>
        <v>2022-06</v>
      </c>
    </row>
    <row r="3556" spans="1:13" x14ac:dyDescent="0.3">
      <c r="A3556" t="s">
        <v>14</v>
      </c>
      <c r="B3556" s="1">
        <v>47848</v>
      </c>
      <c r="C3556">
        <v>40</v>
      </c>
      <c r="D3556" t="s">
        <v>12</v>
      </c>
      <c r="E3556" s="1">
        <v>44719</v>
      </c>
      <c r="F3556" s="2">
        <v>0.82243055555555555</v>
      </c>
      <c r="G3556">
        <v>6.68</v>
      </c>
      <c r="H3556">
        <v>12.33</v>
      </c>
      <c r="I3556">
        <v>1783</v>
      </c>
      <c r="J3556">
        <v>3555</v>
      </c>
      <c r="K3556" t="str">
        <f t="shared" si="165"/>
        <v>2022</v>
      </c>
      <c r="L3556" t="str">
        <f t="shared" si="166"/>
        <v>06</v>
      </c>
      <c r="M3556" t="str">
        <f t="shared" si="167"/>
        <v>2022-06</v>
      </c>
    </row>
    <row r="3557" spans="1:13" x14ac:dyDescent="0.3">
      <c r="A3557" t="s">
        <v>10</v>
      </c>
      <c r="B3557" s="1">
        <v>47118</v>
      </c>
      <c r="C3557">
        <v>20</v>
      </c>
      <c r="D3557" t="s">
        <v>16</v>
      </c>
      <c r="E3557" s="1">
        <v>44775</v>
      </c>
      <c r="F3557" s="2">
        <v>0.52277777777777779</v>
      </c>
      <c r="G3557">
        <v>11.69</v>
      </c>
      <c r="H3557">
        <v>8.02</v>
      </c>
      <c r="I3557">
        <v>1784</v>
      </c>
      <c r="J3557">
        <v>3556</v>
      </c>
      <c r="K3557" t="str">
        <f t="shared" si="165"/>
        <v>2022</v>
      </c>
      <c r="L3557" t="str">
        <f t="shared" si="166"/>
        <v>08</v>
      </c>
      <c r="M3557" t="str">
        <f t="shared" si="167"/>
        <v>2022-08</v>
      </c>
    </row>
    <row r="3558" spans="1:13" x14ac:dyDescent="0.3">
      <c r="A3558" t="s">
        <v>10</v>
      </c>
      <c r="B3558" s="1">
        <v>47118</v>
      </c>
      <c r="C3558">
        <v>25</v>
      </c>
      <c r="D3558" t="s">
        <v>17</v>
      </c>
      <c r="E3558" s="1">
        <v>44775</v>
      </c>
      <c r="F3558" s="2">
        <v>0.52277777777777779</v>
      </c>
      <c r="G3558">
        <v>11.69</v>
      </c>
      <c r="H3558">
        <v>8.02</v>
      </c>
      <c r="I3558">
        <v>1784</v>
      </c>
      <c r="J3558">
        <v>3557</v>
      </c>
      <c r="K3558" t="str">
        <f t="shared" si="165"/>
        <v>2022</v>
      </c>
      <c r="L3558" t="str">
        <f t="shared" si="166"/>
        <v>08</v>
      </c>
      <c r="M3558" t="str">
        <f t="shared" si="167"/>
        <v>2022-08</v>
      </c>
    </row>
    <row r="3559" spans="1:13" x14ac:dyDescent="0.3">
      <c r="A3559" t="s">
        <v>10</v>
      </c>
      <c r="B3559" s="1">
        <v>47118</v>
      </c>
      <c r="C3559">
        <v>80</v>
      </c>
      <c r="D3559" t="s">
        <v>20</v>
      </c>
      <c r="E3559" s="1">
        <v>44775</v>
      </c>
      <c r="F3559" s="2">
        <v>0.52277777777777779</v>
      </c>
      <c r="G3559">
        <v>11.69</v>
      </c>
      <c r="H3559">
        <v>8.02</v>
      </c>
      <c r="I3559">
        <v>1784</v>
      </c>
      <c r="J3559">
        <v>3558</v>
      </c>
      <c r="K3559" t="str">
        <f t="shared" si="165"/>
        <v>2022</v>
      </c>
      <c r="L3559" t="str">
        <f t="shared" si="166"/>
        <v>08</v>
      </c>
      <c r="M3559" t="str">
        <f t="shared" si="167"/>
        <v>2022-08</v>
      </c>
    </row>
    <row r="3560" spans="1:13" x14ac:dyDescent="0.3">
      <c r="A3560" t="s">
        <v>21</v>
      </c>
      <c r="B3560" t="s">
        <v>19</v>
      </c>
      <c r="C3560">
        <v>10</v>
      </c>
      <c r="D3560" t="s">
        <v>15</v>
      </c>
      <c r="E3560" s="1">
        <v>44697</v>
      </c>
      <c r="F3560" s="2">
        <v>0.84582175925925929</v>
      </c>
      <c r="G3560">
        <v>12.25</v>
      </c>
      <c r="H3560">
        <v>10.53</v>
      </c>
      <c r="I3560">
        <v>1785</v>
      </c>
      <c r="J3560">
        <v>3559</v>
      </c>
      <c r="K3560" t="str">
        <f t="shared" si="165"/>
        <v>2022</v>
      </c>
      <c r="L3560" t="str">
        <f t="shared" si="166"/>
        <v>05</v>
      </c>
      <c r="M3560" t="str">
        <f t="shared" si="167"/>
        <v>2022-05</v>
      </c>
    </row>
    <row r="3561" spans="1:13" x14ac:dyDescent="0.3">
      <c r="A3561" t="s">
        <v>10</v>
      </c>
      <c r="B3561" s="1">
        <v>47118</v>
      </c>
      <c r="C3561">
        <v>20</v>
      </c>
      <c r="D3561" t="s">
        <v>16</v>
      </c>
      <c r="E3561" s="1">
        <v>44743</v>
      </c>
      <c r="F3561" s="2">
        <v>0.43965277777777773</v>
      </c>
      <c r="G3561">
        <v>12.91</v>
      </c>
      <c r="H3561">
        <v>9.42</v>
      </c>
      <c r="I3561">
        <v>1786</v>
      </c>
      <c r="J3561">
        <v>3560</v>
      </c>
      <c r="K3561" t="str">
        <f t="shared" si="165"/>
        <v>2022</v>
      </c>
      <c r="L3561" t="str">
        <f t="shared" si="166"/>
        <v>07</v>
      </c>
      <c r="M3561" t="str">
        <f t="shared" si="167"/>
        <v>2022-07</v>
      </c>
    </row>
    <row r="3562" spans="1:13" x14ac:dyDescent="0.3">
      <c r="A3562" t="s">
        <v>10</v>
      </c>
      <c r="B3562" s="1">
        <v>47118</v>
      </c>
      <c r="C3562">
        <v>40</v>
      </c>
      <c r="D3562" t="s">
        <v>12</v>
      </c>
      <c r="E3562" s="1">
        <v>44743</v>
      </c>
      <c r="F3562" s="2">
        <v>0.43965277777777773</v>
      </c>
      <c r="G3562">
        <v>12.91</v>
      </c>
      <c r="H3562">
        <v>9.42</v>
      </c>
      <c r="I3562">
        <v>1786</v>
      </c>
      <c r="J3562">
        <v>3561</v>
      </c>
      <c r="K3562" t="str">
        <f t="shared" si="165"/>
        <v>2022</v>
      </c>
      <c r="L3562" t="str">
        <f t="shared" si="166"/>
        <v>07</v>
      </c>
      <c r="M3562" t="str">
        <f t="shared" si="167"/>
        <v>2022-07</v>
      </c>
    </row>
    <row r="3563" spans="1:13" x14ac:dyDescent="0.3">
      <c r="A3563" t="s">
        <v>22</v>
      </c>
      <c r="B3563" s="1">
        <v>47299</v>
      </c>
      <c r="C3563">
        <v>10</v>
      </c>
      <c r="D3563" t="s">
        <v>15</v>
      </c>
      <c r="E3563" s="1">
        <v>44811</v>
      </c>
      <c r="F3563" s="2">
        <v>0.86406250000000007</v>
      </c>
      <c r="G3563">
        <v>6.29</v>
      </c>
      <c r="H3563">
        <v>5.23</v>
      </c>
      <c r="I3563">
        <v>1787</v>
      </c>
      <c r="J3563">
        <v>3562</v>
      </c>
      <c r="K3563" t="str">
        <f t="shared" si="165"/>
        <v>2022</v>
      </c>
      <c r="L3563" t="str">
        <f t="shared" si="166"/>
        <v>09</v>
      </c>
      <c r="M3563" t="str">
        <f t="shared" si="167"/>
        <v>2022-09</v>
      </c>
    </row>
    <row r="3564" spans="1:13" x14ac:dyDescent="0.3">
      <c r="A3564" t="s">
        <v>10</v>
      </c>
      <c r="B3564" s="1">
        <v>47118</v>
      </c>
      <c r="C3564">
        <v>0</v>
      </c>
      <c r="D3564" t="s">
        <v>11</v>
      </c>
      <c r="E3564" s="1">
        <v>44686</v>
      </c>
      <c r="F3564" s="2">
        <v>0.53136574074074072</v>
      </c>
      <c r="G3564">
        <v>8.34</v>
      </c>
      <c r="H3564">
        <v>6.58</v>
      </c>
      <c r="I3564">
        <v>1788</v>
      </c>
      <c r="J3564">
        <v>3563</v>
      </c>
      <c r="K3564" t="str">
        <f t="shared" si="165"/>
        <v>2022</v>
      </c>
      <c r="L3564" t="str">
        <f t="shared" si="166"/>
        <v>05</v>
      </c>
      <c r="M3564" t="str">
        <f t="shared" si="167"/>
        <v>2022-05</v>
      </c>
    </row>
    <row r="3565" spans="1:13" x14ac:dyDescent="0.3">
      <c r="A3565" t="s">
        <v>10</v>
      </c>
      <c r="B3565" s="1">
        <v>47118</v>
      </c>
      <c r="C3565">
        <v>20</v>
      </c>
      <c r="D3565" t="s">
        <v>16</v>
      </c>
      <c r="E3565" s="1">
        <v>44702</v>
      </c>
      <c r="F3565" s="2">
        <v>0.44365740740740739</v>
      </c>
      <c r="G3565">
        <v>11.93</v>
      </c>
      <c r="H3565">
        <v>11.88</v>
      </c>
      <c r="I3565">
        <v>1789</v>
      </c>
      <c r="J3565">
        <v>3564</v>
      </c>
      <c r="K3565" t="str">
        <f t="shared" si="165"/>
        <v>2022</v>
      </c>
      <c r="L3565" t="str">
        <f t="shared" si="166"/>
        <v>05</v>
      </c>
      <c r="M3565" t="str">
        <f t="shared" si="167"/>
        <v>2022-05</v>
      </c>
    </row>
    <row r="3566" spans="1:13" x14ac:dyDescent="0.3">
      <c r="A3566" t="s">
        <v>10</v>
      </c>
      <c r="B3566" s="1">
        <v>47118</v>
      </c>
      <c r="C3566">
        <v>25</v>
      </c>
      <c r="D3566" t="s">
        <v>17</v>
      </c>
      <c r="E3566" s="1">
        <v>44702</v>
      </c>
      <c r="F3566" s="2">
        <v>0.44365740740740739</v>
      </c>
      <c r="G3566">
        <v>11.93</v>
      </c>
      <c r="H3566">
        <v>11.88</v>
      </c>
      <c r="I3566">
        <v>1789</v>
      </c>
      <c r="J3566">
        <v>3565</v>
      </c>
      <c r="K3566" t="str">
        <f t="shared" si="165"/>
        <v>2022</v>
      </c>
      <c r="L3566" t="str">
        <f t="shared" si="166"/>
        <v>05</v>
      </c>
      <c r="M3566" t="str">
        <f t="shared" si="167"/>
        <v>2022-05</v>
      </c>
    </row>
    <row r="3567" spans="1:13" x14ac:dyDescent="0.3">
      <c r="A3567" t="s">
        <v>10</v>
      </c>
      <c r="B3567" s="1">
        <v>47118</v>
      </c>
      <c r="C3567">
        <v>80</v>
      </c>
      <c r="D3567" t="s">
        <v>20</v>
      </c>
      <c r="E3567" s="1">
        <v>44702</v>
      </c>
      <c r="F3567" s="2">
        <v>0.44365740740740739</v>
      </c>
      <c r="G3567">
        <v>11.93</v>
      </c>
      <c r="H3567">
        <v>11.88</v>
      </c>
      <c r="I3567">
        <v>1789</v>
      </c>
      <c r="J3567">
        <v>3566</v>
      </c>
      <c r="K3567" t="str">
        <f t="shared" si="165"/>
        <v>2022</v>
      </c>
      <c r="L3567" t="str">
        <f t="shared" si="166"/>
        <v>05</v>
      </c>
      <c r="M3567" t="str">
        <f t="shared" si="167"/>
        <v>2022-05</v>
      </c>
    </row>
    <row r="3568" spans="1:13" x14ac:dyDescent="0.3">
      <c r="A3568" t="s">
        <v>18</v>
      </c>
      <c r="B3568" t="s">
        <v>19</v>
      </c>
      <c r="C3568">
        <v>10</v>
      </c>
      <c r="D3568" t="s">
        <v>15</v>
      </c>
      <c r="E3568" s="1">
        <v>44733</v>
      </c>
      <c r="F3568" s="2">
        <v>0.82759259259259255</v>
      </c>
      <c r="G3568">
        <v>9.4499999999999993</v>
      </c>
      <c r="H3568">
        <v>9.32</v>
      </c>
      <c r="I3568">
        <v>1790</v>
      </c>
      <c r="J3568">
        <v>3567</v>
      </c>
      <c r="K3568" t="str">
        <f t="shared" si="165"/>
        <v>2022</v>
      </c>
      <c r="L3568" t="str">
        <f t="shared" si="166"/>
        <v>06</v>
      </c>
      <c r="M3568" t="str">
        <f t="shared" si="167"/>
        <v>2022-06</v>
      </c>
    </row>
    <row r="3569" spans="1:13" x14ac:dyDescent="0.3">
      <c r="A3569" t="s">
        <v>18</v>
      </c>
      <c r="B3569" t="s">
        <v>19</v>
      </c>
      <c r="C3569">
        <v>25</v>
      </c>
      <c r="D3569" t="s">
        <v>17</v>
      </c>
      <c r="E3569" s="1">
        <v>44733</v>
      </c>
      <c r="F3569" s="2">
        <v>0.82759259259259255</v>
      </c>
      <c r="G3569">
        <v>9.4499999999999993</v>
      </c>
      <c r="H3569">
        <v>9.32</v>
      </c>
      <c r="I3569">
        <v>1790</v>
      </c>
      <c r="J3569">
        <v>3568</v>
      </c>
      <c r="K3569" t="str">
        <f t="shared" si="165"/>
        <v>2022</v>
      </c>
      <c r="L3569" t="str">
        <f t="shared" si="166"/>
        <v>06</v>
      </c>
      <c r="M3569" t="str">
        <f t="shared" si="167"/>
        <v>2022-06</v>
      </c>
    </row>
    <row r="3570" spans="1:13" x14ac:dyDescent="0.3">
      <c r="A3570" t="s">
        <v>18</v>
      </c>
      <c r="B3570" t="s">
        <v>19</v>
      </c>
      <c r="C3570">
        <v>80</v>
      </c>
      <c r="D3570" t="s">
        <v>20</v>
      </c>
      <c r="E3570" s="1">
        <v>44733</v>
      </c>
      <c r="F3570" s="2">
        <v>0.82759259259259255</v>
      </c>
      <c r="G3570">
        <v>9.4499999999999993</v>
      </c>
      <c r="H3570">
        <v>9.32</v>
      </c>
      <c r="I3570">
        <v>1790</v>
      </c>
      <c r="J3570">
        <v>3569</v>
      </c>
      <c r="K3570" t="str">
        <f t="shared" si="165"/>
        <v>2022</v>
      </c>
      <c r="L3570" t="str">
        <f t="shared" si="166"/>
        <v>06</v>
      </c>
      <c r="M3570" t="str">
        <f t="shared" si="167"/>
        <v>2022-06</v>
      </c>
    </row>
    <row r="3571" spans="1:13" x14ac:dyDescent="0.3">
      <c r="A3571" t="s">
        <v>10</v>
      </c>
      <c r="B3571" s="1">
        <v>47118</v>
      </c>
      <c r="C3571">
        <v>10</v>
      </c>
      <c r="D3571" t="s">
        <v>15</v>
      </c>
      <c r="E3571" s="1">
        <v>44624</v>
      </c>
      <c r="F3571" s="2">
        <v>0.71488425925925936</v>
      </c>
      <c r="G3571">
        <v>7.3</v>
      </c>
      <c r="H3571">
        <v>8.4499999999999993</v>
      </c>
      <c r="I3571">
        <v>1791</v>
      </c>
      <c r="J3571">
        <v>3570</v>
      </c>
      <c r="K3571" t="str">
        <f t="shared" si="165"/>
        <v>2022</v>
      </c>
      <c r="L3571" t="str">
        <f t="shared" si="166"/>
        <v>03</v>
      </c>
      <c r="M3571" t="str">
        <f t="shared" si="167"/>
        <v>2022-03</v>
      </c>
    </row>
    <row r="3572" spans="1:13" x14ac:dyDescent="0.3">
      <c r="A3572" t="s">
        <v>10</v>
      </c>
      <c r="B3572" s="1">
        <v>47118</v>
      </c>
      <c r="C3572">
        <v>25</v>
      </c>
      <c r="D3572" t="s">
        <v>17</v>
      </c>
      <c r="E3572" s="1">
        <v>44624</v>
      </c>
      <c r="F3572" s="2">
        <v>0.71488425925925936</v>
      </c>
      <c r="G3572">
        <v>7.3</v>
      </c>
      <c r="H3572">
        <v>8.4499999999999993</v>
      </c>
      <c r="I3572">
        <v>1791</v>
      </c>
      <c r="J3572">
        <v>3571</v>
      </c>
      <c r="K3572" t="str">
        <f t="shared" si="165"/>
        <v>2022</v>
      </c>
      <c r="L3572" t="str">
        <f t="shared" si="166"/>
        <v>03</v>
      </c>
      <c r="M3572" t="str">
        <f t="shared" si="167"/>
        <v>2022-03</v>
      </c>
    </row>
    <row r="3573" spans="1:13" x14ac:dyDescent="0.3">
      <c r="A3573" t="s">
        <v>10</v>
      </c>
      <c r="B3573" s="1">
        <v>47118</v>
      </c>
      <c r="C3573">
        <v>80</v>
      </c>
      <c r="D3573" t="s">
        <v>20</v>
      </c>
      <c r="E3573" s="1">
        <v>44624</v>
      </c>
      <c r="F3573" s="2">
        <v>0.71488425925925936</v>
      </c>
      <c r="G3573">
        <v>7.3</v>
      </c>
      <c r="H3573">
        <v>8.4499999999999993</v>
      </c>
      <c r="I3573">
        <v>1791</v>
      </c>
      <c r="J3573">
        <v>3572</v>
      </c>
      <c r="K3573" t="str">
        <f t="shared" si="165"/>
        <v>2022</v>
      </c>
      <c r="L3573" t="str">
        <f t="shared" si="166"/>
        <v>03</v>
      </c>
      <c r="M3573" t="str">
        <f t="shared" si="167"/>
        <v>2022-03</v>
      </c>
    </row>
    <row r="3574" spans="1:13" x14ac:dyDescent="0.3">
      <c r="A3574" t="s">
        <v>22</v>
      </c>
      <c r="B3574" s="1">
        <v>47299</v>
      </c>
      <c r="C3574">
        <v>0</v>
      </c>
      <c r="D3574" t="s">
        <v>11</v>
      </c>
      <c r="E3574" s="1">
        <v>44675</v>
      </c>
      <c r="F3574" s="2">
        <v>0.6328125</v>
      </c>
      <c r="G3574">
        <v>8.65</v>
      </c>
      <c r="H3574">
        <v>6.54</v>
      </c>
      <c r="I3574">
        <v>1792</v>
      </c>
      <c r="J3574">
        <v>3573</v>
      </c>
      <c r="K3574" t="str">
        <f t="shared" si="165"/>
        <v>2022</v>
      </c>
      <c r="L3574" t="str">
        <f t="shared" si="166"/>
        <v>04</v>
      </c>
      <c r="M3574" t="str">
        <f t="shared" si="167"/>
        <v>2022-04</v>
      </c>
    </row>
    <row r="3575" spans="1:13" x14ac:dyDescent="0.3">
      <c r="A3575" t="s">
        <v>10</v>
      </c>
      <c r="B3575" s="1">
        <v>47118</v>
      </c>
      <c r="C3575">
        <v>0</v>
      </c>
      <c r="D3575" t="s">
        <v>11</v>
      </c>
      <c r="E3575" s="1">
        <v>44608</v>
      </c>
      <c r="F3575" s="2">
        <v>0.53660879629629632</v>
      </c>
      <c r="G3575">
        <v>6.58</v>
      </c>
      <c r="H3575">
        <v>12.79</v>
      </c>
      <c r="I3575">
        <v>1793</v>
      </c>
      <c r="J3575">
        <v>3574</v>
      </c>
      <c r="K3575" t="str">
        <f t="shared" si="165"/>
        <v>2022</v>
      </c>
      <c r="L3575" t="str">
        <f t="shared" si="166"/>
        <v>02</v>
      </c>
      <c r="M3575" t="str">
        <f t="shared" si="167"/>
        <v>2022-02</v>
      </c>
    </row>
    <row r="3576" spans="1:13" x14ac:dyDescent="0.3">
      <c r="A3576" t="s">
        <v>10</v>
      </c>
      <c r="B3576" s="1">
        <v>47118</v>
      </c>
      <c r="C3576">
        <v>25</v>
      </c>
      <c r="D3576" t="s">
        <v>17</v>
      </c>
      <c r="E3576" s="1">
        <v>44608</v>
      </c>
      <c r="F3576" s="2">
        <v>0.53660879629629632</v>
      </c>
      <c r="G3576">
        <v>6.58</v>
      </c>
      <c r="H3576">
        <v>12.79</v>
      </c>
      <c r="I3576">
        <v>1793</v>
      </c>
      <c r="J3576">
        <v>3575</v>
      </c>
      <c r="K3576" t="str">
        <f t="shared" si="165"/>
        <v>2022</v>
      </c>
      <c r="L3576" t="str">
        <f t="shared" si="166"/>
        <v>02</v>
      </c>
      <c r="M3576" t="str">
        <f t="shared" si="167"/>
        <v>2022-02</v>
      </c>
    </row>
    <row r="3577" spans="1:13" x14ac:dyDescent="0.3">
      <c r="A3577" t="s">
        <v>10</v>
      </c>
      <c r="B3577" s="1">
        <v>47118</v>
      </c>
      <c r="C3577">
        <v>80</v>
      </c>
      <c r="D3577" t="s">
        <v>20</v>
      </c>
      <c r="E3577" s="1">
        <v>44608</v>
      </c>
      <c r="F3577" s="2">
        <v>0.53660879629629632</v>
      </c>
      <c r="G3577">
        <v>6.58</v>
      </c>
      <c r="H3577">
        <v>12.79</v>
      </c>
      <c r="I3577">
        <v>1793</v>
      </c>
      <c r="J3577">
        <v>3576</v>
      </c>
      <c r="K3577" t="str">
        <f t="shared" si="165"/>
        <v>2022</v>
      </c>
      <c r="L3577" t="str">
        <f t="shared" si="166"/>
        <v>02</v>
      </c>
      <c r="M3577" t="str">
        <f t="shared" si="167"/>
        <v>2022-02</v>
      </c>
    </row>
    <row r="3578" spans="1:13" x14ac:dyDescent="0.3">
      <c r="A3578" t="s">
        <v>10</v>
      </c>
      <c r="B3578" s="1">
        <v>47118</v>
      </c>
      <c r="C3578">
        <v>0</v>
      </c>
      <c r="D3578" t="s">
        <v>11</v>
      </c>
      <c r="E3578" s="1">
        <v>44579</v>
      </c>
      <c r="F3578" s="2">
        <v>0.54357638888888882</v>
      </c>
      <c r="G3578">
        <v>13.62</v>
      </c>
      <c r="H3578">
        <v>9.5299999999999994</v>
      </c>
      <c r="I3578">
        <v>1794</v>
      </c>
      <c r="J3578">
        <v>3577</v>
      </c>
      <c r="K3578" t="str">
        <f t="shared" si="165"/>
        <v>2022</v>
      </c>
      <c r="L3578" t="str">
        <f t="shared" si="166"/>
        <v>01</v>
      </c>
      <c r="M3578" t="str">
        <f t="shared" si="167"/>
        <v>2022-01</v>
      </c>
    </row>
    <row r="3579" spans="1:13" x14ac:dyDescent="0.3">
      <c r="A3579" t="s">
        <v>10</v>
      </c>
      <c r="B3579" s="1">
        <v>47118</v>
      </c>
      <c r="C3579">
        <v>40</v>
      </c>
      <c r="D3579" t="s">
        <v>12</v>
      </c>
      <c r="E3579" s="1">
        <v>44579</v>
      </c>
      <c r="F3579" s="2">
        <v>0.54357638888888882</v>
      </c>
      <c r="G3579">
        <v>13.62</v>
      </c>
      <c r="H3579">
        <v>9.5299999999999994</v>
      </c>
      <c r="I3579">
        <v>1794</v>
      </c>
      <c r="J3579">
        <v>3578</v>
      </c>
      <c r="K3579" t="str">
        <f t="shared" si="165"/>
        <v>2022</v>
      </c>
      <c r="L3579" t="str">
        <f t="shared" si="166"/>
        <v>01</v>
      </c>
      <c r="M3579" t="str">
        <f t="shared" si="167"/>
        <v>2022-01</v>
      </c>
    </row>
    <row r="3580" spans="1:13" x14ac:dyDescent="0.3">
      <c r="A3580" t="s">
        <v>18</v>
      </c>
      <c r="B3580" t="s">
        <v>19</v>
      </c>
      <c r="C3580">
        <v>0</v>
      </c>
      <c r="D3580" t="s">
        <v>11</v>
      </c>
      <c r="E3580" s="1">
        <v>44613</v>
      </c>
      <c r="F3580" s="2">
        <v>0.63987268518518514</v>
      </c>
      <c r="G3580">
        <v>10.44</v>
      </c>
      <c r="H3580">
        <v>7.82</v>
      </c>
      <c r="I3580">
        <v>1795</v>
      </c>
      <c r="J3580">
        <v>3579</v>
      </c>
      <c r="K3580" t="str">
        <f t="shared" si="165"/>
        <v>2022</v>
      </c>
      <c r="L3580" t="str">
        <f t="shared" si="166"/>
        <v>02</v>
      </c>
      <c r="M3580" t="str">
        <f t="shared" si="167"/>
        <v>2022-02</v>
      </c>
    </row>
    <row r="3581" spans="1:13" x14ac:dyDescent="0.3">
      <c r="A3581" t="s">
        <v>18</v>
      </c>
      <c r="B3581" t="s">
        <v>19</v>
      </c>
      <c r="C3581">
        <v>40</v>
      </c>
      <c r="D3581" t="s">
        <v>12</v>
      </c>
      <c r="E3581" s="1">
        <v>44613</v>
      </c>
      <c r="F3581" s="2">
        <v>0.63987268518518514</v>
      </c>
      <c r="G3581">
        <v>10.44</v>
      </c>
      <c r="H3581">
        <v>7.82</v>
      </c>
      <c r="I3581">
        <v>1795</v>
      </c>
      <c r="J3581">
        <v>3580</v>
      </c>
      <c r="K3581" t="str">
        <f t="shared" si="165"/>
        <v>2022</v>
      </c>
      <c r="L3581" t="str">
        <f t="shared" si="166"/>
        <v>02</v>
      </c>
      <c r="M3581" t="str">
        <f t="shared" si="167"/>
        <v>2022-02</v>
      </c>
    </row>
    <row r="3582" spans="1:13" x14ac:dyDescent="0.3">
      <c r="A3582" t="s">
        <v>18</v>
      </c>
      <c r="B3582" t="s">
        <v>19</v>
      </c>
      <c r="C3582">
        <v>50</v>
      </c>
      <c r="D3582" t="s">
        <v>13</v>
      </c>
      <c r="E3582" s="1">
        <v>44613</v>
      </c>
      <c r="F3582" s="2">
        <v>0.63987268518518514</v>
      </c>
      <c r="G3582">
        <v>10.44</v>
      </c>
      <c r="H3582">
        <v>7.82</v>
      </c>
      <c r="I3582">
        <v>1795</v>
      </c>
      <c r="J3582">
        <v>3581</v>
      </c>
      <c r="K3582" t="str">
        <f t="shared" si="165"/>
        <v>2022</v>
      </c>
      <c r="L3582" t="str">
        <f t="shared" si="166"/>
        <v>02</v>
      </c>
      <c r="M3582" t="str">
        <f t="shared" si="167"/>
        <v>2022-02</v>
      </c>
    </row>
    <row r="3583" spans="1:13" x14ac:dyDescent="0.3">
      <c r="A3583" t="s">
        <v>22</v>
      </c>
      <c r="B3583" s="1">
        <v>47299</v>
      </c>
      <c r="C3583">
        <v>20</v>
      </c>
      <c r="D3583" t="s">
        <v>16</v>
      </c>
      <c r="E3583" s="1">
        <v>44657</v>
      </c>
      <c r="F3583" s="2">
        <v>0.33425925925925926</v>
      </c>
      <c r="G3583">
        <v>16.71</v>
      </c>
      <c r="H3583">
        <v>7.04</v>
      </c>
      <c r="I3583">
        <v>1796</v>
      </c>
      <c r="J3583">
        <v>3582</v>
      </c>
      <c r="K3583" t="str">
        <f t="shared" si="165"/>
        <v>2022</v>
      </c>
      <c r="L3583" t="str">
        <f t="shared" si="166"/>
        <v>04</v>
      </c>
      <c r="M3583" t="str">
        <f t="shared" si="167"/>
        <v>2022-04</v>
      </c>
    </row>
    <row r="3584" spans="1:13" x14ac:dyDescent="0.3">
      <c r="A3584" t="s">
        <v>10</v>
      </c>
      <c r="B3584" s="1">
        <v>47118</v>
      </c>
      <c r="C3584">
        <v>0</v>
      </c>
      <c r="D3584" t="s">
        <v>11</v>
      </c>
      <c r="E3584" s="1">
        <v>44828</v>
      </c>
      <c r="F3584" s="2">
        <v>0.45378472222222221</v>
      </c>
      <c r="G3584">
        <v>6.42</v>
      </c>
      <c r="H3584">
        <v>11.5</v>
      </c>
      <c r="I3584">
        <v>1797</v>
      </c>
      <c r="J3584">
        <v>3583</v>
      </c>
      <c r="K3584" t="str">
        <f t="shared" si="165"/>
        <v>2022</v>
      </c>
      <c r="L3584" t="str">
        <f t="shared" si="166"/>
        <v>09</v>
      </c>
      <c r="M3584" t="str">
        <f t="shared" si="167"/>
        <v>2022-09</v>
      </c>
    </row>
    <row r="3585" spans="1:13" x14ac:dyDescent="0.3">
      <c r="A3585" t="s">
        <v>10</v>
      </c>
      <c r="B3585" s="1">
        <v>47118</v>
      </c>
      <c r="C3585">
        <v>40</v>
      </c>
      <c r="D3585" t="s">
        <v>12</v>
      </c>
      <c r="E3585" s="1">
        <v>44828</v>
      </c>
      <c r="F3585" s="2">
        <v>0.45378472222222221</v>
      </c>
      <c r="G3585">
        <v>6.42</v>
      </c>
      <c r="H3585">
        <v>11.5</v>
      </c>
      <c r="I3585">
        <v>1797</v>
      </c>
      <c r="J3585">
        <v>3584</v>
      </c>
      <c r="K3585" t="str">
        <f t="shared" si="165"/>
        <v>2022</v>
      </c>
      <c r="L3585" t="str">
        <f t="shared" si="166"/>
        <v>09</v>
      </c>
      <c r="M3585" t="str">
        <f t="shared" si="167"/>
        <v>2022-09</v>
      </c>
    </row>
    <row r="3586" spans="1:13" x14ac:dyDescent="0.3">
      <c r="A3586" t="s">
        <v>10</v>
      </c>
      <c r="B3586" s="1">
        <v>47118</v>
      </c>
      <c r="C3586">
        <v>80</v>
      </c>
      <c r="D3586" t="s">
        <v>20</v>
      </c>
      <c r="E3586" s="1">
        <v>44828</v>
      </c>
      <c r="F3586" s="2">
        <v>0.45378472222222221</v>
      </c>
      <c r="G3586">
        <v>6.42</v>
      </c>
      <c r="H3586">
        <v>11.5</v>
      </c>
      <c r="I3586">
        <v>1797</v>
      </c>
      <c r="J3586">
        <v>3585</v>
      </c>
      <c r="K3586" t="str">
        <f t="shared" si="165"/>
        <v>2022</v>
      </c>
      <c r="L3586" t="str">
        <f t="shared" si="166"/>
        <v>09</v>
      </c>
      <c r="M3586" t="str">
        <f t="shared" si="167"/>
        <v>2022-09</v>
      </c>
    </row>
    <row r="3587" spans="1:13" x14ac:dyDescent="0.3">
      <c r="A3587" t="s">
        <v>10</v>
      </c>
      <c r="B3587" s="1">
        <v>47118</v>
      </c>
      <c r="C3587">
        <v>0</v>
      </c>
      <c r="D3587" t="s">
        <v>11</v>
      </c>
      <c r="E3587" s="1">
        <v>44828</v>
      </c>
      <c r="F3587" s="2">
        <v>0.58607638888888891</v>
      </c>
      <c r="G3587">
        <v>12.35</v>
      </c>
      <c r="H3587">
        <v>15.26</v>
      </c>
      <c r="I3587">
        <v>1798</v>
      </c>
      <c r="J3587">
        <v>3586</v>
      </c>
      <c r="K3587" t="str">
        <f t="shared" ref="K3587:K3650" si="168">TEXT(E3587, "yyyy")</f>
        <v>2022</v>
      </c>
      <c r="L3587" t="str">
        <f t="shared" ref="L3587:L3650" si="169">TEXT(E3587, "mm")</f>
        <v>09</v>
      </c>
      <c r="M3587" t="str">
        <f t="shared" ref="M3587:M3650" si="170">TEXT(E3587, "yyyy-mm")</f>
        <v>2022-09</v>
      </c>
    </row>
    <row r="3588" spans="1:13" x14ac:dyDescent="0.3">
      <c r="A3588" t="s">
        <v>22</v>
      </c>
      <c r="B3588" s="1">
        <v>47299</v>
      </c>
      <c r="C3588">
        <v>10</v>
      </c>
      <c r="D3588" t="s">
        <v>15</v>
      </c>
      <c r="E3588" s="1">
        <v>44727</v>
      </c>
      <c r="F3588" s="2">
        <v>0.3681828703703704</v>
      </c>
      <c r="G3588">
        <v>7.52</v>
      </c>
      <c r="H3588">
        <v>6.72</v>
      </c>
      <c r="I3588">
        <v>1799</v>
      </c>
      <c r="J3588">
        <v>3587</v>
      </c>
      <c r="K3588" t="str">
        <f t="shared" si="168"/>
        <v>2022</v>
      </c>
      <c r="L3588" t="str">
        <f t="shared" si="169"/>
        <v>06</v>
      </c>
      <c r="M3588" t="str">
        <f t="shared" si="170"/>
        <v>2022-06</v>
      </c>
    </row>
    <row r="3589" spans="1:13" x14ac:dyDescent="0.3">
      <c r="A3589" t="s">
        <v>22</v>
      </c>
      <c r="B3589" s="1">
        <v>47299</v>
      </c>
      <c r="C3589">
        <v>25</v>
      </c>
      <c r="D3589" t="s">
        <v>17</v>
      </c>
      <c r="E3589" s="1">
        <v>44727</v>
      </c>
      <c r="F3589" s="2">
        <v>0.3681828703703704</v>
      </c>
      <c r="G3589">
        <v>7.52</v>
      </c>
      <c r="H3589">
        <v>6.72</v>
      </c>
      <c r="I3589">
        <v>1799</v>
      </c>
      <c r="J3589">
        <v>3588</v>
      </c>
      <c r="K3589" t="str">
        <f t="shared" si="168"/>
        <v>2022</v>
      </c>
      <c r="L3589" t="str">
        <f t="shared" si="169"/>
        <v>06</v>
      </c>
      <c r="M3589" t="str">
        <f t="shared" si="170"/>
        <v>2022-06</v>
      </c>
    </row>
    <row r="3590" spans="1:13" x14ac:dyDescent="0.3">
      <c r="A3590" t="s">
        <v>21</v>
      </c>
      <c r="B3590" t="s">
        <v>19</v>
      </c>
      <c r="C3590">
        <v>0</v>
      </c>
      <c r="D3590" t="s">
        <v>11</v>
      </c>
      <c r="E3590" s="1">
        <v>44766</v>
      </c>
      <c r="F3590" s="2">
        <v>0.38616898148148149</v>
      </c>
      <c r="G3590">
        <v>7.74</v>
      </c>
      <c r="H3590">
        <v>8.52</v>
      </c>
      <c r="I3590">
        <v>1800</v>
      </c>
      <c r="J3590">
        <v>3589</v>
      </c>
      <c r="K3590" t="str">
        <f t="shared" si="168"/>
        <v>2022</v>
      </c>
      <c r="L3590" t="str">
        <f t="shared" si="169"/>
        <v>07</v>
      </c>
      <c r="M3590" t="str">
        <f t="shared" si="170"/>
        <v>2022-07</v>
      </c>
    </row>
    <row r="3591" spans="1:13" x14ac:dyDescent="0.3">
      <c r="A3591" t="s">
        <v>21</v>
      </c>
      <c r="B3591" t="s">
        <v>19</v>
      </c>
      <c r="C3591">
        <v>25</v>
      </c>
      <c r="D3591" t="s">
        <v>17</v>
      </c>
      <c r="E3591" s="1">
        <v>44766</v>
      </c>
      <c r="F3591" s="2">
        <v>0.38616898148148149</v>
      </c>
      <c r="G3591">
        <v>7.74</v>
      </c>
      <c r="H3591">
        <v>8.52</v>
      </c>
      <c r="I3591">
        <v>1800</v>
      </c>
      <c r="J3591">
        <v>3590</v>
      </c>
      <c r="K3591" t="str">
        <f t="shared" si="168"/>
        <v>2022</v>
      </c>
      <c r="L3591" t="str">
        <f t="shared" si="169"/>
        <v>07</v>
      </c>
      <c r="M3591" t="str">
        <f t="shared" si="170"/>
        <v>2022-07</v>
      </c>
    </row>
    <row r="3592" spans="1:13" x14ac:dyDescent="0.3">
      <c r="A3592" t="s">
        <v>22</v>
      </c>
      <c r="B3592" s="1">
        <v>47299</v>
      </c>
      <c r="C3592">
        <v>0</v>
      </c>
      <c r="D3592" t="s">
        <v>11</v>
      </c>
      <c r="E3592" s="1">
        <v>44573</v>
      </c>
      <c r="F3592" s="2">
        <v>0.71388888888888891</v>
      </c>
      <c r="G3592">
        <v>6.41</v>
      </c>
      <c r="H3592">
        <v>7.82</v>
      </c>
      <c r="I3592">
        <v>1801</v>
      </c>
      <c r="J3592">
        <v>3591</v>
      </c>
      <c r="K3592" t="str">
        <f t="shared" si="168"/>
        <v>2022</v>
      </c>
      <c r="L3592" t="str">
        <f t="shared" si="169"/>
        <v>01</v>
      </c>
      <c r="M3592" t="str">
        <f t="shared" si="170"/>
        <v>2022-01</v>
      </c>
    </row>
    <row r="3593" spans="1:13" x14ac:dyDescent="0.3">
      <c r="A3593" t="s">
        <v>22</v>
      </c>
      <c r="B3593" s="1">
        <v>47299</v>
      </c>
      <c r="C3593">
        <v>40</v>
      </c>
      <c r="D3593" t="s">
        <v>12</v>
      </c>
      <c r="E3593" s="1">
        <v>44573</v>
      </c>
      <c r="F3593" s="2">
        <v>0.71388888888888891</v>
      </c>
      <c r="G3593">
        <v>6.41</v>
      </c>
      <c r="H3593">
        <v>7.82</v>
      </c>
      <c r="I3593">
        <v>1801</v>
      </c>
      <c r="J3593">
        <v>3592</v>
      </c>
      <c r="K3593" t="str">
        <f t="shared" si="168"/>
        <v>2022</v>
      </c>
      <c r="L3593" t="str">
        <f t="shared" si="169"/>
        <v>01</v>
      </c>
      <c r="M3593" t="str">
        <f t="shared" si="170"/>
        <v>2022-01</v>
      </c>
    </row>
    <row r="3594" spans="1:13" x14ac:dyDescent="0.3">
      <c r="A3594" t="s">
        <v>22</v>
      </c>
      <c r="B3594" s="1">
        <v>47299</v>
      </c>
      <c r="C3594">
        <v>80</v>
      </c>
      <c r="D3594" t="s">
        <v>20</v>
      </c>
      <c r="E3594" s="1">
        <v>44573</v>
      </c>
      <c r="F3594" s="2">
        <v>0.71388888888888891</v>
      </c>
      <c r="G3594">
        <v>6.41</v>
      </c>
      <c r="H3594">
        <v>7.82</v>
      </c>
      <c r="I3594">
        <v>1801</v>
      </c>
      <c r="J3594">
        <v>3593</v>
      </c>
      <c r="K3594" t="str">
        <f t="shared" si="168"/>
        <v>2022</v>
      </c>
      <c r="L3594" t="str">
        <f t="shared" si="169"/>
        <v>01</v>
      </c>
      <c r="M3594" t="str">
        <f t="shared" si="170"/>
        <v>2022-01</v>
      </c>
    </row>
    <row r="3595" spans="1:13" x14ac:dyDescent="0.3">
      <c r="A3595" t="s">
        <v>10</v>
      </c>
      <c r="B3595" s="1">
        <v>47118</v>
      </c>
      <c r="C3595">
        <v>20</v>
      </c>
      <c r="D3595" t="s">
        <v>16</v>
      </c>
      <c r="E3595" s="1">
        <v>44626</v>
      </c>
      <c r="F3595" s="2">
        <v>0.70976851851851841</v>
      </c>
      <c r="G3595">
        <v>10.87</v>
      </c>
      <c r="H3595">
        <v>11.13</v>
      </c>
      <c r="I3595">
        <v>1802</v>
      </c>
      <c r="J3595">
        <v>3594</v>
      </c>
      <c r="K3595" t="str">
        <f t="shared" si="168"/>
        <v>2022</v>
      </c>
      <c r="L3595" t="str">
        <f t="shared" si="169"/>
        <v>03</v>
      </c>
      <c r="M3595" t="str">
        <f t="shared" si="170"/>
        <v>2022-03</v>
      </c>
    </row>
    <row r="3596" spans="1:13" x14ac:dyDescent="0.3">
      <c r="A3596" t="s">
        <v>10</v>
      </c>
      <c r="B3596" s="1">
        <v>47118</v>
      </c>
      <c r="C3596">
        <v>25</v>
      </c>
      <c r="D3596" t="s">
        <v>17</v>
      </c>
      <c r="E3596" s="1">
        <v>44626</v>
      </c>
      <c r="F3596" s="2">
        <v>0.70976851851851841</v>
      </c>
      <c r="G3596">
        <v>10.87</v>
      </c>
      <c r="H3596">
        <v>11.13</v>
      </c>
      <c r="I3596">
        <v>1802</v>
      </c>
      <c r="J3596">
        <v>3595</v>
      </c>
      <c r="K3596" t="str">
        <f t="shared" si="168"/>
        <v>2022</v>
      </c>
      <c r="L3596" t="str">
        <f t="shared" si="169"/>
        <v>03</v>
      </c>
      <c r="M3596" t="str">
        <f t="shared" si="170"/>
        <v>2022-03</v>
      </c>
    </row>
    <row r="3597" spans="1:13" x14ac:dyDescent="0.3">
      <c r="A3597" t="s">
        <v>10</v>
      </c>
      <c r="B3597" s="1">
        <v>47118</v>
      </c>
      <c r="C3597">
        <v>50</v>
      </c>
      <c r="D3597" t="s">
        <v>13</v>
      </c>
      <c r="E3597" s="1">
        <v>44626</v>
      </c>
      <c r="F3597" s="2">
        <v>0.70976851851851841</v>
      </c>
      <c r="G3597">
        <v>10.87</v>
      </c>
      <c r="H3597">
        <v>11.13</v>
      </c>
      <c r="I3597">
        <v>1802</v>
      </c>
      <c r="J3597">
        <v>3596</v>
      </c>
      <c r="K3597" t="str">
        <f t="shared" si="168"/>
        <v>2022</v>
      </c>
      <c r="L3597" t="str">
        <f t="shared" si="169"/>
        <v>03</v>
      </c>
      <c r="M3597" t="str">
        <f t="shared" si="170"/>
        <v>2022-03</v>
      </c>
    </row>
    <row r="3598" spans="1:13" x14ac:dyDescent="0.3">
      <c r="A3598" t="s">
        <v>22</v>
      </c>
      <c r="B3598" s="1">
        <v>47299</v>
      </c>
      <c r="C3598">
        <v>20</v>
      </c>
      <c r="D3598" t="s">
        <v>16</v>
      </c>
      <c r="E3598" s="1">
        <v>44813</v>
      </c>
      <c r="F3598" s="2">
        <v>0.69791666666666663</v>
      </c>
      <c r="G3598">
        <v>8.89</v>
      </c>
      <c r="H3598">
        <v>11.88</v>
      </c>
      <c r="I3598">
        <v>1803</v>
      </c>
      <c r="J3598">
        <v>3597</v>
      </c>
      <c r="K3598" t="str">
        <f t="shared" si="168"/>
        <v>2022</v>
      </c>
      <c r="L3598" t="str">
        <f t="shared" si="169"/>
        <v>09</v>
      </c>
      <c r="M3598" t="str">
        <f t="shared" si="170"/>
        <v>2022-09</v>
      </c>
    </row>
    <row r="3599" spans="1:13" x14ac:dyDescent="0.3">
      <c r="A3599" t="s">
        <v>10</v>
      </c>
      <c r="B3599" s="1">
        <v>47118</v>
      </c>
      <c r="C3599">
        <v>0</v>
      </c>
      <c r="D3599" t="s">
        <v>11</v>
      </c>
      <c r="E3599" s="1">
        <v>44824</v>
      </c>
      <c r="F3599" s="2">
        <v>0.67532407407407413</v>
      </c>
      <c r="G3599">
        <v>6.2</v>
      </c>
      <c r="H3599">
        <v>12.7</v>
      </c>
      <c r="I3599">
        <v>1804</v>
      </c>
      <c r="J3599">
        <v>3598</v>
      </c>
      <c r="K3599" t="str">
        <f t="shared" si="168"/>
        <v>2022</v>
      </c>
      <c r="L3599" t="str">
        <f t="shared" si="169"/>
        <v>09</v>
      </c>
      <c r="M3599" t="str">
        <f t="shared" si="170"/>
        <v>2022-09</v>
      </c>
    </row>
    <row r="3600" spans="1:13" x14ac:dyDescent="0.3">
      <c r="A3600" t="s">
        <v>10</v>
      </c>
      <c r="B3600" s="1">
        <v>47118</v>
      </c>
      <c r="C3600">
        <v>20</v>
      </c>
      <c r="D3600" t="s">
        <v>16</v>
      </c>
      <c r="E3600" s="1">
        <v>44586</v>
      </c>
      <c r="F3600" s="2">
        <v>0.77026620370370369</v>
      </c>
      <c r="G3600">
        <v>12.59</v>
      </c>
      <c r="H3600">
        <v>13.76</v>
      </c>
      <c r="I3600">
        <v>1805</v>
      </c>
      <c r="J3600">
        <v>3599</v>
      </c>
      <c r="K3600" t="str">
        <f t="shared" si="168"/>
        <v>2022</v>
      </c>
      <c r="L3600" t="str">
        <f t="shared" si="169"/>
        <v>01</v>
      </c>
      <c r="M3600" t="str">
        <f t="shared" si="170"/>
        <v>2022-01</v>
      </c>
    </row>
    <row r="3601" spans="1:13" x14ac:dyDescent="0.3">
      <c r="A3601" t="s">
        <v>10</v>
      </c>
      <c r="B3601" s="1">
        <v>47118</v>
      </c>
      <c r="C3601">
        <v>40</v>
      </c>
      <c r="D3601" t="s">
        <v>12</v>
      </c>
      <c r="E3601" s="1">
        <v>44586</v>
      </c>
      <c r="F3601" s="2">
        <v>0.77026620370370369</v>
      </c>
      <c r="G3601">
        <v>12.59</v>
      </c>
      <c r="H3601">
        <v>13.76</v>
      </c>
      <c r="I3601">
        <v>1805</v>
      </c>
      <c r="J3601">
        <v>3600</v>
      </c>
      <c r="K3601" t="str">
        <f t="shared" si="168"/>
        <v>2022</v>
      </c>
      <c r="L3601" t="str">
        <f t="shared" si="169"/>
        <v>01</v>
      </c>
      <c r="M3601" t="str">
        <f t="shared" si="170"/>
        <v>2022-01</v>
      </c>
    </row>
    <row r="3602" spans="1:13" x14ac:dyDescent="0.3">
      <c r="A3602" t="s">
        <v>22</v>
      </c>
      <c r="B3602" s="1">
        <v>47299</v>
      </c>
      <c r="C3602">
        <v>20</v>
      </c>
      <c r="D3602" t="s">
        <v>16</v>
      </c>
      <c r="E3602" s="1">
        <v>44895</v>
      </c>
      <c r="F3602" s="2">
        <v>0.86767361111111108</v>
      </c>
      <c r="G3602">
        <v>11.63</v>
      </c>
      <c r="H3602">
        <v>16.260000000000002</v>
      </c>
      <c r="I3602">
        <v>1806</v>
      </c>
      <c r="J3602">
        <v>3601</v>
      </c>
      <c r="K3602" t="str">
        <f t="shared" si="168"/>
        <v>2022</v>
      </c>
      <c r="L3602" t="str">
        <f t="shared" si="169"/>
        <v>11</v>
      </c>
      <c r="M3602" t="str">
        <f t="shared" si="170"/>
        <v>2022-11</v>
      </c>
    </row>
    <row r="3603" spans="1:13" x14ac:dyDescent="0.3">
      <c r="A3603" t="s">
        <v>14</v>
      </c>
      <c r="B3603" s="1">
        <v>47848</v>
      </c>
      <c r="C3603">
        <v>0</v>
      </c>
      <c r="D3603" t="s">
        <v>11</v>
      </c>
      <c r="E3603" s="1">
        <v>44937</v>
      </c>
      <c r="F3603" s="2">
        <v>0.64230324074074074</v>
      </c>
      <c r="G3603">
        <v>8.52</v>
      </c>
      <c r="H3603">
        <v>12.11</v>
      </c>
      <c r="I3603">
        <v>1807</v>
      </c>
      <c r="J3603">
        <v>3602</v>
      </c>
      <c r="K3603" t="str">
        <f t="shared" si="168"/>
        <v>2023</v>
      </c>
      <c r="L3603" t="str">
        <f t="shared" si="169"/>
        <v>01</v>
      </c>
      <c r="M3603" t="str">
        <f t="shared" si="170"/>
        <v>2023-01</v>
      </c>
    </row>
    <row r="3604" spans="1:13" x14ac:dyDescent="0.3">
      <c r="A3604" t="s">
        <v>14</v>
      </c>
      <c r="B3604" s="1">
        <v>47848</v>
      </c>
      <c r="C3604">
        <v>40</v>
      </c>
      <c r="D3604" t="s">
        <v>12</v>
      </c>
      <c r="E3604" s="1">
        <v>44937</v>
      </c>
      <c r="F3604" s="2">
        <v>0.64230324074074074</v>
      </c>
      <c r="G3604">
        <v>8.52</v>
      </c>
      <c r="H3604">
        <v>12.11</v>
      </c>
      <c r="I3604">
        <v>1807</v>
      </c>
      <c r="J3604">
        <v>3603</v>
      </c>
      <c r="K3604" t="str">
        <f t="shared" si="168"/>
        <v>2023</v>
      </c>
      <c r="L3604" t="str">
        <f t="shared" si="169"/>
        <v>01</v>
      </c>
      <c r="M3604" t="str">
        <f t="shared" si="170"/>
        <v>2023-01</v>
      </c>
    </row>
    <row r="3605" spans="1:13" x14ac:dyDescent="0.3">
      <c r="A3605" t="s">
        <v>21</v>
      </c>
      <c r="B3605" t="s">
        <v>19</v>
      </c>
      <c r="C3605">
        <v>20</v>
      </c>
      <c r="D3605" t="s">
        <v>16</v>
      </c>
      <c r="E3605" s="1">
        <v>44763</v>
      </c>
      <c r="F3605" s="2">
        <v>0.45672453703703703</v>
      </c>
      <c r="G3605">
        <v>8.33</v>
      </c>
      <c r="H3605">
        <v>10.93</v>
      </c>
      <c r="I3605">
        <v>1808</v>
      </c>
      <c r="J3605">
        <v>3604</v>
      </c>
      <c r="K3605" t="str">
        <f t="shared" si="168"/>
        <v>2022</v>
      </c>
      <c r="L3605" t="str">
        <f t="shared" si="169"/>
        <v>07</v>
      </c>
      <c r="M3605" t="str">
        <f t="shared" si="170"/>
        <v>2022-07</v>
      </c>
    </row>
    <row r="3606" spans="1:13" x14ac:dyDescent="0.3">
      <c r="A3606" t="s">
        <v>21</v>
      </c>
      <c r="B3606" t="s">
        <v>19</v>
      </c>
      <c r="C3606">
        <v>40</v>
      </c>
      <c r="D3606" t="s">
        <v>12</v>
      </c>
      <c r="E3606" s="1">
        <v>44763</v>
      </c>
      <c r="F3606" s="2">
        <v>0.45672453703703703</v>
      </c>
      <c r="G3606">
        <v>8.33</v>
      </c>
      <c r="H3606">
        <v>10.93</v>
      </c>
      <c r="I3606">
        <v>1808</v>
      </c>
      <c r="J3606">
        <v>3605</v>
      </c>
      <c r="K3606" t="str">
        <f t="shared" si="168"/>
        <v>2022</v>
      </c>
      <c r="L3606" t="str">
        <f t="shared" si="169"/>
        <v>07</v>
      </c>
      <c r="M3606" t="str">
        <f t="shared" si="170"/>
        <v>2022-07</v>
      </c>
    </row>
    <row r="3607" spans="1:13" x14ac:dyDescent="0.3">
      <c r="A3607" t="s">
        <v>18</v>
      </c>
      <c r="B3607" t="s">
        <v>19</v>
      </c>
      <c r="C3607">
        <v>0</v>
      </c>
      <c r="D3607" t="s">
        <v>11</v>
      </c>
      <c r="E3607" s="1">
        <v>44893</v>
      </c>
      <c r="F3607" s="2">
        <v>0.66664351851851855</v>
      </c>
      <c r="G3607">
        <v>7.14</v>
      </c>
      <c r="H3607">
        <v>11.89</v>
      </c>
      <c r="I3607">
        <v>1809</v>
      </c>
      <c r="J3607">
        <v>3606</v>
      </c>
      <c r="K3607" t="str">
        <f t="shared" si="168"/>
        <v>2022</v>
      </c>
      <c r="L3607" t="str">
        <f t="shared" si="169"/>
        <v>11</v>
      </c>
      <c r="M3607" t="str">
        <f t="shared" si="170"/>
        <v>2022-11</v>
      </c>
    </row>
    <row r="3608" spans="1:13" x14ac:dyDescent="0.3">
      <c r="A3608" t="s">
        <v>22</v>
      </c>
      <c r="B3608" s="1">
        <v>47299</v>
      </c>
      <c r="C3608">
        <v>20</v>
      </c>
      <c r="D3608" t="s">
        <v>16</v>
      </c>
      <c r="E3608" s="1">
        <v>44920</v>
      </c>
      <c r="F3608" s="2">
        <v>0.42440972222222223</v>
      </c>
      <c r="G3608">
        <v>13.83</v>
      </c>
      <c r="H3608">
        <v>13.05</v>
      </c>
      <c r="I3608">
        <v>1810</v>
      </c>
      <c r="J3608">
        <v>3607</v>
      </c>
      <c r="K3608" t="str">
        <f t="shared" si="168"/>
        <v>2022</v>
      </c>
      <c r="L3608" t="str">
        <f t="shared" si="169"/>
        <v>12</v>
      </c>
      <c r="M3608" t="str">
        <f t="shared" si="170"/>
        <v>2022-12</v>
      </c>
    </row>
    <row r="3609" spans="1:13" x14ac:dyDescent="0.3">
      <c r="A3609" t="s">
        <v>22</v>
      </c>
      <c r="B3609" s="1">
        <v>47299</v>
      </c>
      <c r="C3609">
        <v>40</v>
      </c>
      <c r="D3609" t="s">
        <v>12</v>
      </c>
      <c r="E3609" s="1">
        <v>44920</v>
      </c>
      <c r="F3609" s="2">
        <v>0.42440972222222223</v>
      </c>
      <c r="G3609">
        <v>13.83</v>
      </c>
      <c r="H3609">
        <v>13.05</v>
      </c>
      <c r="I3609">
        <v>1810</v>
      </c>
      <c r="J3609">
        <v>3608</v>
      </c>
      <c r="K3609" t="str">
        <f t="shared" si="168"/>
        <v>2022</v>
      </c>
      <c r="L3609" t="str">
        <f t="shared" si="169"/>
        <v>12</v>
      </c>
      <c r="M3609" t="str">
        <f t="shared" si="170"/>
        <v>2022-12</v>
      </c>
    </row>
    <row r="3610" spans="1:13" x14ac:dyDescent="0.3">
      <c r="A3610" t="s">
        <v>21</v>
      </c>
      <c r="B3610" t="s">
        <v>19</v>
      </c>
      <c r="C3610">
        <v>10</v>
      </c>
      <c r="D3610" t="s">
        <v>15</v>
      </c>
      <c r="E3610" s="1">
        <v>44731</v>
      </c>
      <c r="F3610" s="2">
        <v>0.66527777777777775</v>
      </c>
      <c r="G3610">
        <v>11.67</v>
      </c>
      <c r="H3610">
        <v>6.78</v>
      </c>
      <c r="I3610">
        <v>1811</v>
      </c>
      <c r="J3610">
        <v>3609</v>
      </c>
      <c r="K3610" t="str">
        <f t="shared" si="168"/>
        <v>2022</v>
      </c>
      <c r="L3610" t="str">
        <f t="shared" si="169"/>
        <v>06</v>
      </c>
      <c r="M3610" t="str">
        <f t="shared" si="170"/>
        <v>2022-06</v>
      </c>
    </row>
    <row r="3611" spans="1:13" x14ac:dyDescent="0.3">
      <c r="A3611" t="s">
        <v>21</v>
      </c>
      <c r="B3611" t="s">
        <v>19</v>
      </c>
      <c r="C3611">
        <v>25</v>
      </c>
      <c r="D3611" t="s">
        <v>17</v>
      </c>
      <c r="E3611" s="1">
        <v>44731</v>
      </c>
      <c r="F3611" s="2">
        <v>0.66527777777777775</v>
      </c>
      <c r="G3611">
        <v>11.67</v>
      </c>
      <c r="H3611">
        <v>6.78</v>
      </c>
      <c r="I3611">
        <v>1811</v>
      </c>
      <c r="J3611">
        <v>3610</v>
      </c>
      <c r="K3611" t="str">
        <f t="shared" si="168"/>
        <v>2022</v>
      </c>
      <c r="L3611" t="str">
        <f t="shared" si="169"/>
        <v>06</v>
      </c>
      <c r="M3611" t="str">
        <f t="shared" si="170"/>
        <v>2022-06</v>
      </c>
    </row>
    <row r="3612" spans="1:13" x14ac:dyDescent="0.3">
      <c r="A3612" t="s">
        <v>21</v>
      </c>
      <c r="B3612" t="s">
        <v>19</v>
      </c>
      <c r="C3612">
        <v>80</v>
      </c>
      <c r="D3612" t="s">
        <v>20</v>
      </c>
      <c r="E3612" s="1">
        <v>44731</v>
      </c>
      <c r="F3612" s="2">
        <v>0.66527777777777775</v>
      </c>
      <c r="G3612">
        <v>11.67</v>
      </c>
      <c r="H3612">
        <v>6.78</v>
      </c>
      <c r="I3612">
        <v>1811</v>
      </c>
      <c r="J3612">
        <v>3611</v>
      </c>
      <c r="K3612" t="str">
        <f t="shared" si="168"/>
        <v>2022</v>
      </c>
      <c r="L3612" t="str">
        <f t="shared" si="169"/>
        <v>06</v>
      </c>
      <c r="M3612" t="str">
        <f t="shared" si="170"/>
        <v>2022-06</v>
      </c>
    </row>
    <row r="3613" spans="1:13" x14ac:dyDescent="0.3">
      <c r="A3613" t="s">
        <v>18</v>
      </c>
      <c r="B3613" t="s">
        <v>19</v>
      </c>
      <c r="C3613">
        <v>10</v>
      </c>
      <c r="D3613" t="s">
        <v>15</v>
      </c>
      <c r="E3613" s="1">
        <v>44786</v>
      </c>
      <c r="F3613" s="2">
        <v>0.52124999999999999</v>
      </c>
      <c r="G3613">
        <v>9.1199999999999992</v>
      </c>
      <c r="H3613">
        <v>16.63</v>
      </c>
      <c r="I3613">
        <v>1812</v>
      </c>
      <c r="J3613">
        <v>3612</v>
      </c>
      <c r="K3613" t="str">
        <f t="shared" si="168"/>
        <v>2022</v>
      </c>
      <c r="L3613" t="str">
        <f t="shared" si="169"/>
        <v>08</v>
      </c>
      <c r="M3613" t="str">
        <f t="shared" si="170"/>
        <v>2022-08</v>
      </c>
    </row>
    <row r="3614" spans="1:13" x14ac:dyDescent="0.3">
      <c r="A3614" t="s">
        <v>22</v>
      </c>
      <c r="B3614" s="1">
        <v>47299</v>
      </c>
      <c r="C3614">
        <v>0</v>
      </c>
      <c r="D3614" t="s">
        <v>11</v>
      </c>
      <c r="E3614" s="1">
        <v>44892</v>
      </c>
      <c r="F3614" s="2">
        <v>0.83438657407407402</v>
      </c>
      <c r="G3614">
        <v>10.34</v>
      </c>
      <c r="H3614">
        <v>10.57</v>
      </c>
      <c r="I3614">
        <v>1813</v>
      </c>
      <c r="J3614">
        <v>3613</v>
      </c>
      <c r="K3614" t="str">
        <f t="shared" si="168"/>
        <v>2022</v>
      </c>
      <c r="L3614" t="str">
        <f t="shared" si="169"/>
        <v>11</v>
      </c>
      <c r="M3614" t="str">
        <f t="shared" si="170"/>
        <v>2022-11</v>
      </c>
    </row>
    <row r="3615" spans="1:13" x14ac:dyDescent="0.3">
      <c r="A3615" t="s">
        <v>22</v>
      </c>
      <c r="B3615" s="1">
        <v>47299</v>
      </c>
      <c r="C3615">
        <v>40</v>
      </c>
      <c r="D3615" t="s">
        <v>12</v>
      </c>
      <c r="E3615" s="1">
        <v>44892</v>
      </c>
      <c r="F3615" s="2">
        <v>0.83438657407407402</v>
      </c>
      <c r="G3615">
        <v>10.34</v>
      </c>
      <c r="H3615">
        <v>10.57</v>
      </c>
      <c r="I3615">
        <v>1813</v>
      </c>
      <c r="J3615">
        <v>3614</v>
      </c>
      <c r="K3615" t="str">
        <f t="shared" si="168"/>
        <v>2022</v>
      </c>
      <c r="L3615" t="str">
        <f t="shared" si="169"/>
        <v>11</v>
      </c>
      <c r="M3615" t="str">
        <f t="shared" si="170"/>
        <v>2022-11</v>
      </c>
    </row>
    <row r="3616" spans="1:13" x14ac:dyDescent="0.3">
      <c r="A3616" t="s">
        <v>18</v>
      </c>
      <c r="B3616" t="s">
        <v>19</v>
      </c>
      <c r="C3616">
        <v>10</v>
      </c>
      <c r="D3616" t="s">
        <v>15</v>
      </c>
      <c r="E3616" s="1">
        <v>44929</v>
      </c>
      <c r="F3616" s="2">
        <v>0.74503472222222233</v>
      </c>
      <c r="G3616">
        <v>5.44</v>
      </c>
      <c r="H3616">
        <v>10.93</v>
      </c>
      <c r="I3616">
        <v>1814</v>
      </c>
      <c r="J3616">
        <v>3615</v>
      </c>
      <c r="K3616" t="str">
        <f t="shared" si="168"/>
        <v>2023</v>
      </c>
      <c r="L3616" t="str">
        <f t="shared" si="169"/>
        <v>01</v>
      </c>
      <c r="M3616" t="str">
        <f t="shared" si="170"/>
        <v>2023-01</v>
      </c>
    </row>
    <row r="3617" spans="1:13" x14ac:dyDescent="0.3">
      <c r="A3617" t="s">
        <v>18</v>
      </c>
      <c r="B3617" t="s">
        <v>19</v>
      </c>
      <c r="C3617">
        <v>25</v>
      </c>
      <c r="D3617" t="s">
        <v>17</v>
      </c>
      <c r="E3617" s="1">
        <v>44929</v>
      </c>
      <c r="F3617" s="2">
        <v>0.74503472222222233</v>
      </c>
      <c r="G3617">
        <v>5.44</v>
      </c>
      <c r="H3617">
        <v>10.93</v>
      </c>
      <c r="I3617">
        <v>1814</v>
      </c>
      <c r="J3617">
        <v>3616</v>
      </c>
      <c r="K3617" t="str">
        <f t="shared" si="168"/>
        <v>2023</v>
      </c>
      <c r="L3617" t="str">
        <f t="shared" si="169"/>
        <v>01</v>
      </c>
      <c r="M3617" t="str">
        <f t="shared" si="170"/>
        <v>2023-01</v>
      </c>
    </row>
    <row r="3618" spans="1:13" x14ac:dyDescent="0.3">
      <c r="A3618" t="s">
        <v>18</v>
      </c>
      <c r="B3618" t="s">
        <v>19</v>
      </c>
      <c r="C3618">
        <v>50</v>
      </c>
      <c r="D3618" t="s">
        <v>13</v>
      </c>
      <c r="E3618" s="1">
        <v>44929</v>
      </c>
      <c r="F3618" s="2">
        <v>0.74503472222222233</v>
      </c>
      <c r="G3618">
        <v>5.44</v>
      </c>
      <c r="H3618">
        <v>10.93</v>
      </c>
      <c r="I3618">
        <v>1814</v>
      </c>
      <c r="J3618">
        <v>3617</v>
      </c>
      <c r="K3618" t="str">
        <f t="shared" si="168"/>
        <v>2023</v>
      </c>
      <c r="L3618" t="str">
        <f t="shared" si="169"/>
        <v>01</v>
      </c>
      <c r="M3618" t="str">
        <f t="shared" si="170"/>
        <v>2023-01</v>
      </c>
    </row>
    <row r="3619" spans="1:13" x14ac:dyDescent="0.3">
      <c r="A3619" t="s">
        <v>10</v>
      </c>
      <c r="B3619" s="1">
        <v>47118</v>
      </c>
      <c r="C3619">
        <v>10</v>
      </c>
      <c r="D3619" t="s">
        <v>15</v>
      </c>
      <c r="E3619" s="1">
        <v>44742</v>
      </c>
      <c r="F3619" s="2">
        <v>0.78924768518518518</v>
      </c>
      <c r="G3619">
        <v>8.3000000000000007</v>
      </c>
      <c r="H3619">
        <v>12.85</v>
      </c>
      <c r="I3619">
        <v>1815</v>
      </c>
      <c r="J3619">
        <v>3618</v>
      </c>
      <c r="K3619" t="str">
        <f t="shared" si="168"/>
        <v>2022</v>
      </c>
      <c r="L3619" t="str">
        <f t="shared" si="169"/>
        <v>06</v>
      </c>
      <c r="M3619" t="str">
        <f t="shared" si="170"/>
        <v>2022-06</v>
      </c>
    </row>
    <row r="3620" spans="1:13" x14ac:dyDescent="0.3">
      <c r="A3620" t="s">
        <v>10</v>
      </c>
      <c r="B3620" s="1">
        <v>47118</v>
      </c>
      <c r="C3620">
        <v>25</v>
      </c>
      <c r="D3620" t="s">
        <v>17</v>
      </c>
      <c r="E3620" s="1">
        <v>44742</v>
      </c>
      <c r="F3620" s="2">
        <v>0.78924768518518518</v>
      </c>
      <c r="G3620">
        <v>8.3000000000000007</v>
      </c>
      <c r="H3620">
        <v>12.85</v>
      </c>
      <c r="I3620">
        <v>1815</v>
      </c>
      <c r="J3620">
        <v>3619</v>
      </c>
      <c r="K3620" t="str">
        <f t="shared" si="168"/>
        <v>2022</v>
      </c>
      <c r="L3620" t="str">
        <f t="shared" si="169"/>
        <v>06</v>
      </c>
      <c r="M3620" t="str">
        <f t="shared" si="170"/>
        <v>2022-06</v>
      </c>
    </row>
    <row r="3621" spans="1:13" x14ac:dyDescent="0.3">
      <c r="A3621" t="s">
        <v>10</v>
      </c>
      <c r="B3621" s="1">
        <v>47118</v>
      </c>
      <c r="C3621">
        <v>20</v>
      </c>
      <c r="D3621" t="s">
        <v>16</v>
      </c>
      <c r="E3621" s="1">
        <v>44792</v>
      </c>
      <c r="F3621" s="2">
        <v>0.86063657407407401</v>
      </c>
      <c r="G3621">
        <v>10.029999999999999</v>
      </c>
      <c r="H3621">
        <v>23.48</v>
      </c>
      <c r="I3621">
        <v>1816</v>
      </c>
      <c r="J3621">
        <v>3620</v>
      </c>
      <c r="K3621" t="str">
        <f t="shared" si="168"/>
        <v>2022</v>
      </c>
      <c r="L3621" t="str">
        <f t="shared" si="169"/>
        <v>08</v>
      </c>
      <c r="M3621" t="str">
        <f t="shared" si="170"/>
        <v>2022-08</v>
      </c>
    </row>
    <row r="3622" spans="1:13" x14ac:dyDescent="0.3">
      <c r="A3622" t="s">
        <v>10</v>
      </c>
      <c r="B3622" s="1">
        <v>47118</v>
      </c>
      <c r="C3622">
        <v>0</v>
      </c>
      <c r="D3622" t="s">
        <v>11</v>
      </c>
      <c r="E3622" s="1">
        <v>44805</v>
      </c>
      <c r="F3622" s="2">
        <v>0.6772800925925927</v>
      </c>
      <c r="G3622">
        <v>9.64</v>
      </c>
      <c r="H3622">
        <v>9.32</v>
      </c>
      <c r="I3622">
        <v>1817</v>
      </c>
      <c r="J3622">
        <v>3621</v>
      </c>
      <c r="K3622" t="str">
        <f t="shared" si="168"/>
        <v>2022</v>
      </c>
      <c r="L3622" t="str">
        <f t="shared" si="169"/>
        <v>09</v>
      </c>
      <c r="M3622" t="str">
        <f t="shared" si="170"/>
        <v>2022-09</v>
      </c>
    </row>
    <row r="3623" spans="1:13" x14ac:dyDescent="0.3">
      <c r="A3623" t="s">
        <v>10</v>
      </c>
      <c r="B3623" s="1">
        <v>47118</v>
      </c>
      <c r="C3623">
        <v>20</v>
      </c>
      <c r="D3623" t="s">
        <v>16</v>
      </c>
      <c r="E3623" s="1">
        <v>44612</v>
      </c>
      <c r="F3623" s="2">
        <v>0.68204861111111104</v>
      </c>
      <c r="G3623">
        <v>9.6</v>
      </c>
      <c r="H3623">
        <v>6.89</v>
      </c>
      <c r="I3623">
        <v>1818</v>
      </c>
      <c r="J3623">
        <v>3622</v>
      </c>
      <c r="K3623" t="str">
        <f t="shared" si="168"/>
        <v>2022</v>
      </c>
      <c r="L3623" t="str">
        <f t="shared" si="169"/>
        <v>02</v>
      </c>
      <c r="M3623" t="str">
        <f t="shared" si="170"/>
        <v>2022-02</v>
      </c>
    </row>
    <row r="3624" spans="1:13" x14ac:dyDescent="0.3">
      <c r="A3624" t="s">
        <v>10</v>
      </c>
      <c r="B3624" s="1">
        <v>47118</v>
      </c>
      <c r="C3624">
        <v>25</v>
      </c>
      <c r="D3624" t="s">
        <v>17</v>
      </c>
      <c r="E3624" s="1">
        <v>44612</v>
      </c>
      <c r="F3624" s="2">
        <v>0.68204861111111104</v>
      </c>
      <c r="G3624">
        <v>9.6</v>
      </c>
      <c r="H3624">
        <v>6.89</v>
      </c>
      <c r="I3624">
        <v>1818</v>
      </c>
      <c r="J3624">
        <v>3623</v>
      </c>
      <c r="K3624" t="str">
        <f t="shared" si="168"/>
        <v>2022</v>
      </c>
      <c r="L3624" t="str">
        <f t="shared" si="169"/>
        <v>02</v>
      </c>
      <c r="M3624" t="str">
        <f t="shared" si="170"/>
        <v>2022-02</v>
      </c>
    </row>
    <row r="3625" spans="1:13" x14ac:dyDescent="0.3">
      <c r="A3625" t="s">
        <v>14</v>
      </c>
      <c r="B3625" s="1">
        <v>47848</v>
      </c>
      <c r="C3625">
        <v>10</v>
      </c>
      <c r="D3625" t="s">
        <v>15</v>
      </c>
      <c r="E3625" s="1">
        <v>44680</v>
      </c>
      <c r="F3625" s="2">
        <v>0.57101851851851848</v>
      </c>
      <c r="G3625">
        <v>11.54</v>
      </c>
      <c r="H3625">
        <v>6.65</v>
      </c>
      <c r="I3625">
        <v>1819</v>
      </c>
      <c r="J3625">
        <v>3624</v>
      </c>
      <c r="K3625" t="str">
        <f t="shared" si="168"/>
        <v>2022</v>
      </c>
      <c r="L3625" t="str">
        <f t="shared" si="169"/>
        <v>04</v>
      </c>
      <c r="M3625" t="str">
        <f t="shared" si="170"/>
        <v>2022-04</v>
      </c>
    </row>
    <row r="3626" spans="1:13" x14ac:dyDescent="0.3">
      <c r="A3626" t="s">
        <v>14</v>
      </c>
      <c r="B3626" s="1">
        <v>47848</v>
      </c>
      <c r="C3626">
        <v>0</v>
      </c>
      <c r="D3626" t="s">
        <v>11</v>
      </c>
      <c r="E3626" s="1">
        <v>44581</v>
      </c>
      <c r="F3626" s="2">
        <v>0.64591435185185186</v>
      </c>
      <c r="G3626">
        <v>11.15</v>
      </c>
      <c r="H3626">
        <v>10.63</v>
      </c>
      <c r="I3626">
        <v>1820</v>
      </c>
      <c r="J3626">
        <v>3625</v>
      </c>
      <c r="K3626" t="str">
        <f t="shared" si="168"/>
        <v>2022</v>
      </c>
      <c r="L3626" t="str">
        <f t="shared" si="169"/>
        <v>01</v>
      </c>
      <c r="M3626" t="str">
        <f t="shared" si="170"/>
        <v>2022-01</v>
      </c>
    </row>
    <row r="3627" spans="1:13" x14ac:dyDescent="0.3">
      <c r="A3627" t="s">
        <v>10</v>
      </c>
      <c r="B3627" s="1">
        <v>47118</v>
      </c>
      <c r="C3627">
        <v>20</v>
      </c>
      <c r="D3627" t="s">
        <v>16</v>
      </c>
      <c r="E3627" s="1">
        <v>44658</v>
      </c>
      <c r="F3627" s="2">
        <v>0.33833333333333332</v>
      </c>
      <c r="G3627">
        <v>9.44</v>
      </c>
      <c r="H3627">
        <v>9.5299999999999994</v>
      </c>
      <c r="I3627">
        <v>1821</v>
      </c>
      <c r="J3627">
        <v>3626</v>
      </c>
      <c r="K3627" t="str">
        <f t="shared" si="168"/>
        <v>2022</v>
      </c>
      <c r="L3627" t="str">
        <f t="shared" si="169"/>
        <v>04</v>
      </c>
      <c r="M3627" t="str">
        <f t="shared" si="170"/>
        <v>2022-04</v>
      </c>
    </row>
    <row r="3628" spans="1:13" x14ac:dyDescent="0.3">
      <c r="A3628" t="s">
        <v>10</v>
      </c>
      <c r="B3628" s="1">
        <v>47118</v>
      </c>
      <c r="C3628">
        <v>40</v>
      </c>
      <c r="D3628" t="s">
        <v>12</v>
      </c>
      <c r="E3628" s="1">
        <v>44658</v>
      </c>
      <c r="F3628" s="2">
        <v>0.33833333333333332</v>
      </c>
      <c r="G3628">
        <v>9.44</v>
      </c>
      <c r="H3628">
        <v>9.5299999999999994</v>
      </c>
      <c r="I3628">
        <v>1821</v>
      </c>
      <c r="J3628">
        <v>3627</v>
      </c>
      <c r="K3628" t="str">
        <f t="shared" si="168"/>
        <v>2022</v>
      </c>
      <c r="L3628" t="str">
        <f t="shared" si="169"/>
        <v>04</v>
      </c>
      <c r="M3628" t="str">
        <f t="shared" si="170"/>
        <v>2022-04</v>
      </c>
    </row>
    <row r="3629" spans="1:13" x14ac:dyDescent="0.3">
      <c r="A3629" t="s">
        <v>10</v>
      </c>
      <c r="B3629" s="1">
        <v>47118</v>
      </c>
      <c r="C3629">
        <v>80</v>
      </c>
      <c r="D3629" t="s">
        <v>20</v>
      </c>
      <c r="E3629" s="1">
        <v>44658</v>
      </c>
      <c r="F3629" s="2">
        <v>0.33833333333333332</v>
      </c>
      <c r="G3629">
        <v>9.44</v>
      </c>
      <c r="H3629">
        <v>9.5299999999999994</v>
      </c>
      <c r="I3629">
        <v>1821</v>
      </c>
      <c r="J3629">
        <v>3628</v>
      </c>
      <c r="K3629" t="str">
        <f t="shared" si="168"/>
        <v>2022</v>
      </c>
      <c r="L3629" t="str">
        <f t="shared" si="169"/>
        <v>04</v>
      </c>
      <c r="M3629" t="str">
        <f t="shared" si="170"/>
        <v>2022-04</v>
      </c>
    </row>
    <row r="3630" spans="1:13" x14ac:dyDescent="0.3">
      <c r="A3630" t="s">
        <v>18</v>
      </c>
      <c r="B3630" t="s">
        <v>19</v>
      </c>
      <c r="C3630">
        <v>10</v>
      </c>
      <c r="D3630" t="s">
        <v>15</v>
      </c>
      <c r="E3630" s="1">
        <v>44736</v>
      </c>
      <c r="F3630" s="2">
        <v>0.50023148148148155</v>
      </c>
      <c r="G3630">
        <v>20.350000000000001</v>
      </c>
      <c r="H3630">
        <v>9.1199999999999992</v>
      </c>
      <c r="I3630">
        <v>1822</v>
      </c>
      <c r="J3630">
        <v>3629</v>
      </c>
      <c r="K3630" t="str">
        <f t="shared" si="168"/>
        <v>2022</v>
      </c>
      <c r="L3630" t="str">
        <f t="shared" si="169"/>
        <v>06</v>
      </c>
      <c r="M3630" t="str">
        <f t="shared" si="170"/>
        <v>2022-06</v>
      </c>
    </row>
    <row r="3631" spans="1:13" x14ac:dyDescent="0.3">
      <c r="A3631" t="s">
        <v>10</v>
      </c>
      <c r="B3631" s="1">
        <v>47118</v>
      </c>
      <c r="C3631">
        <v>20</v>
      </c>
      <c r="D3631" t="s">
        <v>16</v>
      </c>
      <c r="E3631" s="1">
        <v>44796</v>
      </c>
      <c r="F3631" s="2">
        <v>0.58135416666666673</v>
      </c>
      <c r="G3631">
        <v>6.51</v>
      </c>
      <c r="H3631">
        <v>8.19</v>
      </c>
      <c r="I3631">
        <v>1823</v>
      </c>
      <c r="J3631">
        <v>3630</v>
      </c>
      <c r="K3631" t="str">
        <f t="shared" si="168"/>
        <v>2022</v>
      </c>
      <c r="L3631" t="str">
        <f t="shared" si="169"/>
        <v>08</v>
      </c>
      <c r="M3631" t="str">
        <f t="shared" si="170"/>
        <v>2022-08</v>
      </c>
    </row>
    <row r="3632" spans="1:13" x14ac:dyDescent="0.3">
      <c r="A3632" t="s">
        <v>10</v>
      </c>
      <c r="B3632" s="1">
        <v>47118</v>
      </c>
      <c r="C3632">
        <v>40</v>
      </c>
      <c r="D3632" t="s">
        <v>12</v>
      </c>
      <c r="E3632" s="1">
        <v>44796</v>
      </c>
      <c r="F3632" s="2">
        <v>0.58135416666666673</v>
      </c>
      <c r="G3632">
        <v>6.51</v>
      </c>
      <c r="H3632">
        <v>8.19</v>
      </c>
      <c r="I3632">
        <v>1823</v>
      </c>
      <c r="J3632">
        <v>3631</v>
      </c>
      <c r="K3632" t="str">
        <f t="shared" si="168"/>
        <v>2022</v>
      </c>
      <c r="L3632" t="str">
        <f t="shared" si="169"/>
        <v>08</v>
      </c>
      <c r="M3632" t="str">
        <f t="shared" si="170"/>
        <v>2022-08</v>
      </c>
    </row>
    <row r="3633" spans="1:13" x14ac:dyDescent="0.3">
      <c r="A3633" t="s">
        <v>14</v>
      </c>
      <c r="B3633" s="1">
        <v>47848</v>
      </c>
      <c r="C3633">
        <v>10</v>
      </c>
      <c r="D3633" t="s">
        <v>15</v>
      </c>
      <c r="E3633" s="1">
        <v>44814</v>
      </c>
      <c r="F3633" s="2">
        <v>0.78596064814814814</v>
      </c>
      <c r="G3633">
        <v>6.73</v>
      </c>
      <c r="H3633">
        <v>7.47</v>
      </c>
      <c r="I3633">
        <v>1824</v>
      </c>
      <c r="J3633">
        <v>3632</v>
      </c>
      <c r="K3633" t="str">
        <f t="shared" si="168"/>
        <v>2022</v>
      </c>
      <c r="L3633" t="str">
        <f t="shared" si="169"/>
        <v>09</v>
      </c>
      <c r="M3633" t="str">
        <f t="shared" si="170"/>
        <v>2022-09</v>
      </c>
    </row>
    <row r="3634" spans="1:13" x14ac:dyDescent="0.3">
      <c r="A3634" t="s">
        <v>14</v>
      </c>
      <c r="B3634" s="1">
        <v>47848</v>
      </c>
      <c r="C3634">
        <v>40</v>
      </c>
      <c r="D3634" t="s">
        <v>12</v>
      </c>
      <c r="E3634" s="1">
        <v>44814</v>
      </c>
      <c r="F3634" s="2">
        <v>0.78596064814814814</v>
      </c>
      <c r="G3634">
        <v>6.73</v>
      </c>
      <c r="H3634">
        <v>7.47</v>
      </c>
      <c r="I3634">
        <v>1824</v>
      </c>
      <c r="J3634">
        <v>3633</v>
      </c>
      <c r="K3634" t="str">
        <f t="shared" si="168"/>
        <v>2022</v>
      </c>
      <c r="L3634" t="str">
        <f t="shared" si="169"/>
        <v>09</v>
      </c>
      <c r="M3634" t="str">
        <f t="shared" si="170"/>
        <v>2022-09</v>
      </c>
    </row>
    <row r="3635" spans="1:13" x14ac:dyDescent="0.3">
      <c r="A3635" t="s">
        <v>14</v>
      </c>
      <c r="B3635" s="1">
        <v>47848</v>
      </c>
      <c r="C3635">
        <v>0</v>
      </c>
      <c r="D3635" t="s">
        <v>11</v>
      </c>
      <c r="E3635" s="1">
        <v>44837</v>
      </c>
      <c r="F3635" s="2">
        <v>0.56606481481481474</v>
      </c>
      <c r="G3635">
        <v>9.94</v>
      </c>
      <c r="H3635">
        <v>6.61</v>
      </c>
      <c r="I3635">
        <v>1825</v>
      </c>
      <c r="J3635">
        <v>3634</v>
      </c>
      <c r="K3635" t="str">
        <f t="shared" si="168"/>
        <v>2022</v>
      </c>
      <c r="L3635" t="str">
        <f t="shared" si="169"/>
        <v>10</v>
      </c>
      <c r="M3635" t="str">
        <f t="shared" si="170"/>
        <v>2022-10</v>
      </c>
    </row>
    <row r="3636" spans="1:13" x14ac:dyDescent="0.3">
      <c r="A3636" t="s">
        <v>14</v>
      </c>
      <c r="B3636" s="1">
        <v>47848</v>
      </c>
      <c r="C3636">
        <v>25</v>
      </c>
      <c r="D3636" t="s">
        <v>17</v>
      </c>
      <c r="E3636" s="1">
        <v>44837</v>
      </c>
      <c r="F3636" s="2">
        <v>0.56606481481481474</v>
      </c>
      <c r="G3636">
        <v>9.94</v>
      </c>
      <c r="H3636">
        <v>6.61</v>
      </c>
      <c r="I3636">
        <v>1825</v>
      </c>
      <c r="J3636">
        <v>3635</v>
      </c>
      <c r="K3636" t="str">
        <f t="shared" si="168"/>
        <v>2022</v>
      </c>
      <c r="L3636" t="str">
        <f t="shared" si="169"/>
        <v>10</v>
      </c>
      <c r="M3636" t="str">
        <f t="shared" si="170"/>
        <v>2022-10</v>
      </c>
    </row>
    <row r="3637" spans="1:13" x14ac:dyDescent="0.3">
      <c r="A3637" t="s">
        <v>14</v>
      </c>
      <c r="B3637" s="1">
        <v>47848</v>
      </c>
      <c r="C3637">
        <v>50</v>
      </c>
      <c r="D3637" t="s">
        <v>13</v>
      </c>
      <c r="E3637" s="1">
        <v>44837</v>
      </c>
      <c r="F3637" s="2">
        <v>0.56606481481481474</v>
      </c>
      <c r="G3637">
        <v>9.94</v>
      </c>
      <c r="H3637">
        <v>6.61</v>
      </c>
      <c r="I3637">
        <v>1825</v>
      </c>
      <c r="J3637">
        <v>3636</v>
      </c>
      <c r="K3637" t="str">
        <f t="shared" si="168"/>
        <v>2022</v>
      </c>
      <c r="L3637" t="str">
        <f t="shared" si="169"/>
        <v>10</v>
      </c>
      <c r="M3637" t="str">
        <f t="shared" si="170"/>
        <v>2022-10</v>
      </c>
    </row>
    <row r="3638" spans="1:13" x14ac:dyDescent="0.3">
      <c r="A3638" t="s">
        <v>14</v>
      </c>
      <c r="B3638" s="1">
        <v>47848</v>
      </c>
      <c r="C3638">
        <v>10</v>
      </c>
      <c r="D3638" t="s">
        <v>15</v>
      </c>
      <c r="E3638" s="1">
        <v>44896</v>
      </c>
      <c r="F3638" s="2">
        <v>0.79480324074074071</v>
      </c>
      <c r="G3638">
        <v>8.59</v>
      </c>
      <c r="H3638">
        <v>12.94</v>
      </c>
      <c r="I3638">
        <v>1826</v>
      </c>
      <c r="J3638">
        <v>3637</v>
      </c>
      <c r="K3638" t="str">
        <f t="shared" si="168"/>
        <v>2022</v>
      </c>
      <c r="L3638" t="str">
        <f t="shared" si="169"/>
        <v>12</v>
      </c>
      <c r="M3638" t="str">
        <f t="shared" si="170"/>
        <v>2022-12</v>
      </c>
    </row>
    <row r="3639" spans="1:13" x14ac:dyDescent="0.3">
      <c r="A3639" t="s">
        <v>14</v>
      </c>
      <c r="B3639" s="1">
        <v>47848</v>
      </c>
      <c r="C3639">
        <v>40</v>
      </c>
      <c r="D3639" t="s">
        <v>12</v>
      </c>
      <c r="E3639" s="1">
        <v>44896</v>
      </c>
      <c r="F3639" s="2">
        <v>0.79480324074074071</v>
      </c>
      <c r="G3639">
        <v>8.59</v>
      </c>
      <c r="H3639">
        <v>12.94</v>
      </c>
      <c r="I3639">
        <v>1826</v>
      </c>
      <c r="J3639">
        <v>3638</v>
      </c>
      <c r="K3639" t="str">
        <f t="shared" si="168"/>
        <v>2022</v>
      </c>
      <c r="L3639" t="str">
        <f t="shared" si="169"/>
        <v>12</v>
      </c>
      <c r="M3639" t="str">
        <f t="shared" si="170"/>
        <v>2022-12</v>
      </c>
    </row>
    <row r="3640" spans="1:13" x14ac:dyDescent="0.3">
      <c r="A3640" t="s">
        <v>14</v>
      </c>
      <c r="B3640" s="1">
        <v>47848</v>
      </c>
      <c r="C3640">
        <v>80</v>
      </c>
      <c r="D3640" t="s">
        <v>20</v>
      </c>
      <c r="E3640" s="1">
        <v>44896</v>
      </c>
      <c r="F3640" s="2">
        <v>0.79480324074074071</v>
      </c>
      <c r="G3640">
        <v>8.59</v>
      </c>
      <c r="H3640">
        <v>12.94</v>
      </c>
      <c r="I3640">
        <v>1826</v>
      </c>
      <c r="J3640">
        <v>3639</v>
      </c>
      <c r="K3640" t="str">
        <f t="shared" si="168"/>
        <v>2022</v>
      </c>
      <c r="L3640" t="str">
        <f t="shared" si="169"/>
        <v>12</v>
      </c>
      <c r="M3640" t="str">
        <f t="shared" si="170"/>
        <v>2022-12</v>
      </c>
    </row>
    <row r="3641" spans="1:13" x14ac:dyDescent="0.3">
      <c r="A3641" t="s">
        <v>14</v>
      </c>
      <c r="B3641" s="1">
        <v>47848</v>
      </c>
      <c r="C3641">
        <v>20</v>
      </c>
      <c r="D3641" t="s">
        <v>16</v>
      </c>
      <c r="E3641" s="1">
        <v>44920</v>
      </c>
      <c r="F3641" s="2">
        <v>0.57387731481481474</v>
      </c>
      <c r="G3641">
        <v>10.23</v>
      </c>
      <c r="H3641">
        <v>7.45</v>
      </c>
      <c r="I3641">
        <v>1827</v>
      </c>
      <c r="J3641">
        <v>3640</v>
      </c>
      <c r="K3641" t="str">
        <f t="shared" si="168"/>
        <v>2022</v>
      </c>
      <c r="L3641" t="str">
        <f t="shared" si="169"/>
        <v>12</v>
      </c>
      <c r="M3641" t="str">
        <f t="shared" si="170"/>
        <v>2022-12</v>
      </c>
    </row>
    <row r="3642" spans="1:13" x14ac:dyDescent="0.3">
      <c r="A3642" t="s">
        <v>14</v>
      </c>
      <c r="B3642" s="1">
        <v>47848</v>
      </c>
      <c r="C3642">
        <v>40</v>
      </c>
      <c r="D3642" t="s">
        <v>12</v>
      </c>
      <c r="E3642" s="1">
        <v>44920</v>
      </c>
      <c r="F3642" s="2">
        <v>0.57387731481481474</v>
      </c>
      <c r="G3642">
        <v>10.23</v>
      </c>
      <c r="H3642">
        <v>7.45</v>
      </c>
      <c r="I3642">
        <v>1827</v>
      </c>
      <c r="J3642">
        <v>3641</v>
      </c>
      <c r="K3642" t="str">
        <f t="shared" si="168"/>
        <v>2022</v>
      </c>
      <c r="L3642" t="str">
        <f t="shared" si="169"/>
        <v>12</v>
      </c>
      <c r="M3642" t="str">
        <f t="shared" si="170"/>
        <v>2022-12</v>
      </c>
    </row>
    <row r="3643" spans="1:13" x14ac:dyDescent="0.3">
      <c r="A3643" t="s">
        <v>14</v>
      </c>
      <c r="B3643" s="1">
        <v>47848</v>
      </c>
      <c r="C3643">
        <v>50</v>
      </c>
      <c r="D3643" t="s">
        <v>13</v>
      </c>
      <c r="E3643" s="1">
        <v>44920</v>
      </c>
      <c r="F3643" s="2">
        <v>0.57387731481481474</v>
      </c>
      <c r="G3643">
        <v>10.23</v>
      </c>
      <c r="H3643">
        <v>7.45</v>
      </c>
      <c r="I3643">
        <v>1827</v>
      </c>
      <c r="J3643">
        <v>3642</v>
      </c>
      <c r="K3643" t="str">
        <f t="shared" si="168"/>
        <v>2022</v>
      </c>
      <c r="L3643" t="str">
        <f t="shared" si="169"/>
        <v>12</v>
      </c>
      <c r="M3643" t="str">
        <f t="shared" si="170"/>
        <v>2022-12</v>
      </c>
    </row>
    <row r="3644" spans="1:13" x14ac:dyDescent="0.3">
      <c r="A3644" t="s">
        <v>10</v>
      </c>
      <c r="B3644" s="1">
        <v>47118</v>
      </c>
      <c r="C3644">
        <v>20</v>
      </c>
      <c r="D3644" t="s">
        <v>16</v>
      </c>
      <c r="E3644" s="1">
        <v>44863</v>
      </c>
      <c r="F3644" s="2">
        <v>0.8513425925925926</v>
      </c>
      <c r="G3644">
        <v>7.86</v>
      </c>
      <c r="H3644">
        <v>9.11</v>
      </c>
      <c r="I3644">
        <v>1828</v>
      </c>
      <c r="J3644">
        <v>3643</v>
      </c>
      <c r="K3644" t="str">
        <f t="shared" si="168"/>
        <v>2022</v>
      </c>
      <c r="L3644" t="str">
        <f t="shared" si="169"/>
        <v>10</v>
      </c>
      <c r="M3644" t="str">
        <f t="shared" si="170"/>
        <v>2022-10</v>
      </c>
    </row>
    <row r="3645" spans="1:13" x14ac:dyDescent="0.3">
      <c r="A3645" t="s">
        <v>21</v>
      </c>
      <c r="B3645" t="s">
        <v>19</v>
      </c>
      <c r="C3645">
        <v>10</v>
      </c>
      <c r="D3645" t="s">
        <v>15</v>
      </c>
      <c r="E3645" s="1">
        <v>44667</v>
      </c>
      <c r="F3645" s="2">
        <v>0.43435185185185188</v>
      </c>
      <c r="G3645">
        <v>8.93</v>
      </c>
      <c r="H3645">
        <v>6.62</v>
      </c>
      <c r="I3645">
        <v>1829</v>
      </c>
      <c r="J3645">
        <v>3644</v>
      </c>
      <c r="K3645" t="str">
        <f t="shared" si="168"/>
        <v>2022</v>
      </c>
      <c r="L3645" t="str">
        <f t="shared" si="169"/>
        <v>04</v>
      </c>
      <c r="M3645" t="str">
        <f t="shared" si="170"/>
        <v>2022-04</v>
      </c>
    </row>
    <row r="3646" spans="1:13" x14ac:dyDescent="0.3">
      <c r="A3646" t="s">
        <v>21</v>
      </c>
      <c r="B3646" t="s">
        <v>19</v>
      </c>
      <c r="C3646">
        <v>25</v>
      </c>
      <c r="D3646" t="s">
        <v>17</v>
      </c>
      <c r="E3646" s="1">
        <v>44667</v>
      </c>
      <c r="F3646" s="2">
        <v>0.43435185185185188</v>
      </c>
      <c r="G3646">
        <v>8.93</v>
      </c>
      <c r="H3646">
        <v>6.62</v>
      </c>
      <c r="I3646">
        <v>1829</v>
      </c>
      <c r="J3646">
        <v>3645</v>
      </c>
      <c r="K3646" t="str">
        <f t="shared" si="168"/>
        <v>2022</v>
      </c>
      <c r="L3646" t="str">
        <f t="shared" si="169"/>
        <v>04</v>
      </c>
      <c r="M3646" t="str">
        <f t="shared" si="170"/>
        <v>2022-04</v>
      </c>
    </row>
    <row r="3647" spans="1:13" x14ac:dyDescent="0.3">
      <c r="A3647" t="s">
        <v>22</v>
      </c>
      <c r="B3647" s="1">
        <v>47299</v>
      </c>
      <c r="C3647">
        <v>0</v>
      </c>
      <c r="D3647" t="s">
        <v>11</v>
      </c>
      <c r="E3647" s="1">
        <v>44700</v>
      </c>
      <c r="F3647" s="2">
        <v>0.36262731481481486</v>
      </c>
      <c r="G3647">
        <v>15.77</v>
      </c>
      <c r="H3647">
        <v>5.49</v>
      </c>
      <c r="I3647">
        <v>1830</v>
      </c>
      <c r="J3647">
        <v>3646</v>
      </c>
      <c r="K3647" t="str">
        <f t="shared" si="168"/>
        <v>2022</v>
      </c>
      <c r="L3647" t="str">
        <f t="shared" si="169"/>
        <v>05</v>
      </c>
      <c r="M3647" t="str">
        <f t="shared" si="170"/>
        <v>2022-05</v>
      </c>
    </row>
    <row r="3648" spans="1:13" x14ac:dyDescent="0.3">
      <c r="A3648" t="s">
        <v>10</v>
      </c>
      <c r="B3648" s="1">
        <v>47118</v>
      </c>
      <c r="C3648">
        <v>10</v>
      </c>
      <c r="D3648" t="s">
        <v>15</v>
      </c>
      <c r="E3648" s="1">
        <v>44623</v>
      </c>
      <c r="F3648" s="2">
        <v>0.47053240740740737</v>
      </c>
      <c r="G3648">
        <v>12.66</v>
      </c>
      <c r="H3648">
        <v>9.27</v>
      </c>
      <c r="I3648">
        <v>1831</v>
      </c>
      <c r="J3648">
        <v>3647</v>
      </c>
      <c r="K3648" t="str">
        <f t="shared" si="168"/>
        <v>2022</v>
      </c>
      <c r="L3648" t="str">
        <f t="shared" si="169"/>
        <v>03</v>
      </c>
      <c r="M3648" t="str">
        <f t="shared" si="170"/>
        <v>2022-03</v>
      </c>
    </row>
    <row r="3649" spans="1:13" x14ac:dyDescent="0.3">
      <c r="A3649" t="s">
        <v>10</v>
      </c>
      <c r="B3649" s="1">
        <v>47118</v>
      </c>
      <c r="C3649">
        <v>25</v>
      </c>
      <c r="D3649" t="s">
        <v>17</v>
      </c>
      <c r="E3649" s="1">
        <v>44623</v>
      </c>
      <c r="F3649" s="2">
        <v>0.47053240740740737</v>
      </c>
      <c r="G3649">
        <v>12.66</v>
      </c>
      <c r="H3649">
        <v>9.27</v>
      </c>
      <c r="I3649">
        <v>1831</v>
      </c>
      <c r="J3649">
        <v>3648</v>
      </c>
      <c r="K3649" t="str">
        <f t="shared" si="168"/>
        <v>2022</v>
      </c>
      <c r="L3649" t="str">
        <f t="shared" si="169"/>
        <v>03</v>
      </c>
      <c r="M3649" t="str">
        <f t="shared" si="170"/>
        <v>2022-03</v>
      </c>
    </row>
    <row r="3650" spans="1:13" x14ac:dyDescent="0.3">
      <c r="A3650" t="s">
        <v>10</v>
      </c>
      <c r="B3650" s="1">
        <v>47118</v>
      </c>
      <c r="C3650">
        <v>80</v>
      </c>
      <c r="D3650" t="s">
        <v>20</v>
      </c>
      <c r="E3650" s="1">
        <v>44623</v>
      </c>
      <c r="F3650" s="2">
        <v>0.47053240740740737</v>
      </c>
      <c r="G3650">
        <v>12.66</v>
      </c>
      <c r="H3650">
        <v>9.27</v>
      </c>
      <c r="I3650">
        <v>1831</v>
      </c>
      <c r="J3650">
        <v>3649</v>
      </c>
      <c r="K3650" t="str">
        <f t="shared" si="168"/>
        <v>2022</v>
      </c>
      <c r="L3650" t="str">
        <f t="shared" si="169"/>
        <v>03</v>
      </c>
      <c r="M3650" t="str">
        <f t="shared" si="170"/>
        <v>2022-03</v>
      </c>
    </row>
    <row r="3651" spans="1:13" x14ac:dyDescent="0.3">
      <c r="A3651" t="s">
        <v>22</v>
      </c>
      <c r="B3651" s="1">
        <v>47299</v>
      </c>
      <c r="C3651">
        <v>20</v>
      </c>
      <c r="D3651" t="s">
        <v>16</v>
      </c>
      <c r="E3651" s="1">
        <v>44618</v>
      </c>
      <c r="F3651" s="2">
        <v>0.47967592592592595</v>
      </c>
      <c r="G3651">
        <v>6.87</v>
      </c>
      <c r="H3651">
        <v>8.52</v>
      </c>
      <c r="I3651">
        <v>1832</v>
      </c>
      <c r="J3651">
        <v>3650</v>
      </c>
      <c r="K3651" t="str">
        <f t="shared" ref="K3651:K3714" si="171">TEXT(E3651, "yyyy")</f>
        <v>2022</v>
      </c>
      <c r="L3651" t="str">
        <f t="shared" ref="L3651:L3714" si="172">TEXT(E3651, "mm")</f>
        <v>02</v>
      </c>
      <c r="M3651" t="str">
        <f t="shared" ref="M3651:M3714" si="173">TEXT(E3651, "yyyy-mm")</f>
        <v>2022-02</v>
      </c>
    </row>
    <row r="3652" spans="1:13" x14ac:dyDescent="0.3">
      <c r="A3652" t="s">
        <v>22</v>
      </c>
      <c r="B3652" s="1">
        <v>47299</v>
      </c>
      <c r="C3652">
        <v>40</v>
      </c>
      <c r="D3652" t="s">
        <v>12</v>
      </c>
      <c r="E3652" s="1">
        <v>44618</v>
      </c>
      <c r="F3652" s="2">
        <v>0.47967592592592595</v>
      </c>
      <c r="G3652">
        <v>6.87</v>
      </c>
      <c r="H3652">
        <v>8.52</v>
      </c>
      <c r="I3652">
        <v>1832</v>
      </c>
      <c r="J3652">
        <v>3651</v>
      </c>
      <c r="K3652" t="str">
        <f t="shared" si="171"/>
        <v>2022</v>
      </c>
      <c r="L3652" t="str">
        <f t="shared" si="172"/>
        <v>02</v>
      </c>
      <c r="M3652" t="str">
        <f t="shared" si="173"/>
        <v>2022-02</v>
      </c>
    </row>
    <row r="3653" spans="1:13" x14ac:dyDescent="0.3">
      <c r="A3653" t="s">
        <v>21</v>
      </c>
      <c r="B3653" t="s">
        <v>19</v>
      </c>
      <c r="C3653">
        <v>0</v>
      </c>
      <c r="D3653" t="s">
        <v>11</v>
      </c>
      <c r="E3653" s="1">
        <v>44678</v>
      </c>
      <c r="F3653" s="2">
        <v>0.67940972222222218</v>
      </c>
      <c r="G3653">
        <v>8.7100000000000009</v>
      </c>
      <c r="H3653">
        <v>7.86</v>
      </c>
      <c r="I3653">
        <v>1833</v>
      </c>
      <c r="J3653">
        <v>3652</v>
      </c>
      <c r="K3653" t="str">
        <f t="shared" si="171"/>
        <v>2022</v>
      </c>
      <c r="L3653" t="str">
        <f t="shared" si="172"/>
        <v>04</v>
      </c>
      <c r="M3653" t="str">
        <f t="shared" si="173"/>
        <v>2022-04</v>
      </c>
    </row>
    <row r="3654" spans="1:13" x14ac:dyDescent="0.3">
      <c r="A3654" t="s">
        <v>21</v>
      </c>
      <c r="B3654" t="s">
        <v>19</v>
      </c>
      <c r="C3654">
        <v>40</v>
      </c>
      <c r="D3654" t="s">
        <v>12</v>
      </c>
      <c r="E3654" s="1">
        <v>44678</v>
      </c>
      <c r="F3654" s="2">
        <v>0.67940972222222218</v>
      </c>
      <c r="G3654">
        <v>8.7100000000000009</v>
      </c>
      <c r="H3654">
        <v>7.86</v>
      </c>
      <c r="I3654">
        <v>1833</v>
      </c>
      <c r="J3654">
        <v>3653</v>
      </c>
      <c r="K3654" t="str">
        <f t="shared" si="171"/>
        <v>2022</v>
      </c>
      <c r="L3654" t="str">
        <f t="shared" si="172"/>
        <v>04</v>
      </c>
      <c r="M3654" t="str">
        <f t="shared" si="173"/>
        <v>2022-04</v>
      </c>
    </row>
    <row r="3655" spans="1:13" x14ac:dyDescent="0.3">
      <c r="A3655" t="s">
        <v>21</v>
      </c>
      <c r="B3655" t="s">
        <v>19</v>
      </c>
      <c r="C3655">
        <v>50</v>
      </c>
      <c r="D3655" t="s">
        <v>13</v>
      </c>
      <c r="E3655" s="1">
        <v>44678</v>
      </c>
      <c r="F3655" s="2">
        <v>0.67940972222222218</v>
      </c>
      <c r="G3655">
        <v>8.7100000000000009</v>
      </c>
      <c r="H3655">
        <v>7.86</v>
      </c>
      <c r="I3655">
        <v>1833</v>
      </c>
      <c r="J3655">
        <v>3654</v>
      </c>
      <c r="K3655" t="str">
        <f t="shared" si="171"/>
        <v>2022</v>
      </c>
      <c r="L3655" t="str">
        <f t="shared" si="172"/>
        <v>04</v>
      </c>
      <c r="M3655" t="str">
        <f t="shared" si="173"/>
        <v>2022-04</v>
      </c>
    </row>
    <row r="3656" spans="1:13" x14ac:dyDescent="0.3">
      <c r="A3656" t="s">
        <v>14</v>
      </c>
      <c r="B3656" s="1">
        <v>47848</v>
      </c>
      <c r="C3656">
        <v>10</v>
      </c>
      <c r="D3656" t="s">
        <v>15</v>
      </c>
      <c r="E3656" s="1">
        <v>44654</v>
      </c>
      <c r="F3656" s="2">
        <v>0.65568287037037043</v>
      </c>
      <c r="G3656">
        <v>6.46</v>
      </c>
      <c r="H3656">
        <v>8.5</v>
      </c>
      <c r="I3656">
        <v>1834</v>
      </c>
      <c r="J3656">
        <v>3655</v>
      </c>
      <c r="K3656" t="str">
        <f t="shared" si="171"/>
        <v>2022</v>
      </c>
      <c r="L3656" t="str">
        <f t="shared" si="172"/>
        <v>04</v>
      </c>
      <c r="M3656" t="str">
        <f t="shared" si="173"/>
        <v>2022-04</v>
      </c>
    </row>
    <row r="3657" spans="1:13" x14ac:dyDescent="0.3">
      <c r="A3657" t="s">
        <v>14</v>
      </c>
      <c r="B3657" s="1">
        <v>47848</v>
      </c>
      <c r="C3657">
        <v>40</v>
      </c>
      <c r="D3657" t="s">
        <v>12</v>
      </c>
      <c r="E3657" s="1">
        <v>44654</v>
      </c>
      <c r="F3657" s="2">
        <v>0.65568287037037043</v>
      </c>
      <c r="G3657">
        <v>6.46</v>
      </c>
      <c r="H3657">
        <v>8.5</v>
      </c>
      <c r="I3657">
        <v>1834</v>
      </c>
      <c r="J3657">
        <v>3656</v>
      </c>
      <c r="K3657" t="str">
        <f t="shared" si="171"/>
        <v>2022</v>
      </c>
      <c r="L3657" t="str">
        <f t="shared" si="172"/>
        <v>04</v>
      </c>
      <c r="M3657" t="str">
        <f t="shared" si="173"/>
        <v>2022-04</v>
      </c>
    </row>
    <row r="3658" spans="1:13" x14ac:dyDescent="0.3">
      <c r="A3658" t="s">
        <v>18</v>
      </c>
      <c r="B3658" t="s">
        <v>19</v>
      </c>
      <c r="C3658">
        <v>0</v>
      </c>
      <c r="D3658" t="s">
        <v>11</v>
      </c>
      <c r="E3658" s="1">
        <v>44655</v>
      </c>
      <c r="F3658" s="2">
        <v>0.33877314814814818</v>
      </c>
      <c r="G3658">
        <v>6.93</v>
      </c>
      <c r="H3658">
        <v>9.5500000000000007</v>
      </c>
      <c r="I3658">
        <v>1835</v>
      </c>
      <c r="J3658">
        <v>3657</v>
      </c>
      <c r="K3658" t="str">
        <f t="shared" si="171"/>
        <v>2022</v>
      </c>
      <c r="L3658" t="str">
        <f t="shared" si="172"/>
        <v>04</v>
      </c>
      <c r="M3658" t="str">
        <f t="shared" si="173"/>
        <v>2022-04</v>
      </c>
    </row>
    <row r="3659" spans="1:13" x14ac:dyDescent="0.3">
      <c r="A3659" t="s">
        <v>14</v>
      </c>
      <c r="B3659" s="1">
        <v>47848</v>
      </c>
      <c r="C3659">
        <v>20</v>
      </c>
      <c r="D3659" t="s">
        <v>16</v>
      </c>
      <c r="E3659" s="1">
        <v>44655</v>
      </c>
      <c r="F3659" s="2">
        <v>0.53923611111111114</v>
      </c>
      <c r="G3659">
        <v>6.25</v>
      </c>
      <c r="H3659">
        <v>9.3800000000000008</v>
      </c>
      <c r="I3659">
        <v>1836</v>
      </c>
      <c r="J3659">
        <v>3658</v>
      </c>
      <c r="K3659" t="str">
        <f t="shared" si="171"/>
        <v>2022</v>
      </c>
      <c r="L3659" t="str">
        <f t="shared" si="172"/>
        <v>04</v>
      </c>
      <c r="M3659" t="str">
        <f t="shared" si="173"/>
        <v>2022-04</v>
      </c>
    </row>
    <row r="3660" spans="1:13" x14ac:dyDescent="0.3">
      <c r="A3660" t="s">
        <v>14</v>
      </c>
      <c r="B3660" s="1">
        <v>47848</v>
      </c>
      <c r="C3660">
        <v>40</v>
      </c>
      <c r="D3660" t="s">
        <v>12</v>
      </c>
      <c r="E3660" s="1">
        <v>44655</v>
      </c>
      <c r="F3660" s="2">
        <v>0.53923611111111114</v>
      </c>
      <c r="G3660">
        <v>6.25</v>
      </c>
      <c r="H3660">
        <v>9.3800000000000008</v>
      </c>
      <c r="I3660">
        <v>1836</v>
      </c>
      <c r="J3660">
        <v>3659</v>
      </c>
      <c r="K3660" t="str">
        <f t="shared" si="171"/>
        <v>2022</v>
      </c>
      <c r="L3660" t="str">
        <f t="shared" si="172"/>
        <v>04</v>
      </c>
      <c r="M3660" t="str">
        <f t="shared" si="173"/>
        <v>2022-04</v>
      </c>
    </row>
    <row r="3661" spans="1:13" x14ac:dyDescent="0.3">
      <c r="A3661" t="s">
        <v>21</v>
      </c>
      <c r="B3661" t="s">
        <v>19</v>
      </c>
      <c r="C3661">
        <v>0</v>
      </c>
      <c r="D3661" t="s">
        <v>11</v>
      </c>
      <c r="E3661" s="1">
        <v>44782</v>
      </c>
      <c r="F3661" s="2">
        <v>0.68711805555555561</v>
      </c>
      <c r="G3661">
        <v>10.71</v>
      </c>
      <c r="H3661">
        <v>9.61</v>
      </c>
      <c r="I3661">
        <v>1837</v>
      </c>
      <c r="J3661">
        <v>3660</v>
      </c>
      <c r="K3661" t="str">
        <f t="shared" si="171"/>
        <v>2022</v>
      </c>
      <c r="L3661" t="str">
        <f t="shared" si="172"/>
        <v>08</v>
      </c>
      <c r="M3661" t="str">
        <f t="shared" si="173"/>
        <v>2022-08</v>
      </c>
    </row>
    <row r="3662" spans="1:13" x14ac:dyDescent="0.3">
      <c r="A3662" t="s">
        <v>18</v>
      </c>
      <c r="B3662" t="s">
        <v>19</v>
      </c>
      <c r="C3662">
        <v>0</v>
      </c>
      <c r="D3662" t="s">
        <v>11</v>
      </c>
      <c r="E3662" s="1">
        <v>44838</v>
      </c>
      <c r="F3662" s="2">
        <v>0.64152777777777781</v>
      </c>
      <c r="G3662">
        <v>8.5</v>
      </c>
      <c r="H3662">
        <v>5.21</v>
      </c>
      <c r="I3662">
        <v>1838</v>
      </c>
      <c r="J3662">
        <v>3661</v>
      </c>
      <c r="K3662" t="str">
        <f t="shared" si="171"/>
        <v>2022</v>
      </c>
      <c r="L3662" t="str">
        <f t="shared" si="172"/>
        <v>10</v>
      </c>
      <c r="M3662" t="str">
        <f t="shared" si="173"/>
        <v>2022-10</v>
      </c>
    </row>
    <row r="3663" spans="1:13" x14ac:dyDescent="0.3">
      <c r="A3663" t="s">
        <v>18</v>
      </c>
      <c r="B3663" t="s">
        <v>19</v>
      </c>
      <c r="C3663">
        <v>20</v>
      </c>
      <c r="D3663" t="s">
        <v>16</v>
      </c>
      <c r="E3663" s="1">
        <v>44909</v>
      </c>
      <c r="F3663" s="2">
        <v>0.62299768518518517</v>
      </c>
      <c r="G3663">
        <v>12.01</v>
      </c>
      <c r="H3663">
        <v>10.029999999999999</v>
      </c>
      <c r="I3663">
        <v>1839</v>
      </c>
      <c r="J3663">
        <v>3662</v>
      </c>
      <c r="K3663" t="str">
        <f t="shared" si="171"/>
        <v>2022</v>
      </c>
      <c r="L3663" t="str">
        <f t="shared" si="172"/>
        <v>12</v>
      </c>
      <c r="M3663" t="str">
        <f t="shared" si="173"/>
        <v>2022-12</v>
      </c>
    </row>
    <row r="3664" spans="1:13" x14ac:dyDescent="0.3">
      <c r="A3664" t="s">
        <v>18</v>
      </c>
      <c r="B3664" t="s">
        <v>19</v>
      </c>
      <c r="C3664">
        <v>40</v>
      </c>
      <c r="D3664" t="s">
        <v>12</v>
      </c>
      <c r="E3664" s="1">
        <v>44909</v>
      </c>
      <c r="F3664" s="2">
        <v>0.62299768518518517</v>
      </c>
      <c r="G3664">
        <v>12.01</v>
      </c>
      <c r="H3664">
        <v>10.029999999999999</v>
      </c>
      <c r="I3664">
        <v>1839</v>
      </c>
      <c r="J3664">
        <v>3663</v>
      </c>
      <c r="K3664" t="str">
        <f t="shared" si="171"/>
        <v>2022</v>
      </c>
      <c r="L3664" t="str">
        <f t="shared" si="172"/>
        <v>12</v>
      </c>
      <c r="M3664" t="str">
        <f t="shared" si="173"/>
        <v>2022-12</v>
      </c>
    </row>
    <row r="3665" spans="1:13" x14ac:dyDescent="0.3">
      <c r="A3665" t="s">
        <v>18</v>
      </c>
      <c r="B3665" t="s">
        <v>19</v>
      </c>
      <c r="C3665">
        <v>80</v>
      </c>
      <c r="D3665" t="s">
        <v>20</v>
      </c>
      <c r="E3665" s="1">
        <v>44909</v>
      </c>
      <c r="F3665" s="2">
        <v>0.62299768518518517</v>
      </c>
      <c r="G3665">
        <v>12.01</v>
      </c>
      <c r="H3665">
        <v>10.029999999999999</v>
      </c>
      <c r="I3665">
        <v>1839</v>
      </c>
      <c r="J3665">
        <v>3664</v>
      </c>
      <c r="K3665" t="str">
        <f t="shared" si="171"/>
        <v>2022</v>
      </c>
      <c r="L3665" t="str">
        <f t="shared" si="172"/>
        <v>12</v>
      </c>
      <c r="M3665" t="str">
        <f t="shared" si="173"/>
        <v>2022-12</v>
      </c>
    </row>
    <row r="3666" spans="1:13" x14ac:dyDescent="0.3">
      <c r="A3666" t="s">
        <v>10</v>
      </c>
      <c r="B3666" s="1">
        <v>47118</v>
      </c>
      <c r="C3666">
        <v>0</v>
      </c>
      <c r="D3666" t="s">
        <v>11</v>
      </c>
      <c r="E3666" s="1">
        <v>44696</v>
      </c>
      <c r="F3666" s="2">
        <v>0.61019675925925931</v>
      </c>
      <c r="G3666">
        <v>8.2899999999999991</v>
      </c>
      <c r="H3666">
        <v>10.47</v>
      </c>
      <c r="I3666">
        <v>1840</v>
      </c>
      <c r="J3666">
        <v>3665</v>
      </c>
      <c r="K3666" t="str">
        <f t="shared" si="171"/>
        <v>2022</v>
      </c>
      <c r="L3666" t="str">
        <f t="shared" si="172"/>
        <v>05</v>
      </c>
      <c r="M3666" t="str">
        <f t="shared" si="173"/>
        <v>2022-05</v>
      </c>
    </row>
    <row r="3667" spans="1:13" x14ac:dyDescent="0.3">
      <c r="A3667" t="s">
        <v>14</v>
      </c>
      <c r="B3667" s="1">
        <v>47848</v>
      </c>
      <c r="C3667">
        <v>0</v>
      </c>
      <c r="D3667" t="s">
        <v>11</v>
      </c>
      <c r="E3667" s="1">
        <v>44733</v>
      </c>
      <c r="F3667" s="2">
        <v>0.75762731481481482</v>
      </c>
      <c r="G3667">
        <v>7.07</v>
      </c>
      <c r="H3667">
        <v>4.96</v>
      </c>
      <c r="I3667">
        <v>1841</v>
      </c>
      <c r="J3667">
        <v>3666</v>
      </c>
      <c r="K3667" t="str">
        <f t="shared" si="171"/>
        <v>2022</v>
      </c>
      <c r="L3667" t="str">
        <f t="shared" si="172"/>
        <v>06</v>
      </c>
      <c r="M3667" t="str">
        <f t="shared" si="173"/>
        <v>2022-06</v>
      </c>
    </row>
    <row r="3668" spans="1:13" x14ac:dyDescent="0.3">
      <c r="A3668" t="s">
        <v>14</v>
      </c>
      <c r="B3668" s="1">
        <v>47848</v>
      </c>
      <c r="C3668">
        <v>40</v>
      </c>
      <c r="D3668" t="s">
        <v>12</v>
      </c>
      <c r="E3668" s="1">
        <v>44733</v>
      </c>
      <c r="F3668" s="2">
        <v>0.75762731481481482</v>
      </c>
      <c r="G3668">
        <v>7.07</v>
      </c>
      <c r="H3668">
        <v>4.96</v>
      </c>
      <c r="I3668">
        <v>1841</v>
      </c>
      <c r="J3668">
        <v>3667</v>
      </c>
      <c r="K3668" t="str">
        <f t="shared" si="171"/>
        <v>2022</v>
      </c>
      <c r="L3668" t="str">
        <f t="shared" si="172"/>
        <v>06</v>
      </c>
      <c r="M3668" t="str">
        <f t="shared" si="173"/>
        <v>2022-06</v>
      </c>
    </row>
    <row r="3669" spans="1:13" x14ac:dyDescent="0.3">
      <c r="A3669" t="s">
        <v>22</v>
      </c>
      <c r="B3669" s="1">
        <v>47299</v>
      </c>
      <c r="C3669">
        <v>10</v>
      </c>
      <c r="D3669" t="s">
        <v>15</v>
      </c>
      <c r="E3669" s="1">
        <v>44631</v>
      </c>
      <c r="F3669" s="2">
        <v>0.73640046296296291</v>
      </c>
      <c r="G3669">
        <v>5.52</v>
      </c>
      <c r="H3669">
        <v>21.46</v>
      </c>
      <c r="I3669">
        <v>1842</v>
      </c>
      <c r="J3669">
        <v>3668</v>
      </c>
      <c r="K3669" t="str">
        <f t="shared" si="171"/>
        <v>2022</v>
      </c>
      <c r="L3669" t="str">
        <f t="shared" si="172"/>
        <v>03</v>
      </c>
      <c r="M3669" t="str">
        <f t="shared" si="173"/>
        <v>2022-03</v>
      </c>
    </row>
    <row r="3670" spans="1:13" x14ac:dyDescent="0.3">
      <c r="A3670" t="s">
        <v>22</v>
      </c>
      <c r="B3670" s="1">
        <v>47299</v>
      </c>
      <c r="C3670">
        <v>40</v>
      </c>
      <c r="D3670" t="s">
        <v>12</v>
      </c>
      <c r="E3670" s="1">
        <v>44631</v>
      </c>
      <c r="F3670" s="2">
        <v>0.73640046296296291</v>
      </c>
      <c r="G3670">
        <v>5.52</v>
      </c>
      <c r="H3670">
        <v>21.46</v>
      </c>
      <c r="I3670">
        <v>1842</v>
      </c>
      <c r="J3670">
        <v>3669</v>
      </c>
      <c r="K3670" t="str">
        <f t="shared" si="171"/>
        <v>2022</v>
      </c>
      <c r="L3670" t="str">
        <f t="shared" si="172"/>
        <v>03</v>
      </c>
      <c r="M3670" t="str">
        <f t="shared" si="173"/>
        <v>2022-03</v>
      </c>
    </row>
    <row r="3671" spans="1:13" x14ac:dyDescent="0.3">
      <c r="A3671" t="s">
        <v>22</v>
      </c>
      <c r="B3671" s="1">
        <v>47299</v>
      </c>
      <c r="C3671">
        <v>50</v>
      </c>
      <c r="D3671" t="s">
        <v>13</v>
      </c>
      <c r="E3671" s="1">
        <v>44631</v>
      </c>
      <c r="F3671" s="2">
        <v>0.73640046296296291</v>
      </c>
      <c r="G3671">
        <v>5.52</v>
      </c>
      <c r="H3671">
        <v>21.46</v>
      </c>
      <c r="I3671">
        <v>1842</v>
      </c>
      <c r="J3671">
        <v>3670</v>
      </c>
      <c r="K3671" t="str">
        <f t="shared" si="171"/>
        <v>2022</v>
      </c>
      <c r="L3671" t="str">
        <f t="shared" si="172"/>
        <v>03</v>
      </c>
      <c r="M3671" t="str">
        <f t="shared" si="173"/>
        <v>2022-03</v>
      </c>
    </row>
    <row r="3672" spans="1:13" x14ac:dyDescent="0.3">
      <c r="A3672" t="s">
        <v>18</v>
      </c>
      <c r="B3672" t="s">
        <v>19</v>
      </c>
      <c r="C3672">
        <v>0</v>
      </c>
      <c r="D3672" t="s">
        <v>11</v>
      </c>
      <c r="E3672" s="1">
        <v>44639</v>
      </c>
      <c r="F3672" s="2">
        <v>0.65828703703703706</v>
      </c>
      <c r="G3672">
        <v>7.67</v>
      </c>
      <c r="H3672">
        <v>7.54</v>
      </c>
      <c r="I3672">
        <v>1843</v>
      </c>
      <c r="J3672">
        <v>3671</v>
      </c>
      <c r="K3672" t="str">
        <f t="shared" si="171"/>
        <v>2022</v>
      </c>
      <c r="L3672" t="str">
        <f t="shared" si="172"/>
        <v>03</v>
      </c>
      <c r="M3672" t="str">
        <f t="shared" si="173"/>
        <v>2022-03</v>
      </c>
    </row>
    <row r="3673" spans="1:13" x14ac:dyDescent="0.3">
      <c r="A3673" t="s">
        <v>18</v>
      </c>
      <c r="B3673" t="s">
        <v>19</v>
      </c>
      <c r="C3673">
        <v>40</v>
      </c>
      <c r="D3673" t="s">
        <v>12</v>
      </c>
      <c r="E3673" s="1">
        <v>44639</v>
      </c>
      <c r="F3673" s="2">
        <v>0.65828703703703706</v>
      </c>
      <c r="G3673">
        <v>7.67</v>
      </c>
      <c r="H3673">
        <v>7.54</v>
      </c>
      <c r="I3673">
        <v>1843</v>
      </c>
      <c r="J3673">
        <v>3672</v>
      </c>
      <c r="K3673" t="str">
        <f t="shared" si="171"/>
        <v>2022</v>
      </c>
      <c r="L3673" t="str">
        <f t="shared" si="172"/>
        <v>03</v>
      </c>
      <c r="M3673" t="str">
        <f t="shared" si="173"/>
        <v>2022-03</v>
      </c>
    </row>
    <row r="3674" spans="1:13" x14ac:dyDescent="0.3">
      <c r="A3674" t="s">
        <v>18</v>
      </c>
      <c r="B3674" t="s">
        <v>19</v>
      </c>
      <c r="C3674">
        <v>80</v>
      </c>
      <c r="D3674" t="s">
        <v>20</v>
      </c>
      <c r="E3674" s="1">
        <v>44639</v>
      </c>
      <c r="F3674" s="2">
        <v>0.65828703703703706</v>
      </c>
      <c r="G3674">
        <v>7.67</v>
      </c>
      <c r="H3674">
        <v>7.54</v>
      </c>
      <c r="I3674">
        <v>1843</v>
      </c>
      <c r="J3674">
        <v>3673</v>
      </c>
      <c r="K3674" t="str">
        <f t="shared" si="171"/>
        <v>2022</v>
      </c>
      <c r="L3674" t="str">
        <f t="shared" si="172"/>
        <v>03</v>
      </c>
      <c r="M3674" t="str">
        <f t="shared" si="173"/>
        <v>2022-03</v>
      </c>
    </row>
    <row r="3675" spans="1:13" x14ac:dyDescent="0.3">
      <c r="A3675" t="s">
        <v>14</v>
      </c>
      <c r="B3675" s="1">
        <v>47848</v>
      </c>
      <c r="C3675">
        <v>20</v>
      </c>
      <c r="D3675" t="s">
        <v>16</v>
      </c>
      <c r="E3675" s="1">
        <v>44650</v>
      </c>
      <c r="F3675" s="2">
        <v>0.47545138888888888</v>
      </c>
      <c r="G3675">
        <v>5.64</v>
      </c>
      <c r="H3675">
        <v>5.33</v>
      </c>
      <c r="I3675">
        <v>1844</v>
      </c>
      <c r="J3675">
        <v>3674</v>
      </c>
      <c r="K3675" t="str">
        <f t="shared" si="171"/>
        <v>2022</v>
      </c>
      <c r="L3675" t="str">
        <f t="shared" si="172"/>
        <v>03</v>
      </c>
      <c r="M3675" t="str">
        <f t="shared" si="173"/>
        <v>2022-03</v>
      </c>
    </row>
    <row r="3676" spans="1:13" x14ac:dyDescent="0.3">
      <c r="A3676" t="s">
        <v>21</v>
      </c>
      <c r="B3676" t="s">
        <v>19</v>
      </c>
      <c r="C3676">
        <v>10</v>
      </c>
      <c r="D3676" t="s">
        <v>15</v>
      </c>
      <c r="E3676" s="1">
        <v>44658</v>
      </c>
      <c r="F3676" s="2">
        <v>0.83103009259259253</v>
      </c>
      <c r="G3676">
        <v>10.02</v>
      </c>
      <c r="H3676">
        <v>10.62</v>
      </c>
      <c r="I3676">
        <v>1845</v>
      </c>
      <c r="J3676">
        <v>3675</v>
      </c>
      <c r="K3676" t="str">
        <f t="shared" si="171"/>
        <v>2022</v>
      </c>
      <c r="L3676" t="str">
        <f t="shared" si="172"/>
        <v>04</v>
      </c>
      <c r="M3676" t="str">
        <f t="shared" si="173"/>
        <v>2022-04</v>
      </c>
    </row>
    <row r="3677" spans="1:13" x14ac:dyDescent="0.3">
      <c r="A3677" t="s">
        <v>22</v>
      </c>
      <c r="B3677" s="1">
        <v>47299</v>
      </c>
      <c r="C3677">
        <v>10</v>
      </c>
      <c r="D3677" t="s">
        <v>15</v>
      </c>
      <c r="E3677" s="1">
        <v>44602</v>
      </c>
      <c r="F3677" s="2">
        <v>0.60597222222222225</v>
      </c>
      <c r="G3677">
        <v>7.31</v>
      </c>
      <c r="H3677">
        <v>9.1</v>
      </c>
      <c r="I3677">
        <v>1846</v>
      </c>
      <c r="J3677">
        <v>3676</v>
      </c>
      <c r="K3677" t="str">
        <f t="shared" si="171"/>
        <v>2022</v>
      </c>
      <c r="L3677" t="str">
        <f t="shared" si="172"/>
        <v>02</v>
      </c>
      <c r="M3677" t="str">
        <f t="shared" si="173"/>
        <v>2022-02</v>
      </c>
    </row>
    <row r="3678" spans="1:13" x14ac:dyDescent="0.3">
      <c r="A3678" t="s">
        <v>22</v>
      </c>
      <c r="B3678" s="1">
        <v>47299</v>
      </c>
      <c r="C3678">
        <v>25</v>
      </c>
      <c r="D3678" t="s">
        <v>17</v>
      </c>
      <c r="E3678" s="1">
        <v>44602</v>
      </c>
      <c r="F3678" s="2">
        <v>0.60597222222222225</v>
      </c>
      <c r="G3678">
        <v>7.31</v>
      </c>
      <c r="H3678">
        <v>9.1</v>
      </c>
      <c r="I3678">
        <v>1846</v>
      </c>
      <c r="J3678">
        <v>3677</v>
      </c>
      <c r="K3678" t="str">
        <f t="shared" si="171"/>
        <v>2022</v>
      </c>
      <c r="L3678" t="str">
        <f t="shared" si="172"/>
        <v>02</v>
      </c>
      <c r="M3678" t="str">
        <f t="shared" si="173"/>
        <v>2022-02</v>
      </c>
    </row>
    <row r="3679" spans="1:13" x14ac:dyDescent="0.3">
      <c r="A3679" t="s">
        <v>10</v>
      </c>
      <c r="B3679" s="1">
        <v>47118</v>
      </c>
      <c r="C3679">
        <v>20</v>
      </c>
      <c r="D3679" t="s">
        <v>16</v>
      </c>
      <c r="E3679" s="1">
        <v>44680</v>
      </c>
      <c r="F3679" s="2">
        <v>0.72290509259259261</v>
      </c>
      <c r="G3679">
        <v>15.12</v>
      </c>
      <c r="H3679">
        <v>7.78</v>
      </c>
      <c r="I3679">
        <v>1847</v>
      </c>
      <c r="J3679">
        <v>3678</v>
      </c>
      <c r="K3679" t="str">
        <f t="shared" si="171"/>
        <v>2022</v>
      </c>
      <c r="L3679" t="str">
        <f t="shared" si="172"/>
        <v>04</v>
      </c>
      <c r="M3679" t="str">
        <f t="shared" si="173"/>
        <v>2022-04</v>
      </c>
    </row>
    <row r="3680" spans="1:13" x14ac:dyDescent="0.3">
      <c r="A3680" t="s">
        <v>10</v>
      </c>
      <c r="B3680" s="1">
        <v>47118</v>
      </c>
      <c r="C3680">
        <v>25</v>
      </c>
      <c r="D3680" t="s">
        <v>17</v>
      </c>
      <c r="E3680" s="1">
        <v>44680</v>
      </c>
      <c r="F3680" s="2">
        <v>0.72290509259259261</v>
      </c>
      <c r="G3680">
        <v>15.12</v>
      </c>
      <c r="H3680">
        <v>7.78</v>
      </c>
      <c r="I3680">
        <v>1847</v>
      </c>
      <c r="J3680">
        <v>3679</v>
      </c>
      <c r="K3680" t="str">
        <f t="shared" si="171"/>
        <v>2022</v>
      </c>
      <c r="L3680" t="str">
        <f t="shared" si="172"/>
        <v>04</v>
      </c>
      <c r="M3680" t="str">
        <f t="shared" si="173"/>
        <v>2022-04</v>
      </c>
    </row>
    <row r="3681" spans="1:13" x14ac:dyDescent="0.3">
      <c r="A3681" t="s">
        <v>21</v>
      </c>
      <c r="B3681" t="s">
        <v>19</v>
      </c>
      <c r="C3681">
        <v>10</v>
      </c>
      <c r="D3681" t="s">
        <v>15</v>
      </c>
      <c r="E3681" s="1">
        <v>44709</v>
      </c>
      <c r="F3681" s="2">
        <v>0.73202546296296289</v>
      </c>
      <c r="G3681">
        <v>13.79</v>
      </c>
      <c r="H3681">
        <v>8.27</v>
      </c>
      <c r="I3681">
        <v>1848</v>
      </c>
      <c r="J3681">
        <v>3680</v>
      </c>
      <c r="K3681" t="str">
        <f t="shared" si="171"/>
        <v>2022</v>
      </c>
      <c r="L3681" t="str">
        <f t="shared" si="172"/>
        <v>05</v>
      </c>
      <c r="M3681" t="str">
        <f t="shared" si="173"/>
        <v>2022-05</v>
      </c>
    </row>
    <row r="3682" spans="1:13" x14ac:dyDescent="0.3">
      <c r="A3682" t="s">
        <v>21</v>
      </c>
      <c r="B3682" t="s">
        <v>19</v>
      </c>
      <c r="C3682">
        <v>40</v>
      </c>
      <c r="D3682" t="s">
        <v>12</v>
      </c>
      <c r="E3682" s="1">
        <v>44709</v>
      </c>
      <c r="F3682" s="2">
        <v>0.73202546296296289</v>
      </c>
      <c r="G3682">
        <v>13.79</v>
      </c>
      <c r="H3682">
        <v>8.27</v>
      </c>
      <c r="I3682">
        <v>1848</v>
      </c>
      <c r="J3682">
        <v>3681</v>
      </c>
      <c r="K3682" t="str">
        <f t="shared" si="171"/>
        <v>2022</v>
      </c>
      <c r="L3682" t="str">
        <f t="shared" si="172"/>
        <v>05</v>
      </c>
      <c r="M3682" t="str">
        <f t="shared" si="173"/>
        <v>2022-05</v>
      </c>
    </row>
    <row r="3683" spans="1:13" x14ac:dyDescent="0.3">
      <c r="A3683" t="s">
        <v>21</v>
      </c>
      <c r="B3683" t="s">
        <v>19</v>
      </c>
      <c r="C3683">
        <v>80</v>
      </c>
      <c r="D3683" t="s">
        <v>20</v>
      </c>
      <c r="E3683" s="1">
        <v>44709</v>
      </c>
      <c r="F3683" s="2">
        <v>0.73202546296296289</v>
      </c>
      <c r="G3683">
        <v>13.79</v>
      </c>
      <c r="H3683">
        <v>8.27</v>
      </c>
      <c r="I3683">
        <v>1848</v>
      </c>
      <c r="J3683">
        <v>3682</v>
      </c>
      <c r="K3683" t="str">
        <f t="shared" si="171"/>
        <v>2022</v>
      </c>
      <c r="L3683" t="str">
        <f t="shared" si="172"/>
        <v>05</v>
      </c>
      <c r="M3683" t="str">
        <f t="shared" si="173"/>
        <v>2022-05</v>
      </c>
    </row>
    <row r="3684" spans="1:13" x14ac:dyDescent="0.3">
      <c r="A3684" t="s">
        <v>21</v>
      </c>
      <c r="B3684" t="s">
        <v>19</v>
      </c>
      <c r="C3684">
        <v>10</v>
      </c>
      <c r="D3684" t="s">
        <v>15</v>
      </c>
      <c r="E3684" s="1">
        <v>44600</v>
      </c>
      <c r="F3684" s="2">
        <v>0.4896875</v>
      </c>
      <c r="G3684">
        <v>9.75</v>
      </c>
      <c r="H3684">
        <v>7.32</v>
      </c>
      <c r="I3684">
        <v>1849</v>
      </c>
      <c r="J3684">
        <v>3683</v>
      </c>
      <c r="K3684" t="str">
        <f t="shared" si="171"/>
        <v>2022</v>
      </c>
      <c r="L3684" t="str">
        <f t="shared" si="172"/>
        <v>02</v>
      </c>
      <c r="M3684" t="str">
        <f t="shared" si="173"/>
        <v>2022-02</v>
      </c>
    </row>
    <row r="3685" spans="1:13" x14ac:dyDescent="0.3">
      <c r="A3685" t="s">
        <v>21</v>
      </c>
      <c r="B3685" t="s">
        <v>19</v>
      </c>
      <c r="C3685">
        <v>25</v>
      </c>
      <c r="D3685" t="s">
        <v>17</v>
      </c>
      <c r="E3685" s="1">
        <v>44600</v>
      </c>
      <c r="F3685" s="2">
        <v>0.4896875</v>
      </c>
      <c r="G3685">
        <v>9.75</v>
      </c>
      <c r="H3685">
        <v>7.32</v>
      </c>
      <c r="I3685">
        <v>1849</v>
      </c>
      <c r="J3685">
        <v>3684</v>
      </c>
      <c r="K3685" t="str">
        <f t="shared" si="171"/>
        <v>2022</v>
      </c>
      <c r="L3685" t="str">
        <f t="shared" si="172"/>
        <v>02</v>
      </c>
      <c r="M3685" t="str">
        <f t="shared" si="173"/>
        <v>2022-02</v>
      </c>
    </row>
    <row r="3686" spans="1:13" x14ac:dyDescent="0.3">
      <c r="A3686" t="s">
        <v>21</v>
      </c>
      <c r="B3686" t="s">
        <v>19</v>
      </c>
      <c r="C3686">
        <v>50</v>
      </c>
      <c r="D3686" t="s">
        <v>13</v>
      </c>
      <c r="E3686" s="1">
        <v>44600</v>
      </c>
      <c r="F3686" s="2">
        <v>0.4896875</v>
      </c>
      <c r="G3686">
        <v>9.75</v>
      </c>
      <c r="H3686">
        <v>7.32</v>
      </c>
      <c r="I3686">
        <v>1849</v>
      </c>
      <c r="J3686">
        <v>3685</v>
      </c>
      <c r="K3686" t="str">
        <f t="shared" si="171"/>
        <v>2022</v>
      </c>
      <c r="L3686" t="str">
        <f t="shared" si="172"/>
        <v>02</v>
      </c>
      <c r="M3686" t="str">
        <f t="shared" si="173"/>
        <v>2022-02</v>
      </c>
    </row>
    <row r="3687" spans="1:13" x14ac:dyDescent="0.3">
      <c r="A3687" t="s">
        <v>10</v>
      </c>
      <c r="B3687" s="1">
        <v>47118</v>
      </c>
      <c r="C3687">
        <v>20</v>
      </c>
      <c r="D3687" t="s">
        <v>16</v>
      </c>
      <c r="E3687" s="1">
        <v>44628</v>
      </c>
      <c r="F3687" s="2">
        <v>0.74084490740740738</v>
      </c>
      <c r="G3687">
        <v>6.27</v>
      </c>
      <c r="H3687">
        <v>7.54</v>
      </c>
      <c r="I3687">
        <v>1850</v>
      </c>
      <c r="J3687">
        <v>3686</v>
      </c>
      <c r="K3687" t="str">
        <f t="shared" si="171"/>
        <v>2022</v>
      </c>
      <c r="L3687" t="str">
        <f t="shared" si="172"/>
        <v>03</v>
      </c>
      <c r="M3687" t="str">
        <f t="shared" si="173"/>
        <v>2022-03</v>
      </c>
    </row>
    <row r="3688" spans="1:13" x14ac:dyDescent="0.3">
      <c r="A3688" t="s">
        <v>10</v>
      </c>
      <c r="B3688" s="1">
        <v>47118</v>
      </c>
      <c r="C3688">
        <v>25</v>
      </c>
      <c r="D3688" t="s">
        <v>17</v>
      </c>
      <c r="E3688" s="1">
        <v>44628</v>
      </c>
      <c r="F3688" s="2">
        <v>0.74084490740740738</v>
      </c>
      <c r="G3688">
        <v>6.27</v>
      </c>
      <c r="H3688">
        <v>7.54</v>
      </c>
      <c r="I3688">
        <v>1850</v>
      </c>
      <c r="J3688">
        <v>3687</v>
      </c>
      <c r="K3688" t="str">
        <f t="shared" si="171"/>
        <v>2022</v>
      </c>
      <c r="L3688" t="str">
        <f t="shared" si="172"/>
        <v>03</v>
      </c>
      <c r="M3688" t="str">
        <f t="shared" si="173"/>
        <v>2022-03</v>
      </c>
    </row>
    <row r="3689" spans="1:13" x14ac:dyDescent="0.3">
      <c r="A3689" t="s">
        <v>14</v>
      </c>
      <c r="B3689" s="1">
        <v>47848</v>
      </c>
      <c r="C3689">
        <v>0</v>
      </c>
      <c r="D3689" t="s">
        <v>11</v>
      </c>
      <c r="E3689" s="1">
        <v>44706</v>
      </c>
      <c r="F3689" s="2">
        <v>0.58744212962962961</v>
      </c>
      <c r="G3689">
        <v>6.25</v>
      </c>
      <c r="H3689">
        <v>7.76</v>
      </c>
      <c r="I3689">
        <v>1851</v>
      </c>
      <c r="J3689">
        <v>3688</v>
      </c>
      <c r="K3689" t="str">
        <f t="shared" si="171"/>
        <v>2022</v>
      </c>
      <c r="L3689" t="str">
        <f t="shared" si="172"/>
        <v>05</v>
      </c>
      <c r="M3689" t="str">
        <f t="shared" si="173"/>
        <v>2022-05</v>
      </c>
    </row>
    <row r="3690" spans="1:13" x14ac:dyDescent="0.3">
      <c r="A3690" t="s">
        <v>14</v>
      </c>
      <c r="B3690" s="1">
        <v>47848</v>
      </c>
      <c r="C3690">
        <v>25</v>
      </c>
      <c r="D3690" t="s">
        <v>17</v>
      </c>
      <c r="E3690" s="1">
        <v>44706</v>
      </c>
      <c r="F3690" s="2">
        <v>0.58744212962962961</v>
      </c>
      <c r="G3690">
        <v>6.25</v>
      </c>
      <c r="H3690">
        <v>7.76</v>
      </c>
      <c r="I3690">
        <v>1851</v>
      </c>
      <c r="J3690">
        <v>3689</v>
      </c>
      <c r="K3690" t="str">
        <f t="shared" si="171"/>
        <v>2022</v>
      </c>
      <c r="L3690" t="str">
        <f t="shared" si="172"/>
        <v>05</v>
      </c>
      <c r="M3690" t="str">
        <f t="shared" si="173"/>
        <v>2022-05</v>
      </c>
    </row>
    <row r="3691" spans="1:13" x14ac:dyDescent="0.3">
      <c r="A3691" t="s">
        <v>14</v>
      </c>
      <c r="B3691" s="1">
        <v>47848</v>
      </c>
      <c r="C3691">
        <v>80</v>
      </c>
      <c r="D3691" t="s">
        <v>20</v>
      </c>
      <c r="E3691" s="1">
        <v>44706</v>
      </c>
      <c r="F3691" s="2">
        <v>0.58744212962962961</v>
      </c>
      <c r="G3691">
        <v>6.25</v>
      </c>
      <c r="H3691">
        <v>7.76</v>
      </c>
      <c r="I3691">
        <v>1851</v>
      </c>
      <c r="J3691">
        <v>3690</v>
      </c>
      <c r="K3691" t="str">
        <f t="shared" si="171"/>
        <v>2022</v>
      </c>
      <c r="L3691" t="str">
        <f t="shared" si="172"/>
        <v>05</v>
      </c>
      <c r="M3691" t="str">
        <f t="shared" si="173"/>
        <v>2022-05</v>
      </c>
    </row>
    <row r="3692" spans="1:13" x14ac:dyDescent="0.3">
      <c r="A3692" t="s">
        <v>22</v>
      </c>
      <c r="B3692" s="1">
        <v>47299</v>
      </c>
      <c r="C3692">
        <v>0</v>
      </c>
      <c r="D3692" t="s">
        <v>11</v>
      </c>
      <c r="E3692" s="1">
        <v>44719</v>
      </c>
      <c r="F3692" s="2">
        <v>0.74077546296296293</v>
      </c>
      <c r="G3692">
        <v>10.96</v>
      </c>
      <c r="H3692">
        <v>14.58</v>
      </c>
      <c r="I3692">
        <v>1852</v>
      </c>
      <c r="J3692">
        <v>3691</v>
      </c>
      <c r="K3692" t="str">
        <f t="shared" si="171"/>
        <v>2022</v>
      </c>
      <c r="L3692" t="str">
        <f t="shared" si="172"/>
        <v>06</v>
      </c>
      <c r="M3692" t="str">
        <f t="shared" si="173"/>
        <v>2022-06</v>
      </c>
    </row>
    <row r="3693" spans="1:13" x14ac:dyDescent="0.3">
      <c r="A3693" t="s">
        <v>22</v>
      </c>
      <c r="B3693" s="1">
        <v>47299</v>
      </c>
      <c r="C3693">
        <v>40</v>
      </c>
      <c r="D3693" t="s">
        <v>12</v>
      </c>
      <c r="E3693" s="1">
        <v>44719</v>
      </c>
      <c r="F3693" s="2">
        <v>0.74077546296296293</v>
      </c>
      <c r="G3693">
        <v>10.96</v>
      </c>
      <c r="H3693">
        <v>14.58</v>
      </c>
      <c r="I3693">
        <v>1852</v>
      </c>
      <c r="J3693">
        <v>3692</v>
      </c>
      <c r="K3693" t="str">
        <f t="shared" si="171"/>
        <v>2022</v>
      </c>
      <c r="L3693" t="str">
        <f t="shared" si="172"/>
        <v>06</v>
      </c>
      <c r="M3693" t="str">
        <f t="shared" si="173"/>
        <v>2022-06</v>
      </c>
    </row>
    <row r="3694" spans="1:13" x14ac:dyDescent="0.3">
      <c r="A3694" t="s">
        <v>22</v>
      </c>
      <c r="B3694" s="1">
        <v>47299</v>
      </c>
      <c r="C3694">
        <v>50</v>
      </c>
      <c r="D3694" t="s">
        <v>13</v>
      </c>
      <c r="E3694" s="1">
        <v>44719</v>
      </c>
      <c r="F3694" s="2">
        <v>0.74077546296296293</v>
      </c>
      <c r="G3694">
        <v>10.96</v>
      </c>
      <c r="H3694">
        <v>14.58</v>
      </c>
      <c r="I3694">
        <v>1852</v>
      </c>
      <c r="J3694">
        <v>3693</v>
      </c>
      <c r="K3694" t="str">
        <f t="shared" si="171"/>
        <v>2022</v>
      </c>
      <c r="L3694" t="str">
        <f t="shared" si="172"/>
        <v>06</v>
      </c>
      <c r="M3694" t="str">
        <f t="shared" si="173"/>
        <v>2022-06</v>
      </c>
    </row>
    <row r="3695" spans="1:13" x14ac:dyDescent="0.3">
      <c r="A3695" t="s">
        <v>10</v>
      </c>
      <c r="B3695" s="1">
        <v>47118</v>
      </c>
      <c r="C3695">
        <v>0</v>
      </c>
      <c r="D3695" t="s">
        <v>11</v>
      </c>
      <c r="E3695" s="1">
        <v>44861</v>
      </c>
      <c r="F3695" s="2">
        <v>0.81260416666666668</v>
      </c>
      <c r="G3695">
        <v>6.93</v>
      </c>
      <c r="H3695">
        <v>8.86</v>
      </c>
      <c r="I3695">
        <v>1853</v>
      </c>
      <c r="J3695">
        <v>3694</v>
      </c>
      <c r="K3695" t="str">
        <f t="shared" si="171"/>
        <v>2022</v>
      </c>
      <c r="L3695" t="str">
        <f t="shared" si="172"/>
        <v>10</v>
      </c>
      <c r="M3695" t="str">
        <f t="shared" si="173"/>
        <v>2022-10</v>
      </c>
    </row>
    <row r="3696" spans="1:13" x14ac:dyDescent="0.3">
      <c r="A3696" t="s">
        <v>10</v>
      </c>
      <c r="B3696" s="1">
        <v>47118</v>
      </c>
      <c r="C3696">
        <v>40</v>
      </c>
      <c r="D3696" t="s">
        <v>12</v>
      </c>
      <c r="E3696" s="1">
        <v>44861</v>
      </c>
      <c r="F3696" s="2">
        <v>0.81260416666666668</v>
      </c>
      <c r="G3696">
        <v>6.93</v>
      </c>
      <c r="H3696">
        <v>8.86</v>
      </c>
      <c r="I3696">
        <v>1853</v>
      </c>
      <c r="J3696">
        <v>3695</v>
      </c>
      <c r="K3696" t="str">
        <f t="shared" si="171"/>
        <v>2022</v>
      </c>
      <c r="L3696" t="str">
        <f t="shared" si="172"/>
        <v>10</v>
      </c>
      <c r="M3696" t="str">
        <f t="shared" si="173"/>
        <v>2022-10</v>
      </c>
    </row>
    <row r="3697" spans="1:13" x14ac:dyDescent="0.3">
      <c r="A3697" t="s">
        <v>10</v>
      </c>
      <c r="B3697" s="1">
        <v>47118</v>
      </c>
      <c r="C3697">
        <v>50</v>
      </c>
      <c r="D3697" t="s">
        <v>13</v>
      </c>
      <c r="E3697" s="1">
        <v>44861</v>
      </c>
      <c r="F3697" s="2">
        <v>0.81260416666666668</v>
      </c>
      <c r="G3697">
        <v>6.93</v>
      </c>
      <c r="H3697">
        <v>8.86</v>
      </c>
      <c r="I3697">
        <v>1853</v>
      </c>
      <c r="J3697">
        <v>3696</v>
      </c>
      <c r="K3697" t="str">
        <f t="shared" si="171"/>
        <v>2022</v>
      </c>
      <c r="L3697" t="str">
        <f t="shared" si="172"/>
        <v>10</v>
      </c>
      <c r="M3697" t="str">
        <f t="shared" si="173"/>
        <v>2022-10</v>
      </c>
    </row>
    <row r="3698" spans="1:13" x14ac:dyDescent="0.3">
      <c r="A3698" t="s">
        <v>18</v>
      </c>
      <c r="B3698" t="s">
        <v>19</v>
      </c>
      <c r="C3698">
        <v>10</v>
      </c>
      <c r="D3698" t="s">
        <v>15</v>
      </c>
      <c r="E3698" s="1">
        <v>44822</v>
      </c>
      <c r="F3698" s="2">
        <v>0.6620949074074074</v>
      </c>
      <c r="G3698">
        <v>9.52</v>
      </c>
      <c r="H3698">
        <v>9.6999999999999993</v>
      </c>
      <c r="I3698">
        <v>1854</v>
      </c>
      <c r="J3698">
        <v>3697</v>
      </c>
      <c r="K3698" t="str">
        <f t="shared" si="171"/>
        <v>2022</v>
      </c>
      <c r="L3698" t="str">
        <f t="shared" si="172"/>
        <v>09</v>
      </c>
      <c r="M3698" t="str">
        <f t="shared" si="173"/>
        <v>2022-09</v>
      </c>
    </row>
    <row r="3699" spans="1:13" x14ac:dyDescent="0.3">
      <c r="A3699" t="s">
        <v>18</v>
      </c>
      <c r="B3699" t="s">
        <v>19</v>
      </c>
      <c r="C3699">
        <v>40</v>
      </c>
      <c r="D3699" t="s">
        <v>12</v>
      </c>
      <c r="E3699" s="1">
        <v>44822</v>
      </c>
      <c r="F3699" s="2">
        <v>0.6620949074074074</v>
      </c>
      <c r="G3699">
        <v>9.52</v>
      </c>
      <c r="H3699">
        <v>9.6999999999999993</v>
      </c>
      <c r="I3699">
        <v>1854</v>
      </c>
      <c r="J3699">
        <v>3698</v>
      </c>
      <c r="K3699" t="str">
        <f t="shared" si="171"/>
        <v>2022</v>
      </c>
      <c r="L3699" t="str">
        <f t="shared" si="172"/>
        <v>09</v>
      </c>
      <c r="M3699" t="str">
        <f t="shared" si="173"/>
        <v>2022-09</v>
      </c>
    </row>
    <row r="3700" spans="1:13" x14ac:dyDescent="0.3">
      <c r="A3700" t="s">
        <v>21</v>
      </c>
      <c r="B3700" t="s">
        <v>19</v>
      </c>
      <c r="C3700">
        <v>10</v>
      </c>
      <c r="D3700" t="s">
        <v>15</v>
      </c>
      <c r="E3700" s="1">
        <v>44839</v>
      </c>
      <c r="F3700" s="2">
        <v>0.56915509259259256</v>
      </c>
      <c r="G3700">
        <v>5.59</v>
      </c>
      <c r="H3700">
        <v>14.56</v>
      </c>
      <c r="I3700">
        <v>1855</v>
      </c>
      <c r="J3700">
        <v>3699</v>
      </c>
      <c r="K3700" t="str">
        <f t="shared" si="171"/>
        <v>2022</v>
      </c>
      <c r="L3700" t="str">
        <f t="shared" si="172"/>
        <v>10</v>
      </c>
      <c r="M3700" t="str">
        <f t="shared" si="173"/>
        <v>2022-10</v>
      </c>
    </row>
    <row r="3701" spans="1:13" x14ac:dyDescent="0.3">
      <c r="A3701" t="s">
        <v>10</v>
      </c>
      <c r="B3701" s="1">
        <v>47118</v>
      </c>
      <c r="C3701">
        <v>0</v>
      </c>
      <c r="D3701" t="s">
        <v>11</v>
      </c>
      <c r="E3701" s="1">
        <v>44842</v>
      </c>
      <c r="F3701" s="2">
        <v>0.82052083333333325</v>
      </c>
      <c r="G3701">
        <v>10.7</v>
      </c>
      <c r="H3701">
        <v>8.8000000000000007</v>
      </c>
      <c r="I3701">
        <v>1856</v>
      </c>
      <c r="J3701">
        <v>3700</v>
      </c>
      <c r="K3701" t="str">
        <f t="shared" si="171"/>
        <v>2022</v>
      </c>
      <c r="L3701" t="str">
        <f t="shared" si="172"/>
        <v>10</v>
      </c>
      <c r="M3701" t="str">
        <f t="shared" si="173"/>
        <v>2022-10</v>
      </c>
    </row>
    <row r="3702" spans="1:13" x14ac:dyDescent="0.3">
      <c r="A3702" t="s">
        <v>14</v>
      </c>
      <c r="B3702" s="1">
        <v>47848</v>
      </c>
      <c r="C3702">
        <v>0</v>
      </c>
      <c r="D3702" t="s">
        <v>11</v>
      </c>
      <c r="E3702" s="1">
        <v>44758</v>
      </c>
      <c r="F3702" s="2">
        <v>0.38013888888888886</v>
      </c>
      <c r="G3702">
        <v>10.49</v>
      </c>
      <c r="H3702">
        <v>10.86</v>
      </c>
      <c r="I3702">
        <v>1857</v>
      </c>
      <c r="J3702">
        <v>3701</v>
      </c>
      <c r="K3702" t="str">
        <f t="shared" si="171"/>
        <v>2022</v>
      </c>
      <c r="L3702" t="str">
        <f t="shared" si="172"/>
        <v>07</v>
      </c>
      <c r="M3702" t="str">
        <f t="shared" si="173"/>
        <v>2022-07</v>
      </c>
    </row>
    <row r="3703" spans="1:13" x14ac:dyDescent="0.3">
      <c r="A3703" t="s">
        <v>14</v>
      </c>
      <c r="B3703" s="1">
        <v>47848</v>
      </c>
      <c r="C3703">
        <v>40</v>
      </c>
      <c r="D3703" t="s">
        <v>12</v>
      </c>
      <c r="E3703" s="1">
        <v>44758</v>
      </c>
      <c r="F3703" s="2">
        <v>0.38013888888888886</v>
      </c>
      <c r="G3703">
        <v>10.49</v>
      </c>
      <c r="H3703">
        <v>10.86</v>
      </c>
      <c r="I3703">
        <v>1857</v>
      </c>
      <c r="J3703">
        <v>3702</v>
      </c>
      <c r="K3703" t="str">
        <f t="shared" si="171"/>
        <v>2022</v>
      </c>
      <c r="L3703" t="str">
        <f t="shared" si="172"/>
        <v>07</v>
      </c>
      <c r="M3703" t="str">
        <f t="shared" si="173"/>
        <v>2022-07</v>
      </c>
    </row>
    <row r="3704" spans="1:13" x14ac:dyDescent="0.3">
      <c r="A3704" t="s">
        <v>14</v>
      </c>
      <c r="B3704" s="1">
        <v>47848</v>
      </c>
      <c r="C3704">
        <v>50</v>
      </c>
      <c r="D3704" t="s">
        <v>13</v>
      </c>
      <c r="E3704" s="1">
        <v>44758</v>
      </c>
      <c r="F3704" s="2">
        <v>0.38013888888888886</v>
      </c>
      <c r="G3704">
        <v>10.49</v>
      </c>
      <c r="H3704">
        <v>10.86</v>
      </c>
      <c r="I3704">
        <v>1857</v>
      </c>
      <c r="J3704">
        <v>3703</v>
      </c>
      <c r="K3704" t="str">
        <f t="shared" si="171"/>
        <v>2022</v>
      </c>
      <c r="L3704" t="str">
        <f t="shared" si="172"/>
        <v>07</v>
      </c>
      <c r="M3704" t="str">
        <f t="shared" si="173"/>
        <v>2022-07</v>
      </c>
    </row>
    <row r="3705" spans="1:13" x14ac:dyDescent="0.3">
      <c r="A3705" t="s">
        <v>14</v>
      </c>
      <c r="B3705" s="1">
        <v>47848</v>
      </c>
      <c r="C3705">
        <v>10</v>
      </c>
      <c r="D3705" t="s">
        <v>15</v>
      </c>
      <c r="E3705" s="1">
        <v>44796</v>
      </c>
      <c r="F3705" s="2">
        <v>0.5739467592592592</v>
      </c>
      <c r="G3705">
        <v>7.46</v>
      </c>
      <c r="H3705">
        <v>13.61</v>
      </c>
      <c r="I3705">
        <v>1858</v>
      </c>
      <c r="J3705">
        <v>3704</v>
      </c>
      <c r="K3705" t="str">
        <f t="shared" si="171"/>
        <v>2022</v>
      </c>
      <c r="L3705" t="str">
        <f t="shared" si="172"/>
        <v>08</v>
      </c>
      <c r="M3705" t="str">
        <f t="shared" si="173"/>
        <v>2022-08</v>
      </c>
    </row>
    <row r="3706" spans="1:13" x14ac:dyDescent="0.3">
      <c r="A3706" t="s">
        <v>10</v>
      </c>
      <c r="B3706" s="1">
        <v>47118</v>
      </c>
      <c r="C3706">
        <v>10</v>
      </c>
      <c r="D3706" t="s">
        <v>15</v>
      </c>
      <c r="E3706" s="1">
        <v>44821</v>
      </c>
      <c r="F3706" s="2">
        <v>0.77128472222222222</v>
      </c>
      <c r="G3706">
        <v>7.9</v>
      </c>
      <c r="H3706">
        <v>8.6199999999999992</v>
      </c>
      <c r="I3706">
        <v>1859</v>
      </c>
      <c r="J3706">
        <v>3705</v>
      </c>
      <c r="K3706" t="str">
        <f t="shared" si="171"/>
        <v>2022</v>
      </c>
      <c r="L3706" t="str">
        <f t="shared" si="172"/>
        <v>09</v>
      </c>
      <c r="M3706" t="str">
        <f t="shared" si="173"/>
        <v>2022-09</v>
      </c>
    </row>
    <row r="3707" spans="1:13" x14ac:dyDescent="0.3">
      <c r="A3707" t="s">
        <v>10</v>
      </c>
      <c r="B3707" s="1">
        <v>47118</v>
      </c>
      <c r="C3707">
        <v>25</v>
      </c>
      <c r="D3707" t="s">
        <v>17</v>
      </c>
      <c r="E3707" s="1">
        <v>44821</v>
      </c>
      <c r="F3707" s="2">
        <v>0.77128472222222222</v>
      </c>
      <c r="G3707">
        <v>7.9</v>
      </c>
      <c r="H3707">
        <v>8.6199999999999992</v>
      </c>
      <c r="I3707">
        <v>1859</v>
      </c>
      <c r="J3707">
        <v>3706</v>
      </c>
      <c r="K3707" t="str">
        <f t="shared" si="171"/>
        <v>2022</v>
      </c>
      <c r="L3707" t="str">
        <f t="shared" si="172"/>
        <v>09</v>
      </c>
      <c r="M3707" t="str">
        <f t="shared" si="173"/>
        <v>2022-09</v>
      </c>
    </row>
    <row r="3708" spans="1:13" x14ac:dyDescent="0.3">
      <c r="A3708" t="s">
        <v>10</v>
      </c>
      <c r="B3708" s="1">
        <v>47118</v>
      </c>
      <c r="C3708">
        <v>50</v>
      </c>
      <c r="D3708" t="s">
        <v>13</v>
      </c>
      <c r="E3708" s="1">
        <v>44821</v>
      </c>
      <c r="F3708" s="2">
        <v>0.77128472222222222</v>
      </c>
      <c r="G3708">
        <v>7.9</v>
      </c>
      <c r="H3708">
        <v>8.6199999999999992</v>
      </c>
      <c r="I3708">
        <v>1859</v>
      </c>
      <c r="J3708">
        <v>3707</v>
      </c>
      <c r="K3708" t="str">
        <f t="shared" si="171"/>
        <v>2022</v>
      </c>
      <c r="L3708" t="str">
        <f t="shared" si="172"/>
        <v>09</v>
      </c>
      <c r="M3708" t="str">
        <f t="shared" si="173"/>
        <v>2022-09</v>
      </c>
    </row>
    <row r="3709" spans="1:13" x14ac:dyDescent="0.3">
      <c r="A3709" t="s">
        <v>10</v>
      </c>
      <c r="B3709" s="1">
        <v>47118</v>
      </c>
      <c r="C3709">
        <v>20</v>
      </c>
      <c r="D3709" t="s">
        <v>16</v>
      </c>
      <c r="E3709" s="1">
        <v>44726</v>
      </c>
      <c r="F3709" s="2">
        <v>0.65319444444444441</v>
      </c>
      <c r="G3709">
        <v>7.26</v>
      </c>
      <c r="H3709">
        <v>7.64</v>
      </c>
      <c r="I3709">
        <v>1860</v>
      </c>
      <c r="J3709">
        <v>3708</v>
      </c>
      <c r="K3709" t="str">
        <f t="shared" si="171"/>
        <v>2022</v>
      </c>
      <c r="L3709" t="str">
        <f t="shared" si="172"/>
        <v>06</v>
      </c>
      <c r="M3709" t="str">
        <f t="shared" si="173"/>
        <v>2022-06</v>
      </c>
    </row>
    <row r="3710" spans="1:13" x14ac:dyDescent="0.3">
      <c r="A3710" t="s">
        <v>10</v>
      </c>
      <c r="B3710" s="1">
        <v>47118</v>
      </c>
      <c r="C3710">
        <v>20</v>
      </c>
      <c r="D3710" t="s">
        <v>16</v>
      </c>
      <c r="E3710" s="1">
        <v>44808</v>
      </c>
      <c r="F3710" s="2">
        <v>0.57665509259259262</v>
      </c>
      <c r="G3710">
        <v>5.99</v>
      </c>
      <c r="H3710">
        <v>4.58</v>
      </c>
      <c r="I3710">
        <v>1861</v>
      </c>
      <c r="J3710">
        <v>3709</v>
      </c>
      <c r="K3710" t="str">
        <f t="shared" si="171"/>
        <v>2022</v>
      </c>
      <c r="L3710" t="str">
        <f t="shared" si="172"/>
        <v>09</v>
      </c>
      <c r="M3710" t="str">
        <f t="shared" si="173"/>
        <v>2022-09</v>
      </c>
    </row>
    <row r="3711" spans="1:13" x14ac:dyDescent="0.3">
      <c r="A3711" t="s">
        <v>10</v>
      </c>
      <c r="B3711" s="1">
        <v>47118</v>
      </c>
      <c r="C3711">
        <v>40</v>
      </c>
      <c r="D3711" t="s">
        <v>12</v>
      </c>
      <c r="E3711" s="1">
        <v>44808</v>
      </c>
      <c r="F3711" s="2">
        <v>0.57665509259259262</v>
      </c>
      <c r="G3711">
        <v>5.99</v>
      </c>
      <c r="H3711">
        <v>4.58</v>
      </c>
      <c r="I3711">
        <v>1861</v>
      </c>
      <c r="J3711">
        <v>3710</v>
      </c>
      <c r="K3711" t="str">
        <f t="shared" si="171"/>
        <v>2022</v>
      </c>
      <c r="L3711" t="str">
        <f t="shared" si="172"/>
        <v>09</v>
      </c>
      <c r="M3711" t="str">
        <f t="shared" si="173"/>
        <v>2022-09</v>
      </c>
    </row>
    <row r="3712" spans="1:13" x14ac:dyDescent="0.3">
      <c r="A3712" t="s">
        <v>10</v>
      </c>
      <c r="B3712" s="1">
        <v>47118</v>
      </c>
      <c r="C3712">
        <v>80</v>
      </c>
      <c r="D3712" t="s">
        <v>20</v>
      </c>
      <c r="E3712" s="1">
        <v>44808</v>
      </c>
      <c r="F3712" s="2">
        <v>0.57665509259259262</v>
      </c>
      <c r="G3712">
        <v>5.99</v>
      </c>
      <c r="H3712">
        <v>4.58</v>
      </c>
      <c r="I3712">
        <v>1861</v>
      </c>
      <c r="J3712">
        <v>3711</v>
      </c>
      <c r="K3712" t="str">
        <f t="shared" si="171"/>
        <v>2022</v>
      </c>
      <c r="L3712" t="str">
        <f t="shared" si="172"/>
        <v>09</v>
      </c>
      <c r="M3712" t="str">
        <f t="shared" si="173"/>
        <v>2022-09</v>
      </c>
    </row>
    <row r="3713" spans="1:13" x14ac:dyDescent="0.3">
      <c r="A3713" t="s">
        <v>14</v>
      </c>
      <c r="B3713" s="1">
        <v>47848</v>
      </c>
      <c r="C3713">
        <v>10</v>
      </c>
      <c r="D3713" t="s">
        <v>15</v>
      </c>
      <c r="E3713" s="1">
        <v>44851</v>
      </c>
      <c r="F3713" s="2">
        <v>0.455625</v>
      </c>
      <c r="G3713">
        <v>12.73</v>
      </c>
      <c r="H3713">
        <v>6.22</v>
      </c>
      <c r="I3713">
        <v>1862</v>
      </c>
      <c r="J3713">
        <v>3712</v>
      </c>
      <c r="K3713" t="str">
        <f t="shared" si="171"/>
        <v>2022</v>
      </c>
      <c r="L3713" t="str">
        <f t="shared" si="172"/>
        <v>10</v>
      </c>
      <c r="M3713" t="str">
        <f t="shared" si="173"/>
        <v>2022-10</v>
      </c>
    </row>
    <row r="3714" spans="1:13" x14ac:dyDescent="0.3">
      <c r="A3714" t="s">
        <v>14</v>
      </c>
      <c r="B3714" s="1">
        <v>47848</v>
      </c>
      <c r="C3714">
        <v>40</v>
      </c>
      <c r="D3714" t="s">
        <v>12</v>
      </c>
      <c r="E3714" s="1">
        <v>44851</v>
      </c>
      <c r="F3714" s="2">
        <v>0.455625</v>
      </c>
      <c r="G3714">
        <v>12.73</v>
      </c>
      <c r="H3714">
        <v>6.22</v>
      </c>
      <c r="I3714">
        <v>1862</v>
      </c>
      <c r="J3714">
        <v>3713</v>
      </c>
      <c r="K3714" t="str">
        <f t="shared" si="171"/>
        <v>2022</v>
      </c>
      <c r="L3714" t="str">
        <f t="shared" si="172"/>
        <v>10</v>
      </c>
      <c r="M3714" t="str">
        <f t="shared" si="173"/>
        <v>2022-10</v>
      </c>
    </row>
    <row r="3715" spans="1:13" x14ac:dyDescent="0.3">
      <c r="A3715" t="s">
        <v>10</v>
      </c>
      <c r="B3715" s="1">
        <v>47118</v>
      </c>
      <c r="C3715">
        <v>10</v>
      </c>
      <c r="D3715" t="s">
        <v>15</v>
      </c>
      <c r="E3715" s="1">
        <v>44892</v>
      </c>
      <c r="F3715" s="2">
        <v>0.35211805555555559</v>
      </c>
      <c r="G3715">
        <v>9.8800000000000008</v>
      </c>
      <c r="H3715">
        <v>13.71</v>
      </c>
      <c r="I3715">
        <v>1863</v>
      </c>
      <c r="J3715">
        <v>3714</v>
      </c>
      <c r="K3715" t="str">
        <f t="shared" ref="K3715:K3778" si="174">TEXT(E3715, "yyyy")</f>
        <v>2022</v>
      </c>
      <c r="L3715" t="str">
        <f t="shared" ref="L3715:L3778" si="175">TEXT(E3715, "mm")</f>
        <v>11</v>
      </c>
      <c r="M3715" t="str">
        <f t="shared" ref="M3715:M3778" si="176">TEXT(E3715, "yyyy-mm")</f>
        <v>2022-11</v>
      </c>
    </row>
    <row r="3716" spans="1:13" x14ac:dyDescent="0.3">
      <c r="A3716" t="s">
        <v>14</v>
      </c>
      <c r="B3716" s="1">
        <v>47848</v>
      </c>
      <c r="C3716">
        <v>10</v>
      </c>
      <c r="D3716" t="s">
        <v>15</v>
      </c>
      <c r="E3716" s="1">
        <v>44960</v>
      </c>
      <c r="F3716" s="2">
        <v>0.59934027777777776</v>
      </c>
      <c r="G3716">
        <v>5.97</v>
      </c>
      <c r="H3716">
        <v>15.79</v>
      </c>
      <c r="I3716">
        <v>1864</v>
      </c>
      <c r="J3716">
        <v>3715</v>
      </c>
      <c r="K3716" t="str">
        <f t="shared" si="174"/>
        <v>2023</v>
      </c>
      <c r="L3716" t="str">
        <f t="shared" si="175"/>
        <v>02</v>
      </c>
      <c r="M3716" t="str">
        <f t="shared" si="176"/>
        <v>2023-02</v>
      </c>
    </row>
    <row r="3717" spans="1:13" x14ac:dyDescent="0.3">
      <c r="A3717" t="s">
        <v>14</v>
      </c>
      <c r="B3717" s="1">
        <v>47848</v>
      </c>
      <c r="C3717">
        <v>25</v>
      </c>
      <c r="D3717" t="s">
        <v>17</v>
      </c>
      <c r="E3717" s="1">
        <v>44960</v>
      </c>
      <c r="F3717" s="2">
        <v>0.59934027777777776</v>
      </c>
      <c r="G3717">
        <v>5.97</v>
      </c>
      <c r="H3717">
        <v>15.79</v>
      </c>
      <c r="I3717">
        <v>1864</v>
      </c>
      <c r="J3717">
        <v>3716</v>
      </c>
      <c r="K3717" t="str">
        <f t="shared" si="174"/>
        <v>2023</v>
      </c>
      <c r="L3717" t="str">
        <f t="shared" si="175"/>
        <v>02</v>
      </c>
      <c r="M3717" t="str">
        <f t="shared" si="176"/>
        <v>2023-02</v>
      </c>
    </row>
    <row r="3718" spans="1:13" x14ac:dyDescent="0.3">
      <c r="A3718" t="s">
        <v>14</v>
      </c>
      <c r="B3718" s="1">
        <v>47848</v>
      </c>
      <c r="C3718">
        <v>50</v>
      </c>
      <c r="D3718" t="s">
        <v>13</v>
      </c>
      <c r="E3718" s="1">
        <v>44960</v>
      </c>
      <c r="F3718" s="2">
        <v>0.59934027777777776</v>
      </c>
      <c r="G3718">
        <v>5.97</v>
      </c>
      <c r="H3718">
        <v>15.79</v>
      </c>
      <c r="I3718">
        <v>1864</v>
      </c>
      <c r="J3718">
        <v>3717</v>
      </c>
      <c r="K3718" t="str">
        <f t="shared" si="174"/>
        <v>2023</v>
      </c>
      <c r="L3718" t="str">
        <f t="shared" si="175"/>
        <v>02</v>
      </c>
      <c r="M3718" t="str">
        <f t="shared" si="176"/>
        <v>2023-02</v>
      </c>
    </row>
    <row r="3719" spans="1:13" x14ac:dyDescent="0.3">
      <c r="A3719" t="s">
        <v>22</v>
      </c>
      <c r="B3719" s="1">
        <v>47299</v>
      </c>
      <c r="C3719">
        <v>20</v>
      </c>
      <c r="D3719" t="s">
        <v>16</v>
      </c>
      <c r="E3719" s="1">
        <v>44596</v>
      </c>
      <c r="F3719" s="2">
        <v>0.84446759259259263</v>
      </c>
      <c r="G3719">
        <v>8.73</v>
      </c>
      <c r="H3719">
        <v>14.88</v>
      </c>
      <c r="I3719">
        <v>1865</v>
      </c>
      <c r="J3719">
        <v>3718</v>
      </c>
      <c r="K3719" t="str">
        <f t="shared" si="174"/>
        <v>2022</v>
      </c>
      <c r="L3719" t="str">
        <f t="shared" si="175"/>
        <v>02</v>
      </c>
      <c r="M3719" t="str">
        <f t="shared" si="176"/>
        <v>2022-02</v>
      </c>
    </row>
    <row r="3720" spans="1:13" x14ac:dyDescent="0.3">
      <c r="A3720" t="s">
        <v>10</v>
      </c>
      <c r="B3720" s="1">
        <v>47118</v>
      </c>
      <c r="C3720">
        <v>20</v>
      </c>
      <c r="D3720" t="s">
        <v>16</v>
      </c>
      <c r="E3720" s="1">
        <v>44600</v>
      </c>
      <c r="F3720" s="2">
        <v>0.61254629629629631</v>
      </c>
      <c r="G3720">
        <v>8.56</v>
      </c>
      <c r="H3720">
        <v>13.06</v>
      </c>
      <c r="I3720">
        <v>1866</v>
      </c>
      <c r="J3720">
        <v>3719</v>
      </c>
      <c r="K3720" t="str">
        <f t="shared" si="174"/>
        <v>2022</v>
      </c>
      <c r="L3720" t="str">
        <f t="shared" si="175"/>
        <v>02</v>
      </c>
      <c r="M3720" t="str">
        <f t="shared" si="176"/>
        <v>2022-02</v>
      </c>
    </row>
    <row r="3721" spans="1:13" x14ac:dyDescent="0.3">
      <c r="A3721" t="s">
        <v>10</v>
      </c>
      <c r="B3721" s="1">
        <v>47118</v>
      </c>
      <c r="C3721">
        <v>40</v>
      </c>
      <c r="D3721" t="s">
        <v>12</v>
      </c>
      <c r="E3721" s="1">
        <v>44600</v>
      </c>
      <c r="F3721" s="2">
        <v>0.61254629629629631</v>
      </c>
      <c r="G3721">
        <v>8.56</v>
      </c>
      <c r="H3721">
        <v>13.06</v>
      </c>
      <c r="I3721">
        <v>1866</v>
      </c>
      <c r="J3721">
        <v>3720</v>
      </c>
      <c r="K3721" t="str">
        <f t="shared" si="174"/>
        <v>2022</v>
      </c>
      <c r="L3721" t="str">
        <f t="shared" si="175"/>
        <v>02</v>
      </c>
      <c r="M3721" t="str">
        <f t="shared" si="176"/>
        <v>2022-02</v>
      </c>
    </row>
    <row r="3722" spans="1:13" x14ac:dyDescent="0.3">
      <c r="A3722" t="s">
        <v>21</v>
      </c>
      <c r="B3722" t="s">
        <v>19</v>
      </c>
      <c r="C3722">
        <v>0</v>
      </c>
      <c r="D3722" t="s">
        <v>11</v>
      </c>
      <c r="E3722" s="1">
        <v>44830</v>
      </c>
      <c r="F3722" s="2">
        <v>0.56885416666666666</v>
      </c>
      <c r="G3722">
        <v>9.11</v>
      </c>
      <c r="H3722">
        <v>8.31</v>
      </c>
      <c r="I3722">
        <v>1867</v>
      </c>
      <c r="J3722">
        <v>3721</v>
      </c>
      <c r="K3722" t="str">
        <f t="shared" si="174"/>
        <v>2022</v>
      </c>
      <c r="L3722" t="str">
        <f t="shared" si="175"/>
        <v>09</v>
      </c>
      <c r="M3722" t="str">
        <f t="shared" si="176"/>
        <v>2022-09</v>
      </c>
    </row>
    <row r="3723" spans="1:13" x14ac:dyDescent="0.3">
      <c r="A3723" t="s">
        <v>21</v>
      </c>
      <c r="B3723" t="s">
        <v>19</v>
      </c>
      <c r="C3723">
        <v>40</v>
      </c>
      <c r="D3723" t="s">
        <v>12</v>
      </c>
      <c r="E3723" s="1">
        <v>44830</v>
      </c>
      <c r="F3723" s="2">
        <v>0.56885416666666666</v>
      </c>
      <c r="G3723">
        <v>9.11</v>
      </c>
      <c r="H3723">
        <v>8.31</v>
      </c>
      <c r="I3723">
        <v>1867</v>
      </c>
      <c r="J3723">
        <v>3722</v>
      </c>
      <c r="K3723" t="str">
        <f t="shared" si="174"/>
        <v>2022</v>
      </c>
      <c r="L3723" t="str">
        <f t="shared" si="175"/>
        <v>09</v>
      </c>
      <c r="M3723" t="str">
        <f t="shared" si="176"/>
        <v>2022-09</v>
      </c>
    </row>
    <row r="3724" spans="1:13" x14ac:dyDescent="0.3">
      <c r="A3724" t="s">
        <v>14</v>
      </c>
      <c r="B3724" s="1">
        <v>47848</v>
      </c>
      <c r="C3724">
        <v>0</v>
      </c>
      <c r="D3724" t="s">
        <v>11</v>
      </c>
      <c r="E3724" s="1">
        <v>44886</v>
      </c>
      <c r="F3724" s="2">
        <v>0.45172453703703702</v>
      </c>
      <c r="G3724">
        <v>9.02</v>
      </c>
      <c r="H3724">
        <v>8.59</v>
      </c>
      <c r="I3724">
        <v>1868</v>
      </c>
      <c r="J3724">
        <v>3723</v>
      </c>
      <c r="K3724" t="str">
        <f t="shared" si="174"/>
        <v>2022</v>
      </c>
      <c r="L3724" t="str">
        <f t="shared" si="175"/>
        <v>11</v>
      </c>
      <c r="M3724" t="str">
        <f t="shared" si="176"/>
        <v>2022-11</v>
      </c>
    </row>
    <row r="3725" spans="1:13" x14ac:dyDescent="0.3">
      <c r="A3725" t="s">
        <v>14</v>
      </c>
      <c r="B3725" s="1">
        <v>47848</v>
      </c>
      <c r="C3725">
        <v>40</v>
      </c>
      <c r="D3725" t="s">
        <v>12</v>
      </c>
      <c r="E3725" s="1">
        <v>44886</v>
      </c>
      <c r="F3725" s="2">
        <v>0.45172453703703702</v>
      </c>
      <c r="G3725">
        <v>9.02</v>
      </c>
      <c r="H3725">
        <v>8.59</v>
      </c>
      <c r="I3725">
        <v>1868</v>
      </c>
      <c r="J3725">
        <v>3724</v>
      </c>
      <c r="K3725" t="str">
        <f t="shared" si="174"/>
        <v>2022</v>
      </c>
      <c r="L3725" t="str">
        <f t="shared" si="175"/>
        <v>11</v>
      </c>
      <c r="M3725" t="str">
        <f t="shared" si="176"/>
        <v>2022-11</v>
      </c>
    </row>
    <row r="3726" spans="1:13" x14ac:dyDescent="0.3">
      <c r="A3726" t="s">
        <v>14</v>
      </c>
      <c r="B3726" s="1">
        <v>47848</v>
      </c>
      <c r="C3726">
        <v>50</v>
      </c>
      <c r="D3726" t="s">
        <v>13</v>
      </c>
      <c r="E3726" s="1">
        <v>44886</v>
      </c>
      <c r="F3726" s="2">
        <v>0.45172453703703702</v>
      </c>
      <c r="G3726">
        <v>9.02</v>
      </c>
      <c r="H3726">
        <v>8.59</v>
      </c>
      <c r="I3726">
        <v>1868</v>
      </c>
      <c r="J3726">
        <v>3725</v>
      </c>
      <c r="K3726" t="str">
        <f t="shared" si="174"/>
        <v>2022</v>
      </c>
      <c r="L3726" t="str">
        <f t="shared" si="175"/>
        <v>11</v>
      </c>
      <c r="M3726" t="str">
        <f t="shared" si="176"/>
        <v>2022-11</v>
      </c>
    </row>
    <row r="3727" spans="1:13" x14ac:dyDescent="0.3">
      <c r="A3727" t="s">
        <v>10</v>
      </c>
      <c r="B3727" s="1">
        <v>47118</v>
      </c>
      <c r="C3727">
        <v>20</v>
      </c>
      <c r="D3727" t="s">
        <v>16</v>
      </c>
      <c r="E3727" s="1">
        <v>44697</v>
      </c>
      <c r="F3727" s="2">
        <v>0.66362268518518519</v>
      </c>
      <c r="G3727">
        <v>6.02</v>
      </c>
      <c r="H3727">
        <v>14.64</v>
      </c>
      <c r="I3727">
        <v>1869</v>
      </c>
      <c r="J3727">
        <v>3726</v>
      </c>
      <c r="K3727" t="str">
        <f t="shared" si="174"/>
        <v>2022</v>
      </c>
      <c r="L3727" t="str">
        <f t="shared" si="175"/>
        <v>05</v>
      </c>
      <c r="M3727" t="str">
        <f t="shared" si="176"/>
        <v>2022-05</v>
      </c>
    </row>
    <row r="3728" spans="1:13" x14ac:dyDescent="0.3">
      <c r="A3728" t="s">
        <v>10</v>
      </c>
      <c r="B3728" s="1">
        <v>47118</v>
      </c>
      <c r="C3728">
        <v>25</v>
      </c>
      <c r="D3728" t="s">
        <v>17</v>
      </c>
      <c r="E3728" s="1">
        <v>44697</v>
      </c>
      <c r="F3728" s="2">
        <v>0.66362268518518519</v>
      </c>
      <c r="G3728">
        <v>6.02</v>
      </c>
      <c r="H3728">
        <v>14.64</v>
      </c>
      <c r="I3728">
        <v>1869</v>
      </c>
      <c r="J3728">
        <v>3727</v>
      </c>
      <c r="K3728" t="str">
        <f t="shared" si="174"/>
        <v>2022</v>
      </c>
      <c r="L3728" t="str">
        <f t="shared" si="175"/>
        <v>05</v>
      </c>
      <c r="M3728" t="str">
        <f t="shared" si="176"/>
        <v>2022-05</v>
      </c>
    </row>
    <row r="3729" spans="1:13" x14ac:dyDescent="0.3">
      <c r="A3729" t="s">
        <v>14</v>
      </c>
      <c r="B3729" s="1">
        <v>47848</v>
      </c>
      <c r="C3729">
        <v>10</v>
      </c>
      <c r="D3729" t="s">
        <v>15</v>
      </c>
      <c r="E3729" s="1">
        <v>44746</v>
      </c>
      <c r="F3729" s="2">
        <v>0.57849537037037035</v>
      </c>
      <c r="G3729">
        <v>7.61</v>
      </c>
      <c r="H3729">
        <v>11.56</v>
      </c>
      <c r="I3729">
        <v>1870</v>
      </c>
      <c r="J3729">
        <v>3728</v>
      </c>
      <c r="K3729" t="str">
        <f t="shared" si="174"/>
        <v>2022</v>
      </c>
      <c r="L3729" t="str">
        <f t="shared" si="175"/>
        <v>07</v>
      </c>
      <c r="M3729" t="str">
        <f t="shared" si="176"/>
        <v>2022-07</v>
      </c>
    </row>
    <row r="3730" spans="1:13" x14ac:dyDescent="0.3">
      <c r="A3730" t="s">
        <v>14</v>
      </c>
      <c r="B3730" s="1">
        <v>47848</v>
      </c>
      <c r="C3730">
        <v>40</v>
      </c>
      <c r="D3730" t="s">
        <v>12</v>
      </c>
      <c r="E3730" s="1">
        <v>44746</v>
      </c>
      <c r="F3730" s="2">
        <v>0.57849537037037035</v>
      </c>
      <c r="G3730">
        <v>7.61</v>
      </c>
      <c r="H3730">
        <v>11.56</v>
      </c>
      <c r="I3730">
        <v>1870</v>
      </c>
      <c r="J3730">
        <v>3729</v>
      </c>
      <c r="K3730" t="str">
        <f t="shared" si="174"/>
        <v>2022</v>
      </c>
      <c r="L3730" t="str">
        <f t="shared" si="175"/>
        <v>07</v>
      </c>
      <c r="M3730" t="str">
        <f t="shared" si="176"/>
        <v>2022-07</v>
      </c>
    </row>
    <row r="3731" spans="1:13" x14ac:dyDescent="0.3">
      <c r="A3731" t="s">
        <v>14</v>
      </c>
      <c r="B3731" s="1">
        <v>47848</v>
      </c>
      <c r="C3731">
        <v>50</v>
      </c>
      <c r="D3731" t="s">
        <v>13</v>
      </c>
      <c r="E3731" s="1">
        <v>44746</v>
      </c>
      <c r="F3731" s="2">
        <v>0.57849537037037035</v>
      </c>
      <c r="G3731">
        <v>7.61</v>
      </c>
      <c r="H3731">
        <v>11.56</v>
      </c>
      <c r="I3731">
        <v>1870</v>
      </c>
      <c r="J3731">
        <v>3730</v>
      </c>
      <c r="K3731" t="str">
        <f t="shared" si="174"/>
        <v>2022</v>
      </c>
      <c r="L3731" t="str">
        <f t="shared" si="175"/>
        <v>07</v>
      </c>
      <c r="M3731" t="str">
        <f t="shared" si="176"/>
        <v>2022-07</v>
      </c>
    </row>
    <row r="3732" spans="1:13" x14ac:dyDescent="0.3">
      <c r="A3732" t="s">
        <v>22</v>
      </c>
      <c r="B3732" s="1">
        <v>47299</v>
      </c>
      <c r="C3732">
        <v>20</v>
      </c>
      <c r="D3732" t="s">
        <v>16</v>
      </c>
      <c r="E3732" s="1">
        <v>44750</v>
      </c>
      <c r="F3732" s="2">
        <v>0.38268518518518518</v>
      </c>
      <c r="G3732">
        <v>15.59</v>
      </c>
      <c r="H3732">
        <v>8.58</v>
      </c>
      <c r="I3732">
        <v>1871</v>
      </c>
      <c r="J3732">
        <v>3731</v>
      </c>
      <c r="K3732" t="str">
        <f t="shared" si="174"/>
        <v>2022</v>
      </c>
      <c r="L3732" t="str">
        <f t="shared" si="175"/>
        <v>07</v>
      </c>
      <c r="M3732" t="str">
        <f t="shared" si="176"/>
        <v>2022-07</v>
      </c>
    </row>
    <row r="3733" spans="1:13" x14ac:dyDescent="0.3">
      <c r="A3733" t="s">
        <v>22</v>
      </c>
      <c r="B3733" s="1">
        <v>47299</v>
      </c>
      <c r="C3733">
        <v>40</v>
      </c>
      <c r="D3733" t="s">
        <v>12</v>
      </c>
      <c r="E3733" s="1">
        <v>44750</v>
      </c>
      <c r="F3733" s="2">
        <v>0.38268518518518518</v>
      </c>
      <c r="G3733">
        <v>15.59</v>
      </c>
      <c r="H3733">
        <v>8.58</v>
      </c>
      <c r="I3733">
        <v>1871</v>
      </c>
      <c r="J3733">
        <v>3732</v>
      </c>
      <c r="K3733" t="str">
        <f t="shared" si="174"/>
        <v>2022</v>
      </c>
      <c r="L3733" t="str">
        <f t="shared" si="175"/>
        <v>07</v>
      </c>
      <c r="M3733" t="str">
        <f t="shared" si="176"/>
        <v>2022-07</v>
      </c>
    </row>
    <row r="3734" spans="1:13" x14ac:dyDescent="0.3">
      <c r="A3734" t="s">
        <v>22</v>
      </c>
      <c r="B3734" s="1">
        <v>47299</v>
      </c>
      <c r="C3734">
        <v>0</v>
      </c>
      <c r="D3734" t="s">
        <v>11</v>
      </c>
      <c r="E3734" s="1">
        <v>44793</v>
      </c>
      <c r="F3734" s="2">
        <v>0.53995370370370377</v>
      </c>
      <c r="G3734">
        <v>9.56</v>
      </c>
      <c r="H3734">
        <v>9.1999999999999993</v>
      </c>
      <c r="I3734">
        <v>1872</v>
      </c>
      <c r="J3734">
        <v>3733</v>
      </c>
      <c r="K3734" t="str">
        <f t="shared" si="174"/>
        <v>2022</v>
      </c>
      <c r="L3734" t="str">
        <f t="shared" si="175"/>
        <v>08</v>
      </c>
      <c r="M3734" t="str">
        <f t="shared" si="176"/>
        <v>2022-08</v>
      </c>
    </row>
    <row r="3735" spans="1:13" x14ac:dyDescent="0.3">
      <c r="A3735" t="s">
        <v>10</v>
      </c>
      <c r="B3735" s="1">
        <v>47118</v>
      </c>
      <c r="C3735">
        <v>0</v>
      </c>
      <c r="D3735" t="s">
        <v>11</v>
      </c>
      <c r="E3735" s="1">
        <v>44847</v>
      </c>
      <c r="F3735" s="2">
        <v>0.83572916666666675</v>
      </c>
      <c r="G3735">
        <v>7.25</v>
      </c>
      <c r="H3735">
        <v>9.56</v>
      </c>
      <c r="I3735">
        <v>1873</v>
      </c>
      <c r="J3735">
        <v>3734</v>
      </c>
      <c r="K3735" t="str">
        <f t="shared" si="174"/>
        <v>2022</v>
      </c>
      <c r="L3735" t="str">
        <f t="shared" si="175"/>
        <v>10</v>
      </c>
      <c r="M3735" t="str">
        <f t="shared" si="176"/>
        <v>2022-10</v>
      </c>
    </row>
    <row r="3736" spans="1:13" x14ac:dyDescent="0.3">
      <c r="A3736" t="s">
        <v>10</v>
      </c>
      <c r="B3736" s="1">
        <v>47118</v>
      </c>
      <c r="C3736">
        <v>25</v>
      </c>
      <c r="D3736" t="s">
        <v>17</v>
      </c>
      <c r="E3736" s="1">
        <v>44847</v>
      </c>
      <c r="F3736" s="2">
        <v>0.83572916666666675</v>
      </c>
      <c r="G3736">
        <v>7.25</v>
      </c>
      <c r="H3736">
        <v>9.56</v>
      </c>
      <c r="I3736">
        <v>1873</v>
      </c>
      <c r="J3736">
        <v>3735</v>
      </c>
      <c r="K3736" t="str">
        <f t="shared" si="174"/>
        <v>2022</v>
      </c>
      <c r="L3736" t="str">
        <f t="shared" si="175"/>
        <v>10</v>
      </c>
      <c r="M3736" t="str">
        <f t="shared" si="176"/>
        <v>2022-10</v>
      </c>
    </row>
    <row r="3737" spans="1:13" x14ac:dyDescent="0.3">
      <c r="A3737" t="s">
        <v>10</v>
      </c>
      <c r="B3737" s="1">
        <v>47118</v>
      </c>
      <c r="C3737">
        <v>50</v>
      </c>
      <c r="D3737" t="s">
        <v>13</v>
      </c>
      <c r="E3737" s="1">
        <v>44847</v>
      </c>
      <c r="F3737" s="2">
        <v>0.83572916666666675</v>
      </c>
      <c r="G3737">
        <v>7.25</v>
      </c>
      <c r="H3737">
        <v>9.56</v>
      </c>
      <c r="I3737">
        <v>1873</v>
      </c>
      <c r="J3737">
        <v>3736</v>
      </c>
      <c r="K3737" t="str">
        <f t="shared" si="174"/>
        <v>2022</v>
      </c>
      <c r="L3737" t="str">
        <f t="shared" si="175"/>
        <v>10</v>
      </c>
      <c r="M3737" t="str">
        <f t="shared" si="176"/>
        <v>2022-10</v>
      </c>
    </row>
    <row r="3738" spans="1:13" x14ac:dyDescent="0.3">
      <c r="A3738" t="s">
        <v>21</v>
      </c>
      <c r="B3738" t="s">
        <v>19</v>
      </c>
      <c r="C3738">
        <v>20</v>
      </c>
      <c r="D3738" t="s">
        <v>16</v>
      </c>
      <c r="E3738" s="1">
        <v>44783</v>
      </c>
      <c r="F3738" s="2">
        <v>0.48327546296296298</v>
      </c>
      <c r="G3738">
        <v>7.62</v>
      </c>
      <c r="H3738">
        <v>9.2100000000000009</v>
      </c>
      <c r="I3738">
        <v>1874</v>
      </c>
      <c r="J3738">
        <v>3737</v>
      </c>
      <c r="K3738" t="str">
        <f t="shared" si="174"/>
        <v>2022</v>
      </c>
      <c r="L3738" t="str">
        <f t="shared" si="175"/>
        <v>08</v>
      </c>
      <c r="M3738" t="str">
        <f t="shared" si="176"/>
        <v>2022-08</v>
      </c>
    </row>
    <row r="3739" spans="1:13" x14ac:dyDescent="0.3">
      <c r="A3739" t="s">
        <v>21</v>
      </c>
      <c r="B3739" t="s">
        <v>19</v>
      </c>
      <c r="C3739">
        <v>40</v>
      </c>
      <c r="D3739" t="s">
        <v>12</v>
      </c>
      <c r="E3739" s="1">
        <v>44783</v>
      </c>
      <c r="F3739" s="2">
        <v>0.48327546296296298</v>
      </c>
      <c r="G3739">
        <v>7.62</v>
      </c>
      <c r="H3739">
        <v>9.2100000000000009</v>
      </c>
      <c r="I3739">
        <v>1874</v>
      </c>
      <c r="J3739">
        <v>3738</v>
      </c>
      <c r="K3739" t="str">
        <f t="shared" si="174"/>
        <v>2022</v>
      </c>
      <c r="L3739" t="str">
        <f t="shared" si="175"/>
        <v>08</v>
      </c>
      <c r="M3739" t="str">
        <f t="shared" si="176"/>
        <v>2022-08</v>
      </c>
    </row>
    <row r="3740" spans="1:13" x14ac:dyDescent="0.3">
      <c r="A3740" t="s">
        <v>21</v>
      </c>
      <c r="B3740" t="s">
        <v>19</v>
      </c>
      <c r="C3740">
        <v>80</v>
      </c>
      <c r="D3740" t="s">
        <v>20</v>
      </c>
      <c r="E3740" s="1">
        <v>44783</v>
      </c>
      <c r="F3740" s="2">
        <v>0.48327546296296298</v>
      </c>
      <c r="G3740">
        <v>7.62</v>
      </c>
      <c r="H3740">
        <v>9.2100000000000009</v>
      </c>
      <c r="I3740">
        <v>1874</v>
      </c>
      <c r="J3740">
        <v>3739</v>
      </c>
      <c r="K3740" t="str">
        <f t="shared" si="174"/>
        <v>2022</v>
      </c>
      <c r="L3740" t="str">
        <f t="shared" si="175"/>
        <v>08</v>
      </c>
      <c r="M3740" t="str">
        <f t="shared" si="176"/>
        <v>2022-08</v>
      </c>
    </row>
    <row r="3741" spans="1:13" x14ac:dyDescent="0.3">
      <c r="A3741" t="s">
        <v>18</v>
      </c>
      <c r="B3741" t="s">
        <v>19</v>
      </c>
      <c r="C3741">
        <v>20</v>
      </c>
      <c r="D3741" t="s">
        <v>16</v>
      </c>
      <c r="E3741" s="1">
        <v>44809</v>
      </c>
      <c r="F3741" s="2">
        <v>0.34917824074074072</v>
      </c>
      <c r="G3741">
        <v>6.53</v>
      </c>
      <c r="H3741">
        <v>6.8</v>
      </c>
      <c r="I3741">
        <v>1875</v>
      </c>
      <c r="J3741">
        <v>3740</v>
      </c>
      <c r="K3741" t="str">
        <f t="shared" si="174"/>
        <v>2022</v>
      </c>
      <c r="L3741" t="str">
        <f t="shared" si="175"/>
        <v>09</v>
      </c>
      <c r="M3741" t="str">
        <f t="shared" si="176"/>
        <v>2022-09</v>
      </c>
    </row>
    <row r="3742" spans="1:13" x14ac:dyDescent="0.3">
      <c r="A3742" t="s">
        <v>18</v>
      </c>
      <c r="B3742" t="s">
        <v>19</v>
      </c>
      <c r="C3742">
        <v>25</v>
      </c>
      <c r="D3742" t="s">
        <v>17</v>
      </c>
      <c r="E3742" s="1">
        <v>44809</v>
      </c>
      <c r="F3742" s="2">
        <v>0.34917824074074072</v>
      </c>
      <c r="G3742">
        <v>6.53</v>
      </c>
      <c r="H3742">
        <v>6.8</v>
      </c>
      <c r="I3742">
        <v>1875</v>
      </c>
      <c r="J3742">
        <v>3741</v>
      </c>
      <c r="K3742" t="str">
        <f t="shared" si="174"/>
        <v>2022</v>
      </c>
      <c r="L3742" t="str">
        <f t="shared" si="175"/>
        <v>09</v>
      </c>
      <c r="M3742" t="str">
        <f t="shared" si="176"/>
        <v>2022-09</v>
      </c>
    </row>
    <row r="3743" spans="1:13" x14ac:dyDescent="0.3">
      <c r="A3743" t="s">
        <v>18</v>
      </c>
      <c r="B3743" t="s">
        <v>19</v>
      </c>
      <c r="C3743">
        <v>50</v>
      </c>
      <c r="D3743" t="s">
        <v>13</v>
      </c>
      <c r="E3743" s="1">
        <v>44809</v>
      </c>
      <c r="F3743" s="2">
        <v>0.34917824074074072</v>
      </c>
      <c r="G3743">
        <v>6.53</v>
      </c>
      <c r="H3743">
        <v>6.8</v>
      </c>
      <c r="I3743">
        <v>1875</v>
      </c>
      <c r="J3743">
        <v>3742</v>
      </c>
      <c r="K3743" t="str">
        <f t="shared" si="174"/>
        <v>2022</v>
      </c>
      <c r="L3743" t="str">
        <f t="shared" si="175"/>
        <v>09</v>
      </c>
      <c r="M3743" t="str">
        <f t="shared" si="176"/>
        <v>2022-09</v>
      </c>
    </row>
    <row r="3744" spans="1:13" x14ac:dyDescent="0.3">
      <c r="A3744" t="s">
        <v>10</v>
      </c>
      <c r="B3744" s="1">
        <v>47118</v>
      </c>
      <c r="C3744">
        <v>0</v>
      </c>
      <c r="D3744" t="s">
        <v>11</v>
      </c>
      <c r="E3744" s="1">
        <v>44652</v>
      </c>
      <c r="F3744" s="2">
        <v>0.77012731481481478</v>
      </c>
      <c r="G3744">
        <v>10.52</v>
      </c>
      <c r="H3744">
        <v>6.77</v>
      </c>
      <c r="I3744">
        <v>1876</v>
      </c>
      <c r="J3744">
        <v>3743</v>
      </c>
      <c r="K3744" t="str">
        <f t="shared" si="174"/>
        <v>2022</v>
      </c>
      <c r="L3744" t="str">
        <f t="shared" si="175"/>
        <v>04</v>
      </c>
      <c r="M3744" t="str">
        <f t="shared" si="176"/>
        <v>2022-04</v>
      </c>
    </row>
    <row r="3745" spans="1:13" x14ac:dyDescent="0.3">
      <c r="A3745" t="s">
        <v>10</v>
      </c>
      <c r="B3745" s="1">
        <v>47118</v>
      </c>
      <c r="C3745">
        <v>40</v>
      </c>
      <c r="D3745" t="s">
        <v>12</v>
      </c>
      <c r="E3745" s="1">
        <v>44652</v>
      </c>
      <c r="F3745" s="2">
        <v>0.77012731481481478</v>
      </c>
      <c r="G3745">
        <v>10.52</v>
      </c>
      <c r="H3745">
        <v>6.77</v>
      </c>
      <c r="I3745">
        <v>1876</v>
      </c>
      <c r="J3745">
        <v>3744</v>
      </c>
      <c r="K3745" t="str">
        <f t="shared" si="174"/>
        <v>2022</v>
      </c>
      <c r="L3745" t="str">
        <f t="shared" si="175"/>
        <v>04</v>
      </c>
      <c r="M3745" t="str">
        <f t="shared" si="176"/>
        <v>2022-04</v>
      </c>
    </row>
    <row r="3746" spans="1:13" x14ac:dyDescent="0.3">
      <c r="A3746" t="s">
        <v>18</v>
      </c>
      <c r="B3746" t="s">
        <v>19</v>
      </c>
      <c r="C3746">
        <v>0</v>
      </c>
      <c r="D3746" t="s">
        <v>11</v>
      </c>
      <c r="E3746" s="1">
        <v>44657</v>
      </c>
      <c r="F3746" s="2">
        <v>0.61434027777777778</v>
      </c>
      <c r="G3746">
        <v>6.38</v>
      </c>
      <c r="H3746">
        <v>9.35</v>
      </c>
      <c r="I3746">
        <v>1877</v>
      </c>
      <c r="J3746">
        <v>3745</v>
      </c>
      <c r="K3746" t="str">
        <f t="shared" si="174"/>
        <v>2022</v>
      </c>
      <c r="L3746" t="str">
        <f t="shared" si="175"/>
        <v>04</v>
      </c>
      <c r="M3746" t="str">
        <f t="shared" si="176"/>
        <v>2022-04</v>
      </c>
    </row>
    <row r="3747" spans="1:13" x14ac:dyDescent="0.3">
      <c r="A3747" t="s">
        <v>18</v>
      </c>
      <c r="B3747" t="s">
        <v>19</v>
      </c>
      <c r="C3747">
        <v>40</v>
      </c>
      <c r="D3747" t="s">
        <v>12</v>
      </c>
      <c r="E3747" s="1">
        <v>44657</v>
      </c>
      <c r="F3747" s="2">
        <v>0.61434027777777778</v>
      </c>
      <c r="G3747">
        <v>6.38</v>
      </c>
      <c r="H3747">
        <v>9.35</v>
      </c>
      <c r="I3747">
        <v>1877</v>
      </c>
      <c r="J3747">
        <v>3746</v>
      </c>
      <c r="K3747" t="str">
        <f t="shared" si="174"/>
        <v>2022</v>
      </c>
      <c r="L3747" t="str">
        <f t="shared" si="175"/>
        <v>04</v>
      </c>
      <c r="M3747" t="str">
        <f t="shared" si="176"/>
        <v>2022-04</v>
      </c>
    </row>
    <row r="3748" spans="1:13" x14ac:dyDescent="0.3">
      <c r="A3748" t="s">
        <v>22</v>
      </c>
      <c r="B3748" s="1">
        <v>47299</v>
      </c>
      <c r="C3748">
        <v>20</v>
      </c>
      <c r="D3748" t="s">
        <v>16</v>
      </c>
      <c r="E3748" s="1">
        <v>44671</v>
      </c>
      <c r="F3748" s="2">
        <v>0.58361111111111108</v>
      </c>
      <c r="G3748">
        <v>8.66</v>
      </c>
      <c r="H3748">
        <v>13.42</v>
      </c>
      <c r="I3748">
        <v>1878</v>
      </c>
      <c r="J3748">
        <v>3747</v>
      </c>
      <c r="K3748" t="str">
        <f t="shared" si="174"/>
        <v>2022</v>
      </c>
      <c r="L3748" t="str">
        <f t="shared" si="175"/>
        <v>04</v>
      </c>
      <c r="M3748" t="str">
        <f t="shared" si="176"/>
        <v>2022-04</v>
      </c>
    </row>
    <row r="3749" spans="1:13" x14ac:dyDescent="0.3">
      <c r="A3749" t="s">
        <v>22</v>
      </c>
      <c r="B3749" s="1">
        <v>47299</v>
      </c>
      <c r="C3749">
        <v>25</v>
      </c>
      <c r="D3749" t="s">
        <v>17</v>
      </c>
      <c r="E3749" s="1">
        <v>44671</v>
      </c>
      <c r="F3749" s="2">
        <v>0.58361111111111108</v>
      </c>
      <c r="G3749">
        <v>8.66</v>
      </c>
      <c r="H3749">
        <v>13.42</v>
      </c>
      <c r="I3749">
        <v>1878</v>
      </c>
      <c r="J3749">
        <v>3748</v>
      </c>
      <c r="K3749" t="str">
        <f t="shared" si="174"/>
        <v>2022</v>
      </c>
      <c r="L3749" t="str">
        <f t="shared" si="175"/>
        <v>04</v>
      </c>
      <c r="M3749" t="str">
        <f t="shared" si="176"/>
        <v>2022-04</v>
      </c>
    </row>
    <row r="3750" spans="1:13" x14ac:dyDescent="0.3">
      <c r="A3750" t="s">
        <v>22</v>
      </c>
      <c r="B3750" s="1">
        <v>47299</v>
      </c>
      <c r="C3750">
        <v>80</v>
      </c>
      <c r="D3750" t="s">
        <v>20</v>
      </c>
      <c r="E3750" s="1">
        <v>44671</v>
      </c>
      <c r="F3750" s="2">
        <v>0.58361111111111108</v>
      </c>
      <c r="G3750">
        <v>8.66</v>
      </c>
      <c r="H3750">
        <v>13.42</v>
      </c>
      <c r="I3750">
        <v>1878</v>
      </c>
      <c r="J3750">
        <v>3749</v>
      </c>
      <c r="K3750" t="str">
        <f t="shared" si="174"/>
        <v>2022</v>
      </c>
      <c r="L3750" t="str">
        <f t="shared" si="175"/>
        <v>04</v>
      </c>
      <c r="M3750" t="str">
        <f t="shared" si="176"/>
        <v>2022-04</v>
      </c>
    </row>
    <row r="3751" spans="1:13" x14ac:dyDescent="0.3">
      <c r="A3751" t="s">
        <v>22</v>
      </c>
      <c r="B3751" s="1">
        <v>47299</v>
      </c>
      <c r="C3751">
        <v>10</v>
      </c>
      <c r="D3751" t="s">
        <v>15</v>
      </c>
      <c r="E3751" s="1">
        <v>44759</v>
      </c>
      <c r="F3751" s="2">
        <v>0.47261574074074075</v>
      </c>
      <c r="G3751">
        <v>11.02</v>
      </c>
      <c r="H3751">
        <v>10.92</v>
      </c>
      <c r="I3751">
        <v>1879</v>
      </c>
      <c r="J3751">
        <v>3750</v>
      </c>
      <c r="K3751" t="str">
        <f t="shared" si="174"/>
        <v>2022</v>
      </c>
      <c r="L3751" t="str">
        <f t="shared" si="175"/>
        <v>07</v>
      </c>
      <c r="M3751" t="str">
        <f t="shared" si="176"/>
        <v>2022-07</v>
      </c>
    </row>
    <row r="3752" spans="1:13" x14ac:dyDescent="0.3">
      <c r="A3752" t="s">
        <v>22</v>
      </c>
      <c r="B3752" s="1">
        <v>47299</v>
      </c>
      <c r="C3752">
        <v>25</v>
      </c>
      <c r="D3752" t="s">
        <v>17</v>
      </c>
      <c r="E3752" s="1">
        <v>44759</v>
      </c>
      <c r="F3752" s="2">
        <v>0.47261574074074075</v>
      </c>
      <c r="G3752">
        <v>11.02</v>
      </c>
      <c r="H3752">
        <v>10.92</v>
      </c>
      <c r="I3752">
        <v>1879</v>
      </c>
      <c r="J3752">
        <v>3751</v>
      </c>
      <c r="K3752" t="str">
        <f t="shared" si="174"/>
        <v>2022</v>
      </c>
      <c r="L3752" t="str">
        <f t="shared" si="175"/>
        <v>07</v>
      </c>
      <c r="M3752" t="str">
        <f t="shared" si="176"/>
        <v>2022-07</v>
      </c>
    </row>
    <row r="3753" spans="1:13" x14ac:dyDescent="0.3">
      <c r="A3753" t="s">
        <v>22</v>
      </c>
      <c r="B3753" s="1">
        <v>47299</v>
      </c>
      <c r="C3753">
        <v>50</v>
      </c>
      <c r="D3753" t="s">
        <v>13</v>
      </c>
      <c r="E3753" s="1">
        <v>44759</v>
      </c>
      <c r="F3753" s="2">
        <v>0.47261574074074075</v>
      </c>
      <c r="G3753">
        <v>11.02</v>
      </c>
      <c r="H3753">
        <v>10.92</v>
      </c>
      <c r="I3753">
        <v>1879</v>
      </c>
      <c r="J3753">
        <v>3752</v>
      </c>
      <c r="K3753" t="str">
        <f t="shared" si="174"/>
        <v>2022</v>
      </c>
      <c r="L3753" t="str">
        <f t="shared" si="175"/>
        <v>07</v>
      </c>
      <c r="M3753" t="str">
        <f t="shared" si="176"/>
        <v>2022-07</v>
      </c>
    </row>
    <row r="3754" spans="1:13" x14ac:dyDescent="0.3">
      <c r="A3754" t="s">
        <v>21</v>
      </c>
      <c r="B3754" t="s">
        <v>19</v>
      </c>
      <c r="C3754">
        <v>10</v>
      </c>
      <c r="D3754" t="s">
        <v>15</v>
      </c>
      <c r="E3754" s="1">
        <v>44802</v>
      </c>
      <c r="F3754" s="2">
        <v>0.47538194444444448</v>
      </c>
      <c r="G3754">
        <v>5.67</v>
      </c>
      <c r="H3754">
        <v>7.34</v>
      </c>
      <c r="I3754">
        <v>1880</v>
      </c>
      <c r="J3754">
        <v>3753</v>
      </c>
      <c r="K3754" t="str">
        <f t="shared" si="174"/>
        <v>2022</v>
      </c>
      <c r="L3754" t="str">
        <f t="shared" si="175"/>
        <v>08</v>
      </c>
      <c r="M3754" t="str">
        <f t="shared" si="176"/>
        <v>2022-08</v>
      </c>
    </row>
    <row r="3755" spans="1:13" x14ac:dyDescent="0.3">
      <c r="A3755" t="s">
        <v>21</v>
      </c>
      <c r="B3755" t="s">
        <v>19</v>
      </c>
      <c r="C3755">
        <v>25</v>
      </c>
      <c r="D3755" t="s">
        <v>17</v>
      </c>
      <c r="E3755" s="1">
        <v>44802</v>
      </c>
      <c r="F3755" s="2">
        <v>0.47538194444444448</v>
      </c>
      <c r="G3755">
        <v>5.67</v>
      </c>
      <c r="H3755">
        <v>7.34</v>
      </c>
      <c r="I3755">
        <v>1880</v>
      </c>
      <c r="J3755">
        <v>3754</v>
      </c>
      <c r="K3755" t="str">
        <f t="shared" si="174"/>
        <v>2022</v>
      </c>
      <c r="L3755" t="str">
        <f t="shared" si="175"/>
        <v>08</v>
      </c>
      <c r="M3755" t="str">
        <f t="shared" si="176"/>
        <v>2022-08</v>
      </c>
    </row>
    <row r="3756" spans="1:13" x14ac:dyDescent="0.3">
      <c r="A3756" t="s">
        <v>14</v>
      </c>
      <c r="B3756" s="1">
        <v>47848</v>
      </c>
      <c r="C3756">
        <v>20</v>
      </c>
      <c r="D3756" t="s">
        <v>16</v>
      </c>
      <c r="E3756" s="1">
        <v>44869</v>
      </c>
      <c r="F3756" s="2">
        <v>0.35944444444444446</v>
      </c>
      <c r="G3756">
        <v>7.7</v>
      </c>
      <c r="H3756">
        <v>14.3</v>
      </c>
      <c r="I3756">
        <v>1881</v>
      </c>
      <c r="J3756">
        <v>3755</v>
      </c>
      <c r="K3756" t="str">
        <f t="shared" si="174"/>
        <v>2022</v>
      </c>
      <c r="L3756" t="str">
        <f t="shared" si="175"/>
        <v>11</v>
      </c>
      <c r="M3756" t="str">
        <f t="shared" si="176"/>
        <v>2022-11</v>
      </c>
    </row>
    <row r="3757" spans="1:13" x14ac:dyDescent="0.3">
      <c r="A3757" t="s">
        <v>14</v>
      </c>
      <c r="B3757" s="1">
        <v>47848</v>
      </c>
      <c r="C3757">
        <v>25</v>
      </c>
      <c r="D3757" t="s">
        <v>17</v>
      </c>
      <c r="E3757" s="1">
        <v>44869</v>
      </c>
      <c r="F3757" s="2">
        <v>0.35944444444444446</v>
      </c>
      <c r="G3757">
        <v>7.7</v>
      </c>
      <c r="H3757">
        <v>14.3</v>
      </c>
      <c r="I3757">
        <v>1881</v>
      </c>
      <c r="J3757">
        <v>3756</v>
      </c>
      <c r="K3757" t="str">
        <f t="shared" si="174"/>
        <v>2022</v>
      </c>
      <c r="L3757" t="str">
        <f t="shared" si="175"/>
        <v>11</v>
      </c>
      <c r="M3757" t="str">
        <f t="shared" si="176"/>
        <v>2022-11</v>
      </c>
    </row>
    <row r="3758" spans="1:13" x14ac:dyDescent="0.3">
      <c r="A3758" t="s">
        <v>14</v>
      </c>
      <c r="B3758" s="1">
        <v>47848</v>
      </c>
      <c r="C3758">
        <v>80</v>
      </c>
      <c r="D3758" t="s">
        <v>20</v>
      </c>
      <c r="E3758" s="1">
        <v>44869</v>
      </c>
      <c r="F3758" s="2">
        <v>0.35944444444444446</v>
      </c>
      <c r="G3758">
        <v>7.7</v>
      </c>
      <c r="H3758">
        <v>14.3</v>
      </c>
      <c r="I3758">
        <v>1881</v>
      </c>
      <c r="J3758">
        <v>3757</v>
      </c>
      <c r="K3758" t="str">
        <f t="shared" si="174"/>
        <v>2022</v>
      </c>
      <c r="L3758" t="str">
        <f t="shared" si="175"/>
        <v>11</v>
      </c>
      <c r="M3758" t="str">
        <f t="shared" si="176"/>
        <v>2022-11</v>
      </c>
    </row>
    <row r="3759" spans="1:13" x14ac:dyDescent="0.3">
      <c r="A3759" t="s">
        <v>22</v>
      </c>
      <c r="B3759" s="1">
        <v>47299</v>
      </c>
      <c r="C3759">
        <v>0</v>
      </c>
      <c r="D3759" t="s">
        <v>11</v>
      </c>
      <c r="E3759" s="1">
        <v>44877</v>
      </c>
      <c r="F3759" s="2">
        <v>0.52795138888888882</v>
      </c>
      <c r="G3759">
        <v>11.4</v>
      </c>
      <c r="H3759">
        <v>14.86</v>
      </c>
      <c r="I3759">
        <v>1882</v>
      </c>
      <c r="J3759">
        <v>3758</v>
      </c>
      <c r="K3759" t="str">
        <f t="shared" si="174"/>
        <v>2022</v>
      </c>
      <c r="L3759" t="str">
        <f t="shared" si="175"/>
        <v>11</v>
      </c>
      <c r="M3759" t="str">
        <f t="shared" si="176"/>
        <v>2022-11</v>
      </c>
    </row>
    <row r="3760" spans="1:13" x14ac:dyDescent="0.3">
      <c r="A3760" t="s">
        <v>14</v>
      </c>
      <c r="B3760" s="1">
        <v>47848</v>
      </c>
      <c r="C3760">
        <v>20</v>
      </c>
      <c r="D3760" t="s">
        <v>16</v>
      </c>
      <c r="E3760" s="1">
        <v>44881</v>
      </c>
      <c r="F3760" s="2">
        <v>0.49311342592592594</v>
      </c>
      <c r="G3760">
        <v>10.25</v>
      </c>
      <c r="H3760">
        <v>6.88</v>
      </c>
      <c r="I3760">
        <v>1883</v>
      </c>
      <c r="J3760">
        <v>3759</v>
      </c>
      <c r="K3760" t="str">
        <f t="shared" si="174"/>
        <v>2022</v>
      </c>
      <c r="L3760" t="str">
        <f t="shared" si="175"/>
        <v>11</v>
      </c>
      <c r="M3760" t="str">
        <f t="shared" si="176"/>
        <v>2022-11</v>
      </c>
    </row>
    <row r="3761" spans="1:13" x14ac:dyDescent="0.3">
      <c r="A3761" t="s">
        <v>14</v>
      </c>
      <c r="B3761" s="1">
        <v>47848</v>
      </c>
      <c r="C3761">
        <v>25</v>
      </c>
      <c r="D3761" t="s">
        <v>17</v>
      </c>
      <c r="E3761" s="1">
        <v>44881</v>
      </c>
      <c r="F3761" s="2">
        <v>0.49311342592592594</v>
      </c>
      <c r="G3761">
        <v>10.25</v>
      </c>
      <c r="H3761">
        <v>6.88</v>
      </c>
      <c r="I3761">
        <v>1883</v>
      </c>
      <c r="J3761">
        <v>3760</v>
      </c>
      <c r="K3761" t="str">
        <f t="shared" si="174"/>
        <v>2022</v>
      </c>
      <c r="L3761" t="str">
        <f t="shared" si="175"/>
        <v>11</v>
      </c>
      <c r="M3761" t="str">
        <f t="shared" si="176"/>
        <v>2022-11</v>
      </c>
    </row>
    <row r="3762" spans="1:13" x14ac:dyDescent="0.3">
      <c r="A3762" t="s">
        <v>10</v>
      </c>
      <c r="B3762" s="1">
        <v>47118</v>
      </c>
      <c r="C3762">
        <v>20</v>
      </c>
      <c r="D3762" t="s">
        <v>16</v>
      </c>
      <c r="E3762" s="1">
        <v>44935</v>
      </c>
      <c r="F3762" s="2">
        <v>0.58656249999999999</v>
      </c>
      <c r="G3762">
        <v>8.84</v>
      </c>
      <c r="H3762">
        <v>6.39</v>
      </c>
      <c r="I3762">
        <v>1884</v>
      </c>
      <c r="J3762">
        <v>3761</v>
      </c>
      <c r="K3762" t="str">
        <f t="shared" si="174"/>
        <v>2023</v>
      </c>
      <c r="L3762" t="str">
        <f t="shared" si="175"/>
        <v>01</v>
      </c>
      <c r="M3762" t="str">
        <f t="shared" si="176"/>
        <v>2023-01</v>
      </c>
    </row>
    <row r="3763" spans="1:13" x14ac:dyDescent="0.3">
      <c r="A3763" t="s">
        <v>10</v>
      </c>
      <c r="B3763" s="1">
        <v>47118</v>
      </c>
      <c r="C3763">
        <v>25</v>
      </c>
      <c r="D3763" t="s">
        <v>17</v>
      </c>
      <c r="E3763" s="1">
        <v>44935</v>
      </c>
      <c r="F3763" s="2">
        <v>0.58656249999999999</v>
      </c>
      <c r="G3763">
        <v>8.84</v>
      </c>
      <c r="H3763">
        <v>6.39</v>
      </c>
      <c r="I3763">
        <v>1884</v>
      </c>
      <c r="J3763">
        <v>3762</v>
      </c>
      <c r="K3763" t="str">
        <f t="shared" si="174"/>
        <v>2023</v>
      </c>
      <c r="L3763" t="str">
        <f t="shared" si="175"/>
        <v>01</v>
      </c>
      <c r="M3763" t="str">
        <f t="shared" si="176"/>
        <v>2023-01</v>
      </c>
    </row>
    <row r="3764" spans="1:13" x14ac:dyDescent="0.3">
      <c r="A3764" t="s">
        <v>10</v>
      </c>
      <c r="B3764" s="1">
        <v>47118</v>
      </c>
      <c r="C3764">
        <v>50</v>
      </c>
      <c r="D3764" t="s">
        <v>13</v>
      </c>
      <c r="E3764" s="1">
        <v>44935</v>
      </c>
      <c r="F3764" s="2">
        <v>0.58656249999999999</v>
      </c>
      <c r="G3764">
        <v>8.84</v>
      </c>
      <c r="H3764">
        <v>6.39</v>
      </c>
      <c r="I3764">
        <v>1884</v>
      </c>
      <c r="J3764">
        <v>3763</v>
      </c>
      <c r="K3764" t="str">
        <f t="shared" si="174"/>
        <v>2023</v>
      </c>
      <c r="L3764" t="str">
        <f t="shared" si="175"/>
        <v>01</v>
      </c>
      <c r="M3764" t="str">
        <f t="shared" si="176"/>
        <v>2023-01</v>
      </c>
    </row>
    <row r="3765" spans="1:13" x14ac:dyDescent="0.3">
      <c r="A3765" t="s">
        <v>14</v>
      </c>
      <c r="B3765" s="1">
        <v>47848</v>
      </c>
      <c r="C3765">
        <v>10</v>
      </c>
      <c r="D3765" t="s">
        <v>15</v>
      </c>
      <c r="E3765" s="1">
        <v>44774</v>
      </c>
      <c r="F3765" s="2">
        <v>0.6893287037037038</v>
      </c>
      <c r="G3765">
        <v>9.5500000000000007</v>
      </c>
      <c r="H3765">
        <v>15.08</v>
      </c>
      <c r="I3765">
        <v>1885</v>
      </c>
      <c r="J3765">
        <v>3764</v>
      </c>
      <c r="K3765" t="str">
        <f t="shared" si="174"/>
        <v>2022</v>
      </c>
      <c r="L3765" t="str">
        <f t="shared" si="175"/>
        <v>08</v>
      </c>
      <c r="M3765" t="str">
        <f t="shared" si="176"/>
        <v>2022-08</v>
      </c>
    </row>
    <row r="3766" spans="1:13" x14ac:dyDescent="0.3">
      <c r="A3766" t="s">
        <v>14</v>
      </c>
      <c r="B3766" s="1">
        <v>47848</v>
      </c>
      <c r="C3766">
        <v>40</v>
      </c>
      <c r="D3766" t="s">
        <v>12</v>
      </c>
      <c r="E3766" s="1">
        <v>44774</v>
      </c>
      <c r="F3766" s="2">
        <v>0.6893287037037038</v>
      </c>
      <c r="G3766">
        <v>9.5500000000000007</v>
      </c>
      <c r="H3766">
        <v>15.08</v>
      </c>
      <c r="I3766">
        <v>1885</v>
      </c>
      <c r="J3766">
        <v>3765</v>
      </c>
      <c r="K3766" t="str">
        <f t="shared" si="174"/>
        <v>2022</v>
      </c>
      <c r="L3766" t="str">
        <f t="shared" si="175"/>
        <v>08</v>
      </c>
      <c r="M3766" t="str">
        <f t="shared" si="176"/>
        <v>2022-08</v>
      </c>
    </row>
    <row r="3767" spans="1:13" x14ac:dyDescent="0.3">
      <c r="A3767" t="s">
        <v>14</v>
      </c>
      <c r="B3767" s="1">
        <v>47848</v>
      </c>
      <c r="C3767">
        <v>0</v>
      </c>
      <c r="D3767" t="s">
        <v>11</v>
      </c>
      <c r="E3767" s="1">
        <v>44701</v>
      </c>
      <c r="F3767" s="2">
        <v>0.75361111111111112</v>
      </c>
      <c r="G3767">
        <v>12.04</v>
      </c>
      <c r="H3767">
        <v>11.56</v>
      </c>
      <c r="I3767">
        <v>1886</v>
      </c>
      <c r="J3767">
        <v>3766</v>
      </c>
      <c r="K3767" t="str">
        <f t="shared" si="174"/>
        <v>2022</v>
      </c>
      <c r="L3767" t="str">
        <f t="shared" si="175"/>
        <v>05</v>
      </c>
      <c r="M3767" t="str">
        <f t="shared" si="176"/>
        <v>2022-05</v>
      </c>
    </row>
    <row r="3768" spans="1:13" x14ac:dyDescent="0.3">
      <c r="A3768" t="s">
        <v>10</v>
      </c>
      <c r="B3768" s="1">
        <v>47118</v>
      </c>
      <c r="C3768">
        <v>0</v>
      </c>
      <c r="D3768" t="s">
        <v>11</v>
      </c>
      <c r="E3768" s="1">
        <v>44771</v>
      </c>
      <c r="F3768" s="2">
        <v>0.52434027777777781</v>
      </c>
      <c r="G3768">
        <v>14.57</v>
      </c>
      <c r="H3768">
        <v>5.31</v>
      </c>
      <c r="I3768">
        <v>1887</v>
      </c>
      <c r="J3768">
        <v>3767</v>
      </c>
      <c r="K3768" t="str">
        <f t="shared" si="174"/>
        <v>2022</v>
      </c>
      <c r="L3768" t="str">
        <f t="shared" si="175"/>
        <v>07</v>
      </c>
      <c r="M3768" t="str">
        <f t="shared" si="176"/>
        <v>2022-07</v>
      </c>
    </row>
    <row r="3769" spans="1:13" x14ac:dyDescent="0.3">
      <c r="A3769" t="s">
        <v>18</v>
      </c>
      <c r="B3769" t="s">
        <v>19</v>
      </c>
      <c r="C3769">
        <v>0</v>
      </c>
      <c r="D3769" t="s">
        <v>11</v>
      </c>
      <c r="E3769" s="1">
        <v>44824</v>
      </c>
      <c r="F3769" s="2">
        <v>0.73548611111111117</v>
      </c>
      <c r="G3769">
        <v>9.75</v>
      </c>
      <c r="H3769">
        <v>12.51</v>
      </c>
      <c r="I3769">
        <v>1888</v>
      </c>
      <c r="J3769">
        <v>3768</v>
      </c>
      <c r="K3769" t="str">
        <f t="shared" si="174"/>
        <v>2022</v>
      </c>
      <c r="L3769" t="str">
        <f t="shared" si="175"/>
        <v>09</v>
      </c>
      <c r="M3769" t="str">
        <f t="shared" si="176"/>
        <v>2022-09</v>
      </c>
    </row>
    <row r="3770" spans="1:13" x14ac:dyDescent="0.3">
      <c r="A3770" t="s">
        <v>18</v>
      </c>
      <c r="B3770" t="s">
        <v>19</v>
      </c>
      <c r="C3770">
        <v>25</v>
      </c>
      <c r="D3770" t="s">
        <v>17</v>
      </c>
      <c r="E3770" s="1">
        <v>44824</v>
      </c>
      <c r="F3770" s="2">
        <v>0.73548611111111117</v>
      </c>
      <c r="G3770">
        <v>9.75</v>
      </c>
      <c r="H3770">
        <v>12.51</v>
      </c>
      <c r="I3770">
        <v>1888</v>
      </c>
      <c r="J3770">
        <v>3769</v>
      </c>
      <c r="K3770" t="str">
        <f t="shared" si="174"/>
        <v>2022</v>
      </c>
      <c r="L3770" t="str">
        <f t="shared" si="175"/>
        <v>09</v>
      </c>
      <c r="M3770" t="str">
        <f t="shared" si="176"/>
        <v>2022-09</v>
      </c>
    </row>
    <row r="3771" spans="1:13" x14ac:dyDescent="0.3">
      <c r="A3771" t="s">
        <v>18</v>
      </c>
      <c r="B3771" t="s">
        <v>19</v>
      </c>
      <c r="C3771">
        <v>0</v>
      </c>
      <c r="D3771" t="s">
        <v>11</v>
      </c>
      <c r="E3771" s="1">
        <v>44868</v>
      </c>
      <c r="F3771" s="2">
        <v>0.48954861111111114</v>
      </c>
      <c r="G3771">
        <v>7.28</v>
      </c>
      <c r="H3771">
        <v>13.54</v>
      </c>
      <c r="I3771">
        <v>1889</v>
      </c>
      <c r="J3771">
        <v>3770</v>
      </c>
      <c r="K3771" t="str">
        <f t="shared" si="174"/>
        <v>2022</v>
      </c>
      <c r="L3771" t="str">
        <f t="shared" si="175"/>
        <v>11</v>
      </c>
      <c r="M3771" t="str">
        <f t="shared" si="176"/>
        <v>2022-11</v>
      </c>
    </row>
    <row r="3772" spans="1:13" x14ac:dyDescent="0.3">
      <c r="A3772" s="3" t="s">
        <v>10</v>
      </c>
      <c r="B3772" s="1">
        <v>47118</v>
      </c>
      <c r="C3772">
        <v>0</v>
      </c>
      <c r="D3772" s="3" t="s">
        <v>11</v>
      </c>
      <c r="E3772" s="1">
        <v>44682</v>
      </c>
      <c r="F3772" s="4">
        <v>0.50342592592592594</v>
      </c>
      <c r="G3772">
        <v>9.2899999999999991</v>
      </c>
      <c r="H3772">
        <v>5.58</v>
      </c>
      <c r="I3772">
        <v>1</v>
      </c>
      <c r="J3772">
        <v>1</v>
      </c>
      <c r="K3772" t="str">
        <f t="shared" si="174"/>
        <v>2022</v>
      </c>
      <c r="L3772" t="str">
        <f t="shared" si="175"/>
        <v>05</v>
      </c>
      <c r="M3772" t="str">
        <f t="shared" si="176"/>
        <v>2022-05</v>
      </c>
    </row>
    <row r="3773" spans="1:13" x14ac:dyDescent="0.3">
      <c r="A3773" s="3" t="s">
        <v>10</v>
      </c>
      <c r="B3773" s="1">
        <v>47118</v>
      </c>
      <c r="C3773">
        <v>40</v>
      </c>
      <c r="D3773" s="3" t="s">
        <v>12</v>
      </c>
      <c r="E3773" s="1">
        <v>44682</v>
      </c>
      <c r="F3773" s="4">
        <v>0.50342592592592594</v>
      </c>
      <c r="G3773">
        <v>9.2899999999999991</v>
      </c>
      <c r="H3773">
        <v>5.58</v>
      </c>
      <c r="I3773">
        <v>1</v>
      </c>
      <c r="J3773">
        <v>2</v>
      </c>
      <c r="K3773" t="str">
        <f t="shared" si="174"/>
        <v>2022</v>
      </c>
      <c r="L3773" t="str">
        <f t="shared" si="175"/>
        <v>05</v>
      </c>
      <c r="M3773" t="str">
        <f t="shared" si="176"/>
        <v>2022-05</v>
      </c>
    </row>
    <row r="3774" spans="1:13" x14ac:dyDescent="0.3">
      <c r="A3774" s="3" t="s">
        <v>10</v>
      </c>
      <c r="B3774" s="1">
        <v>47118</v>
      </c>
      <c r="C3774">
        <v>50</v>
      </c>
      <c r="D3774" s="3" t="s">
        <v>13</v>
      </c>
      <c r="E3774" s="1">
        <v>44682</v>
      </c>
      <c r="F3774" s="4">
        <v>0.50342592592592594</v>
      </c>
      <c r="G3774">
        <v>9.2899999999999991</v>
      </c>
      <c r="H3774">
        <v>5.58</v>
      </c>
      <c r="I3774">
        <v>1</v>
      </c>
      <c r="J3774">
        <v>3</v>
      </c>
      <c r="K3774" t="str">
        <f t="shared" si="174"/>
        <v>2022</v>
      </c>
      <c r="L3774" t="str">
        <f t="shared" si="175"/>
        <v>05</v>
      </c>
      <c r="M3774" t="str">
        <f t="shared" si="176"/>
        <v>2022-05</v>
      </c>
    </row>
    <row r="3775" spans="1:13" x14ac:dyDescent="0.3">
      <c r="A3775" s="3" t="s">
        <v>14</v>
      </c>
      <c r="B3775" s="1">
        <v>47848</v>
      </c>
      <c r="C3775">
        <v>10</v>
      </c>
      <c r="D3775" s="3" t="s">
        <v>15</v>
      </c>
      <c r="E3775" s="1">
        <v>44656</v>
      </c>
      <c r="F3775" s="4">
        <v>0.36337962962962966</v>
      </c>
      <c r="G3775">
        <v>6.37</v>
      </c>
      <c r="H3775">
        <v>12.01</v>
      </c>
      <c r="I3775">
        <v>2</v>
      </c>
      <c r="J3775">
        <v>4</v>
      </c>
      <c r="K3775" t="str">
        <f t="shared" si="174"/>
        <v>2022</v>
      </c>
      <c r="L3775" t="str">
        <f t="shared" si="175"/>
        <v>04</v>
      </c>
      <c r="M3775" t="str">
        <f t="shared" si="176"/>
        <v>2022-04</v>
      </c>
    </row>
    <row r="3776" spans="1:13" x14ac:dyDescent="0.3">
      <c r="A3776" s="3" t="s">
        <v>14</v>
      </c>
      <c r="B3776" s="1">
        <v>47848</v>
      </c>
      <c r="C3776">
        <v>20</v>
      </c>
      <c r="D3776" s="3" t="s">
        <v>16</v>
      </c>
      <c r="E3776" s="1">
        <v>44866</v>
      </c>
      <c r="F3776" s="4">
        <v>0.47295138888888894</v>
      </c>
      <c r="G3776">
        <v>8.76</v>
      </c>
      <c r="H3776">
        <v>9.76</v>
      </c>
      <c r="I3776">
        <v>3</v>
      </c>
      <c r="J3776">
        <v>5</v>
      </c>
      <c r="K3776" t="str">
        <f t="shared" si="174"/>
        <v>2022</v>
      </c>
      <c r="L3776" t="str">
        <f t="shared" si="175"/>
        <v>11</v>
      </c>
      <c r="M3776" t="str">
        <f t="shared" si="176"/>
        <v>2022-11</v>
      </c>
    </row>
    <row r="3777" spans="1:13" x14ac:dyDescent="0.3">
      <c r="A3777" s="3" t="s">
        <v>14</v>
      </c>
      <c r="B3777" s="1">
        <v>47848</v>
      </c>
      <c r="C3777">
        <v>10</v>
      </c>
      <c r="D3777" s="3" t="s">
        <v>15</v>
      </c>
      <c r="E3777" s="1">
        <v>44919</v>
      </c>
      <c r="F3777" s="4">
        <v>0.36300925925925925</v>
      </c>
      <c r="G3777">
        <v>8.8000000000000007</v>
      </c>
      <c r="H3777">
        <v>9.06</v>
      </c>
      <c r="I3777">
        <v>4</v>
      </c>
      <c r="J3777">
        <v>6</v>
      </c>
      <c r="K3777" t="str">
        <f t="shared" si="174"/>
        <v>2022</v>
      </c>
      <c r="L3777" t="str">
        <f t="shared" si="175"/>
        <v>12</v>
      </c>
      <c r="M3777" t="str">
        <f t="shared" si="176"/>
        <v>2022-12</v>
      </c>
    </row>
    <row r="3778" spans="1:13" x14ac:dyDescent="0.3">
      <c r="A3778" s="3" t="s">
        <v>14</v>
      </c>
      <c r="B3778" s="1">
        <v>47848</v>
      </c>
      <c r="C3778">
        <v>20</v>
      </c>
      <c r="D3778" s="3" t="s">
        <v>16</v>
      </c>
      <c r="E3778" s="1">
        <v>44929</v>
      </c>
      <c r="F3778" s="4">
        <v>0.61289351851851859</v>
      </c>
      <c r="G3778">
        <v>12.92</v>
      </c>
      <c r="H3778">
        <v>9.2100000000000009</v>
      </c>
      <c r="I3778">
        <v>5</v>
      </c>
      <c r="J3778">
        <v>7</v>
      </c>
      <c r="K3778" t="str">
        <f t="shared" si="174"/>
        <v>2023</v>
      </c>
      <c r="L3778" t="str">
        <f t="shared" si="175"/>
        <v>01</v>
      </c>
      <c r="M3778" t="str">
        <f t="shared" si="176"/>
        <v>2023-01</v>
      </c>
    </row>
    <row r="3779" spans="1:13" x14ac:dyDescent="0.3">
      <c r="A3779" s="3" t="s">
        <v>10</v>
      </c>
      <c r="B3779" s="1">
        <v>47118</v>
      </c>
      <c r="C3779">
        <v>0</v>
      </c>
      <c r="D3779" s="3" t="s">
        <v>11</v>
      </c>
      <c r="E3779" s="1">
        <v>44813</v>
      </c>
      <c r="F3779" s="4">
        <v>0.71959490740740739</v>
      </c>
      <c r="G3779">
        <v>12.09</v>
      </c>
      <c r="H3779">
        <v>9.8699999999999992</v>
      </c>
      <c r="I3779">
        <v>6</v>
      </c>
      <c r="J3779">
        <v>8</v>
      </c>
      <c r="K3779" t="str">
        <f t="shared" ref="K3779:K3842" si="177">TEXT(E3779, "yyyy")</f>
        <v>2022</v>
      </c>
      <c r="L3779" t="str">
        <f t="shared" ref="L3779:L3842" si="178">TEXT(E3779, "mm")</f>
        <v>09</v>
      </c>
      <c r="M3779" t="str">
        <f t="shared" ref="M3779:M3842" si="179">TEXT(E3779, "yyyy-mm")</f>
        <v>2022-09</v>
      </c>
    </row>
    <row r="3780" spans="1:13" x14ac:dyDescent="0.3">
      <c r="A3780" s="3" t="s">
        <v>10</v>
      </c>
      <c r="B3780" s="1">
        <v>47118</v>
      </c>
      <c r="C3780">
        <v>25</v>
      </c>
      <c r="D3780" s="3" t="s">
        <v>17</v>
      </c>
      <c r="E3780" s="1">
        <v>44813</v>
      </c>
      <c r="F3780" s="4">
        <v>0.71959490740740739</v>
      </c>
      <c r="G3780">
        <v>12.09</v>
      </c>
      <c r="H3780">
        <v>9.8699999999999992</v>
      </c>
      <c r="I3780">
        <v>6</v>
      </c>
      <c r="J3780">
        <v>9</v>
      </c>
      <c r="K3780" t="str">
        <f t="shared" si="177"/>
        <v>2022</v>
      </c>
      <c r="L3780" t="str">
        <f t="shared" si="178"/>
        <v>09</v>
      </c>
      <c r="M3780" t="str">
        <f t="shared" si="179"/>
        <v>2022-09</v>
      </c>
    </row>
    <row r="3781" spans="1:13" x14ac:dyDescent="0.3">
      <c r="A3781" s="3" t="s">
        <v>10</v>
      </c>
      <c r="B3781" s="1">
        <v>47118</v>
      </c>
      <c r="C3781">
        <v>50</v>
      </c>
      <c r="D3781" s="3" t="s">
        <v>13</v>
      </c>
      <c r="E3781" s="1">
        <v>44813</v>
      </c>
      <c r="F3781" s="4">
        <v>0.71959490740740739</v>
      </c>
      <c r="G3781">
        <v>12.09</v>
      </c>
      <c r="H3781">
        <v>9.8699999999999992</v>
      </c>
      <c r="I3781">
        <v>6</v>
      </c>
      <c r="J3781">
        <v>10</v>
      </c>
      <c r="K3781" t="str">
        <f t="shared" si="177"/>
        <v>2022</v>
      </c>
      <c r="L3781" t="str">
        <f t="shared" si="178"/>
        <v>09</v>
      </c>
      <c r="M3781" t="str">
        <f t="shared" si="179"/>
        <v>2022-09</v>
      </c>
    </row>
    <row r="3782" spans="1:13" x14ac:dyDescent="0.3">
      <c r="A3782" s="3" t="s">
        <v>18</v>
      </c>
      <c r="C3782">
        <v>0</v>
      </c>
      <c r="D3782" s="3" t="s">
        <v>11</v>
      </c>
      <c r="E3782" s="1">
        <v>44832</v>
      </c>
      <c r="F3782" s="4">
        <v>0.5430787037037037</v>
      </c>
      <c r="G3782">
        <v>7.85</v>
      </c>
      <c r="H3782">
        <v>12.3</v>
      </c>
      <c r="I3782">
        <v>7</v>
      </c>
      <c r="J3782">
        <v>11</v>
      </c>
      <c r="K3782" t="str">
        <f t="shared" si="177"/>
        <v>2022</v>
      </c>
      <c r="L3782" t="str">
        <f t="shared" si="178"/>
        <v>09</v>
      </c>
      <c r="M3782" t="str">
        <f t="shared" si="179"/>
        <v>2022-09</v>
      </c>
    </row>
    <row r="3783" spans="1:13" x14ac:dyDescent="0.3">
      <c r="A3783" s="3" t="s">
        <v>10</v>
      </c>
      <c r="B3783" s="1">
        <v>47118</v>
      </c>
      <c r="C3783">
        <v>10</v>
      </c>
      <c r="D3783" s="3" t="s">
        <v>15</v>
      </c>
      <c r="E3783" s="1">
        <v>44885</v>
      </c>
      <c r="F3783" s="4">
        <v>0.50884259259259257</v>
      </c>
      <c r="G3783">
        <v>7.58</v>
      </c>
      <c r="H3783">
        <v>15.01</v>
      </c>
      <c r="I3783">
        <v>8</v>
      </c>
      <c r="J3783">
        <v>12</v>
      </c>
      <c r="K3783" t="str">
        <f t="shared" si="177"/>
        <v>2022</v>
      </c>
      <c r="L3783" t="str">
        <f t="shared" si="178"/>
        <v>11</v>
      </c>
      <c r="M3783" t="str">
        <f t="shared" si="179"/>
        <v>2022-11</v>
      </c>
    </row>
    <row r="3784" spans="1:13" x14ac:dyDescent="0.3">
      <c r="A3784" s="3" t="s">
        <v>10</v>
      </c>
      <c r="B3784" s="1">
        <v>47118</v>
      </c>
      <c r="C3784">
        <v>25</v>
      </c>
      <c r="D3784" s="3" t="s">
        <v>17</v>
      </c>
      <c r="E3784" s="1">
        <v>44885</v>
      </c>
      <c r="F3784" s="4">
        <v>0.50884259259259257</v>
      </c>
      <c r="G3784">
        <v>7.58</v>
      </c>
      <c r="H3784">
        <v>15.01</v>
      </c>
      <c r="I3784">
        <v>8</v>
      </c>
      <c r="J3784">
        <v>13</v>
      </c>
      <c r="K3784" t="str">
        <f t="shared" si="177"/>
        <v>2022</v>
      </c>
      <c r="L3784" t="str">
        <f t="shared" si="178"/>
        <v>11</v>
      </c>
      <c r="M3784" t="str">
        <f t="shared" si="179"/>
        <v>2022-11</v>
      </c>
    </row>
    <row r="3785" spans="1:13" x14ac:dyDescent="0.3">
      <c r="A3785" s="3" t="s">
        <v>10</v>
      </c>
      <c r="B3785" s="1">
        <v>47118</v>
      </c>
      <c r="C3785">
        <v>80</v>
      </c>
      <c r="D3785" s="3" t="s">
        <v>20</v>
      </c>
      <c r="E3785" s="1">
        <v>44885</v>
      </c>
      <c r="F3785" s="4">
        <v>0.50884259259259257</v>
      </c>
      <c r="G3785">
        <v>7.58</v>
      </c>
      <c r="H3785">
        <v>15.01</v>
      </c>
      <c r="I3785">
        <v>8</v>
      </c>
      <c r="J3785">
        <v>14</v>
      </c>
      <c r="K3785" t="str">
        <f t="shared" si="177"/>
        <v>2022</v>
      </c>
      <c r="L3785" t="str">
        <f t="shared" si="178"/>
        <v>11</v>
      </c>
      <c r="M3785" t="str">
        <f t="shared" si="179"/>
        <v>2022-11</v>
      </c>
    </row>
    <row r="3786" spans="1:13" x14ac:dyDescent="0.3">
      <c r="A3786" s="3" t="s">
        <v>10</v>
      </c>
      <c r="B3786" s="1">
        <v>47118</v>
      </c>
      <c r="C3786">
        <v>10</v>
      </c>
      <c r="D3786" s="3" t="s">
        <v>15</v>
      </c>
      <c r="E3786" s="1">
        <v>44888</v>
      </c>
      <c r="F3786" s="4">
        <v>0.56496527777777772</v>
      </c>
      <c r="G3786">
        <v>8.73</v>
      </c>
      <c r="H3786">
        <v>7.94</v>
      </c>
      <c r="I3786">
        <v>9</v>
      </c>
      <c r="J3786">
        <v>15</v>
      </c>
      <c r="K3786" t="str">
        <f t="shared" si="177"/>
        <v>2022</v>
      </c>
      <c r="L3786" t="str">
        <f t="shared" si="178"/>
        <v>11</v>
      </c>
      <c r="M3786" t="str">
        <f t="shared" si="179"/>
        <v>2022-11</v>
      </c>
    </row>
    <row r="3787" spans="1:13" x14ac:dyDescent="0.3">
      <c r="A3787" s="3" t="s">
        <v>10</v>
      </c>
      <c r="B3787" s="1">
        <v>47118</v>
      </c>
      <c r="C3787">
        <v>40</v>
      </c>
      <c r="D3787" s="3" t="s">
        <v>12</v>
      </c>
      <c r="E3787" s="1">
        <v>44888</v>
      </c>
      <c r="F3787" s="4">
        <v>0.56496527777777772</v>
      </c>
      <c r="G3787">
        <v>8.73</v>
      </c>
      <c r="H3787">
        <v>7.94</v>
      </c>
      <c r="I3787">
        <v>9</v>
      </c>
      <c r="J3787">
        <v>16</v>
      </c>
      <c r="K3787" t="str">
        <f t="shared" si="177"/>
        <v>2022</v>
      </c>
      <c r="L3787" t="str">
        <f t="shared" si="178"/>
        <v>11</v>
      </c>
      <c r="M3787" t="str">
        <f t="shared" si="179"/>
        <v>2022-11</v>
      </c>
    </row>
    <row r="3788" spans="1:13" x14ac:dyDescent="0.3">
      <c r="A3788" s="3" t="s">
        <v>21</v>
      </c>
      <c r="C3788">
        <v>20</v>
      </c>
      <c r="D3788" s="3" t="s">
        <v>16</v>
      </c>
      <c r="E3788" s="1">
        <v>44640</v>
      </c>
      <c r="F3788" s="4">
        <v>0.50414351851851846</v>
      </c>
      <c r="G3788">
        <v>7.18</v>
      </c>
      <c r="H3788">
        <v>7.61</v>
      </c>
      <c r="I3788">
        <v>10</v>
      </c>
      <c r="J3788">
        <v>17</v>
      </c>
      <c r="K3788" t="str">
        <f t="shared" si="177"/>
        <v>2022</v>
      </c>
      <c r="L3788" t="str">
        <f t="shared" si="178"/>
        <v>03</v>
      </c>
      <c r="M3788" t="str">
        <f t="shared" si="179"/>
        <v>2022-03</v>
      </c>
    </row>
    <row r="3789" spans="1:13" x14ac:dyDescent="0.3">
      <c r="A3789" s="3" t="s">
        <v>22</v>
      </c>
      <c r="B3789" s="1">
        <v>47299</v>
      </c>
      <c r="C3789">
        <v>0</v>
      </c>
      <c r="D3789" s="3" t="s">
        <v>11</v>
      </c>
      <c r="E3789" s="1">
        <v>44687</v>
      </c>
      <c r="F3789" s="4">
        <v>0.47275462962962966</v>
      </c>
      <c r="G3789">
        <v>8.75</v>
      </c>
      <c r="H3789">
        <v>8.1999999999999993</v>
      </c>
      <c r="I3789">
        <v>11</v>
      </c>
      <c r="J3789">
        <v>18</v>
      </c>
      <c r="K3789" t="str">
        <f t="shared" si="177"/>
        <v>2022</v>
      </c>
      <c r="L3789" t="str">
        <f t="shared" si="178"/>
        <v>05</v>
      </c>
      <c r="M3789" t="str">
        <f t="shared" si="179"/>
        <v>2022-05</v>
      </c>
    </row>
    <row r="3790" spans="1:13" x14ac:dyDescent="0.3">
      <c r="A3790" s="3" t="s">
        <v>22</v>
      </c>
      <c r="B3790" s="1">
        <v>47299</v>
      </c>
      <c r="C3790">
        <v>40</v>
      </c>
      <c r="D3790" s="3" t="s">
        <v>12</v>
      </c>
      <c r="E3790" s="1">
        <v>44687</v>
      </c>
      <c r="F3790" s="4">
        <v>0.47275462962962966</v>
      </c>
      <c r="G3790">
        <v>8.75</v>
      </c>
      <c r="H3790">
        <v>8.1999999999999993</v>
      </c>
      <c r="I3790">
        <v>11</v>
      </c>
      <c r="J3790">
        <v>19</v>
      </c>
      <c r="K3790" t="str">
        <f t="shared" si="177"/>
        <v>2022</v>
      </c>
      <c r="L3790" t="str">
        <f t="shared" si="178"/>
        <v>05</v>
      </c>
      <c r="M3790" t="str">
        <f t="shared" si="179"/>
        <v>2022-05</v>
      </c>
    </row>
    <row r="3791" spans="1:13" x14ac:dyDescent="0.3">
      <c r="A3791" s="3" t="s">
        <v>14</v>
      </c>
      <c r="B3791" s="1">
        <v>47848</v>
      </c>
      <c r="C3791">
        <v>10</v>
      </c>
      <c r="D3791" s="3" t="s">
        <v>15</v>
      </c>
      <c r="E3791" s="1">
        <v>44667</v>
      </c>
      <c r="F3791" s="4">
        <v>0.61094907407407406</v>
      </c>
      <c r="G3791">
        <v>10.039999999999999</v>
      </c>
      <c r="H3791">
        <v>9.25</v>
      </c>
      <c r="I3791">
        <v>12</v>
      </c>
      <c r="J3791">
        <v>20</v>
      </c>
      <c r="K3791" t="str">
        <f t="shared" si="177"/>
        <v>2022</v>
      </c>
      <c r="L3791" t="str">
        <f t="shared" si="178"/>
        <v>04</v>
      </c>
      <c r="M3791" t="str">
        <f t="shared" si="179"/>
        <v>2022-04</v>
      </c>
    </row>
    <row r="3792" spans="1:13" x14ac:dyDescent="0.3">
      <c r="A3792" s="3" t="s">
        <v>14</v>
      </c>
      <c r="B3792" s="1">
        <v>47848</v>
      </c>
      <c r="C3792">
        <v>40</v>
      </c>
      <c r="D3792" s="3" t="s">
        <v>12</v>
      </c>
      <c r="E3792" s="1">
        <v>44667</v>
      </c>
      <c r="F3792" s="4">
        <v>0.61094907407407406</v>
      </c>
      <c r="G3792">
        <v>10.039999999999999</v>
      </c>
      <c r="H3792">
        <v>9.25</v>
      </c>
      <c r="I3792">
        <v>12</v>
      </c>
      <c r="J3792">
        <v>21</v>
      </c>
      <c r="K3792" t="str">
        <f t="shared" si="177"/>
        <v>2022</v>
      </c>
      <c r="L3792" t="str">
        <f t="shared" si="178"/>
        <v>04</v>
      </c>
      <c r="M3792" t="str">
        <f t="shared" si="179"/>
        <v>2022-04</v>
      </c>
    </row>
    <row r="3793" spans="1:13" x14ac:dyDescent="0.3">
      <c r="A3793" s="3" t="s">
        <v>14</v>
      </c>
      <c r="B3793" s="1">
        <v>47848</v>
      </c>
      <c r="C3793">
        <v>50</v>
      </c>
      <c r="D3793" s="3" t="s">
        <v>13</v>
      </c>
      <c r="E3793" s="1">
        <v>44667</v>
      </c>
      <c r="F3793" s="4">
        <v>0.61094907407407406</v>
      </c>
      <c r="G3793">
        <v>10.039999999999999</v>
      </c>
      <c r="H3793">
        <v>9.25</v>
      </c>
      <c r="I3793">
        <v>12</v>
      </c>
      <c r="J3793">
        <v>22</v>
      </c>
      <c r="K3793" t="str">
        <f t="shared" si="177"/>
        <v>2022</v>
      </c>
      <c r="L3793" t="str">
        <f t="shared" si="178"/>
        <v>04</v>
      </c>
      <c r="M3793" t="str">
        <f t="shared" si="179"/>
        <v>2022-04</v>
      </c>
    </row>
    <row r="3794" spans="1:13" x14ac:dyDescent="0.3">
      <c r="A3794" s="3" t="s">
        <v>14</v>
      </c>
      <c r="B3794" s="1">
        <v>47848</v>
      </c>
      <c r="C3794">
        <v>10</v>
      </c>
      <c r="D3794" s="3" t="s">
        <v>15</v>
      </c>
      <c r="E3794" s="1">
        <v>44712</v>
      </c>
      <c r="F3794" s="4">
        <v>0.46924768518518517</v>
      </c>
      <c r="G3794">
        <v>9.4600000000000009</v>
      </c>
      <c r="H3794">
        <v>16.14</v>
      </c>
      <c r="I3794">
        <v>13</v>
      </c>
      <c r="J3794">
        <v>23</v>
      </c>
      <c r="K3794" t="str">
        <f t="shared" si="177"/>
        <v>2022</v>
      </c>
      <c r="L3794" t="str">
        <f t="shared" si="178"/>
        <v>05</v>
      </c>
      <c r="M3794" t="str">
        <f t="shared" si="179"/>
        <v>2022-05</v>
      </c>
    </row>
    <row r="3795" spans="1:13" x14ac:dyDescent="0.3">
      <c r="A3795" s="3" t="s">
        <v>14</v>
      </c>
      <c r="B3795" s="1">
        <v>47848</v>
      </c>
      <c r="C3795">
        <v>0</v>
      </c>
      <c r="D3795" s="3" t="s">
        <v>11</v>
      </c>
      <c r="E3795" s="1">
        <v>44740</v>
      </c>
      <c r="F3795" s="4">
        <v>0.81221064814814825</v>
      </c>
      <c r="G3795">
        <v>7.32</v>
      </c>
      <c r="H3795">
        <v>8.06</v>
      </c>
      <c r="I3795">
        <v>14</v>
      </c>
      <c r="J3795">
        <v>24</v>
      </c>
      <c r="K3795" t="str">
        <f t="shared" si="177"/>
        <v>2022</v>
      </c>
      <c r="L3795" t="str">
        <f t="shared" si="178"/>
        <v>06</v>
      </c>
      <c r="M3795" t="str">
        <f t="shared" si="179"/>
        <v>2022-06</v>
      </c>
    </row>
    <row r="3796" spans="1:13" x14ac:dyDescent="0.3">
      <c r="A3796" s="3" t="s">
        <v>22</v>
      </c>
      <c r="B3796" s="1">
        <v>47299</v>
      </c>
      <c r="C3796">
        <v>10</v>
      </c>
      <c r="D3796" s="3" t="s">
        <v>15</v>
      </c>
      <c r="E3796" s="1">
        <v>44675</v>
      </c>
      <c r="F3796" s="4">
        <v>0.69436342592592604</v>
      </c>
      <c r="G3796">
        <v>5.46</v>
      </c>
      <c r="H3796">
        <v>5.59</v>
      </c>
      <c r="I3796">
        <v>15</v>
      </c>
      <c r="J3796">
        <v>25</v>
      </c>
      <c r="K3796" t="str">
        <f t="shared" si="177"/>
        <v>2022</v>
      </c>
      <c r="L3796" t="str">
        <f t="shared" si="178"/>
        <v>04</v>
      </c>
      <c r="M3796" t="str">
        <f t="shared" si="179"/>
        <v>2022-04</v>
      </c>
    </row>
    <row r="3797" spans="1:13" x14ac:dyDescent="0.3">
      <c r="A3797" s="3" t="s">
        <v>22</v>
      </c>
      <c r="B3797" s="1">
        <v>47299</v>
      </c>
      <c r="C3797">
        <v>40</v>
      </c>
      <c r="D3797" s="3" t="s">
        <v>12</v>
      </c>
      <c r="E3797" s="1">
        <v>44675</v>
      </c>
      <c r="F3797" s="4">
        <v>0.69436342592592604</v>
      </c>
      <c r="G3797">
        <v>5.46</v>
      </c>
      <c r="H3797">
        <v>5.59</v>
      </c>
      <c r="I3797">
        <v>15</v>
      </c>
      <c r="J3797">
        <v>26</v>
      </c>
      <c r="K3797" t="str">
        <f t="shared" si="177"/>
        <v>2022</v>
      </c>
      <c r="L3797" t="str">
        <f t="shared" si="178"/>
        <v>04</v>
      </c>
      <c r="M3797" t="str">
        <f t="shared" si="179"/>
        <v>2022-04</v>
      </c>
    </row>
    <row r="3798" spans="1:13" x14ac:dyDescent="0.3">
      <c r="A3798" s="3" t="s">
        <v>22</v>
      </c>
      <c r="B3798" s="1">
        <v>47299</v>
      </c>
      <c r="C3798">
        <v>80</v>
      </c>
      <c r="D3798" s="3" t="s">
        <v>20</v>
      </c>
      <c r="E3798" s="1">
        <v>44675</v>
      </c>
      <c r="F3798" s="4">
        <v>0.69436342592592604</v>
      </c>
      <c r="G3798">
        <v>5.46</v>
      </c>
      <c r="H3798">
        <v>5.59</v>
      </c>
      <c r="I3798">
        <v>15</v>
      </c>
      <c r="J3798">
        <v>27</v>
      </c>
      <c r="K3798" t="str">
        <f t="shared" si="177"/>
        <v>2022</v>
      </c>
      <c r="L3798" t="str">
        <f t="shared" si="178"/>
        <v>04</v>
      </c>
      <c r="M3798" t="str">
        <f t="shared" si="179"/>
        <v>2022-04</v>
      </c>
    </row>
    <row r="3799" spans="1:13" x14ac:dyDescent="0.3">
      <c r="A3799" s="3" t="s">
        <v>22</v>
      </c>
      <c r="B3799" s="1">
        <v>47299</v>
      </c>
      <c r="C3799">
        <v>10</v>
      </c>
      <c r="D3799" s="3" t="s">
        <v>15</v>
      </c>
      <c r="E3799" s="1">
        <v>44729</v>
      </c>
      <c r="F3799" s="4">
        <v>0.53748842592592594</v>
      </c>
      <c r="G3799">
        <v>5.75</v>
      </c>
      <c r="H3799">
        <v>5.48</v>
      </c>
      <c r="I3799">
        <v>16</v>
      </c>
      <c r="J3799">
        <v>28</v>
      </c>
      <c r="K3799" t="str">
        <f t="shared" si="177"/>
        <v>2022</v>
      </c>
      <c r="L3799" t="str">
        <f t="shared" si="178"/>
        <v>06</v>
      </c>
      <c r="M3799" t="str">
        <f t="shared" si="179"/>
        <v>2022-06</v>
      </c>
    </row>
    <row r="3800" spans="1:13" x14ac:dyDescent="0.3">
      <c r="A3800" s="3" t="s">
        <v>22</v>
      </c>
      <c r="B3800" s="1">
        <v>47299</v>
      </c>
      <c r="C3800">
        <v>40</v>
      </c>
      <c r="D3800" s="3" t="s">
        <v>12</v>
      </c>
      <c r="E3800" s="1">
        <v>44729</v>
      </c>
      <c r="F3800" s="4">
        <v>0.53748842592592594</v>
      </c>
      <c r="G3800">
        <v>5.75</v>
      </c>
      <c r="H3800">
        <v>5.48</v>
      </c>
      <c r="I3800">
        <v>16</v>
      </c>
      <c r="J3800">
        <v>29</v>
      </c>
      <c r="K3800" t="str">
        <f t="shared" si="177"/>
        <v>2022</v>
      </c>
      <c r="L3800" t="str">
        <f t="shared" si="178"/>
        <v>06</v>
      </c>
      <c r="M3800" t="str">
        <f t="shared" si="179"/>
        <v>2022-06</v>
      </c>
    </row>
    <row r="3801" spans="1:13" x14ac:dyDescent="0.3">
      <c r="A3801" s="3" t="s">
        <v>10</v>
      </c>
      <c r="B3801" s="1">
        <v>47118</v>
      </c>
      <c r="C3801">
        <v>20</v>
      </c>
      <c r="D3801" s="3" t="s">
        <v>16</v>
      </c>
      <c r="E3801" s="1">
        <v>44747</v>
      </c>
      <c r="F3801" s="4">
        <v>0.48605324074074074</v>
      </c>
      <c r="G3801">
        <v>10.25</v>
      </c>
      <c r="H3801">
        <v>9.36</v>
      </c>
      <c r="I3801">
        <v>17</v>
      </c>
      <c r="J3801">
        <v>30</v>
      </c>
      <c r="K3801" t="str">
        <f t="shared" si="177"/>
        <v>2022</v>
      </c>
      <c r="L3801" t="str">
        <f t="shared" si="178"/>
        <v>07</v>
      </c>
      <c r="M3801" t="str">
        <f t="shared" si="179"/>
        <v>2022-07</v>
      </c>
    </row>
    <row r="3802" spans="1:13" x14ac:dyDescent="0.3">
      <c r="A3802" s="3" t="s">
        <v>14</v>
      </c>
      <c r="B3802" s="1">
        <v>47848</v>
      </c>
      <c r="C3802">
        <v>10</v>
      </c>
      <c r="D3802" s="3" t="s">
        <v>15</v>
      </c>
      <c r="E3802" s="1">
        <v>44905</v>
      </c>
      <c r="F3802" s="4">
        <v>0.86793981481481486</v>
      </c>
      <c r="G3802">
        <v>17</v>
      </c>
      <c r="H3802">
        <v>6.38</v>
      </c>
      <c r="I3802">
        <v>18</v>
      </c>
      <c r="J3802">
        <v>31</v>
      </c>
      <c r="K3802" t="str">
        <f t="shared" si="177"/>
        <v>2022</v>
      </c>
      <c r="L3802" t="str">
        <f t="shared" si="178"/>
        <v>12</v>
      </c>
      <c r="M3802" t="str">
        <f t="shared" si="179"/>
        <v>2022-12</v>
      </c>
    </row>
    <row r="3803" spans="1:13" x14ac:dyDescent="0.3">
      <c r="A3803" s="3" t="s">
        <v>14</v>
      </c>
      <c r="B3803" s="1">
        <v>47848</v>
      </c>
      <c r="C3803">
        <v>25</v>
      </c>
      <c r="D3803" s="3" t="s">
        <v>17</v>
      </c>
      <c r="E3803" s="1">
        <v>44905</v>
      </c>
      <c r="F3803" s="4">
        <v>0.86793981481481486</v>
      </c>
      <c r="G3803">
        <v>17</v>
      </c>
      <c r="H3803">
        <v>6.38</v>
      </c>
      <c r="I3803">
        <v>18</v>
      </c>
      <c r="J3803">
        <v>32</v>
      </c>
      <c r="K3803" t="str">
        <f t="shared" si="177"/>
        <v>2022</v>
      </c>
      <c r="L3803" t="str">
        <f t="shared" si="178"/>
        <v>12</v>
      </c>
      <c r="M3803" t="str">
        <f t="shared" si="179"/>
        <v>2022-12</v>
      </c>
    </row>
    <row r="3804" spans="1:13" x14ac:dyDescent="0.3">
      <c r="A3804" s="3" t="s">
        <v>14</v>
      </c>
      <c r="B3804" s="1">
        <v>47848</v>
      </c>
      <c r="C3804">
        <v>10</v>
      </c>
      <c r="D3804" s="3" t="s">
        <v>15</v>
      </c>
      <c r="E3804" s="1">
        <v>44799</v>
      </c>
      <c r="F3804" s="4">
        <v>0.50555555555555554</v>
      </c>
      <c r="G3804">
        <v>8.91</v>
      </c>
      <c r="H3804">
        <v>12.12</v>
      </c>
      <c r="I3804">
        <v>19</v>
      </c>
      <c r="J3804">
        <v>33</v>
      </c>
      <c r="K3804" t="str">
        <f t="shared" si="177"/>
        <v>2022</v>
      </c>
      <c r="L3804" t="str">
        <f t="shared" si="178"/>
        <v>08</v>
      </c>
      <c r="M3804" t="str">
        <f t="shared" si="179"/>
        <v>2022-08</v>
      </c>
    </row>
    <row r="3805" spans="1:13" x14ac:dyDescent="0.3">
      <c r="A3805" s="3" t="s">
        <v>22</v>
      </c>
      <c r="B3805" s="1">
        <v>47299</v>
      </c>
      <c r="C3805">
        <v>0</v>
      </c>
      <c r="D3805" s="3" t="s">
        <v>11</v>
      </c>
      <c r="E3805" s="1">
        <v>44867</v>
      </c>
      <c r="F3805" s="4">
        <v>0.539525462962963</v>
      </c>
      <c r="G3805">
        <v>8.7200000000000006</v>
      </c>
      <c r="H3805">
        <v>12.14</v>
      </c>
      <c r="I3805">
        <v>20</v>
      </c>
      <c r="J3805">
        <v>34</v>
      </c>
      <c r="K3805" t="str">
        <f t="shared" si="177"/>
        <v>2022</v>
      </c>
      <c r="L3805" t="str">
        <f t="shared" si="178"/>
        <v>11</v>
      </c>
      <c r="M3805" t="str">
        <f t="shared" si="179"/>
        <v>2022-11</v>
      </c>
    </row>
    <row r="3806" spans="1:13" x14ac:dyDescent="0.3">
      <c r="A3806" s="3" t="s">
        <v>22</v>
      </c>
      <c r="B3806" s="1">
        <v>47299</v>
      </c>
      <c r="C3806">
        <v>40</v>
      </c>
      <c r="D3806" s="3" t="s">
        <v>12</v>
      </c>
      <c r="E3806" s="1">
        <v>44867</v>
      </c>
      <c r="F3806" s="4">
        <v>0.539525462962963</v>
      </c>
      <c r="G3806">
        <v>8.7200000000000006</v>
      </c>
      <c r="H3806">
        <v>12.14</v>
      </c>
      <c r="I3806">
        <v>20</v>
      </c>
      <c r="J3806">
        <v>35</v>
      </c>
      <c r="K3806" t="str">
        <f t="shared" si="177"/>
        <v>2022</v>
      </c>
      <c r="L3806" t="str">
        <f t="shared" si="178"/>
        <v>11</v>
      </c>
      <c r="M3806" t="str">
        <f t="shared" si="179"/>
        <v>2022-11</v>
      </c>
    </row>
    <row r="3807" spans="1:13" x14ac:dyDescent="0.3">
      <c r="A3807" s="3" t="s">
        <v>14</v>
      </c>
      <c r="B3807" s="1">
        <v>47848</v>
      </c>
      <c r="C3807">
        <v>20</v>
      </c>
      <c r="D3807" s="3" t="s">
        <v>16</v>
      </c>
      <c r="E3807" s="1">
        <v>44831</v>
      </c>
      <c r="F3807" s="4">
        <v>0.8444328703703704</v>
      </c>
      <c r="G3807">
        <v>9.59</v>
      </c>
      <c r="H3807">
        <v>11.38</v>
      </c>
      <c r="I3807">
        <v>21</v>
      </c>
      <c r="J3807">
        <v>36</v>
      </c>
      <c r="K3807" t="str">
        <f t="shared" si="177"/>
        <v>2022</v>
      </c>
      <c r="L3807" t="str">
        <f t="shared" si="178"/>
        <v>09</v>
      </c>
      <c r="M3807" t="str">
        <f t="shared" si="179"/>
        <v>2022-09</v>
      </c>
    </row>
    <row r="3808" spans="1:13" x14ac:dyDescent="0.3">
      <c r="A3808" s="3" t="s">
        <v>14</v>
      </c>
      <c r="B3808" s="1">
        <v>47848</v>
      </c>
      <c r="C3808">
        <v>25</v>
      </c>
      <c r="D3808" s="3" t="s">
        <v>17</v>
      </c>
      <c r="E3808" s="1">
        <v>44831</v>
      </c>
      <c r="F3808" s="4">
        <v>0.8444328703703704</v>
      </c>
      <c r="G3808">
        <v>9.59</v>
      </c>
      <c r="H3808">
        <v>11.38</v>
      </c>
      <c r="I3808">
        <v>21</v>
      </c>
      <c r="J3808">
        <v>37</v>
      </c>
      <c r="K3808" t="str">
        <f t="shared" si="177"/>
        <v>2022</v>
      </c>
      <c r="L3808" t="str">
        <f t="shared" si="178"/>
        <v>09</v>
      </c>
      <c r="M3808" t="str">
        <f t="shared" si="179"/>
        <v>2022-09</v>
      </c>
    </row>
    <row r="3809" spans="1:13" x14ac:dyDescent="0.3">
      <c r="A3809" s="3" t="s">
        <v>14</v>
      </c>
      <c r="B3809" s="1">
        <v>47848</v>
      </c>
      <c r="C3809">
        <v>80</v>
      </c>
      <c r="D3809" s="3" t="s">
        <v>20</v>
      </c>
      <c r="E3809" s="1">
        <v>44831</v>
      </c>
      <c r="F3809" s="4">
        <v>0.8444328703703704</v>
      </c>
      <c r="G3809">
        <v>9.59</v>
      </c>
      <c r="H3809">
        <v>11.38</v>
      </c>
      <c r="I3809">
        <v>21</v>
      </c>
      <c r="J3809">
        <v>38</v>
      </c>
      <c r="K3809" t="str">
        <f t="shared" si="177"/>
        <v>2022</v>
      </c>
      <c r="L3809" t="str">
        <f t="shared" si="178"/>
        <v>09</v>
      </c>
      <c r="M3809" t="str">
        <f t="shared" si="179"/>
        <v>2022-09</v>
      </c>
    </row>
    <row r="3810" spans="1:13" x14ac:dyDescent="0.3">
      <c r="A3810" s="3" t="s">
        <v>18</v>
      </c>
      <c r="C3810">
        <v>20</v>
      </c>
      <c r="D3810" s="3" t="s">
        <v>16</v>
      </c>
      <c r="E3810" s="1">
        <v>44902</v>
      </c>
      <c r="F3810" s="4">
        <v>0.57085648148148149</v>
      </c>
      <c r="G3810">
        <v>12.54</v>
      </c>
      <c r="H3810">
        <v>8.48</v>
      </c>
      <c r="I3810">
        <v>22</v>
      </c>
      <c r="J3810">
        <v>39</v>
      </c>
      <c r="K3810" t="str">
        <f t="shared" si="177"/>
        <v>2022</v>
      </c>
      <c r="L3810" t="str">
        <f t="shared" si="178"/>
        <v>12</v>
      </c>
      <c r="M3810" t="str">
        <f t="shared" si="179"/>
        <v>2022-12</v>
      </c>
    </row>
    <row r="3811" spans="1:13" x14ac:dyDescent="0.3">
      <c r="A3811" s="3" t="s">
        <v>18</v>
      </c>
      <c r="C3811">
        <v>25</v>
      </c>
      <c r="D3811" s="3" t="s">
        <v>17</v>
      </c>
      <c r="E3811" s="1">
        <v>44902</v>
      </c>
      <c r="F3811" s="4">
        <v>0.57085648148148149</v>
      </c>
      <c r="G3811">
        <v>12.54</v>
      </c>
      <c r="H3811">
        <v>8.48</v>
      </c>
      <c r="I3811">
        <v>22</v>
      </c>
      <c r="J3811">
        <v>40</v>
      </c>
      <c r="K3811" t="str">
        <f t="shared" si="177"/>
        <v>2022</v>
      </c>
      <c r="L3811" t="str">
        <f t="shared" si="178"/>
        <v>12</v>
      </c>
      <c r="M3811" t="str">
        <f t="shared" si="179"/>
        <v>2022-12</v>
      </c>
    </row>
    <row r="3812" spans="1:13" x14ac:dyDescent="0.3">
      <c r="A3812" s="3" t="s">
        <v>18</v>
      </c>
      <c r="C3812">
        <v>80</v>
      </c>
      <c r="D3812" s="3" t="s">
        <v>20</v>
      </c>
      <c r="E3812" s="1">
        <v>44902</v>
      </c>
      <c r="F3812" s="4">
        <v>0.57085648148148149</v>
      </c>
      <c r="G3812">
        <v>12.54</v>
      </c>
      <c r="H3812">
        <v>8.48</v>
      </c>
      <c r="I3812">
        <v>22</v>
      </c>
      <c r="J3812">
        <v>41</v>
      </c>
      <c r="K3812" t="str">
        <f t="shared" si="177"/>
        <v>2022</v>
      </c>
      <c r="L3812" t="str">
        <f t="shared" si="178"/>
        <v>12</v>
      </c>
      <c r="M3812" t="str">
        <f t="shared" si="179"/>
        <v>2022-12</v>
      </c>
    </row>
    <row r="3813" spans="1:13" x14ac:dyDescent="0.3">
      <c r="A3813" s="3" t="s">
        <v>18</v>
      </c>
      <c r="C3813">
        <v>10</v>
      </c>
      <c r="D3813" s="3" t="s">
        <v>15</v>
      </c>
      <c r="E3813" s="1">
        <v>44795</v>
      </c>
      <c r="F3813" s="4">
        <v>0.45675925925925925</v>
      </c>
      <c r="G3813">
        <v>7.51</v>
      </c>
      <c r="H3813">
        <v>13.04</v>
      </c>
      <c r="I3813">
        <v>23</v>
      </c>
      <c r="J3813">
        <v>42</v>
      </c>
      <c r="K3813" t="str">
        <f t="shared" si="177"/>
        <v>2022</v>
      </c>
      <c r="L3813" t="str">
        <f t="shared" si="178"/>
        <v>08</v>
      </c>
      <c r="M3813" t="str">
        <f t="shared" si="179"/>
        <v>2022-08</v>
      </c>
    </row>
    <row r="3814" spans="1:13" x14ac:dyDescent="0.3">
      <c r="A3814" s="3" t="s">
        <v>18</v>
      </c>
      <c r="C3814">
        <v>25</v>
      </c>
      <c r="D3814" s="3" t="s">
        <v>17</v>
      </c>
      <c r="E3814" s="1">
        <v>44795</v>
      </c>
      <c r="F3814" s="4">
        <v>0.45675925925925925</v>
      </c>
      <c r="G3814">
        <v>7.51</v>
      </c>
      <c r="H3814">
        <v>13.04</v>
      </c>
      <c r="I3814">
        <v>23</v>
      </c>
      <c r="J3814">
        <v>43</v>
      </c>
      <c r="K3814" t="str">
        <f t="shared" si="177"/>
        <v>2022</v>
      </c>
      <c r="L3814" t="str">
        <f t="shared" si="178"/>
        <v>08</v>
      </c>
      <c r="M3814" t="str">
        <f t="shared" si="179"/>
        <v>2022-08</v>
      </c>
    </row>
    <row r="3815" spans="1:13" x14ac:dyDescent="0.3">
      <c r="A3815" s="3" t="s">
        <v>18</v>
      </c>
      <c r="C3815">
        <v>50</v>
      </c>
      <c r="D3815" s="3" t="s">
        <v>13</v>
      </c>
      <c r="E3815" s="1">
        <v>44795</v>
      </c>
      <c r="F3815" s="4">
        <v>0.45675925925925925</v>
      </c>
      <c r="G3815">
        <v>7.51</v>
      </c>
      <c r="H3815">
        <v>13.04</v>
      </c>
      <c r="I3815">
        <v>23</v>
      </c>
      <c r="J3815">
        <v>44</v>
      </c>
      <c r="K3815" t="str">
        <f t="shared" si="177"/>
        <v>2022</v>
      </c>
      <c r="L3815" t="str">
        <f t="shared" si="178"/>
        <v>08</v>
      </c>
      <c r="M3815" t="str">
        <f t="shared" si="179"/>
        <v>2022-08</v>
      </c>
    </row>
    <row r="3816" spans="1:13" x14ac:dyDescent="0.3">
      <c r="A3816" s="3" t="s">
        <v>18</v>
      </c>
      <c r="C3816">
        <v>20</v>
      </c>
      <c r="D3816" s="3" t="s">
        <v>16</v>
      </c>
      <c r="E3816" s="1">
        <v>44677</v>
      </c>
      <c r="F3816" s="4">
        <v>0.84031250000000002</v>
      </c>
      <c r="G3816">
        <v>5.79</v>
      </c>
      <c r="H3816">
        <v>6.14</v>
      </c>
      <c r="I3816">
        <v>24</v>
      </c>
      <c r="J3816">
        <v>45</v>
      </c>
      <c r="K3816" t="str">
        <f t="shared" si="177"/>
        <v>2022</v>
      </c>
      <c r="L3816" t="str">
        <f t="shared" si="178"/>
        <v>04</v>
      </c>
      <c r="M3816" t="str">
        <f t="shared" si="179"/>
        <v>2022-04</v>
      </c>
    </row>
    <row r="3817" spans="1:13" x14ac:dyDescent="0.3">
      <c r="A3817" s="3" t="s">
        <v>10</v>
      </c>
      <c r="B3817" s="1">
        <v>47118</v>
      </c>
      <c r="C3817">
        <v>0</v>
      </c>
      <c r="D3817" s="3" t="s">
        <v>11</v>
      </c>
      <c r="E3817" s="1">
        <v>44716</v>
      </c>
      <c r="F3817" s="4">
        <v>0.44810185185185186</v>
      </c>
      <c r="G3817">
        <v>14.72</v>
      </c>
      <c r="H3817">
        <v>8.48</v>
      </c>
      <c r="I3817">
        <v>25</v>
      </c>
      <c r="J3817">
        <v>46</v>
      </c>
      <c r="K3817" t="str">
        <f t="shared" si="177"/>
        <v>2022</v>
      </c>
      <c r="L3817" t="str">
        <f t="shared" si="178"/>
        <v>06</v>
      </c>
      <c r="M3817" t="str">
        <f t="shared" si="179"/>
        <v>2022-06</v>
      </c>
    </row>
    <row r="3818" spans="1:13" x14ac:dyDescent="0.3">
      <c r="A3818" s="3" t="s">
        <v>10</v>
      </c>
      <c r="B3818" s="1">
        <v>47118</v>
      </c>
      <c r="C3818">
        <v>25</v>
      </c>
      <c r="D3818" s="3" t="s">
        <v>17</v>
      </c>
      <c r="E3818" s="1">
        <v>44716</v>
      </c>
      <c r="F3818" s="4">
        <v>0.44810185185185186</v>
      </c>
      <c r="G3818">
        <v>14.72</v>
      </c>
      <c r="H3818">
        <v>8.48</v>
      </c>
      <c r="I3818">
        <v>25</v>
      </c>
      <c r="J3818">
        <v>47</v>
      </c>
      <c r="K3818" t="str">
        <f t="shared" si="177"/>
        <v>2022</v>
      </c>
      <c r="L3818" t="str">
        <f t="shared" si="178"/>
        <v>06</v>
      </c>
      <c r="M3818" t="str">
        <f t="shared" si="179"/>
        <v>2022-06</v>
      </c>
    </row>
    <row r="3819" spans="1:13" x14ac:dyDescent="0.3">
      <c r="A3819" s="3" t="s">
        <v>10</v>
      </c>
      <c r="B3819" s="1">
        <v>47118</v>
      </c>
      <c r="C3819">
        <v>50</v>
      </c>
      <c r="D3819" s="3" t="s">
        <v>13</v>
      </c>
      <c r="E3819" s="1">
        <v>44716</v>
      </c>
      <c r="F3819" s="4">
        <v>0.44810185185185186</v>
      </c>
      <c r="G3819">
        <v>14.72</v>
      </c>
      <c r="H3819">
        <v>8.48</v>
      </c>
      <c r="I3819">
        <v>25</v>
      </c>
      <c r="J3819">
        <v>48</v>
      </c>
      <c r="K3819" t="str">
        <f t="shared" si="177"/>
        <v>2022</v>
      </c>
      <c r="L3819" t="str">
        <f t="shared" si="178"/>
        <v>06</v>
      </c>
      <c r="M3819" t="str">
        <f t="shared" si="179"/>
        <v>2022-06</v>
      </c>
    </row>
    <row r="3820" spans="1:13" x14ac:dyDescent="0.3">
      <c r="A3820" s="3" t="s">
        <v>22</v>
      </c>
      <c r="B3820" s="1">
        <v>47299</v>
      </c>
      <c r="C3820">
        <v>20</v>
      </c>
      <c r="D3820" s="3" t="s">
        <v>16</v>
      </c>
      <c r="E3820" s="1">
        <v>44600</v>
      </c>
      <c r="F3820" s="4">
        <v>0.5541666666666667</v>
      </c>
      <c r="G3820">
        <v>5.4</v>
      </c>
      <c r="H3820">
        <v>16.239999999999998</v>
      </c>
      <c r="I3820">
        <v>26</v>
      </c>
      <c r="J3820">
        <v>49</v>
      </c>
      <c r="K3820" t="str">
        <f t="shared" si="177"/>
        <v>2022</v>
      </c>
      <c r="L3820" t="str">
        <f t="shared" si="178"/>
        <v>02</v>
      </c>
      <c r="M3820" t="str">
        <f t="shared" si="179"/>
        <v>2022-02</v>
      </c>
    </row>
    <row r="3821" spans="1:13" x14ac:dyDescent="0.3">
      <c r="A3821" s="3" t="s">
        <v>14</v>
      </c>
      <c r="B3821" s="1">
        <v>47848</v>
      </c>
      <c r="C3821">
        <v>10</v>
      </c>
      <c r="D3821" s="3" t="s">
        <v>15</v>
      </c>
      <c r="E3821" s="1">
        <v>44624</v>
      </c>
      <c r="F3821" s="4">
        <v>0.34810185185185188</v>
      </c>
      <c r="G3821">
        <v>9.32</v>
      </c>
      <c r="H3821">
        <v>13.18</v>
      </c>
      <c r="I3821">
        <v>27</v>
      </c>
      <c r="J3821">
        <v>50</v>
      </c>
      <c r="K3821" t="str">
        <f t="shared" si="177"/>
        <v>2022</v>
      </c>
      <c r="L3821" t="str">
        <f t="shared" si="178"/>
        <v>03</v>
      </c>
      <c r="M3821" t="str">
        <f t="shared" si="179"/>
        <v>2022-03</v>
      </c>
    </row>
    <row r="3822" spans="1:13" x14ac:dyDescent="0.3">
      <c r="A3822" s="3" t="s">
        <v>14</v>
      </c>
      <c r="B3822" s="1">
        <v>47848</v>
      </c>
      <c r="C3822">
        <v>40</v>
      </c>
      <c r="D3822" s="3" t="s">
        <v>12</v>
      </c>
      <c r="E3822" s="1">
        <v>44624</v>
      </c>
      <c r="F3822" s="4">
        <v>0.34810185185185188</v>
      </c>
      <c r="G3822">
        <v>9.32</v>
      </c>
      <c r="H3822">
        <v>13.18</v>
      </c>
      <c r="I3822">
        <v>27</v>
      </c>
      <c r="J3822">
        <v>51</v>
      </c>
      <c r="K3822" t="str">
        <f t="shared" si="177"/>
        <v>2022</v>
      </c>
      <c r="L3822" t="str">
        <f t="shared" si="178"/>
        <v>03</v>
      </c>
      <c r="M3822" t="str">
        <f t="shared" si="179"/>
        <v>2022-03</v>
      </c>
    </row>
    <row r="3823" spans="1:13" x14ac:dyDescent="0.3">
      <c r="A3823" s="3" t="s">
        <v>18</v>
      </c>
      <c r="C3823">
        <v>10</v>
      </c>
      <c r="D3823" s="3" t="s">
        <v>15</v>
      </c>
      <c r="E3823" s="1">
        <v>44630</v>
      </c>
      <c r="F3823" s="4">
        <v>0.45996527777777779</v>
      </c>
      <c r="G3823">
        <v>9.73</v>
      </c>
      <c r="H3823">
        <v>10.54</v>
      </c>
      <c r="I3823">
        <v>28</v>
      </c>
      <c r="J3823">
        <v>52</v>
      </c>
      <c r="K3823" t="str">
        <f t="shared" si="177"/>
        <v>2022</v>
      </c>
      <c r="L3823" t="str">
        <f t="shared" si="178"/>
        <v>03</v>
      </c>
      <c r="M3823" t="str">
        <f t="shared" si="179"/>
        <v>2022-03</v>
      </c>
    </row>
    <row r="3824" spans="1:13" x14ac:dyDescent="0.3">
      <c r="A3824" s="3" t="s">
        <v>10</v>
      </c>
      <c r="B3824" s="1">
        <v>47118</v>
      </c>
      <c r="C3824">
        <v>0</v>
      </c>
      <c r="D3824" s="3" t="s">
        <v>11</v>
      </c>
      <c r="E3824" s="1">
        <v>44774</v>
      </c>
      <c r="F3824" s="4">
        <v>0.63611111111111118</v>
      </c>
      <c r="G3824">
        <v>15.05</v>
      </c>
      <c r="H3824">
        <v>14.94</v>
      </c>
      <c r="I3824">
        <v>29</v>
      </c>
      <c r="J3824">
        <v>53</v>
      </c>
      <c r="K3824" t="str">
        <f t="shared" si="177"/>
        <v>2022</v>
      </c>
      <c r="L3824" t="str">
        <f t="shared" si="178"/>
        <v>08</v>
      </c>
      <c r="M3824" t="str">
        <f t="shared" si="179"/>
        <v>2022-08</v>
      </c>
    </row>
    <row r="3825" spans="1:13" x14ac:dyDescent="0.3">
      <c r="A3825" s="3" t="s">
        <v>10</v>
      </c>
      <c r="B3825" s="1">
        <v>47118</v>
      </c>
      <c r="C3825">
        <v>25</v>
      </c>
      <c r="D3825" s="3" t="s">
        <v>17</v>
      </c>
      <c r="E3825" s="1">
        <v>44774</v>
      </c>
      <c r="F3825" s="4">
        <v>0.63611111111111118</v>
      </c>
      <c r="G3825">
        <v>15.05</v>
      </c>
      <c r="H3825">
        <v>14.94</v>
      </c>
      <c r="I3825">
        <v>29</v>
      </c>
      <c r="J3825">
        <v>54</v>
      </c>
      <c r="K3825" t="str">
        <f t="shared" si="177"/>
        <v>2022</v>
      </c>
      <c r="L3825" t="str">
        <f t="shared" si="178"/>
        <v>08</v>
      </c>
      <c r="M3825" t="str">
        <f t="shared" si="179"/>
        <v>2022-08</v>
      </c>
    </row>
    <row r="3826" spans="1:13" x14ac:dyDescent="0.3">
      <c r="A3826" s="3" t="s">
        <v>22</v>
      </c>
      <c r="B3826" s="1">
        <v>47299</v>
      </c>
      <c r="C3826">
        <v>10</v>
      </c>
      <c r="D3826" s="3" t="s">
        <v>15</v>
      </c>
      <c r="E3826" s="1">
        <v>44843</v>
      </c>
      <c r="F3826" s="4">
        <v>0.77608796296296301</v>
      </c>
      <c r="G3826">
        <v>8.7100000000000009</v>
      </c>
      <c r="H3826">
        <v>9.94</v>
      </c>
      <c r="I3826">
        <v>30</v>
      </c>
      <c r="J3826">
        <v>55</v>
      </c>
      <c r="K3826" t="str">
        <f t="shared" si="177"/>
        <v>2022</v>
      </c>
      <c r="L3826" t="str">
        <f t="shared" si="178"/>
        <v>10</v>
      </c>
      <c r="M3826" t="str">
        <f t="shared" si="179"/>
        <v>2022-10</v>
      </c>
    </row>
    <row r="3827" spans="1:13" x14ac:dyDescent="0.3">
      <c r="A3827" s="3" t="s">
        <v>22</v>
      </c>
      <c r="B3827" s="1">
        <v>47299</v>
      </c>
      <c r="C3827">
        <v>25</v>
      </c>
      <c r="D3827" s="3" t="s">
        <v>17</v>
      </c>
      <c r="E3827" s="1">
        <v>44843</v>
      </c>
      <c r="F3827" s="4">
        <v>0.77608796296296301</v>
      </c>
      <c r="G3827">
        <v>8.7100000000000009</v>
      </c>
      <c r="H3827">
        <v>9.94</v>
      </c>
      <c r="I3827">
        <v>30</v>
      </c>
      <c r="J3827">
        <v>56</v>
      </c>
      <c r="K3827" t="str">
        <f t="shared" si="177"/>
        <v>2022</v>
      </c>
      <c r="L3827" t="str">
        <f t="shared" si="178"/>
        <v>10</v>
      </c>
      <c r="M3827" t="str">
        <f t="shared" si="179"/>
        <v>2022-10</v>
      </c>
    </row>
    <row r="3828" spans="1:13" x14ac:dyDescent="0.3">
      <c r="A3828" s="3" t="s">
        <v>22</v>
      </c>
      <c r="B3828" s="1">
        <v>47299</v>
      </c>
      <c r="C3828">
        <v>50</v>
      </c>
      <c r="D3828" s="3" t="s">
        <v>13</v>
      </c>
      <c r="E3828" s="1">
        <v>44843</v>
      </c>
      <c r="F3828" s="4">
        <v>0.77608796296296301</v>
      </c>
      <c r="G3828">
        <v>8.7100000000000009</v>
      </c>
      <c r="H3828">
        <v>9.94</v>
      </c>
      <c r="I3828">
        <v>30</v>
      </c>
      <c r="J3828">
        <v>57</v>
      </c>
      <c r="K3828" t="str">
        <f t="shared" si="177"/>
        <v>2022</v>
      </c>
      <c r="L3828" t="str">
        <f t="shared" si="178"/>
        <v>10</v>
      </c>
      <c r="M3828" t="str">
        <f t="shared" si="179"/>
        <v>2022-10</v>
      </c>
    </row>
    <row r="3829" spans="1:13" x14ac:dyDescent="0.3">
      <c r="A3829" s="3" t="s">
        <v>14</v>
      </c>
      <c r="B3829" s="1">
        <v>47848</v>
      </c>
      <c r="C3829">
        <v>10</v>
      </c>
      <c r="D3829" s="3" t="s">
        <v>15</v>
      </c>
      <c r="E3829" s="1">
        <v>44850</v>
      </c>
      <c r="F3829" s="4">
        <v>0.44784722222222223</v>
      </c>
      <c r="G3829">
        <v>11.35</v>
      </c>
      <c r="H3829">
        <v>6.37</v>
      </c>
      <c r="I3829">
        <v>31</v>
      </c>
      <c r="J3829">
        <v>58</v>
      </c>
      <c r="K3829" t="str">
        <f t="shared" si="177"/>
        <v>2022</v>
      </c>
      <c r="L3829" t="str">
        <f t="shared" si="178"/>
        <v>10</v>
      </c>
      <c r="M3829" t="str">
        <f t="shared" si="179"/>
        <v>2022-10</v>
      </c>
    </row>
    <row r="3830" spans="1:13" x14ac:dyDescent="0.3">
      <c r="A3830" s="3" t="s">
        <v>22</v>
      </c>
      <c r="B3830" s="1">
        <v>47299</v>
      </c>
      <c r="C3830">
        <v>0</v>
      </c>
      <c r="D3830" s="3" t="s">
        <v>11</v>
      </c>
      <c r="E3830" s="1">
        <v>44566</v>
      </c>
      <c r="F3830" s="4">
        <v>0.46787037037037038</v>
      </c>
      <c r="G3830">
        <v>11.69</v>
      </c>
      <c r="H3830">
        <v>6.14</v>
      </c>
      <c r="I3830">
        <v>32</v>
      </c>
      <c r="J3830">
        <v>59</v>
      </c>
      <c r="K3830" t="str">
        <f t="shared" si="177"/>
        <v>2022</v>
      </c>
      <c r="L3830" t="str">
        <f t="shared" si="178"/>
        <v>01</v>
      </c>
      <c r="M3830" t="str">
        <f t="shared" si="179"/>
        <v>2022-01</v>
      </c>
    </row>
    <row r="3831" spans="1:13" x14ac:dyDescent="0.3">
      <c r="A3831" s="3" t="s">
        <v>22</v>
      </c>
      <c r="B3831" s="1">
        <v>47299</v>
      </c>
      <c r="C3831">
        <v>25</v>
      </c>
      <c r="D3831" s="3" t="s">
        <v>17</v>
      </c>
      <c r="E3831" s="1">
        <v>44566</v>
      </c>
      <c r="F3831" s="4">
        <v>0.46787037037037038</v>
      </c>
      <c r="G3831">
        <v>11.69</v>
      </c>
      <c r="H3831">
        <v>6.14</v>
      </c>
      <c r="I3831">
        <v>32</v>
      </c>
      <c r="J3831">
        <v>60</v>
      </c>
      <c r="K3831" t="str">
        <f t="shared" si="177"/>
        <v>2022</v>
      </c>
      <c r="L3831" t="str">
        <f t="shared" si="178"/>
        <v>01</v>
      </c>
      <c r="M3831" t="str">
        <f t="shared" si="179"/>
        <v>2022-01</v>
      </c>
    </row>
    <row r="3832" spans="1:13" x14ac:dyDescent="0.3">
      <c r="A3832" s="3" t="s">
        <v>22</v>
      </c>
      <c r="B3832" s="1">
        <v>47299</v>
      </c>
      <c r="C3832">
        <v>50</v>
      </c>
      <c r="D3832" s="3" t="s">
        <v>13</v>
      </c>
      <c r="E3832" s="1">
        <v>44566</v>
      </c>
      <c r="F3832" s="4">
        <v>0.46787037037037038</v>
      </c>
      <c r="G3832">
        <v>11.69</v>
      </c>
      <c r="H3832">
        <v>6.14</v>
      </c>
      <c r="I3832">
        <v>32</v>
      </c>
      <c r="J3832">
        <v>61</v>
      </c>
      <c r="K3832" t="str">
        <f t="shared" si="177"/>
        <v>2022</v>
      </c>
      <c r="L3832" t="str">
        <f t="shared" si="178"/>
        <v>01</v>
      </c>
      <c r="M3832" t="str">
        <f t="shared" si="179"/>
        <v>2022-01</v>
      </c>
    </row>
    <row r="3833" spans="1:13" x14ac:dyDescent="0.3">
      <c r="A3833" s="3" t="s">
        <v>10</v>
      </c>
      <c r="B3833" s="1">
        <v>47118</v>
      </c>
      <c r="C3833">
        <v>20</v>
      </c>
      <c r="D3833" s="3" t="s">
        <v>16</v>
      </c>
      <c r="E3833" s="1">
        <v>44713</v>
      </c>
      <c r="F3833" s="4">
        <v>0.38559027777777777</v>
      </c>
      <c r="G3833">
        <v>11.12</v>
      </c>
      <c r="H3833">
        <v>9.6</v>
      </c>
      <c r="I3833">
        <v>33</v>
      </c>
      <c r="J3833">
        <v>62</v>
      </c>
      <c r="K3833" t="str">
        <f t="shared" si="177"/>
        <v>2022</v>
      </c>
      <c r="L3833" t="str">
        <f t="shared" si="178"/>
        <v>06</v>
      </c>
      <c r="M3833" t="str">
        <f t="shared" si="179"/>
        <v>2022-06</v>
      </c>
    </row>
    <row r="3834" spans="1:13" x14ac:dyDescent="0.3">
      <c r="A3834" s="3" t="s">
        <v>22</v>
      </c>
      <c r="B3834" s="1">
        <v>47299</v>
      </c>
      <c r="C3834">
        <v>0</v>
      </c>
      <c r="D3834" s="3" t="s">
        <v>11</v>
      </c>
      <c r="E3834" s="1">
        <v>44760</v>
      </c>
      <c r="F3834" s="4">
        <v>0.41484953703703703</v>
      </c>
      <c r="G3834">
        <v>6.05</v>
      </c>
      <c r="H3834">
        <v>6.44</v>
      </c>
      <c r="I3834">
        <v>34</v>
      </c>
      <c r="J3834">
        <v>63</v>
      </c>
      <c r="K3834" t="str">
        <f t="shared" si="177"/>
        <v>2022</v>
      </c>
      <c r="L3834" t="str">
        <f t="shared" si="178"/>
        <v>07</v>
      </c>
      <c r="M3834" t="str">
        <f t="shared" si="179"/>
        <v>2022-07</v>
      </c>
    </row>
    <row r="3835" spans="1:13" x14ac:dyDescent="0.3">
      <c r="A3835" s="3" t="s">
        <v>22</v>
      </c>
      <c r="B3835" s="1">
        <v>47299</v>
      </c>
      <c r="C3835">
        <v>25</v>
      </c>
      <c r="D3835" s="3" t="s">
        <v>17</v>
      </c>
      <c r="E3835" s="1">
        <v>44760</v>
      </c>
      <c r="F3835" s="4">
        <v>0.41484953703703703</v>
      </c>
      <c r="G3835">
        <v>6.05</v>
      </c>
      <c r="H3835">
        <v>6.44</v>
      </c>
      <c r="I3835">
        <v>34</v>
      </c>
      <c r="J3835">
        <v>64</v>
      </c>
      <c r="K3835" t="str">
        <f t="shared" si="177"/>
        <v>2022</v>
      </c>
      <c r="L3835" t="str">
        <f t="shared" si="178"/>
        <v>07</v>
      </c>
      <c r="M3835" t="str">
        <f t="shared" si="179"/>
        <v>2022-07</v>
      </c>
    </row>
    <row r="3836" spans="1:13" x14ac:dyDescent="0.3">
      <c r="A3836" s="3" t="s">
        <v>10</v>
      </c>
      <c r="B3836" s="1">
        <v>47118</v>
      </c>
      <c r="C3836">
        <v>0</v>
      </c>
      <c r="D3836" s="3" t="s">
        <v>11</v>
      </c>
      <c r="E3836" s="1">
        <v>44852</v>
      </c>
      <c r="F3836" s="4">
        <v>0.72540509259259256</v>
      </c>
      <c r="G3836">
        <v>6.45</v>
      </c>
      <c r="H3836">
        <v>5.7</v>
      </c>
      <c r="I3836">
        <v>35</v>
      </c>
      <c r="J3836">
        <v>65</v>
      </c>
      <c r="K3836" t="str">
        <f t="shared" si="177"/>
        <v>2022</v>
      </c>
      <c r="L3836" t="str">
        <f t="shared" si="178"/>
        <v>10</v>
      </c>
      <c r="M3836" t="str">
        <f t="shared" si="179"/>
        <v>2022-10</v>
      </c>
    </row>
    <row r="3837" spans="1:13" x14ac:dyDescent="0.3">
      <c r="A3837" s="3" t="s">
        <v>14</v>
      </c>
      <c r="B3837" s="1">
        <v>47848</v>
      </c>
      <c r="C3837">
        <v>0</v>
      </c>
      <c r="D3837" s="3" t="s">
        <v>11</v>
      </c>
      <c r="E3837" s="1">
        <v>44862</v>
      </c>
      <c r="F3837" s="4">
        <v>0.75039351851851854</v>
      </c>
      <c r="G3837">
        <v>9.94</v>
      </c>
      <c r="H3837">
        <v>10.15</v>
      </c>
      <c r="I3837">
        <v>36</v>
      </c>
      <c r="J3837">
        <v>66</v>
      </c>
      <c r="K3837" t="str">
        <f t="shared" si="177"/>
        <v>2022</v>
      </c>
      <c r="L3837" t="str">
        <f t="shared" si="178"/>
        <v>10</v>
      </c>
      <c r="M3837" t="str">
        <f t="shared" si="179"/>
        <v>2022-10</v>
      </c>
    </row>
    <row r="3838" spans="1:13" x14ac:dyDescent="0.3">
      <c r="A3838" s="3" t="s">
        <v>14</v>
      </c>
      <c r="B3838" s="1">
        <v>47848</v>
      </c>
      <c r="C3838">
        <v>40</v>
      </c>
      <c r="D3838" s="3" t="s">
        <v>12</v>
      </c>
      <c r="E3838" s="1">
        <v>44862</v>
      </c>
      <c r="F3838" s="4">
        <v>0.75039351851851854</v>
      </c>
      <c r="G3838">
        <v>9.94</v>
      </c>
      <c r="H3838">
        <v>10.15</v>
      </c>
      <c r="I3838">
        <v>36</v>
      </c>
      <c r="J3838">
        <v>67</v>
      </c>
      <c r="K3838" t="str">
        <f t="shared" si="177"/>
        <v>2022</v>
      </c>
      <c r="L3838" t="str">
        <f t="shared" si="178"/>
        <v>10</v>
      </c>
      <c r="M3838" t="str">
        <f t="shared" si="179"/>
        <v>2022-10</v>
      </c>
    </row>
    <row r="3839" spans="1:13" x14ac:dyDescent="0.3">
      <c r="A3839" s="3" t="s">
        <v>14</v>
      </c>
      <c r="B3839" s="1">
        <v>47848</v>
      </c>
      <c r="C3839">
        <v>0</v>
      </c>
      <c r="D3839" s="3" t="s">
        <v>11</v>
      </c>
      <c r="E3839" s="1">
        <v>44771</v>
      </c>
      <c r="F3839" s="4">
        <v>0.50340277777777775</v>
      </c>
      <c r="G3839">
        <v>7.49</v>
      </c>
      <c r="H3839">
        <v>9.91</v>
      </c>
      <c r="I3839">
        <v>37</v>
      </c>
      <c r="J3839">
        <v>68</v>
      </c>
      <c r="K3839" t="str">
        <f t="shared" si="177"/>
        <v>2022</v>
      </c>
      <c r="L3839" t="str">
        <f t="shared" si="178"/>
        <v>07</v>
      </c>
      <c r="M3839" t="str">
        <f t="shared" si="179"/>
        <v>2022-07</v>
      </c>
    </row>
    <row r="3840" spans="1:13" x14ac:dyDescent="0.3">
      <c r="A3840" s="3" t="s">
        <v>10</v>
      </c>
      <c r="B3840" s="1">
        <v>47118</v>
      </c>
      <c r="C3840">
        <v>20</v>
      </c>
      <c r="D3840" s="3" t="s">
        <v>16</v>
      </c>
      <c r="E3840" s="1">
        <v>44832</v>
      </c>
      <c r="F3840" s="4">
        <v>0.72369212962962959</v>
      </c>
      <c r="G3840">
        <v>10.41</v>
      </c>
      <c r="H3840">
        <v>7.19</v>
      </c>
      <c r="I3840">
        <v>38</v>
      </c>
      <c r="J3840">
        <v>69</v>
      </c>
      <c r="K3840" t="str">
        <f t="shared" si="177"/>
        <v>2022</v>
      </c>
      <c r="L3840" t="str">
        <f t="shared" si="178"/>
        <v>09</v>
      </c>
      <c r="M3840" t="str">
        <f t="shared" si="179"/>
        <v>2022-09</v>
      </c>
    </row>
    <row r="3841" spans="1:13" x14ac:dyDescent="0.3">
      <c r="A3841" s="3" t="s">
        <v>10</v>
      </c>
      <c r="B3841" s="1">
        <v>47118</v>
      </c>
      <c r="C3841">
        <v>25</v>
      </c>
      <c r="D3841" s="3" t="s">
        <v>17</v>
      </c>
      <c r="E3841" s="1">
        <v>44832</v>
      </c>
      <c r="F3841" s="4">
        <v>0.72369212962962959</v>
      </c>
      <c r="G3841">
        <v>10.41</v>
      </c>
      <c r="H3841">
        <v>7.19</v>
      </c>
      <c r="I3841">
        <v>38</v>
      </c>
      <c r="J3841">
        <v>70</v>
      </c>
      <c r="K3841" t="str">
        <f t="shared" si="177"/>
        <v>2022</v>
      </c>
      <c r="L3841" t="str">
        <f t="shared" si="178"/>
        <v>09</v>
      </c>
      <c r="M3841" t="str">
        <f t="shared" si="179"/>
        <v>2022-09</v>
      </c>
    </row>
    <row r="3842" spans="1:13" x14ac:dyDescent="0.3">
      <c r="A3842" s="3" t="s">
        <v>10</v>
      </c>
      <c r="B3842" s="1">
        <v>47118</v>
      </c>
      <c r="C3842">
        <v>50</v>
      </c>
      <c r="D3842" s="3" t="s">
        <v>13</v>
      </c>
      <c r="E3842" s="1">
        <v>44832</v>
      </c>
      <c r="F3842" s="4">
        <v>0.72369212962962959</v>
      </c>
      <c r="G3842">
        <v>10.41</v>
      </c>
      <c r="H3842">
        <v>7.19</v>
      </c>
      <c r="I3842">
        <v>38</v>
      </c>
      <c r="J3842">
        <v>71</v>
      </c>
      <c r="K3842" t="str">
        <f t="shared" si="177"/>
        <v>2022</v>
      </c>
      <c r="L3842" t="str">
        <f t="shared" si="178"/>
        <v>09</v>
      </c>
      <c r="M3842" t="str">
        <f t="shared" si="179"/>
        <v>2022-09</v>
      </c>
    </row>
    <row r="3843" spans="1:13" x14ac:dyDescent="0.3">
      <c r="A3843" s="3" t="s">
        <v>18</v>
      </c>
      <c r="C3843">
        <v>10</v>
      </c>
      <c r="D3843" s="3" t="s">
        <v>15</v>
      </c>
      <c r="E3843" s="1">
        <v>44716</v>
      </c>
      <c r="F3843" s="4">
        <v>0.36879629629629629</v>
      </c>
      <c r="G3843">
        <v>11.71</v>
      </c>
      <c r="H3843">
        <v>6.36</v>
      </c>
      <c r="I3843">
        <v>39</v>
      </c>
      <c r="J3843">
        <v>72</v>
      </c>
      <c r="K3843" t="str">
        <f t="shared" ref="K3843:K3906" si="180">TEXT(E3843, "yyyy")</f>
        <v>2022</v>
      </c>
      <c r="L3843" t="str">
        <f t="shared" ref="L3843:L3906" si="181">TEXT(E3843, "mm")</f>
        <v>06</v>
      </c>
      <c r="M3843" t="str">
        <f t="shared" ref="M3843:M3906" si="182">TEXT(E3843, "yyyy-mm")</f>
        <v>2022-06</v>
      </c>
    </row>
    <row r="3844" spans="1:13" x14ac:dyDescent="0.3">
      <c r="A3844" s="3" t="s">
        <v>14</v>
      </c>
      <c r="B3844" s="1">
        <v>47848</v>
      </c>
      <c r="C3844">
        <v>0</v>
      </c>
      <c r="D3844" s="3" t="s">
        <v>11</v>
      </c>
      <c r="E3844" s="1">
        <v>44855</v>
      </c>
      <c r="F3844" s="4">
        <v>0.54325231481481484</v>
      </c>
      <c r="G3844">
        <v>5.53</v>
      </c>
      <c r="H3844">
        <v>8.2899999999999991</v>
      </c>
      <c r="I3844">
        <v>40</v>
      </c>
      <c r="J3844">
        <v>73</v>
      </c>
      <c r="K3844" t="str">
        <f t="shared" si="180"/>
        <v>2022</v>
      </c>
      <c r="L3844" t="str">
        <f t="shared" si="181"/>
        <v>10</v>
      </c>
      <c r="M3844" t="str">
        <f t="shared" si="182"/>
        <v>2022-10</v>
      </c>
    </row>
    <row r="3845" spans="1:13" x14ac:dyDescent="0.3">
      <c r="A3845" s="3" t="s">
        <v>14</v>
      </c>
      <c r="B3845" s="1">
        <v>47848</v>
      </c>
      <c r="C3845">
        <v>40</v>
      </c>
      <c r="D3845" s="3" t="s">
        <v>12</v>
      </c>
      <c r="E3845" s="1">
        <v>44855</v>
      </c>
      <c r="F3845" s="4">
        <v>0.54325231481481484</v>
      </c>
      <c r="G3845">
        <v>5.53</v>
      </c>
      <c r="H3845">
        <v>8.2899999999999991</v>
      </c>
      <c r="I3845">
        <v>40</v>
      </c>
      <c r="J3845">
        <v>74</v>
      </c>
      <c r="K3845" t="str">
        <f t="shared" si="180"/>
        <v>2022</v>
      </c>
      <c r="L3845" t="str">
        <f t="shared" si="181"/>
        <v>10</v>
      </c>
      <c r="M3845" t="str">
        <f t="shared" si="182"/>
        <v>2022-10</v>
      </c>
    </row>
    <row r="3846" spans="1:13" x14ac:dyDescent="0.3">
      <c r="A3846" s="3" t="s">
        <v>14</v>
      </c>
      <c r="B3846" s="1">
        <v>47848</v>
      </c>
      <c r="C3846">
        <v>80</v>
      </c>
      <c r="D3846" s="3" t="s">
        <v>20</v>
      </c>
      <c r="E3846" s="1">
        <v>44855</v>
      </c>
      <c r="F3846" s="4">
        <v>0.54325231481481484</v>
      </c>
      <c r="G3846">
        <v>5.53</v>
      </c>
      <c r="H3846">
        <v>8.2899999999999991</v>
      </c>
      <c r="I3846">
        <v>40</v>
      </c>
      <c r="J3846">
        <v>75</v>
      </c>
      <c r="K3846" t="str">
        <f t="shared" si="180"/>
        <v>2022</v>
      </c>
      <c r="L3846" t="str">
        <f t="shared" si="181"/>
        <v>10</v>
      </c>
      <c r="M3846" t="str">
        <f t="shared" si="182"/>
        <v>2022-10</v>
      </c>
    </row>
    <row r="3847" spans="1:13" x14ac:dyDescent="0.3">
      <c r="A3847" s="3" t="s">
        <v>10</v>
      </c>
      <c r="B3847" s="1">
        <v>47118</v>
      </c>
      <c r="C3847">
        <v>20</v>
      </c>
      <c r="D3847" s="3" t="s">
        <v>16</v>
      </c>
      <c r="E3847" s="1">
        <v>44883</v>
      </c>
      <c r="F3847" s="4">
        <v>0.42714120370370368</v>
      </c>
      <c r="G3847">
        <v>11.72</v>
      </c>
      <c r="H3847">
        <v>10.39</v>
      </c>
      <c r="I3847">
        <v>41</v>
      </c>
      <c r="J3847">
        <v>76</v>
      </c>
      <c r="K3847" t="str">
        <f t="shared" si="180"/>
        <v>2022</v>
      </c>
      <c r="L3847" t="str">
        <f t="shared" si="181"/>
        <v>11</v>
      </c>
      <c r="M3847" t="str">
        <f t="shared" si="182"/>
        <v>2022-11</v>
      </c>
    </row>
    <row r="3848" spans="1:13" x14ac:dyDescent="0.3">
      <c r="A3848" s="3" t="s">
        <v>18</v>
      </c>
      <c r="C3848">
        <v>0</v>
      </c>
      <c r="D3848" s="3" t="s">
        <v>11</v>
      </c>
      <c r="E3848" s="1">
        <v>44633</v>
      </c>
      <c r="F3848" s="4">
        <v>0.53120370370370373</v>
      </c>
      <c r="G3848">
        <v>5.29</v>
      </c>
      <c r="H3848">
        <v>5.65</v>
      </c>
      <c r="I3848">
        <v>42</v>
      </c>
      <c r="J3848">
        <v>77</v>
      </c>
      <c r="K3848" t="str">
        <f t="shared" si="180"/>
        <v>2022</v>
      </c>
      <c r="L3848" t="str">
        <f t="shared" si="181"/>
        <v>03</v>
      </c>
      <c r="M3848" t="str">
        <f t="shared" si="182"/>
        <v>2022-03</v>
      </c>
    </row>
    <row r="3849" spans="1:13" x14ac:dyDescent="0.3">
      <c r="A3849" s="3" t="s">
        <v>18</v>
      </c>
      <c r="C3849">
        <v>40</v>
      </c>
      <c r="D3849" s="3" t="s">
        <v>12</v>
      </c>
      <c r="E3849" s="1">
        <v>44633</v>
      </c>
      <c r="F3849" s="4">
        <v>0.53120370370370373</v>
      </c>
      <c r="G3849">
        <v>5.29</v>
      </c>
      <c r="H3849">
        <v>5.65</v>
      </c>
      <c r="I3849">
        <v>42</v>
      </c>
      <c r="J3849">
        <v>78</v>
      </c>
      <c r="K3849" t="str">
        <f t="shared" si="180"/>
        <v>2022</v>
      </c>
      <c r="L3849" t="str">
        <f t="shared" si="181"/>
        <v>03</v>
      </c>
      <c r="M3849" t="str">
        <f t="shared" si="182"/>
        <v>2022-03</v>
      </c>
    </row>
    <row r="3850" spans="1:13" x14ac:dyDescent="0.3">
      <c r="A3850" s="3" t="s">
        <v>18</v>
      </c>
      <c r="C3850">
        <v>80</v>
      </c>
      <c r="D3850" s="3" t="s">
        <v>20</v>
      </c>
      <c r="E3850" s="1">
        <v>44633</v>
      </c>
      <c r="F3850" s="4">
        <v>0.53120370370370373</v>
      </c>
      <c r="G3850">
        <v>5.29</v>
      </c>
      <c r="H3850">
        <v>5.65</v>
      </c>
      <c r="I3850">
        <v>42</v>
      </c>
      <c r="J3850">
        <v>79</v>
      </c>
      <c r="K3850" t="str">
        <f t="shared" si="180"/>
        <v>2022</v>
      </c>
      <c r="L3850" t="str">
        <f t="shared" si="181"/>
        <v>03</v>
      </c>
      <c r="M3850" t="str">
        <f t="shared" si="182"/>
        <v>2022-03</v>
      </c>
    </row>
    <row r="3851" spans="1:13" x14ac:dyDescent="0.3">
      <c r="A3851" s="3" t="s">
        <v>10</v>
      </c>
      <c r="B3851" s="1">
        <v>47118</v>
      </c>
      <c r="C3851">
        <v>0</v>
      </c>
      <c r="D3851" s="3" t="s">
        <v>11</v>
      </c>
      <c r="E3851" s="1">
        <v>44844</v>
      </c>
      <c r="F3851" s="4">
        <v>0.34483796296296299</v>
      </c>
      <c r="G3851">
        <v>8.5500000000000007</v>
      </c>
      <c r="H3851">
        <v>5.67</v>
      </c>
      <c r="I3851">
        <v>43</v>
      </c>
      <c r="J3851">
        <v>80</v>
      </c>
      <c r="K3851" t="str">
        <f t="shared" si="180"/>
        <v>2022</v>
      </c>
      <c r="L3851" t="str">
        <f t="shared" si="181"/>
        <v>10</v>
      </c>
      <c r="M3851" t="str">
        <f t="shared" si="182"/>
        <v>2022-10</v>
      </c>
    </row>
    <row r="3852" spans="1:13" x14ac:dyDescent="0.3">
      <c r="A3852" s="3" t="s">
        <v>10</v>
      </c>
      <c r="B3852" s="1">
        <v>47118</v>
      </c>
      <c r="C3852">
        <v>20</v>
      </c>
      <c r="D3852" s="3" t="s">
        <v>16</v>
      </c>
      <c r="E3852" s="1">
        <v>44863</v>
      </c>
      <c r="F3852" s="4">
        <v>0.80932870370370369</v>
      </c>
      <c r="G3852">
        <v>8.5399999999999991</v>
      </c>
      <c r="H3852">
        <v>11</v>
      </c>
      <c r="I3852">
        <v>44</v>
      </c>
      <c r="J3852">
        <v>81</v>
      </c>
      <c r="K3852" t="str">
        <f t="shared" si="180"/>
        <v>2022</v>
      </c>
      <c r="L3852" t="str">
        <f t="shared" si="181"/>
        <v>10</v>
      </c>
      <c r="M3852" t="str">
        <f t="shared" si="182"/>
        <v>2022-10</v>
      </c>
    </row>
    <row r="3853" spans="1:13" x14ac:dyDescent="0.3">
      <c r="A3853" s="3" t="s">
        <v>10</v>
      </c>
      <c r="B3853" s="1">
        <v>47118</v>
      </c>
      <c r="C3853">
        <v>25</v>
      </c>
      <c r="D3853" s="3" t="s">
        <v>17</v>
      </c>
      <c r="E3853" s="1">
        <v>44863</v>
      </c>
      <c r="F3853" s="4">
        <v>0.80932870370370369</v>
      </c>
      <c r="G3853">
        <v>8.5399999999999991</v>
      </c>
      <c r="H3853">
        <v>11</v>
      </c>
      <c r="I3853">
        <v>44</v>
      </c>
      <c r="J3853">
        <v>82</v>
      </c>
      <c r="K3853" t="str">
        <f t="shared" si="180"/>
        <v>2022</v>
      </c>
      <c r="L3853" t="str">
        <f t="shared" si="181"/>
        <v>10</v>
      </c>
      <c r="M3853" t="str">
        <f t="shared" si="182"/>
        <v>2022-10</v>
      </c>
    </row>
    <row r="3854" spans="1:13" x14ac:dyDescent="0.3">
      <c r="A3854" s="3" t="s">
        <v>14</v>
      </c>
      <c r="B3854" s="1">
        <v>47848</v>
      </c>
      <c r="C3854">
        <v>20</v>
      </c>
      <c r="D3854" s="3" t="s">
        <v>16</v>
      </c>
      <c r="E3854" s="1">
        <v>44648</v>
      </c>
      <c r="F3854" s="4">
        <v>0.54496527777777781</v>
      </c>
      <c r="G3854">
        <v>9.48</v>
      </c>
      <c r="H3854">
        <v>11.75</v>
      </c>
      <c r="I3854">
        <v>45</v>
      </c>
      <c r="J3854">
        <v>83</v>
      </c>
      <c r="K3854" t="str">
        <f t="shared" si="180"/>
        <v>2022</v>
      </c>
      <c r="L3854" t="str">
        <f t="shared" si="181"/>
        <v>03</v>
      </c>
      <c r="M3854" t="str">
        <f t="shared" si="182"/>
        <v>2022-03</v>
      </c>
    </row>
    <row r="3855" spans="1:13" x14ac:dyDescent="0.3">
      <c r="A3855" s="3" t="s">
        <v>14</v>
      </c>
      <c r="B3855" s="1">
        <v>47848</v>
      </c>
      <c r="C3855">
        <v>40</v>
      </c>
      <c r="D3855" s="3" t="s">
        <v>12</v>
      </c>
      <c r="E3855" s="1">
        <v>44648</v>
      </c>
      <c r="F3855" s="4">
        <v>0.54496527777777781</v>
      </c>
      <c r="G3855">
        <v>9.48</v>
      </c>
      <c r="H3855">
        <v>11.75</v>
      </c>
      <c r="I3855">
        <v>45</v>
      </c>
      <c r="J3855">
        <v>84</v>
      </c>
      <c r="K3855" t="str">
        <f t="shared" si="180"/>
        <v>2022</v>
      </c>
      <c r="L3855" t="str">
        <f t="shared" si="181"/>
        <v>03</v>
      </c>
      <c r="M3855" t="str">
        <f t="shared" si="182"/>
        <v>2022-03</v>
      </c>
    </row>
    <row r="3856" spans="1:13" x14ac:dyDescent="0.3">
      <c r="A3856" s="3" t="s">
        <v>14</v>
      </c>
      <c r="B3856" s="1">
        <v>47848</v>
      </c>
      <c r="C3856">
        <v>50</v>
      </c>
      <c r="D3856" s="3" t="s">
        <v>13</v>
      </c>
      <c r="E3856" s="1">
        <v>44648</v>
      </c>
      <c r="F3856" s="4">
        <v>0.54496527777777781</v>
      </c>
      <c r="G3856">
        <v>9.48</v>
      </c>
      <c r="H3856">
        <v>11.75</v>
      </c>
      <c r="I3856">
        <v>45</v>
      </c>
      <c r="J3856">
        <v>85</v>
      </c>
      <c r="K3856" t="str">
        <f t="shared" si="180"/>
        <v>2022</v>
      </c>
      <c r="L3856" t="str">
        <f t="shared" si="181"/>
        <v>03</v>
      </c>
      <c r="M3856" t="str">
        <f t="shared" si="182"/>
        <v>2022-03</v>
      </c>
    </row>
    <row r="3857" spans="1:13" x14ac:dyDescent="0.3">
      <c r="A3857" s="3" t="s">
        <v>21</v>
      </c>
      <c r="C3857">
        <v>20</v>
      </c>
      <c r="D3857" s="3" t="s">
        <v>16</v>
      </c>
      <c r="E3857" s="1">
        <v>44679</v>
      </c>
      <c r="F3857" s="4">
        <v>0.61163194444444446</v>
      </c>
      <c r="G3857">
        <v>8.0500000000000007</v>
      </c>
      <c r="H3857">
        <v>12.3</v>
      </c>
      <c r="I3857">
        <v>46</v>
      </c>
      <c r="J3857">
        <v>86</v>
      </c>
      <c r="K3857" t="str">
        <f t="shared" si="180"/>
        <v>2022</v>
      </c>
      <c r="L3857" t="str">
        <f t="shared" si="181"/>
        <v>04</v>
      </c>
      <c r="M3857" t="str">
        <f t="shared" si="182"/>
        <v>2022-04</v>
      </c>
    </row>
    <row r="3858" spans="1:13" x14ac:dyDescent="0.3">
      <c r="A3858" s="3" t="s">
        <v>21</v>
      </c>
      <c r="C3858">
        <v>40</v>
      </c>
      <c r="D3858" s="3" t="s">
        <v>12</v>
      </c>
      <c r="E3858" s="1">
        <v>44679</v>
      </c>
      <c r="F3858" s="4">
        <v>0.61163194444444446</v>
      </c>
      <c r="G3858">
        <v>8.0500000000000007</v>
      </c>
      <c r="H3858">
        <v>12.3</v>
      </c>
      <c r="I3858">
        <v>46</v>
      </c>
      <c r="J3858">
        <v>87</v>
      </c>
      <c r="K3858" t="str">
        <f t="shared" si="180"/>
        <v>2022</v>
      </c>
      <c r="L3858" t="str">
        <f t="shared" si="181"/>
        <v>04</v>
      </c>
      <c r="M3858" t="str">
        <f t="shared" si="182"/>
        <v>2022-04</v>
      </c>
    </row>
    <row r="3859" spans="1:13" x14ac:dyDescent="0.3">
      <c r="A3859" s="3" t="s">
        <v>10</v>
      </c>
      <c r="B3859" s="1">
        <v>47118</v>
      </c>
      <c r="C3859">
        <v>20</v>
      </c>
      <c r="D3859" s="3" t="s">
        <v>16</v>
      </c>
      <c r="E3859" s="1">
        <v>44724</v>
      </c>
      <c r="F3859" s="4">
        <v>0.51834490740740746</v>
      </c>
      <c r="G3859">
        <v>8.09</v>
      </c>
      <c r="H3859">
        <v>9.57</v>
      </c>
      <c r="I3859">
        <v>47</v>
      </c>
      <c r="J3859">
        <v>88</v>
      </c>
      <c r="K3859" t="str">
        <f t="shared" si="180"/>
        <v>2022</v>
      </c>
      <c r="L3859" t="str">
        <f t="shared" si="181"/>
        <v>06</v>
      </c>
      <c r="M3859" t="str">
        <f t="shared" si="182"/>
        <v>2022-06</v>
      </c>
    </row>
    <row r="3860" spans="1:13" x14ac:dyDescent="0.3">
      <c r="A3860" s="3" t="s">
        <v>14</v>
      </c>
      <c r="B3860" s="1">
        <v>47848</v>
      </c>
      <c r="C3860">
        <v>10</v>
      </c>
      <c r="D3860" s="3" t="s">
        <v>15</v>
      </c>
      <c r="E3860" s="1">
        <v>44587</v>
      </c>
      <c r="F3860" s="4">
        <v>0.59164351851851849</v>
      </c>
      <c r="G3860">
        <v>7.7</v>
      </c>
      <c r="H3860">
        <v>5.14</v>
      </c>
      <c r="I3860">
        <v>48</v>
      </c>
      <c r="J3860">
        <v>89</v>
      </c>
      <c r="K3860" t="str">
        <f t="shared" si="180"/>
        <v>2022</v>
      </c>
      <c r="L3860" t="str">
        <f t="shared" si="181"/>
        <v>01</v>
      </c>
      <c r="M3860" t="str">
        <f t="shared" si="182"/>
        <v>2022-01</v>
      </c>
    </row>
    <row r="3861" spans="1:13" x14ac:dyDescent="0.3">
      <c r="A3861" s="3" t="s">
        <v>22</v>
      </c>
      <c r="B3861" s="1">
        <v>47299</v>
      </c>
      <c r="C3861">
        <v>0</v>
      </c>
      <c r="D3861" s="3" t="s">
        <v>11</v>
      </c>
      <c r="E3861" s="1">
        <v>44658</v>
      </c>
      <c r="F3861" s="4">
        <v>0.3862962962962963</v>
      </c>
      <c r="G3861">
        <v>9.65</v>
      </c>
      <c r="H3861">
        <v>11.78</v>
      </c>
      <c r="I3861">
        <v>49</v>
      </c>
      <c r="J3861">
        <v>90</v>
      </c>
      <c r="K3861" t="str">
        <f t="shared" si="180"/>
        <v>2022</v>
      </c>
      <c r="L3861" t="str">
        <f t="shared" si="181"/>
        <v>04</v>
      </c>
      <c r="M3861" t="str">
        <f t="shared" si="182"/>
        <v>2022-04</v>
      </c>
    </row>
    <row r="3862" spans="1:13" x14ac:dyDescent="0.3">
      <c r="A3862" s="3" t="s">
        <v>14</v>
      </c>
      <c r="B3862" s="1">
        <v>47848</v>
      </c>
      <c r="C3862">
        <v>0</v>
      </c>
      <c r="D3862" s="3" t="s">
        <v>11</v>
      </c>
      <c r="E3862" s="1">
        <v>44770</v>
      </c>
      <c r="F3862" s="4">
        <v>0.82615740740740751</v>
      </c>
      <c r="G3862">
        <v>9.74</v>
      </c>
      <c r="H3862">
        <v>6.88</v>
      </c>
      <c r="I3862">
        <v>50</v>
      </c>
      <c r="J3862">
        <v>91</v>
      </c>
      <c r="K3862" t="str">
        <f t="shared" si="180"/>
        <v>2022</v>
      </c>
      <c r="L3862" t="str">
        <f t="shared" si="181"/>
        <v>07</v>
      </c>
      <c r="M3862" t="str">
        <f t="shared" si="182"/>
        <v>2022-07</v>
      </c>
    </row>
    <row r="3863" spans="1:13" x14ac:dyDescent="0.3">
      <c r="A3863" s="3" t="s">
        <v>14</v>
      </c>
      <c r="B3863" s="1">
        <v>47848</v>
      </c>
      <c r="C3863">
        <v>40</v>
      </c>
      <c r="D3863" s="3" t="s">
        <v>12</v>
      </c>
      <c r="E3863" s="1">
        <v>44770</v>
      </c>
      <c r="F3863" s="4">
        <v>0.82615740740740751</v>
      </c>
      <c r="G3863">
        <v>9.74</v>
      </c>
      <c r="H3863">
        <v>6.88</v>
      </c>
      <c r="I3863">
        <v>50</v>
      </c>
      <c r="J3863">
        <v>92</v>
      </c>
      <c r="K3863" t="str">
        <f t="shared" si="180"/>
        <v>2022</v>
      </c>
      <c r="L3863" t="str">
        <f t="shared" si="181"/>
        <v>07</v>
      </c>
      <c r="M3863" t="str">
        <f t="shared" si="182"/>
        <v>2022-07</v>
      </c>
    </row>
    <row r="3864" spans="1:13" x14ac:dyDescent="0.3">
      <c r="A3864" s="3" t="s">
        <v>14</v>
      </c>
      <c r="B3864" s="1">
        <v>47848</v>
      </c>
      <c r="C3864">
        <v>50</v>
      </c>
      <c r="D3864" s="3" t="s">
        <v>13</v>
      </c>
      <c r="E3864" s="1">
        <v>44770</v>
      </c>
      <c r="F3864" s="4">
        <v>0.82615740740740751</v>
      </c>
      <c r="G3864">
        <v>9.74</v>
      </c>
      <c r="H3864">
        <v>6.88</v>
      </c>
      <c r="I3864">
        <v>50</v>
      </c>
      <c r="J3864">
        <v>93</v>
      </c>
      <c r="K3864" t="str">
        <f t="shared" si="180"/>
        <v>2022</v>
      </c>
      <c r="L3864" t="str">
        <f t="shared" si="181"/>
        <v>07</v>
      </c>
      <c r="M3864" t="str">
        <f t="shared" si="182"/>
        <v>2022-07</v>
      </c>
    </row>
    <row r="3865" spans="1:13" x14ac:dyDescent="0.3">
      <c r="A3865" s="3" t="s">
        <v>18</v>
      </c>
      <c r="C3865">
        <v>0</v>
      </c>
      <c r="D3865" s="3" t="s">
        <v>11</v>
      </c>
      <c r="E3865" s="1">
        <v>44771</v>
      </c>
      <c r="F3865" s="4">
        <v>0.56535879629629626</v>
      </c>
      <c r="G3865">
        <v>6.26</v>
      </c>
      <c r="H3865">
        <v>7.46</v>
      </c>
      <c r="I3865">
        <v>51</v>
      </c>
      <c r="J3865">
        <v>94</v>
      </c>
      <c r="K3865" t="str">
        <f t="shared" si="180"/>
        <v>2022</v>
      </c>
      <c r="L3865" t="str">
        <f t="shared" si="181"/>
        <v>07</v>
      </c>
      <c r="M3865" t="str">
        <f t="shared" si="182"/>
        <v>2022-07</v>
      </c>
    </row>
    <row r="3866" spans="1:13" x14ac:dyDescent="0.3">
      <c r="A3866" s="3" t="s">
        <v>18</v>
      </c>
      <c r="C3866">
        <v>25</v>
      </c>
      <c r="D3866" s="3" t="s">
        <v>17</v>
      </c>
      <c r="E3866" s="1">
        <v>44771</v>
      </c>
      <c r="F3866" s="4">
        <v>0.56535879629629626</v>
      </c>
      <c r="G3866">
        <v>6.26</v>
      </c>
      <c r="H3866">
        <v>7.46</v>
      </c>
      <c r="I3866">
        <v>51</v>
      </c>
      <c r="J3866">
        <v>95</v>
      </c>
      <c r="K3866" t="str">
        <f t="shared" si="180"/>
        <v>2022</v>
      </c>
      <c r="L3866" t="str">
        <f t="shared" si="181"/>
        <v>07</v>
      </c>
      <c r="M3866" t="str">
        <f t="shared" si="182"/>
        <v>2022-07</v>
      </c>
    </row>
    <row r="3867" spans="1:13" x14ac:dyDescent="0.3">
      <c r="A3867" s="3" t="s">
        <v>18</v>
      </c>
      <c r="C3867">
        <v>10</v>
      </c>
      <c r="D3867" s="3" t="s">
        <v>15</v>
      </c>
      <c r="E3867" s="1">
        <v>44572</v>
      </c>
      <c r="F3867" s="4">
        <v>0.54136574074074073</v>
      </c>
      <c r="G3867">
        <v>7.68</v>
      </c>
      <c r="H3867">
        <v>9.33</v>
      </c>
      <c r="I3867">
        <v>52</v>
      </c>
      <c r="J3867">
        <v>96</v>
      </c>
      <c r="K3867" t="str">
        <f t="shared" si="180"/>
        <v>2022</v>
      </c>
      <c r="L3867" t="str">
        <f t="shared" si="181"/>
        <v>01</v>
      </c>
      <c r="M3867" t="str">
        <f t="shared" si="182"/>
        <v>2022-01</v>
      </c>
    </row>
    <row r="3868" spans="1:13" x14ac:dyDescent="0.3">
      <c r="A3868" s="3" t="s">
        <v>22</v>
      </c>
      <c r="B3868" s="1">
        <v>47299</v>
      </c>
      <c r="C3868">
        <v>10</v>
      </c>
      <c r="D3868" s="3" t="s">
        <v>15</v>
      </c>
      <c r="E3868" s="1">
        <v>44638</v>
      </c>
      <c r="F3868" s="4">
        <v>0.57496527777777773</v>
      </c>
      <c r="G3868">
        <v>7.31</v>
      </c>
      <c r="H3868">
        <v>9.9499999999999993</v>
      </c>
      <c r="I3868">
        <v>53</v>
      </c>
      <c r="J3868">
        <v>97</v>
      </c>
      <c r="K3868" t="str">
        <f t="shared" si="180"/>
        <v>2022</v>
      </c>
      <c r="L3868" t="str">
        <f t="shared" si="181"/>
        <v>03</v>
      </c>
      <c r="M3868" t="str">
        <f t="shared" si="182"/>
        <v>2022-03</v>
      </c>
    </row>
    <row r="3869" spans="1:13" x14ac:dyDescent="0.3">
      <c r="A3869" s="3" t="s">
        <v>22</v>
      </c>
      <c r="B3869" s="1">
        <v>47299</v>
      </c>
      <c r="C3869">
        <v>25</v>
      </c>
      <c r="D3869" s="3" t="s">
        <v>17</v>
      </c>
      <c r="E3869" s="1">
        <v>44638</v>
      </c>
      <c r="F3869" s="4">
        <v>0.57496527777777773</v>
      </c>
      <c r="G3869">
        <v>7.31</v>
      </c>
      <c r="H3869">
        <v>9.9499999999999993</v>
      </c>
      <c r="I3869">
        <v>53</v>
      </c>
      <c r="J3869">
        <v>98</v>
      </c>
      <c r="K3869" t="str">
        <f t="shared" si="180"/>
        <v>2022</v>
      </c>
      <c r="L3869" t="str">
        <f t="shared" si="181"/>
        <v>03</v>
      </c>
      <c r="M3869" t="str">
        <f t="shared" si="182"/>
        <v>2022-03</v>
      </c>
    </row>
    <row r="3870" spans="1:13" x14ac:dyDescent="0.3">
      <c r="A3870" s="3" t="s">
        <v>14</v>
      </c>
      <c r="B3870" s="1">
        <v>47848</v>
      </c>
      <c r="C3870">
        <v>20</v>
      </c>
      <c r="D3870" s="3" t="s">
        <v>16</v>
      </c>
      <c r="E3870" s="1">
        <v>44582</v>
      </c>
      <c r="F3870" s="4">
        <v>0.69686342592592598</v>
      </c>
      <c r="G3870">
        <v>7.79</v>
      </c>
      <c r="H3870">
        <v>9.44</v>
      </c>
      <c r="I3870">
        <v>54</v>
      </c>
      <c r="J3870">
        <v>99</v>
      </c>
      <c r="K3870" t="str">
        <f t="shared" si="180"/>
        <v>2022</v>
      </c>
      <c r="L3870" t="str">
        <f t="shared" si="181"/>
        <v>01</v>
      </c>
      <c r="M3870" t="str">
        <f t="shared" si="182"/>
        <v>2022-01</v>
      </c>
    </row>
    <row r="3871" spans="1:13" x14ac:dyDescent="0.3">
      <c r="A3871" s="3" t="s">
        <v>10</v>
      </c>
      <c r="B3871" s="1">
        <v>47118</v>
      </c>
      <c r="C3871">
        <v>10</v>
      </c>
      <c r="D3871" s="3" t="s">
        <v>15</v>
      </c>
      <c r="E3871" s="1">
        <v>44712</v>
      </c>
      <c r="F3871" s="4">
        <v>0.53239583333333329</v>
      </c>
      <c r="G3871">
        <v>9.8699999999999992</v>
      </c>
      <c r="H3871">
        <v>14.54</v>
      </c>
      <c r="I3871">
        <v>55</v>
      </c>
      <c r="J3871">
        <v>100</v>
      </c>
      <c r="K3871" t="str">
        <f t="shared" si="180"/>
        <v>2022</v>
      </c>
      <c r="L3871" t="str">
        <f t="shared" si="181"/>
        <v>05</v>
      </c>
      <c r="M3871" t="str">
        <f t="shared" si="182"/>
        <v>2022-05</v>
      </c>
    </row>
    <row r="3872" spans="1:13" x14ac:dyDescent="0.3">
      <c r="A3872" s="3" t="s">
        <v>10</v>
      </c>
      <c r="B3872" s="1">
        <v>47118</v>
      </c>
      <c r="C3872">
        <v>25</v>
      </c>
      <c r="D3872" s="3" t="s">
        <v>17</v>
      </c>
      <c r="E3872" s="1">
        <v>44712</v>
      </c>
      <c r="F3872" s="4">
        <v>0.53239583333333329</v>
      </c>
      <c r="G3872">
        <v>9.8699999999999992</v>
      </c>
      <c r="H3872">
        <v>14.54</v>
      </c>
      <c r="I3872">
        <v>55</v>
      </c>
      <c r="J3872">
        <v>101</v>
      </c>
      <c r="K3872" t="str">
        <f t="shared" si="180"/>
        <v>2022</v>
      </c>
      <c r="L3872" t="str">
        <f t="shared" si="181"/>
        <v>05</v>
      </c>
      <c r="M3872" t="str">
        <f t="shared" si="182"/>
        <v>2022-05</v>
      </c>
    </row>
    <row r="3873" spans="1:13" x14ac:dyDescent="0.3">
      <c r="A3873" s="3" t="s">
        <v>10</v>
      </c>
      <c r="B3873" s="1">
        <v>47118</v>
      </c>
      <c r="C3873">
        <v>50</v>
      </c>
      <c r="D3873" s="3" t="s">
        <v>13</v>
      </c>
      <c r="E3873" s="1">
        <v>44712</v>
      </c>
      <c r="F3873" s="4">
        <v>0.53239583333333329</v>
      </c>
      <c r="G3873">
        <v>9.8699999999999992</v>
      </c>
      <c r="H3873">
        <v>14.54</v>
      </c>
      <c r="I3873">
        <v>55</v>
      </c>
      <c r="J3873">
        <v>102</v>
      </c>
      <c r="K3873" t="str">
        <f t="shared" si="180"/>
        <v>2022</v>
      </c>
      <c r="L3873" t="str">
        <f t="shared" si="181"/>
        <v>05</v>
      </c>
      <c r="M3873" t="str">
        <f t="shared" si="182"/>
        <v>2022-05</v>
      </c>
    </row>
    <row r="3874" spans="1:13" x14ac:dyDescent="0.3">
      <c r="A3874" s="3" t="s">
        <v>10</v>
      </c>
      <c r="B3874" s="1">
        <v>47118</v>
      </c>
      <c r="C3874">
        <v>20</v>
      </c>
      <c r="D3874" s="3" t="s">
        <v>16</v>
      </c>
      <c r="E3874" s="1">
        <v>44725</v>
      </c>
      <c r="F3874" s="4">
        <v>0.85841435185185189</v>
      </c>
      <c r="G3874">
        <v>7.07</v>
      </c>
      <c r="H3874">
        <v>9.3000000000000007</v>
      </c>
      <c r="I3874">
        <v>56</v>
      </c>
      <c r="J3874">
        <v>103</v>
      </c>
      <c r="K3874" t="str">
        <f t="shared" si="180"/>
        <v>2022</v>
      </c>
      <c r="L3874" t="str">
        <f t="shared" si="181"/>
        <v>06</v>
      </c>
      <c r="M3874" t="str">
        <f t="shared" si="182"/>
        <v>2022-06</v>
      </c>
    </row>
    <row r="3875" spans="1:13" x14ac:dyDescent="0.3">
      <c r="A3875" s="3" t="s">
        <v>10</v>
      </c>
      <c r="B3875" s="1">
        <v>47118</v>
      </c>
      <c r="C3875">
        <v>40</v>
      </c>
      <c r="D3875" s="3" t="s">
        <v>12</v>
      </c>
      <c r="E3875" s="1">
        <v>44725</v>
      </c>
      <c r="F3875" s="4">
        <v>0.85841435185185189</v>
      </c>
      <c r="G3875">
        <v>7.07</v>
      </c>
      <c r="H3875">
        <v>9.3000000000000007</v>
      </c>
      <c r="I3875">
        <v>56</v>
      </c>
      <c r="J3875">
        <v>104</v>
      </c>
      <c r="K3875" t="str">
        <f t="shared" si="180"/>
        <v>2022</v>
      </c>
      <c r="L3875" t="str">
        <f t="shared" si="181"/>
        <v>06</v>
      </c>
      <c r="M3875" t="str">
        <f t="shared" si="182"/>
        <v>2022-06</v>
      </c>
    </row>
    <row r="3876" spans="1:13" x14ac:dyDescent="0.3">
      <c r="A3876" s="3" t="s">
        <v>10</v>
      </c>
      <c r="B3876" s="1">
        <v>47118</v>
      </c>
      <c r="C3876">
        <v>80</v>
      </c>
      <c r="D3876" s="3" t="s">
        <v>20</v>
      </c>
      <c r="E3876" s="1">
        <v>44725</v>
      </c>
      <c r="F3876" s="4">
        <v>0.85841435185185189</v>
      </c>
      <c r="G3876">
        <v>7.07</v>
      </c>
      <c r="H3876">
        <v>9.3000000000000007</v>
      </c>
      <c r="I3876">
        <v>56</v>
      </c>
      <c r="J3876">
        <v>105</v>
      </c>
      <c r="K3876" t="str">
        <f t="shared" si="180"/>
        <v>2022</v>
      </c>
      <c r="L3876" t="str">
        <f t="shared" si="181"/>
        <v>06</v>
      </c>
      <c r="M3876" t="str">
        <f t="shared" si="182"/>
        <v>2022-06</v>
      </c>
    </row>
    <row r="3877" spans="1:13" x14ac:dyDescent="0.3">
      <c r="A3877" s="3" t="s">
        <v>14</v>
      </c>
      <c r="B3877" s="1">
        <v>47848</v>
      </c>
      <c r="C3877">
        <v>20</v>
      </c>
      <c r="D3877" s="3" t="s">
        <v>16</v>
      </c>
      <c r="E3877" s="1">
        <v>44869</v>
      </c>
      <c r="F3877" s="4">
        <v>0.79347222222222225</v>
      </c>
      <c r="G3877">
        <v>7.44</v>
      </c>
      <c r="H3877">
        <v>7.63</v>
      </c>
      <c r="I3877">
        <v>57</v>
      </c>
      <c r="J3877">
        <v>106</v>
      </c>
      <c r="K3877" t="str">
        <f t="shared" si="180"/>
        <v>2022</v>
      </c>
      <c r="L3877" t="str">
        <f t="shared" si="181"/>
        <v>11</v>
      </c>
      <c r="M3877" t="str">
        <f t="shared" si="182"/>
        <v>2022-11</v>
      </c>
    </row>
    <row r="3878" spans="1:13" x14ac:dyDescent="0.3">
      <c r="A3878" s="3" t="s">
        <v>14</v>
      </c>
      <c r="B3878" s="1">
        <v>47848</v>
      </c>
      <c r="C3878">
        <v>25</v>
      </c>
      <c r="D3878" s="3" t="s">
        <v>17</v>
      </c>
      <c r="E3878" s="1">
        <v>44869</v>
      </c>
      <c r="F3878" s="4">
        <v>0.79347222222222225</v>
      </c>
      <c r="G3878">
        <v>7.44</v>
      </c>
      <c r="H3878">
        <v>7.63</v>
      </c>
      <c r="I3878">
        <v>57</v>
      </c>
      <c r="J3878">
        <v>107</v>
      </c>
      <c r="K3878" t="str">
        <f t="shared" si="180"/>
        <v>2022</v>
      </c>
      <c r="L3878" t="str">
        <f t="shared" si="181"/>
        <v>11</v>
      </c>
      <c r="M3878" t="str">
        <f t="shared" si="182"/>
        <v>2022-11</v>
      </c>
    </row>
    <row r="3879" spans="1:13" x14ac:dyDescent="0.3">
      <c r="A3879" s="3" t="s">
        <v>14</v>
      </c>
      <c r="B3879" s="1">
        <v>47848</v>
      </c>
      <c r="C3879">
        <v>0</v>
      </c>
      <c r="D3879" s="3" t="s">
        <v>11</v>
      </c>
      <c r="E3879" s="1">
        <v>44702</v>
      </c>
      <c r="F3879" s="4">
        <v>0.4309837962962963</v>
      </c>
      <c r="G3879">
        <v>16.79</v>
      </c>
      <c r="H3879">
        <v>6.98</v>
      </c>
      <c r="I3879">
        <v>58</v>
      </c>
      <c r="J3879">
        <v>108</v>
      </c>
      <c r="K3879" t="str">
        <f t="shared" si="180"/>
        <v>2022</v>
      </c>
      <c r="L3879" t="str">
        <f t="shared" si="181"/>
        <v>05</v>
      </c>
      <c r="M3879" t="str">
        <f t="shared" si="182"/>
        <v>2022-05</v>
      </c>
    </row>
    <row r="3880" spans="1:13" x14ac:dyDescent="0.3">
      <c r="A3880" s="3" t="s">
        <v>14</v>
      </c>
      <c r="B3880" s="1">
        <v>47848</v>
      </c>
      <c r="C3880">
        <v>25</v>
      </c>
      <c r="D3880" s="3" t="s">
        <v>17</v>
      </c>
      <c r="E3880" s="1">
        <v>44702</v>
      </c>
      <c r="F3880" s="4">
        <v>0.4309837962962963</v>
      </c>
      <c r="G3880">
        <v>16.79</v>
      </c>
      <c r="H3880">
        <v>6.98</v>
      </c>
      <c r="I3880">
        <v>58</v>
      </c>
      <c r="J3880">
        <v>109</v>
      </c>
      <c r="K3880" t="str">
        <f t="shared" si="180"/>
        <v>2022</v>
      </c>
      <c r="L3880" t="str">
        <f t="shared" si="181"/>
        <v>05</v>
      </c>
      <c r="M3880" t="str">
        <f t="shared" si="182"/>
        <v>2022-05</v>
      </c>
    </row>
    <row r="3881" spans="1:13" x14ac:dyDescent="0.3">
      <c r="A3881" s="3" t="s">
        <v>10</v>
      </c>
      <c r="B3881" s="1">
        <v>47118</v>
      </c>
      <c r="C3881">
        <v>20</v>
      </c>
      <c r="D3881" s="3" t="s">
        <v>16</v>
      </c>
      <c r="E3881" s="1">
        <v>44748</v>
      </c>
      <c r="F3881" s="4">
        <v>0.59961805555555558</v>
      </c>
      <c r="G3881">
        <v>5.67</v>
      </c>
      <c r="H3881">
        <v>10.83</v>
      </c>
      <c r="I3881">
        <v>59</v>
      </c>
      <c r="J3881">
        <v>110</v>
      </c>
      <c r="K3881" t="str">
        <f t="shared" si="180"/>
        <v>2022</v>
      </c>
      <c r="L3881" t="str">
        <f t="shared" si="181"/>
        <v>07</v>
      </c>
      <c r="M3881" t="str">
        <f t="shared" si="182"/>
        <v>2022-07</v>
      </c>
    </row>
    <row r="3882" spans="1:13" x14ac:dyDescent="0.3">
      <c r="A3882" s="3" t="s">
        <v>21</v>
      </c>
      <c r="C3882">
        <v>0</v>
      </c>
      <c r="D3882" s="3" t="s">
        <v>11</v>
      </c>
      <c r="E3882" s="1">
        <v>44589</v>
      </c>
      <c r="F3882" s="4">
        <v>0.84590277777777778</v>
      </c>
      <c r="G3882">
        <v>8.52</v>
      </c>
      <c r="H3882">
        <v>15.36</v>
      </c>
      <c r="I3882">
        <v>60</v>
      </c>
      <c r="J3882">
        <v>111</v>
      </c>
      <c r="K3882" t="str">
        <f t="shared" si="180"/>
        <v>2022</v>
      </c>
      <c r="L3882" t="str">
        <f t="shared" si="181"/>
        <v>01</v>
      </c>
      <c r="M3882" t="str">
        <f t="shared" si="182"/>
        <v>2022-01</v>
      </c>
    </row>
    <row r="3883" spans="1:13" x14ac:dyDescent="0.3">
      <c r="A3883" s="3" t="s">
        <v>22</v>
      </c>
      <c r="B3883" s="1">
        <v>47299</v>
      </c>
      <c r="C3883">
        <v>20</v>
      </c>
      <c r="D3883" s="3" t="s">
        <v>16</v>
      </c>
      <c r="E3883" s="1">
        <v>44626</v>
      </c>
      <c r="F3883" s="4">
        <v>0.40562499999999996</v>
      </c>
      <c r="G3883">
        <v>5.05</v>
      </c>
      <c r="H3883">
        <v>9.0500000000000007</v>
      </c>
      <c r="I3883">
        <v>61</v>
      </c>
      <c r="J3883">
        <v>112</v>
      </c>
      <c r="K3883" t="str">
        <f t="shared" si="180"/>
        <v>2022</v>
      </c>
      <c r="L3883" t="str">
        <f t="shared" si="181"/>
        <v>03</v>
      </c>
      <c r="M3883" t="str">
        <f t="shared" si="182"/>
        <v>2022-03</v>
      </c>
    </row>
    <row r="3884" spans="1:13" x14ac:dyDescent="0.3">
      <c r="A3884" s="3" t="s">
        <v>22</v>
      </c>
      <c r="B3884" s="1">
        <v>47299</v>
      </c>
      <c r="C3884">
        <v>40</v>
      </c>
      <c r="D3884" s="3" t="s">
        <v>12</v>
      </c>
      <c r="E3884" s="1">
        <v>44626</v>
      </c>
      <c r="F3884" s="4">
        <v>0.40562499999999996</v>
      </c>
      <c r="G3884">
        <v>5.05</v>
      </c>
      <c r="H3884">
        <v>9.0500000000000007</v>
      </c>
      <c r="I3884">
        <v>61</v>
      </c>
      <c r="J3884">
        <v>113</v>
      </c>
      <c r="K3884" t="str">
        <f t="shared" si="180"/>
        <v>2022</v>
      </c>
      <c r="L3884" t="str">
        <f t="shared" si="181"/>
        <v>03</v>
      </c>
      <c r="M3884" t="str">
        <f t="shared" si="182"/>
        <v>2022-03</v>
      </c>
    </row>
    <row r="3885" spans="1:13" x14ac:dyDescent="0.3">
      <c r="A3885" s="3" t="s">
        <v>22</v>
      </c>
      <c r="B3885" s="1">
        <v>47299</v>
      </c>
      <c r="C3885">
        <v>20</v>
      </c>
      <c r="D3885" s="3" t="s">
        <v>16</v>
      </c>
      <c r="E3885" s="1">
        <v>44861</v>
      </c>
      <c r="F3885" s="4">
        <v>0.7365046296296297</v>
      </c>
      <c r="G3885">
        <v>7.22</v>
      </c>
      <c r="H3885">
        <v>8.33</v>
      </c>
      <c r="I3885">
        <v>62</v>
      </c>
      <c r="J3885">
        <v>114</v>
      </c>
      <c r="K3885" t="str">
        <f t="shared" si="180"/>
        <v>2022</v>
      </c>
      <c r="L3885" t="str">
        <f t="shared" si="181"/>
        <v>10</v>
      </c>
      <c r="M3885" t="str">
        <f t="shared" si="182"/>
        <v>2022-10</v>
      </c>
    </row>
    <row r="3886" spans="1:13" x14ac:dyDescent="0.3">
      <c r="A3886" s="3" t="s">
        <v>14</v>
      </c>
      <c r="B3886" s="1">
        <v>47848</v>
      </c>
      <c r="C3886">
        <v>0</v>
      </c>
      <c r="D3886" s="3" t="s">
        <v>11</v>
      </c>
      <c r="E3886" s="1">
        <v>44895</v>
      </c>
      <c r="F3886" s="4">
        <v>0.61482638888888885</v>
      </c>
      <c r="G3886">
        <v>6.64</v>
      </c>
      <c r="H3886">
        <v>8.32</v>
      </c>
      <c r="I3886">
        <v>63</v>
      </c>
      <c r="J3886">
        <v>115</v>
      </c>
      <c r="K3886" t="str">
        <f t="shared" si="180"/>
        <v>2022</v>
      </c>
      <c r="L3886" t="str">
        <f t="shared" si="181"/>
        <v>11</v>
      </c>
      <c r="M3886" t="str">
        <f t="shared" si="182"/>
        <v>2022-11</v>
      </c>
    </row>
    <row r="3887" spans="1:13" x14ac:dyDescent="0.3">
      <c r="A3887" s="3" t="s">
        <v>14</v>
      </c>
      <c r="B3887" s="1">
        <v>47848</v>
      </c>
      <c r="C3887">
        <v>25</v>
      </c>
      <c r="D3887" s="3" t="s">
        <v>17</v>
      </c>
      <c r="E3887" s="1">
        <v>44895</v>
      </c>
      <c r="F3887" s="4">
        <v>0.61482638888888885</v>
      </c>
      <c r="G3887">
        <v>6.64</v>
      </c>
      <c r="H3887">
        <v>8.32</v>
      </c>
      <c r="I3887">
        <v>63</v>
      </c>
      <c r="J3887">
        <v>116</v>
      </c>
      <c r="K3887" t="str">
        <f t="shared" si="180"/>
        <v>2022</v>
      </c>
      <c r="L3887" t="str">
        <f t="shared" si="181"/>
        <v>11</v>
      </c>
      <c r="M3887" t="str">
        <f t="shared" si="182"/>
        <v>2022-11</v>
      </c>
    </row>
    <row r="3888" spans="1:13" x14ac:dyDescent="0.3">
      <c r="A3888" s="3" t="s">
        <v>14</v>
      </c>
      <c r="B3888" s="1">
        <v>47848</v>
      </c>
      <c r="C3888">
        <v>80</v>
      </c>
      <c r="D3888" s="3" t="s">
        <v>20</v>
      </c>
      <c r="E3888" s="1">
        <v>44895</v>
      </c>
      <c r="F3888" s="4">
        <v>0.61482638888888885</v>
      </c>
      <c r="G3888">
        <v>6.64</v>
      </c>
      <c r="H3888">
        <v>8.32</v>
      </c>
      <c r="I3888">
        <v>63</v>
      </c>
      <c r="J3888">
        <v>117</v>
      </c>
      <c r="K3888" t="str">
        <f t="shared" si="180"/>
        <v>2022</v>
      </c>
      <c r="L3888" t="str">
        <f t="shared" si="181"/>
        <v>11</v>
      </c>
      <c r="M3888" t="str">
        <f t="shared" si="182"/>
        <v>2022-11</v>
      </c>
    </row>
    <row r="3889" spans="1:13" x14ac:dyDescent="0.3">
      <c r="A3889" s="3" t="s">
        <v>22</v>
      </c>
      <c r="B3889" s="1">
        <v>47299</v>
      </c>
      <c r="C3889">
        <v>20</v>
      </c>
      <c r="D3889" s="3" t="s">
        <v>16</v>
      </c>
      <c r="E3889" s="1">
        <v>44974</v>
      </c>
      <c r="F3889" s="4">
        <v>0.6341782407407407</v>
      </c>
      <c r="G3889">
        <v>9.34</v>
      </c>
      <c r="H3889">
        <v>7.59</v>
      </c>
      <c r="I3889">
        <v>64</v>
      </c>
      <c r="J3889">
        <v>118</v>
      </c>
      <c r="K3889" t="str">
        <f t="shared" si="180"/>
        <v>2023</v>
      </c>
      <c r="L3889" t="str">
        <f t="shared" si="181"/>
        <v>02</v>
      </c>
      <c r="M3889" t="str">
        <f t="shared" si="182"/>
        <v>2023-02</v>
      </c>
    </row>
    <row r="3890" spans="1:13" x14ac:dyDescent="0.3">
      <c r="A3890" s="3" t="s">
        <v>22</v>
      </c>
      <c r="B3890" s="1">
        <v>47299</v>
      </c>
      <c r="C3890">
        <v>0</v>
      </c>
      <c r="D3890" s="3" t="s">
        <v>11</v>
      </c>
      <c r="E3890" s="1">
        <v>44676</v>
      </c>
      <c r="F3890" s="4">
        <v>0.53039351851851857</v>
      </c>
      <c r="G3890">
        <v>6.69</v>
      </c>
      <c r="H3890">
        <v>10.87</v>
      </c>
      <c r="I3890">
        <v>65</v>
      </c>
      <c r="J3890">
        <v>119</v>
      </c>
      <c r="K3890" t="str">
        <f t="shared" si="180"/>
        <v>2022</v>
      </c>
      <c r="L3890" t="str">
        <f t="shared" si="181"/>
        <v>04</v>
      </c>
      <c r="M3890" t="str">
        <f t="shared" si="182"/>
        <v>2022-04</v>
      </c>
    </row>
    <row r="3891" spans="1:13" x14ac:dyDescent="0.3">
      <c r="A3891" s="3" t="s">
        <v>22</v>
      </c>
      <c r="B3891" s="1">
        <v>47299</v>
      </c>
      <c r="C3891">
        <v>40</v>
      </c>
      <c r="D3891" s="3" t="s">
        <v>12</v>
      </c>
      <c r="E3891" s="1">
        <v>44676</v>
      </c>
      <c r="F3891" s="4">
        <v>0.53039351851851857</v>
      </c>
      <c r="G3891">
        <v>6.69</v>
      </c>
      <c r="H3891">
        <v>10.87</v>
      </c>
      <c r="I3891">
        <v>65</v>
      </c>
      <c r="J3891">
        <v>120</v>
      </c>
      <c r="K3891" t="str">
        <f t="shared" si="180"/>
        <v>2022</v>
      </c>
      <c r="L3891" t="str">
        <f t="shared" si="181"/>
        <v>04</v>
      </c>
      <c r="M3891" t="str">
        <f t="shared" si="182"/>
        <v>2022-04</v>
      </c>
    </row>
    <row r="3892" spans="1:13" x14ac:dyDescent="0.3">
      <c r="A3892" s="3" t="s">
        <v>22</v>
      </c>
      <c r="B3892" s="1">
        <v>47299</v>
      </c>
      <c r="C3892">
        <v>50</v>
      </c>
      <c r="D3892" s="3" t="s">
        <v>13</v>
      </c>
      <c r="E3892" s="1">
        <v>44676</v>
      </c>
      <c r="F3892" s="4">
        <v>0.53039351851851857</v>
      </c>
      <c r="G3892">
        <v>6.69</v>
      </c>
      <c r="H3892">
        <v>10.87</v>
      </c>
      <c r="I3892">
        <v>65</v>
      </c>
      <c r="J3892">
        <v>121</v>
      </c>
      <c r="K3892" t="str">
        <f t="shared" si="180"/>
        <v>2022</v>
      </c>
      <c r="L3892" t="str">
        <f t="shared" si="181"/>
        <v>04</v>
      </c>
      <c r="M3892" t="str">
        <f t="shared" si="182"/>
        <v>2022-04</v>
      </c>
    </row>
    <row r="3893" spans="1:13" x14ac:dyDescent="0.3">
      <c r="A3893" s="3" t="s">
        <v>22</v>
      </c>
      <c r="B3893" s="1">
        <v>47299</v>
      </c>
      <c r="C3893">
        <v>10</v>
      </c>
      <c r="D3893" s="3" t="s">
        <v>15</v>
      </c>
      <c r="E3893" s="1">
        <v>44701</v>
      </c>
      <c r="F3893" s="4">
        <v>0.73520833333333335</v>
      </c>
      <c r="G3893">
        <v>8.2899999999999991</v>
      </c>
      <c r="H3893">
        <v>10.56</v>
      </c>
      <c r="I3893">
        <v>66</v>
      </c>
      <c r="J3893">
        <v>122</v>
      </c>
      <c r="K3893" t="str">
        <f t="shared" si="180"/>
        <v>2022</v>
      </c>
      <c r="L3893" t="str">
        <f t="shared" si="181"/>
        <v>05</v>
      </c>
      <c r="M3893" t="str">
        <f t="shared" si="182"/>
        <v>2022-05</v>
      </c>
    </row>
    <row r="3894" spans="1:13" x14ac:dyDescent="0.3">
      <c r="A3894" s="3" t="s">
        <v>22</v>
      </c>
      <c r="B3894" s="1">
        <v>47299</v>
      </c>
      <c r="C3894">
        <v>40</v>
      </c>
      <c r="D3894" s="3" t="s">
        <v>12</v>
      </c>
      <c r="E3894" s="1">
        <v>44701</v>
      </c>
      <c r="F3894" s="4">
        <v>0.73520833333333335</v>
      </c>
      <c r="G3894">
        <v>8.2899999999999991</v>
      </c>
      <c r="H3894">
        <v>10.56</v>
      </c>
      <c r="I3894">
        <v>66</v>
      </c>
      <c r="J3894">
        <v>123</v>
      </c>
      <c r="K3894" t="str">
        <f t="shared" si="180"/>
        <v>2022</v>
      </c>
      <c r="L3894" t="str">
        <f t="shared" si="181"/>
        <v>05</v>
      </c>
      <c r="M3894" t="str">
        <f t="shared" si="182"/>
        <v>2022-05</v>
      </c>
    </row>
    <row r="3895" spans="1:13" x14ac:dyDescent="0.3">
      <c r="A3895" s="3" t="s">
        <v>22</v>
      </c>
      <c r="B3895" s="1">
        <v>47299</v>
      </c>
      <c r="C3895">
        <v>10</v>
      </c>
      <c r="D3895" s="3" t="s">
        <v>15</v>
      </c>
      <c r="E3895" s="1">
        <v>44688</v>
      </c>
      <c r="F3895" s="4">
        <v>0.56935185185185189</v>
      </c>
      <c r="G3895">
        <v>9.94</v>
      </c>
      <c r="H3895">
        <v>12.05</v>
      </c>
      <c r="I3895">
        <v>67</v>
      </c>
      <c r="J3895">
        <v>124</v>
      </c>
      <c r="K3895" t="str">
        <f t="shared" si="180"/>
        <v>2022</v>
      </c>
      <c r="L3895" t="str">
        <f t="shared" si="181"/>
        <v>05</v>
      </c>
      <c r="M3895" t="str">
        <f t="shared" si="182"/>
        <v>2022-05</v>
      </c>
    </row>
    <row r="3896" spans="1:13" x14ac:dyDescent="0.3">
      <c r="A3896" s="3" t="s">
        <v>22</v>
      </c>
      <c r="B3896" s="1">
        <v>47299</v>
      </c>
      <c r="C3896">
        <v>40</v>
      </c>
      <c r="D3896" s="3" t="s">
        <v>12</v>
      </c>
      <c r="E3896" s="1">
        <v>44688</v>
      </c>
      <c r="F3896" s="4">
        <v>0.56935185185185189</v>
      </c>
      <c r="G3896">
        <v>9.94</v>
      </c>
      <c r="H3896">
        <v>12.05</v>
      </c>
      <c r="I3896">
        <v>67</v>
      </c>
      <c r="J3896">
        <v>125</v>
      </c>
      <c r="K3896" t="str">
        <f t="shared" si="180"/>
        <v>2022</v>
      </c>
      <c r="L3896" t="str">
        <f t="shared" si="181"/>
        <v>05</v>
      </c>
      <c r="M3896" t="str">
        <f t="shared" si="182"/>
        <v>2022-05</v>
      </c>
    </row>
    <row r="3897" spans="1:13" x14ac:dyDescent="0.3">
      <c r="A3897" s="3" t="s">
        <v>14</v>
      </c>
      <c r="B3897" s="1">
        <v>47848</v>
      </c>
      <c r="C3897">
        <v>0</v>
      </c>
      <c r="D3897" s="3" t="s">
        <v>11</v>
      </c>
      <c r="E3897" s="1">
        <v>44759</v>
      </c>
      <c r="F3897" s="4">
        <v>0.38645833333333335</v>
      </c>
      <c r="G3897">
        <v>14.26</v>
      </c>
      <c r="H3897">
        <v>10.039999999999999</v>
      </c>
      <c r="I3897">
        <v>68</v>
      </c>
      <c r="J3897">
        <v>126</v>
      </c>
      <c r="K3897" t="str">
        <f t="shared" si="180"/>
        <v>2022</v>
      </c>
      <c r="L3897" t="str">
        <f t="shared" si="181"/>
        <v>07</v>
      </c>
      <c r="M3897" t="str">
        <f t="shared" si="182"/>
        <v>2022-07</v>
      </c>
    </row>
    <row r="3898" spans="1:13" x14ac:dyDescent="0.3">
      <c r="A3898" s="3" t="s">
        <v>14</v>
      </c>
      <c r="B3898" s="1">
        <v>47848</v>
      </c>
      <c r="C3898">
        <v>25</v>
      </c>
      <c r="D3898" s="3" t="s">
        <v>17</v>
      </c>
      <c r="E3898" s="1">
        <v>44759</v>
      </c>
      <c r="F3898" s="4">
        <v>0.38645833333333335</v>
      </c>
      <c r="G3898">
        <v>14.26</v>
      </c>
      <c r="H3898">
        <v>10.039999999999999</v>
      </c>
      <c r="I3898">
        <v>68</v>
      </c>
      <c r="J3898">
        <v>127</v>
      </c>
      <c r="K3898" t="str">
        <f t="shared" si="180"/>
        <v>2022</v>
      </c>
      <c r="L3898" t="str">
        <f t="shared" si="181"/>
        <v>07</v>
      </c>
      <c r="M3898" t="str">
        <f t="shared" si="182"/>
        <v>2022-07</v>
      </c>
    </row>
    <row r="3899" spans="1:13" x14ac:dyDescent="0.3">
      <c r="A3899" s="3" t="s">
        <v>10</v>
      </c>
      <c r="B3899" s="1">
        <v>47118</v>
      </c>
      <c r="C3899">
        <v>20</v>
      </c>
      <c r="D3899" s="3" t="s">
        <v>16</v>
      </c>
      <c r="E3899" s="1">
        <v>44837</v>
      </c>
      <c r="F3899" s="4">
        <v>0.67693287037037031</v>
      </c>
      <c r="G3899">
        <v>8.19</v>
      </c>
      <c r="H3899">
        <v>6.85</v>
      </c>
      <c r="I3899">
        <v>69</v>
      </c>
      <c r="J3899">
        <v>128</v>
      </c>
      <c r="K3899" t="str">
        <f t="shared" si="180"/>
        <v>2022</v>
      </c>
      <c r="L3899" t="str">
        <f t="shared" si="181"/>
        <v>10</v>
      </c>
      <c r="M3899" t="str">
        <f t="shared" si="182"/>
        <v>2022-10</v>
      </c>
    </row>
    <row r="3900" spans="1:13" x14ac:dyDescent="0.3">
      <c r="A3900" s="3" t="s">
        <v>10</v>
      </c>
      <c r="B3900" s="1">
        <v>47118</v>
      </c>
      <c r="C3900">
        <v>40</v>
      </c>
      <c r="D3900" s="3" t="s">
        <v>12</v>
      </c>
      <c r="E3900" s="1">
        <v>44837</v>
      </c>
      <c r="F3900" s="4">
        <v>0.67693287037037031</v>
      </c>
      <c r="G3900">
        <v>8.19</v>
      </c>
      <c r="H3900">
        <v>6.85</v>
      </c>
      <c r="I3900">
        <v>69</v>
      </c>
      <c r="J3900">
        <v>129</v>
      </c>
      <c r="K3900" t="str">
        <f t="shared" si="180"/>
        <v>2022</v>
      </c>
      <c r="L3900" t="str">
        <f t="shared" si="181"/>
        <v>10</v>
      </c>
      <c r="M3900" t="str">
        <f t="shared" si="182"/>
        <v>2022-10</v>
      </c>
    </row>
    <row r="3901" spans="1:13" x14ac:dyDescent="0.3">
      <c r="A3901" s="3" t="s">
        <v>10</v>
      </c>
      <c r="B3901" s="1">
        <v>47118</v>
      </c>
      <c r="C3901">
        <v>10</v>
      </c>
      <c r="D3901" s="3" t="s">
        <v>15</v>
      </c>
      <c r="E3901" s="1">
        <v>44684</v>
      </c>
      <c r="F3901" s="4">
        <v>0.4667013888888889</v>
      </c>
      <c r="G3901">
        <v>6.54</v>
      </c>
      <c r="H3901">
        <v>5.16</v>
      </c>
      <c r="I3901">
        <v>70</v>
      </c>
      <c r="J3901">
        <v>130</v>
      </c>
      <c r="K3901" t="str">
        <f t="shared" si="180"/>
        <v>2022</v>
      </c>
      <c r="L3901" t="str">
        <f t="shared" si="181"/>
        <v>05</v>
      </c>
      <c r="M3901" t="str">
        <f t="shared" si="182"/>
        <v>2022-05</v>
      </c>
    </row>
    <row r="3902" spans="1:13" x14ac:dyDescent="0.3">
      <c r="A3902" s="3" t="s">
        <v>22</v>
      </c>
      <c r="B3902" s="1">
        <v>47299</v>
      </c>
      <c r="C3902">
        <v>10</v>
      </c>
      <c r="D3902" s="3" t="s">
        <v>15</v>
      </c>
      <c r="E3902" s="1">
        <v>44685</v>
      </c>
      <c r="F3902" s="4">
        <v>0.42967592592592596</v>
      </c>
      <c r="G3902">
        <v>7.05</v>
      </c>
      <c r="H3902">
        <v>10.44</v>
      </c>
      <c r="I3902">
        <v>71</v>
      </c>
      <c r="J3902">
        <v>131</v>
      </c>
      <c r="K3902" t="str">
        <f t="shared" si="180"/>
        <v>2022</v>
      </c>
      <c r="L3902" t="str">
        <f t="shared" si="181"/>
        <v>05</v>
      </c>
      <c r="M3902" t="str">
        <f t="shared" si="182"/>
        <v>2022-05</v>
      </c>
    </row>
    <row r="3903" spans="1:13" x14ac:dyDescent="0.3">
      <c r="A3903" s="3" t="s">
        <v>22</v>
      </c>
      <c r="B3903" s="1">
        <v>47299</v>
      </c>
      <c r="C3903">
        <v>40</v>
      </c>
      <c r="D3903" s="3" t="s">
        <v>12</v>
      </c>
      <c r="E3903" s="1">
        <v>44685</v>
      </c>
      <c r="F3903" s="4">
        <v>0.42967592592592596</v>
      </c>
      <c r="G3903">
        <v>7.05</v>
      </c>
      <c r="H3903">
        <v>10.44</v>
      </c>
      <c r="I3903">
        <v>71</v>
      </c>
      <c r="J3903">
        <v>132</v>
      </c>
      <c r="K3903" t="str">
        <f t="shared" si="180"/>
        <v>2022</v>
      </c>
      <c r="L3903" t="str">
        <f t="shared" si="181"/>
        <v>05</v>
      </c>
      <c r="M3903" t="str">
        <f t="shared" si="182"/>
        <v>2022-05</v>
      </c>
    </row>
    <row r="3904" spans="1:13" x14ac:dyDescent="0.3">
      <c r="A3904" s="3" t="s">
        <v>10</v>
      </c>
      <c r="B3904" s="1">
        <v>47118</v>
      </c>
      <c r="C3904">
        <v>0</v>
      </c>
      <c r="D3904" s="3" t="s">
        <v>11</v>
      </c>
      <c r="E3904" s="1">
        <v>44751</v>
      </c>
      <c r="F3904" s="4">
        <v>0.51820601851851855</v>
      </c>
      <c r="G3904">
        <v>6.31</v>
      </c>
      <c r="H3904">
        <v>9.57</v>
      </c>
      <c r="I3904">
        <v>72</v>
      </c>
      <c r="J3904">
        <v>133</v>
      </c>
      <c r="K3904" t="str">
        <f t="shared" si="180"/>
        <v>2022</v>
      </c>
      <c r="L3904" t="str">
        <f t="shared" si="181"/>
        <v>07</v>
      </c>
      <c r="M3904" t="str">
        <f t="shared" si="182"/>
        <v>2022-07</v>
      </c>
    </row>
    <row r="3905" spans="1:13" x14ac:dyDescent="0.3">
      <c r="A3905" s="3" t="s">
        <v>10</v>
      </c>
      <c r="B3905" s="1">
        <v>47118</v>
      </c>
      <c r="C3905">
        <v>25</v>
      </c>
      <c r="D3905" s="3" t="s">
        <v>17</v>
      </c>
      <c r="E3905" s="1">
        <v>44751</v>
      </c>
      <c r="F3905" s="4">
        <v>0.51820601851851855</v>
      </c>
      <c r="G3905">
        <v>6.31</v>
      </c>
      <c r="H3905">
        <v>9.57</v>
      </c>
      <c r="I3905">
        <v>72</v>
      </c>
      <c r="J3905">
        <v>134</v>
      </c>
      <c r="K3905" t="str">
        <f t="shared" si="180"/>
        <v>2022</v>
      </c>
      <c r="L3905" t="str">
        <f t="shared" si="181"/>
        <v>07</v>
      </c>
      <c r="M3905" t="str">
        <f t="shared" si="182"/>
        <v>2022-07</v>
      </c>
    </row>
    <row r="3906" spans="1:13" x14ac:dyDescent="0.3">
      <c r="A3906" s="3" t="s">
        <v>14</v>
      </c>
      <c r="B3906" s="1">
        <v>47848</v>
      </c>
      <c r="C3906">
        <v>10</v>
      </c>
      <c r="D3906" s="3" t="s">
        <v>15</v>
      </c>
      <c r="E3906" s="1">
        <v>44806</v>
      </c>
      <c r="F3906" s="4">
        <v>0.35974537037037035</v>
      </c>
      <c r="G3906">
        <v>5.98</v>
      </c>
      <c r="H3906">
        <v>5.99</v>
      </c>
      <c r="I3906">
        <v>73</v>
      </c>
      <c r="J3906">
        <v>135</v>
      </c>
      <c r="K3906" t="str">
        <f t="shared" si="180"/>
        <v>2022</v>
      </c>
      <c r="L3906" t="str">
        <f t="shared" si="181"/>
        <v>09</v>
      </c>
      <c r="M3906" t="str">
        <f t="shared" si="182"/>
        <v>2022-09</v>
      </c>
    </row>
    <row r="3907" spans="1:13" x14ac:dyDescent="0.3">
      <c r="A3907" s="3" t="s">
        <v>14</v>
      </c>
      <c r="B3907" s="1">
        <v>47848</v>
      </c>
      <c r="C3907">
        <v>40</v>
      </c>
      <c r="D3907" s="3" t="s">
        <v>12</v>
      </c>
      <c r="E3907" s="1">
        <v>44806</v>
      </c>
      <c r="F3907" s="4">
        <v>0.35974537037037035</v>
      </c>
      <c r="G3907">
        <v>5.98</v>
      </c>
      <c r="H3907">
        <v>5.99</v>
      </c>
      <c r="I3907">
        <v>73</v>
      </c>
      <c r="J3907">
        <v>136</v>
      </c>
      <c r="K3907" t="str">
        <f t="shared" ref="K3907:K3970" si="183">TEXT(E3907, "yyyy")</f>
        <v>2022</v>
      </c>
      <c r="L3907" t="str">
        <f t="shared" ref="L3907:L3970" si="184">TEXT(E3907, "mm")</f>
        <v>09</v>
      </c>
      <c r="M3907" t="str">
        <f t="shared" ref="M3907:M3970" si="185">TEXT(E3907, "yyyy-mm")</f>
        <v>2022-09</v>
      </c>
    </row>
    <row r="3908" spans="1:13" x14ac:dyDescent="0.3">
      <c r="A3908" s="3" t="s">
        <v>14</v>
      </c>
      <c r="B3908" s="1">
        <v>47848</v>
      </c>
      <c r="C3908">
        <v>50</v>
      </c>
      <c r="D3908" s="3" t="s">
        <v>13</v>
      </c>
      <c r="E3908" s="1">
        <v>44806</v>
      </c>
      <c r="F3908" s="4">
        <v>0.35974537037037035</v>
      </c>
      <c r="G3908">
        <v>5.98</v>
      </c>
      <c r="H3908">
        <v>5.99</v>
      </c>
      <c r="I3908">
        <v>73</v>
      </c>
      <c r="J3908">
        <v>137</v>
      </c>
      <c r="K3908" t="str">
        <f t="shared" si="183"/>
        <v>2022</v>
      </c>
      <c r="L3908" t="str">
        <f t="shared" si="184"/>
        <v>09</v>
      </c>
      <c r="M3908" t="str">
        <f t="shared" si="185"/>
        <v>2022-09</v>
      </c>
    </row>
    <row r="3909" spans="1:13" x14ac:dyDescent="0.3">
      <c r="A3909" s="3" t="s">
        <v>14</v>
      </c>
      <c r="B3909" s="1">
        <v>47848</v>
      </c>
      <c r="C3909">
        <v>20</v>
      </c>
      <c r="D3909" s="3" t="s">
        <v>16</v>
      </c>
      <c r="E3909" s="1">
        <v>44658</v>
      </c>
      <c r="F3909" s="4">
        <v>0.72972222222222216</v>
      </c>
      <c r="G3909">
        <v>11.52</v>
      </c>
      <c r="H3909">
        <v>8.8699999999999992</v>
      </c>
      <c r="I3909">
        <v>74</v>
      </c>
      <c r="J3909">
        <v>138</v>
      </c>
      <c r="K3909" t="str">
        <f t="shared" si="183"/>
        <v>2022</v>
      </c>
      <c r="L3909" t="str">
        <f t="shared" si="184"/>
        <v>04</v>
      </c>
      <c r="M3909" t="str">
        <f t="shared" si="185"/>
        <v>2022-04</v>
      </c>
    </row>
    <row r="3910" spans="1:13" x14ac:dyDescent="0.3">
      <c r="A3910" s="3" t="s">
        <v>14</v>
      </c>
      <c r="B3910" s="1">
        <v>47848</v>
      </c>
      <c r="C3910">
        <v>0</v>
      </c>
      <c r="D3910" s="3" t="s">
        <v>11</v>
      </c>
      <c r="E3910" s="1">
        <v>44712</v>
      </c>
      <c r="F3910" s="4">
        <v>0.62245370370370368</v>
      </c>
      <c r="G3910">
        <v>7.59</v>
      </c>
      <c r="H3910">
        <v>5.22</v>
      </c>
      <c r="I3910">
        <v>75</v>
      </c>
      <c r="J3910">
        <v>139</v>
      </c>
      <c r="K3910" t="str">
        <f t="shared" si="183"/>
        <v>2022</v>
      </c>
      <c r="L3910" t="str">
        <f t="shared" si="184"/>
        <v>05</v>
      </c>
      <c r="M3910" t="str">
        <f t="shared" si="185"/>
        <v>2022-05</v>
      </c>
    </row>
    <row r="3911" spans="1:13" x14ac:dyDescent="0.3">
      <c r="A3911" s="3" t="s">
        <v>14</v>
      </c>
      <c r="B3911" s="1">
        <v>47848</v>
      </c>
      <c r="C3911">
        <v>40</v>
      </c>
      <c r="D3911" s="3" t="s">
        <v>12</v>
      </c>
      <c r="E3911" s="1">
        <v>44712</v>
      </c>
      <c r="F3911" s="4">
        <v>0.62245370370370368</v>
      </c>
      <c r="G3911">
        <v>7.59</v>
      </c>
      <c r="H3911">
        <v>5.22</v>
      </c>
      <c r="I3911">
        <v>75</v>
      </c>
      <c r="J3911">
        <v>140</v>
      </c>
      <c r="K3911" t="str">
        <f t="shared" si="183"/>
        <v>2022</v>
      </c>
      <c r="L3911" t="str">
        <f t="shared" si="184"/>
        <v>05</v>
      </c>
      <c r="M3911" t="str">
        <f t="shared" si="185"/>
        <v>2022-05</v>
      </c>
    </row>
    <row r="3912" spans="1:13" x14ac:dyDescent="0.3">
      <c r="A3912" s="3" t="s">
        <v>14</v>
      </c>
      <c r="B3912" s="1">
        <v>47848</v>
      </c>
      <c r="C3912">
        <v>80</v>
      </c>
      <c r="D3912" s="3" t="s">
        <v>20</v>
      </c>
      <c r="E3912" s="1">
        <v>44712</v>
      </c>
      <c r="F3912" s="4">
        <v>0.62245370370370368</v>
      </c>
      <c r="G3912">
        <v>7.59</v>
      </c>
      <c r="H3912">
        <v>5.22</v>
      </c>
      <c r="I3912">
        <v>75</v>
      </c>
      <c r="J3912">
        <v>141</v>
      </c>
      <c r="K3912" t="str">
        <f t="shared" si="183"/>
        <v>2022</v>
      </c>
      <c r="L3912" t="str">
        <f t="shared" si="184"/>
        <v>05</v>
      </c>
      <c r="M3912" t="str">
        <f t="shared" si="185"/>
        <v>2022-05</v>
      </c>
    </row>
    <row r="3913" spans="1:13" x14ac:dyDescent="0.3">
      <c r="A3913" s="3" t="s">
        <v>10</v>
      </c>
      <c r="B3913" s="1">
        <v>47118</v>
      </c>
      <c r="C3913">
        <v>0</v>
      </c>
      <c r="D3913" s="3" t="s">
        <v>11</v>
      </c>
      <c r="E3913" s="1">
        <v>44782</v>
      </c>
      <c r="F3913" s="4">
        <v>0.5443634259259259</v>
      </c>
      <c r="G3913">
        <v>10.41</v>
      </c>
      <c r="H3913">
        <v>10.83</v>
      </c>
      <c r="I3913">
        <v>76</v>
      </c>
      <c r="J3913">
        <v>142</v>
      </c>
      <c r="K3913" t="str">
        <f t="shared" si="183"/>
        <v>2022</v>
      </c>
      <c r="L3913" t="str">
        <f t="shared" si="184"/>
        <v>08</v>
      </c>
      <c r="M3913" t="str">
        <f t="shared" si="185"/>
        <v>2022-08</v>
      </c>
    </row>
    <row r="3914" spans="1:13" x14ac:dyDescent="0.3">
      <c r="A3914" s="3" t="s">
        <v>22</v>
      </c>
      <c r="B3914" s="1">
        <v>47299</v>
      </c>
      <c r="C3914">
        <v>20</v>
      </c>
      <c r="D3914" s="3" t="s">
        <v>16</v>
      </c>
      <c r="E3914" s="1">
        <v>44810</v>
      </c>
      <c r="F3914" s="4">
        <v>0.45997685185185189</v>
      </c>
      <c r="G3914">
        <v>11.52</v>
      </c>
      <c r="H3914">
        <v>13.73</v>
      </c>
      <c r="I3914">
        <v>77</v>
      </c>
      <c r="J3914">
        <v>143</v>
      </c>
      <c r="K3914" t="str">
        <f t="shared" si="183"/>
        <v>2022</v>
      </c>
      <c r="L3914" t="str">
        <f t="shared" si="184"/>
        <v>09</v>
      </c>
      <c r="M3914" t="str">
        <f t="shared" si="185"/>
        <v>2022-09</v>
      </c>
    </row>
    <row r="3915" spans="1:13" x14ac:dyDescent="0.3">
      <c r="A3915" s="3" t="s">
        <v>22</v>
      </c>
      <c r="B3915" s="1">
        <v>47299</v>
      </c>
      <c r="C3915">
        <v>40</v>
      </c>
      <c r="D3915" s="3" t="s">
        <v>12</v>
      </c>
      <c r="E3915" s="1">
        <v>44810</v>
      </c>
      <c r="F3915" s="4">
        <v>0.45997685185185189</v>
      </c>
      <c r="G3915">
        <v>11.52</v>
      </c>
      <c r="H3915">
        <v>13.73</v>
      </c>
      <c r="I3915">
        <v>77</v>
      </c>
      <c r="J3915">
        <v>144</v>
      </c>
      <c r="K3915" t="str">
        <f t="shared" si="183"/>
        <v>2022</v>
      </c>
      <c r="L3915" t="str">
        <f t="shared" si="184"/>
        <v>09</v>
      </c>
      <c r="M3915" t="str">
        <f t="shared" si="185"/>
        <v>2022-09</v>
      </c>
    </row>
    <row r="3916" spans="1:13" x14ac:dyDescent="0.3">
      <c r="A3916" s="3" t="s">
        <v>10</v>
      </c>
      <c r="B3916" s="1">
        <v>47118</v>
      </c>
      <c r="C3916">
        <v>20</v>
      </c>
      <c r="D3916" s="3" t="s">
        <v>16</v>
      </c>
      <c r="E3916" s="1">
        <v>44889</v>
      </c>
      <c r="F3916" s="4">
        <v>0.86881944444444448</v>
      </c>
      <c r="G3916">
        <v>6.3</v>
      </c>
      <c r="H3916">
        <v>6.39</v>
      </c>
      <c r="I3916">
        <v>78</v>
      </c>
      <c r="J3916">
        <v>145</v>
      </c>
      <c r="K3916" t="str">
        <f t="shared" si="183"/>
        <v>2022</v>
      </c>
      <c r="L3916" t="str">
        <f t="shared" si="184"/>
        <v>11</v>
      </c>
      <c r="M3916" t="str">
        <f t="shared" si="185"/>
        <v>2022-11</v>
      </c>
    </row>
    <row r="3917" spans="1:13" x14ac:dyDescent="0.3">
      <c r="A3917" s="3" t="s">
        <v>10</v>
      </c>
      <c r="B3917" s="1">
        <v>47118</v>
      </c>
      <c r="C3917">
        <v>40</v>
      </c>
      <c r="D3917" s="3" t="s">
        <v>12</v>
      </c>
      <c r="E3917" s="1">
        <v>44889</v>
      </c>
      <c r="F3917" s="4">
        <v>0.86881944444444448</v>
      </c>
      <c r="G3917">
        <v>6.3</v>
      </c>
      <c r="H3917">
        <v>6.39</v>
      </c>
      <c r="I3917">
        <v>78</v>
      </c>
      <c r="J3917">
        <v>146</v>
      </c>
      <c r="K3917" t="str">
        <f t="shared" si="183"/>
        <v>2022</v>
      </c>
      <c r="L3917" t="str">
        <f t="shared" si="184"/>
        <v>11</v>
      </c>
      <c r="M3917" t="str">
        <f t="shared" si="185"/>
        <v>2022-11</v>
      </c>
    </row>
    <row r="3918" spans="1:13" x14ac:dyDescent="0.3">
      <c r="A3918" s="3" t="s">
        <v>10</v>
      </c>
      <c r="B3918" s="1">
        <v>47118</v>
      </c>
      <c r="C3918">
        <v>80</v>
      </c>
      <c r="D3918" s="3" t="s">
        <v>20</v>
      </c>
      <c r="E3918" s="1">
        <v>44889</v>
      </c>
      <c r="F3918" s="4">
        <v>0.86881944444444448</v>
      </c>
      <c r="G3918">
        <v>6.3</v>
      </c>
      <c r="H3918">
        <v>6.39</v>
      </c>
      <c r="I3918">
        <v>78</v>
      </c>
      <c r="J3918">
        <v>147</v>
      </c>
      <c r="K3918" t="str">
        <f t="shared" si="183"/>
        <v>2022</v>
      </c>
      <c r="L3918" t="str">
        <f t="shared" si="184"/>
        <v>11</v>
      </c>
      <c r="M3918" t="str">
        <f t="shared" si="185"/>
        <v>2022-11</v>
      </c>
    </row>
    <row r="3919" spans="1:13" x14ac:dyDescent="0.3">
      <c r="A3919" s="3" t="s">
        <v>10</v>
      </c>
      <c r="B3919" s="1">
        <v>47118</v>
      </c>
      <c r="C3919">
        <v>10</v>
      </c>
      <c r="D3919" s="3" t="s">
        <v>15</v>
      </c>
      <c r="E3919" s="1">
        <v>44842</v>
      </c>
      <c r="F3919" s="4">
        <v>0.50680555555555562</v>
      </c>
      <c r="G3919">
        <v>7.58</v>
      </c>
      <c r="H3919">
        <v>10.94</v>
      </c>
      <c r="I3919">
        <v>79</v>
      </c>
      <c r="J3919">
        <v>148</v>
      </c>
      <c r="K3919" t="str">
        <f t="shared" si="183"/>
        <v>2022</v>
      </c>
      <c r="L3919" t="str">
        <f t="shared" si="184"/>
        <v>10</v>
      </c>
      <c r="M3919" t="str">
        <f t="shared" si="185"/>
        <v>2022-10</v>
      </c>
    </row>
    <row r="3920" spans="1:13" x14ac:dyDescent="0.3">
      <c r="A3920" s="3" t="s">
        <v>10</v>
      </c>
      <c r="B3920" s="1">
        <v>47118</v>
      </c>
      <c r="C3920">
        <v>40</v>
      </c>
      <c r="D3920" s="3" t="s">
        <v>12</v>
      </c>
      <c r="E3920" s="1">
        <v>44842</v>
      </c>
      <c r="F3920" s="4">
        <v>0.50680555555555562</v>
      </c>
      <c r="G3920">
        <v>7.58</v>
      </c>
      <c r="H3920">
        <v>10.94</v>
      </c>
      <c r="I3920">
        <v>79</v>
      </c>
      <c r="J3920">
        <v>149</v>
      </c>
      <c r="K3920" t="str">
        <f t="shared" si="183"/>
        <v>2022</v>
      </c>
      <c r="L3920" t="str">
        <f t="shared" si="184"/>
        <v>10</v>
      </c>
      <c r="M3920" t="str">
        <f t="shared" si="185"/>
        <v>2022-10</v>
      </c>
    </row>
    <row r="3921" spans="1:13" x14ac:dyDescent="0.3">
      <c r="A3921" s="3" t="s">
        <v>14</v>
      </c>
      <c r="B3921" s="1">
        <v>47848</v>
      </c>
      <c r="C3921">
        <v>20</v>
      </c>
      <c r="D3921" s="3" t="s">
        <v>16</v>
      </c>
      <c r="E3921" s="1">
        <v>44757</v>
      </c>
      <c r="F3921" s="4">
        <v>0.55702546296296296</v>
      </c>
      <c r="G3921">
        <v>9.18</v>
      </c>
      <c r="H3921">
        <v>13.59</v>
      </c>
      <c r="I3921">
        <v>80</v>
      </c>
      <c r="J3921">
        <v>150</v>
      </c>
      <c r="K3921" t="str">
        <f t="shared" si="183"/>
        <v>2022</v>
      </c>
      <c r="L3921" t="str">
        <f t="shared" si="184"/>
        <v>07</v>
      </c>
      <c r="M3921" t="str">
        <f t="shared" si="185"/>
        <v>2022-07</v>
      </c>
    </row>
    <row r="3922" spans="1:13" x14ac:dyDescent="0.3">
      <c r="A3922" s="3" t="s">
        <v>14</v>
      </c>
      <c r="B3922" s="1">
        <v>47848</v>
      </c>
      <c r="C3922">
        <v>25</v>
      </c>
      <c r="D3922" s="3" t="s">
        <v>17</v>
      </c>
      <c r="E3922" s="1">
        <v>44757</v>
      </c>
      <c r="F3922" s="4">
        <v>0.55702546296296296</v>
      </c>
      <c r="G3922">
        <v>9.18</v>
      </c>
      <c r="H3922">
        <v>13.59</v>
      </c>
      <c r="I3922">
        <v>80</v>
      </c>
      <c r="J3922">
        <v>151</v>
      </c>
      <c r="K3922" t="str">
        <f t="shared" si="183"/>
        <v>2022</v>
      </c>
      <c r="L3922" t="str">
        <f t="shared" si="184"/>
        <v>07</v>
      </c>
      <c r="M3922" t="str">
        <f t="shared" si="185"/>
        <v>2022-07</v>
      </c>
    </row>
    <row r="3923" spans="1:13" x14ac:dyDescent="0.3">
      <c r="A3923" s="3" t="s">
        <v>14</v>
      </c>
      <c r="B3923" s="1">
        <v>47848</v>
      </c>
      <c r="C3923">
        <v>50</v>
      </c>
      <c r="D3923" s="3" t="s">
        <v>13</v>
      </c>
      <c r="E3923" s="1">
        <v>44757</v>
      </c>
      <c r="F3923" s="4">
        <v>0.55702546296296296</v>
      </c>
      <c r="G3923">
        <v>9.18</v>
      </c>
      <c r="H3923">
        <v>13.59</v>
      </c>
      <c r="I3923">
        <v>80</v>
      </c>
      <c r="J3923">
        <v>152</v>
      </c>
      <c r="K3923" t="str">
        <f t="shared" si="183"/>
        <v>2022</v>
      </c>
      <c r="L3923" t="str">
        <f t="shared" si="184"/>
        <v>07</v>
      </c>
      <c r="M3923" t="str">
        <f t="shared" si="185"/>
        <v>2022-07</v>
      </c>
    </row>
    <row r="3924" spans="1:13" x14ac:dyDescent="0.3">
      <c r="A3924" s="3" t="s">
        <v>10</v>
      </c>
      <c r="B3924" s="1">
        <v>47118</v>
      </c>
      <c r="C3924">
        <v>20</v>
      </c>
      <c r="D3924" s="3" t="s">
        <v>16</v>
      </c>
      <c r="E3924" s="1">
        <v>44855</v>
      </c>
      <c r="F3924" s="4">
        <v>0.46703703703703708</v>
      </c>
      <c r="G3924">
        <v>10.11</v>
      </c>
      <c r="H3924">
        <v>7.35</v>
      </c>
      <c r="I3924">
        <v>81</v>
      </c>
      <c r="J3924">
        <v>153</v>
      </c>
      <c r="K3924" t="str">
        <f t="shared" si="183"/>
        <v>2022</v>
      </c>
      <c r="L3924" t="str">
        <f t="shared" si="184"/>
        <v>10</v>
      </c>
      <c r="M3924" t="str">
        <f t="shared" si="185"/>
        <v>2022-10</v>
      </c>
    </row>
    <row r="3925" spans="1:13" x14ac:dyDescent="0.3">
      <c r="A3925" s="3" t="s">
        <v>10</v>
      </c>
      <c r="B3925" s="1">
        <v>47118</v>
      </c>
      <c r="C3925">
        <v>25</v>
      </c>
      <c r="D3925" s="3" t="s">
        <v>17</v>
      </c>
      <c r="E3925" s="1">
        <v>44855</v>
      </c>
      <c r="F3925" s="4">
        <v>0.46703703703703708</v>
      </c>
      <c r="G3925">
        <v>10.11</v>
      </c>
      <c r="H3925">
        <v>7.35</v>
      </c>
      <c r="I3925">
        <v>81</v>
      </c>
      <c r="J3925">
        <v>154</v>
      </c>
      <c r="K3925" t="str">
        <f t="shared" si="183"/>
        <v>2022</v>
      </c>
      <c r="L3925" t="str">
        <f t="shared" si="184"/>
        <v>10</v>
      </c>
      <c r="M3925" t="str">
        <f t="shared" si="185"/>
        <v>2022-10</v>
      </c>
    </row>
    <row r="3926" spans="1:13" x14ac:dyDescent="0.3">
      <c r="A3926" s="3" t="s">
        <v>10</v>
      </c>
      <c r="B3926" s="1">
        <v>47118</v>
      </c>
      <c r="C3926">
        <v>80</v>
      </c>
      <c r="D3926" s="3" t="s">
        <v>20</v>
      </c>
      <c r="E3926" s="1">
        <v>44855</v>
      </c>
      <c r="F3926" s="4">
        <v>0.46703703703703708</v>
      </c>
      <c r="G3926">
        <v>10.11</v>
      </c>
      <c r="H3926">
        <v>7.35</v>
      </c>
      <c r="I3926">
        <v>81</v>
      </c>
      <c r="J3926">
        <v>155</v>
      </c>
      <c r="K3926" t="str">
        <f t="shared" si="183"/>
        <v>2022</v>
      </c>
      <c r="L3926" t="str">
        <f t="shared" si="184"/>
        <v>10</v>
      </c>
      <c r="M3926" t="str">
        <f t="shared" si="185"/>
        <v>2022-10</v>
      </c>
    </row>
    <row r="3927" spans="1:13" x14ac:dyDescent="0.3">
      <c r="A3927" s="3" t="s">
        <v>18</v>
      </c>
      <c r="C3927">
        <v>10</v>
      </c>
      <c r="D3927" s="3" t="s">
        <v>15</v>
      </c>
      <c r="E3927" s="1">
        <v>44802</v>
      </c>
      <c r="F3927" s="4">
        <v>0.59376157407407404</v>
      </c>
      <c r="G3927">
        <v>5.32</v>
      </c>
      <c r="H3927">
        <v>6.61</v>
      </c>
      <c r="I3927">
        <v>82</v>
      </c>
      <c r="J3927">
        <v>156</v>
      </c>
      <c r="K3927" t="str">
        <f t="shared" si="183"/>
        <v>2022</v>
      </c>
      <c r="L3927" t="str">
        <f t="shared" si="184"/>
        <v>08</v>
      </c>
      <c r="M3927" t="str">
        <f t="shared" si="185"/>
        <v>2022-08</v>
      </c>
    </row>
    <row r="3928" spans="1:13" x14ac:dyDescent="0.3">
      <c r="A3928" s="3" t="s">
        <v>18</v>
      </c>
      <c r="C3928">
        <v>25</v>
      </c>
      <c r="D3928" s="3" t="s">
        <v>17</v>
      </c>
      <c r="E3928" s="1">
        <v>44802</v>
      </c>
      <c r="F3928" s="4">
        <v>0.59376157407407404</v>
      </c>
      <c r="G3928">
        <v>5.32</v>
      </c>
      <c r="H3928">
        <v>6.61</v>
      </c>
      <c r="I3928">
        <v>82</v>
      </c>
      <c r="J3928">
        <v>157</v>
      </c>
      <c r="K3928" t="str">
        <f t="shared" si="183"/>
        <v>2022</v>
      </c>
      <c r="L3928" t="str">
        <f t="shared" si="184"/>
        <v>08</v>
      </c>
      <c r="M3928" t="str">
        <f t="shared" si="185"/>
        <v>2022-08</v>
      </c>
    </row>
    <row r="3929" spans="1:13" x14ac:dyDescent="0.3">
      <c r="A3929" s="3" t="s">
        <v>18</v>
      </c>
      <c r="C3929">
        <v>80</v>
      </c>
      <c r="D3929" s="3" t="s">
        <v>20</v>
      </c>
      <c r="E3929" s="1">
        <v>44802</v>
      </c>
      <c r="F3929" s="4">
        <v>0.59376157407407404</v>
      </c>
      <c r="G3929">
        <v>5.32</v>
      </c>
      <c r="H3929">
        <v>6.61</v>
      </c>
      <c r="I3929">
        <v>82</v>
      </c>
      <c r="J3929">
        <v>158</v>
      </c>
      <c r="K3929" t="str">
        <f t="shared" si="183"/>
        <v>2022</v>
      </c>
      <c r="L3929" t="str">
        <f t="shared" si="184"/>
        <v>08</v>
      </c>
      <c r="M3929" t="str">
        <f t="shared" si="185"/>
        <v>2022-08</v>
      </c>
    </row>
    <row r="3930" spans="1:13" x14ac:dyDescent="0.3">
      <c r="A3930" s="3" t="s">
        <v>21</v>
      </c>
      <c r="C3930">
        <v>0</v>
      </c>
      <c r="D3930" s="3" t="s">
        <v>11</v>
      </c>
      <c r="E3930" s="1">
        <v>44821</v>
      </c>
      <c r="F3930" s="4">
        <v>0.77865740740740741</v>
      </c>
      <c r="G3930">
        <v>5.96</v>
      </c>
      <c r="H3930">
        <v>8.3000000000000007</v>
      </c>
      <c r="I3930">
        <v>83</v>
      </c>
      <c r="J3930">
        <v>159</v>
      </c>
      <c r="K3930" t="str">
        <f t="shared" si="183"/>
        <v>2022</v>
      </c>
      <c r="L3930" t="str">
        <f t="shared" si="184"/>
        <v>09</v>
      </c>
      <c r="M3930" t="str">
        <f t="shared" si="185"/>
        <v>2022-09</v>
      </c>
    </row>
    <row r="3931" spans="1:13" x14ac:dyDescent="0.3">
      <c r="A3931" s="3" t="s">
        <v>21</v>
      </c>
      <c r="C3931">
        <v>0</v>
      </c>
      <c r="D3931" s="3" t="s">
        <v>11</v>
      </c>
      <c r="E3931" s="1">
        <v>44833</v>
      </c>
      <c r="F3931" s="4">
        <v>0.87369212962962972</v>
      </c>
      <c r="G3931">
        <v>9.5</v>
      </c>
      <c r="H3931">
        <v>10.29</v>
      </c>
      <c r="I3931">
        <v>84</v>
      </c>
      <c r="J3931">
        <v>160</v>
      </c>
      <c r="K3931" t="str">
        <f t="shared" si="183"/>
        <v>2022</v>
      </c>
      <c r="L3931" t="str">
        <f t="shared" si="184"/>
        <v>09</v>
      </c>
      <c r="M3931" t="str">
        <f t="shared" si="185"/>
        <v>2022-09</v>
      </c>
    </row>
    <row r="3932" spans="1:13" x14ac:dyDescent="0.3">
      <c r="A3932" s="3" t="s">
        <v>21</v>
      </c>
      <c r="C3932">
        <v>25</v>
      </c>
      <c r="D3932" s="3" t="s">
        <v>17</v>
      </c>
      <c r="E3932" s="1">
        <v>44833</v>
      </c>
      <c r="F3932" s="4">
        <v>0.87369212962962972</v>
      </c>
      <c r="G3932">
        <v>9.5</v>
      </c>
      <c r="H3932">
        <v>10.29</v>
      </c>
      <c r="I3932">
        <v>84</v>
      </c>
      <c r="J3932">
        <v>161</v>
      </c>
      <c r="K3932" t="str">
        <f t="shared" si="183"/>
        <v>2022</v>
      </c>
      <c r="L3932" t="str">
        <f t="shared" si="184"/>
        <v>09</v>
      </c>
      <c r="M3932" t="str">
        <f t="shared" si="185"/>
        <v>2022-09</v>
      </c>
    </row>
    <row r="3933" spans="1:13" x14ac:dyDescent="0.3">
      <c r="A3933" s="3" t="s">
        <v>18</v>
      </c>
      <c r="C3933">
        <v>10</v>
      </c>
      <c r="D3933" s="3" t="s">
        <v>15</v>
      </c>
      <c r="E3933" s="1">
        <v>44693</v>
      </c>
      <c r="F3933" s="4">
        <v>0.75616898148148148</v>
      </c>
      <c r="G3933">
        <v>11.17</v>
      </c>
      <c r="H3933">
        <v>8.01</v>
      </c>
      <c r="I3933">
        <v>85</v>
      </c>
      <c r="J3933">
        <v>162</v>
      </c>
      <c r="K3933" t="str">
        <f t="shared" si="183"/>
        <v>2022</v>
      </c>
      <c r="L3933" t="str">
        <f t="shared" si="184"/>
        <v>05</v>
      </c>
      <c r="M3933" t="str">
        <f t="shared" si="185"/>
        <v>2022-05</v>
      </c>
    </row>
    <row r="3934" spans="1:13" x14ac:dyDescent="0.3">
      <c r="A3934" s="3" t="s">
        <v>18</v>
      </c>
      <c r="C3934">
        <v>40</v>
      </c>
      <c r="D3934" s="3" t="s">
        <v>12</v>
      </c>
      <c r="E3934" s="1">
        <v>44693</v>
      </c>
      <c r="F3934" s="4">
        <v>0.75616898148148148</v>
      </c>
      <c r="G3934">
        <v>11.17</v>
      </c>
      <c r="H3934">
        <v>8.01</v>
      </c>
      <c r="I3934">
        <v>85</v>
      </c>
      <c r="J3934">
        <v>163</v>
      </c>
      <c r="K3934" t="str">
        <f t="shared" si="183"/>
        <v>2022</v>
      </c>
      <c r="L3934" t="str">
        <f t="shared" si="184"/>
        <v>05</v>
      </c>
      <c r="M3934" t="str">
        <f t="shared" si="185"/>
        <v>2022-05</v>
      </c>
    </row>
    <row r="3935" spans="1:13" x14ac:dyDescent="0.3">
      <c r="A3935" s="3" t="s">
        <v>22</v>
      </c>
      <c r="B3935" s="1">
        <v>47299</v>
      </c>
      <c r="C3935">
        <v>0</v>
      </c>
      <c r="D3935" s="3" t="s">
        <v>11</v>
      </c>
      <c r="E3935" s="1">
        <v>44695</v>
      </c>
      <c r="F3935" s="4">
        <v>0.34475694444444444</v>
      </c>
      <c r="G3935">
        <v>15.1</v>
      </c>
      <c r="H3935">
        <v>18.86</v>
      </c>
      <c r="I3935">
        <v>86</v>
      </c>
      <c r="J3935">
        <v>164</v>
      </c>
      <c r="K3935" t="str">
        <f t="shared" si="183"/>
        <v>2022</v>
      </c>
      <c r="L3935" t="str">
        <f t="shared" si="184"/>
        <v>05</v>
      </c>
      <c r="M3935" t="str">
        <f t="shared" si="185"/>
        <v>2022-05</v>
      </c>
    </row>
    <row r="3936" spans="1:13" x14ac:dyDescent="0.3">
      <c r="A3936" s="3" t="s">
        <v>22</v>
      </c>
      <c r="B3936" s="1">
        <v>47299</v>
      </c>
      <c r="C3936">
        <v>25</v>
      </c>
      <c r="D3936" s="3" t="s">
        <v>17</v>
      </c>
      <c r="E3936" s="1">
        <v>44695</v>
      </c>
      <c r="F3936" s="4">
        <v>0.34475694444444444</v>
      </c>
      <c r="G3936">
        <v>15.1</v>
      </c>
      <c r="H3936">
        <v>18.86</v>
      </c>
      <c r="I3936">
        <v>86</v>
      </c>
      <c r="J3936">
        <v>165</v>
      </c>
      <c r="K3936" t="str">
        <f t="shared" si="183"/>
        <v>2022</v>
      </c>
      <c r="L3936" t="str">
        <f t="shared" si="184"/>
        <v>05</v>
      </c>
      <c r="M3936" t="str">
        <f t="shared" si="185"/>
        <v>2022-05</v>
      </c>
    </row>
    <row r="3937" spans="1:13" x14ac:dyDescent="0.3">
      <c r="A3937" s="3" t="s">
        <v>14</v>
      </c>
      <c r="B3937" s="1">
        <v>47848</v>
      </c>
      <c r="C3937">
        <v>10</v>
      </c>
      <c r="D3937" s="3" t="s">
        <v>15</v>
      </c>
      <c r="E3937" s="1">
        <v>44771</v>
      </c>
      <c r="F3937" s="4">
        <v>0.42226851851851849</v>
      </c>
      <c r="G3937">
        <v>8.01</v>
      </c>
      <c r="H3937">
        <v>8.23</v>
      </c>
      <c r="I3937">
        <v>87</v>
      </c>
      <c r="J3937">
        <v>166</v>
      </c>
      <c r="K3937" t="str">
        <f t="shared" si="183"/>
        <v>2022</v>
      </c>
      <c r="L3937" t="str">
        <f t="shared" si="184"/>
        <v>07</v>
      </c>
      <c r="M3937" t="str">
        <f t="shared" si="185"/>
        <v>2022-07</v>
      </c>
    </row>
    <row r="3938" spans="1:13" x14ac:dyDescent="0.3">
      <c r="A3938" s="3" t="s">
        <v>14</v>
      </c>
      <c r="B3938" s="1">
        <v>47848</v>
      </c>
      <c r="C3938">
        <v>40</v>
      </c>
      <c r="D3938" s="3" t="s">
        <v>12</v>
      </c>
      <c r="E3938" s="1">
        <v>44771</v>
      </c>
      <c r="F3938" s="4">
        <v>0.42226851851851849</v>
      </c>
      <c r="G3938">
        <v>8.01</v>
      </c>
      <c r="H3938">
        <v>8.23</v>
      </c>
      <c r="I3938">
        <v>87</v>
      </c>
      <c r="J3938">
        <v>167</v>
      </c>
      <c r="K3938" t="str">
        <f t="shared" si="183"/>
        <v>2022</v>
      </c>
      <c r="L3938" t="str">
        <f t="shared" si="184"/>
        <v>07</v>
      </c>
      <c r="M3938" t="str">
        <f t="shared" si="185"/>
        <v>2022-07</v>
      </c>
    </row>
    <row r="3939" spans="1:13" x14ac:dyDescent="0.3">
      <c r="A3939" s="3" t="s">
        <v>14</v>
      </c>
      <c r="B3939" s="1">
        <v>47848</v>
      </c>
      <c r="C3939">
        <v>20</v>
      </c>
      <c r="D3939" s="3" t="s">
        <v>16</v>
      </c>
      <c r="E3939" s="1">
        <v>44750</v>
      </c>
      <c r="F3939" s="4">
        <v>0.57700231481481479</v>
      </c>
      <c r="G3939">
        <v>7.37</v>
      </c>
      <c r="H3939">
        <v>9.5399999999999991</v>
      </c>
      <c r="I3939">
        <v>88</v>
      </c>
      <c r="J3939">
        <v>168</v>
      </c>
      <c r="K3939" t="str">
        <f t="shared" si="183"/>
        <v>2022</v>
      </c>
      <c r="L3939" t="str">
        <f t="shared" si="184"/>
        <v>07</v>
      </c>
      <c r="M3939" t="str">
        <f t="shared" si="185"/>
        <v>2022-07</v>
      </c>
    </row>
    <row r="3940" spans="1:13" x14ac:dyDescent="0.3">
      <c r="A3940" s="3" t="s">
        <v>14</v>
      </c>
      <c r="B3940" s="1">
        <v>47848</v>
      </c>
      <c r="C3940">
        <v>0</v>
      </c>
      <c r="D3940" s="3" t="s">
        <v>11</v>
      </c>
      <c r="E3940" s="1">
        <v>44782</v>
      </c>
      <c r="F3940" s="4">
        <v>0.63201388888888888</v>
      </c>
      <c r="G3940">
        <v>6.04</v>
      </c>
      <c r="H3940">
        <v>17.98</v>
      </c>
      <c r="I3940">
        <v>89</v>
      </c>
      <c r="J3940">
        <v>169</v>
      </c>
      <c r="K3940" t="str">
        <f t="shared" si="183"/>
        <v>2022</v>
      </c>
      <c r="L3940" t="str">
        <f t="shared" si="184"/>
        <v>08</v>
      </c>
      <c r="M3940" t="str">
        <f t="shared" si="185"/>
        <v>2022-08</v>
      </c>
    </row>
    <row r="3941" spans="1:13" x14ac:dyDescent="0.3">
      <c r="A3941" s="3" t="s">
        <v>14</v>
      </c>
      <c r="B3941" s="1">
        <v>47848</v>
      </c>
      <c r="C3941">
        <v>25</v>
      </c>
      <c r="D3941" s="3" t="s">
        <v>17</v>
      </c>
      <c r="E3941" s="1">
        <v>44782</v>
      </c>
      <c r="F3941" s="4">
        <v>0.63201388888888888</v>
      </c>
      <c r="G3941">
        <v>6.04</v>
      </c>
      <c r="H3941">
        <v>17.98</v>
      </c>
      <c r="I3941">
        <v>89</v>
      </c>
      <c r="J3941">
        <v>170</v>
      </c>
      <c r="K3941" t="str">
        <f t="shared" si="183"/>
        <v>2022</v>
      </c>
      <c r="L3941" t="str">
        <f t="shared" si="184"/>
        <v>08</v>
      </c>
      <c r="M3941" t="str">
        <f t="shared" si="185"/>
        <v>2022-08</v>
      </c>
    </row>
    <row r="3942" spans="1:13" x14ac:dyDescent="0.3">
      <c r="A3942" s="3" t="s">
        <v>14</v>
      </c>
      <c r="B3942" s="1">
        <v>47848</v>
      </c>
      <c r="C3942">
        <v>50</v>
      </c>
      <c r="D3942" s="3" t="s">
        <v>13</v>
      </c>
      <c r="E3942" s="1">
        <v>44782</v>
      </c>
      <c r="F3942" s="4">
        <v>0.63201388888888888</v>
      </c>
      <c r="G3942">
        <v>6.04</v>
      </c>
      <c r="H3942">
        <v>17.98</v>
      </c>
      <c r="I3942">
        <v>89</v>
      </c>
      <c r="J3942">
        <v>171</v>
      </c>
      <c r="K3942" t="str">
        <f t="shared" si="183"/>
        <v>2022</v>
      </c>
      <c r="L3942" t="str">
        <f t="shared" si="184"/>
        <v>08</v>
      </c>
      <c r="M3942" t="str">
        <f t="shared" si="185"/>
        <v>2022-08</v>
      </c>
    </row>
    <row r="3943" spans="1:13" x14ac:dyDescent="0.3">
      <c r="A3943" s="3" t="s">
        <v>21</v>
      </c>
      <c r="C3943">
        <v>20</v>
      </c>
      <c r="D3943" s="3" t="s">
        <v>16</v>
      </c>
      <c r="E3943" s="1">
        <v>44891</v>
      </c>
      <c r="F3943" s="4">
        <v>0.44912037037037034</v>
      </c>
      <c r="G3943">
        <v>7.8</v>
      </c>
      <c r="H3943">
        <v>10.85</v>
      </c>
      <c r="I3943">
        <v>90</v>
      </c>
      <c r="J3943">
        <v>172</v>
      </c>
      <c r="K3943" t="str">
        <f t="shared" si="183"/>
        <v>2022</v>
      </c>
      <c r="L3943" t="str">
        <f t="shared" si="184"/>
        <v>11</v>
      </c>
      <c r="M3943" t="str">
        <f t="shared" si="185"/>
        <v>2022-11</v>
      </c>
    </row>
    <row r="3944" spans="1:13" x14ac:dyDescent="0.3">
      <c r="A3944" s="3" t="s">
        <v>22</v>
      </c>
      <c r="B3944" s="1">
        <v>47299</v>
      </c>
      <c r="C3944">
        <v>20</v>
      </c>
      <c r="D3944" s="3" t="s">
        <v>16</v>
      </c>
      <c r="E3944" s="1">
        <v>44913</v>
      </c>
      <c r="F3944" s="4">
        <v>0.55785879629629631</v>
      </c>
      <c r="G3944">
        <v>7.97</v>
      </c>
      <c r="H3944">
        <v>11.34</v>
      </c>
      <c r="I3944">
        <v>91</v>
      </c>
      <c r="J3944">
        <v>173</v>
      </c>
      <c r="K3944" t="str">
        <f t="shared" si="183"/>
        <v>2022</v>
      </c>
      <c r="L3944" t="str">
        <f t="shared" si="184"/>
        <v>12</v>
      </c>
      <c r="M3944" t="str">
        <f t="shared" si="185"/>
        <v>2022-12</v>
      </c>
    </row>
    <row r="3945" spans="1:13" x14ac:dyDescent="0.3">
      <c r="A3945" s="3" t="s">
        <v>22</v>
      </c>
      <c r="B3945" s="1">
        <v>47299</v>
      </c>
      <c r="C3945">
        <v>25</v>
      </c>
      <c r="D3945" s="3" t="s">
        <v>17</v>
      </c>
      <c r="E3945" s="1">
        <v>44913</v>
      </c>
      <c r="F3945" s="4">
        <v>0.55785879629629631</v>
      </c>
      <c r="G3945">
        <v>7.97</v>
      </c>
      <c r="H3945">
        <v>11.34</v>
      </c>
      <c r="I3945">
        <v>91</v>
      </c>
      <c r="J3945">
        <v>174</v>
      </c>
      <c r="K3945" t="str">
        <f t="shared" si="183"/>
        <v>2022</v>
      </c>
      <c r="L3945" t="str">
        <f t="shared" si="184"/>
        <v>12</v>
      </c>
      <c r="M3945" t="str">
        <f t="shared" si="185"/>
        <v>2022-12</v>
      </c>
    </row>
    <row r="3946" spans="1:13" x14ac:dyDescent="0.3">
      <c r="A3946" s="3" t="s">
        <v>14</v>
      </c>
      <c r="B3946" s="1">
        <v>47848</v>
      </c>
      <c r="C3946">
        <v>0</v>
      </c>
      <c r="D3946" s="3" t="s">
        <v>11</v>
      </c>
      <c r="E3946" s="1">
        <v>44833</v>
      </c>
      <c r="F3946" s="4">
        <v>0.59350694444444441</v>
      </c>
      <c r="G3946">
        <v>7.63</v>
      </c>
      <c r="H3946">
        <v>13.66</v>
      </c>
      <c r="I3946">
        <v>92</v>
      </c>
      <c r="J3946">
        <v>175</v>
      </c>
      <c r="K3946" t="str">
        <f t="shared" si="183"/>
        <v>2022</v>
      </c>
      <c r="L3946" t="str">
        <f t="shared" si="184"/>
        <v>09</v>
      </c>
      <c r="M3946" t="str">
        <f t="shared" si="185"/>
        <v>2022-09</v>
      </c>
    </row>
    <row r="3947" spans="1:13" x14ac:dyDescent="0.3">
      <c r="A3947" s="3" t="s">
        <v>14</v>
      </c>
      <c r="B3947" s="1">
        <v>47848</v>
      </c>
      <c r="C3947">
        <v>40</v>
      </c>
      <c r="D3947" s="3" t="s">
        <v>12</v>
      </c>
      <c r="E3947" s="1">
        <v>44833</v>
      </c>
      <c r="F3947" s="4">
        <v>0.59350694444444441</v>
      </c>
      <c r="G3947">
        <v>7.63</v>
      </c>
      <c r="H3947">
        <v>13.66</v>
      </c>
      <c r="I3947">
        <v>92</v>
      </c>
      <c r="J3947">
        <v>176</v>
      </c>
      <c r="K3947" t="str">
        <f t="shared" si="183"/>
        <v>2022</v>
      </c>
      <c r="L3947" t="str">
        <f t="shared" si="184"/>
        <v>09</v>
      </c>
      <c r="M3947" t="str">
        <f t="shared" si="185"/>
        <v>2022-09</v>
      </c>
    </row>
    <row r="3948" spans="1:13" x14ac:dyDescent="0.3">
      <c r="A3948" s="3" t="s">
        <v>14</v>
      </c>
      <c r="B3948" s="1">
        <v>47848</v>
      </c>
      <c r="C3948">
        <v>50</v>
      </c>
      <c r="D3948" s="3" t="s">
        <v>13</v>
      </c>
      <c r="E3948" s="1">
        <v>44833</v>
      </c>
      <c r="F3948" s="4">
        <v>0.59350694444444441</v>
      </c>
      <c r="G3948">
        <v>7.63</v>
      </c>
      <c r="H3948">
        <v>13.66</v>
      </c>
      <c r="I3948">
        <v>92</v>
      </c>
      <c r="J3948">
        <v>177</v>
      </c>
      <c r="K3948" t="str">
        <f t="shared" si="183"/>
        <v>2022</v>
      </c>
      <c r="L3948" t="str">
        <f t="shared" si="184"/>
        <v>09</v>
      </c>
      <c r="M3948" t="str">
        <f t="shared" si="185"/>
        <v>2022-09</v>
      </c>
    </row>
    <row r="3949" spans="1:13" x14ac:dyDescent="0.3">
      <c r="A3949" s="3" t="s">
        <v>14</v>
      </c>
      <c r="B3949" s="1">
        <v>47848</v>
      </c>
      <c r="C3949">
        <v>0</v>
      </c>
      <c r="D3949" s="3" t="s">
        <v>11</v>
      </c>
      <c r="E3949" s="1">
        <v>44897</v>
      </c>
      <c r="F3949" s="4">
        <v>0.39125000000000004</v>
      </c>
      <c r="G3949">
        <v>6.95</v>
      </c>
      <c r="H3949">
        <v>8.2899999999999991</v>
      </c>
      <c r="I3949">
        <v>93</v>
      </c>
      <c r="J3949">
        <v>178</v>
      </c>
      <c r="K3949" t="str">
        <f t="shared" si="183"/>
        <v>2022</v>
      </c>
      <c r="L3949" t="str">
        <f t="shared" si="184"/>
        <v>12</v>
      </c>
      <c r="M3949" t="str">
        <f t="shared" si="185"/>
        <v>2022-12</v>
      </c>
    </row>
    <row r="3950" spans="1:13" x14ac:dyDescent="0.3">
      <c r="A3950" s="3" t="s">
        <v>22</v>
      </c>
      <c r="B3950" s="1">
        <v>47299</v>
      </c>
      <c r="C3950">
        <v>20</v>
      </c>
      <c r="D3950" s="3" t="s">
        <v>16</v>
      </c>
      <c r="E3950" s="1">
        <v>44930</v>
      </c>
      <c r="F3950" s="4">
        <v>0.54188657407407403</v>
      </c>
      <c r="G3950">
        <v>7.6</v>
      </c>
      <c r="H3950">
        <v>8.36</v>
      </c>
      <c r="I3950">
        <v>94</v>
      </c>
      <c r="J3950">
        <v>179</v>
      </c>
      <c r="K3950" t="str">
        <f t="shared" si="183"/>
        <v>2023</v>
      </c>
      <c r="L3950" t="str">
        <f t="shared" si="184"/>
        <v>01</v>
      </c>
      <c r="M3950" t="str">
        <f t="shared" si="185"/>
        <v>2023-01</v>
      </c>
    </row>
    <row r="3951" spans="1:13" x14ac:dyDescent="0.3">
      <c r="A3951" s="3" t="s">
        <v>22</v>
      </c>
      <c r="B3951" s="1">
        <v>47299</v>
      </c>
      <c r="C3951">
        <v>40</v>
      </c>
      <c r="D3951" s="3" t="s">
        <v>12</v>
      </c>
      <c r="E3951" s="1">
        <v>44930</v>
      </c>
      <c r="F3951" s="4">
        <v>0.54188657407407403</v>
      </c>
      <c r="G3951">
        <v>7.6</v>
      </c>
      <c r="H3951">
        <v>8.36</v>
      </c>
      <c r="I3951">
        <v>94</v>
      </c>
      <c r="J3951">
        <v>180</v>
      </c>
      <c r="K3951" t="str">
        <f t="shared" si="183"/>
        <v>2023</v>
      </c>
      <c r="L3951" t="str">
        <f t="shared" si="184"/>
        <v>01</v>
      </c>
      <c r="M3951" t="str">
        <f t="shared" si="185"/>
        <v>2023-01</v>
      </c>
    </row>
    <row r="3952" spans="1:13" x14ac:dyDescent="0.3">
      <c r="A3952" s="3" t="s">
        <v>22</v>
      </c>
      <c r="B3952" s="1">
        <v>47299</v>
      </c>
      <c r="C3952">
        <v>50</v>
      </c>
      <c r="D3952" s="3" t="s">
        <v>13</v>
      </c>
      <c r="E3952" s="1">
        <v>44930</v>
      </c>
      <c r="F3952" s="4">
        <v>0.54188657407407403</v>
      </c>
      <c r="G3952">
        <v>7.6</v>
      </c>
      <c r="H3952">
        <v>8.36</v>
      </c>
      <c r="I3952">
        <v>94</v>
      </c>
      <c r="J3952">
        <v>181</v>
      </c>
      <c r="K3952" t="str">
        <f t="shared" si="183"/>
        <v>2023</v>
      </c>
      <c r="L3952" t="str">
        <f t="shared" si="184"/>
        <v>01</v>
      </c>
      <c r="M3952" t="str">
        <f t="shared" si="185"/>
        <v>2023-01</v>
      </c>
    </row>
    <row r="3953" spans="1:13" x14ac:dyDescent="0.3">
      <c r="A3953" s="3" t="s">
        <v>14</v>
      </c>
      <c r="B3953" s="1">
        <v>47848</v>
      </c>
      <c r="C3953">
        <v>0</v>
      </c>
      <c r="D3953" s="3" t="s">
        <v>11</v>
      </c>
      <c r="E3953" s="1">
        <v>44639</v>
      </c>
      <c r="F3953" s="4">
        <v>0.81969907407407405</v>
      </c>
      <c r="G3953">
        <v>6.76</v>
      </c>
      <c r="H3953">
        <v>12.2</v>
      </c>
      <c r="I3953">
        <v>95</v>
      </c>
      <c r="J3953">
        <v>182</v>
      </c>
      <c r="K3953" t="str">
        <f t="shared" si="183"/>
        <v>2022</v>
      </c>
      <c r="L3953" t="str">
        <f t="shared" si="184"/>
        <v>03</v>
      </c>
      <c r="M3953" t="str">
        <f t="shared" si="185"/>
        <v>2022-03</v>
      </c>
    </row>
    <row r="3954" spans="1:13" x14ac:dyDescent="0.3">
      <c r="A3954" s="3" t="s">
        <v>14</v>
      </c>
      <c r="B3954" s="1">
        <v>47848</v>
      </c>
      <c r="C3954">
        <v>25</v>
      </c>
      <c r="D3954" s="3" t="s">
        <v>17</v>
      </c>
      <c r="E3954" s="1">
        <v>44639</v>
      </c>
      <c r="F3954" s="4">
        <v>0.81969907407407405</v>
      </c>
      <c r="G3954">
        <v>6.76</v>
      </c>
      <c r="H3954">
        <v>12.2</v>
      </c>
      <c r="I3954">
        <v>95</v>
      </c>
      <c r="J3954">
        <v>183</v>
      </c>
      <c r="K3954" t="str">
        <f t="shared" si="183"/>
        <v>2022</v>
      </c>
      <c r="L3954" t="str">
        <f t="shared" si="184"/>
        <v>03</v>
      </c>
      <c r="M3954" t="str">
        <f t="shared" si="185"/>
        <v>2022-03</v>
      </c>
    </row>
    <row r="3955" spans="1:13" x14ac:dyDescent="0.3">
      <c r="A3955" s="3" t="s">
        <v>10</v>
      </c>
      <c r="B3955" s="1">
        <v>47118</v>
      </c>
      <c r="C3955">
        <v>0</v>
      </c>
      <c r="D3955" s="3" t="s">
        <v>11</v>
      </c>
      <c r="E3955" s="1">
        <v>44660</v>
      </c>
      <c r="F3955" s="4">
        <v>0.43508101851851855</v>
      </c>
      <c r="G3955">
        <v>7.58</v>
      </c>
      <c r="H3955">
        <v>12.59</v>
      </c>
      <c r="I3955">
        <v>96</v>
      </c>
      <c r="J3955">
        <v>184</v>
      </c>
      <c r="K3955" t="str">
        <f t="shared" si="183"/>
        <v>2022</v>
      </c>
      <c r="L3955" t="str">
        <f t="shared" si="184"/>
        <v>04</v>
      </c>
      <c r="M3955" t="str">
        <f t="shared" si="185"/>
        <v>2022-04</v>
      </c>
    </row>
    <row r="3956" spans="1:13" x14ac:dyDescent="0.3">
      <c r="A3956" s="3" t="s">
        <v>10</v>
      </c>
      <c r="B3956" s="1">
        <v>47118</v>
      </c>
      <c r="C3956">
        <v>40</v>
      </c>
      <c r="D3956" s="3" t="s">
        <v>12</v>
      </c>
      <c r="E3956" s="1">
        <v>44660</v>
      </c>
      <c r="F3956" s="4">
        <v>0.43508101851851855</v>
      </c>
      <c r="G3956">
        <v>7.58</v>
      </c>
      <c r="H3956">
        <v>12.59</v>
      </c>
      <c r="I3956">
        <v>96</v>
      </c>
      <c r="J3956">
        <v>185</v>
      </c>
      <c r="K3956" t="str">
        <f t="shared" si="183"/>
        <v>2022</v>
      </c>
      <c r="L3956" t="str">
        <f t="shared" si="184"/>
        <v>04</v>
      </c>
      <c r="M3956" t="str">
        <f t="shared" si="185"/>
        <v>2022-04</v>
      </c>
    </row>
    <row r="3957" spans="1:13" x14ac:dyDescent="0.3">
      <c r="A3957" s="3" t="s">
        <v>10</v>
      </c>
      <c r="B3957" s="1">
        <v>47118</v>
      </c>
      <c r="C3957">
        <v>50</v>
      </c>
      <c r="D3957" s="3" t="s">
        <v>13</v>
      </c>
      <c r="E3957" s="1">
        <v>44660</v>
      </c>
      <c r="F3957" s="4">
        <v>0.43508101851851855</v>
      </c>
      <c r="G3957">
        <v>7.58</v>
      </c>
      <c r="H3957">
        <v>12.59</v>
      </c>
      <c r="I3957">
        <v>96</v>
      </c>
      <c r="J3957">
        <v>186</v>
      </c>
      <c r="K3957" t="str">
        <f t="shared" si="183"/>
        <v>2022</v>
      </c>
      <c r="L3957" t="str">
        <f t="shared" si="184"/>
        <v>04</v>
      </c>
      <c r="M3957" t="str">
        <f t="shared" si="185"/>
        <v>2022-04</v>
      </c>
    </row>
    <row r="3958" spans="1:13" x14ac:dyDescent="0.3">
      <c r="A3958" s="3" t="s">
        <v>18</v>
      </c>
      <c r="C3958">
        <v>20</v>
      </c>
      <c r="D3958" s="3" t="s">
        <v>16</v>
      </c>
      <c r="E3958" s="1">
        <v>44759</v>
      </c>
      <c r="F3958" s="4">
        <v>0.61392361111111116</v>
      </c>
      <c r="G3958">
        <v>18.190000000000001</v>
      </c>
      <c r="H3958">
        <v>10.93</v>
      </c>
      <c r="I3958">
        <v>97</v>
      </c>
      <c r="J3958">
        <v>187</v>
      </c>
      <c r="K3958" t="str">
        <f t="shared" si="183"/>
        <v>2022</v>
      </c>
      <c r="L3958" t="str">
        <f t="shared" si="184"/>
        <v>07</v>
      </c>
      <c r="M3958" t="str">
        <f t="shared" si="185"/>
        <v>2022-07</v>
      </c>
    </row>
    <row r="3959" spans="1:13" x14ac:dyDescent="0.3">
      <c r="A3959" s="3" t="s">
        <v>18</v>
      </c>
      <c r="C3959">
        <v>25</v>
      </c>
      <c r="D3959" s="3" t="s">
        <v>17</v>
      </c>
      <c r="E3959" s="1">
        <v>44759</v>
      </c>
      <c r="F3959" s="4">
        <v>0.61392361111111116</v>
      </c>
      <c r="G3959">
        <v>18.190000000000001</v>
      </c>
      <c r="H3959">
        <v>10.93</v>
      </c>
      <c r="I3959">
        <v>97</v>
      </c>
      <c r="J3959">
        <v>188</v>
      </c>
      <c r="K3959" t="str">
        <f t="shared" si="183"/>
        <v>2022</v>
      </c>
      <c r="L3959" t="str">
        <f t="shared" si="184"/>
        <v>07</v>
      </c>
      <c r="M3959" t="str">
        <f t="shared" si="185"/>
        <v>2022-07</v>
      </c>
    </row>
    <row r="3960" spans="1:13" x14ac:dyDescent="0.3">
      <c r="A3960" s="3" t="s">
        <v>10</v>
      </c>
      <c r="B3960" s="1">
        <v>47118</v>
      </c>
      <c r="C3960">
        <v>0</v>
      </c>
      <c r="D3960" s="3" t="s">
        <v>11</v>
      </c>
      <c r="E3960" s="1">
        <v>44821</v>
      </c>
      <c r="F3960" s="4">
        <v>0.62548611111111108</v>
      </c>
      <c r="G3960">
        <v>11.52</v>
      </c>
      <c r="H3960">
        <v>7.72</v>
      </c>
      <c r="I3960">
        <v>98</v>
      </c>
      <c r="J3960">
        <v>189</v>
      </c>
      <c r="K3960" t="str">
        <f t="shared" si="183"/>
        <v>2022</v>
      </c>
      <c r="L3960" t="str">
        <f t="shared" si="184"/>
        <v>09</v>
      </c>
      <c r="M3960" t="str">
        <f t="shared" si="185"/>
        <v>2022-09</v>
      </c>
    </row>
    <row r="3961" spans="1:13" x14ac:dyDescent="0.3">
      <c r="A3961" s="3" t="s">
        <v>10</v>
      </c>
      <c r="B3961" s="1">
        <v>47118</v>
      </c>
      <c r="C3961">
        <v>10</v>
      </c>
      <c r="D3961" s="3" t="s">
        <v>15</v>
      </c>
      <c r="E3961" s="1">
        <v>44897</v>
      </c>
      <c r="F3961" s="4">
        <v>0.55828703703703708</v>
      </c>
      <c r="G3961">
        <v>9.09</v>
      </c>
      <c r="H3961">
        <v>7.15</v>
      </c>
      <c r="I3961">
        <v>99</v>
      </c>
      <c r="J3961">
        <v>190</v>
      </c>
      <c r="K3961" t="str">
        <f t="shared" si="183"/>
        <v>2022</v>
      </c>
      <c r="L3961" t="str">
        <f t="shared" si="184"/>
        <v>12</v>
      </c>
      <c r="M3961" t="str">
        <f t="shared" si="185"/>
        <v>2022-12</v>
      </c>
    </row>
    <row r="3962" spans="1:13" x14ac:dyDescent="0.3">
      <c r="A3962" s="3" t="s">
        <v>14</v>
      </c>
      <c r="B3962" s="1">
        <v>47848</v>
      </c>
      <c r="C3962">
        <v>0</v>
      </c>
      <c r="D3962" s="3" t="s">
        <v>11</v>
      </c>
      <c r="E3962" s="1">
        <v>44573</v>
      </c>
      <c r="F3962" s="4">
        <v>0.56304398148148149</v>
      </c>
      <c r="G3962">
        <v>11.23</v>
      </c>
      <c r="H3962">
        <v>10.25</v>
      </c>
      <c r="I3962">
        <v>100</v>
      </c>
      <c r="J3962">
        <v>191</v>
      </c>
      <c r="K3962" t="str">
        <f t="shared" si="183"/>
        <v>2022</v>
      </c>
      <c r="L3962" t="str">
        <f t="shared" si="184"/>
        <v>01</v>
      </c>
      <c r="M3962" t="str">
        <f t="shared" si="185"/>
        <v>2022-01</v>
      </c>
    </row>
    <row r="3963" spans="1:13" x14ac:dyDescent="0.3">
      <c r="A3963" s="3" t="s">
        <v>14</v>
      </c>
      <c r="B3963" s="1">
        <v>47848</v>
      </c>
      <c r="C3963">
        <v>40</v>
      </c>
      <c r="D3963" s="3" t="s">
        <v>12</v>
      </c>
      <c r="E3963" s="1">
        <v>44573</v>
      </c>
      <c r="F3963" s="4">
        <v>0.56304398148148149</v>
      </c>
      <c r="G3963">
        <v>11.23</v>
      </c>
      <c r="H3963">
        <v>10.25</v>
      </c>
      <c r="I3963">
        <v>100</v>
      </c>
      <c r="J3963">
        <v>192</v>
      </c>
      <c r="K3963" t="str">
        <f t="shared" si="183"/>
        <v>2022</v>
      </c>
      <c r="L3963" t="str">
        <f t="shared" si="184"/>
        <v>01</v>
      </c>
      <c r="M3963" t="str">
        <f t="shared" si="185"/>
        <v>2022-01</v>
      </c>
    </row>
    <row r="3964" spans="1:13" x14ac:dyDescent="0.3">
      <c r="A3964" s="3" t="s">
        <v>10</v>
      </c>
      <c r="B3964" s="1">
        <v>47118</v>
      </c>
      <c r="C3964">
        <v>10</v>
      </c>
      <c r="D3964" s="3" t="s">
        <v>15</v>
      </c>
      <c r="E3964" s="1">
        <v>44639</v>
      </c>
      <c r="F3964" s="4">
        <v>0.8703819444444445</v>
      </c>
      <c r="G3964">
        <v>7.29</v>
      </c>
      <c r="H3964">
        <v>8.41</v>
      </c>
      <c r="I3964">
        <v>101</v>
      </c>
      <c r="J3964">
        <v>193</v>
      </c>
      <c r="K3964" t="str">
        <f t="shared" si="183"/>
        <v>2022</v>
      </c>
      <c r="L3964" t="str">
        <f t="shared" si="184"/>
        <v>03</v>
      </c>
      <c r="M3964" t="str">
        <f t="shared" si="185"/>
        <v>2022-03</v>
      </c>
    </row>
    <row r="3965" spans="1:13" x14ac:dyDescent="0.3">
      <c r="A3965" s="3" t="s">
        <v>10</v>
      </c>
      <c r="B3965" s="1">
        <v>47118</v>
      </c>
      <c r="C3965">
        <v>40</v>
      </c>
      <c r="D3965" s="3" t="s">
        <v>12</v>
      </c>
      <c r="E3965" s="1">
        <v>44639</v>
      </c>
      <c r="F3965" s="4">
        <v>0.8703819444444445</v>
      </c>
      <c r="G3965">
        <v>7.29</v>
      </c>
      <c r="H3965">
        <v>8.41</v>
      </c>
      <c r="I3965">
        <v>101</v>
      </c>
      <c r="J3965">
        <v>194</v>
      </c>
      <c r="K3965" t="str">
        <f t="shared" si="183"/>
        <v>2022</v>
      </c>
      <c r="L3965" t="str">
        <f t="shared" si="184"/>
        <v>03</v>
      </c>
      <c r="M3965" t="str">
        <f t="shared" si="185"/>
        <v>2022-03</v>
      </c>
    </row>
    <row r="3966" spans="1:13" x14ac:dyDescent="0.3">
      <c r="A3966" s="3" t="s">
        <v>10</v>
      </c>
      <c r="B3966" s="1">
        <v>47118</v>
      </c>
      <c r="C3966">
        <v>0</v>
      </c>
      <c r="D3966" s="3" t="s">
        <v>11</v>
      </c>
      <c r="E3966" s="1">
        <v>44648</v>
      </c>
      <c r="F3966" s="4">
        <v>0.39899305555555559</v>
      </c>
      <c r="G3966">
        <v>8.19</v>
      </c>
      <c r="H3966">
        <v>13.25</v>
      </c>
      <c r="I3966">
        <v>102</v>
      </c>
      <c r="J3966">
        <v>195</v>
      </c>
      <c r="K3966" t="str">
        <f t="shared" si="183"/>
        <v>2022</v>
      </c>
      <c r="L3966" t="str">
        <f t="shared" si="184"/>
        <v>03</v>
      </c>
      <c r="M3966" t="str">
        <f t="shared" si="185"/>
        <v>2022-03</v>
      </c>
    </row>
    <row r="3967" spans="1:13" x14ac:dyDescent="0.3">
      <c r="A3967" s="3" t="s">
        <v>10</v>
      </c>
      <c r="B3967" s="1">
        <v>47118</v>
      </c>
      <c r="C3967">
        <v>25</v>
      </c>
      <c r="D3967" s="3" t="s">
        <v>17</v>
      </c>
      <c r="E3967" s="1">
        <v>44648</v>
      </c>
      <c r="F3967" s="4">
        <v>0.39899305555555559</v>
      </c>
      <c r="G3967">
        <v>8.19</v>
      </c>
      <c r="H3967">
        <v>13.25</v>
      </c>
      <c r="I3967">
        <v>102</v>
      </c>
      <c r="J3967">
        <v>196</v>
      </c>
      <c r="K3967" t="str">
        <f t="shared" si="183"/>
        <v>2022</v>
      </c>
      <c r="L3967" t="str">
        <f t="shared" si="184"/>
        <v>03</v>
      </c>
      <c r="M3967" t="str">
        <f t="shared" si="185"/>
        <v>2022-03</v>
      </c>
    </row>
    <row r="3968" spans="1:13" x14ac:dyDescent="0.3">
      <c r="A3968" s="3" t="s">
        <v>10</v>
      </c>
      <c r="B3968" s="1">
        <v>47118</v>
      </c>
      <c r="C3968">
        <v>80</v>
      </c>
      <c r="D3968" s="3" t="s">
        <v>20</v>
      </c>
      <c r="E3968" s="1">
        <v>44648</v>
      </c>
      <c r="F3968" s="4">
        <v>0.39899305555555559</v>
      </c>
      <c r="G3968">
        <v>8.19</v>
      </c>
      <c r="H3968">
        <v>13.25</v>
      </c>
      <c r="I3968">
        <v>102</v>
      </c>
      <c r="J3968">
        <v>197</v>
      </c>
      <c r="K3968" t="str">
        <f t="shared" si="183"/>
        <v>2022</v>
      </c>
      <c r="L3968" t="str">
        <f t="shared" si="184"/>
        <v>03</v>
      </c>
      <c r="M3968" t="str">
        <f t="shared" si="185"/>
        <v>2022-03</v>
      </c>
    </row>
    <row r="3969" spans="1:13" x14ac:dyDescent="0.3">
      <c r="A3969" s="3" t="s">
        <v>21</v>
      </c>
      <c r="C3969">
        <v>10</v>
      </c>
      <c r="D3969" s="3" t="s">
        <v>15</v>
      </c>
      <c r="E3969" s="1">
        <v>44717</v>
      </c>
      <c r="F3969" s="4">
        <v>0.82528935185185182</v>
      </c>
      <c r="G3969">
        <v>11.93</v>
      </c>
      <c r="H3969">
        <v>12.8</v>
      </c>
      <c r="I3969">
        <v>103</v>
      </c>
      <c r="J3969">
        <v>198</v>
      </c>
      <c r="K3969" t="str">
        <f t="shared" si="183"/>
        <v>2022</v>
      </c>
      <c r="L3969" t="str">
        <f t="shared" si="184"/>
        <v>06</v>
      </c>
      <c r="M3969" t="str">
        <f t="shared" si="185"/>
        <v>2022-06</v>
      </c>
    </row>
    <row r="3970" spans="1:13" x14ac:dyDescent="0.3">
      <c r="A3970" s="3" t="s">
        <v>21</v>
      </c>
      <c r="C3970">
        <v>0</v>
      </c>
      <c r="D3970" s="3" t="s">
        <v>11</v>
      </c>
      <c r="E3970" s="1">
        <v>44797</v>
      </c>
      <c r="F3970" s="4">
        <v>0.73342592592592604</v>
      </c>
      <c r="G3970">
        <v>9.32</v>
      </c>
      <c r="H3970">
        <v>13.11</v>
      </c>
      <c r="I3970">
        <v>104</v>
      </c>
      <c r="J3970">
        <v>199</v>
      </c>
      <c r="K3970" t="str">
        <f t="shared" si="183"/>
        <v>2022</v>
      </c>
      <c r="L3970" t="str">
        <f t="shared" si="184"/>
        <v>08</v>
      </c>
      <c r="M3970" t="str">
        <f t="shared" si="185"/>
        <v>2022-08</v>
      </c>
    </row>
    <row r="3971" spans="1:13" x14ac:dyDescent="0.3">
      <c r="A3971" s="3" t="s">
        <v>14</v>
      </c>
      <c r="B3971" s="1">
        <v>47848</v>
      </c>
      <c r="C3971">
        <v>0</v>
      </c>
      <c r="D3971" s="3" t="s">
        <v>11</v>
      </c>
      <c r="E3971" s="1">
        <v>44822</v>
      </c>
      <c r="F3971" s="4">
        <v>0.5505092592592592</v>
      </c>
      <c r="G3971">
        <v>6.8</v>
      </c>
      <c r="H3971">
        <v>6.1</v>
      </c>
      <c r="I3971">
        <v>105</v>
      </c>
      <c r="J3971">
        <v>200</v>
      </c>
      <c r="K3971" t="str">
        <f t="shared" ref="K3971:K4034" si="186">TEXT(E3971, "yyyy")</f>
        <v>2022</v>
      </c>
      <c r="L3971" t="str">
        <f t="shared" ref="L3971:L4034" si="187">TEXT(E3971, "mm")</f>
        <v>09</v>
      </c>
      <c r="M3971" t="str">
        <f t="shared" ref="M3971:M4034" si="188">TEXT(E3971, "yyyy-mm")</f>
        <v>2022-09</v>
      </c>
    </row>
    <row r="3972" spans="1:13" x14ac:dyDescent="0.3">
      <c r="A3972" s="3" t="s">
        <v>14</v>
      </c>
      <c r="B3972" s="1">
        <v>47848</v>
      </c>
      <c r="C3972">
        <v>25</v>
      </c>
      <c r="D3972" s="3" t="s">
        <v>17</v>
      </c>
      <c r="E3972" s="1">
        <v>44822</v>
      </c>
      <c r="F3972" s="4">
        <v>0.5505092592592592</v>
      </c>
      <c r="G3972">
        <v>6.8</v>
      </c>
      <c r="H3972">
        <v>6.1</v>
      </c>
      <c r="I3972">
        <v>105</v>
      </c>
      <c r="J3972">
        <v>201</v>
      </c>
      <c r="K3972" t="str">
        <f t="shared" si="186"/>
        <v>2022</v>
      </c>
      <c r="L3972" t="str">
        <f t="shared" si="187"/>
        <v>09</v>
      </c>
      <c r="M3972" t="str">
        <f t="shared" si="188"/>
        <v>2022-09</v>
      </c>
    </row>
    <row r="3973" spans="1:13" x14ac:dyDescent="0.3">
      <c r="A3973" s="3" t="s">
        <v>22</v>
      </c>
      <c r="B3973" s="1">
        <v>47299</v>
      </c>
      <c r="C3973">
        <v>0</v>
      </c>
      <c r="D3973" s="3" t="s">
        <v>11</v>
      </c>
      <c r="E3973" s="1">
        <v>44624</v>
      </c>
      <c r="F3973" s="4">
        <v>0.57994212962962965</v>
      </c>
      <c r="G3973">
        <v>9.85</v>
      </c>
      <c r="H3973">
        <v>6.1</v>
      </c>
      <c r="I3973">
        <v>106</v>
      </c>
      <c r="J3973">
        <v>202</v>
      </c>
      <c r="K3973" t="str">
        <f t="shared" si="186"/>
        <v>2022</v>
      </c>
      <c r="L3973" t="str">
        <f t="shared" si="187"/>
        <v>03</v>
      </c>
      <c r="M3973" t="str">
        <f t="shared" si="188"/>
        <v>2022-03</v>
      </c>
    </row>
    <row r="3974" spans="1:13" x14ac:dyDescent="0.3">
      <c r="A3974" s="3" t="s">
        <v>22</v>
      </c>
      <c r="B3974" s="1">
        <v>47299</v>
      </c>
      <c r="C3974">
        <v>20</v>
      </c>
      <c r="D3974" s="3" t="s">
        <v>16</v>
      </c>
      <c r="E3974" s="1">
        <v>44639</v>
      </c>
      <c r="F3974" s="4">
        <v>0.6234143518518519</v>
      </c>
      <c r="G3974">
        <v>15.39</v>
      </c>
      <c r="H3974">
        <v>9.68</v>
      </c>
      <c r="I3974">
        <v>107</v>
      </c>
      <c r="J3974">
        <v>203</v>
      </c>
      <c r="K3974" t="str">
        <f t="shared" si="186"/>
        <v>2022</v>
      </c>
      <c r="L3974" t="str">
        <f t="shared" si="187"/>
        <v>03</v>
      </c>
      <c r="M3974" t="str">
        <f t="shared" si="188"/>
        <v>2022-03</v>
      </c>
    </row>
    <row r="3975" spans="1:13" x14ac:dyDescent="0.3">
      <c r="A3975" s="3" t="s">
        <v>14</v>
      </c>
      <c r="B3975" s="1">
        <v>47848</v>
      </c>
      <c r="C3975">
        <v>10</v>
      </c>
      <c r="D3975" s="3" t="s">
        <v>15</v>
      </c>
      <c r="E3975" s="1">
        <v>44688</v>
      </c>
      <c r="F3975" s="4">
        <v>0.56663194444444442</v>
      </c>
      <c r="G3975">
        <v>5.63</v>
      </c>
      <c r="H3975">
        <v>14.81</v>
      </c>
      <c r="I3975">
        <v>108</v>
      </c>
      <c r="J3975">
        <v>204</v>
      </c>
      <c r="K3975" t="str">
        <f t="shared" si="186"/>
        <v>2022</v>
      </c>
      <c r="L3975" t="str">
        <f t="shared" si="187"/>
        <v>05</v>
      </c>
      <c r="M3975" t="str">
        <f t="shared" si="188"/>
        <v>2022-05</v>
      </c>
    </row>
    <row r="3976" spans="1:13" x14ac:dyDescent="0.3">
      <c r="A3976" s="3" t="s">
        <v>14</v>
      </c>
      <c r="B3976" s="1">
        <v>47848</v>
      </c>
      <c r="C3976">
        <v>25</v>
      </c>
      <c r="D3976" s="3" t="s">
        <v>17</v>
      </c>
      <c r="E3976" s="1">
        <v>44688</v>
      </c>
      <c r="F3976" s="4">
        <v>0.56663194444444442</v>
      </c>
      <c r="G3976">
        <v>5.63</v>
      </c>
      <c r="H3976">
        <v>14.81</v>
      </c>
      <c r="I3976">
        <v>108</v>
      </c>
      <c r="J3976">
        <v>205</v>
      </c>
      <c r="K3976" t="str">
        <f t="shared" si="186"/>
        <v>2022</v>
      </c>
      <c r="L3976" t="str">
        <f t="shared" si="187"/>
        <v>05</v>
      </c>
      <c r="M3976" t="str">
        <f t="shared" si="188"/>
        <v>2022-05</v>
      </c>
    </row>
    <row r="3977" spans="1:13" x14ac:dyDescent="0.3">
      <c r="A3977" s="3" t="s">
        <v>14</v>
      </c>
      <c r="B3977" s="1">
        <v>47848</v>
      </c>
      <c r="C3977">
        <v>10</v>
      </c>
      <c r="D3977" s="3" t="s">
        <v>15</v>
      </c>
      <c r="E3977" s="1">
        <v>44699</v>
      </c>
      <c r="F3977" s="4">
        <v>0.5975462962962963</v>
      </c>
      <c r="G3977">
        <v>6.18</v>
      </c>
      <c r="H3977">
        <v>11.34</v>
      </c>
      <c r="I3977">
        <v>109</v>
      </c>
      <c r="J3977">
        <v>206</v>
      </c>
      <c r="K3977" t="str">
        <f t="shared" si="186"/>
        <v>2022</v>
      </c>
      <c r="L3977" t="str">
        <f t="shared" si="187"/>
        <v>05</v>
      </c>
      <c r="M3977" t="str">
        <f t="shared" si="188"/>
        <v>2022-05</v>
      </c>
    </row>
    <row r="3978" spans="1:13" x14ac:dyDescent="0.3">
      <c r="A3978" s="3" t="s">
        <v>14</v>
      </c>
      <c r="B3978" s="1">
        <v>47848</v>
      </c>
      <c r="C3978">
        <v>25</v>
      </c>
      <c r="D3978" s="3" t="s">
        <v>17</v>
      </c>
      <c r="E3978" s="1">
        <v>44699</v>
      </c>
      <c r="F3978" s="4">
        <v>0.5975462962962963</v>
      </c>
      <c r="G3978">
        <v>6.18</v>
      </c>
      <c r="H3978">
        <v>11.34</v>
      </c>
      <c r="I3978">
        <v>109</v>
      </c>
      <c r="J3978">
        <v>207</v>
      </c>
      <c r="K3978" t="str">
        <f t="shared" si="186"/>
        <v>2022</v>
      </c>
      <c r="L3978" t="str">
        <f t="shared" si="187"/>
        <v>05</v>
      </c>
      <c r="M3978" t="str">
        <f t="shared" si="188"/>
        <v>2022-05</v>
      </c>
    </row>
    <row r="3979" spans="1:13" x14ac:dyDescent="0.3">
      <c r="A3979" s="3" t="s">
        <v>14</v>
      </c>
      <c r="B3979" s="1">
        <v>47848</v>
      </c>
      <c r="C3979">
        <v>80</v>
      </c>
      <c r="D3979" s="3" t="s">
        <v>20</v>
      </c>
      <c r="E3979" s="1">
        <v>44699</v>
      </c>
      <c r="F3979" s="4">
        <v>0.5975462962962963</v>
      </c>
      <c r="G3979">
        <v>6.18</v>
      </c>
      <c r="H3979">
        <v>11.34</v>
      </c>
      <c r="I3979">
        <v>109</v>
      </c>
      <c r="J3979">
        <v>208</v>
      </c>
      <c r="K3979" t="str">
        <f t="shared" si="186"/>
        <v>2022</v>
      </c>
      <c r="L3979" t="str">
        <f t="shared" si="187"/>
        <v>05</v>
      </c>
      <c r="M3979" t="str">
        <f t="shared" si="188"/>
        <v>2022-05</v>
      </c>
    </row>
    <row r="3980" spans="1:13" x14ac:dyDescent="0.3">
      <c r="A3980" s="3" t="s">
        <v>22</v>
      </c>
      <c r="B3980" s="1">
        <v>47299</v>
      </c>
      <c r="C3980">
        <v>0</v>
      </c>
      <c r="D3980" s="3" t="s">
        <v>11</v>
      </c>
      <c r="E3980" s="1">
        <v>44774</v>
      </c>
      <c r="F3980" s="4">
        <v>0.4054166666666667</v>
      </c>
      <c r="G3980">
        <v>7.54</v>
      </c>
      <c r="H3980">
        <v>9.5</v>
      </c>
      <c r="I3980">
        <v>110</v>
      </c>
      <c r="J3980">
        <v>209</v>
      </c>
      <c r="K3980" t="str">
        <f t="shared" si="186"/>
        <v>2022</v>
      </c>
      <c r="L3980" t="str">
        <f t="shared" si="187"/>
        <v>08</v>
      </c>
      <c r="M3980" t="str">
        <f t="shared" si="188"/>
        <v>2022-08</v>
      </c>
    </row>
    <row r="3981" spans="1:13" x14ac:dyDescent="0.3">
      <c r="A3981" s="3" t="s">
        <v>21</v>
      </c>
      <c r="C3981">
        <v>20</v>
      </c>
      <c r="D3981" s="3" t="s">
        <v>16</v>
      </c>
      <c r="E3981" s="1">
        <v>44791</v>
      </c>
      <c r="F3981" s="4">
        <v>0.52128472222222222</v>
      </c>
      <c r="G3981">
        <v>9.0399999999999991</v>
      </c>
      <c r="H3981">
        <v>6.37</v>
      </c>
      <c r="I3981">
        <v>111</v>
      </c>
      <c r="J3981">
        <v>210</v>
      </c>
      <c r="K3981" t="str">
        <f t="shared" si="186"/>
        <v>2022</v>
      </c>
      <c r="L3981" t="str">
        <f t="shared" si="187"/>
        <v>08</v>
      </c>
      <c r="M3981" t="str">
        <f t="shared" si="188"/>
        <v>2022-08</v>
      </c>
    </row>
    <row r="3982" spans="1:13" x14ac:dyDescent="0.3">
      <c r="A3982" s="3" t="s">
        <v>21</v>
      </c>
      <c r="C3982">
        <v>40</v>
      </c>
      <c r="D3982" s="3" t="s">
        <v>12</v>
      </c>
      <c r="E3982" s="1">
        <v>44791</v>
      </c>
      <c r="F3982" s="4">
        <v>0.52128472222222222</v>
      </c>
      <c r="G3982">
        <v>9.0399999999999991</v>
      </c>
      <c r="H3982">
        <v>6.37</v>
      </c>
      <c r="I3982">
        <v>111</v>
      </c>
      <c r="J3982">
        <v>211</v>
      </c>
      <c r="K3982" t="str">
        <f t="shared" si="186"/>
        <v>2022</v>
      </c>
      <c r="L3982" t="str">
        <f t="shared" si="187"/>
        <v>08</v>
      </c>
      <c r="M3982" t="str">
        <f t="shared" si="188"/>
        <v>2022-08</v>
      </c>
    </row>
    <row r="3983" spans="1:13" x14ac:dyDescent="0.3">
      <c r="A3983" s="3" t="s">
        <v>21</v>
      </c>
      <c r="C3983">
        <v>50</v>
      </c>
      <c r="D3983" s="3" t="s">
        <v>13</v>
      </c>
      <c r="E3983" s="1">
        <v>44791</v>
      </c>
      <c r="F3983" s="4">
        <v>0.52128472222222222</v>
      </c>
      <c r="G3983">
        <v>9.0399999999999991</v>
      </c>
      <c r="H3983">
        <v>6.37</v>
      </c>
      <c r="I3983">
        <v>111</v>
      </c>
      <c r="J3983">
        <v>212</v>
      </c>
      <c r="K3983" t="str">
        <f t="shared" si="186"/>
        <v>2022</v>
      </c>
      <c r="L3983" t="str">
        <f t="shared" si="187"/>
        <v>08</v>
      </c>
      <c r="M3983" t="str">
        <f t="shared" si="188"/>
        <v>2022-08</v>
      </c>
    </row>
    <row r="3984" spans="1:13" x14ac:dyDescent="0.3">
      <c r="A3984" s="3" t="s">
        <v>14</v>
      </c>
      <c r="B3984" s="1">
        <v>47848</v>
      </c>
      <c r="C3984">
        <v>20</v>
      </c>
      <c r="D3984" s="3" t="s">
        <v>16</v>
      </c>
      <c r="E3984" s="1">
        <v>44870</v>
      </c>
      <c r="F3984" s="4">
        <v>0.50295138888888891</v>
      </c>
      <c r="G3984">
        <v>7.59</v>
      </c>
      <c r="H3984">
        <v>6.05</v>
      </c>
      <c r="I3984">
        <v>112</v>
      </c>
      <c r="J3984">
        <v>213</v>
      </c>
      <c r="K3984" t="str">
        <f t="shared" si="186"/>
        <v>2022</v>
      </c>
      <c r="L3984" t="str">
        <f t="shared" si="187"/>
        <v>11</v>
      </c>
      <c r="M3984" t="str">
        <f t="shared" si="188"/>
        <v>2022-11</v>
      </c>
    </row>
    <row r="3985" spans="1:13" x14ac:dyDescent="0.3">
      <c r="A3985" s="3" t="s">
        <v>14</v>
      </c>
      <c r="B3985" s="1">
        <v>47848</v>
      </c>
      <c r="C3985">
        <v>25</v>
      </c>
      <c r="D3985" s="3" t="s">
        <v>17</v>
      </c>
      <c r="E3985" s="1">
        <v>44870</v>
      </c>
      <c r="F3985" s="4">
        <v>0.50295138888888891</v>
      </c>
      <c r="G3985">
        <v>7.59</v>
      </c>
      <c r="H3985">
        <v>6.05</v>
      </c>
      <c r="I3985">
        <v>112</v>
      </c>
      <c r="J3985">
        <v>214</v>
      </c>
      <c r="K3985" t="str">
        <f t="shared" si="186"/>
        <v>2022</v>
      </c>
      <c r="L3985" t="str">
        <f t="shared" si="187"/>
        <v>11</v>
      </c>
      <c r="M3985" t="str">
        <f t="shared" si="188"/>
        <v>2022-11</v>
      </c>
    </row>
    <row r="3986" spans="1:13" x14ac:dyDescent="0.3">
      <c r="A3986" s="3" t="s">
        <v>22</v>
      </c>
      <c r="B3986" s="1">
        <v>47299</v>
      </c>
      <c r="C3986">
        <v>0</v>
      </c>
      <c r="D3986" s="3" t="s">
        <v>11</v>
      </c>
      <c r="E3986" s="1">
        <v>44724</v>
      </c>
      <c r="F3986" s="4">
        <v>0.43537037037037035</v>
      </c>
      <c r="G3986">
        <v>9.0299999999999994</v>
      </c>
      <c r="H3986">
        <v>9.67</v>
      </c>
      <c r="I3986">
        <v>113</v>
      </c>
      <c r="J3986">
        <v>215</v>
      </c>
      <c r="K3986" t="str">
        <f t="shared" si="186"/>
        <v>2022</v>
      </c>
      <c r="L3986" t="str">
        <f t="shared" si="187"/>
        <v>06</v>
      </c>
      <c r="M3986" t="str">
        <f t="shared" si="188"/>
        <v>2022-06</v>
      </c>
    </row>
    <row r="3987" spans="1:13" x14ac:dyDescent="0.3">
      <c r="A3987" s="3" t="s">
        <v>21</v>
      </c>
      <c r="C3987">
        <v>10</v>
      </c>
      <c r="D3987" s="3" t="s">
        <v>15</v>
      </c>
      <c r="E3987" s="1">
        <v>44727</v>
      </c>
      <c r="F3987" s="4">
        <v>0.43769675925925927</v>
      </c>
      <c r="G3987">
        <v>9.58</v>
      </c>
      <c r="H3987">
        <v>8.69</v>
      </c>
      <c r="I3987">
        <v>114</v>
      </c>
      <c r="J3987">
        <v>216</v>
      </c>
      <c r="K3987" t="str">
        <f t="shared" si="186"/>
        <v>2022</v>
      </c>
      <c r="L3987" t="str">
        <f t="shared" si="187"/>
        <v>06</v>
      </c>
      <c r="M3987" t="str">
        <f t="shared" si="188"/>
        <v>2022-06</v>
      </c>
    </row>
    <row r="3988" spans="1:13" x14ac:dyDescent="0.3">
      <c r="A3988" s="3" t="s">
        <v>21</v>
      </c>
      <c r="C3988">
        <v>40</v>
      </c>
      <c r="D3988" s="3" t="s">
        <v>12</v>
      </c>
      <c r="E3988" s="1">
        <v>44727</v>
      </c>
      <c r="F3988" s="4">
        <v>0.43769675925925927</v>
      </c>
      <c r="G3988">
        <v>9.58</v>
      </c>
      <c r="H3988">
        <v>8.69</v>
      </c>
      <c r="I3988">
        <v>114</v>
      </c>
      <c r="J3988">
        <v>217</v>
      </c>
      <c r="K3988" t="str">
        <f t="shared" si="186"/>
        <v>2022</v>
      </c>
      <c r="L3988" t="str">
        <f t="shared" si="187"/>
        <v>06</v>
      </c>
      <c r="M3988" t="str">
        <f t="shared" si="188"/>
        <v>2022-06</v>
      </c>
    </row>
    <row r="3989" spans="1:13" x14ac:dyDescent="0.3">
      <c r="A3989" s="3" t="s">
        <v>21</v>
      </c>
      <c r="C3989">
        <v>20</v>
      </c>
      <c r="D3989" s="3" t="s">
        <v>16</v>
      </c>
      <c r="E3989" s="1">
        <v>44690</v>
      </c>
      <c r="F3989" s="4">
        <v>0.43479166666666669</v>
      </c>
      <c r="G3989">
        <v>6.45</v>
      </c>
      <c r="H3989">
        <v>5.47</v>
      </c>
      <c r="I3989">
        <v>115</v>
      </c>
      <c r="J3989">
        <v>218</v>
      </c>
      <c r="K3989" t="str">
        <f t="shared" si="186"/>
        <v>2022</v>
      </c>
      <c r="L3989" t="str">
        <f t="shared" si="187"/>
        <v>05</v>
      </c>
      <c r="M3989" t="str">
        <f t="shared" si="188"/>
        <v>2022-05</v>
      </c>
    </row>
    <row r="3990" spans="1:13" x14ac:dyDescent="0.3">
      <c r="A3990" s="3" t="s">
        <v>10</v>
      </c>
      <c r="B3990" s="1">
        <v>47118</v>
      </c>
      <c r="C3990">
        <v>0</v>
      </c>
      <c r="D3990" s="3" t="s">
        <v>11</v>
      </c>
      <c r="E3990" s="1">
        <v>44739</v>
      </c>
      <c r="F3990" s="4">
        <v>0.66487268518518516</v>
      </c>
      <c r="G3990">
        <v>16.690000000000001</v>
      </c>
      <c r="H3990">
        <v>10.38</v>
      </c>
      <c r="I3990">
        <v>116</v>
      </c>
      <c r="J3990">
        <v>219</v>
      </c>
      <c r="K3990" t="str">
        <f t="shared" si="186"/>
        <v>2022</v>
      </c>
      <c r="L3990" t="str">
        <f t="shared" si="187"/>
        <v>06</v>
      </c>
      <c r="M3990" t="str">
        <f t="shared" si="188"/>
        <v>2022-06</v>
      </c>
    </row>
    <row r="3991" spans="1:13" x14ac:dyDescent="0.3">
      <c r="A3991" s="3" t="s">
        <v>10</v>
      </c>
      <c r="B3991" s="1">
        <v>47118</v>
      </c>
      <c r="C3991">
        <v>25</v>
      </c>
      <c r="D3991" s="3" t="s">
        <v>17</v>
      </c>
      <c r="E3991" s="1">
        <v>44739</v>
      </c>
      <c r="F3991" s="4">
        <v>0.66487268518518516</v>
      </c>
      <c r="G3991">
        <v>16.690000000000001</v>
      </c>
      <c r="H3991">
        <v>10.38</v>
      </c>
      <c r="I3991">
        <v>116</v>
      </c>
      <c r="J3991">
        <v>220</v>
      </c>
      <c r="K3991" t="str">
        <f t="shared" si="186"/>
        <v>2022</v>
      </c>
      <c r="L3991" t="str">
        <f t="shared" si="187"/>
        <v>06</v>
      </c>
      <c r="M3991" t="str">
        <f t="shared" si="188"/>
        <v>2022-06</v>
      </c>
    </row>
    <row r="3992" spans="1:13" x14ac:dyDescent="0.3">
      <c r="A3992" s="3" t="s">
        <v>10</v>
      </c>
      <c r="B3992" s="1">
        <v>47118</v>
      </c>
      <c r="C3992">
        <v>80</v>
      </c>
      <c r="D3992" s="3" t="s">
        <v>20</v>
      </c>
      <c r="E3992" s="1">
        <v>44739</v>
      </c>
      <c r="F3992" s="4">
        <v>0.66487268518518516</v>
      </c>
      <c r="G3992">
        <v>16.690000000000001</v>
      </c>
      <c r="H3992">
        <v>10.38</v>
      </c>
      <c r="I3992">
        <v>116</v>
      </c>
      <c r="J3992">
        <v>221</v>
      </c>
      <c r="K3992" t="str">
        <f t="shared" si="186"/>
        <v>2022</v>
      </c>
      <c r="L3992" t="str">
        <f t="shared" si="187"/>
        <v>06</v>
      </c>
      <c r="M3992" t="str">
        <f t="shared" si="188"/>
        <v>2022-06</v>
      </c>
    </row>
    <row r="3993" spans="1:13" x14ac:dyDescent="0.3">
      <c r="A3993" s="3" t="s">
        <v>14</v>
      </c>
      <c r="B3993" s="1">
        <v>47848</v>
      </c>
      <c r="C3993">
        <v>0</v>
      </c>
      <c r="D3993" s="3" t="s">
        <v>11</v>
      </c>
      <c r="E3993" s="1">
        <v>44746</v>
      </c>
      <c r="F3993" s="4">
        <v>0.7852662037037037</v>
      </c>
      <c r="G3993">
        <v>7.4</v>
      </c>
      <c r="H3993">
        <v>8.02</v>
      </c>
      <c r="I3993">
        <v>117</v>
      </c>
      <c r="J3993">
        <v>222</v>
      </c>
      <c r="K3993" t="str">
        <f t="shared" si="186"/>
        <v>2022</v>
      </c>
      <c r="L3993" t="str">
        <f t="shared" si="187"/>
        <v>07</v>
      </c>
      <c r="M3993" t="str">
        <f t="shared" si="188"/>
        <v>2022-07</v>
      </c>
    </row>
    <row r="3994" spans="1:13" x14ac:dyDescent="0.3">
      <c r="A3994" s="3" t="s">
        <v>14</v>
      </c>
      <c r="B3994" s="1">
        <v>47848</v>
      </c>
      <c r="C3994">
        <v>25</v>
      </c>
      <c r="D3994" s="3" t="s">
        <v>17</v>
      </c>
      <c r="E3994" s="1">
        <v>44746</v>
      </c>
      <c r="F3994" s="4">
        <v>0.7852662037037037</v>
      </c>
      <c r="G3994">
        <v>7.4</v>
      </c>
      <c r="H3994">
        <v>8.02</v>
      </c>
      <c r="I3994">
        <v>117</v>
      </c>
      <c r="J3994">
        <v>223</v>
      </c>
      <c r="K3994" t="str">
        <f t="shared" si="186"/>
        <v>2022</v>
      </c>
      <c r="L3994" t="str">
        <f t="shared" si="187"/>
        <v>07</v>
      </c>
      <c r="M3994" t="str">
        <f t="shared" si="188"/>
        <v>2022-07</v>
      </c>
    </row>
    <row r="3995" spans="1:13" x14ac:dyDescent="0.3">
      <c r="A3995" s="3" t="s">
        <v>22</v>
      </c>
      <c r="B3995" s="1">
        <v>47299</v>
      </c>
      <c r="C3995">
        <v>20</v>
      </c>
      <c r="D3995" s="3" t="s">
        <v>16</v>
      </c>
      <c r="E3995" s="1">
        <v>44881</v>
      </c>
      <c r="F3995" s="4">
        <v>0.35296296296296298</v>
      </c>
      <c r="G3995">
        <v>10.7</v>
      </c>
      <c r="H3995">
        <v>8.5</v>
      </c>
      <c r="I3995">
        <v>118</v>
      </c>
      <c r="J3995">
        <v>224</v>
      </c>
      <c r="K3995" t="str">
        <f t="shared" si="186"/>
        <v>2022</v>
      </c>
      <c r="L3995" t="str">
        <f t="shared" si="187"/>
        <v>11</v>
      </c>
      <c r="M3995" t="str">
        <f t="shared" si="188"/>
        <v>2022-11</v>
      </c>
    </row>
    <row r="3996" spans="1:13" x14ac:dyDescent="0.3">
      <c r="A3996" s="3" t="s">
        <v>10</v>
      </c>
      <c r="B3996" s="1">
        <v>47118</v>
      </c>
      <c r="C3996">
        <v>10</v>
      </c>
      <c r="D3996" s="3" t="s">
        <v>15</v>
      </c>
      <c r="E3996" s="1">
        <v>44638</v>
      </c>
      <c r="F3996" s="4">
        <v>0.81119212962962972</v>
      </c>
      <c r="G3996">
        <v>6.31</v>
      </c>
      <c r="H3996">
        <v>6.3</v>
      </c>
      <c r="I3996">
        <v>119</v>
      </c>
      <c r="J3996">
        <v>225</v>
      </c>
      <c r="K3996" t="str">
        <f t="shared" si="186"/>
        <v>2022</v>
      </c>
      <c r="L3996" t="str">
        <f t="shared" si="187"/>
        <v>03</v>
      </c>
      <c r="M3996" t="str">
        <f t="shared" si="188"/>
        <v>2022-03</v>
      </c>
    </row>
    <row r="3997" spans="1:13" x14ac:dyDescent="0.3">
      <c r="A3997" s="3" t="s">
        <v>10</v>
      </c>
      <c r="B3997" s="1">
        <v>47118</v>
      </c>
      <c r="C3997">
        <v>20</v>
      </c>
      <c r="D3997" s="3" t="s">
        <v>16</v>
      </c>
      <c r="E3997" s="1">
        <v>44656</v>
      </c>
      <c r="F3997" s="4">
        <v>0.60859953703703706</v>
      </c>
      <c r="G3997">
        <v>5.43</v>
      </c>
      <c r="H3997">
        <v>15.73</v>
      </c>
      <c r="I3997">
        <v>120</v>
      </c>
      <c r="J3997">
        <v>226</v>
      </c>
      <c r="K3997" t="str">
        <f t="shared" si="186"/>
        <v>2022</v>
      </c>
      <c r="L3997" t="str">
        <f t="shared" si="187"/>
        <v>04</v>
      </c>
      <c r="M3997" t="str">
        <f t="shared" si="188"/>
        <v>2022-04</v>
      </c>
    </row>
    <row r="3998" spans="1:13" x14ac:dyDescent="0.3">
      <c r="A3998" s="3" t="s">
        <v>10</v>
      </c>
      <c r="B3998" s="1">
        <v>47118</v>
      </c>
      <c r="C3998">
        <v>40</v>
      </c>
      <c r="D3998" s="3" t="s">
        <v>12</v>
      </c>
      <c r="E3998" s="1">
        <v>44656</v>
      </c>
      <c r="F3998" s="4">
        <v>0.60859953703703706</v>
      </c>
      <c r="G3998">
        <v>5.43</v>
      </c>
      <c r="H3998">
        <v>15.73</v>
      </c>
      <c r="I3998">
        <v>120</v>
      </c>
      <c r="J3998">
        <v>227</v>
      </c>
      <c r="K3998" t="str">
        <f t="shared" si="186"/>
        <v>2022</v>
      </c>
      <c r="L3998" t="str">
        <f t="shared" si="187"/>
        <v>04</v>
      </c>
      <c r="M3998" t="str">
        <f t="shared" si="188"/>
        <v>2022-04</v>
      </c>
    </row>
    <row r="3999" spans="1:13" x14ac:dyDescent="0.3">
      <c r="A3999" s="3" t="s">
        <v>10</v>
      </c>
      <c r="B3999" s="1">
        <v>47118</v>
      </c>
      <c r="C3999">
        <v>50</v>
      </c>
      <c r="D3999" s="3" t="s">
        <v>13</v>
      </c>
      <c r="E3999" s="1">
        <v>44656</v>
      </c>
      <c r="F3999" s="4">
        <v>0.60859953703703706</v>
      </c>
      <c r="G3999">
        <v>5.43</v>
      </c>
      <c r="H3999">
        <v>15.73</v>
      </c>
      <c r="I3999">
        <v>120</v>
      </c>
      <c r="J3999">
        <v>228</v>
      </c>
      <c r="K3999" t="str">
        <f t="shared" si="186"/>
        <v>2022</v>
      </c>
      <c r="L3999" t="str">
        <f t="shared" si="187"/>
        <v>04</v>
      </c>
      <c r="M3999" t="str">
        <f t="shared" si="188"/>
        <v>2022-04</v>
      </c>
    </row>
    <row r="4000" spans="1:13" x14ac:dyDescent="0.3">
      <c r="A4000" s="3" t="s">
        <v>10</v>
      </c>
      <c r="B4000" s="1">
        <v>47118</v>
      </c>
      <c r="C4000">
        <v>20</v>
      </c>
      <c r="D4000" s="3" t="s">
        <v>16</v>
      </c>
      <c r="E4000" s="1">
        <v>44774</v>
      </c>
      <c r="F4000" s="4">
        <v>0.83181712962962961</v>
      </c>
      <c r="G4000">
        <v>8.69</v>
      </c>
      <c r="H4000">
        <v>7.87</v>
      </c>
      <c r="I4000">
        <v>121</v>
      </c>
      <c r="J4000">
        <v>229</v>
      </c>
      <c r="K4000" t="str">
        <f t="shared" si="186"/>
        <v>2022</v>
      </c>
      <c r="L4000" t="str">
        <f t="shared" si="187"/>
        <v>08</v>
      </c>
      <c r="M4000" t="str">
        <f t="shared" si="188"/>
        <v>2022-08</v>
      </c>
    </row>
    <row r="4001" spans="1:13" x14ac:dyDescent="0.3">
      <c r="A4001" s="3" t="s">
        <v>10</v>
      </c>
      <c r="B4001" s="1">
        <v>47118</v>
      </c>
      <c r="C4001">
        <v>25</v>
      </c>
      <c r="D4001" s="3" t="s">
        <v>17</v>
      </c>
      <c r="E4001" s="1">
        <v>44774</v>
      </c>
      <c r="F4001" s="4">
        <v>0.83181712962962961</v>
      </c>
      <c r="G4001">
        <v>8.69</v>
      </c>
      <c r="H4001">
        <v>7.87</v>
      </c>
      <c r="I4001">
        <v>121</v>
      </c>
      <c r="J4001">
        <v>230</v>
      </c>
      <c r="K4001" t="str">
        <f t="shared" si="186"/>
        <v>2022</v>
      </c>
      <c r="L4001" t="str">
        <f t="shared" si="187"/>
        <v>08</v>
      </c>
      <c r="M4001" t="str">
        <f t="shared" si="188"/>
        <v>2022-08</v>
      </c>
    </row>
    <row r="4002" spans="1:13" x14ac:dyDescent="0.3">
      <c r="A4002" s="3" t="s">
        <v>14</v>
      </c>
      <c r="B4002" s="1">
        <v>47848</v>
      </c>
      <c r="C4002">
        <v>10</v>
      </c>
      <c r="D4002" s="3" t="s">
        <v>15</v>
      </c>
      <c r="E4002" s="1">
        <v>44821</v>
      </c>
      <c r="F4002" s="4">
        <v>0.55167824074074068</v>
      </c>
      <c r="G4002">
        <v>6.82</v>
      </c>
      <c r="H4002">
        <v>8.41</v>
      </c>
      <c r="I4002">
        <v>122</v>
      </c>
      <c r="J4002">
        <v>231</v>
      </c>
      <c r="K4002" t="str">
        <f t="shared" si="186"/>
        <v>2022</v>
      </c>
      <c r="L4002" t="str">
        <f t="shared" si="187"/>
        <v>09</v>
      </c>
      <c r="M4002" t="str">
        <f t="shared" si="188"/>
        <v>2022-09</v>
      </c>
    </row>
    <row r="4003" spans="1:13" x14ac:dyDescent="0.3">
      <c r="A4003" s="3" t="s">
        <v>14</v>
      </c>
      <c r="B4003" s="1">
        <v>47848</v>
      </c>
      <c r="C4003">
        <v>40</v>
      </c>
      <c r="D4003" s="3" t="s">
        <v>12</v>
      </c>
      <c r="E4003" s="1">
        <v>44821</v>
      </c>
      <c r="F4003" s="4">
        <v>0.55167824074074068</v>
      </c>
      <c r="G4003">
        <v>6.82</v>
      </c>
      <c r="H4003">
        <v>8.41</v>
      </c>
      <c r="I4003">
        <v>122</v>
      </c>
      <c r="J4003">
        <v>232</v>
      </c>
      <c r="K4003" t="str">
        <f t="shared" si="186"/>
        <v>2022</v>
      </c>
      <c r="L4003" t="str">
        <f t="shared" si="187"/>
        <v>09</v>
      </c>
      <c r="M4003" t="str">
        <f t="shared" si="188"/>
        <v>2022-09</v>
      </c>
    </row>
    <row r="4004" spans="1:13" x14ac:dyDescent="0.3">
      <c r="A4004" s="3" t="s">
        <v>14</v>
      </c>
      <c r="B4004" s="1">
        <v>47848</v>
      </c>
      <c r="C4004">
        <v>80</v>
      </c>
      <c r="D4004" s="3" t="s">
        <v>20</v>
      </c>
      <c r="E4004" s="1">
        <v>44821</v>
      </c>
      <c r="F4004" s="4">
        <v>0.55167824074074068</v>
      </c>
      <c r="G4004">
        <v>6.82</v>
      </c>
      <c r="H4004">
        <v>8.41</v>
      </c>
      <c r="I4004">
        <v>122</v>
      </c>
      <c r="J4004">
        <v>233</v>
      </c>
      <c r="K4004" t="str">
        <f t="shared" si="186"/>
        <v>2022</v>
      </c>
      <c r="L4004" t="str">
        <f t="shared" si="187"/>
        <v>09</v>
      </c>
      <c r="M4004" t="str">
        <f t="shared" si="188"/>
        <v>2022-09</v>
      </c>
    </row>
    <row r="4005" spans="1:13" x14ac:dyDescent="0.3">
      <c r="A4005" s="3" t="s">
        <v>14</v>
      </c>
      <c r="B4005" s="1">
        <v>47848</v>
      </c>
      <c r="C4005">
        <v>10</v>
      </c>
      <c r="D4005" s="3" t="s">
        <v>15</v>
      </c>
      <c r="E4005" s="1">
        <v>44722</v>
      </c>
      <c r="F4005" s="4">
        <v>0.82756944444444447</v>
      </c>
      <c r="G4005">
        <v>12.38</v>
      </c>
      <c r="H4005">
        <v>6.98</v>
      </c>
      <c r="I4005">
        <v>123</v>
      </c>
      <c r="J4005">
        <v>234</v>
      </c>
      <c r="K4005" t="str">
        <f t="shared" si="186"/>
        <v>2022</v>
      </c>
      <c r="L4005" t="str">
        <f t="shared" si="187"/>
        <v>06</v>
      </c>
      <c r="M4005" t="str">
        <f t="shared" si="188"/>
        <v>2022-06</v>
      </c>
    </row>
    <row r="4006" spans="1:13" x14ac:dyDescent="0.3">
      <c r="A4006" s="3" t="s">
        <v>10</v>
      </c>
      <c r="B4006" s="1">
        <v>47118</v>
      </c>
      <c r="C4006">
        <v>20</v>
      </c>
      <c r="D4006" s="3" t="s">
        <v>16</v>
      </c>
      <c r="E4006" s="1">
        <v>44801</v>
      </c>
      <c r="F4006" s="4">
        <v>0.4864236111111111</v>
      </c>
      <c r="G4006">
        <v>6.51</v>
      </c>
      <c r="H4006">
        <v>7.92</v>
      </c>
      <c r="I4006">
        <v>124</v>
      </c>
      <c r="J4006">
        <v>235</v>
      </c>
      <c r="K4006" t="str">
        <f t="shared" si="186"/>
        <v>2022</v>
      </c>
      <c r="L4006" t="str">
        <f t="shared" si="187"/>
        <v>08</v>
      </c>
      <c r="M4006" t="str">
        <f t="shared" si="188"/>
        <v>2022-08</v>
      </c>
    </row>
    <row r="4007" spans="1:13" x14ac:dyDescent="0.3">
      <c r="A4007" s="3" t="s">
        <v>10</v>
      </c>
      <c r="B4007" s="1">
        <v>47118</v>
      </c>
      <c r="C4007">
        <v>20</v>
      </c>
      <c r="D4007" s="3" t="s">
        <v>16</v>
      </c>
      <c r="E4007" s="1">
        <v>44627</v>
      </c>
      <c r="F4007" s="4">
        <v>0.63802083333333337</v>
      </c>
      <c r="G4007">
        <v>5.93</v>
      </c>
      <c r="H4007">
        <v>13.5</v>
      </c>
      <c r="I4007">
        <v>125</v>
      </c>
      <c r="J4007">
        <v>236</v>
      </c>
      <c r="K4007" t="str">
        <f t="shared" si="186"/>
        <v>2022</v>
      </c>
      <c r="L4007" t="str">
        <f t="shared" si="187"/>
        <v>03</v>
      </c>
      <c r="M4007" t="str">
        <f t="shared" si="188"/>
        <v>2022-03</v>
      </c>
    </row>
    <row r="4008" spans="1:13" x14ac:dyDescent="0.3">
      <c r="A4008" s="3" t="s">
        <v>10</v>
      </c>
      <c r="B4008" s="1">
        <v>47118</v>
      </c>
      <c r="C4008">
        <v>40</v>
      </c>
      <c r="D4008" s="3" t="s">
        <v>12</v>
      </c>
      <c r="E4008" s="1">
        <v>44627</v>
      </c>
      <c r="F4008" s="4">
        <v>0.63802083333333337</v>
      </c>
      <c r="G4008">
        <v>5.93</v>
      </c>
      <c r="H4008">
        <v>13.5</v>
      </c>
      <c r="I4008">
        <v>125</v>
      </c>
      <c r="J4008">
        <v>237</v>
      </c>
      <c r="K4008" t="str">
        <f t="shared" si="186"/>
        <v>2022</v>
      </c>
      <c r="L4008" t="str">
        <f t="shared" si="187"/>
        <v>03</v>
      </c>
      <c r="M4008" t="str">
        <f t="shared" si="188"/>
        <v>2022-03</v>
      </c>
    </row>
    <row r="4009" spans="1:13" x14ac:dyDescent="0.3">
      <c r="A4009" s="3" t="s">
        <v>10</v>
      </c>
      <c r="B4009" s="1">
        <v>47118</v>
      </c>
      <c r="C4009">
        <v>80</v>
      </c>
      <c r="D4009" s="3" t="s">
        <v>20</v>
      </c>
      <c r="E4009" s="1">
        <v>44627</v>
      </c>
      <c r="F4009" s="4">
        <v>0.63802083333333337</v>
      </c>
      <c r="G4009">
        <v>5.93</v>
      </c>
      <c r="H4009">
        <v>13.5</v>
      </c>
      <c r="I4009">
        <v>125</v>
      </c>
      <c r="J4009">
        <v>238</v>
      </c>
      <c r="K4009" t="str">
        <f t="shared" si="186"/>
        <v>2022</v>
      </c>
      <c r="L4009" t="str">
        <f t="shared" si="187"/>
        <v>03</v>
      </c>
      <c r="M4009" t="str">
        <f t="shared" si="188"/>
        <v>2022-03</v>
      </c>
    </row>
    <row r="4010" spans="1:13" x14ac:dyDescent="0.3">
      <c r="A4010" s="3" t="s">
        <v>10</v>
      </c>
      <c r="B4010" s="1">
        <v>47118</v>
      </c>
      <c r="C4010">
        <v>10</v>
      </c>
      <c r="D4010" s="3" t="s">
        <v>15</v>
      </c>
      <c r="E4010" s="1">
        <v>44700</v>
      </c>
      <c r="F4010" s="4">
        <v>0.75826388888888896</v>
      </c>
      <c r="G4010">
        <v>6.67</v>
      </c>
      <c r="H4010">
        <v>6.35</v>
      </c>
      <c r="I4010">
        <v>126</v>
      </c>
      <c r="J4010">
        <v>239</v>
      </c>
      <c r="K4010" t="str">
        <f t="shared" si="186"/>
        <v>2022</v>
      </c>
      <c r="L4010" t="str">
        <f t="shared" si="187"/>
        <v>05</v>
      </c>
      <c r="M4010" t="str">
        <f t="shared" si="188"/>
        <v>2022-05</v>
      </c>
    </row>
    <row r="4011" spans="1:13" x14ac:dyDescent="0.3">
      <c r="A4011" s="3" t="s">
        <v>10</v>
      </c>
      <c r="B4011" s="1">
        <v>47118</v>
      </c>
      <c r="C4011">
        <v>25</v>
      </c>
      <c r="D4011" s="3" t="s">
        <v>17</v>
      </c>
      <c r="E4011" s="1">
        <v>44700</v>
      </c>
      <c r="F4011" s="4">
        <v>0.75826388888888896</v>
      </c>
      <c r="G4011">
        <v>6.67</v>
      </c>
      <c r="H4011">
        <v>6.35</v>
      </c>
      <c r="I4011">
        <v>126</v>
      </c>
      <c r="J4011">
        <v>240</v>
      </c>
      <c r="K4011" t="str">
        <f t="shared" si="186"/>
        <v>2022</v>
      </c>
      <c r="L4011" t="str">
        <f t="shared" si="187"/>
        <v>05</v>
      </c>
      <c r="M4011" t="str">
        <f t="shared" si="188"/>
        <v>2022-05</v>
      </c>
    </row>
    <row r="4012" spans="1:13" x14ac:dyDescent="0.3">
      <c r="A4012" s="3" t="s">
        <v>10</v>
      </c>
      <c r="B4012" s="1">
        <v>47118</v>
      </c>
      <c r="C4012">
        <v>50</v>
      </c>
      <c r="D4012" s="3" t="s">
        <v>13</v>
      </c>
      <c r="E4012" s="1">
        <v>44700</v>
      </c>
      <c r="F4012" s="4">
        <v>0.75826388888888896</v>
      </c>
      <c r="G4012">
        <v>6.67</v>
      </c>
      <c r="H4012">
        <v>6.35</v>
      </c>
      <c r="I4012">
        <v>126</v>
      </c>
      <c r="J4012">
        <v>241</v>
      </c>
      <c r="K4012" t="str">
        <f t="shared" si="186"/>
        <v>2022</v>
      </c>
      <c r="L4012" t="str">
        <f t="shared" si="187"/>
        <v>05</v>
      </c>
      <c r="M4012" t="str">
        <f t="shared" si="188"/>
        <v>2022-05</v>
      </c>
    </row>
    <row r="4013" spans="1:13" x14ac:dyDescent="0.3">
      <c r="A4013" s="3" t="s">
        <v>10</v>
      </c>
      <c r="B4013" s="1">
        <v>47118</v>
      </c>
      <c r="C4013">
        <v>10</v>
      </c>
      <c r="D4013" s="3" t="s">
        <v>15</v>
      </c>
      <c r="E4013" s="1">
        <v>44891</v>
      </c>
      <c r="F4013" s="4">
        <v>0.81643518518518521</v>
      </c>
      <c r="G4013">
        <v>9.82</v>
      </c>
      <c r="H4013">
        <v>9.5299999999999994</v>
      </c>
      <c r="I4013">
        <v>127</v>
      </c>
      <c r="J4013">
        <v>242</v>
      </c>
      <c r="K4013" t="str">
        <f t="shared" si="186"/>
        <v>2022</v>
      </c>
      <c r="L4013" t="str">
        <f t="shared" si="187"/>
        <v>11</v>
      </c>
      <c r="M4013" t="str">
        <f t="shared" si="188"/>
        <v>2022-11</v>
      </c>
    </row>
    <row r="4014" spans="1:13" x14ac:dyDescent="0.3">
      <c r="A4014" s="3" t="s">
        <v>10</v>
      </c>
      <c r="B4014" s="1">
        <v>47118</v>
      </c>
      <c r="C4014">
        <v>25</v>
      </c>
      <c r="D4014" s="3" t="s">
        <v>17</v>
      </c>
      <c r="E4014" s="1">
        <v>44891</v>
      </c>
      <c r="F4014" s="4">
        <v>0.81643518518518521</v>
      </c>
      <c r="G4014">
        <v>9.82</v>
      </c>
      <c r="H4014">
        <v>9.5299999999999994</v>
      </c>
      <c r="I4014">
        <v>127</v>
      </c>
      <c r="J4014">
        <v>243</v>
      </c>
      <c r="K4014" t="str">
        <f t="shared" si="186"/>
        <v>2022</v>
      </c>
      <c r="L4014" t="str">
        <f t="shared" si="187"/>
        <v>11</v>
      </c>
      <c r="M4014" t="str">
        <f t="shared" si="188"/>
        <v>2022-11</v>
      </c>
    </row>
    <row r="4015" spans="1:13" x14ac:dyDescent="0.3">
      <c r="A4015" s="3" t="s">
        <v>10</v>
      </c>
      <c r="B4015" s="1">
        <v>47118</v>
      </c>
      <c r="C4015">
        <v>0</v>
      </c>
      <c r="D4015" s="3" t="s">
        <v>11</v>
      </c>
      <c r="E4015" s="1">
        <v>44948</v>
      </c>
      <c r="F4015" s="4">
        <v>0.77583333333333337</v>
      </c>
      <c r="G4015">
        <v>6.34</v>
      </c>
      <c r="H4015">
        <v>6.07</v>
      </c>
      <c r="I4015">
        <v>128</v>
      </c>
      <c r="J4015">
        <v>244</v>
      </c>
      <c r="K4015" t="str">
        <f t="shared" si="186"/>
        <v>2023</v>
      </c>
      <c r="L4015" t="str">
        <f t="shared" si="187"/>
        <v>01</v>
      </c>
      <c r="M4015" t="str">
        <f t="shared" si="188"/>
        <v>2023-01</v>
      </c>
    </row>
    <row r="4016" spans="1:13" x14ac:dyDescent="0.3">
      <c r="A4016" s="3" t="s">
        <v>21</v>
      </c>
      <c r="C4016">
        <v>0</v>
      </c>
      <c r="D4016" s="3" t="s">
        <v>11</v>
      </c>
      <c r="E4016" s="1">
        <v>44628</v>
      </c>
      <c r="F4016" s="4">
        <v>0.46101851851851849</v>
      </c>
      <c r="G4016">
        <v>5.92</v>
      </c>
      <c r="H4016">
        <v>17.239999999999998</v>
      </c>
      <c r="I4016">
        <v>129</v>
      </c>
      <c r="J4016">
        <v>245</v>
      </c>
      <c r="K4016" t="str">
        <f t="shared" si="186"/>
        <v>2022</v>
      </c>
      <c r="L4016" t="str">
        <f t="shared" si="187"/>
        <v>03</v>
      </c>
      <c r="M4016" t="str">
        <f t="shared" si="188"/>
        <v>2022-03</v>
      </c>
    </row>
    <row r="4017" spans="1:13" x14ac:dyDescent="0.3">
      <c r="A4017" s="3" t="s">
        <v>21</v>
      </c>
      <c r="C4017">
        <v>40</v>
      </c>
      <c r="D4017" s="3" t="s">
        <v>12</v>
      </c>
      <c r="E4017" s="1">
        <v>44628</v>
      </c>
      <c r="F4017" s="4">
        <v>0.46101851851851849</v>
      </c>
      <c r="G4017">
        <v>5.92</v>
      </c>
      <c r="H4017">
        <v>17.239999999999998</v>
      </c>
      <c r="I4017">
        <v>129</v>
      </c>
      <c r="J4017">
        <v>246</v>
      </c>
      <c r="K4017" t="str">
        <f t="shared" si="186"/>
        <v>2022</v>
      </c>
      <c r="L4017" t="str">
        <f t="shared" si="187"/>
        <v>03</v>
      </c>
      <c r="M4017" t="str">
        <f t="shared" si="188"/>
        <v>2022-03</v>
      </c>
    </row>
    <row r="4018" spans="1:13" x14ac:dyDescent="0.3">
      <c r="A4018" s="3" t="s">
        <v>21</v>
      </c>
      <c r="C4018">
        <v>50</v>
      </c>
      <c r="D4018" s="3" t="s">
        <v>13</v>
      </c>
      <c r="E4018" s="1">
        <v>44628</v>
      </c>
      <c r="F4018" s="4">
        <v>0.46101851851851849</v>
      </c>
      <c r="G4018">
        <v>5.92</v>
      </c>
      <c r="H4018">
        <v>17.239999999999998</v>
      </c>
      <c r="I4018">
        <v>129</v>
      </c>
      <c r="J4018">
        <v>247</v>
      </c>
      <c r="K4018" t="str">
        <f t="shared" si="186"/>
        <v>2022</v>
      </c>
      <c r="L4018" t="str">
        <f t="shared" si="187"/>
        <v>03</v>
      </c>
      <c r="M4018" t="str">
        <f t="shared" si="188"/>
        <v>2022-03</v>
      </c>
    </row>
    <row r="4019" spans="1:13" x14ac:dyDescent="0.3">
      <c r="A4019" s="3" t="s">
        <v>10</v>
      </c>
      <c r="B4019" s="1">
        <v>47118</v>
      </c>
      <c r="C4019">
        <v>0</v>
      </c>
      <c r="D4019" s="3" t="s">
        <v>11</v>
      </c>
      <c r="E4019" s="1">
        <v>44667</v>
      </c>
      <c r="F4019" s="4">
        <v>0.67585648148148147</v>
      </c>
      <c r="G4019">
        <v>8.5500000000000007</v>
      </c>
      <c r="H4019">
        <v>7.47</v>
      </c>
      <c r="I4019">
        <v>130</v>
      </c>
      <c r="J4019">
        <v>248</v>
      </c>
      <c r="K4019" t="str">
        <f t="shared" si="186"/>
        <v>2022</v>
      </c>
      <c r="L4019" t="str">
        <f t="shared" si="187"/>
        <v>04</v>
      </c>
      <c r="M4019" t="str">
        <f t="shared" si="188"/>
        <v>2022-04</v>
      </c>
    </row>
    <row r="4020" spans="1:13" x14ac:dyDescent="0.3">
      <c r="A4020" s="3" t="s">
        <v>10</v>
      </c>
      <c r="B4020" s="1">
        <v>47118</v>
      </c>
      <c r="C4020">
        <v>40</v>
      </c>
      <c r="D4020" s="3" t="s">
        <v>12</v>
      </c>
      <c r="E4020" s="1">
        <v>44667</v>
      </c>
      <c r="F4020" s="4">
        <v>0.67585648148148147</v>
      </c>
      <c r="G4020">
        <v>8.5500000000000007</v>
      </c>
      <c r="H4020">
        <v>7.47</v>
      </c>
      <c r="I4020">
        <v>130</v>
      </c>
      <c r="J4020">
        <v>249</v>
      </c>
      <c r="K4020" t="str">
        <f t="shared" si="186"/>
        <v>2022</v>
      </c>
      <c r="L4020" t="str">
        <f t="shared" si="187"/>
        <v>04</v>
      </c>
      <c r="M4020" t="str">
        <f t="shared" si="188"/>
        <v>2022-04</v>
      </c>
    </row>
    <row r="4021" spans="1:13" x14ac:dyDescent="0.3">
      <c r="A4021" s="3" t="s">
        <v>10</v>
      </c>
      <c r="B4021" s="1">
        <v>47118</v>
      </c>
      <c r="C4021">
        <v>80</v>
      </c>
      <c r="D4021" s="3" t="s">
        <v>20</v>
      </c>
      <c r="E4021" s="1">
        <v>44667</v>
      </c>
      <c r="F4021" s="4">
        <v>0.67585648148148147</v>
      </c>
      <c r="G4021">
        <v>8.5500000000000007</v>
      </c>
      <c r="H4021">
        <v>7.47</v>
      </c>
      <c r="I4021">
        <v>130</v>
      </c>
      <c r="J4021">
        <v>250</v>
      </c>
      <c r="K4021" t="str">
        <f t="shared" si="186"/>
        <v>2022</v>
      </c>
      <c r="L4021" t="str">
        <f t="shared" si="187"/>
        <v>04</v>
      </c>
      <c r="M4021" t="str">
        <f t="shared" si="188"/>
        <v>2022-04</v>
      </c>
    </row>
    <row r="4022" spans="1:13" x14ac:dyDescent="0.3">
      <c r="A4022" s="3" t="s">
        <v>21</v>
      </c>
      <c r="C4022">
        <v>0</v>
      </c>
      <c r="D4022" s="3" t="s">
        <v>11</v>
      </c>
      <c r="E4022" s="1">
        <v>44743</v>
      </c>
      <c r="F4022" s="4">
        <v>0.3956944444444444</v>
      </c>
      <c r="G4022">
        <v>6.59</v>
      </c>
      <c r="H4022">
        <v>9.99</v>
      </c>
      <c r="I4022">
        <v>131</v>
      </c>
      <c r="J4022">
        <v>251</v>
      </c>
      <c r="K4022" t="str">
        <f t="shared" si="186"/>
        <v>2022</v>
      </c>
      <c r="L4022" t="str">
        <f t="shared" si="187"/>
        <v>07</v>
      </c>
      <c r="M4022" t="str">
        <f t="shared" si="188"/>
        <v>2022-07</v>
      </c>
    </row>
    <row r="4023" spans="1:13" x14ac:dyDescent="0.3">
      <c r="A4023" s="3" t="s">
        <v>21</v>
      </c>
      <c r="C4023">
        <v>25</v>
      </c>
      <c r="D4023" s="3" t="s">
        <v>17</v>
      </c>
      <c r="E4023" s="1">
        <v>44743</v>
      </c>
      <c r="F4023" s="4">
        <v>0.3956944444444444</v>
      </c>
      <c r="G4023">
        <v>6.59</v>
      </c>
      <c r="H4023">
        <v>9.99</v>
      </c>
      <c r="I4023">
        <v>131</v>
      </c>
      <c r="J4023">
        <v>252</v>
      </c>
      <c r="K4023" t="str">
        <f t="shared" si="186"/>
        <v>2022</v>
      </c>
      <c r="L4023" t="str">
        <f t="shared" si="187"/>
        <v>07</v>
      </c>
      <c r="M4023" t="str">
        <f t="shared" si="188"/>
        <v>2022-07</v>
      </c>
    </row>
    <row r="4024" spans="1:13" x14ac:dyDescent="0.3">
      <c r="A4024" s="3" t="s">
        <v>21</v>
      </c>
      <c r="C4024">
        <v>50</v>
      </c>
      <c r="D4024" s="3" t="s">
        <v>13</v>
      </c>
      <c r="E4024" s="1">
        <v>44743</v>
      </c>
      <c r="F4024" s="4">
        <v>0.3956944444444444</v>
      </c>
      <c r="G4024">
        <v>6.59</v>
      </c>
      <c r="H4024">
        <v>9.99</v>
      </c>
      <c r="I4024">
        <v>131</v>
      </c>
      <c r="J4024">
        <v>253</v>
      </c>
      <c r="K4024" t="str">
        <f t="shared" si="186"/>
        <v>2022</v>
      </c>
      <c r="L4024" t="str">
        <f t="shared" si="187"/>
        <v>07</v>
      </c>
      <c r="M4024" t="str">
        <f t="shared" si="188"/>
        <v>2022-07</v>
      </c>
    </row>
    <row r="4025" spans="1:13" x14ac:dyDescent="0.3">
      <c r="A4025" s="3" t="s">
        <v>22</v>
      </c>
      <c r="B4025" s="1">
        <v>47299</v>
      </c>
      <c r="C4025">
        <v>10</v>
      </c>
      <c r="D4025" s="3" t="s">
        <v>15</v>
      </c>
      <c r="E4025" s="1">
        <v>44796</v>
      </c>
      <c r="F4025" s="4">
        <v>0.83348379629629632</v>
      </c>
      <c r="G4025">
        <v>9.09</v>
      </c>
      <c r="H4025">
        <v>14.24</v>
      </c>
      <c r="I4025">
        <v>132</v>
      </c>
      <c r="J4025">
        <v>254</v>
      </c>
      <c r="K4025" t="str">
        <f t="shared" si="186"/>
        <v>2022</v>
      </c>
      <c r="L4025" t="str">
        <f t="shared" si="187"/>
        <v>08</v>
      </c>
      <c r="M4025" t="str">
        <f t="shared" si="188"/>
        <v>2022-08</v>
      </c>
    </row>
    <row r="4026" spans="1:13" x14ac:dyDescent="0.3">
      <c r="A4026" s="3" t="s">
        <v>22</v>
      </c>
      <c r="B4026" s="1">
        <v>47299</v>
      </c>
      <c r="C4026">
        <v>25</v>
      </c>
      <c r="D4026" s="3" t="s">
        <v>17</v>
      </c>
      <c r="E4026" s="1">
        <v>44796</v>
      </c>
      <c r="F4026" s="4">
        <v>0.83348379629629632</v>
      </c>
      <c r="G4026">
        <v>9.09</v>
      </c>
      <c r="H4026">
        <v>14.24</v>
      </c>
      <c r="I4026">
        <v>132</v>
      </c>
      <c r="J4026">
        <v>255</v>
      </c>
      <c r="K4026" t="str">
        <f t="shared" si="186"/>
        <v>2022</v>
      </c>
      <c r="L4026" t="str">
        <f t="shared" si="187"/>
        <v>08</v>
      </c>
      <c r="M4026" t="str">
        <f t="shared" si="188"/>
        <v>2022-08</v>
      </c>
    </row>
    <row r="4027" spans="1:13" x14ac:dyDescent="0.3">
      <c r="A4027" s="3" t="s">
        <v>22</v>
      </c>
      <c r="B4027" s="1">
        <v>47299</v>
      </c>
      <c r="C4027">
        <v>80</v>
      </c>
      <c r="D4027" s="3" t="s">
        <v>20</v>
      </c>
      <c r="E4027" s="1">
        <v>44796</v>
      </c>
      <c r="F4027" s="4">
        <v>0.83348379629629632</v>
      </c>
      <c r="G4027">
        <v>9.09</v>
      </c>
      <c r="H4027">
        <v>14.24</v>
      </c>
      <c r="I4027">
        <v>132</v>
      </c>
      <c r="J4027">
        <v>256</v>
      </c>
      <c r="K4027" t="str">
        <f t="shared" si="186"/>
        <v>2022</v>
      </c>
      <c r="L4027" t="str">
        <f t="shared" si="187"/>
        <v>08</v>
      </c>
      <c r="M4027" t="str">
        <f t="shared" si="188"/>
        <v>2022-08</v>
      </c>
    </row>
    <row r="4028" spans="1:13" x14ac:dyDescent="0.3">
      <c r="A4028" s="3" t="s">
        <v>10</v>
      </c>
      <c r="B4028" s="1">
        <v>47118</v>
      </c>
      <c r="C4028">
        <v>10</v>
      </c>
      <c r="D4028" s="3" t="s">
        <v>15</v>
      </c>
      <c r="E4028" s="1">
        <v>44863</v>
      </c>
      <c r="F4028" s="4">
        <v>0.45343749999999999</v>
      </c>
      <c r="G4028">
        <v>7.37</v>
      </c>
      <c r="H4028">
        <v>8.92</v>
      </c>
      <c r="I4028">
        <v>133</v>
      </c>
      <c r="J4028">
        <v>257</v>
      </c>
      <c r="K4028" t="str">
        <f t="shared" si="186"/>
        <v>2022</v>
      </c>
      <c r="L4028" t="str">
        <f t="shared" si="187"/>
        <v>10</v>
      </c>
      <c r="M4028" t="str">
        <f t="shared" si="188"/>
        <v>2022-10</v>
      </c>
    </row>
    <row r="4029" spans="1:13" x14ac:dyDescent="0.3">
      <c r="A4029" s="3" t="s">
        <v>10</v>
      </c>
      <c r="B4029" s="1">
        <v>47118</v>
      </c>
      <c r="C4029">
        <v>0</v>
      </c>
      <c r="D4029" s="3" t="s">
        <v>11</v>
      </c>
      <c r="E4029" s="1">
        <v>44677</v>
      </c>
      <c r="F4029" s="4">
        <v>0.4821064814814815</v>
      </c>
      <c r="G4029">
        <v>12.08</v>
      </c>
      <c r="H4029">
        <v>5.6</v>
      </c>
      <c r="I4029">
        <v>134</v>
      </c>
      <c r="J4029">
        <v>258</v>
      </c>
      <c r="K4029" t="str">
        <f t="shared" si="186"/>
        <v>2022</v>
      </c>
      <c r="L4029" t="str">
        <f t="shared" si="187"/>
        <v>04</v>
      </c>
      <c r="M4029" t="str">
        <f t="shared" si="188"/>
        <v>2022-04</v>
      </c>
    </row>
    <row r="4030" spans="1:13" x14ac:dyDescent="0.3">
      <c r="A4030" s="3" t="s">
        <v>10</v>
      </c>
      <c r="B4030" s="1">
        <v>47118</v>
      </c>
      <c r="C4030">
        <v>20</v>
      </c>
      <c r="D4030" s="3" t="s">
        <v>16</v>
      </c>
      <c r="E4030" s="1">
        <v>44692</v>
      </c>
      <c r="F4030" s="4">
        <v>0.4753472222222222</v>
      </c>
      <c r="G4030">
        <v>6.59</v>
      </c>
      <c r="H4030">
        <v>9.2200000000000006</v>
      </c>
      <c r="I4030">
        <v>135</v>
      </c>
      <c r="J4030">
        <v>259</v>
      </c>
      <c r="K4030" t="str">
        <f t="shared" si="186"/>
        <v>2022</v>
      </c>
      <c r="L4030" t="str">
        <f t="shared" si="187"/>
        <v>05</v>
      </c>
      <c r="M4030" t="str">
        <f t="shared" si="188"/>
        <v>2022-05</v>
      </c>
    </row>
    <row r="4031" spans="1:13" x14ac:dyDescent="0.3">
      <c r="A4031" s="3" t="s">
        <v>14</v>
      </c>
      <c r="B4031" s="1">
        <v>47848</v>
      </c>
      <c r="C4031">
        <v>10</v>
      </c>
      <c r="D4031" s="3" t="s">
        <v>15</v>
      </c>
      <c r="E4031" s="1">
        <v>44728</v>
      </c>
      <c r="F4031" s="4">
        <v>0.61400462962962965</v>
      </c>
      <c r="G4031">
        <v>6.76</v>
      </c>
      <c r="H4031">
        <v>7.26</v>
      </c>
      <c r="I4031">
        <v>136</v>
      </c>
      <c r="J4031">
        <v>260</v>
      </c>
      <c r="K4031" t="str">
        <f t="shared" si="186"/>
        <v>2022</v>
      </c>
      <c r="L4031" t="str">
        <f t="shared" si="187"/>
        <v>06</v>
      </c>
      <c r="M4031" t="str">
        <f t="shared" si="188"/>
        <v>2022-06</v>
      </c>
    </row>
    <row r="4032" spans="1:13" x14ac:dyDescent="0.3">
      <c r="A4032" s="3" t="s">
        <v>14</v>
      </c>
      <c r="B4032" s="1">
        <v>47848</v>
      </c>
      <c r="C4032">
        <v>25</v>
      </c>
      <c r="D4032" s="3" t="s">
        <v>17</v>
      </c>
      <c r="E4032" s="1">
        <v>44728</v>
      </c>
      <c r="F4032" s="4">
        <v>0.61400462962962965</v>
      </c>
      <c r="G4032">
        <v>6.76</v>
      </c>
      <c r="H4032">
        <v>7.26</v>
      </c>
      <c r="I4032">
        <v>136</v>
      </c>
      <c r="J4032">
        <v>261</v>
      </c>
      <c r="K4032" t="str">
        <f t="shared" si="186"/>
        <v>2022</v>
      </c>
      <c r="L4032" t="str">
        <f t="shared" si="187"/>
        <v>06</v>
      </c>
      <c r="M4032" t="str">
        <f t="shared" si="188"/>
        <v>2022-06</v>
      </c>
    </row>
    <row r="4033" spans="1:13" x14ac:dyDescent="0.3">
      <c r="A4033" s="3" t="s">
        <v>14</v>
      </c>
      <c r="B4033" s="1">
        <v>47848</v>
      </c>
      <c r="C4033">
        <v>10</v>
      </c>
      <c r="D4033" s="3" t="s">
        <v>15</v>
      </c>
      <c r="E4033" s="1">
        <v>44598</v>
      </c>
      <c r="F4033" s="4">
        <v>0.40109953703703699</v>
      </c>
      <c r="G4033">
        <v>11.78</v>
      </c>
      <c r="H4033">
        <v>5.77</v>
      </c>
      <c r="I4033">
        <v>137</v>
      </c>
      <c r="J4033">
        <v>262</v>
      </c>
      <c r="K4033" t="str">
        <f t="shared" si="186"/>
        <v>2022</v>
      </c>
      <c r="L4033" t="str">
        <f t="shared" si="187"/>
        <v>02</v>
      </c>
      <c r="M4033" t="str">
        <f t="shared" si="188"/>
        <v>2022-02</v>
      </c>
    </row>
    <row r="4034" spans="1:13" x14ac:dyDescent="0.3">
      <c r="A4034" s="3" t="s">
        <v>14</v>
      </c>
      <c r="B4034" s="1">
        <v>47848</v>
      </c>
      <c r="C4034">
        <v>40</v>
      </c>
      <c r="D4034" s="3" t="s">
        <v>12</v>
      </c>
      <c r="E4034" s="1">
        <v>44598</v>
      </c>
      <c r="F4034" s="4">
        <v>0.40109953703703699</v>
      </c>
      <c r="G4034">
        <v>11.78</v>
      </c>
      <c r="H4034">
        <v>5.77</v>
      </c>
      <c r="I4034">
        <v>137</v>
      </c>
      <c r="J4034">
        <v>263</v>
      </c>
      <c r="K4034" t="str">
        <f t="shared" si="186"/>
        <v>2022</v>
      </c>
      <c r="L4034" t="str">
        <f t="shared" si="187"/>
        <v>02</v>
      </c>
      <c r="M4034" t="str">
        <f t="shared" si="188"/>
        <v>2022-02</v>
      </c>
    </row>
    <row r="4035" spans="1:13" x14ac:dyDescent="0.3">
      <c r="A4035" s="3" t="s">
        <v>22</v>
      </c>
      <c r="B4035" s="1">
        <v>47299</v>
      </c>
      <c r="C4035">
        <v>0</v>
      </c>
      <c r="D4035" s="3" t="s">
        <v>11</v>
      </c>
      <c r="E4035" s="1">
        <v>44669</v>
      </c>
      <c r="F4035" s="4">
        <v>0.73759259259259258</v>
      </c>
      <c r="G4035">
        <v>6.99</v>
      </c>
      <c r="H4035">
        <v>13.09</v>
      </c>
      <c r="I4035">
        <v>138</v>
      </c>
      <c r="J4035">
        <v>264</v>
      </c>
      <c r="K4035" t="str">
        <f t="shared" ref="K4035:K4098" si="189">TEXT(E4035, "yyyy")</f>
        <v>2022</v>
      </c>
      <c r="L4035" t="str">
        <f t="shared" ref="L4035:L4098" si="190">TEXT(E4035, "mm")</f>
        <v>04</v>
      </c>
      <c r="M4035" t="str">
        <f t="shared" ref="M4035:M4098" si="191">TEXT(E4035, "yyyy-mm")</f>
        <v>2022-04</v>
      </c>
    </row>
    <row r="4036" spans="1:13" x14ac:dyDescent="0.3">
      <c r="A4036" s="3" t="s">
        <v>14</v>
      </c>
      <c r="B4036" s="1">
        <v>47848</v>
      </c>
      <c r="C4036">
        <v>20</v>
      </c>
      <c r="D4036" s="3" t="s">
        <v>16</v>
      </c>
      <c r="E4036" s="1">
        <v>44683</v>
      </c>
      <c r="F4036" s="4">
        <v>0.6498032407407407</v>
      </c>
      <c r="G4036">
        <v>10.07</v>
      </c>
      <c r="H4036">
        <v>11.08</v>
      </c>
      <c r="I4036">
        <v>139</v>
      </c>
      <c r="J4036">
        <v>265</v>
      </c>
      <c r="K4036" t="str">
        <f t="shared" si="189"/>
        <v>2022</v>
      </c>
      <c r="L4036" t="str">
        <f t="shared" si="190"/>
        <v>05</v>
      </c>
      <c r="M4036" t="str">
        <f t="shared" si="191"/>
        <v>2022-05</v>
      </c>
    </row>
    <row r="4037" spans="1:13" x14ac:dyDescent="0.3">
      <c r="A4037" s="3" t="s">
        <v>22</v>
      </c>
      <c r="B4037" s="1">
        <v>47299</v>
      </c>
      <c r="C4037">
        <v>20</v>
      </c>
      <c r="D4037" s="3" t="s">
        <v>16</v>
      </c>
      <c r="E4037" s="1">
        <v>44688</v>
      </c>
      <c r="F4037" s="4">
        <v>0.4286921296296296</v>
      </c>
      <c r="G4037">
        <v>5.76</v>
      </c>
      <c r="H4037">
        <v>6.81</v>
      </c>
      <c r="I4037">
        <v>140</v>
      </c>
      <c r="J4037">
        <v>266</v>
      </c>
      <c r="K4037" t="str">
        <f t="shared" si="189"/>
        <v>2022</v>
      </c>
      <c r="L4037" t="str">
        <f t="shared" si="190"/>
        <v>05</v>
      </c>
      <c r="M4037" t="str">
        <f t="shared" si="191"/>
        <v>2022-05</v>
      </c>
    </row>
    <row r="4038" spans="1:13" x14ac:dyDescent="0.3">
      <c r="A4038" s="3" t="s">
        <v>22</v>
      </c>
      <c r="B4038" s="1">
        <v>47299</v>
      </c>
      <c r="C4038">
        <v>25</v>
      </c>
      <c r="D4038" s="3" t="s">
        <v>17</v>
      </c>
      <c r="E4038" s="1">
        <v>44688</v>
      </c>
      <c r="F4038" s="4">
        <v>0.4286921296296296</v>
      </c>
      <c r="G4038">
        <v>5.76</v>
      </c>
      <c r="H4038">
        <v>6.81</v>
      </c>
      <c r="I4038">
        <v>140</v>
      </c>
      <c r="J4038">
        <v>267</v>
      </c>
      <c r="K4038" t="str">
        <f t="shared" si="189"/>
        <v>2022</v>
      </c>
      <c r="L4038" t="str">
        <f t="shared" si="190"/>
        <v>05</v>
      </c>
      <c r="M4038" t="str">
        <f t="shared" si="191"/>
        <v>2022-05</v>
      </c>
    </row>
    <row r="4039" spans="1:13" x14ac:dyDescent="0.3">
      <c r="A4039" s="3" t="s">
        <v>14</v>
      </c>
      <c r="B4039" s="1">
        <v>47848</v>
      </c>
      <c r="C4039">
        <v>10</v>
      </c>
      <c r="D4039" s="3" t="s">
        <v>15</v>
      </c>
      <c r="E4039" s="1">
        <v>44774</v>
      </c>
      <c r="F4039" s="4">
        <v>0.39777777777777779</v>
      </c>
      <c r="G4039">
        <v>7.19</v>
      </c>
      <c r="H4039">
        <v>4.84</v>
      </c>
      <c r="I4039">
        <v>141</v>
      </c>
      <c r="J4039">
        <v>268</v>
      </c>
      <c r="K4039" t="str">
        <f t="shared" si="189"/>
        <v>2022</v>
      </c>
      <c r="L4039" t="str">
        <f t="shared" si="190"/>
        <v>08</v>
      </c>
      <c r="M4039" t="str">
        <f t="shared" si="191"/>
        <v>2022-08</v>
      </c>
    </row>
    <row r="4040" spans="1:13" x14ac:dyDescent="0.3">
      <c r="A4040" s="3" t="s">
        <v>22</v>
      </c>
      <c r="B4040" s="1">
        <v>47299</v>
      </c>
      <c r="C4040">
        <v>10</v>
      </c>
      <c r="D4040" s="3" t="s">
        <v>15</v>
      </c>
      <c r="E4040" s="1">
        <v>44599</v>
      </c>
      <c r="F4040" s="4">
        <v>0.51223379629629628</v>
      </c>
      <c r="G4040">
        <v>5.68</v>
      </c>
      <c r="H4040">
        <v>12.18</v>
      </c>
      <c r="I4040">
        <v>142</v>
      </c>
      <c r="J4040">
        <v>269</v>
      </c>
      <c r="K4040" t="str">
        <f t="shared" si="189"/>
        <v>2022</v>
      </c>
      <c r="L4040" t="str">
        <f t="shared" si="190"/>
        <v>02</v>
      </c>
      <c r="M4040" t="str">
        <f t="shared" si="191"/>
        <v>2022-02</v>
      </c>
    </row>
    <row r="4041" spans="1:13" x14ac:dyDescent="0.3">
      <c r="A4041" s="3" t="s">
        <v>10</v>
      </c>
      <c r="B4041" s="1">
        <v>47118</v>
      </c>
      <c r="C4041">
        <v>10</v>
      </c>
      <c r="D4041" s="3" t="s">
        <v>15</v>
      </c>
      <c r="E4041" s="1">
        <v>44599</v>
      </c>
      <c r="F4041" s="4">
        <v>0.36857638888888888</v>
      </c>
      <c r="G4041">
        <v>7.08</v>
      </c>
      <c r="H4041">
        <v>13.97</v>
      </c>
      <c r="I4041">
        <v>143</v>
      </c>
      <c r="J4041">
        <v>270</v>
      </c>
      <c r="K4041" t="str">
        <f t="shared" si="189"/>
        <v>2022</v>
      </c>
      <c r="L4041" t="str">
        <f t="shared" si="190"/>
        <v>02</v>
      </c>
      <c r="M4041" t="str">
        <f t="shared" si="191"/>
        <v>2022-02</v>
      </c>
    </row>
    <row r="4042" spans="1:13" x14ac:dyDescent="0.3">
      <c r="A4042" s="3" t="s">
        <v>10</v>
      </c>
      <c r="B4042" s="1">
        <v>47118</v>
      </c>
      <c r="C4042">
        <v>25</v>
      </c>
      <c r="D4042" s="3" t="s">
        <v>17</v>
      </c>
      <c r="E4042" s="1">
        <v>44599</v>
      </c>
      <c r="F4042" s="4">
        <v>0.36857638888888888</v>
      </c>
      <c r="G4042">
        <v>7.08</v>
      </c>
      <c r="H4042">
        <v>13.97</v>
      </c>
      <c r="I4042">
        <v>143</v>
      </c>
      <c r="J4042">
        <v>271</v>
      </c>
      <c r="K4042" t="str">
        <f t="shared" si="189"/>
        <v>2022</v>
      </c>
      <c r="L4042" t="str">
        <f t="shared" si="190"/>
        <v>02</v>
      </c>
      <c r="M4042" t="str">
        <f t="shared" si="191"/>
        <v>2022-02</v>
      </c>
    </row>
    <row r="4043" spans="1:13" x14ac:dyDescent="0.3">
      <c r="A4043" s="3" t="s">
        <v>10</v>
      </c>
      <c r="B4043" s="1">
        <v>47118</v>
      </c>
      <c r="C4043">
        <v>80</v>
      </c>
      <c r="D4043" s="3" t="s">
        <v>20</v>
      </c>
      <c r="E4043" s="1">
        <v>44599</v>
      </c>
      <c r="F4043" s="4">
        <v>0.36857638888888888</v>
      </c>
      <c r="G4043">
        <v>7.08</v>
      </c>
      <c r="H4043">
        <v>13.97</v>
      </c>
      <c r="I4043">
        <v>143</v>
      </c>
      <c r="J4043">
        <v>272</v>
      </c>
      <c r="K4043" t="str">
        <f t="shared" si="189"/>
        <v>2022</v>
      </c>
      <c r="L4043" t="str">
        <f t="shared" si="190"/>
        <v>02</v>
      </c>
      <c r="M4043" t="str">
        <f t="shared" si="191"/>
        <v>2022-02</v>
      </c>
    </row>
    <row r="4044" spans="1:13" x14ac:dyDescent="0.3">
      <c r="A4044" s="3" t="s">
        <v>22</v>
      </c>
      <c r="B4044" s="1">
        <v>47299</v>
      </c>
      <c r="C4044">
        <v>0</v>
      </c>
      <c r="D4044" s="3" t="s">
        <v>11</v>
      </c>
      <c r="E4044" s="1">
        <v>44635</v>
      </c>
      <c r="F4044" s="4">
        <v>0.51179398148148147</v>
      </c>
      <c r="G4044">
        <v>8.4700000000000006</v>
      </c>
      <c r="H4044">
        <v>11.82</v>
      </c>
      <c r="I4044">
        <v>144</v>
      </c>
      <c r="J4044">
        <v>273</v>
      </c>
      <c r="K4044" t="str">
        <f t="shared" si="189"/>
        <v>2022</v>
      </c>
      <c r="L4044" t="str">
        <f t="shared" si="190"/>
        <v>03</v>
      </c>
      <c r="M4044" t="str">
        <f t="shared" si="191"/>
        <v>2022-03</v>
      </c>
    </row>
    <row r="4045" spans="1:13" x14ac:dyDescent="0.3">
      <c r="A4045" s="3" t="s">
        <v>21</v>
      </c>
      <c r="C4045">
        <v>10</v>
      </c>
      <c r="D4045" s="3" t="s">
        <v>15</v>
      </c>
      <c r="E4045" s="1">
        <v>44653</v>
      </c>
      <c r="F4045" s="4">
        <v>0.7947685185185186</v>
      </c>
      <c r="G4045">
        <v>11.51</v>
      </c>
      <c r="H4045">
        <v>12.99</v>
      </c>
      <c r="I4045">
        <v>145</v>
      </c>
      <c r="J4045">
        <v>274</v>
      </c>
      <c r="K4045" t="str">
        <f t="shared" si="189"/>
        <v>2022</v>
      </c>
      <c r="L4045" t="str">
        <f t="shared" si="190"/>
        <v>04</v>
      </c>
      <c r="M4045" t="str">
        <f t="shared" si="191"/>
        <v>2022-04</v>
      </c>
    </row>
    <row r="4046" spans="1:13" x14ac:dyDescent="0.3">
      <c r="A4046" s="3" t="s">
        <v>21</v>
      </c>
      <c r="C4046">
        <v>25</v>
      </c>
      <c r="D4046" s="3" t="s">
        <v>17</v>
      </c>
      <c r="E4046" s="1">
        <v>44653</v>
      </c>
      <c r="F4046" s="4">
        <v>0.7947685185185186</v>
      </c>
      <c r="G4046">
        <v>11.51</v>
      </c>
      <c r="H4046">
        <v>12.99</v>
      </c>
      <c r="I4046">
        <v>145</v>
      </c>
      <c r="J4046">
        <v>275</v>
      </c>
      <c r="K4046" t="str">
        <f t="shared" si="189"/>
        <v>2022</v>
      </c>
      <c r="L4046" t="str">
        <f t="shared" si="190"/>
        <v>04</v>
      </c>
      <c r="M4046" t="str">
        <f t="shared" si="191"/>
        <v>2022-04</v>
      </c>
    </row>
    <row r="4047" spans="1:13" x14ac:dyDescent="0.3">
      <c r="A4047" s="3" t="s">
        <v>21</v>
      </c>
      <c r="C4047">
        <v>50</v>
      </c>
      <c r="D4047" s="3" t="s">
        <v>13</v>
      </c>
      <c r="E4047" s="1">
        <v>44653</v>
      </c>
      <c r="F4047" s="4">
        <v>0.7947685185185186</v>
      </c>
      <c r="G4047">
        <v>11.51</v>
      </c>
      <c r="H4047">
        <v>12.99</v>
      </c>
      <c r="I4047">
        <v>145</v>
      </c>
      <c r="J4047">
        <v>276</v>
      </c>
      <c r="K4047" t="str">
        <f t="shared" si="189"/>
        <v>2022</v>
      </c>
      <c r="L4047" t="str">
        <f t="shared" si="190"/>
        <v>04</v>
      </c>
      <c r="M4047" t="str">
        <f t="shared" si="191"/>
        <v>2022-04</v>
      </c>
    </row>
    <row r="4048" spans="1:13" x14ac:dyDescent="0.3">
      <c r="A4048" s="3" t="s">
        <v>10</v>
      </c>
      <c r="B4048" s="1">
        <v>47118</v>
      </c>
      <c r="C4048">
        <v>0</v>
      </c>
      <c r="D4048" s="3" t="s">
        <v>11</v>
      </c>
      <c r="E4048" s="1">
        <v>44876</v>
      </c>
      <c r="F4048" s="4">
        <v>0.86550925925925926</v>
      </c>
      <c r="G4048">
        <v>7.93</v>
      </c>
      <c r="H4048">
        <v>9.43</v>
      </c>
      <c r="I4048">
        <v>146</v>
      </c>
      <c r="J4048">
        <v>277</v>
      </c>
      <c r="K4048" t="str">
        <f t="shared" si="189"/>
        <v>2022</v>
      </c>
      <c r="L4048" t="str">
        <f t="shared" si="190"/>
        <v>11</v>
      </c>
      <c r="M4048" t="str">
        <f t="shared" si="191"/>
        <v>2022-11</v>
      </c>
    </row>
    <row r="4049" spans="1:13" x14ac:dyDescent="0.3">
      <c r="A4049" s="3" t="s">
        <v>10</v>
      </c>
      <c r="B4049" s="1">
        <v>47118</v>
      </c>
      <c r="C4049">
        <v>25</v>
      </c>
      <c r="D4049" s="3" t="s">
        <v>17</v>
      </c>
      <c r="E4049" s="1">
        <v>44876</v>
      </c>
      <c r="F4049" s="4">
        <v>0.86550925925925926</v>
      </c>
      <c r="G4049">
        <v>7.93</v>
      </c>
      <c r="H4049">
        <v>9.43</v>
      </c>
      <c r="I4049">
        <v>146</v>
      </c>
      <c r="J4049">
        <v>278</v>
      </c>
      <c r="K4049" t="str">
        <f t="shared" si="189"/>
        <v>2022</v>
      </c>
      <c r="L4049" t="str">
        <f t="shared" si="190"/>
        <v>11</v>
      </c>
      <c r="M4049" t="str">
        <f t="shared" si="191"/>
        <v>2022-11</v>
      </c>
    </row>
    <row r="4050" spans="1:13" x14ac:dyDescent="0.3">
      <c r="A4050" s="3" t="s">
        <v>10</v>
      </c>
      <c r="B4050" s="1">
        <v>47118</v>
      </c>
      <c r="C4050">
        <v>50</v>
      </c>
      <c r="D4050" s="3" t="s">
        <v>13</v>
      </c>
      <c r="E4050" s="1">
        <v>44876</v>
      </c>
      <c r="F4050" s="4">
        <v>0.86550925925925926</v>
      </c>
      <c r="G4050">
        <v>7.93</v>
      </c>
      <c r="H4050">
        <v>9.43</v>
      </c>
      <c r="I4050">
        <v>146</v>
      </c>
      <c r="J4050">
        <v>279</v>
      </c>
      <c r="K4050" t="str">
        <f t="shared" si="189"/>
        <v>2022</v>
      </c>
      <c r="L4050" t="str">
        <f t="shared" si="190"/>
        <v>11</v>
      </c>
      <c r="M4050" t="str">
        <f t="shared" si="191"/>
        <v>2022-11</v>
      </c>
    </row>
    <row r="4051" spans="1:13" x14ac:dyDescent="0.3">
      <c r="A4051" s="3" t="s">
        <v>22</v>
      </c>
      <c r="B4051" s="1">
        <v>47299</v>
      </c>
      <c r="C4051">
        <v>10</v>
      </c>
      <c r="D4051" s="3" t="s">
        <v>15</v>
      </c>
      <c r="E4051" s="1">
        <v>44838</v>
      </c>
      <c r="F4051" s="4">
        <v>0.42284722222222221</v>
      </c>
      <c r="G4051">
        <v>6.13</v>
      </c>
      <c r="H4051">
        <v>9.36</v>
      </c>
      <c r="I4051">
        <v>147</v>
      </c>
      <c r="J4051">
        <v>280</v>
      </c>
      <c r="K4051" t="str">
        <f t="shared" si="189"/>
        <v>2022</v>
      </c>
      <c r="L4051" t="str">
        <f t="shared" si="190"/>
        <v>10</v>
      </c>
      <c r="M4051" t="str">
        <f t="shared" si="191"/>
        <v>2022-10</v>
      </c>
    </row>
    <row r="4052" spans="1:13" x14ac:dyDescent="0.3">
      <c r="A4052" s="3" t="s">
        <v>18</v>
      </c>
      <c r="C4052">
        <v>10</v>
      </c>
      <c r="D4052" s="3" t="s">
        <v>15</v>
      </c>
      <c r="E4052" s="1">
        <v>44843</v>
      </c>
      <c r="F4052" s="4">
        <v>0.61396990740740742</v>
      </c>
      <c r="G4052">
        <v>11.41</v>
      </c>
      <c r="H4052">
        <v>9.9600000000000009</v>
      </c>
      <c r="I4052">
        <v>148</v>
      </c>
      <c r="J4052">
        <v>281</v>
      </c>
      <c r="K4052" t="str">
        <f t="shared" si="189"/>
        <v>2022</v>
      </c>
      <c r="L4052" t="str">
        <f t="shared" si="190"/>
        <v>10</v>
      </c>
      <c r="M4052" t="str">
        <f t="shared" si="191"/>
        <v>2022-10</v>
      </c>
    </row>
    <row r="4053" spans="1:13" x14ac:dyDescent="0.3">
      <c r="A4053" s="3" t="s">
        <v>18</v>
      </c>
      <c r="C4053">
        <v>0</v>
      </c>
      <c r="D4053" s="3" t="s">
        <v>11</v>
      </c>
      <c r="E4053" s="1">
        <v>44899</v>
      </c>
      <c r="F4053" s="4">
        <v>0.78052083333333344</v>
      </c>
      <c r="G4053">
        <v>8.7899999999999991</v>
      </c>
      <c r="H4053">
        <v>7.56</v>
      </c>
      <c r="I4053">
        <v>149</v>
      </c>
      <c r="J4053">
        <v>282</v>
      </c>
      <c r="K4053" t="str">
        <f t="shared" si="189"/>
        <v>2022</v>
      </c>
      <c r="L4053" t="str">
        <f t="shared" si="190"/>
        <v>12</v>
      </c>
      <c r="M4053" t="str">
        <f t="shared" si="191"/>
        <v>2022-12</v>
      </c>
    </row>
    <row r="4054" spans="1:13" x14ac:dyDescent="0.3">
      <c r="A4054" s="3" t="s">
        <v>18</v>
      </c>
      <c r="C4054">
        <v>25</v>
      </c>
      <c r="D4054" s="3" t="s">
        <v>17</v>
      </c>
      <c r="E4054" s="1">
        <v>44899</v>
      </c>
      <c r="F4054" s="4">
        <v>0.78052083333333344</v>
      </c>
      <c r="G4054">
        <v>8.7899999999999991</v>
      </c>
      <c r="H4054">
        <v>7.56</v>
      </c>
      <c r="I4054">
        <v>149</v>
      </c>
      <c r="J4054">
        <v>283</v>
      </c>
      <c r="K4054" t="str">
        <f t="shared" si="189"/>
        <v>2022</v>
      </c>
      <c r="L4054" t="str">
        <f t="shared" si="190"/>
        <v>12</v>
      </c>
      <c r="M4054" t="str">
        <f t="shared" si="191"/>
        <v>2022-12</v>
      </c>
    </row>
    <row r="4055" spans="1:13" x14ac:dyDescent="0.3">
      <c r="A4055" s="3" t="s">
        <v>18</v>
      </c>
      <c r="C4055">
        <v>50</v>
      </c>
      <c r="D4055" s="3" t="s">
        <v>13</v>
      </c>
      <c r="E4055" s="1">
        <v>44899</v>
      </c>
      <c r="F4055" s="4">
        <v>0.78052083333333344</v>
      </c>
      <c r="G4055">
        <v>8.7899999999999991</v>
      </c>
      <c r="H4055">
        <v>7.56</v>
      </c>
      <c r="I4055">
        <v>149</v>
      </c>
      <c r="J4055">
        <v>284</v>
      </c>
      <c r="K4055" t="str">
        <f t="shared" si="189"/>
        <v>2022</v>
      </c>
      <c r="L4055" t="str">
        <f t="shared" si="190"/>
        <v>12</v>
      </c>
      <c r="M4055" t="str">
        <f t="shared" si="191"/>
        <v>2022-12</v>
      </c>
    </row>
    <row r="4056" spans="1:13" x14ac:dyDescent="0.3">
      <c r="A4056" s="3" t="s">
        <v>14</v>
      </c>
      <c r="B4056" s="1">
        <v>47848</v>
      </c>
      <c r="C4056">
        <v>0</v>
      </c>
      <c r="D4056" s="3" t="s">
        <v>11</v>
      </c>
      <c r="E4056" s="1">
        <v>44891</v>
      </c>
      <c r="F4056" s="4">
        <v>0.78896990740740736</v>
      </c>
      <c r="G4056">
        <v>5.4</v>
      </c>
      <c r="H4056">
        <v>11.74</v>
      </c>
      <c r="I4056">
        <v>150</v>
      </c>
      <c r="J4056">
        <v>285</v>
      </c>
      <c r="K4056" t="str">
        <f t="shared" si="189"/>
        <v>2022</v>
      </c>
      <c r="L4056" t="str">
        <f t="shared" si="190"/>
        <v>11</v>
      </c>
      <c r="M4056" t="str">
        <f t="shared" si="191"/>
        <v>2022-11</v>
      </c>
    </row>
    <row r="4057" spans="1:13" x14ac:dyDescent="0.3">
      <c r="A4057" s="3" t="s">
        <v>21</v>
      </c>
      <c r="C4057">
        <v>0</v>
      </c>
      <c r="D4057" s="3" t="s">
        <v>11</v>
      </c>
      <c r="E4057" s="1">
        <v>44900</v>
      </c>
      <c r="F4057" s="4">
        <v>0.86840277777777775</v>
      </c>
      <c r="G4057">
        <v>15.07</v>
      </c>
      <c r="H4057">
        <v>8.39</v>
      </c>
      <c r="I4057">
        <v>151</v>
      </c>
      <c r="J4057">
        <v>286</v>
      </c>
      <c r="K4057" t="str">
        <f t="shared" si="189"/>
        <v>2022</v>
      </c>
      <c r="L4057" t="str">
        <f t="shared" si="190"/>
        <v>12</v>
      </c>
      <c r="M4057" t="str">
        <f t="shared" si="191"/>
        <v>2022-12</v>
      </c>
    </row>
    <row r="4058" spans="1:13" x14ac:dyDescent="0.3">
      <c r="A4058" s="3" t="s">
        <v>10</v>
      </c>
      <c r="B4058" s="1">
        <v>47118</v>
      </c>
      <c r="C4058">
        <v>20</v>
      </c>
      <c r="D4058" s="3" t="s">
        <v>16</v>
      </c>
      <c r="E4058" s="1">
        <v>44912</v>
      </c>
      <c r="F4058" s="4">
        <v>0.65268518518518526</v>
      </c>
      <c r="G4058">
        <v>7.15</v>
      </c>
      <c r="H4058">
        <v>16.14</v>
      </c>
      <c r="I4058">
        <v>152</v>
      </c>
      <c r="J4058">
        <v>287</v>
      </c>
      <c r="K4058" t="str">
        <f t="shared" si="189"/>
        <v>2022</v>
      </c>
      <c r="L4058" t="str">
        <f t="shared" si="190"/>
        <v>12</v>
      </c>
      <c r="M4058" t="str">
        <f t="shared" si="191"/>
        <v>2022-12</v>
      </c>
    </row>
    <row r="4059" spans="1:13" x14ac:dyDescent="0.3">
      <c r="A4059" s="3" t="s">
        <v>10</v>
      </c>
      <c r="B4059" s="1">
        <v>47118</v>
      </c>
      <c r="C4059">
        <v>25</v>
      </c>
      <c r="D4059" s="3" t="s">
        <v>17</v>
      </c>
      <c r="E4059" s="1">
        <v>44912</v>
      </c>
      <c r="F4059" s="4">
        <v>0.65268518518518526</v>
      </c>
      <c r="G4059">
        <v>7.15</v>
      </c>
      <c r="H4059">
        <v>16.14</v>
      </c>
      <c r="I4059">
        <v>152</v>
      </c>
      <c r="J4059">
        <v>288</v>
      </c>
      <c r="K4059" t="str">
        <f t="shared" si="189"/>
        <v>2022</v>
      </c>
      <c r="L4059" t="str">
        <f t="shared" si="190"/>
        <v>12</v>
      </c>
      <c r="M4059" t="str">
        <f t="shared" si="191"/>
        <v>2022-12</v>
      </c>
    </row>
    <row r="4060" spans="1:13" x14ac:dyDescent="0.3">
      <c r="A4060" s="3" t="s">
        <v>22</v>
      </c>
      <c r="B4060" s="1">
        <v>47299</v>
      </c>
      <c r="C4060">
        <v>20</v>
      </c>
      <c r="D4060" s="3" t="s">
        <v>16</v>
      </c>
      <c r="E4060" s="1">
        <v>44750</v>
      </c>
      <c r="F4060" s="4">
        <v>0.71913194444444439</v>
      </c>
      <c r="G4060">
        <v>11.93</v>
      </c>
      <c r="H4060">
        <v>7.91</v>
      </c>
      <c r="I4060">
        <v>153</v>
      </c>
      <c r="J4060">
        <v>289</v>
      </c>
      <c r="K4060" t="str">
        <f t="shared" si="189"/>
        <v>2022</v>
      </c>
      <c r="L4060" t="str">
        <f t="shared" si="190"/>
        <v>07</v>
      </c>
      <c r="M4060" t="str">
        <f t="shared" si="191"/>
        <v>2022-07</v>
      </c>
    </row>
    <row r="4061" spans="1:13" x14ac:dyDescent="0.3">
      <c r="A4061" s="3" t="s">
        <v>22</v>
      </c>
      <c r="B4061" s="1">
        <v>47299</v>
      </c>
      <c r="C4061">
        <v>25</v>
      </c>
      <c r="D4061" s="3" t="s">
        <v>17</v>
      </c>
      <c r="E4061" s="1">
        <v>44750</v>
      </c>
      <c r="F4061" s="4">
        <v>0.71913194444444439</v>
      </c>
      <c r="G4061">
        <v>11.93</v>
      </c>
      <c r="H4061">
        <v>7.91</v>
      </c>
      <c r="I4061">
        <v>153</v>
      </c>
      <c r="J4061">
        <v>290</v>
      </c>
      <c r="K4061" t="str">
        <f t="shared" si="189"/>
        <v>2022</v>
      </c>
      <c r="L4061" t="str">
        <f t="shared" si="190"/>
        <v>07</v>
      </c>
      <c r="M4061" t="str">
        <f t="shared" si="191"/>
        <v>2022-07</v>
      </c>
    </row>
    <row r="4062" spans="1:13" x14ac:dyDescent="0.3">
      <c r="A4062" s="3" t="s">
        <v>14</v>
      </c>
      <c r="B4062" s="1">
        <v>47848</v>
      </c>
      <c r="C4062">
        <v>0</v>
      </c>
      <c r="D4062" s="3" t="s">
        <v>11</v>
      </c>
      <c r="E4062" s="1">
        <v>44753</v>
      </c>
      <c r="F4062" s="4">
        <v>0.57659722222222221</v>
      </c>
      <c r="G4062">
        <v>9.4</v>
      </c>
      <c r="H4062">
        <v>13.72</v>
      </c>
      <c r="I4062">
        <v>154</v>
      </c>
      <c r="J4062">
        <v>291</v>
      </c>
      <c r="K4062" t="str">
        <f t="shared" si="189"/>
        <v>2022</v>
      </c>
      <c r="L4062" t="str">
        <f t="shared" si="190"/>
        <v>07</v>
      </c>
      <c r="M4062" t="str">
        <f t="shared" si="191"/>
        <v>2022-07</v>
      </c>
    </row>
    <row r="4063" spans="1:13" x14ac:dyDescent="0.3">
      <c r="A4063" s="3" t="s">
        <v>14</v>
      </c>
      <c r="B4063" s="1">
        <v>47848</v>
      </c>
      <c r="C4063">
        <v>40</v>
      </c>
      <c r="D4063" s="3" t="s">
        <v>12</v>
      </c>
      <c r="E4063" s="1">
        <v>44753</v>
      </c>
      <c r="F4063" s="4">
        <v>0.57659722222222221</v>
      </c>
      <c r="G4063">
        <v>9.4</v>
      </c>
      <c r="H4063">
        <v>13.72</v>
      </c>
      <c r="I4063">
        <v>154</v>
      </c>
      <c r="J4063">
        <v>292</v>
      </c>
      <c r="K4063" t="str">
        <f t="shared" si="189"/>
        <v>2022</v>
      </c>
      <c r="L4063" t="str">
        <f t="shared" si="190"/>
        <v>07</v>
      </c>
      <c r="M4063" t="str">
        <f t="shared" si="191"/>
        <v>2022-07</v>
      </c>
    </row>
    <row r="4064" spans="1:13" x14ac:dyDescent="0.3">
      <c r="A4064" s="3" t="s">
        <v>14</v>
      </c>
      <c r="B4064" s="1">
        <v>47848</v>
      </c>
      <c r="C4064">
        <v>80</v>
      </c>
      <c r="D4064" s="3" t="s">
        <v>20</v>
      </c>
      <c r="E4064" s="1">
        <v>44753</v>
      </c>
      <c r="F4064" s="4">
        <v>0.57659722222222221</v>
      </c>
      <c r="G4064">
        <v>9.4</v>
      </c>
      <c r="H4064">
        <v>13.72</v>
      </c>
      <c r="I4064">
        <v>154</v>
      </c>
      <c r="J4064">
        <v>293</v>
      </c>
      <c r="K4064" t="str">
        <f t="shared" si="189"/>
        <v>2022</v>
      </c>
      <c r="L4064" t="str">
        <f t="shared" si="190"/>
        <v>07</v>
      </c>
      <c r="M4064" t="str">
        <f t="shared" si="191"/>
        <v>2022-07</v>
      </c>
    </row>
    <row r="4065" spans="1:13" x14ac:dyDescent="0.3">
      <c r="A4065" s="3" t="s">
        <v>18</v>
      </c>
      <c r="C4065">
        <v>10</v>
      </c>
      <c r="D4065" s="3" t="s">
        <v>15</v>
      </c>
      <c r="E4065" s="1">
        <v>44736</v>
      </c>
      <c r="F4065" s="4">
        <v>0.79533564814814817</v>
      </c>
      <c r="G4065">
        <v>11.89</v>
      </c>
      <c r="H4065">
        <v>18.27</v>
      </c>
      <c r="I4065">
        <v>155</v>
      </c>
      <c r="J4065">
        <v>294</v>
      </c>
      <c r="K4065" t="str">
        <f t="shared" si="189"/>
        <v>2022</v>
      </c>
      <c r="L4065" t="str">
        <f t="shared" si="190"/>
        <v>06</v>
      </c>
      <c r="M4065" t="str">
        <f t="shared" si="191"/>
        <v>2022-06</v>
      </c>
    </row>
    <row r="4066" spans="1:13" x14ac:dyDescent="0.3">
      <c r="A4066" s="3" t="s">
        <v>14</v>
      </c>
      <c r="B4066" s="1">
        <v>47848</v>
      </c>
      <c r="C4066">
        <v>20</v>
      </c>
      <c r="D4066" s="3" t="s">
        <v>16</v>
      </c>
      <c r="E4066" s="1">
        <v>44784</v>
      </c>
      <c r="F4066" s="4">
        <v>0.79883101851851857</v>
      </c>
      <c r="G4066">
        <v>9.81</v>
      </c>
      <c r="H4066">
        <v>8.84</v>
      </c>
      <c r="I4066">
        <v>156</v>
      </c>
      <c r="J4066">
        <v>295</v>
      </c>
      <c r="K4066" t="str">
        <f t="shared" si="189"/>
        <v>2022</v>
      </c>
      <c r="L4066" t="str">
        <f t="shared" si="190"/>
        <v>08</v>
      </c>
      <c r="M4066" t="str">
        <f t="shared" si="191"/>
        <v>2022-08</v>
      </c>
    </row>
    <row r="4067" spans="1:13" x14ac:dyDescent="0.3">
      <c r="A4067" s="3" t="s">
        <v>21</v>
      </c>
      <c r="C4067">
        <v>0</v>
      </c>
      <c r="D4067" s="3" t="s">
        <v>11</v>
      </c>
      <c r="E4067" s="1">
        <v>44830</v>
      </c>
      <c r="F4067" s="4">
        <v>0.48868055555555556</v>
      </c>
      <c r="G4067">
        <v>8.94</v>
      </c>
      <c r="H4067">
        <v>5.16</v>
      </c>
      <c r="I4067">
        <v>157</v>
      </c>
      <c r="J4067">
        <v>296</v>
      </c>
      <c r="K4067" t="str">
        <f t="shared" si="189"/>
        <v>2022</v>
      </c>
      <c r="L4067" t="str">
        <f t="shared" si="190"/>
        <v>09</v>
      </c>
      <c r="M4067" t="str">
        <f t="shared" si="191"/>
        <v>2022-09</v>
      </c>
    </row>
    <row r="4068" spans="1:13" x14ac:dyDescent="0.3">
      <c r="A4068" s="3" t="s">
        <v>10</v>
      </c>
      <c r="B4068" s="1">
        <v>47118</v>
      </c>
      <c r="C4068">
        <v>10</v>
      </c>
      <c r="D4068" s="3" t="s">
        <v>15</v>
      </c>
      <c r="E4068" s="1">
        <v>44735</v>
      </c>
      <c r="F4068" s="4">
        <v>0.71841435185185187</v>
      </c>
      <c r="G4068">
        <v>12.77</v>
      </c>
      <c r="H4068">
        <v>5.47</v>
      </c>
      <c r="I4068">
        <v>158</v>
      </c>
      <c r="J4068">
        <v>297</v>
      </c>
      <c r="K4068" t="str">
        <f t="shared" si="189"/>
        <v>2022</v>
      </c>
      <c r="L4068" t="str">
        <f t="shared" si="190"/>
        <v>06</v>
      </c>
      <c r="M4068" t="str">
        <f t="shared" si="191"/>
        <v>2022-06</v>
      </c>
    </row>
    <row r="4069" spans="1:13" x14ac:dyDescent="0.3">
      <c r="A4069" s="3" t="s">
        <v>10</v>
      </c>
      <c r="B4069" s="1">
        <v>47118</v>
      </c>
      <c r="C4069">
        <v>20</v>
      </c>
      <c r="D4069" s="3" t="s">
        <v>16</v>
      </c>
      <c r="E4069" s="1">
        <v>44737</v>
      </c>
      <c r="F4069" s="4">
        <v>0.76973379629629635</v>
      </c>
      <c r="G4069">
        <v>10.82</v>
      </c>
      <c r="H4069">
        <v>13.59</v>
      </c>
      <c r="I4069">
        <v>159</v>
      </c>
      <c r="J4069">
        <v>298</v>
      </c>
      <c r="K4069" t="str">
        <f t="shared" si="189"/>
        <v>2022</v>
      </c>
      <c r="L4069" t="str">
        <f t="shared" si="190"/>
        <v>06</v>
      </c>
      <c r="M4069" t="str">
        <f t="shared" si="191"/>
        <v>2022-06</v>
      </c>
    </row>
    <row r="4070" spans="1:13" x14ac:dyDescent="0.3">
      <c r="A4070" s="3" t="s">
        <v>10</v>
      </c>
      <c r="B4070" s="1">
        <v>47118</v>
      </c>
      <c r="C4070">
        <v>40</v>
      </c>
      <c r="D4070" s="3" t="s">
        <v>12</v>
      </c>
      <c r="E4070" s="1">
        <v>44737</v>
      </c>
      <c r="F4070" s="4">
        <v>0.76973379629629635</v>
      </c>
      <c r="G4070">
        <v>10.82</v>
      </c>
      <c r="H4070">
        <v>13.59</v>
      </c>
      <c r="I4070">
        <v>159</v>
      </c>
      <c r="J4070">
        <v>299</v>
      </c>
      <c r="K4070" t="str">
        <f t="shared" si="189"/>
        <v>2022</v>
      </c>
      <c r="L4070" t="str">
        <f t="shared" si="190"/>
        <v>06</v>
      </c>
      <c r="M4070" t="str">
        <f t="shared" si="191"/>
        <v>2022-06</v>
      </c>
    </row>
    <row r="4071" spans="1:13" x14ac:dyDescent="0.3">
      <c r="A4071" s="3" t="s">
        <v>14</v>
      </c>
      <c r="B4071" s="1">
        <v>47848</v>
      </c>
      <c r="C4071">
        <v>20</v>
      </c>
      <c r="D4071" s="3" t="s">
        <v>16</v>
      </c>
      <c r="E4071" s="1">
        <v>44598</v>
      </c>
      <c r="F4071" s="4">
        <v>0.66569444444444448</v>
      </c>
      <c r="G4071">
        <v>8.69</v>
      </c>
      <c r="H4071">
        <v>13.05</v>
      </c>
      <c r="I4071">
        <v>160</v>
      </c>
      <c r="J4071">
        <v>300</v>
      </c>
      <c r="K4071" t="str">
        <f t="shared" si="189"/>
        <v>2022</v>
      </c>
      <c r="L4071" t="str">
        <f t="shared" si="190"/>
        <v>02</v>
      </c>
      <c r="M4071" t="str">
        <f t="shared" si="191"/>
        <v>2022-02</v>
      </c>
    </row>
    <row r="4072" spans="1:13" x14ac:dyDescent="0.3">
      <c r="A4072" s="3" t="s">
        <v>14</v>
      </c>
      <c r="B4072" s="1">
        <v>47848</v>
      </c>
      <c r="C4072">
        <v>10</v>
      </c>
      <c r="D4072" s="3" t="s">
        <v>15</v>
      </c>
      <c r="E4072" s="1">
        <v>44642</v>
      </c>
      <c r="F4072" s="4">
        <v>0.86253472222222216</v>
      </c>
      <c r="G4072">
        <v>11.39</v>
      </c>
      <c r="H4072">
        <v>5.14</v>
      </c>
      <c r="I4072">
        <v>161</v>
      </c>
      <c r="J4072">
        <v>301</v>
      </c>
      <c r="K4072" t="str">
        <f t="shared" si="189"/>
        <v>2022</v>
      </c>
      <c r="L4072" t="str">
        <f t="shared" si="190"/>
        <v>03</v>
      </c>
      <c r="M4072" t="str">
        <f t="shared" si="191"/>
        <v>2022-03</v>
      </c>
    </row>
    <row r="4073" spans="1:13" x14ac:dyDescent="0.3">
      <c r="A4073" s="3" t="s">
        <v>14</v>
      </c>
      <c r="B4073" s="1">
        <v>47848</v>
      </c>
      <c r="C4073">
        <v>25</v>
      </c>
      <c r="D4073" s="3" t="s">
        <v>17</v>
      </c>
      <c r="E4073" s="1">
        <v>44642</v>
      </c>
      <c r="F4073" s="4">
        <v>0.86253472222222216</v>
      </c>
      <c r="G4073">
        <v>11.39</v>
      </c>
      <c r="H4073">
        <v>5.14</v>
      </c>
      <c r="I4073">
        <v>161</v>
      </c>
      <c r="J4073">
        <v>302</v>
      </c>
      <c r="K4073" t="str">
        <f t="shared" si="189"/>
        <v>2022</v>
      </c>
      <c r="L4073" t="str">
        <f t="shared" si="190"/>
        <v>03</v>
      </c>
      <c r="M4073" t="str">
        <f t="shared" si="191"/>
        <v>2022-03</v>
      </c>
    </row>
    <row r="4074" spans="1:13" x14ac:dyDescent="0.3">
      <c r="A4074" s="3" t="s">
        <v>14</v>
      </c>
      <c r="B4074" s="1">
        <v>47848</v>
      </c>
      <c r="C4074">
        <v>80</v>
      </c>
      <c r="D4074" s="3" t="s">
        <v>20</v>
      </c>
      <c r="E4074" s="1">
        <v>44642</v>
      </c>
      <c r="F4074" s="4">
        <v>0.86253472222222216</v>
      </c>
      <c r="G4074">
        <v>11.39</v>
      </c>
      <c r="H4074">
        <v>5.14</v>
      </c>
      <c r="I4074">
        <v>161</v>
      </c>
      <c r="J4074">
        <v>303</v>
      </c>
      <c r="K4074" t="str">
        <f t="shared" si="189"/>
        <v>2022</v>
      </c>
      <c r="L4074" t="str">
        <f t="shared" si="190"/>
        <v>03</v>
      </c>
      <c r="M4074" t="str">
        <f t="shared" si="191"/>
        <v>2022-03</v>
      </c>
    </row>
    <row r="4075" spans="1:13" x14ac:dyDescent="0.3">
      <c r="A4075" s="3" t="s">
        <v>22</v>
      </c>
      <c r="B4075" s="1">
        <v>47299</v>
      </c>
      <c r="C4075">
        <v>10</v>
      </c>
      <c r="D4075" s="3" t="s">
        <v>15</v>
      </c>
      <c r="E4075" s="1">
        <v>44678</v>
      </c>
      <c r="F4075" s="4">
        <v>0.46650462962962963</v>
      </c>
      <c r="G4075">
        <v>6.51</v>
      </c>
      <c r="H4075">
        <v>11</v>
      </c>
      <c r="I4075">
        <v>162</v>
      </c>
      <c r="J4075">
        <v>304</v>
      </c>
      <c r="K4075" t="str">
        <f t="shared" si="189"/>
        <v>2022</v>
      </c>
      <c r="L4075" t="str">
        <f t="shared" si="190"/>
        <v>04</v>
      </c>
      <c r="M4075" t="str">
        <f t="shared" si="191"/>
        <v>2022-04</v>
      </c>
    </row>
    <row r="4076" spans="1:13" x14ac:dyDescent="0.3">
      <c r="A4076" s="3" t="s">
        <v>22</v>
      </c>
      <c r="B4076" s="1">
        <v>47299</v>
      </c>
      <c r="C4076">
        <v>25</v>
      </c>
      <c r="D4076" s="3" t="s">
        <v>17</v>
      </c>
      <c r="E4076" s="1">
        <v>44678</v>
      </c>
      <c r="F4076" s="4">
        <v>0.46650462962962963</v>
      </c>
      <c r="G4076">
        <v>6.51</v>
      </c>
      <c r="H4076">
        <v>11</v>
      </c>
      <c r="I4076">
        <v>162</v>
      </c>
      <c r="J4076">
        <v>305</v>
      </c>
      <c r="K4076" t="str">
        <f t="shared" si="189"/>
        <v>2022</v>
      </c>
      <c r="L4076" t="str">
        <f t="shared" si="190"/>
        <v>04</v>
      </c>
      <c r="M4076" t="str">
        <f t="shared" si="191"/>
        <v>2022-04</v>
      </c>
    </row>
    <row r="4077" spans="1:13" x14ac:dyDescent="0.3">
      <c r="A4077" s="3" t="s">
        <v>10</v>
      </c>
      <c r="B4077" s="1">
        <v>47118</v>
      </c>
      <c r="C4077">
        <v>20</v>
      </c>
      <c r="D4077" s="3" t="s">
        <v>16</v>
      </c>
      <c r="E4077" s="1">
        <v>44710</v>
      </c>
      <c r="F4077" s="4">
        <v>0.44413194444444443</v>
      </c>
      <c r="G4077">
        <v>5.81</v>
      </c>
      <c r="H4077">
        <v>5.65</v>
      </c>
      <c r="I4077">
        <v>163</v>
      </c>
      <c r="J4077">
        <v>306</v>
      </c>
      <c r="K4077" t="str">
        <f t="shared" si="189"/>
        <v>2022</v>
      </c>
      <c r="L4077" t="str">
        <f t="shared" si="190"/>
        <v>05</v>
      </c>
      <c r="M4077" t="str">
        <f t="shared" si="191"/>
        <v>2022-05</v>
      </c>
    </row>
    <row r="4078" spans="1:13" x14ac:dyDescent="0.3">
      <c r="A4078" s="3" t="s">
        <v>10</v>
      </c>
      <c r="B4078" s="1">
        <v>47118</v>
      </c>
      <c r="C4078">
        <v>40</v>
      </c>
      <c r="D4078" s="3" t="s">
        <v>12</v>
      </c>
      <c r="E4078" s="1">
        <v>44710</v>
      </c>
      <c r="F4078" s="4">
        <v>0.44413194444444443</v>
      </c>
      <c r="G4078">
        <v>5.81</v>
      </c>
      <c r="H4078">
        <v>5.65</v>
      </c>
      <c r="I4078">
        <v>163</v>
      </c>
      <c r="J4078">
        <v>307</v>
      </c>
      <c r="K4078" t="str">
        <f t="shared" si="189"/>
        <v>2022</v>
      </c>
      <c r="L4078" t="str">
        <f t="shared" si="190"/>
        <v>05</v>
      </c>
      <c r="M4078" t="str">
        <f t="shared" si="191"/>
        <v>2022-05</v>
      </c>
    </row>
    <row r="4079" spans="1:13" x14ac:dyDescent="0.3">
      <c r="A4079" s="3" t="s">
        <v>10</v>
      </c>
      <c r="B4079" s="1">
        <v>47118</v>
      </c>
      <c r="C4079">
        <v>10</v>
      </c>
      <c r="D4079" s="3" t="s">
        <v>15</v>
      </c>
      <c r="E4079" s="1">
        <v>44736</v>
      </c>
      <c r="F4079" s="4">
        <v>0.86541666666666661</v>
      </c>
      <c r="G4079">
        <v>6.84</v>
      </c>
      <c r="H4079">
        <v>7.11</v>
      </c>
      <c r="I4079">
        <v>164</v>
      </c>
      <c r="J4079">
        <v>308</v>
      </c>
      <c r="K4079" t="str">
        <f t="shared" si="189"/>
        <v>2022</v>
      </c>
      <c r="L4079" t="str">
        <f t="shared" si="190"/>
        <v>06</v>
      </c>
      <c r="M4079" t="str">
        <f t="shared" si="191"/>
        <v>2022-06</v>
      </c>
    </row>
    <row r="4080" spans="1:13" x14ac:dyDescent="0.3">
      <c r="A4080" s="3" t="s">
        <v>22</v>
      </c>
      <c r="B4080" s="1">
        <v>47299</v>
      </c>
      <c r="C4080">
        <v>20</v>
      </c>
      <c r="D4080" s="3" t="s">
        <v>16</v>
      </c>
      <c r="E4080" s="1">
        <v>44739</v>
      </c>
      <c r="F4080" s="4">
        <v>0.43905092592592593</v>
      </c>
      <c r="G4080">
        <v>15.4</v>
      </c>
      <c r="H4080">
        <v>8.9700000000000006</v>
      </c>
      <c r="I4080">
        <v>165</v>
      </c>
      <c r="J4080">
        <v>309</v>
      </c>
      <c r="K4080" t="str">
        <f t="shared" si="189"/>
        <v>2022</v>
      </c>
      <c r="L4080" t="str">
        <f t="shared" si="190"/>
        <v>06</v>
      </c>
      <c r="M4080" t="str">
        <f t="shared" si="191"/>
        <v>2022-06</v>
      </c>
    </row>
    <row r="4081" spans="1:13" x14ac:dyDescent="0.3">
      <c r="A4081" s="3" t="s">
        <v>22</v>
      </c>
      <c r="B4081" s="1">
        <v>47299</v>
      </c>
      <c r="C4081">
        <v>40</v>
      </c>
      <c r="D4081" s="3" t="s">
        <v>12</v>
      </c>
      <c r="E4081" s="1">
        <v>44739</v>
      </c>
      <c r="F4081" s="4">
        <v>0.43905092592592593</v>
      </c>
      <c r="G4081">
        <v>15.4</v>
      </c>
      <c r="H4081">
        <v>8.9700000000000006</v>
      </c>
      <c r="I4081">
        <v>165</v>
      </c>
      <c r="J4081">
        <v>310</v>
      </c>
      <c r="K4081" t="str">
        <f t="shared" si="189"/>
        <v>2022</v>
      </c>
      <c r="L4081" t="str">
        <f t="shared" si="190"/>
        <v>06</v>
      </c>
      <c r="M4081" t="str">
        <f t="shared" si="191"/>
        <v>2022-06</v>
      </c>
    </row>
    <row r="4082" spans="1:13" x14ac:dyDescent="0.3">
      <c r="A4082" s="3" t="s">
        <v>10</v>
      </c>
      <c r="B4082" s="1">
        <v>47118</v>
      </c>
      <c r="C4082">
        <v>0</v>
      </c>
      <c r="D4082" s="3" t="s">
        <v>11</v>
      </c>
      <c r="E4082" s="1">
        <v>44753</v>
      </c>
      <c r="F4082" s="4">
        <v>0.79181712962962969</v>
      </c>
      <c r="G4082">
        <v>9.91</v>
      </c>
      <c r="H4082">
        <v>8.1999999999999993</v>
      </c>
      <c r="I4082">
        <v>166</v>
      </c>
      <c r="J4082">
        <v>311</v>
      </c>
      <c r="K4082" t="str">
        <f t="shared" si="189"/>
        <v>2022</v>
      </c>
      <c r="L4082" t="str">
        <f t="shared" si="190"/>
        <v>07</v>
      </c>
      <c r="M4082" t="str">
        <f t="shared" si="191"/>
        <v>2022-07</v>
      </c>
    </row>
    <row r="4083" spans="1:13" x14ac:dyDescent="0.3">
      <c r="A4083" s="3" t="s">
        <v>10</v>
      </c>
      <c r="B4083" s="1">
        <v>47118</v>
      </c>
      <c r="C4083">
        <v>25</v>
      </c>
      <c r="D4083" s="3" t="s">
        <v>17</v>
      </c>
      <c r="E4083" s="1">
        <v>44753</v>
      </c>
      <c r="F4083" s="4">
        <v>0.79181712962962969</v>
      </c>
      <c r="G4083">
        <v>9.91</v>
      </c>
      <c r="H4083">
        <v>8.1999999999999993</v>
      </c>
      <c r="I4083">
        <v>166</v>
      </c>
      <c r="J4083">
        <v>312</v>
      </c>
      <c r="K4083" t="str">
        <f t="shared" si="189"/>
        <v>2022</v>
      </c>
      <c r="L4083" t="str">
        <f t="shared" si="190"/>
        <v>07</v>
      </c>
      <c r="M4083" t="str">
        <f t="shared" si="191"/>
        <v>2022-07</v>
      </c>
    </row>
    <row r="4084" spans="1:13" x14ac:dyDescent="0.3">
      <c r="A4084" s="3" t="s">
        <v>10</v>
      </c>
      <c r="B4084" s="1">
        <v>47118</v>
      </c>
      <c r="C4084">
        <v>20</v>
      </c>
      <c r="D4084" s="3" t="s">
        <v>16</v>
      </c>
      <c r="E4084" s="1">
        <v>44658</v>
      </c>
      <c r="F4084" s="4">
        <v>0.42462962962962963</v>
      </c>
      <c r="G4084">
        <v>5.51</v>
      </c>
      <c r="H4084">
        <v>8.2799999999999994</v>
      </c>
      <c r="I4084">
        <v>167</v>
      </c>
      <c r="J4084">
        <v>313</v>
      </c>
      <c r="K4084" t="str">
        <f t="shared" si="189"/>
        <v>2022</v>
      </c>
      <c r="L4084" t="str">
        <f t="shared" si="190"/>
        <v>04</v>
      </c>
      <c r="M4084" t="str">
        <f t="shared" si="191"/>
        <v>2022-04</v>
      </c>
    </row>
    <row r="4085" spans="1:13" x14ac:dyDescent="0.3">
      <c r="A4085" s="3" t="s">
        <v>10</v>
      </c>
      <c r="B4085" s="1">
        <v>47118</v>
      </c>
      <c r="C4085">
        <v>25</v>
      </c>
      <c r="D4085" s="3" t="s">
        <v>17</v>
      </c>
      <c r="E4085" s="1">
        <v>44658</v>
      </c>
      <c r="F4085" s="4">
        <v>0.42462962962962963</v>
      </c>
      <c r="G4085">
        <v>5.51</v>
      </c>
      <c r="H4085">
        <v>8.2799999999999994</v>
      </c>
      <c r="I4085">
        <v>167</v>
      </c>
      <c r="J4085">
        <v>314</v>
      </c>
      <c r="K4085" t="str">
        <f t="shared" si="189"/>
        <v>2022</v>
      </c>
      <c r="L4085" t="str">
        <f t="shared" si="190"/>
        <v>04</v>
      </c>
      <c r="M4085" t="str">
        <f t="shared" si="191"/>
        <v>2022-04</v>
      </c>
    </row>
    <row r="4086" spans="1:13" x14ac:dyDescent="0.3">
      <c r="A4086" s="3" t="s">
        <v>10</v>
      </c>
      <c r="B4086" s="1">
        <v>47118</v>
      </c>
      <c r="C4086">
        <v>80</v>
      </c>
      <c r="D4086" s="3" t="s">
        <v>20</v>
      </c>
      <c r="E4086" s="1">
        <v>44658</v>
      </c>
      <c r="F4086" s="4">
        <v>0.42462962962962963</v>
      </c>
      <c r="G4086">
        <v>5.51</v>
      </c>
      <c r="H4086">
        <v>8.2799999999999994</v>
      </c>
      <c r="I4086">
        <v>167</v>
      </c>
      <c r="J4086">
        <v>315</v>
      </c>
      <c r="K4086" t="str">
        <f t="shared" si="189"/>
        <v>2022</v>
      </c>
      <c r="L4086" t="str">
        <f t="shared" si="190"/>
        <v>04</v>
      </c>
      <c r="M4086" t="str">
        <f t="shared" si="191"/>
        <v>2022-04</v>
      </c>
    </row>
    <row r="4087" spans="1:13" x14ac:dyDescent="0.3">
      <c r="A4087" s="3" t="s">
        <v>14</v>
      </c>
      <c r="B4087" s="1">
        <v>47848</v>
      </c>
      <c r="C4087">
        <v>10</v>
      </c>
      <c r="D4087" s="3" t="s">
        <v>15</v>
      </c>
      <c r="E4087" s="1">
        <v>44731</v>
      </c>
      <c r="F4087" s="4">
        <v>0.47332175925925929</v>
      </c>
      <c r="G4087">
        <v>10.65</v>
      </c>
      <c r="H4087">
        <v>12.32</v>
      </c>
      <c r="I4087">
        <v>168</v>
      </c>
      <c r="J4087">
        <v>316</v>
      </c>
      <c r="K4087" t="str">
        <f t="shared" si="189"/>
        <v>2022</v>
      </c>
      <c r="L4087" t="str">
        <f t="shared" si="190"/>
        <v>06</v>
      </c>
      <c r="M4087" t="str">
        <f t="shared" si="191"/>
        <v>2022-06</v>
      </c>
    </row>
    <row r="4088" spans="1:13" x14ac:dyDescent="0.3">
      <c r="A4088" s="3" t="s">
        <v>14</v>
      </c>
      <c r="B4088" s="1">
        <v>47848</v>
      </c>
      <c r="C4088">
        <v>40</v>
      </c>
      <c r="D4088" s="3" t="s">
        <v>12</v>
      </c>
      <c r="E4088" s="1">
        <v>44731</v>
      </c>
      <c r="F4088" s="4">
        <v>0.47332175925925929</v>
      </c>
      <c r="G4088">
        <v>10.65</v>
      </c>
      <c r="H4088">
        <v>12.32</v>
      </c>
      <c r="I4088">
        <v>168</v>
      </c>
      <c r="J4088">
        <v>317</v>
      </c>
      <c r="K4088" t="str">
        <f t="shared" si="189"/>
        <v>2022</v>
      </c>
      <c r="L4088" t="str">
        <f t="shared" si="190"/>
        <v>06</v>
      </c>
      <c r="M4088" t="str">
        <f t="shared" si="191"/>
        <v>2022-06</v>
      </c>
    </row>
    <row r="4089" spans="1:13" x14ac:dyDescent="0.3">
      <c r="A4089" s="3" t="s">
        <v>18</v>
      </c>
      <c r="C4089">
        <v>10</v>
      </c>
      <c r="D4089" s="3" t="s">
        <v>15</v>
      </c>
      <c r="E4089" s="1">
        <v>44779</v>
      </c>
      <c r="F4089" s="4">
        <v>0.3848611111111111</v>
      </c>
      <c r="G4089">
        <v>11.43</v>
      </c>
      <c r="H4089">
        <v>5.66</v>
      </c>
      <c r="I4089">
        <v>169</v>
      </c>
      <c r="J4089">
        <v>318</v>
      </c>
      <c r="K4089" t="str">
        <f t="shared" si="189"/>
        <v>2022</v>
      </c>
      <c r="L4089" t="str">
        <f t="shared" si="190"/>
        <v>08</v>
      </c>
      <c r="M4089" t="str">
        <f t="shared" si="191"/>
        <v>2022-08</v>
      </c>
    </row>
    <row r="4090" spans="1:13" x14ac:dyDescent="0.3">
      <c r="A4090" s="3" t="s">
        <v>22</v>
      </c>
      <c r="B4090" s="1">
        <v>47299</v>
      </c>
      <c r="C4090">
        <v>0</v>
      </c>
      <c r="D4090" s="3" t="s">
        <v>11</v>
      </c>
      <c r="E4090" s="1">
        <v>44792</v>
      </c>
      <c r="F4090" s="4">
        <v>0.42409722222222218</v>
      </c>
      <c r="G4090">
        <v>8.9499999999999993</v>
      </c>
      <c r="H4090">
        <v>12.62</v>
      </c>
      <c r="I4090">
        <v>170</v>
      </c>
      <c r="J4090">
        <v>319</v>
      </c>
      <c r="K4090" t="str">
        <f t="shared" si="189"/>
        <v>2022</v>
      </c>
      <c r="L4090" t="str">
        <f t="shared" si="190"/>
        <v>08</v>
      </c>
      <c r="M4090" t="str">
        <f t="shared" si="191"/>
        <v>2022-08</v>
      </c>
    </row>
    <row r="4091" spans="1:13" x14ac:dyDescent="0.3">
      <c r="A4091" s="3" t="s">
        <v>22</v>
      </c>
      <c r="B4091" s="1">
        <v>47299</v>
      </c>
      <c r="C4091">
        <v>25</v>
      </c>
      <c r="D4091" s="3" t="s">
        <v>17</v>
      </c>
      <c r="E4091" s="1">
        <v>44792</v>
      </c>
      <c r="F4091" s="4">
        <v>0.42409722222222218</v>
      </c>
      <c r="G4091">
        <v>8.9499999999999993</v>
      </c>
      <c r="H4091">
        <v>12.62</v>
      </c>
      <c r="I4091">
        <v>170</v>
      </c>
      <c r="J4091">
        <v>320</v>
      </c>
      <c r="K4091" t="str">
        <f t="shared" si="189"/>
        <v>2022</v>
      </c>
      <c r="L4091" t="str">
        <f t="shared" si="190"/>
        <v>08</v>
      </c>
      <c r="M4091" t="str">
        <f t="shared" si="191"/>
        <v>2022-08</v>
      </c>
    </row>
    <row r="4092" spans="1:13" x14ac:dyDescent="0.3">
      <c r="A4092" s="3" t="s">
        <v>22</v>
      </c>
      <c r="B4092" s="1">
        <v>47299</v>
      </c>
      <c r="C4092">
        <v>50</v>
      </c>
      <c r="D4092" s="3" t="s">
        <v>13</v>
      </c>
      <c r="E4092" s="1">
        <v>44792</v>
      </c>
      <c r="F4092" s="4">
        <v>0.42409722222222218</v>
      </c>
      <c r="G4092">
        <v>8.9499999999999993</v>
      </c>
      <c r="H4092">
        <v>12.62</v>
      </c>
      <c r="I4092">
        <v>170</v>
      </c>
      <c r="J4092">
        <v>321</v>
      </c>
      <c r="K4092" t="str">
        <f t="shared" si="189"/>
        <v>2022</v>
      </c>
      <c r="L4092" t="str">
        <f t="shared" si="190"/>
        <v>08</v>
      </c>
      <c r="M4092" t="str">
        <f t="shared" si="191"/>
        <v>2022-08</v>
      </c>
    </row>
    <row r="4093" spans="1:13" x14ac:dyDescent="0.3">
      <c r="A4093" s="3" t="s">
        <v>14</v>
      </c>
      <c r="B4093" s="1">
        <v>47848</v>
      </c>
      <c r="C4093">
        <v>0</v>
      </c>
      <c r="D4093" s="3" t="s">
        <v>11</v>
      </c>
      <c r="E4093" s="1">
        <v>44857</v>
      </c>
      <c r="F4093" s="4">
        <v>0.47644675925925922</v>
      </c>
      <c r="G4093">
        <v>10.95</v>
      </c>
      <c r="H4093">
        <v>8.2799999999999994</v>
      </c>
      <c r="I4093">
        <v>171</v>
      </c>
      <c r="J4093">
        <v>322</v>
      </c>
      <c r="K4093" t="str">
        <f t="shared" si="189"/>
        <v>2022</v>
      </c>
      <c r="L4093" t="str">
        <f t="shared" si="190"/>
        <v>10</v>
      </c>
      <c r="M4093" t="str">
        <f t="shared" si="191"/>
        <v>2022-10</v>
      </c>
    </row>
    <row r="4094" spans="1:13" x14ac:dyDescent="0.3">
      <c r="A4094" s="3" t="s">
        <v>14</v>
      </c>
      <c r="B4094" s="1">
        <v>47848</v>
      </c>
      <c r="C4094">
        <v>40</v>
      </c>
      <c r="D4094" s="3" t="s">
        <v>12</v>
      </c>
      <c r="E4094" s="1">
        <v>44857</v>
      </c>
      <c r="F4094" s="4">
        <v>0.47644675925925922</v>
      </c>
      <c r="G4094">
        <v>10.95</v>
      </c>
      <c r="H4094">
        <v>8.2799999999999994</v>
      </c>
      <c r="I4094">
        <v>171</v>
      </c>
      <c r="J4094">
        <v>323</v>
      </c>
      <c r="K4094" t="str">
        <f t="shared" si="189"/>
        <v>2022</v>
      </c>
      <c r="L4094" t="str">
        <f t="shared" si="190"/>
        <v>10</v>
      </c>
      <c r="M4094" t="str">
        <f t="shared" si="191"/>
        <v>2022-10</v>
      </c>
    </row>
    <row r="4095" spans="1:13" x14ac:dyDescent="0.3">
      <c r="A4095" s="3" t="s">
        <v>22</v>
      </c>
      <c r="B4095" s="1">
        <v>47299</v>
      </c>
      <c r="C4095">
        <v>10</v>
      </c>
      <c r="D4095" s="3" t="s">
        <v>15</v>
      </c>
      <c r="E4095" s="1">
        <v>44713</v>
      </c>
      <c r="F4095" s="4">
        <v>0.68131944444444448</v>
      </c>
      <c r="G4095">
        <v>9.34</v>
      </c>
      <c r="H4095">
        <v>7.44</v>
      </c>
      <c r="I4095">
        <v>172</v>
      </c>
      <c r="J4095">
        <v>324</v>
      </c>
      <c r="K4095" t="str">
        <f t="shared" si="189"/>
        <v>2022</v>
      </c>
      <c r="L4095" t="str">
        <f t="shared" si="190"/>
        <v>06</v>
      </c>
      <c r="M4095" t="str">
        <f t="shared" si="191"/>
        <v>2022-06</v>
      </c>
    </row>
    <row r="4096" spans="1:13" x14ac:dyDescent="0.3">
      <c r="A4096" s="3" t="s">
        <v>10</v>
      </c>
      <c r="B4096" s="1">
        <v>47118</v>
      </c>
      <c r="C4096">
        <v>0</v>
      </c>
      <c r="D4096" s="3" t="s">
        <v>11</v>
      </c>
      <c r="E4096" s="1">
        <v>44760</v>
      </c>
      <c r="F4096" s="4">
        <v>0.47197916666666667</v>
      </c>
      <c r="G4096">
        <v>8.51</v>
      </c>
      <c r="H4096">
        <v>6.33</v>
      </c>
      <c r="I4096">
        <v>173</v>
      </c>
      <c r="J4096">
        <v>325</v>
      </c>
      <c r="K4096" t="str">
        <f t="shared" si="189"/>
        <v>2022</v>
      </c>
      <c r="L4096" t="str">
        <f t="shared" si="190"/>
        <v>07</v>
      </c>
      <c r="M4096" t="str">
        <f t="shared" si="191"/>
        <v>2022-07</v>
      </c>
    </row>
    <row r="4097" spans="1:13" x14ac:dyDescent="0.3">
      <c r="A4097" s="3" t="s">
        <v>10</v>
      </c>
      <c r="B4097" s="1">
        <v>47118</v>
      </c>
      <c r="C4097">
        <v>25</v>
      </c>
      <c r="D4097" s="3" t="s">
        <v>17</v>
      </c>
      <c r="E4097" s="1">
        <v>44760</v>
      </c>
      <c r="F4097" s="4">
        <v>0.47197916666666667</v>
      </c>
      <c r="G4097">
        <v>8.51</v>
      </c>
      <c r="H4097">
        <v>6.33</v>
      </c>
      <c r="I4097">
        <v>173</v>
      </c>
      <c r="J4097">
        <v>326</v>
      </c>
      <c r="K4097" t="str">
        <f t="shared" si="189"/>
        <v>2022</v>
      </c>
      <c r="L4097" t="str">
        <f t="shared" si="190"/>
        <v>07</v>
      </c>
      <c r="M4097" t="str">
        <f t="shared" si="191"/>
        <v>2022-07</v>
      </c>
    </row>
    <row r="4098" spans="1:13" x14ac:dyDescent="0.3">
      <c r="A4098" s="3" t="s">
        <v>10</v>
      </c>
      <c r="B4098" s="1">
        <v>47118</v>
      </c>
      <c r="C4098">
        <v>10</v>
      </c>
      <c r="D4098" s="3" t="s">
        <v>15</v>
      </c>
      <c r="E4098" s="1">
        <v>44847</v>
      </c>
      <c r="F4098" s="4">
        <v>0.83569444444444452</v>
      </c>
      <c r="G4098">
        <v>6.85</v>
      </c>
      <c r="H4098">
        <v>12.64</v>
      </c>
      <c r="I4098">
        <v>174</v>
      </c>
      <c r="J4098">
        <v>327</v>
      </c>
      <c r="K4098" t="str">
        <f t="shared" si="189"/>
        <v>2022</v>
      </c>
      <c r="L4098" t="str">
        <f t="shared" si="190"/>
        <v>10</v>
      </c>
      <c r="M4098" t="str">
        <f t="shared" si="191"/>
        <v>2022-10</v>
      </c>
    </row>
    <row r="4099" spans="1:13" x14ac:dyDescent="0.3">
      <c r="A4099" s="3" t="s">
        <v>14</v>
      </c>
      <c r="B4099" s="1">
        <v>47848</v>
      </c>
      <c r="C4099">
        <v>0</v>
      </c>
      <c r="D4099" s="3" t="s">
        <v>11</v>
      </c>
      <c r="E4099" s="1">
        <v>44886</v>
      </c>
      <c r="F4099" s="4">
        <v>0.58398148148148155</v>
      </c>
      <c r="G4099">
        <v>7.62</v>
      </c>
      <c r="H4099">
        <v>13.36</v>
      </c>
      <c r="I4099">
        <v>175</v>
      </c>
      <c r="J4099">
        <v>328</v>
      </c>
      <c r="K4099" t="str">
        <f t="shared" ref="K4099:K4162" si="192">TEXT(E4099, "yyyy")</f>
        <v>2022</v>
      </c>
      <c r="L4099" t="str">
        <f t="shared" ref="L4099:L4162" si="193">TEXT(E4099, "mm")</f>
        <v>11</v>
      </c>
      <c r="M4099" t="str">
        <f t="shared" ref="M4099:M4162" si="194">TEXT(E4099, "yyyy-mm")</f>
        <v>2022-11</v>
      </c>
    </row>
    <row r="4100" spans="1:13" x14ac:dyDescent="0.3">
      <c r="A4100" s="3" t="s">
        <v>22</v>
      </c>
      <c r="B4100" s="1">
        <v>47299</v>
      </c>
      <c r="C4100">
        <v>20</v>
      </c>
      <c r="D4100" s="3" t="s">
        <v>16</v>
      </c>
      <c r="E4100" s="1">
        <v>44856</v>
      </c>
      <c r="F4100" s="4">
        <v>0.84091435185185182</v>
      </c>
      <c r="G4100">
        <v>11.65</v>
      </c>
      <c r="H4100">
        <v>12.2</v>
      </c>
      <c r="I4100">
        <v>176</v>
      </c>
      <c r="J4100">
        <v>329</v>
      </c>
      <c r="K4100" t="str">
        <f t="shared" si="192"/>
        <v>2022</v>
      </c>
      <c r="L4100" t="str">
        <f t="shared" si="193"/>
        <v>10</v>
      </c>
      <c r="M4100" t="str">
        <f t="shared" si="194"/>
        <v>2022-10</v>
      </c>
    </row>
    <row r="4101" spans="1:13" x14ac:dyDescent="0.3">
      <c r="A4101" s="3" t="s">
        <v>22</v>
      </c>
      <c r="B4101" s="1">
        <v>47299</v>
      </c>
      <c r="C4101">
        <v>25</v>
      </c>
      <c r="D4101" s="3" t="s">
        <v>17</v>
      </c>
      <c r="E4101" s="1">
        <v>44856</v>
      </c>
      <c r="F4101" s="4">
        <v>0.84091435185185182</v>
      </c>
      <c r="G4101">
        <v>11.65</v>
      </c>
      <c r="H4101">
        <v>12.2</v>
      </c>
      <c r="I4101">
        <v>176</v>
      </c>
      <c r="J4101">
        <v>330</v>
      </c>
      <c r="K4101" t="str">
        <f t="shared" si="192"/>
        <v>2022</v>
      </c>
      <c r="L4101" t="str">
        <f t="shared" si="193"/>
        <v>10</v>
      </c>
      <c r="M4101" t="str">
        <f t="shared" si="194"/>
        <v>2022-10</v>
      </c>
    </row>
    <row r="4102" spans="1:13" x14ac:dyDescent="0.3">
      <c r="A4102" s="3" t="s">
        <v>22</v>
      </c>
      <c r="B4102" s="1">
        <v>47299</v>
      </c>
      <c r="C4102">
        <v>20</v>
      </c>
      <c r="D4102" s="3" t="s">
        <v>16</v>
      </c>
      <c r="E4102" s="1">
        <v>44935</v>
      </c>
      <c r="F4102" s="4">
        <v>0.38949074074074069</v>
      </c>
      <c r="G4102">
        <v>5.67</v>
      </c>
      <c r="H4102">
        <v>7.94</v>
      </c>
      <c r="I4102">
        <v>177</v>
      </c>
      <c r="J4102">
        <v>331</v>
      </c>
      <c r="K4102" t="str">
        <f t="shared" si="192"/>
        <v>2023</v>
      </c>
      <c r="L4102" t="str">
        <f t="shared" si="193"/>
        <v>01</v>
      </c>
      <c r="M4102" t="str">
        <f t="shared" si="194"/>
        <v>2023-01</v>
      </c>
    </row>
    <row r="4103" spans="1:13" x14ac:dyDescent="0.3">
      <c r="A4103" s="3" t="s">
        <v>22</v>
      </c>
      <c r="B4103" s="1">
        <v>47299</v>
      </c>
      <c r="C4103">
        <v>25</v>
      </c>
      <c r="D4103" s="3" t="s">
        <v>17</v>
      </c>
      <c r="E4103" s="1">
        <v>44935</v>
      </c>
      <c r="F4103" s="4">
        <v>0.38949074074074069</v>
      </c>
      <c r="G4103">
        <v>5.67</v>
      </c>
      <c r="H4103">
        <v>7.94</v>
      </c>
      <c r="I4103">
        <v>177</v>
      </c>
      <c r="J4103">
        <v>332</v>
      </c>
      <c r="K4103" t="str">
        <f t="shared" si="192"/>
        <v>2023</v>
      </c>
      <c r="L4103" t="str">
        <f t="shared" si="193"/>
        <v>01</v>
      </c>
      <c r="M4103" t="str">
        <f t="shared" si="194"/>
        <v>2023-01</v>
      </c>
    </row>
    <row r="4104" spans="1:13" x14ac:dyDescent="0.3">
      <c r="A4104" s="3" t="s">
        <v>22</v>
      </c>
      <c r="B4104" s="1">
        <v>47299</v>
      </c>
      <c r="C4104">
        <v>50</v>
      </c>
      <c r="D4104" s="3" t="s">
        <v>13</v>
      </c>
      <c r="E4104" s="1">
        <v>44935</v>
      </c>
      <c r="F4104" s="4">
        <v>0.38949074074074069</v>
      </c>
      <c r="G4104">
        <v>5.67</v>
      </c>
      <c r="H4104">
        <v>7.94</v>
      </c>
      <c r="I4104">
        <v>177</v>
      </c>
      <c r="J4104">
        <v>333</v>
      </c>
      <c r="K4104" t="str">
        <f t="shared" si="192"/>
        <v>2023</v>
      </c>
      <c r="L4104" t="str">
        <f t="shared" si="193"/>
        <v>01</v>
      </c>
      <c r="M4104" t="str">
        <f t="shared" si="194"/>
        <v>2023-01</v>
      </c>
    </row>
    <row r="4105" spans="1:13" x14ac:dyDescent="0.3">
      <c r="A4105" s="3" t="s">
        <v>10</v>
      </c>
      <c r="B4105" s="1">
        <v>47118</v>
      </c>
      <c r="C4105">
        <v>0</v>
      </c>
      <c r="D4105" s="3" t="s">
        <v>11</v>
      </c>
      <c r="E4105" s="1">
        <v>44769</v>
      </c>
      <c r="F4105" s="4">
        <v>0.49510416666666668</v>
      </c>
      <c r="G4105">
        <v>15.99</v>
      </c>
      <c r="H4105">
        <v>16.86</v>
      </c>
      <c r="I4105">
        <v>178</v>
      </c>
      <c r="J4105">
        <v>334</v>
      </c>
      <c r="K4105" t="str">
        <f t="shared" si="192"/>
        <v>2022</v>
      </c>
      <c r="L4105" t="str">
        <f t="shared" si="193"/>
        <v>07</v>
      </c>
      <c r="M4105" t="str">
        <f t="shared" si="194"/>
        <v>2022-07</v>
      </c>
    </row>
    <row r="4106" spans="1:13" x14ac:dyDescent="0.3">
      <c r="A4106" s="3" t="s">
        <v>14</v>
      </c>
      <c r="B4106" s="1">
        <v>47848</v>
      </c>
      <c r="C4106">
        <v>10</v>
      </c>
      <c r="D4106" s="3" t="s">
        <v>15</v>
      </c>
      <c r="E4106" s="1">
        <v>44843</v>
      </c>
      <c r="F4106" s="4">
        <v>0.6121875</v>
      </c>
      <c r="G4106">
        <v>8.14</v>
      </c>
      <c r="H4106">
        <v>5.91</v>
      </c>
      <c r="I4106">
        <v>179</v>
      </c>
      <c r="J4106">
        <v>335</v>
      </c>
      <c r="K4106" t="str">
        <f t="shared" si="192"/>
        <v>2022</v>
      </c>
      <c r="L4106" t="str">
        <f t="shared" si="193"/>
        <v>10</v>
      </c>
      <c r="M4106" t="str">
        <f t="shared" si="194"/>
        <v>2022-10</v>
      </c>
    </row>
    <row r="4107" spans="1:13" x14ac:dyDescent="0.3">
      <c r="A4107" s="3" t="s">
        <v>14</v>
      </c>
      <c r="B4107" s="1">
        <v>47848</v>
      </c>
      <c r="C4107">
        <v>40</v>
      </c>
      <c r="D4107" s="3" t="s">
        <v>12</v>
      </c>
      <c r="E4107" s="1">
        <v>44843</v>
      </c>
      <c r="F4107" s="4">
        <v>0.6121875</v>
      </c>
      <c r="G4107">
        <v>8.14</v>
      </c>
      <c r="H4107">
        <v>5.91</v>
      </c>
      <c r="I4107">
        <v>179</v>
      </c>
      <c r="J4107">
        <v>336</v>
      </c>
      <c r="K4107" t="str">
        <f t="shared" si="192"/>
        <v>2022</v>
      </c>
      <c r="L4107" t="str">
        <f t="shared" si="193"/>
        <v>10</v>
      </c>
      <c r="M4107" t="str">
        <f t="shared" si="194"/>
        <v>2022-10</v>
      </c>
    </row>
    <row r="4108" spans="1:13" x14ac:dyDescent="0.3">
      <c r="A4108" s="3" t="s">
        <v>14</v>
      </c>
      <c r="B4108" s="1">
        <v>47848</v>
      </c>
      <c r="C4108">
        <v>50</v>
      </c>
      <c r="D4108" s="3" t="s">
        <v>13</v>
      </c>
      <c r="E4108" s="1">
        <v>44843</v>
      </c>
      <c r="F4108" s="4">
        <v>0.6121875</v>
      </c>
      <c r="G4108">
        <v>8.14</v>
      </c>
      <c r="H4108">
        <v>5.91</v>
      </c>
      <c r="I4108">
        <v>179</v>
      </c>
      <c r="J4108">
        <v>337</v>
      </c>
      <c r="K4108" t="str">
        <f t="shared" si="192"/>
        <v>2022</v>
      </c>
      <c r="L4108" t="str">
        <f t="shared" si="193"/>
        <v>10</v>
      </c>
      <c r="M4108" t="str">
        <f t="shared" si="194"/>
        <v>2022-10</v>
      </c>
    </row>
    <row r="4109" spans="1:13" x14ac:dyDescent="0.3">
      <c r="A4109" s="3" t="s">
        <v>14</v>
      </c>
      <c r="B4109" s="1">
        <v>47848</v>
      </c>
      <c r="C4109">
        <v>0</v>
      </c>
      <c r="D4109" s="3" t="s">
        <v>11</v>
      </c>
      <c r="E4109" s="1">
        <v>44873</v>
      </c>
      <c r="F4109" s="4">
        <v>0.6224884259259259</v>
      </c>
      <c r="G4109">
        <v>7.2</v>
      </c>
      <c r="H4109">
        <v>10.7</v>
      </c>
      <c r="I4109">
        <v>180</v>
      </c>
      <c r="J4109">
        <v>338</v>
      </c>
      <c r="K4109" t="str">
        <f t="shared" si="192"/>
        <v>2022</v>
      </c>
      <c r="L4109" t="str">
        <f t="shared" si="193"/>
        <v>11</v>
      </c>
      <c r="M4109" t="str">
        <f t="shared" si="194"/>
        <v>2022-11</v>
      </c>
    </row>
    <row r="4110" spans="1:13" x14ac:dyDescent="0.3">
      <c r="A4110" s="3" t="s">
        <v>14</v>
      </c>
      <c r="B4110" s="1">
        <v>47848</v>
      </c>
      <c r="C4110">
        <v>40</v>
      </c>
      <c r="D4110" s="3" t="s">
        <v>12</v>
      </c>
      <c r="E4110" s="1">
        <v>44873</v>
      </c>
      <c r="F4110" s="4">
        <v>0.6224884259259259</v>
      </c>
      <c r="G4110">
        <v>7.2</v>
      </c>
      <c r="H4110">
        <v>10.7</v>
      </c>
      <c r="I4110">
        <v>180</v>
      </c>
      <c r="J4110">
        <v>339</v>
      </c>
      <c r="K4110" t="str">
        <f t="shared" si="192"/>
        <v>2022</v>
      </c>
      <c r="L4110" t="str">
        <f t="shared" si="193"/>
        <v>11</v>
      </c>
      <c r="M4110" t="str">
        <f t="shared" si="194"/>
        <v>2022-11</v>
      </c>
    </row>
    <row r="4111" spans="1:13" x14ac:dyDescent="0.3">
      <c r="A4111" s="3" t="s">
        <v>22</v>
      </c>
      <c r="B4111" s="1">
        <v>47299</v>
      </c>
      <c r="C4111">
        <v>20</v>
      </c>
      <c r="D4111" s="3" t="s">
        <v>16</v>
      </c>
      <c r="E4111" s="1">
        <v>44946</v>
      </c>
      <c r="F4111" s="4">
        <v>0.61510416666666667</v>
      </c>
      <c r="G4111">
        <v>6.55</v>
      </c>
      <c r="H4111">
        <v>11.34</v>
      </c>
      <c r="I4111">
        <v>181</v>
      </c>
      <c r="J4111">
        <v>340</v>
      </c>
      <c r="K4111" t="str">
        <f t="shared" si="192"/>
        <v>2023</v>
      </c>
      <c r="L4111" t="str">
        <f t="shared" si="193"/>
        <v>01</v>
      </c>
      <c r="M4111" t="str">
        <f t="shared" si="194"/>
        <v>2023-01</v>
      </c>
    </row>
    <row r="4112" spans="1:13" x14ac:dyDescent="0.3">
      <c r="A4112" s="3" t="s">
        <v>10</v>
      </c>
      <c r="B4112" s="1">
        <v>47118</v>
      </c>
      <c r="C4112">
        <v>20</v>
      </c>
      <c r="D4112" s="3" t="s">
        <v>16</v>
      </c>
      <c r="E4112" s="1">
        <v>44835</v>
      </c>
      <c r="F4112" s="4">
        <v>0.42439814814814819</v>
      </c>
      <c r="G4112">
        <v>7.46</v>
      </c>
      <c r="H4112">
        <v>6.16</v>
      </c>
      <c r="I4112">
        <v>182</v>
      </c>
      <c r="J4112">
        <v>341</v>
      </c>
      <c r="K4112" t="str">
        <f t="shared" si="192"/>
        <v>2022</v>
      </c>
      <c r="L4112" t="str">
        <f t="shared" si="193"/>
        <v>10</v>
      </c>
      <c r="M4112" t="str">
        <f t="shared" si="194"/>
        <v>2022-10</v>
      </c>
    </row>
    <row r="4113" spans="1:13" x14ac:dyDescent="0.3">
      <c r="A4113" s="3" t="s">
        <v>14</v>
      </c>
      <c r="B4113" s="1">
        <v>47848</v>
      </c>
      <c r="C4113">
        <v>20</v>
      </c>
      <c r="D4113" s="3" t="s">
        <v>16</v>
      </c>
      <c r="E4113" s="1">
        <v>44856</v>
      </c>
      <c r="F4113" s="4">
        <v>0.85653935185185182</v>
      </c>
      <c r="G4113">
        <v>7.52</v>
      </c>
      <c r="H4113">
        <v>6.15</v>
      </c>
      <c r="I4113">
        <v>183</v>
      </c>
      <c r="J4113">
        <v>342</v>
      </c>
      <c r="K4113" t="str">
        <f t="shared" si="192"/>
        <v>2022</v>
      </c>
      <c r="L4113" t="str">
        <f t="shared" si="193"/>
        <v>10</v>
      </c>
      <c r="M4113" t="str">
        <f t="shared" si="194"/>
        <v>2022-10</v>
      </c>
    </row>
    <row r="4114" spans="1:13" x14ac:dyDescent="0.3">
      <c r="A4114" s="3" t="s">
        <v>14</v>
      </c>
      <c r="B4114" s="1">
        <v>47848</v>
      </c>
      <c r="C4114">
        <v>20</v>
      </c>
      <c r="D4114" s="3" t="s">
        <v>16</v>
      </c>
      <c r="E4114" s="1">
        <v>44929</v>
      </c>
      <c r="F4114" s="4">
        <v>0.48923611111111115</v>
      </c>
      <c r="G4114">
        <v>7.39</v>
      </c>
      <c r="H4114">
        <v>10.31</v>
      </c>
      <c r="I4114">
        <v>184</v>
      </c>
      <c r="J4114">
        <v>343</v>
      </c>
      <c r="K4114" t="str">
        <f t="shared" si="192"/>
        <v>2023</v>
      </c>
      <c r="L4114" t="str">
        <f t="shared" si="193"/>
        <v>01</v>
      </c>
      <c r="M4114" t="str">
        <f t="shared" si="194"/>
        <v>2023-01</v>
      </c>
    </row>
    <row r="4115" spans="1:13" x14ac:dyDescent="0.3">
      <c r="A4115" s="3" t="s">
        <v>14</v>
      </c>
      <c r="B4115" s="1">
        <v>47848</v>
      </c>
      <c r="C4115">
        <v>40</v>
      </c>
      <c r="D4115" s="3" t="s">
        <v>12</v>
      </c>
      <c r="E4115" s="1">
        <v>44929</v>
      </c>
      <c r="F4115" s="4">
        <v>0.48923611111111115</v>
      </c>
      <c r="G4115">
        <v>7.39</v>
      </c>
      <c r="H4115">
        <v>10.31</v>
      </c>
      <c r="I4115">
        <v>184</v>
      </c>
      <c r="J4115">
        <v>344</v>
      </c>
      <c r="K4115" t="str">
        <f t="shared" si="192"/>
        <v>2023</v>
      </c>
      <c r="L4115" t="str">
        <f t="shared" si="193"/>
        <v>01</v>
      </c>
      <c r="M4115" t="str">
        <f t="shared" si="194"/>
        <v>2023-01</v>
      </c>
    </row>
    <row r="4116" spans="1:13" x14ac:dyDescent="0.3">
      <c r="A4116" s="3" t="s">
        <v>22</v>
      </c>
      <c r="B4116" s="1">
        <v>47299</v>
      </c>
      <c r="C4116">
        <v>10</v>
      </c>
      <c r="D4116" s="3" t="s">
        <v>15</v>
      </c>
      <c r="E4116" s="1">
        <v>44596</v>
      </c>
      <c r="F4116" s="4">
        <v>0.82652777777777775</v>
      </c>
      <c r="G4116">
        <v>11.86</v>
      </c>
      <c r="H4116">
        <v>12.01</v>
      </c>
      <c r="I4116">
        <v>185</v>
      </c>
      <c r="J4116">
        <v>345</v>
      </c>
      <c r="K4116" t="str">
        <f t="shared" si="192"/>
        <v>2022</v>
      </c>
      <c r="L4116" t="str">
        <f t="shared" si="193"/>
        <v>02</v>
      </c>
      <c r="M4116" t="str">
        <f t="shared" si="194"/>
        <v>2022-02</v>
      </c>
    </row>
    <row r="4117" spans="1:13" x14ac:dyDescent="0.3">
      <c r="A4117" s="3" t="s">
        <v>22</v>
      </c>
      <c r="B4117" s="1">
        <v>47299</v>
      </c>
      <c r="C4117">
        <v>25</v>
      </c>
      <c r="D4117" s="3" t="s">
        <v>17</v>
      </c>
      <c r="E4117" s="1">
        <v>44596</v>
      </c>
      <c r="F4117" s="4">
        <v>0.82652777777777775</v>
      </c>
      <c r="G4117">
        <v>11.86</v>
      </c>
      <c r="H4117">
        <v>12.01</v>
      </c>
      <c r="I4117">
        <v>185</v>
      </c>
      <c r="J4117">
        <v>346</v>
      </c>
      <c r="K4117" t="str">
        <f t="shared" si="192"/>
        <v>2022</v>
      </c>
      <c r="L4117" t="str">
        <f t="shared" si="193"/>
        <v>02</v>
      </c>
      <c r="M4117" t="str">
        <f t="shared" si="194"/>
        <v>2022-02</v>
      </c>
    </row>
    <row r="4118" spans="1:13" x14ac:dyDescent="0.3">
      <c r="A4118" s="3" t="s">
        <v>22</v>
      </c>
      <c r="B4118" s="1">
        <v>47299</v>
      </c>
      <c r="C4118">
        <v>50</v>
      </c>
      <c r="D4118" s="3" t="s">
        <v>13</v>
      </c>
      <c r="E4118" s="1">
        <v>44596</v>
      </c>
      <c r="F4118" s="4">
        <v>0.82652777777777775</v>
      </c>
      <c r="G4118">
        <v>11.86</v>
      </c>
      <c r="H4118">
        <v>12.01</v>
      </c>
      <c r="I4118">
        <v>185</v>
      </c>
      <c r="J4118">
        <v>347</v>
      </c>
      <c r="K4118" t="str">
        <f t="shared" si="192"/>
        <v>2022</v>
      </c>
      <c r="L4118" t="str">
        <f t="shared" si="193"/>
        <v>02</v>
      </c>
      <c r="M4118" t="str">
        <f t="shared" si="194"/>
        <v>2022-02</v>
      </c>
    </row>
    <row r="4119" spans="1:13" x14ac:dyDescent="0.3">
      <c r="A4119" s="3" t="s">
        <v>14</v>
      </c>
      <c r="B4119" s="1">
        <v>47848</v>
      </c>
      <c r="C4119">
        <v>20</v>
      </c>
      <c r="D4119" s="3" t="s">
        <v>16</v>
      </c>
      <c r="E4119" s="1">
        <v>44624</v>
      </c>
      <c r="F4119" s="4">
        <v>0.83534722222222213</v>
      </c>
      <c r="G4119">
        <v>6.81</v>
      </c>
      <c r="H4119">
        <v>14.02</v>
      </c>
      <c r="I4119">
        <v>186</v>
      </c>
      <c r="J4119">
        <v>348</v>
      </c>
      <c r="K4119" t="str">
        <f t="shared" si="192"/>
        <v>2022</v>
      </c>
      <c r="L4119" t="str">
        <f t="shared" si="193"/>
        <v>03</v>
      </c>
      <c r="M4119" t="str">
        <f t="shared" si="194"/>
        <v>2022-03</v>
      </c>
    </row>
    <row r="4120" spans="1:13" x14ac:dyDescent="0.3">
      <c r="A4120" s="3" t="s">
        <v>22</v>
      </c>
      <c r="B4120" s="1">
        <v>47299</v>
      </c>
      <c r="C4120">
        <v>10</v>
      </c>
      <c r="D4120" s="3" t="s">
        <v>15</v>
      </c>
      <c r="E4120" s="1">
        <v>44632</v>
      </c>
      <c r="F4120" s="4">
        <v>0.5829050925925926</v>
      </c>
      <c r="G4120">
        <v>8.9</v>
      </c>
      <c r="H4120">
        <v>7.89</v>
      </c>
      <c r="I4120">
        <v>187</v>
      </c>
      <c r="J4120">
        <v>349</v>
      </c>
      <c r="K4120" t="str">
        <f t="shared" si="192"/>
        <v>2022</v>
      </c>
      <c r="L4120" t="str">
        <f t="shared" si="193"/>
        <v>03</v>
      </c>
      <c r="M4120" t="str">
        <f t="shared" si="194"/>
        <v>2022-03</v>
      </c>
    </row>
    <row r="4121" spans="1:13" x14ac:dyDescent="0.3">
      <c r="A4121" s="3" t="s">
        <v>22</v>
      </c>
      <c r="B4121" s="1">
        <v>47299</v>
      </c>
      <c r="C4121">
        <v>40</v>
      </c>
      <c r="D4121" s="3" t="s">
        <v>12</v>
      </c>
      <c r="E4121" s="1">
        <v>44632</v>
      </c>
      <c r="F4121" s="4">
        <v>0.5829050925925926</v>
      </c>
      <c r="G4121">
        <v>8.9</v>
      </c>
      <c r="H4121">
        <v>7.89</v>
      </c>
      <c r="I4121">
        <v>187</v>
      </c>
      <c r="J4121">
        <v>350</v>
      </c>
      <c r="K4121" t="str">
        <f t="shared" si="192"/>
        <v>2022</v>
      </c>
      <c r="L4121" t="str">
        <f t="shared" si="193"/>
        <v>03</v>
      </c>
      <c r="M4121" t="str">
        <f t="shared" si="194"/>
        <v>2022-03</v>
      </c>
    </row>
    <row r="4122" spans="1:13" x14ac:dyDescent="0.3">
      <c r="A4122" s="3" t="s">
        <v>22</v>
      </c>
      <c r="B4122" s="1">
        <v>47299</v>
      </c>
      <c r="C4122">
        <v>80</v>
      </c>
      <c r="D4122" s="3" t="s">
        <v>20</v>
      </c>
      <c r="E4122" s="1">
        <v>44632</v>
      </c>
      <c r="F4122" s="4">
        <v>0.5829050925925926</v>
      </c>
      <c r="G4122">
        <v>8.9</v>
      </c>
      <c r="H4122">
        <v>7.89</v>
      </c>
      <c r="I4122">
        <v>187</v>
      </c>
      <c r="J4122">
        <v>351</v>
      </c>
      <c r="K4122" t="str">
        <f t="shared" si="192"/>
        <v>2022</v>
      </c>
      <c r="L4122" t="str">
        <f t="shared" si="193"/>
        <v>03</v>
      </c>
      <c r="M4122" t="str">
        <f t="shared" si="194"/>
        <v>2022-03</v>
      </c>
    </row>
    <row r="4123" spans="1:13" x14ac:dyDescent="0.3">
      <c r="A4123" s="3" t="s">
        <v>14</v>
      </c>
      <c r="B4123" s="1">
        <v>47848</v>
      </c>
      <c r="C4123">
        <v>0</v>
      </c>
      <c r="D4123" s="3" t="s">
        <v>11</v>
      </c>
      <c r="E4123" s="1">
        <v>44619</v>
      </c>
      <c r="F4123" s="4">
        <v>0.57445601851851846</v>
      </c>
      <c r="G4123">
        <v>10.55</v>
      </c>
      <c r="H4123">
        <v>9.27</v>
      </c>
      <c r="I4123">
        <v>188</v>
      </c>
      <c r="J4123">
        <v>352</v>
      </c>
      <c r="K4123" t="str">
        <f t="shared" si="192"/>
        <v>2022</v>
      </c>
      <c r="L4123" t="str">
        <f t="shared" si="193"/>
        <v>02</v>
      </c>
      <c r="M4123" t="str">
        <f t="shared" si="194"/>
        <v>2022-02</v>
      </c>
    </row>
    <row r="4124" spans="1:13" x14ac:dyDescent="0.3">
      <c r="A4124" s="3" t="s">
        <v>14</v>
      </c>
      <c r="B4124" s="1">
        <v>47848</v>
      </c>
      <c r="C4124">
        <v>25</v>
      </c>
      <c r="D4124" s="3" t="s">
        <v>17</v>
      </c>
      <c r="E4124" s="1">
        <v>44619</v>
      </c>
      <c r="F4124" s="4">
        <v>0.57445601851851846</v>
      </c>
      <c r="G4124">
        <v>10.55</v>
      </c>
      <c r="H4124">
        <v>9.27</v>
      </c>
      <c r="I4124">
        <v>188</v>
      </c>
      <c r="J4124">
        <v>353</v>
      </c>
      <c r="K4124" t="str">
        <f t="shared" si="192"/>
        <v>2022</v>
      </c>
      <c r="L4124" t="str">
        <f t="shared" si="193"/>
        <v>02</v>
      </c>
      <c r="M4124" t="str">
        <f t="shared" si="194"/>
        <v>2022-02</v>
      </c>
    </row>
    <row r="4125" spans="1:13" x14ac:dyDescent="0.3">
      <c r="A4125" s="3" t="s">
        <v>14</v>
      </c>
      <c r="B4125" s="1">
        <v>47848</v>
      </c>
      <c r="C4125">
        <v>50</v>
      </c>
      <c r="D4125" s="3" t="s">
        <v>13</v>
      </c>
      <c r="E4125" s="1">
        <v>44619</v>
      </c>
      <c r="F4125" s="4">
        <v>0.57445601851851846</v>
      </c>
      <c r="G4125">
        <v>10.55</v>
      </c>
      <c r="H4125">
        <v>9.27</v>
      </c>
      <c r="I4125">
        <v>188</v>
      </c>
      <c r="J4125">
        <v>354</v>
      </c>
      <c r="K4125" t="str">
        <f t="shared" si="192"/>
        <v>2022</v>
      </c>
      <c r="L4125" t="str">
        <f t="shared" si="193"/>
        <v>02</v>
      </c>
      <c r="M4125" t="str">
        <f t="shared" si="194"/>
        <v>2022-02</v>
      </c>
    </row>
    <row r="4126" spans="1:13" x14ac:dyDescent="0.3">
      <c r="A4126" s="3" t="s">
        <v>21</v>
      </c>
      <c r="C4126">
        <v>0</v>
      </c>
      <c r="D4126" s="3" t="s">
        <v>11</v>
      </c>
      <c r="E4126" s="1">
        <v>44626</v>
      </c>
      <c r="F4126" s="4">
        <v>0.86489583333333331</v>
      </c>
      <c r="G4126">
        <v>5.7</v>
      </c>
      <c r="H4126">
        <v>7.39</v>
      </c>
      <c r="I4126">
        <v>189</v>
      </c>
      <c r="J4126">
        <v>355</v>
      </c>
      <c r="K4126" t="str">
        <f t="shared" si="192"/>
        <v>2022</v>
      </c>
      <c r="L4126" t="str">
        <f t="shared" si="193"/>
        <v>03</v>
      </c>
      <c r="M4126" t="str">
        <f t="shared" si="194"/>
        <v>2022-03</v>
      </c>
    </row>
    <row r="4127" spans="1:13" x14ac:dyDescent="0.3">
      <c r="A4127" s="3" t="s">
        <v>21</v>
      </c>
      <c r="C4127">
        <v>25</v>
      </c>
      <c r="D4127" s="3" t="s">
        <v>17</v>
      </c>
      <c r="E4127" s="1">
        <v>44626</v>
      </c>
      <c r="F4127" s="4">
        <v>0.86489583333333331</v>
      </c>
      <c r="G4127">
        <v>5.7</v>
      </c>
      <c r="H4127">
        <v>7.39</v>
      </c>
      <c r="I4127">
        <v>189</v>
      </c>
      <c r="J4127">
        <v>356</v>
      </c>
      <c r="K4127" t="str">
        <f t="shared" si="192"/>
        <v>2022</v>
      </c>
      <c r="L4127" t="str">
        <f t="shared" si="193"/>
        <v>03</v>
      </c>
      <c r="M4127" t="str">
        <f t="shared" si="194"/>
        <v>2022-03</v>
      </c>
    </row>
    <row r="4128" spans="1:13" x14ac:dyDescent="0.3">
      <c r="A4128" s="3" t="s">
        <v>21</v>
      </c>
      <c r="C4128">
        <v>80</v>
      </c>
      <c r="D4128" s="3" t="s">
        <v>20</v>
      </c>
      <c r="E4128" s="1">
        <v>44626</v>
      </c>
      <c r="F4128" s="4">
        <v>0.86489583333333331</v>
      </c>
      <c r="G4128">
        <v>5.7</v>
      </c>
      <c r="H4128">
        <v>7.39</v>
      </c>
      <c r="I4128">
        <v>189</v>
      </c>
      <c r="J4128">
        <v>357</v>
      </c>
      <c r="K4128" t="str">
        <f t="shared" si="192"/>
        <v>2022</v>
      </c>
      <c r="L4128" t="str">
        <f t="shared" si="193"/>
        <v>03</v>
      </c>
      <c r="M4128" t="str">
        <f t="shared" si="194"/>
        <v>2022-03</v>
      </c>
    </row>
    <row r="4129" spans="1:13" x14ac:dyDescent="0.3">
      <c r="A4129" s="3" t="s">
        <v>14</v>
      </c>
      <c r="B4129" s="1">
        <v>47848</v>
      </c>
      <c r="C4129">
        <v>10</v>
      </c>
      <c r="D4129" s="3" t="s">
        <v>15</v>
      </c>
      <c r="E4129" s="1">
        <v>44708</v>
      </c>
      <c r="F4129" s="4">
        <v>0.7263425925925926</v>
      </c>
      <c r="G4129">
        <v>8.52</v>
      </c>
      <c r="H4129">
        <v>17.13</v>
      </c>
      <c r="I4129">
        <v>190</v>
      </c>
      <c r="J4129">
        <v>358</v>
      </c>
      <c r="K4129" t="str">
        <f t="shared" si="192"/>
        <v>2022</v>
      </c>
      <c r="L4129" t="str">
        <f t="shared" si="193"/>
        <v>05</v>
      </c>
      <c r="M4129" t="str">
        <f t="shared" si="194"/>
        <v>2022-05</v>
      </c>
    </row>
    <row r="4130" spans="1:13" x14ac:dyDescent="0.3">
      <c r="A4130" s="3" t="s">
        <v>14</v>
      </c>
      <c r="B4130" s="1">
        <v>47848</v>
      </c>
      <c r="C4130">
        <v>25</v>
      </c>
      <c r="D4130" s="3" t="s">
        <v>17</v>
      </c>
      <c r="E4130" s="1">
        <v>44708</v>
      </c>
      <c r="F4130" s="4">
        <v>0.7263425925925926</v>
      </c>
      <c r="G4130">
        <v>8.52</v>
      </c>
      <c r="H4130">
        <v>17.13</v>
      </c>
      <c r="I4130">
        <v>190</v>
      </c>
      <c r="J4130">
        <v>359</v>
      </c>
      <c r="K4130" t="str">
        <f t="shared" si="192"/>
        <v>2022</v>
      </c>
      <c r="L4130" t="str">
        <f t="shared" si="193"/>
        <v>05</v>
      </c>
      <c r="M4130" t="str">
        <f t="shared" si="194"/>
        <v>2022-05</v>
      </c>
    </row>
    <row r="4131" spans="1:13" x14ac:dyDescent="0.3">
      <c r="A4131" s="3" t="s">
        <v>10</v>
      </c>
      <c r="B4131" s="1">
        <v>47118</v>
      </c>
      <c r="C4131">
        <v>20</v>
      </c>
      <c r="D4131" s="3" t="s">
        <v>16</v>
      </c>
      <c r="E4131" s="1">
        <v>44825</v>
      </c>
      <c r="F4131" s="4">
        <v>0.70751157407407417</v>
      </c>
      <c r="G4131">
        <v>9.5299999999999994</v>
      </c>
      <c r="H4131">
        <v>11.72</v>
      </c>
      <c r="I4131">
        <v>191</v>
      </c>
      <c r="J4131">
        <v>360</v>
      </c>
      <c r="K4131" t="str">
        <f t="shared" si="192"/>
        <v>2022</v>
      </c>
      <c r="L4131" t="str">
        <f t="shared" si="193"/>
        <v>09</v>
      </c>
      <c r="M4131" t="str">
        <f t="shared" si="194"/>
        <v>2022-09</v>
      </c>
    </row>
    <row r="4132" spans="1:13" x14ac:dyDescent="0.3">
      <c r="A4132" s="3" t="s">
        <v>10</v>
      </c>
      <c r="B4132" s="1">
        <v>47118</v>
      </c>
      <c r="C4132">
        <v>40</v>
      </c>
      <c r="D4132" s="3" t="s">
        <v>12</v>
      </c>
      <c r="E4132" s="1">
        <v>44825</v>
      </c>
      <c r="F4132" s="4">
        <v>0.70751157407407417</v>
      </c>
      <c r="G4132">
        <v>9.5299999999999994</v>
      </c>
      <c r="H4132">
        <v>11.72</v>
      </c>
      <c r="I4132">
        <v>191</v>
      </c>
      <c r="J4132">
        <v>361</v>
      </c>
      <c r="K4132" t="str">
        <f t="shared" si="192"/>
        <v>2022</v>
      </c>
      <c r="L4132" t="str">
        <f t="shared" si="193"/>
        <v>09</v>
      </c>
      <c r="M4132" t="str">
        <f t="shared" si="194"/>
        <v>2022-09</v>
      </c>
    </row>
    <row r="4133" spans="1:13" x14ac:dyDescent="0.3">
      <c r="A4133" s="3" t="s">
        <v>10</v>
      </c>
      <c r="B4133" s="1">
        <v>47118</v>
      </c>
      <c r="C4133">
        <v>80</v>
      </c>
      <c r="D4133" s="3" t="s">
        <v>20</v>
      </c>
      <c r="E4133" s="1">
        <v>44825</v>
      </c>
      <c r="F4133" s="4">
        <v>0.70751157407407417</v>
      </c>
      <c r="G4133">
        <v>9.5299999999999994</v>
      </c>
      <c r="H4133">
        <v>11.72</v>
      </c>
      <c r="I4133">
        <v>191</v>
      </c>
      <c r="J4133">
        <v>362</v>
      </c>
      <c r="K4133" t="str">
        <f t="shared" si="192"/>
        <v>2022</v>
      </c>
      <c r="L4133" t="str">
        <f t="shared" si="193"/>
        <v>09</v>
      </c>
      <c r="M4133" t="str">
        <f t="shared" si="194"/>
        <v>2022-09</v>
      </c>
    </row>
    <row r="4134" spans="1:13" x14ac:dyDescent="0.3">
      <c r="A4134" s="3" t="s">
        <v>10</v>
      </c>
      <c r="B4134" s="1">
        <v>47118</v>
      </c>
      <c r="C4134">
        <v>0</v>
      </c>
      <c r="D4134" s="3" t="s">
        <v>11</v>
      </c>
      <c r="E4134" s="1">
        <v>44884</v>
      </c>
      <c r="F4134" s="4">
        <v>0.56315972222222221</v>
      </c>
      <c r="G4134">
        <v>7.74</v>
      </c>
      <c r="H4134">
        <v>7.23</v>
      </c>
      <c r="I4134">
        <v>192</v>
      </c>
      <c r="J4134">
        <v>363</v>
      </c>
      <c r="K4134" t="str">
        <f t="shared" si="192"/>
        <v>2022</v>
      </c>
      <c r="L4134" t="str">
        <f t="shared" si="193"/>
        <v>11</v>
      </c>
      <c r="M4134" t="str">
        <f t="shared" si="194"/>
        <v>2022-11</v>
      </c>
    </row>
    <row r="4135" spans="1:13" x14ac:dyDescent="0.3">
      <c r="A4135" s="3" t="s">
        <v>10</v>
      </c>
      <c r="B4135" s="1">
        <v>47118</v>
      </c>
      <c r="C4135">
        <v>40</v>
      </c>
      <c r="D4135" s="3" t="s">
        <v>12</v>
      </c>
      <c r="E4135" s="1">
        <v>44884</v>
      </c>
      <c r="F4135" s="4">
        <v>0.56315972222222221</v>
      </c>
      <c r="G4135">
        <v>7.74</v>
      </c>
      <c r="H4135">
        <v>7.23</v>
      </c>
      <c r="I4135">
        <v>192</v>
      </c>
      <c r="J4135">
        <v>364</v>
      </c>
      <c r="K4135" t="str">
        <f t="shared" si="192"/>
        <v>2022</v>
      </c>
      <c r="L4135" t="str">
        <f t="shared" si="193"/>
        <v>11</v>
      </c>
      <c r="M4135" t="str">
        <f t="shared" si="194"/>
        <v>2022-11</v>
      </c>
    </row>
    <row r="4136" spans="1:13" x14ac:dyDescent="0.3">
      <c r="A4136" s="3" t="s">
        <v>10</v>
      </c>
      <c r="B4136" s="1">
        <v>47118</v>
      </c>
      <c r="C4136">
        <v>80</v>
      </c>
      <c r="D4136" s="3" t="s">
        <v>20</v>
      </c>
      <c r="E4136" s="1">
        <v>44884</v>
      </c>
      <c r="F4136" s="4">
        <v>0.56315972222222221</v>
      </c>
      <c r="G4136">
        <v>7.74</v>
      </c>
      <c r="H4136">
        <v>7.23</v>
      </c>
      <c r="I4136">
        <v>192</v>
      </c>
      <c r="J4136">
        <v>365</v>
      </c>
      <c r="K4136" t="str">
        <f t="shared" si="192"/>
        <v>2022</v>
      </c>
      <c r="L4136" t="str">
        <f t="shared" si="193"/>
        <v>11</v>
      </c>
      <c r="M4136" t="str">
        <f t="shared" si="194"/>
        <v>2022-11</v>
      </c>
    </row>
    <row r="4137" spans="1:13" x14ac:dyDescent="0.3">
      <c r="A4137" s="3" t="s">
        <v>14</v>
      </c>
      <c r="B4137" s="1">
        <v>47848</v>
      </c>
      <c r="C4137">
        <v>20</v>
      </c>
      <c r="D4137" s="3" t="s">
        <v>16</v>
      </c>
      <c r="E4137" s="1">
        <v>44857</v>
      </c>
      <c r="F4137" s="4">
        <v>0.67986111111111114</v>
      </c>
      <c r="G4137">
        <v>7.38</v>
      </c>
      <c r="H4137">
        <v>11.69</v>
      </c>
      <c r="I4137">
        <v>193</v>
      </c>
      <c r="J4137">
        <v>366</v>
      </c>
      <c r="K4137" t="str">
        <f t="shared" si="192"/>
        <v>2022</v>
      </c>
      <c r="L4137" t="str">
        <f t="shared" si="193"/>
        <v>10</v>
      </c>
      <c r="M4137" t="str">
        <f t="shared" si="194"/>
        <v>2022-10</v>
      </c>
    </row>
    <row r="4138" spans="1:13" x14ac:dyDescent="0.3">
      <c r="A4138" s="3" t="s">
        <v>14</v>
      </c>
      <c r="B4138" s="1">
        <v>47848</v>
      </c>
      <c r="C4138">
        <v>40</v>
      </c>
      <c r="D4138" s="3" t="s">
        <v>12</v>
      </c>
      <c r="E4138" s="1">
        <v>44857</v>
      </c>
      <c r="F4138" s="4">
        <v>0.67986111111111114</v>
      </c>
      <c r="G4138">
        <v>7.38</v>
      </c>
      <c r="H4138">
        <v>11.69</v>
      </c>
      <c r="I4138">
        <v>193</v>
      </c>
      <c r="J4138">
        <v>367</v>
      </c>
      <c r="K4138" t="str">
        <f t="shared" si="192"/>
        <v>2022</v>
      </c>
      <c r="L4138" t="str">
        <f t="shared" si="193"/>
        <v>10</v>
      </c>
      <c r="M4138" t="str">
        <f t="shared" si="194"/>
        <v>2022-10</v>
      </c>
    </row>
    <row r="4139" spans="1:13" x14ac:dyDescent="0.3">
      <c r="A4139" s="3" t="s">
        <v>14</v>
      </c>
      <c r="B4139" s="1">
        <v>47848</v>
      </c>
      <c r="C4139">
        <v>50</v>
      </c>
      <c r="D4139" s="3" t="s">
        <v>13</v>
      </c>
      <c r="E4139" s="1">
        <v>44857</v>
      </c>
      <c r="F4139" s="4">
        <v>0.67986111111111114</v>
      </c>
      <c r="G4139">
        <v>7.38</v>
      </c>
      <c r="H4139">
        <v>11.69</v>
      </c>
      <c r="I4139">
        <v>193</v>
      </c>
      <c r="J4139">
        <v>368</v>
      </c>
      <c r="K4139" t="str">
        <f t="shared" si="192"/>
        <v>2022</v>
      </c>
      <c r="L4139" t="str">
        <f t="shared" si="193"/>
        <v>10</v>
      </c>
      <c r="M4139" t="str">
        <f t="shared" si="194"/>
        <v>2022-10</v>
      </c>
    </row>
    <row r="4140" spans="1:13" x14ac:dyDescent="0.3">
      <c r="A4140" s="3" t="s">
        <v>18</v>
      </c>
      <c r="C4140">
        <v>10</v>
      </c>
      <c r="D4140" s="3" t="s">
        <v>15</v>
      </c>
      <c r="E4140" s="1">
        <v>44862</v>
      </c>
      <c r="F4140" s="4">
        <v>0.72447916666666667</v>
      </c>
      <c r="G4140">
        <v>8.5</v>
      </c>
      <c r="H4140">
        <v>6.35</v>
      </c>
      <c r="I4140">
        <v>194</v>
      </c>
      <c r="J4140">
        <v>369</v>
      </c>
      <c r="K4140" t="str">
        <f t="shared" si="192"/>
        <v>2022</v>
      </c>
      <c r="L4140" t="str">
        <f t="shared" si="193"/>
        <v>10</v>
      </c>
      <c r="M4140" t="str">
        <f t="shared" si="194"/>
        <v>2022-10</v>
      </c>
    </row>
    <row r="4141" spans="1:13" x14ac:dyDescent="0.3">
      <c r="A4141" s="3" t="s">
        <v>18</v>
      </c>
      <c r="C4141">
        <v>25</v>
      </c>
      <c r="D4141" s="3" t="s">
        <v>17</v>
      </c>
      <c r="E4141" s="1">
        <v>44862</v>
      </c>
      <c r="F4141" s="4">
        <v>0.72447916666666667</v>
      </c>
      <c r="G4141">
        <v>8.5</v>
      </c>
      <c r="H4141">
        <v>6.35</v>
      </c>
      <c r="I4141">
        <v>194</v>
      </c>
      <c r="J4141">
        <v>370</v>
      </c>
      <c r="K4141" t="str">
        <f t="shared" si="192"/>
        <v>2022</v>
      </c>
      <c r="L4141" t="str">
        <f t="shared" si="193"/>
        <v>10</v>
      </c>
      <c r="M4141" t="str">
        <f t="shared" si="194"/>
        <v>2022-10</v>
      </c>
    </row>
    <row r="4142" spans="1:13" x14ac:dyDescent="0.3">
      <c r="A4142" s="3" t="s">
        <v>18</v>
      </c>
      <c r="C4142">
        <v>80</v>
      </c>
      <c r="D4142" s="3" t="s">
        <v>20</v>
      </c>
      <c r="E4142" s="1">
        <v>44862</v>
      </c>
      <c r="F4142" s="4">
        <v>0.72447916666666667</v>
      </c>
      <c r="G4142">
        <v>8.5</v>
      </c>
      <c r="H4142">
        <v>6.35</v>
      </c>
      <c r="I4142">
        <v>194</v>
      </c>
      <c r="J4142">
        <v>371</v>
      </c>
      <c r="K4142" t="str">
        <f t="shared" si="192"/>
        <v>2022</v>
      </c>
      <c r="L4142" t="str">
        <f t="shared" si="193"/>
        <v>10</v>
      </c>
      <c r="M4142" t="str">
        <f t="shared" si="194"/>
        <v>2022-10</v>
      </c>
    </row>
    <row r="4143" spans="1:13" x14ac:dyDescent="0.3">
      <c r="A4143" s="3" t="s">
        <v>18</v>
      </c>
      <c r="C4143">
        <v>0</v>
      </c>
      <c r="D4143" s="3" t="s">
        <v>11</v>
      </c>
      <c r="E4143" s="1">
        <v>44885</v>
      </c>
      <c r="F4143" s="4">
        <v>0.58015046296296291</v>
      </c>
      <c r="G4143">
        <v>6</v>
      </c>
      <c r="H4143">
        <v>8.7200000000000006</v>
      </c>
      <c r="I4143">
        <v>195</v>
      </c>
      <c r="J4143">
        <v>372</v>
      </c>
      <c r="K4143" t="str">
        <f t="shared" si="192"/>
        <v>2022</v>
      </c>
      <c r="L4143" t="str">
        <f t="shared" si="193"/>
        <v>11</v>
      </c>
      <c r="M4143" t="str">
        <f t="shared" si="194"/>
        <v>2022-11</v>
      </c>
    </row>
    <row r="4144" spans="1:13" x14ac:dyDescent="0.3">
      <c r="A4144" s="3" t="s">
        <v>14</v>
      </c>
      <c r="B4144" s="1">
        <v>47848</v>
      </c>
      <c r="C4144">
        <v>0</v>
      </c>
      <c r="D4144" s="3" t="s">
        <v>11</v>
      </c>
      <c r="E4144" s="1">
        <v>44663</v>
      </c>
      <c r="F4144" s="4">
        <v>0.5053009259259259</v>
      </c>
      <c r="G4144">
        <v>6.88</v>
      </c>
      <c r="H4144">
        <v>6.97</v>
      </c>
      <c r="I4144">
        <v>196</v>
      </c>
      <c r="J4144">
        <v>373</v>
      </c>
      <c r="K4144" t="str">
        <f t="shared" si="192"/>
        <v>2022</v>
      </c>
      <c r="L4144" t="str">
        <f t="shared" si="193"/>
        <v>04</v>
      </c>
      <c r="M4144" t="str">
        <f t="shared" si="194"/>
        <v>2022-04</v>
      </c>
    </row>
    <row r="4145" spans="1:13" x14ac:dyDescent="0.3">
      <c r="A4145" s="3" t="s">
        <v>14</v>
      </c>
      <c r="B4145" s="1">
        <v>47848</v>
      </c>
      <c r="C4145">
        <v>25</v>
      </c>
      <c r="D4145" s="3" t="s">
        <v>17</v>
      </c>
      <c r="E4145" s="1">
        <v>44663</v>
      </c>
      <c r="F4145" s="4">
        <v>0.5053009259259259</v>
      </c>
      <c r="G4145">
        <v>6.88</v>
      </c>
      <c r="H4145">
        <v>6.97</v>
      </c>
      <c r="I4145">
        <v>196</v>
      </c>
      <c r="J4145">
        <v>374</v>
      </c>
      <c r="K4145" t="str">
        <f t="shared" si="192"/>
        <v>2022</v>
      </c>
      <c r="L4145" t="str">
        <f t="shared" si="193"/>
        <v>04</v>
      </c>
      <c r="M4145" t="str">
        <f t="shared" si="194"/>
        <v>2022-04</v>
      </c>
    </row>
    <row r="4146" spans="1:13" x14ac:dyDescent="0.3">
      <c r="A4146" s="3" t="s">
        <v>14</v>
      </c>
      <c r="B4146" s="1">
        <v>47848</v>
      </c>
      <c r="C4146">
        <v>50</v>
      </c>
      <c r="D4146" s="3" t="s">
        <v>13</v>
      </c>
      <c r="E4146" s="1">
        <v>44663</v>
      </c>
      <c r="F4146" s="4">
        <v>0.5053009259259259</v>
      </c>
      <c r="G4146">
        <v>6.88</v>
      </c>
      <c r="H4146">
        <v>6.97</v>
      </c>
      <c r="I4146">
        <v>196</v>
      </c>
      <c r="J4146">
        <v>375</v>
      </c>
      <c r="K4146" t="str">
        <f t="shared" si="192"/>
        <v>2022</v>
      </c>
      <c r="L4146" t="str">
        <f t="shared" si="193"/>
        <v>04</v>
      </c>
      <c r="M4146" t="str">
        <f t="shared" si="194"/>
        <v>2022-04</v>
      </c>
    </row>
    <row r="4147" spans="1:13" x14ac:dyDescent="0.3">
      <c r="A4147" s="3" t="s">
        <v>22</v>
      </c>
      <c r="B4147" s="1">
        <v>47299</v>
      </c>
      <c r="C4147">
        <v>0</v>
      </c>
      <c r="D4147" s="3" t="s">
        <v>11</v>
      </c>
      <c r="E4147" s="1">
        <v>44825</v>
      </c>
      <c r="F4147" s="4">
        <v>0.85797453703703708</v>
      </c>
      <c r="G4147">
        <v>5.83</v>
      </c>
      <c r="H4147">
        <v>11.23</v>
      </c>
      <c r="I4147">
        <v>197</v>
      </c>
      <c r="J4147">
        <v>376</v>
      </c>
      <c r="K4147" t="str">
        <f t="shared" si="192"/>
        <v>2022</v>
      </c>
      <c r="L4147" t="str">
        <f t="shared" si="193"/>
        <v>09</v>
      </c>
      <c r="M4147" t="str">
        <f t="shared" si="194"/>
        <v>2022-09</v>
      </c>
    </row>
    <row r="4148" spans="1:13" x14ac:dyDescent="0.3">
      <c r="A4148" s="3" t="s">
        <v>21</v>
      </c>
      <c r="C4148">
        <v>0</v>
      </c>
      <c r="D4148" s="3" t="s">
        <v>11</v>
      </c>
      <c r="E4148" s="1">
        <v>44891</v>
      </c>
      <c r="F4148" s="4">
        <v>0.70040509259259265</v>
      </c>
      <c r="G4148">
        <v>7.3</v>
      </c>
      <c r="H4148">
        <v>6.21</v>
      </c>
      <c r="I4148">
        <v>198</v>
      </c>
      <c r="J4148">
        <v>377</v>
      </c>
      <c r="K4148" t="str">
        <f t="shared" si="192"/>
        <v>2022</v>
      </c>
      <c r="L4148" t="str">
        <f t="shared" si="193"/>
        <v>11</v>
      </c>
      <c r="M4148" t="str">
        <f t="shared" si="194"/>
        <v>2022-11</v>
      </c>
    </row>
    <row r="4149" spans="1:13" x14ac:dyDescent="0.3">
      <c r="A4149" s="3" t="s">
        <v>21</v>
      </c>
      <c r="C4149">
        <v>25</v>
      </c>
      <c r="D4149" s="3" t="s">
        <v>17</v>
      </c>
      <c r="E4149" s="1">
        <v>44891</v>
      </c>
      <c r="F4149" s="4">
        <v>0.70040509259259265</v>
      </c>
      <c r="G4149">
        <v>7.3</v>
      </c>
      <c r="H4149">
        <v>6.21</v>
      </c>
      <c r="I4149">
        <v>198</v>
      </c>
      <c r="J4149">
        <v>378</v>
      </c>
      <c r="K4149" t="str">
        <f t="shared" si="192"/>
        <v>2022</v>
      </c>
      <c r="L4149" t="str">
        <f t="shared" si="193"/>
        <v>11</v>
      </c>
      <c r="M4149" t="str">
        <f t="shared" si="194"/>
        <v>2022-11</v>
      </c>
    </row>
    <row r="4150" spans="1:13" x14ac:dyDescent="0.3">
      <c r="A4150" s="3" t="s">
        <v>21</v>
      </c>
      <c r="C4150">
        <v>80</v>
      </c>
      <c r="D4150" s="3" t="s">
        <v>20</v>
      </c>
      <c r="E4150" s="1">
        <v>44891</v>
      </c>
      <c r="F4150" s="4">
        <v>0.70040509259259265</v>
      </c>
      <c r="G4150">
        <v>7.3</v>
      </c>
      <c r="H4150">
        <v>6.21</v>
      </c>
      <c r="I4150">
        <v>198</v>
      </c>
      <c r="J4150">
        <v>379</v>
      </c>
      <c r="K4150" t="str">
        <f t="shared" si="192"/>
        <v>2022</v>
      </c>
      <c r="L4150" t="str">
        <f t="shared" si="193"/>
        <v>11</v>
      </c>
      <c r="M4150" t="str">
        <f t="shared" si="194"/>
        <v>2022-11</v>
      </c>
    </row>
    <row r="4151" spans="1:13" x14ac:dyDescent="0.3">
      <c r="A4151" s="3" t="s">
        <v>21</v>
      </c>
      <c r="C4151">
        <v>0</v>
      </c>
      <c r="D4151" s="3" t="s">
        <v>11</v>
      </c>
      <c r="E4151" s="1">
        <v>44780</v>
      </c>
      <c r="F4151" s="4">
        <v>0.53310185185185188</v>
      </c>
      <c r="G4151">
        <v>10.69</v>
      </c>
      <c r="H4151">
        <v>25.34</v>
      </c>
      <c r="I4151">
        <v>199</v>
      </c>
      <c r="J4151">
        <v>380</v>
      </c>
      <c r="K4151" t="str">
        <f t="shared" si="192"/>
        <v>2022</v>
      </c>
      <c r="L4151" t="str">
        <f t="shared" si="193"/>
        <v>08</v>
      </c>
      <c r="M4151" t="str">
        <f t="shared" si="194"/>
        <v>2022-08</v>
      </c>
    </row>
    <row r="4152" spans="1:13" x14ac:dyDescent="0.3">
      <c r="A4152" s="3" t="s">
        <v>18</v>
      </c>
      <c r="C4152">
        <v>0</v>
      </c>
      <c r="D4152" s="3" t="s">
        <v>11</v>
      </c>
      <c r="E4152" s="1">
        <v>44832</v>
      </c>
      <c r="F4152" s="4">
        <v>0.79819444444444443</v>
      </c>
      <c r="G4152">
        <v>11.75</v>
      </c>
      <c r="H4152">
        <v>11.31</v>
      </c>
      <c r="I4152">
        <v>200</v>
      </c>
      <c r="J4152">
        <v>381</v>
      </c>
      <c r="K4152" t="str">
        <f t="shared" si="192"/>
        <v>2022</v>
      </c>
      <c r="L4152" t="str">
        <f t="shared" si="193"/>
        <v>09</v>
      </c>
      <c r="M4152" t="str">
        <f t="shared" si="194"/>
        <v>2022-09</v>
      </c>
    </row>
    <row r="4153" spans="1:13" x14ac:dyDescent="0.3">
      <c r="A4153" s="3" t="s">
        <v>18</v>
      </c>
      <c r="C4153">
        <v>25</v>
      </c>
      <c r="D4153" s="3" t="s">
        <v>17</v>
      </c>
      <c r="E4153" s="1">
        <v>44832</v>
      </c>
      <c r="F4153" s="4">
        <v>0.79819444444444443</v>
      </c>
      <c r="G4153">
        <v>11.75</v>
      </c>
      <c r="H4153">
        <v>11.31</v>
      </c>
      <c r="I4153">
        <v>200</v>
      </c>
      <c r="J4153">
        <v>382</v>
      </c>
      <c r="K4153" t="str">
        <f t="shared" si="192"/>
        <v>2022</v>
      </c>
      <c r="L4153" t="str">
        <f t="shared" si="193"/>
        <v>09</v>
      </c>
      <c r="M4153" t="str">
        <f t="shared" si="194"/>
        <v>2022-09</v>
      </c>
    </row>
    <row r="4154" spans="1:13" x14ac:dyDescent="0.3">
      <c r="A4154" s="3" t="s">
        <v>18</v>
      </c>
      <c r="C4154">
        <v>80</v>
      </c>
      <c r="D4154" s="3" t="s">
        <v>20</v>
      </c>
      <c r="E4154" s="1">
        <v>44832</v>
      </c>
      <c r="F4154" s="4">
        <v>0.79819444444444443</v>
      </c>
      <c r="G4154">
        <v>11.75</v>
      </c>
      <c r="H4154">
        <v>11.31</v>
      </c>
      <c r="I4154">
        <v>200</v>
      </c>
      <c r="J4154">
        <v>383</v>
      </c>
      <c r="K4154" t="str">
        <f t="shared" si="192"/>
        <v>2022</v>
      </c>
      <c r="L4154" t="str">
        <f t="shared" si="193"/>
        <v>09</v>
      </c>
      <c r="M4154" t="str">
        <f t="shared" si="194"/>
        <v>2022-09</v>
      </c>
    </row>
    <row r="4155" spans="1:13" x14ac:dyDescent="0.3">
      <c r="A4155" s="3" t="s">
        <v>21</v>
      </c>
      <c r="C4155">
        <v>0</v>
      </c>
      <c r="D4155" s="3" t="s">
        <v>11</v>
      </c>
      <c r="E4155" s="1">
        <v>44563</v>
      </c>
      <c r="F4155" s="4">
        <v>0.66151620370370368</v>
      </c>
      <c r="G4155">
        <v>5.76</v>
      </c>
      <c r="H4155">
        <v>13.12</v>
      </c>
      <c r="I4155">
        <v>201</v>
      </c>
      <c r="J4155">
        <v>384</v>
      </c>
      <c r="K4155" t="str">
        <f t="shared" si="192"/>
        <v>2022</v>
      </c>
      <c r="L4155" t="str">
        <f t="shared" si="193"/>
        <v>01</v>
      </c>
      <c r="M4155" t="str">
        <f t="shared" si="194"/>
        <v>2022-01</v>
      </c>
    </row>
    <row r="4156" spans="1:13" x14ac:dyDescent="0.3">
      <c r="A4156" s="3" t="s">
        <v>21</v>
      </c>
      <c r="C4156">
        <v>40</v>
      </c>
      <c r="D4156" s="3" t="s">
        <v>12</v>
      </c>
      <c r="E4156" s="1">
        <v>44563</v>
      </c>
      <c r="F4156" s="4">
        <v>0.66151620370370368</v>
      </c>
      <c r="G4156">
        <v>5.76</v>
      </c>
      <c r="H4156">
        <v>13.12</v>
      </c>
      <c r="I4156">
        <v>201</v>
      </c>
      <c r="J4156">
        <v>385</v>
      </c>
      <c r="K4156" t="str">
        <f t="shared" si="192"/>
        <v>2022</v>
      </c>
      <c r="L4156" t="str">
        <f t="shared" si="193"/>
        <v>01</v>
      </c>
      <c r="M4156" t="str">
        <f t="shared" si="194"/>
        <v>2022-01</v>
      </c>
    </row>
    <row r="4157" spans="1:13" x14ac:dyDescent="0.3">
      <c r="A4157" s="3" t="s">
        <v>21</v>
      </c>
      <c r="C4157">
        <v>80</v>
      </c>
      <c r="D4157" s="3" t="s">
        <v>20</v>
      </c>
      <c r="E4157" s="1">
        <v>44563</v>
      </c>
      <c r="F4157" s="4">
        <v>0.66151620370370368</v>
      </c>
      <c r="G4157">
        <v>5.76</v>
      </c>
      <c r="H4157">
        <v>13.12</v>
      </c>
      <c r="I4157">
        <v>201</v>
      </c>
      <c r="J4157">
        <v>386</v>
      </c>
      <c r="K4157" t="str">
        <f t="shared" si="192"/>
        <v>2022</v>
      </c>
      <c r="L4157" t="str">
        <f t="shared" si="193"/>
        <v>01</v>
      </c>
      <c r="M4157" t="str">
        <f t="shared" si="194"/>
        <v>2022-01</v>
      </c>
    </row>
    <row r="4158" spans="1:13" x14ac:dyDescent="0.3">
      <c r="A4158" s="3" t="s">
        <v>14</v>
      </c>
      <c r="B4158" s="1">
        <v>47848</v>
      </c>
      <c r="C4158">
        <v>20</v>
      </c>
      <c r="D4158" s="3" t="s">
        <v>16</v>
      </c>
      <c r="E4158" s="1">
        <v>44634</v>
      </c>
      <c r="F4158" s="4">
        <v>0.39819444444444446</v>
      </c>
      <c r="G4158">
        <v>7.18</v>
      </c>
      <c r="H4158">
        <v>8.5299999999999994</v>
      </c>
      <c r="I4158">
        <v>202</v>
      </c>
      <c r="J4158">
        <v>387</v>
      </c>
      <c r="K4158" t="str">
        <f t="shared" si="192"/>
        <v>2022</v>
      </c>
      <c r="L4158" t="str">
        <f t="shared" si="193"/>
        <v>03</v>
      </c>
      <c r="M4158" t="str">
        <f t="shared" si="194"/>
        <v>2022-03</v>
      </c>
    </row>
    <row r="4159" spans="1:13" x14ac:dyDescent="0.3">
      <c r="A4159" s="3" t="s">
        <v>14</v>
      </c>
      <c r="B4159" s="1">
        <v>47848</v>
      </c>
      <c r="C4159">
        <v>25</v>
      </c>
      <c r="D4159" s="3" t="s">
        <v>17</v>
      </c>
      <c r="E4159" s="1">
        <v>44634</v>
      </c>
      <c r="F4159" s="4">
        <v>0.39819444444444446</v>
      </c>
      <c r="G4159">
        <v>7.18</v>
      </c>
      <c r="H4159">
        <v>8.5299999999999994</v>
      </c>
      <c r="I4159">
        <v>202</v>
      </c>
      <c r="J4159">
        <v>388</v>
      </c>
      <c r="K4159" t="str">
        <f t="shared" si="192"/>
        <v>2022</v>
      </c>
      <c r="L4159" t="str">
        <f t="shared" si="193"/>
        <v>03</v>
      </c>
      <c r="M4159" t="str">
        <f t="shared" si="194"/>
        <v>2022-03</v>
      </c>
    </row>
    <row r="4160" spans="1:13" x14ac:dyDescent="0.3">
      <c r="A4160" s="3" t="s">
        <v>14</v>
      </c>
      <c r="B4160" s="1">
        <v>47848</v>
      </c>
      <c r="C4160">
        <v>10</v>
      </c>
      <c r="D4160" s="3" t="s">
        <v>15</v>
      </c>
      <c r="E4160" s="1">
        <v>44654</v>
      </c>
      <c r="F4160" s="4">
        <v>0.4258912037037037</v>
      </c>
      <c r="G4160">
        <v>12.04</v>
      </c>
      <c r="H4160">
        <v>7.84</v>
      </c>
      <c r="I4160">
        <v>203</v>
      </c>
      <c r="J4160">
        <v>389</v>
      </c>
      <c r="K4160" t="str">
        <f t="shared" si="192"/>
        <v>2022</v>
      </c>
      <c r="L4160" t="str">
        <f t="shared" si="193"/>
        <v>04</v>
      </c>
      <c r="M4160" t="str">
        <f t="shared" si="194"/>
        <v>2022-04</v>
      </c>
    </row>
    <row r="4161" spans="1:13" x14ac:dyDescent="0.3">
      <c r="A4161" s="3" t="s">
        <v>14</v>
      </c>
      <c r="B4161" s="1">
        <v>47848</v>
      </c>
      <c r="C4161">
        <v>25</v>
      </c>
      <c r="D4161" s="3" t="s">
        <v>17</v>
      </c>
      <c r="E4161" s="1">
        <v>44654</v>
      </c>
      <c r="F4161" s="4">
        <v>0.4258912037037037</v>
      </c>
      <c r="G4161">
        <v>12.04</v>
      </c>
      <c r="H4161">
        <v>7.84</v>
      </c>
      <c r="I4161">
        <v>203</v>
      </c>
      <c r="J4161">
        <v>390</v>
      </c>
      <c r="K4161" t="str">
        <f t="shared" si="192"/>
        <v>2022</v>
      </c>
      <c r="L4161" t="str">
        <f t="shared" si="193"/>
        <v>04</v>
      </c>
      <c r="M4161" t="str">
        <f t="shared" si="194"/>
        <v>2022-04</v>
      </c>
    </row>
    <row r="4162" spans="1:13" x14ac:dyDescent="0.3">
      <c r="A4162" s="3" t="s">
        <v>14</v>
      </c>
      <c r="B4162" s="1">
        <v>47848</v>
      </c>
      <c r="C4162">
        <v>50</v>
      </c>
      <c r="D4162" s="3" t="s">
        <v>13</v>
      </c>
      <c r="E4162" s="1">
        <v>44654</v>
      </c>
      <c r="F4162" s="4">
        <v>0.4258912037037037</v>
      </c>
      <c r="G4162">
        <v>12.04</v>
      </c>
      <c r="H4162">
        <v>7.84</v>
      </c>
      <c r="I4162">
        <v>203</v>
      </c>
      <c r="J4162">
        <v>391</v>
      </c>
      <c r="K4162" t="str">
        <f t="shared" si="192"/>
        <v>2022</v>
      </c>
      <c r="L4162" t="str">
        <f t="shared" si="193"/>
        <v>04</v>
      </c>
      <c r="M4162" t="str">
        <f t="shared" si="194"/>
        <v>2022-04</v>
      </c>
    </row>
    <row r="4163" spans="1:13" x14ac:dyDescent="0.3">
      <c r="A4163" s="3" t="s">
        <v>22</v>
      </c>
      <c r="B4163" s="1">
        <v>47299</v>
      </c>
      <c r="C4163">
        <v>20</v>
      </c>
      <c r="D4163" s="3" t="s">
        <v>16</v>
      </c>
      <c r="E4163" s="1">
        <v>44727</v>
      </c>
      <c r="F4163" s="4">
        <v>0.4934837962962963</v>
      </c>
      <c r="G4163">
        <v>9.5399999999999991</v>
      </c>
      <c r="H4163">
        <v>7.9</v>
      </c>
      <c r="I4163">
        <v>204</v>
      </c>
      <c r="J4163">
        <v>392</v>
      </c>
      <c r="K4163" t="str">
        <f t="shared" ref="K4163:K4226" si="195">TEXT(E4163, "yyyy")</f>
        <v>2022</v>
      </c>
      <c r="L4163" t="str">
        <f t="shared" ref="L4163:L4226" si="196">TEXT(E4163, "mm")</f>
        <v>06</v>
      </c>
      <c r="M4163" t="str">
        <f t="shared" ref="M4163:M4226" si="197">TEXT(E4163, "yyyy-mm")</f>
        <v>2022-06</v>
      </c>
    </row>
    <row r="4164" spans="1:13" x14ac:dyDescent="0.3">
      <c r="A4164" s="3" t="s">
        <v>22</v>
      </c>
      <c r="B4164" s="1">
        <v>47299</v>
      </c>
      <c r="C4164">
        <v>25</v>
      </c>
      <c r="D4164" s="3" t="s">
        <v>17</v>
      </c>
      <c r="E4164" s="1">
        <v>44727</v>
      </c>
      <c r="F4164" s="4">
        <v>0.4934837962962963</v>
      </c>
      <c r="G4164">
        <v>9.5399999999999991</v>
      </c>
      <c r="H4164">
        <v>7.9</v>
      </c>
      <c r="I4164">
        <v>204</v>
      </c>
      <c r="J4164">
        <v>393</v>
      </c>
      <c r="K4164" t="str">
        <f t="shared" si="195"/>
        <v>2022</v>
      </c>
      <c r="L4164" t="str">
        <f t="shared" si="196"/>
        <v>06</v>
      </c>
      <c r="M4164" t="str">
        <f t="shared" si="197"/>
        <v>2022-06</v>
      </c>
    </row>
    <row r="4165" spans="1:13" x14ac:dyDescent="0.3">
      <c r="A4165" s="3" t="s">
        <v>10</v>
      </c>
      <c r="B4165" s="1">
        <v>47118</v>
      </c>
      <c r="C4165">
        <v>0</v>
      </c>
      <c r="D4165" s="3" t="s">
        <v>11</v>
      </c>
      <c r="E4165" s="1">
        <v>44759</v>
      </c>
      <c r="F4165" s="4">
        <v>0.45307870370370368</v>
      </c>
      <c r="G4165">
        <v>9.02</v>
      </c>
      <c r="H4165">
        <v>9.7200000000000006</v>
      </c>
      <c r="I4165">
        <v>205</v>
      </c>
      <c r="J4165">
        <v>394</v>
      </c>
      <c r="K4165" t="str">
        <f t="shared" si="195"/>
        <v>2022</v>
      </c>
      <c r="L4165" t="str">
        <f t="shared" si="196"/>
        <v>07</v>
      </c>
      <c r="M4165" t="str">
        <f t="shared" si="197"/>
        <v>2022-07</v>
      </c>
    </row>
    <row r="4166" spans="1:13" x14ac:dyDescent="0.3">
      <c r="A4166" s="3" t="s">
        <v>10</v>
      </c>
      <c r="B4166" s="1">
        <v>47118</v>
      </c>
      <c r="C4166">
        <v>10</v>
      </c>
      <c r="D4166" s="3" t="s">
        <v>15</v>
      </c>
      <c r="E4166" s="1">
        <v>44739</v>
      </c>
      <c r="F4166" s="4">
        <v>0.39407407407407408</v>
      </c>
      <c r="G4166">
        <v>8.1300000000000008</v>
      </c>
      <c r="H4166">
        <v>9.4</v>
      </c>
      <c r="I4166">
        <v>206</v>
      </c>
      <c r="J4166">
        <v>395</v>
      </c>
      <c r="K4166" t="str">
        <f t="shared" si="195"/>
        <v>2022</v>
      </c>
      <c r="L4166" t="str">
        <f t="shared" si="196"/>
        <v>06</v>
      </c>
      <c r="M4166" t="str">
        <f t="shared" si="197"/>
        <v>2022-06</v>
      </c>
    </row>
    <row r="4167" spans="1:13" x14ac:dyDescent="0.3">
      <c r="A4167" s="3" t="s">
        <v>18</v>
      </c>
      <c r="C4167">
        <v>0</v>
      </c>
      <c r="D4167" s="3" t="s">
        <v>11</v>
      </c>
      <c r="E4167" s="1">
        <v>44818</v>
      </c>
      <c r="F4167" s="4">
        <v>0.83358796296296289</v>
      </c>
      <c r="G4167">
        <v>6.59</v>
      </c>
      <c r="H4167">
        <v>8.5</v>
      </c>
      <c r="I4167">
        <v>207</v>
      </c>
      <c r="J4167">
        <v>396</v>
      </c>
      <c r="K4167" t="str">
        <f t="shared" si="195"/>
        <v>2022</v>
      </c>
      <c r="L4167" t="str">
        <f t="shared" si="196"/>
        <v>09</v>
      </c>
      <c r="M4167" t="str">
        <f t="shared" si="197"/>
        <v>2022-09</v>
      </c>
    </row>
    <row r="4168" spans="1:13" x14ac:dyDescent="0.3">
      <c r="A4168" s="3" t="s">
        <v>18</v>
      </c>
      <c r="C4168">
        <v>25</v>
      </c>
      <c r="D4168" s="3" t="s">
        <v>17</v>
      </c>
      <c r="E4168" s="1">
        <v>44818</v>
      </c>
      <c r="F4168" s="4">
        <v>0.83358796296296289</v>
      </c>
      <c r="G4168">
        <v>6.59</v>
      </c>
      <c r="H4168">
        <v>8.5</v>
      </c>
      <c r="I4168">
        <v>207</v>
      </c>
      <c r="J4168">
        <v>397</v>
      </c>
      <c r="K4168" t="str">
        <f t="shared" si="195"/>
        <v>2022</v>
      </c>
      <c r="L4168" t="str">
        <f t="shared" si="196"/>
        <v>09</v>
      </c>
      <c r="M4168" t="str">
        <f t="shared" si="197"/>
        <v>2022-09</v>
      </c>
    </row>
    <row r="4169" spans="1:13" x14ac:dyDescent="0.3">
      <c r="A4169" s="3" t="s">
        <v>14</v>
      </c>
      <c r="B4169" s="1">
        <v>47848</v>
      </c>
      <c r="C4169">
        <v>20</v>
      </c>
      <c r="D4169" s="3" t="s">
        <v>16</v>
      </c>
      <c r="E4169" s="1">
        <v>44870</v>
      </c>
      <c r="F4169" s="4">
        <v>0.61143518518518525</v>
      </c>
      <c r="G4169">
        <v>7.61</v>
      </c>
      <c r="H4169">
        <v>6.32</v>
      </c>
      <c r="I4169">
        <v>208</v>
      </c>
      <c r="J4169">
        <v>398</v>
      </c>
      <c r="K4169" t="str">
        <f t="shared" si="195"/>
        <v>2022</v>
      </c>
      <c r="L4169" t="str">
        <f t="shared" si="196"/>
        <v>11</v>
      </c>
      <c r="M4169" t="str">
        <f t="shared" si="197"/>
        <v>2022-11</v>
      </c>
    </row>
    <row r="4170" spans="1:13" x14ac:dyDescent="0.3">
      <c r="A4170" s="3" t="s">
        <v>14</v>
      </c>
      <c r="B4170" s="1">
        <v>47848</v>
      </c>
      <c r="C4170">
        <v>40</v>
      </c>
      <c r="D4170" s="3" t="s">
        <v>12</v>
      </c>
      <c r="E4170" s="1">
        <v>44870</v>
      </c>
      <c r="F4170" s="4">
        <v>0.61143518518518525</v>
      </c>
      <c r="G4170">
        <v>7.61</v>
      </c>
      <c r="H4170">
        <v>6.32</v>
      </c>
      <c r="I4170">
        <v>208</v>
      </c>
      <c r="J4170">
        <v>399</v>
      </c>
      <c r="K4170" t="str">
        <f t="shared" si="195"/>
        <v>2022</v>
      </c>
      <c r="L4170" t="str">
        <f t="shared" si="196"/>
        <v>11</v>
      </c>
      <c r="M4170" t="str">
        <f t="shared" si="197"/>
        <v>2022-11</v>
      </c>
    </row>
    <row r="4171" spans="1:13" x14ac:dyDescent="0.3">
      <c r="A4171" s="3" t="s">
        <v>14</v>
      </c>
      <c r="B4171" s="1">
        <v>47848</v>
      </c>
      <c r="C4171">
        <v>80</v>
      </c>
      <c r="D4171" s="3" t="s">
        <v>20</v>
      </c>
      <c r="E4171" s="1">
        <v>44870</v>
      </c>
      <c r="F4171" s="4">
        <v>0.61143518518518525</v>
      </c>
      <c r="G4171">
        <v>7.61</v>
      </c>
      <c r="H4171">
        <v>6.32</v>
      </c>
      <c r="I4171">
        <v>208</v>
      </c>
      <c r="J4171">
        <v>400</v>
      </c>
      <c r="K4171" t="str">
        <f t="shared" si="195"/>
        <v>2022</v>
      </c>
      <c r="L4171" t="str">
        <f t="shared" si="196"/>
        <v>11</v>
      </c>
      <c r="M4171" t="str">
        <f t="shared" si="197"/>
        <v>2022-11</v>
      </c>
    </row>
    <row r="4172" spans="1:13" x14ac:dyDescent="0.3">
      <c r="A4172" s="3" t="s">
        <v>14</v>
      </c>
      <c r="B4172" s="1">
        <v>47848</v>
      </c>
      <c r="C4172">
        <v>0</v>
      </c>
      <c r="D4172" s="3" t="s">
        <v>11</v>
      </c>
      <c r="E4172" s="1">
        <v>44898</v>
      </c>
      <c r="F4172" s="4">
        <v>0.40129629629629626</v>
      </c>
      <c r="G4172">
        <v>9.74</v>
      </c>
      <c r="H4172">
        <v>7.15</v>
      </c>
      <c r="I4172">
        <v>209</v>
      </c>
      <c r="J4172">
        <v>401</v>
      </c>
      <c r="K4172" t="str">
        <f t="shared" si="195"/>
        <v>2022</v>
      </c>
      <c r="L4172" t="str">
        <f t="shared" si="196"/>
        <v>12</v>
      </c>
      <c r="M4172" t="str">
        <f t="shared" si="197"/>
        <v>2022-12</v>
      </c>
    </row>
    <row r="4173" spans="1:13" x14ac:dyDescent="0.3">
      <c r="A4173" s="3" t="s">
        <v>10</v>
      </c>
      <c r="B4173" s="1">
        <v>47118</v>
      </c>
      <c r="C4173">
        <v>10</v>
      </c>
      <c r="D4173" s="3" t="s">
        <v>15</v>
      </c>
      <c r="E4173" s="1">
        <v>44861</v>
      </c>
      <c r="F4173" s="4">
        <v>0.62283564814814818</v>
      </c>
      <c r="G4173">
        <v>6.9</v>
      </c>
      <c r="H4173">
        <v>5.81</v>
      </c>
      <c r="I4173">
        <v>210</v>
      </c>
      <c r="J4173">
        <v>402</v>
      </c>
      <c r="K4173" t="str">
        <f t="shared" si="195"/>
        <v>2022</v>
      </c>
      <c r="L4173" t="str">
        <f t="shared" si="196"/>
        <v>10</v>
      </c>
      <c r="M4173" t="str">
        <f t="shared" si="197"/>
        <v>2022-10</v>
      </c>
    </row>
    <row r="4174" spans="1:13" x14ac:dyDescent="0.3">
      <c r="A4174" s="3" t="s">
        <v>10</v>
      </c>
      <c r="B4174" s="1">
        <v>47118</v>
      </c>
      <c r="C4174">
        <v>40</v>
      </c>
      <c r="D4174" s="3" t="s">
        <v>12</v>
      </c>
      <c r="E4174" s="1">
        <v>44861</v>
      </c>
      <c r="F4174" s="4">
        <v>0.62283564814814818</v>
      </c>
      <c r="G4174">
        <v>6.9</v>
      </c>
      <c r="H4174">
        <v>5.81</v>
      </c>
      <c r="I4174">
        <v>210</v>
      </c>
      <c r="J4174">
        <v>403</v>
      </c>
      <c r="K4174" t="str">
        <f t="shared" si="195"/>
        <v>2022</v>
      </c>
      <c r="L4174" t="str">
        <f t="shared" si="196"/>
        <v>10</v>
      </c>
      <c r="M4174" t="str">
        <f t="shared" si="197"/>
        <v>2022-10</v>
      </c>
    </row>
    <row r="4175" spans="1:13" x14ac:dyDescent="0.3">
      <c r="A4175" s="3" t="s">
        <v>14</v>
      </c>
      <c r="B4175" s="1">
        <v>47848</v>
      </c>
      <c r="C4175">
        <v>20</v>
      </c>
      <c r="D4175" s="3" t="s">
        <v>16</v>
      </c>
      <c r="E4175" s="1">
        <v>44888</v>
      </c>
      <c r="F4175" s="4">
        <v>0.75899305555555552</v>
      </c>
      <c r="G4175">
        <v>8.2799999999999994</v>
      </c>
      <c r="H4175">
        <v>6.28</v>
      </c>
      <c r="I4175">
        <v>211</v>
      </c>
      <c r="J4175">
        <v>404</v>
      </c>
      <c r="K4175" t="str">
        <f t="shared" si="195"/>
        <v>2022</v>
      </c>
      <c r="L4175" t="str">
        <f t="shared" si="196"/>
        <v>11</v>
      </c>
      <c r="M4175" t="str">
        <f t="shared" si="197"/>
        <v>2022-11</v>
      </c>
    </row>
    <row r="4176" spans="1:13" x14ac:dyDescent="0.3">
      <c r="A4176" s="3" t="s">
        <v>14</v>
      </c>
      <c r="B4176" s="1">
        <v>47848</v>
      </c>
      <c r="C4176">
        <v>25</v>
      </c>
      <c r="D4176" s="3" t="s">
        <v>17</v>
      </c>
      <c r="E4176" s="1">
        <v>44888</v>
      </c>
      <c r="F4176" s="4">
        <v>0.75899305555555552</v>
      </c>
      <c r="G4176">
        <v>8.2799999999999994</v>
      </c>
      <c r="H4176">
        <v>6.28</v>
      </c>
      <c r="I4176">
        <v>211</v>
      </c>
      <c r="J4176">
        <v>405</v>
      </c>
      <c r="K4176" t="str">
        <f t="shared" si="195"/>
        <v>2022</v>
      </c>
      <c r="L4176" t="str">
        <f t="shared" si="196"/>
        <v>11</v>
      </c>
      <c r="M4176" t="str">
        <f t="shared" si="197"/>
        <v>2022-11</v>
      </c>
    </row>
    <row r="4177" spans="1:13" x14ac:dyDescent="0.3">
      <c r="A4177" s="3" t="s">
        <v>18</v>
      </c>
      <c r="C4177">
        <v>0</v>
      </c>
      <c r="D4177" s="3" t="s">
        <v>11</v>
      </c>
      <c r="E4177" s="1">
        <v>44742</v>
      </c>
      <c r="F4177" s="4">
        <v>0.84121527777777771</v>
      </c>
      <c r="G4177">
        <v>11.36</v>
      </c>
      <c r="H4177">
        <v>10.17</v>
      </c>
      <c r="I4177">
        <v>212</v>
      </c>
      <c r="J4177">
        <v>406</v>
      </c>
      <c r="K4177" t="str">
        <f t="shared" si="195"/>
        <v>2022</v>
      </c>
      <c r="L4177" t="str">
        <f t="shared" si="196"/>
        <v>06</v>
      </c>
      <c r="M4177" t="str">
        <f t="shared" si="197"/>
        <v>2022-06</v>
      </c>
    </row>
    <row r="4178" spans="1:13" x14ac:dyDescent="0.3">
      <c r="A4178" s="3" t="s">
        <v>18</v>
      </c>
      <c r="C4178">
        <v>25</v>
      </c>
      <c r="D4178" s="3" t="s">
        <v>17</v>
      </c>
      <c r="E4178" s="1">
        <v>44742</v>
      </c>
      <c r="F4178" s="4">
        <v>0.84121527777777771</v>
      </c>
      <c r="G4178">
        <v>11.36</v>
      </c>
      <c r="H4178">
        <v>10.17</v>
      </c>
      <c r="I4178">
        <v>212</v>
      </c>
      <c r="J4178">
        <v>407</v>
      </c>
      <c r="K4178" t="str">
        <f t="shared" si="195"/>
        <v>2022</v>
      </c>
      <c r="L4178" t="str">
        <f t="shared" si="196"/>
        <v>06</v>
      </c>
      <c r="M4178" t="str">
        <f t="shared" si="197"/>
        <v>2022-06</v>
      </c>
    </row>
    <row r="4179" spans="1:13" x14ac:dyDescent="0.3">
      <c r="A4179" s="3" t="s">
        <v>14</v>
      </c>
      <c r="B4179" s="1">
        <v>47848</v>
      </c>
      <c r="C4179">
        <v>10</v>
      </c>
      <c r="D4179" s="3" t="s">
        <v>15</v>
      </c>
      <c r="E4179" s="1">
        <v>44749</v>
      </c>
      <c r="F4179" s="4">
        <v>0.83875</v>
      </c>
      <c r="G4179">
        <v>5.28</v>
      </c>
      <c r="H4179">
        <v>10.8</v>
      </c>
      <c r="I4179">
        <v>213</v>
      </c>
      <c r="J4179">
        <v>408</v>
      </c>
      <c r="K4179" t="str">
        <f t="shared" si="195"/>
        <v>2022</v>
      </c>
      <c r="L4179" t="str">
        <f t="shared" si="196"/>
        <v>07</v>
      </c>
      <c r="M4179" t="str">
        <f t="shared" si="197"/>
        <v>2022-07</v>
      </c>
    </row>
    <row r="4180" spans="1:13" x14ac:dyDescent="0.3">
      <c r="A4180" s="3" t="s">
        <v>14</v>
      </c>
      <c r="B4180" s="1">
        <v>47848</v>
      </c>
      <c r="C4180">
        <v>40</v>
      </c>
      <c r="D4180" s="3" t="s">
        <v>12</v>
      </c>
      <c r="E4180" s="1">
        <v>44749</v>
      </c>
      <c r="F4180" s="4">
        <v>0.83875</v>
      </c>
      <c r="G4180">
        <v>5.28</v>
      </c>
      <c r="H4180">
        <v>10.8</v>
      </c>
      <c r="I4180">
        <v>213</v>
      </c>
      <c r="J4180">
        <v>409</v>
      </c>
      <c r="K4180" t="str">
        <f t="shared" si="195"/>
        <v>2022</v>
      </c>
      <c r="L4180" t="str">
        <f t="shared" si="196"/>
        <v>07</v>
      </c>
      <c r="M4180" t="str">
        <f t="shared" si="197"/>
        <v>2022-07</v>
      </c>
    </row>
    <row r="4181" spans="1:13" x14ac:dyDescent="0.3">
      <c r="A4181" s="3" t="s">
        <v>14</v>
      </c>
      <c r="B4181" s="1">
        <v>47848</v>
      </c>
      <c r="C4181">
        <v>80</v>
      </c>
      <c r="D4181" s="3" t="s">
        <v>20</v>
      </c>
      <c r="E4181" s="1">
        <v>44749</v>
      </c>
      <c r="F4181" s="4">
        <v>0.83875</v>
      </c>
      <c r="G4181">
        <v>5.28</v>
      </c>
      <c r="H4181">
        <v>10.8</v>
      </c>
      <c r="I4181">
        <v>213</v>
      </c>
      <c r="J4181">
        <v>410</v>
      </c>
      <c r="K4181" t="str">
        <f t="shared" si="195"/>
        <v>2022</v>
      </c>
      <c r="L4181" t="str">
        <f t="shared" si="196"/>
        <v>07</v>
      </c>
      <c r="M4181" t="str">
        <f t="shared" si="197"/>
        <v>2022-07</v>
      </c>
    </row>
    <row r="4182" spans="1:13" x14ac:dyDescent="0.3">
      <c r="A4182" s="3" t="s">
        <v>18</v>
      </c>
      <c r="C4182">
        <v>0</v>
      </c>
      <c r="D4182" s="3" t="s">
        <v>11</v>
      </c>
      <c r="E4182" s="1">
        <v>44646</v>
      </c>
      <c r="F4182" s="4">
        <v>0.49549768518518517</v>
      </c>
      <c r="G4182">
        <v>7.82</v>
      </c>
      <c r="H4182">
        <v>6.26</v>
      </c>
      <c r="I4182">
        <v>214</v>
      </c>
      <c r="J4182">
        <v>411</v>
      </c>
      <c r="K4182" t="str">
        <f t="shared" si="195"/>
        <v>2022</v>
      </c>
      <c r="L4182" t="str">
        <f t="shared" si="196"/>
        <v>03</v>
      </c>
      <c r="M4182" t="str">
        <f t="shared" si="197"/>
        <v>2022-03</v>
      </c>
    </row>
    <row r="4183" spans="1:13" x14ac:dyDescent="0.3">
      <c r="A4183" s="3" t="s">
        <v>14</v>
      </c>
      <c r="B4183" s="1">
        <v>47848</v>
      </c>
      <c r="C4183">
        <v>0</v>
      </c>
      <c r="D4183" s="3" t="s">
        <v>11</v>
      </c>
      <c r="E4183" s="1">
        <v>44672</v>
      </c>
      <c r="F4183" s="4">
        <v>0.63339120370370372</v>
      </c>
      <c r="G4183">
        <v>6.61</v>
      </c>
      <c r="H4183">
        <v>11.2</v>
      </c>
      <c r="I4183">
        <v>215</v>
      </c>
      <c r="J4183">
        <v>412</v>
      </c>
      <c r="K4183" t="str">
        <f t="shared" si="195"/>
        <v>2022</v>
      </c>
      <c r="L4183" t="str">
        <f t="shared" si="196"/>
        <v>04</v>
      </c>
      <c r="M4183" t="str">
        <f t="shared" si="197"/>
        <v>2022-04</v>
      </c>
    </row>
    <row r="4184" spans="1:13" x14ac:dyDescent="0.3">
      <c r="A4184" s="3" t="s">
        <v>14</v>
      </c>
      <c r="B4184" s="1">
        <v>47848</v>
      </c>
      <c r="C4184">
        <v>25</v>
      </c>
      <c r="D4184" s="3" t="s">
        <v>17</v>
      </c>
      <c r="E4184" s="1">
        <v>44672</v>
      </c>
      <c r="F4184" s="4">
        <v>0.63339120370370372</v>
      </c>
      <c r="G4184">
        <v>6.61</v>
      </c>
      <c r="H4184">
        <v>11.2</v>
      </c>
      <c r="I4184">
        <v>215</v>
      </c>
      <c r="J4184">
        <v>413</v>
      </c>
      <c r="K4184" t="str">
        <f t="shared" si="195"/>
        <v>2022</v>
      </c>
      <c r="L4184" t="str">
        <f t="shared" si="196"/>
        <v>04</v>
      </c>
      <c r="M4184" t="str">
        <f t="shared" si="197"/>
        <v>2022-04</v>
      </c>
    </row>
    <row r="4185" spans="1:13" x14ac:dyDescent="0.3">
      <c r="A4185" s="3" t="s">
        <v>14</v>
      </c>
      <c r="B4185" s="1">
        <v>47848</v>
      </c>
      <c r="C4185">
        <v>0</v>
      </c>
      <c r="D4185" s="3" t="s">
        <v>11</v>
      </c>
      <c r="E4185" s="1">
        <v>44712</v>
      </c>
      <c r="F4185" s="4">
        <v>0.78216435185185185</v>
      </c>
      <c r="G4185">
        <v>13.63</v>
      </c>
      <c r="H4185">
        <v>4.4800000000000004</v>
      </c>
      <c r="I4185">
        <v>216</v>
      </c>
      <c r="J4185">
        <v>414</v>
      </c>
      <c r="K4185" t="str">
        <f t="shared" si="195"/>
        <v>2022</v>
      </c>
      <c r="L4185" t="str">
        <f t="shared" si="196"/>
        <v>05</v>
      </c>
      <c r="M4185" t="str">
        <f t="shared" si="197"/>
        <v>2022-05</v>
      </c>
    </row>
    <row r="4186" spans="1:13" x14ac:dyDescent="0.3">
      <c r="A4186" s="3" t="s">
        <v>14</v>
      </c>
      <c r="B4186" s="1">
        <v>47848</v>
      </c>
      <c r="C4186">
        <v>40</v>
      </c>
      <c r="D4186" s="3" t="s">
        <v>12</v>
      </c>
      <c r="E4186" s="1">
        <v>44712</v>
      </c>
      <c r="F4186" s="4">
        <v>0.78216435185185185</v>
      </c>
      <c r="G4186">
        <v>13.63</v>
      </c>
      <c r="H4186">
        <v>4.4800000000000004</v>
      </c>
      <c r="I4186">
        <v>216</v>
      </c>
      <c r="J4186">
        <v>415</v>
      </c>
      <c r="K4186" t="str">
        <f t="shared" si="195"/>
        <v>2022</v>
      </c>
      <c r="L4186" t="str">
        <f t="shared" si="196"/>
        <v>05</v>
      </c>
      <c r="M4186" t="str">
        <f t="shared" si="197"/>
        <v>2022-05</v>
      </c>
    </row>
    <row r="4187" spans="1:13" x14ac:dyDescent="0.3">
      <c r="A4187" s="3" t="s">
        <v>14</v>
      </c>
      <c r="B4187" s="1">
        <v>47848</v>
      </c>
      <c r="C4187">
        <v>80</v>
      </c>
      <c r="D4187" s="3" t="s">
        <v>20</v>
      </c>
      <c r="E4187" s="1">
        <v>44712</v>
      </c>
      <c r="F4187" s="4">
        <v>0.78216435185185185</v>
      </c>
      <c r="G4187">
        <v>13.63</v>
      </c>
      <c r="H4187">
        <v>4.4800000000000004</v>
      </c>
      <c r="I4187">
        <v>216</v>
      </c>
      <c r="J4187">
        <v>416</v>
      </c>
      <c r="K4187" t="str">
        <f t="shared" si="195"/>
        <v>2022</v>
      </c>
      <c r="L4187" t="str">
        <f t="shared" si="196"/>
        <v>05</v>
      </c>
      <c r="M4187" t="str">
        <f t="shared" si="197"/>
        <v>2022-05</v>
      </c>
    </row>
    <row r="4188" spans="1:13" x14ac:dyDescent="0.3">
      <c r="A4188" s="3" t="s">
        <v>22</v>
      </c>
      <c r="B4188" s="1">
        <v>47299</v>
      </c>
      <c r="C4188">
        <v>0</v>
      </c>
      <c r="D4188" s="3" t="s">
        <v>11</v>
      </c>
      <c r="E4188" s="1">
        <v>44721</v>
      </c>
      <c r="F4188" s="4">
        <v>0.53814814814814815</v>
      </c>
      <c r="G4188">
        <v>7.34</v>
      </c>
      <c r="H4188">
        <v>8.3000000000000007</v>
      </c>
      <c r="I4188">
        <v>217</v>
      </c>
      <c r="J4188">
        <v>417</v>
      </c>
      <c r="K4188" t="str">
        <f t="shared" si="195"/>
        <v>2022</v>
      </c>
      <c r="L4188" t="str">
        <f t="shared" si="196"/>
        <v>06</v>
      </c>
      <c r="M4188" t="str">
        <f t="shared" si="197"/>
        <v>2022-06</v>
      </c>
    </row>
    <row r="4189" spans="1:13" x14ac:dyDescent="0.3">
      <c r="A4189" s="3" t="s">
        <v>22</v>
      </c>
      <c r="B4189" s="1">
        <v>47299</v>
      </c>
      <c r="C4189">
        <v>40</v>
      </c>
      <c r="D4189" s="3" t="s">
        <v>12</v>
      </c>
      <c r="E4189" s="1">
        <v>44721</v>
      </c>
      <c r="F4189" s="4">
        <v>0.53814814814814815</v>
      </c>
      <c r="G4189">
        <v>7.34</v>
      </c>
      <c r="H4189">
        <v>8.3000000000000007</v>
      </c>
      <c r="I4189">
        <v>217</v>
      </c>
      <c r="J4189">
        <v>418</v>
      </c>
      <c r="K4189" t="str">
        <f t="shared" si="195"/>
        <v>2022</v>
      </c>
      <c r="L4189" t="str">
        <f t="shared" si="196"/>
        <v>06</v>
      </c>
      <c r="M4189" t="str">
        <f t="shared" si="197"/>
        <v>2022-06</v>
      </c>
    </row>
    <row r="4190" spans="1:13" x14ac:dyDescent="0.3">
      <c r="A4190" s="3" t="s">
        <v>18</v>
      </c>
      <c r="C4190">
        <v>0</v>
      </c>
      <c r="D4190" s="3" t="s">
        <v>11</v>
      </c>
      <c r="E4190" s="1">
        <v>44769</v>
      </c>
      <c r="F4190" s="4">
        <v>0.58307870370370374</v>
      </c>
      <c r="G4190">
        <v>5.99</v>
      </c>
      <c r="H4190">
        <v>9.4</v>
      </c>
      <c r="I4190">
        <v>218</v>
      </c>
      <c r="J4190">
        <v>419</v>
      </c>
      <c r="K4190" t="str">
        <f t="shared" si="195"/>
        <v>2022</v>
      </c>
      <c r="L4190" t="str">
        <f t="shared" si="196"/>
        <v>07</v>
      </c>
      <c r="M4190" t="str">
        <f t="shared" si="197"/>
        <v>2022-07</v>
      </c>
    </row>
    <row r="4191" spans="1:13" x14ac:dyDescent="0.3">
      <c r="A4191" s="3" t="s">
        <v>18</v>
      </c>
      <c r="C4191">
        <v>40</v>
      </c>
      <c r="D4191" s="3" t="s">
        <v>12</v>
      </c>
      <c r="E4191" s="1">
        <v>44769</v>
      </c>
      <c r="F4191" s="4">
        <v>0.58307870370370374</v>
      </c>
      <c r="G4191">
        <v>5.99</v>
      </c>
      <c r="H4191">
        <v>9.4</v>
      </c>
      <c r="I4191">
        <v>218</v>
      </c>
      <c r="J4191">
        <v>420</v>
      </c>
      <c r="K4191" t="str">
        <f t="shared" si="195"/>
        <v>2022</v>
      </c>
      <c r="L4191" t="str">
        <f t="shared" si="196"/>
        <v>07</v>
      </c>
      <c r="M4191" t="str">
        <f t="shared" si="197"/>
        <v>2022-07</v>
      </c>
    </row>
    <row r="4192" spans="1:13" x14ac:dyDescent="0.3">
      <c r="A4192" s="3" t="s">
        <v>18</v>
      </c>
      <c r="C4192">
        <v>80</v>
      </c>
      <c r="D4192" s="3" t="s">
        <v>20</v>
      </c>
      <c r="E4192" s="1">
        <v>44769</v>
      </c>
      <c r="F4192" s="4">
        <v>0.58307870370370374</v>
      </c>
      <c r="G4192">
        <v>5.99</v>
      </c>
      <c r="H4192">
        <v>9.4</v>
      </c>
      <c r="I4192">
        <v>218</v>
      </c>
      <c r="J4192">
        <v>421</v>
      </c>
      <c r="K4192" t="str">
        <f t="shared" si="195"/>
        <v>2022</v>
      </c>
      <c r="L4192" t="str">
        <f t="shared" si="196"/>
        <v>07</v>
      </c>
      <c r="M4192" t="str">
        <f t="shared" si="197"/>
        <v>2022-07</v>
      </c>
    </row>
    <row r="4193" spans="1:13" x14ac:dyDescent="0.3">
      <c r="A4193" s="3" t="s">
        <v>10</v>
      </c>
      <c r="B4193" s="1">
        <v>47118</v>
      </c>
      <c r="C4193">
        <v>0</v>
      </c>
      <c r="D4193" s="3" t="s">
        <v>11</v>
      </c>
      <c r="E4193" s="1">
        <v>44797</v>
      </c>
      <c r="F4193" s="4">
        <v>0.46725694444444449</v>
      </c>
      <c r="G4193">
        <v>7.17</v>
      </c>
      <c r="H4193">
        <v>5.89</v>
      </c>
      <c r="I4193">
        <v>219</v>
      </c>
      <c r="J4193">
        <v>422</v>
      </c>
      <c r="K4193" t="str">
        <f t="shared" si="195"/>
        <v>2022</v>
      </c>
      <c r="L4193" t="str">
        <f t="shared" si="196"/>
        <v>08</v>
      </c>
      <c r="M4193" t="str">
        <f t="shared" si="197"/>
        <v>2022-08</v>
      </c>
    </row>
    <row r="4194" spans="1:13" x14ac:dyDescent="0.3">
      <c r="A4194" s="3" t="s">
        <v>14</v>
      </c>
      <c r="B4194" s="1">
        <v>47848</v>
      </c>
      <c r="C4194">
        <v>10</v>
      </c>
      <c r="D4194" s="3" t="s">
        <v>15</v>
      </c>
      <c r="E4194" s="1">
        <v>44677</v>
      </c>
      <c r="F4194" s="4">
        <v>0.70148148148148148</v>
      </c>
      <c r="G4194">
        <v>8.0299999999999994</v>
      </c>
      <c r="H4194">
        <v>13.85</v>
      </c>
      <c r="I4194">
        <v>220</v>
      </c>
      <c r="J4194">
        <v>423</v>
      </c>
      <c r="K4194" t="str">
        <f t="shared" si="195"/>
        <v>2022</v>
      </c>
      <c r="L4194" t="str">
        <f t="shared" si="196"/>
        <v>04</v>
      </c>
      <c r="M4194" t="str">
        <f t="shared" si="197"/>
        <v>2022-04</v>
      </c>
    </row>
    <row r="4195" spans="1:13" x14ac:dyDescent="0.3">
      <c r="A4195" s="3" t="s">
        <v>14</v>
      </c>
      <c r="B4195" s="1">
        <v>47848</v>
      </c>
      <c r="C4195">
        <v>25</v>
      </c>
      <c r="D4195" s="3" t="s">
        <v>17</v>
      </c>
      <c r="E4195" s="1">
        <v>44677</v>
      </c>
      <c r="F4195" s="4">
        <v>0.70148148148148148</v>
      </c>
      <c r="G4195">
        <v>8.0299999999999994</v>
      </c>
      <c r="H4195">
        <v>13.85</v>
      </c>
      <c r="I4195">
        <v>220</v>
      </c>
      <c r="J4195">
        <v>424</v>
      </c>
      <c r="K4195" t="str">
        <f t="shared" si="195"/>
        <v>2022</v>
      </c>
      <c r="L4195" t="str">
        <f t="shared" si="196"/>
        <v>04</v>
      </c>
      <c r="M4195" t="str">
        <f t="shared" si="197"/>
        <v>2022-04</v>
      </c>
    </row>
    <row r="4196" spans="1:13" x14ac:dyDescent="0.3">
      <c r="A4196" s="3" t="s">
        <v>14</v>
      </c>
      <c r="B4196" s="1">
        <v>47848</v>
      </c>
      <c r="C4196">
        <v>80</v>
      </c>
      <c r="D4196" s="3" t="s">
        <v>20</v>
      </c>
      <c r="E4196" s="1">
        <v>44677</v>
      </c>
      <c r="F4196" s="4">
        <v>0.70148148148148148</v>
      </c>
      <c r="G4196">
        <v>8.0299999999999994</v>
      </c>
      <c r="H4196">
        <v>13.85</v>
      </c>
      <c r="I4196">
        <v>220</v>
      </c>
      <c r="J4196">
        <v>425</v>
      </c>
      <c r="K4196" t="str">
        <f t="shared" si="195"/>
        <v>2022</v>
      </c>
      <c r="L4196" t="str">
        <f t="shared" si="196"/>
        <v>04</v>
      </c>
      <c r="M4196" t="str">
        <f t="shared" si="197"/>
        <v>2022-04</v>
      </c>
    </row>
    <row r="4197" spans="1:13" x14ac:dyDescent="0.3">
      <c r="A4197" s="3" t="s">
        <v>22</v>
      </c>
      <c r="B4197" s="1">
        <v>47299</v>
      </c>
      <c r="C4197">
        <v>20</v>
      </c>
      <c r="D4197" s="3" t="s">
        <v>16</v>
      </c>
      <c r="E4197" s="1">
        <v>44777</v>
      </c>
      <c r="F4197" s="4">
        <v>0.45094907407407409</v>
      </c>
      <c r="G4197">
        <v>7.9</v>
      </c>
      <c r="H4197">
        <v>8.2799999999999994</v>
      </c>
      <c r="I4197">
        <v>221</v>
      </c>
      <c r="J4197">
        <v>426</v>
      </c>
      <c r="K4197" t="str">
        <f t="shared" si="195"/>
        <v>2022</v>
      </c>
      <c r="L4197" t="str">
        <f t="shared" si="196"/>
        <v>08</v>
      </c>
      <c r="M4197" t="str">
        <f t="shared" si="197"/>
        <v>2022-08</v>
      </c>
    </row>
    <row r="4198" spans="1:13" x14ac:dyDescent="0.3">
      <c r="A4198" s="3" t="s">
        <v>10</v>
      </c>
      <c r="B4198" s="1">
        <v>47118</v>
      </c>
      <c r="C4198">
        <v>10</v>
      </c>
      <c r="D4198" s="3" t="s">
        <v>15</v>
      </c>
      <c r="E4198" s="1">
        <v>44810</v>
      </c>
      <c r="F4198" s="4">
        <v>0.77968749999999998</v>
      </c>
      <c r="G4198">
        <v>7.65</v>
      </c>
      <c r="H4198">
        <v>5.38</v>
      </c>
      <c r="I4198">
        <v>222</v>
      </c>
      <c r="J4198">
        <v>427</v>
      </c>
      <c r="K4198" t="str">
        <f t="shared" si="195"/>
        <v>2022</v>
      </c>
      <c r="L4198" t="str">
        <f t="shared" si="196"/>
        <v>09</v>
      </c>
      <c r="M4198" t="str">
        <f t="shared" si="197"/>
        <v>2022-09</v>
      </c>
    </row>
    <row r="4199" spans="1:13" x14ac:dyDescent="0.3">
      <c r="A4199" s="3" t="s">
        <v>14</v>
      </c>
      <c r="B4199" s="1">
        <v>47848</v>
      </c>
      <c r="C4199">
        <v>10</v>
      </c>
      <c r="D4199" s="3" t="s">
        <v>15</v>
      </c>
      <c r="E4199" s="1">
        <v>44746</v>
      </c>
      <c r="F4199" s="4">
        <v>0.55987268518518518</v>
      </c>
      <c r="G4199">
        <v>6.38</v>
      </c>
      <c r="H4199">
        <v>12.05</v>
      </c>
      <c r="I4199">
        <v>223</v>
      </c>
      <c r="J4199">
        <v>428</v>
      </c>
      <c r="K4199" t="str">
        <f t="shared" si="195"/>
        <v>2022</v>
      </c>
      <c r="L4199" t="str">
        <f t="shared" si="196"/>
        <v>07</v>
      </c>
      <c r="M4199" t="str">
        <f t="shared" si="197"/>
        <v>2022-07</v>
      </c>
    </row>
    <row r="4200" spans="1:13" x14ac:dyDescent="0.3">
      <c r="A4200" s="3" t="s">
        <v>22</v>
      </c>
      <c r="B4200" s="1">
        <v>47299</v>
      </c>
      <c r="C4200">
        <v>10</v>
      </c>
      <c r="D4200" s="3" t="s">
        <v>15</v>
      </c>
      <c r="E4200" s="1">
        <v>44763</v>
      </c>
      <c r="F4200" s="4">
        <v>0.39600694444444445</v>
      </c>
      <c r="G4200">
        <v>7.05</v>
      </c>
      <c r="H4200">
        <v>7.45</v>
      </c>
      <c r="I4200">
        <v>224</v>
      </c>
      <c r="J4200">
        <v>429</v>
      </c>
      <c r="K4200" t="str">
        <f t="shared" si="195"/>
        <v>2022</v>
      </c>
      <c r="L4200" t="str">
        <f t="shared" si="196"/>
        <v>07</v>
      </c>
      <c r="M4200" t="str">
        <f t="shared" si="197"/>
        <v>2022-07</v>
      </c>
    </row>
    <row r="4201" spans="1:13" x14ac:dyDescent="0.3">
      <c r="A4201" s="3" t="s">
        <v>22</v>
      </c>
      <c r="B4201" s="1">
        <v>47299</v>
      </c>
      <c r="C4201">
        <v>25</v>
      </c>
      <c r="D4201" s="3" t="s">
        <v>17</v>
      </c>
      <c r="E4201" s="1">
        <v>44763</v>
      </c>
      <c r="F4201" s="4">
        <v>0.39600694444444445</v>
      </c>
      <c r="G4201">
        <v>7.05</v>
      </c>
      <c r="H4201">
        <v>7.45</v>
      </c>
      <c r="I4201">
        <v>224</v>
      </c>
      <c r="J4201">
        <v>430</v>
      </c>
      <c r="K4201" t="str">
        <f t="shared" si="195"/>
        <v>2022</v>
      </c>
      <c r="L4201" t="str">
        <f t="shared" si="196"/>
        <v>07</v>
      </c>
      <c r="M4201" t="str">
        <f t="shared" si="197"/>
        <v>2022-07</v>
      </c>
    </row>
    <row r="4202" spans="1:13" x14ac:dyDescent="0.3">
      <c r="A4202" s="3" t="s">
        <v>21</v>
      </c>
      <c r="C4202">
        <v>0</v>
      </c>
      <c r="D4202" s="3" t="s">
        <v>11</v>
      </c>
      <c r="E4202" s="1">
        <v>44867</v>
      </c>
      <c r="F4202" s="4">
        <v>0.51868055555555559</v>
      </c>
      <c r="G4202">
        <v>7.76</v>
      </c>
      <c r="H4202">
        <v>7.73</v>
      </c>
      <c r="I4202">
        <v>225</v>
      </c>
      <c r="J4202">
        <v>431</v>
      </c>
      <c r="K4202" t="str">
        <f t="shared" si="195"/>
        <v>2022</v>
      </c>
      <c r="L4202" t="str">
        <f t="shared" si="196"/>
        <v>11</v>
      </c>
      <c r="M4202" t="str">
        <f t="shared" si="197"/>
        <v>2022-11</v>
      </c>
    </row>
    <row r="4203" spans="1:13" x14ac:dyDescent="0.3">
      <c r="A4203" s="3" t="s">
        <v>21</v>
      </c>
      <c r="C4203">
        <v>40</v>
      </c>
      <c r="D4203" s="3" t="s">
        <v>12</v>
      </c>
      <c r="E4203" s="1">
        <v>44867</v>
      </c>
      <c r="F4203" s="4">
        <v>0.51868055555555559</v>
      </c>
      <c r="G4203">
        <v>7.76</v>
      </c>
      <c r="H4203">
        <v>7.73</v>
      </c>
      <c r="I4203">
        <v>225</v>
      </c>
      <c r="J4203">
        <v>432</v>
      </c>
      <c r="K4203" t="str">
        <f t="shared" si="195"/>
        <v>2022</v>
      </c>
      <c r="L4203" t="str">
        <f t="shared" si="196"/>
        <v>11</v>
      </c>
      <c r="M4203" t="str">
        <f t="shared" si="197"/>
        <v>2022-11</v>
      </c>
    </row>
    <row r="4204" spans="1:13" x14ac:dyDescent="0.3">
      <c r="A4204" s="3" t="s">
        <v>10</v>
      </c>
      <c r="B4204" s="1">
        <v>47118</v>
      </c>
      <c r="C4204">
        <v>20</v>
      </c>
      <c r="D4204" s="3" t="s">
        <v>16</v>
      </c>
      <c r="E4204" s="1">
        <v>44901</v>
      </c>
      <c r="F4204" s="4">
        <v>0.54005787037037034</v>
      </c>
      <c r="G4204">
        <v>9.07</v>
      </c>
      <c r="H4204">
        <v>11.91</v>
      </c>
      <c r="I4204">
        <v>226</v>
      </c>
      <c r="J4204">
        <v>433</v>
      </c>
      <c r="K4204" t="str">
        <f t="shared" si="195"/>
        <v>2022</v>
      </c>
      <c r="L4204" t="str">
        <f t="shared" si="196"/>
        <v>12</v>
      </c>
      <c r="M4204" t="str">
        <f t="shared" si="197"/>
        <v>2022-12</v>
      </c>
    </row>
    <row r="4205" spans="1:13" x14ac:dyDescent="0.3">
      <c r="A4205" s="3" t="s">
        <v>10</v>
      </c>
      <c r="B4205" s="1">
        <v>47118</v>
      </c>
      <c r="C4205">
        <v>25</v>
      </c>
      <c r="D4205" s="3" t="s">
        <v>17</v>
      </c>
      <c r="E4205" s="1">
        <v>44901</v>
      </c>
      <c r="F4205" s="4">
        <v>0.54005787037037034</v>
      </c>
      <c r="G4205">
        <v>9.07</v>
      </c>
      <c r="H4205">
        <v>11.91</v>
      </c>
      <c r="I4205">
        <v>226</v>
      </c>
      <c r="J4205">
        <v>434</v>
      </c>
      <c r="K4205" t="str">
        <f t="shared" si="195"/>
        <v>2022</v>
      </c>
      <c r="L4205" t="str">
        <f t="shared" si="196"/>
        <v>12</v>
      </c>
      <c r="M4205" t="str">
        <f t="shared" si="197"/>
        <v>2022-12</v>
      </c>
    </row>
    <row r="4206" spans="1:13" x14ac:dyDescent="0.3">
      <c r="A4206" s="3" t="s">
        <v>14</v>
      </c>
      <c r="B4206" s="1">
        <v>47848</v>
      </c>
      <c r="C4206">
        <v>10</v>
      </c>
      <c r="D4206" s="3" t="s">
        <v>15</v>
      </c>
      <c r="E4206" s="1">
        <v>44852</v>
      </c>
      <c r="F4206" s="4">
        <v>0.44589120370370372</v>
      </c>
      <c r="G4206">
        <v>6.15</v>
      </c>
      <c r="H4206">
        <v>8.1</v>
      </c>
      <c r="I4206">
        <v>227</v>
      </c>
      <c r="J4206">
        <v>435</v>
      </c>
      <c r="K4206" t="str">
        <f t="shared" si="195"/>
        <v>2022</v>
      </c>
      <c r="L4206" t="str">
        <f t="shared" si="196"/>
        <v>10</v>
      </c>
      <c r="M4206" t="str">
        <f t="shared" si="197"/>
        <v>2022-10</v>
      </c>
    </row>
    <row r="4207" spans="1:13" x14ac:dyDescent="0.3">
      <c r="A4207" s="3" t="s">
        <v>10</v>
      </c>
      <c r="B4207" s="1">
        <v>47118</v>
      </c>
      <c r="C4207">
        <v>10</v>
      </c>
      <c r="D4207" s="3" t="s">
        <v>15</v>
      </c>
      <c r="E4207" s="1">
        <v>44887</v>
      </c>
      <c r="F4207" s="4">
        <v>0.68935185185185188</v>
      </c>
      <c r="G4207">
        <v>8.65</v>
      </c>
      <c r="H4207">
        <v>11.54</v>
      </c>
      <c r="I4207">
        <v>228</v>
      </c>
      <c r="J4207">
        <v>436</v>
      </c>
      <c r="K4207" t="str">
        <f t="shared" si="195"/>
        <v>2022</v>
      </c>
      <c r="L4207" t="str">
        <f t="shared" si="196"/>
        <v>11</v>
      </c>
      <c r="M4207" t="str">
        <f t="shared" si="197"/>
        <v>2022-11</v>
      </c>
    </row>
    <row r="4208" spans="1:13" x14ac:dyDescent="0.3">
      <c r="A4208" s="3" t="s">
        <v>10</v>
      </c>
      <c r="B4208" s="1">
        <v>47118</v>
      </c>
      <c r="C4208">
        <v>20</v>
      </c>
      <c r="D4208" s="3" t="s">
        <v>16</v>
      </c>
      <c r="E4208" s="1">
        <v>44864</v>
      </c>
      <c r="F4208" s="4">
        <v>0.59108796296296295</v>
      </c>
      <c r="G4208">
        <v>10.9</v>
      </c>
      <c r="H4208">
        <v>12.78</v>
      </c>
      <c r="I4208">
        <v>229</v>
      </c>
      <c r="J4208">
        <v>437</v>
      </c>
      <c r="K4208" t="str">
        <f t="shared" si="195"/>
        <v>2022</v>
      </c>
      <c r="L4208" t="str">
        <f t="shared" si="196"/>
        <v>10</v>
      </c>
      <c r="M4208" t="str">
        <f t="shared" si="197"/>
        <v>2022-10</v>
      </c>
    </row>
    <row r="4209" spans="1:13" x14ac:dyDescent="0.3">
      <c r="A4209" s="3" t="s">
        <v>10</v>
      </c>
      <c r="B4209" s="1">
        <v>47118</v>
      </c>
      <c r="C4209">
        <v>40</v>
      </c>
      <c r="D4209" s="3" t="s">
        <v>12</v>
      </c>
      <c r="E4209" s="1">
        <v>44864</v>
      </c>
      <c r="F4209" s="4">
        <v>0.59108796296296295</v>
      </c>
      <c r="G4209">
        <v>10.9</v>
      </c>
      <c r="H4209">
        <v>12.78</v>
      </c>
      <c r="I4209">
        <v>229</v>
      </c>
      <c r="J4209">
        <v>438</v>
      </c>
      <c r="K4209" t="str">
        <f t="shared" si="195"/>
        <v>2022</v>
      </c>
      <c r="L4209" t="str">
        <f t="shared" si="196"/>
        <v>10</v>
      </c>
      <c r="M4209" t="str">
        <f t="shared" si="197"/>
        <v>2022-10</v>
      </c>
    </row>
    <row r="4210" spans="1:13" x14ac:dyDescent="0.3">
      <c r="A4210" s="3" t="s">
        <v>10</v>
      </c>
      <c r="B4210" s="1">
        <v>47118</v>
      </c>
      <c r="C4210">
        <v>50</v>
      </c>
      <c r="D4210" s="3" t="s">
        <v>13</v>
      </c>
      <c r="E4210" s="1">
        <v>44864</v>
      </c>
      <c r="F4210" s="4">
        <v>0.59108796296296295</v>
      </c>
      <c r="G4210">
        <v>10.9</v>
      </c>
      <c r="H4210">
        <v>12.78</v>
      </c>
      <c r="I4210">
        <v>229</v>
      </c>
      <c r="J4210">
        <v>439</v>
      </c>
      <c r="K4210" t="str">
        <f t="shared" si="195"/>
        <v>2022</v>
      </c>
      <c r="L4210" t="str">
        <f t="shared" si="196"/>
        <v>10</v>
      </c>
      <c r="M4210" t="str">
        <f t="shared" si="197"/>
        <v>2022-10</v>
      </c>
    </row>
    <row r="4211" spans="1:13" x14ac:dyDescent="0.3">
      <c r="A4211" s="3" t="s">
        <v>18</v>
      </c>
      <c r="C4211">
        <v>20</v>
      </c>
      <c r="D4211" s="3" t="s">
        <v>16</v>
      </c>
      <c r="E4211" s="1">
        <v>44908</v>
      </c>
      <c r="F4211" s="4">
        <v>0.36041666666666666</v>
      </c>
      <c r="G4211">
        <v>7.61</v>
      </c>
      <c r="H4211">
        <v>6.14</v>
      </c>
      <c r="I4211">
        <v>230</v>
      </c>
      <c r="J4211">
        <v>440</v>
      </c>
      <c r="K4211" t="str">
        <f t="shared" si="195"/>
        <v>2022</v>
      </c>
      <c r="L4211" t="str">
        <f t="shared" si="196"/>
        <v>12</v>
      </c>
      <c r="M4211" t="str">
        <f t="shared" si="197"/>
        <v>2022-12</v>
      </c>
    </row>
    <row r="4212" spans="1:13" x14ac:dyDescent="0.3">
      <c r="A4212" s="3" t="s">
        <v>14</v>
      </c>
      <c r="B4212" s="1">
        <v>47848</v>
      </c>
      <c r="C4212">
        <v>10</v>
      </c>
      <c r="D4212" s="3" t="s">
        <v>15</v>
      </c>
      <c r="E4212" s="1">
        <v>44902</v>
      </c>
      <c r="F4212" s="4">
        <v>0.64851851851851849</v>
      </c>
      <c r="G4212">
        <v>13.1</v>
      </c>
      <c r="H4212">
        <v>18.059999999999999</v>
      </c>
      <c r="I4212">
        <v>231</v>
      </c>
      <c r="J4212">
        <v>441</v>
      </c>
      <c r="K4212" t="str">
        <f t="shared" si="195"/>
        <v>2022</v>
      </c>
      <c r="L4212" t="str">
        <f t="shared" si="196"/>
        <v>12</v>
      </c>
      <c r="M4212" t="str">
        <f t="shared" si="197"/>
        <v>2022-12</v>
      </c>
    </row>
    <row r="4213" spans="1:13" x14ac:dyDescent="0.3">
      <c r="A4213" s="3" t="s">
        <v>14</v>
      </c>
      <c r="B4213" s="1">
        <v>47848</v>
      </c>
      <c r="C4213">
        <v>40</v>
      </c>
      <c r="D4213" s="3" t="s">
        <v>12</v>
      </c>
      <c r="E4213" s="1">
        <v>44902</v>
      </c>
      <c r="F4213" s="4">
        <v>0.64851851851851849</v>
      </c>
      <c r="G4213">
        <v>13.1</v>
      </c>
      <c r="H4213">
        <v>18.059999999999999</v>
      </c>
      <c r="I4213">
        <v>231</v>
      </c>
      <c r="J4213">
        <v>442</v>
      </c>
      <c r="K4213" t="str">
        <f t="shared" si="195"/>
        <v>2022</v>
      </c>
      <c r="L4213" t="str">
        <f t="shared" si="196"/>
        <v>12</v>
      </c>
      <c r="M4213" t="str">
        <f t="shared" si="197"/>
        <v>2022-12</v>
      </c>
    </row>
    <row r="4214" spans="1:13" x14ac:dyDescent="0.3">
      <c r="A4214" s="3" t="s">
        <v>14</v>
      </c>
      <c r="B4214" s="1">
        <v>47848</v>
      </c>
      <c r="C4214">
        <v>80</v>
      </c>
      <c r="D4214" s="3" t="s">
        <v>20</v>
      </c>
      <c r="E4214" s="1">
        <v>44902</v>
      </c>
      <c r="F4214" s="4">
        <v>0.64851851851851849</v>
      </c>
      <c r="G4214">
        <v>13.1</v>
      </c>
      <c r="H4214">
        <v>18.059999999999999</v>
      </c>
      <c r="I4214">
        <v>231</v>
      </c>
      <c r="J4214">
        <v>443</v>
      </c>
      <c r="K4214" t="str">
        <f t="shared" si="195"/>
        <v>2022</v>
      </c>
      <c r="L4214" t="str">
        <f t="shared" si="196"/>
        <v>12</v>
      </c>
      <c r="M4214" t="str">
        <f t="shared" si="197"/>
        <v>2022-12</v>
      </c>
    </row>
    <row r="4215" spans="1:13" x14ac:dyDescent="0.3">
      <c r="A4215" s="3" t="s">
        <v>10</v>
      </c>
      <c r="B4215" s="1">
        <v>47118</v>
      </c>
      <c r="C4215">
        <v>10</v>
      </c>
      <c r="D4215" s="3" t="s">
        <v>15</v>
      </c>
      <c r="E4215" s="1">
        <v>44965</v>
      </c>
      <c r="F4215" s="4">
        <v>0.52886574074074078</v>
      </c>
      <c r="G4215">
        <v>8.6199999999999992</v>
      </c>
      <c r="H4215">
        <v>8.3000000000000007</v>
      </c>
      <c r="I4215">
        <v>232</v>
      </c>
      <c r="J4215">
        <v>444</v>
      </c>
      <c r="K4215" t="str">
        <f t="shared" si="195"/>
        <v>2023</v>
      </c>
      <c r="L4215" t="str">
        <f t="shared" si="196"/>
        <v>02</v>
      </c>
      <c r="M4215" t="str">
        <f t="shared" si="197"/>
        <v>2023-02</v>
      </c>
    </row>
    <row r="4216" spans="1:13" x14ac:dyDescent="0.3">
      <c r="A4216" s="3" t="s">
        <v>18</v>
      </c>
      <c r="C4216">
        <v>10</v>
      </c>
      <c r="D4216" s="3" t="s">
        <v>15</v>
      </c>
      <c r="E4216" s="1">
        <v>44762</v>
      </c>
      <c r="F4216" s="4">
        <v>0.83931712962962957</v>
      </c>
      <c r="G4216">
        <v>7.28</v>
      </c>
      <c r="H4216">
        <v>13.71</v>
      </c>
      <c r="I4216">
        <v>233</v>
      </c>
      <c r="J4216">
        <v>445</v>
      </c>
      <c r="K4216" t="str">
        <f t="shared" si="195"/>
        <v>2022</v>
      </c>
      <c r="L4216" t="str">
        <f t="shared" si="196"/>
        <v>07</v>
      </c>
      <c r="M4216" t="str">
        <f t="shared" si="197"/>
        <v>2022-07</v>
      </c>
    </row>
    <row r="4217" spans="1:13" x14ac:dyDescent="0.3">
      <c r="A4217" s="3" t="s">
        <v>22</v>
      </c>
      <c r="B4217" s="1">
        <v>47299</v>
      </c>
      <c r="C4217">
        <v>20</v>
      </c>
      <c r="D4217" s="3" t="s">
        <v>16</v>
      </c>
      <c r="E4217" s="1">
        <v>44790</v>
      </c>
      <c r="F4217" s="4">
        <v>0.41031250000000002</v>
      </c>
      <c r="G4217">
        <v>12.8</v>
      </c>
      <c r="H4217">
        <v>9.82</v>
      </c>
      <c r="I4217">
        <v>234</v>
      </c>
      <c r="J4217">
        <v>446</v>
      </c>
      <c r="K4217" t="str">
        <f t="shared" si="195"/>
        <v>2022</v>
      </c>
      <c r="L4217" t="str">
        <f t="shared" si="196"/>
        <v>08</v>
      </c>
      <c r="M4217" t="str">
        <f t="shared" si="197"/>
        <v>2022-08</v>
      </c>
    </row>
    <row r="4218" spans="1:13" x14ac:dyDescent="0.3">
      <c r="A4218" s="3" t="s">
        <v>14</v>
      </c>
      <c r="B4218" s="1">
        <v>47848</v>
      </c>
      <c r="C4218">
        <v>10</v>
      </c>
      <c r="D4218" s="3" t="s">
        <v>15</v>
      </c>
      <c r="E4218" s="1">
        <v>44819</v>
      </c>
      <c r="F4218" s="4">
        <v>0.55571759259259257</v>
      </c>
      <c r="G4218">
        <v>8.6300000000000008</v>
      </c>
      <c r="H4218">
        <v>6.51</v>
      </c>
      <c r="I4218">
        <v>235</v>
      </c>
      <c r="J4218">
        <v>447</v>
      </c>
      <c r="K4218" t="str">
        <f t="shared" si="195"/>
        <v>2022</v>
      </c>
      <c r="L4218" t="str">
        <f t="shared" si="196"/>
        <v>09</v>
      </c>
      <c r="M4218" t="str">
        <f t="shared" si="197"/>
        <v>2022-09</v>
      </c>
    </row>
    <row r="4219" spans="1:13" x14ac:dyDescent="0.3">
      <c r="A4219" s="3" t="s">
        <v>14</v>
      </c>
      <c r="B4219" s="1">
        <v>47848</v>
      </c>
      <c r="C4219">
        <v>10</v>
      </c>
      <c r="D4219" s="3" t="s">
        <v>15</v>
      </c>
      <c r="E4219" s="1">
        <v>44868</v>
      </c>
      <c r="F4219" s="4">
        <v>0.34987268518518522</v>
      </c>
      <c r="G4219">
        <v>9.0500000000000007</v>
      </c>
      <c r="H4219">
        <v>10.41</v>
      </c>
      <c r="I4219">
        <v>236</v>
      </c>
      <c r="J4219">
        <v>448</v>
      </c>
      <c r="K4219" t="str">
        <f t="shared" si="195"/>
        <v>2022</v>
      </c>
      <c r="L4219" t="str">
        <f t="shared" si="196"/>
        <v>11</v>
      </c>
      <c r="M4219" t="str">
        <f t="shared" si="197"/>
        <v>2022-11</v>
      </c>
    </row>
    <row r="4220" spans="1:13" x14ac:dyDescent="0.3">
      <c r="A4220" s="3" t="s">
        <v>14</v>
      </c>
      <c r="B4220" s="1">
        <v>47848</v>
      </c>
      <c r="C4220">
        <v>40</v>
      </c>
      <c r="D4220" s="3" t="s">
        <v>12</v>
      </c>
      <c r="E4220" s="1">
        <v>44868</v>
      </c>
      <c r="F4220" s="4">
        <v>0.34987268518518522</v>
      </c>
      <c r="G4220">
        <v>9.0500000000000007</v>
      </c>
      <c r="H4220">
        <v>10.41</v>
      </c>
      <c r="I4220">
        <v>236</v>
      </c>
      <c r="J4220">
        <v>449</v>
      </c>
      <c r="K4220" t="str">
        <f t="shared" si="195"/>
        <v>2022</v>
      </c>
      <c r="L4220" t="str">
        <f t="shared" si="196"/>
        <v>11</v>
      </c>
      <c r="M4220" t="str">
        <f t="shared" si="197"/>
        <v>2022-11</v>
      </c>
    </row>
    <row r="4221" spans="1:13" x14ac:dyDescent="0.3">
      <c r="A4221" s="3" t="s">
        <v>10</v>
      </c>
      <c r="B4221" s="1">
        <v>47118</v>
      </c>
      <c r="C4221">
        <v>10</v>
      </c>
      <c r="D4221" s="3" t="s">
        <v>15</v>
      </c>
      <c r="E4221" s="1">
        <v>44858</v>
      </c>
      <c r="F4221" s="4">
        <v>0.56240740740740736</v>
      </c>
      <c r="G4221">
        <v>6.72</v>
      </c>
      <c r="H4221">
        <v>7.57</v>
      </c>
      <c r="I4221">
        <v>237</v>
      </c>
      <c r="J4221">
        <v>450</v>
      </c>
      <c r="K4221" t="str">
        <f t="shared" si="195"/>
        <v>2022</v>
      </c>
      <c r="L4221" t="str">
        <f t="shared" si="196"/>
        <v>10</v>
      </c>
      <c r="M4221" t="str">
        <f t="shared" si="197"/>
        <v>2022-10</v>
      </c>
    </row>
    <row r="4222" spans="1:13" x14ac:dyDescent="0.3">
      <c r="A4222" s="3" t="s">
        <v>10</v>
      </c>
      <c r="B4222" s="1">
        <v>47118</v>
      </c>
      <c r="C4222">
        <v>40</v>
      </c>
      <c r="D4222" s="3" t="s">
        <v>12</v>
      </c>
      <c r="E4222" s="1">
        <v>44858</v>
      </c>
      <c r="F4222" s="4">
        <v>0.56240740740740736</v>
      </c>
      <c r="G4222">
        <v>6.72</v>
      </c>
      <c r="H4222">
        <v>7.57</v>
      </c>
      <c r="I4222">
        <v>237</v>
      </c>
      <c r="J4222">
        <v>451</v>
      </c>
      <c r="K4222" t="str">
        <f t="shared" si="195"/>
        <v>2022</v>
      </c>
      <c r="L4222" t="str">
        <f t="shared" si="196"/>
        <v>10</v>
      </c>
      <c r="M4222" t="str">
        <f t="shared" si="197"/>
        <v>2022-10</v>
      </c>
    </row>
    <row r="4223" spans="1:13" x14ac:dyDescent="0.3">
      <c r="A4223" s="3" t="s">
        <v>10</v>
      </c>
      <c r="B4223" s="1">
        <v>47118</v>
      </c>
      <c r="C4223">
        <v>0</v>
      </c>
      <c r="D4223" s="3" t="s">
        <v>11</v>
      </c>
      <c r="E4223" s="1">
        <v>44900</v>
      </c>
      <c r="F4223" s="4">
        <v>0.54424768518518518</v>
      </c>
      <c r="G4223">
        <v>6.12</v>
      </c>
      <c r="H4223">
        <v>15.08</v>
      </c>
      <c r="I4223">
        <v>238</v>
      </c>
      <c r="J4223">
        <v>452</v>
      </c>
      <c r="K4223" t="str">
        <f t="shared" si="195"/>
        <v>2022</v>
      </c>
      <c r="L4223" t="str">
        <f t="shared" si="196"/>
        <v>12</v>
      </c>
      <c r="M4223" t="str">
        <f t="shared" si="197"/>
        <v>2022-12</v>
      </c>
    </row>
    <row r="4224" spans="1:13" x14ac:dyDescent="0.3">
      <c r="A4224" s="3" t="s">
        <v>10</v>
      </c>
      <c r="B4224" s="1">
        <v>47118</v>
      </c>
      <c r="C4224">
        <v>40</v>
      </c>
      <c r="D4224" s="3" t="s">
        <v>12</v>
      </c>
      <c r="E4224" s="1">
        <v>44900</v>
      </c>
      <c r="F4224" s="4">
        <v>0.54424768518518518</v>
      </c>
      <c r="G4224">
        <v>6.12</v>
      </c>
      <c r="H4224">
        <v>15.08</v>
      </c>
      <c r="I4224">
        <v>238</v>
      </c>
      <c r="J4224">
        <v>453</v>
      </c>
      <c r="K4224" t="str">
        <f t="shared" si="195"/>
        <v>2022</v>
      </c>
      <c r="L4224" t="str">
        <f t="shared" si="196"/>
        <v>12</v>
      </c>
      <c r="M4224" t="str">
        <f t="shared" si="197"/>
        <v>2022-12</v>
      </c>
    </row>
    <row r="4225" spans="1:13" x14ac:dyDescent="0.3">
      <c r="A4225" s="3" t="s">
        <v>10</v>
      </c>
      <c r="B4225" s="1">
        <v>47118</v>
      </c>
      <c r="C4225">
        <v>0</v>
      </c>
      <c r="D4225" s="3" t="s">
        <v>11</v>
      </c>
      <c r="E4225" s="1">
        <v>44673</v>
      </c>
      <c r="F4225" s="4">
        <v>0.8448148148148148</v>
      </c>
      <c r="G4225">
        <v>12.52</v>
      </c>
      <c r="H4225">
        <v>8.92</v>
      </c>
      <c r="I4225">
        <v>239</v>
      </c>
      <c r="J4225">
        <v>454</v>
      </c>
      <c r="K4225" t="str">
        <f t="shared" si="195"/>
        <v>2022</v>
      </c>
      <c r="L4225" t="str">
        <f t="shared" si="196"/>
        <v>04</v>
      </c>
      <c r="M4225" t="str">
        <f t="shared" si="197"/>
        <v>2022-04</v>
      </c>
    </row>
    <row r="4226" spans="1:13" x14ac:dyDescent="0.3">
      <c r="A4226" s="3" t="s">
        <v>10</v>
      </c>
      <c r="B4226" s="1">
        <v>47118</v>
      </c>
      <c r="C4226">
        <v>10</v>
      </c>
      <c r="D4226" s="3" t="s">
        <v>15</v>
      </c>
      <c r="E4226" s="1">
        <v>44741</v>
      </c>
      <c r="F4226" s="4">
        <v>0.44567129629629632</v>
      </c>
      <c r="G4226">
        <v>5.84</v>
      </c>
      <c r="H4226">
        <v>13.37</v>
      </c>
      <c r="I4226">
        <v>240</v>
      </c>
      <c r="J4226">
        <v>455</v>
      </c>
      <c r="K4226" t="str">
        <f t="shared" si="195"/>
        <v>2022</v>
      </c>
      <c r="L4226" t="str">
        <f t="shared" si="196"/>
        <v>06</v>
      </c>
      <c r="M4226" t="str">
        <f t="shared" si="197"/>
        <v>2022-06</v>
      </c>
    </row>
    <row r="4227" spans="1:13" x14ac:dyDescent="0.3">
      <c r="A4227" s="3" t="s">
        <v>21</v>
      </c>
      <c r="C4227">
        <v>0</v>
      </c>
      <c r="D4227" s="3" t="s">
        <v>11</v>
      </c>
      <c r="E4227" s="1">
        <v>44899</v>
      </c>
      <c r="F4227" s="4">
        <v>0.45332175925925927</v>
      </c>
      <c r="G4227">
        <v>7.07</v>
      </c>
      <c r="H4227">
        <v>7.45</v>
      </c>
      <c r="I4227">
        <v>241</v>
      </c>
      <c r="J4227">
        <v>456</v>
      </c>
      <c r="K4227" t="str">
        <f t="shared" ref="K4227:K4290" si="198">TEXT(E4227, "yyyy")</f>
        <v>2022</v>
      </c>
      <c r="L4227" t="str">
        <f t="shared" ref="L4227:L4290" si="199">TEXT(E4227, "mm")</f>
        <v>12</v>
      </c>
      <c r="M4227" t="str">
        <f t="shared" ref="M4227:M4290" si="200">TEXT(E4227, "yyyy-mm")</f>
        <v>2022-12</v>
      </c>
    </row>
    <row r="4228" spans="1:13" x14ac:dyDescent="0.3">
      <c r="A4228" s="3" t="s">
        <v>21</v>
      </c>
      <c r="C4228">
        <v>40</v>
      </c>
      <c r="D4228" s="3" t="s">
        <v>12</v>
      </c>
      <c r="E4228" s="1">
        <v>44899</v>
      </c>
      <c r="F4228" s="4">
        <v>0.45332175925925927</v>
      </c>
      <c r="G4228">
        <v>7.07</v>
      </c>
      <c r="H4228">
        <v>7.45</v>
      </c>
      <c r="I4228">
        <v>241</v>
      </c>
      <c r="J4228">
        <v>457</v>
      </c>
      <c r="K4228" t="str">
        <f t="shared" si="198"/>
        <v>2022</v>
      </c>
      <c r="L4228" t="str">
        <f t="shared" si="199"/>
        <v>12</v>
      </c>
      <c r="M4228" t="str">
        <f t="shared" si="200"/>
        <v>2022-12</v>
      </c>
    </row>
    <row r="4229" spans="1:13" x14ac:dyDescent="0.3">
      <c r="A4229" s="3" t="s">
        <v>21</v>
      </c>
      <c r="C4229">
        <v>20</v>
      </c>
      <c r="D4229" s="3" t="s">
        <v>16</v>
      </c>
      <c r="E4229" s="1">
        <v>44912</v>
      </c>
      <c r="F4229" s="4">
        <v>0.48093750000000002</v>
      </c>
      <c r="G4229">
        <v>8.3800000000000008</v>
      </c>
      <c r="H4229">
        <v>12.03</v>
      </c>
      <c r="I4229">
        <v>242</v>
      </c>
      <c r="J4229">
        <v>458</v>
      </c>
      <c r="K4229" t="str">
        <f t="shared" si="198"/>
        <v>2022</v>
      </c>
      <c r="L4229" t="str">
        <f t="shared" si="199"/>
        <v>12</v>
      </c>
      <c r="M4229" t="str">
        <f t="shared" si="200"/>
        <v>2022-12</v>
      </c>
    </row>
    <row r="4230" spans="1:13" x14ac:dyDescent="0.3">
      <c r="A4230" s="3" t="s">
        <v>21</v>
      </c>
      <c r="C4230">
        <v>10</v>
      </c>
      <c r="D4230" s="3" t="s">
        <v>15</v>
      </c>
      <c r="E4230" s="1">
        <v>44823</v>
      </c>
      <c r="F4230" s="4">
        <v>0.62318287037037035</v>
      </c>
      <c r="G4230">
        <v>8.85</v>
      </c>
      <c r="H4230">
        <v>6.55</v>
      </c>
      <c r="I4230">
        <v>243</v>
      </c>
      <c r="J4230">
        <v>459</v>
      </c>
      <c r="K4230" t="str">
        <f t="shared" si="198"/>
        <v>2022</v>
      </c>
      <c r="L4230" t="str">
        <f t="shared" si="199"/>
        <v>09</v>
      </c>
      <c r="M4230" t="str">
        <f t="shared" si="200"/>
        <v>2022-09</v>
      </c>
    </row>
    <row r="4231" spans="1:13" x14ac:dyDescent="0.3">
      <c r="A4231" s="3" t="s">
        <v>21</v>
      </c>
      <c r="C4231">
        <v>40</v>
      </c>
      <c r="D4231" s="3" t="s">
        <v>12</v>
      </c>
      <c r="E4231" s="1">
        <v>44823</v>
      </c>
      <c r="F4231" s="4">
        <v>0.62318287037037035</v>
      </c>
      <c r="G4231">
        <v>8.85</v>
      </c>
      <c r="H4231">
        <v>6.55</v>
      </c>
      <c r="I4231">
        <v>243</v>
      </c>
      <c r="J4231">
        <v>460</v>
      </c>
      <c r="K4231" t="str">
        <f t="shared" si="198"/>
        <v>2022</v>
      </c>
      <c r="L4231" t="str">
        <f t="shared" si="199"/>
        <v>09</v>
      </c>
      <c r="M4231" t="str">
        <f t="shared" si="200"/>
        <v>2022-09</v>
      </c>
    </row>
    <row r="4232" spans="1:13" x14ac:dyDescent="0.3">
      <c r="A4232" s="3" t="s">
        <v>22</v>
      </c>
      <c r="B4232" s="1">
        <v>47299</v>
      </c>
      <c r="C4232">
        <v>0</v>
      </c>
      <c r="D4232" s="3" t="s">
        <v>11</v>
      </c>
      <c r="E4232" s="1">
        <v>44886</v>
      </c>
      <c r="F4232" s="4">
        <v>0.4571412037037037</v>
      </c>
      <c r="G4232">
        <v>6.73</v>
      </c>
      <c r="H4232">
        <v>8.09</v>
      </c>
      <c r="I4232">
        <v>244</v>
      </c>
      <c r="J4232">
        <v>461</v>
      </c>
      <c r="K4232" t="str">
        <f t="shared" si="198"/>
        <v>2022</v>
      </c>
      <c r="L4232" t="str">
        <f t="shared" si="199"/>
        <v>11</v>
      </c>
      <c r="M4232" t="str">
        <f t="shared" si="200"/>
        <v>2022-11</v>
      </c>
    </row>
    <row r="4233" spans="1:13" x14ac:dyDescent="0.3">
      <c r="A4233" s="3" t="s">
        <v>22</v>
      </c>
      <c r="B4233" s="1">
        <v>47299</v>
      </c>
      <c r="C4233">
        <v>20</v>
      </c>
      <c r="D4233" s="3" t="s">
        <v>16</v>
      </c>
      <c r="E4233" s="1">
        <v>44656</v>
      </c>
      <c r="F4233" s="4">
        <v>0.81706018518518519</v>
      </c>
      <c r="G4233">
        <v>7.13</v>
      </c>
      <c r="H4233">
        <v>7.63</v>
      </c>
      <c r="I4233">
        <v>245</v>
      </c>
      <c r="J4233">
        <v>462</v>
      </c>
      <c r="K4233" t="str">
        <f t="shared" si="198"/>
        <v>2022</v>
      </c>
      <c r="L4233" t="str">
        <f t="shared" si="199"/>
        <v>04</v>
      </c>
      <c r="M4233" t="str">
        <f t="shared" si="200"/>
        <v>2022-04</v>
      </c>
    </row>
    <row r="4234" spans="1:13" x14ac:dyDescent="0.3">
      <c r="A4234" s="3" t="s">
        <v>22</v>
      </c>
      <c r="B4234" s="1">
        <v>47299</v>
      </c>
      <c r="C4234">
        <v>25</v>
      </c>
      <c r="D4234" s="3" t="s">
        <v>17</v>
      </c>
      <c r="E4234" s="1">
        <v>44656</v>
      </c>
      <c r="F4234" s="4">
        <v>0.81706018518518519</v>
      </c>
      <c r="G4234">
        <v>7.13</v>
      </c>
      <c r="H4234">
        <v>7.63</v>
      </c>
      <c r="I4234">
        <v>245</v>
      </c>
      <c r="J4234">
        <v>463</v>
      </c>
      <c r="K4234" t="str">
        <f t="shared" si="198"/>
        <v>2022</v>
      </c>
      <c r="L4234" t="str">
        <f t="shared" si="199"/>
        <v>04</v>
      </c>
      <c r="M4234" t="str">
        <f t="shared" si="200"/>
        <v>2022-04</v>
      </c>
    </row>
    <row r="4235" spans="1:13" x14ac:dyDescent="0.3">
      <c r="A4235" s="3" t="s">
        <v>21</v>
      </c>
      <c r="C4235">
        <v>20</v>
      </c>
      <c r="D4235" s="3" t="s">
        <v>16</v>
      </c>
      <c r="E4235" s="1">
        <v>44675</v>
      </c>
      <c r="F4235" s="4">
        <v>0.75762731481481482</v>
      </c>
      <c r="G4235">
        <v>11.25</v>
      </c>
      <c r="H4235">
        <v>6.95</v>
      </c>
      <c r="I4235">
        <v>246</v>
      </c>
      <c r="J4235">
        <v>464</v>
      </c>
      <c r="K4235" t="str">
        <f t="shared" si="198"/>
        <v>2022</v>
      </c>
      <c r="L4235" t="str">
        <f t="shared" si="199"/>
        <v>04</v>
      </c>
      <c r="M4235" t="str">
        <f t="shared" si="200"/>
        <v>2022-04</v>
      </c>
    </row>
    <row r="4236" spans="1:13" x14ac:dyDescent="0.3">
      <c r="A4236" s="3" t="s">
        <v>21</v>
      </c>
      <c r="C4236">
        <v>25</v>
      </c>
      <c r="D4236" s="3" t="s">
        <v>17</v>
      </c>
      <c r="E4236" s="1">
        <v>44675</v>
      </c>
      <c r="F4236" s="4">
        <v>0.75762731481481482</v>
      </c>
      <c r="G4236">
        <v>11.25</v>
      </c>
      <c r="H4236">
        <v>6.95</v>
      </c>
      <c r="I4236">
        <v>246</v>
      </c>
      <c r="J4236">
        <v>465</v>
      </c>
      <c r="K4236" t="str">
        <f t="shared" si="198"/>
        <v>2022</v>
      </c>
      <c r="L4236" t="str">
        <f t="shared" si="199"/>
        <v>04</v>
      </c>
      <c r="M4236" t="str">
        <f t="shared" si="200"/>
        <v>2022-04</v>
      </c>
    </row>
    <row r="4237" spans="1:13" x14ac:dyDescent="0.3">
      <c r="A4237" s="3" t="s">
        <v>21</v>
      </c>
      <c r="C4237">
        <v>80</v>
      </c>
      <c r="D4237" s="3" t="s">
        <v>20</v>
      </c>
      <c r="E4237" s="1">
        <v>44675</v>
      </c>
      <c r="F4237" s="4">
        <v>0.75762731481481482</v>
      </c>
      <c r="G4237">
        <v>11.25</v>
      </c>
      <c r="H4237">
        <v>6.95</v>
      </c>
      <c r="I4237">
        <v>246</v>
      </c>
      <c r="J4237">
        <v>466</v>
      </c>
      <c r="K4237" t="str">
        <f t="shared" si="198"/>
        <v>2022</v>
      </c>
      <c r="L4237" t="str">
        <f t="shared" si="199"/>
        <v>04</v>
      </c>
      <c r="M4237" t="str">
        <f t="shared" si="200"/>
        <v>2022-04</v>
      </c>
    </row>
    <row r="4238" spans="1:13" x14ac:dyDescent="0.3">
      <c r="A4238" s="3" t="s">
        <v>10</v>
      </c>
      <c r="B4238" s="1">
        <v>47118</v>
      </c>
      <c r="C4238">
        <v>20</v>
      </c>
      <c r="D4238" s="3" t="s">
        <v>16</v>
      </c>
      <c r="E4238" s="1">
        <v>44865</v>
      </c>
      <c r="F4238" s="4">
        <v>0.83452546296296293</v>
      </c>
      <c r="G4238">
        <v>9.41</v>
      </c>
      <c r="H4238">
        <v>7.07</v>
      </c>
      <c r="I4238">
        <v>247</v>
      </c>
      <c r="J4238">
        <v>467</v>
      </c>
      <c r="K4238" t="str">
        <f t="shared" si="198"/>
        <v>2022</v>
      </c>
      <c r="L4238" t="str">
        <f t="shared" si="199"/>
        <v>10</v>
      </c>
      <c r="M4238" t="str">
        <f t="shared" si="200"/>
        <v>2022-10</v>
      </c>
    </row>
    <row r="4239" spans="1:13" x14ac:dyDescent="0.3">
      <c r="A4239" s="3" t="s">
        <v>10</v>
      </c>
      <c r="B4239" s="1">
        <v>47118</v>
      </c>
      <c r="C4239">
        <v>40</v>
      </c>
      <c r="D4239" s="3" t="s">
        <v>12</v>
      </c>
      <c r="E4239" s="1">
        <v>44865</v>
      </c>
      <c r="F4239" s="4">
        <v>0.83452546296296293</v>
      </c>
      <c r="G4239">
        <v>9.41</v>
      </c>
      <c r="H4239">
        <v>7.07</v>
      </c>
      <c r="I4239">
        <v>247</v>
      </c>
      <c r="J4239">
        <v>468</v>
      </c>
      <c r="K4239" t="str">
        <f t="shared" si="198"/>
        <v>2022</v>
      </c>
      <c r="L4239" t="str">
        <f t="shared" si="199"/>
        <v>10</v>
      </c>
      <c r="M4239" t="str">
        <f t="shared" si="200"/>
        <v>2022-10</v>
      </c>
    </row>
    <row r="4240" spans="1:13" x14ac:dyDescent="0.3">
      <c r="A4240" s="3" t="s">
        <v>10</v>
      </c>
      <c r="B4240" s="1">
        <v>47118</v>
      </c>
      <c r="C4240">
        <v>20</v>
      </c>
      <c r="D4240" s="3" t="s">
        <v>16</v>
      </c>
      <c r="E4240" s="1">
        <v>44875</v>
      </c>
      <c r="F4240" s="4">
        <v>0.62306712962962962</v>
      </c>
      <c r="G4240">
        <v>9.81</v>
      </c>
      <c r="H4240">
        <v>6.01</v>
      </c>
      <c r="I4240">
        <v>248</v>
      </c>
      <c r="J4240">
        <v>469</v>
      </c>
      <c r="K4240" t="str">
        <f t="shared" si="198"/>
        <v>2022</v>
      </c>
      <c r="L4240" t="str">
        <f t="shared" si="199"/>
        <v>11</v>
      </c>
      <c r="M4240" t="str">
        <f t="shared" si="200"/>
        <v>2022-11</v>
      </c>
    </row>
    <row r="4241" spans="1:13" x14ac:dyDescent="0.3">
      <c r="A4241" s="3" t="s">
        <v>10</v>
      </c>
      <c r="B4241" s="1">
        <v>47118</v>
      </c>
      <c r="C4241">
        <v>40</v>
      </c>
      <c r="D4241" s="3" t="s">
        <v>12</v>
      </c>
      <c r="E4241" s="1">
        <v>44875</v>
      </c>
      <c r="F4241" s="4">
        <v>0.62306712962962962</v>
      </c>
      <c r="G4241">
        <v>9.81</v>
      </c>
      <c r="H4241">
        <v>6.01</v>
      </c>
      <c r="I4241">
        <v>248</v>
      </c>
      <c r="J4241">
        <v>470</v>
      </c>
      <c r="K4241" t="str">
        <f t="shared" si="198"/>
        <v>2022</v>
      </c>
      <c r="L4241" t="str">
        <f t="shared" si="199"/>
        <v>11</v>
      </c>
      <c r="M4241" t="str">
        <f t="shared" si="200"/>
        <v>2022-11</v>
      </c>
    </row>
    <row r="4242" spans="1:13" x14ac:dyDescent="0.3">
      <c r="A4242" s="3" t="s">
        <v>10</v>
      </c>
      <c r="B4242" s="1">
        <v>47118</v>
      </c>
      <c r="C4242">
        <v>80</v>
      </c>
      <c r="D4242" s="3" t="s">
        <v>20</v>
      </c>
      <c r="E4242" s="1">
        <v>44875</v>
      </c>
      <c r="F4242" s="4">
        <v>0.62306712962962962</v>
      </c>
      <c r="G4242">
        <v>9.81</v>
      </c>
      <c r="H4242">
        <v>6.01</v>
      </c>
      <c r="I4242">
        <v>248</v>
      </c>
      <c r="J4242">
        <v>471</v>
      </c>
      <c r="K4242" t="str">
        <f t="shared" si="198"/>
        <v>2022</v>
      </c>
      <c r="L4242" t="str">
        <f t="shared" si="199"/>
        <v>11</v>
      </c>
      <c r="M4242" t="str">
        <f t="shared" si="200"/>
        <v>2022-11</v>
      </c>
    </row>
    <row r="4243" spans="1:13" x14ac:dyDescent="0.3">
      <c r="A4243" s="3" t="s">
        <v>18</v>
      </c>
      <c r="C4243">
        <v>20</v>
      </c>
      <c r="D4243" s="3" t="s">
        <v>16</v>
      </c>
      <c r="E4243" s="1">
        <v>44577</v>
      </c>
      <c r="F4243" s="4">
        <v>0.41885416666666669</v>
      </c>
      <c r="G4243">
        <v>10.62</v>
      </c>
      <c r="H4243">
        <v>12.22</v>
      </c>
      <c r="I4243">
        <v>249</v>
      </c>
      <c r="J4243">
        <v>472</v>
      </c>
      <c r="K4243" t="str">
        <f t="shared" si="198"/>
        <v>2022</v>
      </c>
      <c r="L4243" t="str">
        <f t="shared" si="199"/>
        <v>01</v>
      </c>
      <c r="M4243" t="str">
        <f t="shared" si="200"/>
        <v>2022-01</v>
      </c>
    </row>
    <row r="4244" spans="1:13" x14ac:dyDescent="0.3">
      <c r="A4244" s="3" t="s">
        <v>18</v>
      </c>
      <c r="C4244">
        <v>25</v>
      </c>
      <c r="D4244" s="3" t="s">
        <v>17</v>
      </c>
      <c r="E4244" s="1">
        <v>44577</v>
      </c>
      <c r="F4244" s="4">
        <v>0.41885416666666669</v>
      </c>
      <c r="G4244">
        <v>10.62</v>
      </c>
      <c r="H4244">
        <v>12.22</v>
      </c>
      <c r="I4244">
        <v>249</v>
      </c>
      <c r="J4244">
        <v>473</v>
      </c>
      <c r="K4244" t="str">
        <f t="shared" si="198"/>
        <v>2022</v>
      </c>
      <c r="L4244" t="str">
        <f t="shared" si="199"/>
        <v>01</v>
      </c>
      <c r="M4244" t="str">
        <f t="shared" si="200"/>
        <v>2022-01</v>
      </c>
    </row>
    <row r="4245" spans="1:13" x14ac:dyDescent="0.3">
      <c r="A4245" s="3" t="s">
        <v>14</v>
      </c>
      <c r="B4245" s="1">
        <v>47848</v>
      </c>
      <c r="C4245">
        <v>10</v>
      </c>
      <c r="D4245" s="3" t="s">
        <v>15</v>
      </c>
      <c r="E4245" s="1">
        <v>44587</v>
      </c>
      <c r="F4245" s="4">
        <v>0.47700231481481481</v>
      </c>
      <c r="G4245">
        <v>7</v>
      </c>
      <c r="H4245">
        <v>9.65</v>
      </c>
      <c r="I4245">
        <v>250</v>
      </c>
      <c r="J4245">
        <v>474</v>
      </c>
      <c r="K4245" t="str">
        <f t="shared" si="198"/>
        <v>2022</v>
      </c>
      <c r="L4245" t="str">
        <f t="shared" si="199"/>
        <v>01</v>
      </c>
      <c r="M4245" t="str">
        <f t="shared" si="200"/>
        <v>2022-01</v>
      </c>
    </row>
    <row r="4246" spans="1:13" x14ac:dyDescent="0.3">
      <c r="A4246" s="3" t="s">
        <v>10</v>
      </c>
      <c r="B4246" s="1">
        <v>47118</v>
      </c>
      <c r="C4246">
        <v>20</v>
      </c>
      <c r="D4246" s="3" t="s">
        <v>16</v>
      </c>
      <c r="E4246" s="1">
        <v>44624</v>
      </c>
      <c r="F4246" s="4">
        <v>0.54902777777777778</v>
      </c>
      <c r="G4246">
        <v>7.01</v>
      </c>
      <c r="H4246">
        <v>10.25</v>
      </c>
      <c r="I4246">
        <v>251</v>
      </c>
      <c r="J4246">
        <v>475</v>
      </c>
      <c r="K4246" t="str">
        <f t="shared" si="198"/>
        <v>2022</v>
      </c>
      <c r="L4246" t="str">
        <f t="shared" si="199"/>
        <v>03</v>
      </c>
      <c r="M4246" t="str">
        <f t="shared" si="200"/>
        <v>2022-03</v>
      </c>
    </row>
    <row r="4247" spans="1:13" x14ac:dyDescent="0.3">
      <c r="A4247" s="3" t="s">
        <v>10</v>
      </c>
      <c r="B4247" s="1">
        <v>47118</v>
      </c>
      <c r="C4247">
        <v>25</v>
      </c>
      <c r="D4247" s="3" t="s">
        <v>17</v>
      </c>
      <c r="E4247" s="1">
        <v>44624</v>
      </c>
      <c r="F4247" s="4">
        <v>0.54902777777777778</v>
      </c>
      <c r="G4247">
        <v>7.01</v>
      </c>
      <c r="H4247">
        <v>10.25</v>
      </c>
      <c r="I4247">
        <v>251</v>
      </c>
      <c r="J4247">
        <v>476</v>
      </c>
      <c r="K4247" t="str">
        <f t="shared" si="198"/>
        <v>2022</v>
      </c>
      <c r="L4247" t="str">
        <f t="shared" si="199"/>
        <v>03</v>
      </c>
      <c r="M4247" t="str">
        <f t="shared" si="200"/>
        <v>2022-03</v>
      </c>
    </row>
    <row r="4248" spans="1:13" x14ac:dyDescent="0.3">
      <c r="A4248" s="3" t="s">
        <v>10</v>
      </c>
      <c r="B4248" s="1">
        <v>47118</v>
      </c>
      <c r="C4248">
        <v>80</v>
      </c>
      <c r="D4248" s="3" t="s">
        <v>20</v>
      </c>
      <c r="E4248" s="1">
        <v>44624</v>
      </c>
      <c r="F4248" s="4">
        <v>0.54902777777777778</v>
      </c>
      <c r="G4248">
        <v>7.01</v>
      </c>
      <c r="H4248">
        <v>10.25</v>
      </c>
      <c r="I4248">
        <v>251</v>
      </c>
      <c r="J4248">
        <v>477</v>
      </c>
      <c r="K4248" t="str">
        <f t="shared" si="198"/>
        <v>2022</v>
      </c>
      <c r="L4248" t="str">
        <f t="shared" si="199"/>
        <v>03</v>
      </c>
      <c r="M4248" t="str">
        <f t="shared" si="200"/>
        <v>2022-03</v>
      </c>
    </row>
    <row r="4249" spans="1:13" x14ac:dyDescent="0.3">
      <c r="A4249" s="3" t="s">
        <v>14</v>
      </c>
      <c r="B4249" s="1">
        <v>47848</v>
      </c>
      <c r="C4249">
        <v>0</v>
      </c>
      <c r="D4249" s="3" t="s">
        <v>11</v>
      </c>
      <c r="E4249" s="1">
        <v>44698</v>
      </c>
      <c r="F4249" s="4">
        <v>0.55638888888888893</v>
      </c>
      <c r="G4249">
        <v>8.7799999999999994</v>
      </c>
      <c r="H4249">
        <v>7.98</v>
      </c>
      <c r="I4249">
        <v>252</v>
      </c>
      <c r="J4249">
        <v>478</v>
      </c>
      <c r="K4249" t="str">
        <f t="shared" si="198"/>
        <v>2022</v>
      </c>
      <c r="L4249" t="str">
        <f t="shared" si="199"/>
        <v>05</v>
      </c>
      <c r="M4249" t="str">
        <f t="shared" si="200"/>
        <v>2022-05</v>
      </c>
    </row>
    <row r="4250" spans="1:13" x14ac:dyDescent="0.3">
      <c r="A4250" s="3" t="s">
        <v>18</v>
      </c>
      <c r="C4250">
        <v>10</v>
      </c>
      <c r="D4250" s="3" t="s">
        <v>15</v>
      </c>
      <c r="E4250" s="1">
        <v>44661</v>
      </c>
      <c r="F4250" s="4">
        <v>0.65362268518518518</v>
      </c>
      <c r="G4250">
        <v>9.02</v>
      </c>
      <c r="H4250">
        <v>15.85</v>
      </c>
      <c r="I4250">
        <v>253</v>
      </c>
      <c r="J4250">
        <v>479</v>
      </c>
      <c r="K4250" t="str">
        <f t="shared" si="198"/>
        <v>2022</v>
      </c>
      <c r="L4250" t="str">
        <f t="shared" si="199"/>
        <v>04</v>
      </c>
      <c r="M4250" t="str">
        <f t="shared" si="200"/>
        <v>2022-04</v>
      </c>
    </row>
    <row r="4251" spans="1:13" x14ac:dyDescent="0.3">
      <c r="A4251" s="3" t="s">
        <v>18</v>
      </c>
      <c r="C4251">
        <v>25</v>
      </c>
      <c r="D4251" s="3" t="s">
        <v>17</v>
      </c>
      <c r="E4251" s="1">
        <v>44661</v>
      </c>
      <c r="F4251" s="4">
        <v>0.65362268518518518</v>
      </c>
      <c r="G4251">
        <v>9.02</v>
      </c>
      <c r="H4251">
        <v>15.85</v>
      </c>
      <c r="I4251">
        <v>253</v>
      </c>
      <c r="J4251">
        <v>480</v>
      </c>
      <c r="K4251" t="str">
        <f t="shared" si="198"/>
        <v>2022</v>
      </c>
      <c r="L4251" t="str">
        <f t="shared" si="199"/>
        <v>04</v>
      </c>
      <c r="M4251" t="str">
        <f t="shared" si="200"/>
        <v>2022-04</v>
      </c>
    </row>
    <row r="4252" spans="1:13" x14ac:dyDescent="0.3">
      <c r="A4252" s="3" t="s">
        <v>18</v>
      </c>
      <c r="C4252">
        <v>50</v>
      </c>
      <c r="D4252" s="3" t="s">
        <v>13</v>
      </c>
      <c r="E4252" s="1">
        <v>44661</v>
      </c>
      <c r="F4252" s="4">
        <v>0.65362268518518518</v>
      </c>
      <c r="G4252">
        <v>9.02</v>
      </c>
      <c r="H4252">
        <v>15.85</v>
      </c>
      <c r="I4252">
        <v>253</v>
      </c>
      <c r="J4252">
        <v>481</v>
      </c>
      <c r="K4252" t="str">
        <f t="shared" si="198"/>
        <v>2022</v>
      </c>
      <c r="L4252" t="str">
        <f t="shared" si="199"/>
        <v>04</v>
      </c>
      <c r="M4252" t="str">
        <f t="shared" si="200"/>
        <v>2022-04</v>
      </c>
    </row>
    <row r="4253" spans="1:13" x14ac:dyDescent="0.3">
      <c r="A4253" s="3" t="s">
        <v>18</v>
      </c>
      <c r="C4253">
        <v>0</v>
      </c>
      <c r="D4253" s="3" t="s">
        <v>11</v>
      </c>
      <c r="E4253" s="1">
        <v>44681</v>
      </c>
      <c r="F4253" s="4">
        <v>0.67273148148148154</v>
      </c>
      <c r="G4253">
        <v>14.37</v>
      </c>
      <c r="H4253">
        <v>11.11</v>
      </c>
      <c r="I4253">
        <v>254</v>
      </c>
      <c r="J4253">
        <v>482</v>
      </c>
      <c r="K4253" t="str">
        <f t="shared" si="198"/>
        <v>2022</v>
      </c>
      <c r="L4253" t="str">
        <f t="shared" si="199"/>
        <v>04</v>
      </c>
      <c r="M4253" t="str">
        <f t="shared" si="200"/>
        <v>2022-04</v>
      </c>
    </row>
    <row r="4254" spans="1:13" x14ac:dyDescent="0.3">
      <c r="A4254" s="3" t="s">
        <v>21</v>
      </c>
      <c r="C4254">
        <v>10</v>
      </c>
      <c r="D4254" s="3" t="s">
        <v>15</v>
      </c>
      <c r="E4254" s="1">
        <v>44591</v>
      </c>
      <c r="F4254" s="4">
        <v>0.86152777777777778</v>
      </c>
      <c r="G4254">
        <v>8.24</v>
      </c>
      <c r="H4254">
        <v>13.04</v>
      </c>
      <c r="I4254">
        <v>255</v>
      </c>
      <c r="J4254">
        <v>483</v>
      </c>
      <c r="K4254" t="str">
        <f t="shared" si="198"/>
        <v>2022</v>
      </c>
      <c r="L4254" t="str">
        <f t="shared" si="199"/>
        <v>01</v>
      </c>
      <c r="M4254" t="str">
        <f t="shared" si="200"/>
        <v>2022-01</v>
      </c>
    </row>
    <row r="4255" spans="1:13" x14ac:dyDescent="0.3">
      <c r="A4255" s="3" t="s">
        <v>14</v>
      </c>
      <c r="B4255" s="1">
        <v>47848</v>
      </c>
      <c r="C4255">
        <v>10</v>
      </c>
      <c r="D4255" s="3" t="s">
        <v>15</v>
      </c>
      <c r="E4255" s="1">
        <v>44608</v>
      </c>
      <c r="F4255" s="4">
        <v>0.65778935185185183</v>
      </c>
      <c r="G4255">
        <v>11.53</v>
      </c>
      <c r="H4255">
        <v>7.21</v>
      </c>
      <c r="I4255">
        <v>256</v>
      </c>
      <c r="J4255">
        <v>484</v>
      </c>
      <c r="K4255" t="str">
        <f t="shared" si="198"/>
        <v>2022</v>
      </c>
      <c r="L4255" t="str">
        <f t="shared" si="199"/>
        <v>02</v>
      </c>
      <c r="M4255" t="str">
        <f t="shared" si="200"/>
        <v>2022-02</v>
      </c>
    </row>
    <row r="4256" spans="1:13" x14ac:dyDescent="0.3">
      <c r="A4256" s="3" t="s">
        <v>14</v>
      </c>
      <c r="B4256" s="1">
        <v>47848</v>
      </c>
      <c r="C4256">
        <v>0</v>
      </c>
      <c r="D4256" s="3" t="s">
        <v>11</v>
      </c>
      <c r="E4256" s="1">
        <v>44807</v>
      </c>
      <c r="F4256" s="4">
        <v>0.60384259259259265</v>
      </c>
      <c r="G4256">
        <v>11.18</v>
      </c>
      <c r="H4256">
        <v>9.99</v>
      </c>
      <c r="I4256">
        <v>257</v>
      </c>
      <c r="J4256">
        <v>485</v>
      </c>
      <c r="K4256" t="str">
        <f t="shared" si="198"/>
        <v>2022</v>
      </c>
      <c r="L4256" t="str">
        <f t="shared" si="199"/>
        <v>09</v>
      </c>
      <c r="M4256" t="str">
        <f t="shared" si="200"/>
        <v>2022-09</v>
      </c>
    </row>
    <row r="4257" spans="1:13" x14ac:dyDescent="0.3">
      <c r="A4257" s="3" t="s">
        <v>14</v>
      </c>
      <c r="B4257" s="1">
        <v>47848</v>
      </c>
      <c r="C4257">
        <v>40</v>
      </c>
      <c r="D4257" s="3" t="s">
        <v>12</v>
      </c>
      <c r="E4257" s="1">
        <v>44807</v>
      </c>
      <c r="F4257" s="4">
        <v>0.60384259259259265</v>
      </c>
      <c r="G4257">
        <v>11.18</v>
      </c>
      <c r="H4257">
        <v>9.99</v>
      </c>
      <c r="I4257">
        <v>257</v>
      </c>
      <c r="J4257">
        <v>486</v>
      </c>
      <c r="K4257" t="str">
        <f t="shared" si="198"/>
        <v>2022</v>
      </c>
      <c r="L4257" t="str">
        <f t="shared" si="199"/>
        <v>09</v>
      </c>
      <c r="M4257" t="str">
        <f t="shared" si="200"/>
        <v>2022-09</v>
      </c>
    </row>
    <row r="4258" spans="1:13" x14ac:dyDescent="0.3">
      <c r="A4258" s="3" t="s">
        <v>14</v>
      </c>
      <c r="B4258" s="1">
        <v>47848</v>
      </c>
      <c r="C4258">
        <v>50</v>
      </c>
      <c r="D4258" s="3" t="s">
        <v>13</v>
      </c>
      <c r="E4258" s="1">
        <v>44807</v>
      </c>
      <c r="F4258" s="4">
        <v>0.60384259259259265</v>
      </c>
      <c r="G4258">
        <v>11.18</v>
      </c>
      <c r="H4258">
        <v>9.99</v>
      </c>
      <c r="I4258">
        <v>257</v>
      </c>
      <c r="J4258">
        <v>487</v>
      </c>
      <c r="K4258" t="str">
        <f t="shared" si="198"/>
        <v>2022</v>
      </c>
      <c r="L4258" t="str">
        <f t="shared" si="199"/>
        <v>09</v>
      </c>
      <c r="M4258" t="str">
        <f t="shared" si="200"/>
        <v>2022-09</v>
      </c>
    </row>
    <row r="4259" spans="1:13" x14ac:dyDescent="0.3">
      <c r="A4259" s="3" t="s">
        <v>14</v>
      </c>
      <c r="B4259" s="1">
        <v>47848</v>
      </c>
      <c r="C4259">
        <v>10</v>
      </c>
      <c r="D4259" s="3" t="s">
        <v>15</v>
      </c>
      <c r="E4259" s="1">
        <v>44851</v>
      </c>
      <c r="F4259" s="4">
        <v>0.48114583333333333</v>
      </c>
      <c r="G4259">
        <v>12.5</v>
      </c>
      <c r="H4259">
        <v>8.81</v>
      </c>
      <c r="I4259">
        <v>258</v>
      </c>
      <c r="J4259">
        <v>488</v>
      </c>
      <c r="K4259" t="str">
        <f t="shared" si="198"/>
        <v>2022</v>
      </c>
      <c r="L4259" t="str">
        <f t="shared" si="199"/>
        <v>10</v>
      </c>
      <c r="M4259" t="str">
        <f t="shared" si="200"/>
        <v>2022-10</v>
      </c>
    </row>
    <row r="4260" spans="1:13" x14ac:dyDescent="0.3">
      <c r="A4260" s="3" t="s">
        <v>14</v>
      </c>
      <c r="B4260" s="1">
        <v>47848</v>
      </c>
      <c r="C4260">
        <v>25</v>
      </c>
      <c r="D4260" s="3" t="s">
        <v>17</v>
      </c>
      <c r="E4260" s="1">
        <v>44851</v>
      </c>
      <c r="F4260" s="4">
        <v>0.48114583333333333</v>
      </c>
      <c r="G4260">
        <v>12.5</v>
      </c>
      <c r="H4260">
        <v>8.81</v>
      </c>
      <c r="I4260">
        <v>258</v>
      </c>
      <c r="J4260">
        <v>489</v>
      </c>
      <c r="K4260" t="str">
        <f t="shared" si="198"/>
        <v>2022</v>
      </c>
      <c r="L4260" t="str">
        <f t="shared" si="199"/>
        <v>10</v>
      </c>
      <c r="M4260" t="str">
        <f t="shared" si="200"/>
        <v>2022-10</v>
      </c>
    </row>
    <row r="4261" spans="1:13" x14ac:dyDescent="0.3">
      <c r="A4261" s="3" t="s">
        <v>14</v>
      </c>
      <c r="B4261" s="1">
        <v>47848</v>
      </c>
      <c r="C4261">
        <v>80</v>
      </c>
      <c r="D4261" s="3" t="s">
        <v>20</v>
      </c>
      <c r="E4261" s="1">
        <v>44851</v>
      </c>
      <c r="F4261" s="4">
        <v>0.48114583333333333</v>
      </c>
      <c r="G4261">
        <v>12.5</v>
      </c>
      <c r="H4261">
        <v>8.81</v>
      </c>
      <c r="I4261">
        <v>258</v>
      </c>
      <c r="J4261">
        <v>490</v>
      </c>
      <c r="K4261" t="str">
        <f t="shared" si="198"/>
        <v>2022</v>
      </c>
      <c r="L4261" t="str">
        <f t="shared" si="199"/>
        <v>10</v>
      </c>
      <c r="M4261" t="str">
        <f t="shared" si="200"/>
        <v>2022-10</v>
      </c>
    </row>
    <row r="4262" spans="1:13" x14ac:dyDescent="0.3">
      <c r="A4262" s="3" t="s">
        <v>22</v>
      </c>
      <c r="B4262" s="1">
        <v>47299</v>
      </c>
      <c r="C4262">
        <v>20</v>
      </c>
      <c r="D4262" s="3" t="s">
        <v>16</v>
      </c>
      <c r="E4262" s="1">
        <v>44869</v>
      </c>
      <c r="F4262" s="4">
        <v>0.85895833333333327</v>
      </c>
      <c r="G4262">
        <v>7.34</v>
      </c>
      <c r="H4262">
        <v>7.4</v>
      </c>
      <c r="I4262">
        <v>259</v>
      </c>
      <c r="J4262">
        <v>491</v>
      </c>
      <c r="K4262" t="str">
        <f t="shared" si="198"/>
        <v>2022</v>
      </c>
      <c r="L4262" t="str">
        <f t="shared" si="199"/>
        <v>11</v>
      </c>
      <c r="M4262" t="str">
        <f t="shared" si="200"/>
        <v>2022-11</v>
      </c>
    </row>
    <row r="4263" spans="1:13" x14ac:dyDescent="0.3">
      <c r="A4263" s="3" t="s">
        <v>18</v>
      </c>
      <c r="C4263">
        <v>10</v>
      </c>
      <c r="D4263" s="3" t="s">
        <v>15</v>
      </c>
      <c r="E4263" s="1">
        <v>44890</v>
      </c>
      <c r="F4263" s="4">
        <v>0.63990740740740737</v>
      </c>
      <c r="G4263">
        <v>8.39</v>
      </c>
      <c r="H4263">
        <v>8.86</v>
      </c>
      <c r="I4263">
        <v>260</v>
      </c>
      <c r="J4263">
        <v>492</v>
      </c>
      <c r="K4263" t="str">
        <f t="shared" si="198"/>
        <v>2022</v>
      </c>
      <c r="L4263" t="str">
        <f t="shared" si="199"/>
        <v>11</v>
      </c>
      <c r="M4263" t="str">
        <f t="shared" si="200"/>
        <v>2022-11</v>
      </c>
    </row>
    <row r="4264" spans="1:13" x14ac:dyDescent="0.3">
      <c r="A4264" s="3" t="s">
        <v>18</v>
      </c>
      <c r="C4264">
        <v>40</v>
      </c>
      <c r="D4264" s="3" t="s">
        <v>12</v>
      </c>
      <c r="E4264" s="1">
        <v>44890</v>
      </c>
      <c r="F4264" s="4">
        <v>0.63990740740740737</v>
      </c>
      <c r="G4264">
        <v>8.39</v>
      </c>
      <c r="H4264">
        <v>8.86</v>
      </c>
      <c r="I4264">
        <v>260</v>
      </c>
      <c r="J4264">
        <v>493</v>
      </c>
      <c r="K4264" t="str">
        <f t="shared" si="198"/>
        <v>2022</v>
      </c>
      <c r="L4264" t="str">
        <f t="shared" si="199"/>
        <v>11</v>
      </c>
      <c r="M4264" t="str">
        <f t="shared" si="200"/>
        <v>2022-11</v>
      </c>
    </row>
    <row r="4265" spans="1:13" x14ac:dyDescent="0.3">
      <c r="A4265" s="3" t="s">
        <v>18</v>
      </c>
      <c r="C4265">
        <v>50</v>
      </c>
      <c r="D4265" s="3" t="s">
        <v>13</v>
      </c>
      <c r="E4265" s="1">
        <v>44890</v>
      </c>
      <c r="F4265" s="4">
        <v>0.63990740740740737</v>
      </c>
      <c r="G4265">
        <v>8.39</v>
      </c>
      <c r="H4265">
        <v>8.86</v>
      </c>
      <c r="I4265">
        <v>260</v>
      </c>
      <c r="J4265">
        <v>494</v>
      </c>
      <c r="K4265" t="str">
        <f t="shared" si="198"/>
        <v>2022</v>
      </c>
      <c r="L4265" t="str">
        <f t="shared" si="199"/>
        <v>11</v>
      </c>
      <c r="M4265" t="str">
        <f t="shared" si="200"/>
        <v>2022-11</v>
      </c>
    </row>
    <row r="4266" spans="1:13" x14ac:dyDescent="0.3">
      <c r="A4266" s="3" t="s">
        <v>14</v>
      </c>
      <c r="B4266" s="1">
        <v>47848</v>
      </c>
      <c r="C4266">
        <v>0</v>
      </c>
      <c r="D4266" s="3" t="s">
        <v>11</v>
      </c>
      <c r="E4266" s="1">
        <v>44770</v>
      </c>
      <c r="F4266" s="4">
        <v>0.41994212962962968</v>
      </c>
      <c r="G4266">
        <v>5.35</v>
      </c>
      <c r="H4266">
        <v>5.19</v>
      </c>
      <c r="I4266">
        <v>261</v>
      </c>
      <c r="J4266">
        <v>495</v>
      </c>
      <c r="K4266" t="str">
        <f t="shared" si="198"/>
        <v>2022</v>
      </c>
      <c r="L4266" t="str">
        <f t="shared" si="199"/>
        <v>07</v>
      </c>
      <c r="M4266" t="str">
        <f t="shared" si="200"/>
        <v>2022-07</v>
      </c>
    </row>
    <row r="4267" spans="1:13" x14ac:dyDescent="0.3">
      <c r="A4267" s="3" t="s">
        <v>22</v>
      </c>
      <c r="B4267" s="1">
        <v>47299</v>
      </c>
      <c r="C4267">
        <v>20</v>
      </c>
      <c r="D4267" s="3" t="s">
        <v>16</v>
      </c>
      <c r="E4267" s="1">
        <v>44793</v>
      </c>
      <c r="F4267" s="4">
        <v>0.54199074074074072</v>
      </c>
      <c r="G4267">
        <v>8.3699999999999992</v>
      </c>
      <c r="H4267">
        <v>7.16</v>
      </c>
      <c r="I4267">
        <v>262</v>
      </c>
      <c r="J4267">
        <v>496</v>
      </c>
      <c r="K4267" t="str">
        <f t="shared" si="198"/>
        <v>2022</v>
      </c>
      <c r="L4267" t="str">
        <f t="shared" si="199"/>
        <v>08</v>
      </c>
      <c r="M4267" t="str">
        <f t="shared" si="200"/>
        <v>2022-08</v>
      </c>
    </row>
    <row r="4268" spans="1:13" x14ac:dyDescent="0.3">
      <c r="A4268" s="3" t="s">
        <v>22</v>
      </c>
      <c r="B4268" s="1">
        <v>47299</v>
      </c>
      <c r="C4268">
        <v>40</v>
      </c>
      <c r="D4268" s="3" t="s">
        <v>12</v>
      </c>
      <c r="E4268" s="1">
        <v>44793</v>
      </c>
      <c r="F4268" s="4">
        <v>0.54199074074074072</v>
      </c>
      <c r="G4268">
        <v>8.3699999999999992</v>
      </c>
      <c r="H4268">
        <v>7.16</v>
      </c>
      <c r="I4268">
        <v>262</v>
      </c>
      <c r="J4268">
        <v>497</v>
      </c>
      <c r="K4268" t="str">
        <f t="shared" si="198"/>
        <v>2022</v>
      </c>
      <c r="L4268" t="str">
        <f t="shared" si="199"/>
        <v>08</v>
      </c>
      <c r="M4268" t="str">
        <f t="shared" si="200"/>
        <v>2022-08</v>
      </c>
    </row>
    <row r="4269" spans="1:13" x14ac:dyDescent="0.3">
      <c r="A4269" s="3" t="s">
        <v>22</v>
      </c>
      <c r="B4269" s="1">
        <v>47299</v>
      </c>
      <c r="C4269">
        <v>80</v>
      </c>
      <c r="D4269" s="3" t="s">
        <v>20</v>
      </c>
      <c r="E4269" s="1">
        <v>44793</v>
      </c>
      <c r="F4269" s="4">
        <v>0.54199074074074072</v>
      </c>
      <c r="G4269">
        <v>8.3699999999999992</v>
      </c>
      <c r="H4269">
        <v>7.16</v>
      </c>
      <c r="I4269">
        <v>262</v>
      </c>
      <c r="J4269">
        <v>498</v>
      </c>
      <c r="K4269" t="str">
        <f t="shared" si="198"/>
        <v>2022</v>
      </c>
      <c r="L4269" t="str">
        <f t="shared" si="199"/>
        <v>08</v>
      </c>
      <c r="M4269" t="str">
        <f t="shared" si="200"/>
        <v>2022-08</v>
      </c>
    </row>
    <row r="4270" spans="1:13" x14ac:dyDescent="0.3">
      <c r="A4270" s="3" t="s">
        <v>22</v>
      </c>
      <c r="B4270" s="1">
        <v>47299</v>
      </c>
      <c r="C4270">
        <v>10</v>
      </c>
      <c r="D4270" s="3" t="s">
        <v>15</v>
      </c>
      <c r="E4270" s="1">
        <v>44836</v>
      </c>
      <c r="F4270" s="4">
        <v>0.34958333333333336</v>
      </c>
      <c r="G4270">
        <v>7.98</v>
      </c>
      <c r="H4270">
        <v>10.78</v>
      </c>
      <c r="I4270">
        <v>263</v>
      </c>
      <c r="J4270">
        <v>499</v>
      </c>
      <c r="K4270" t="str">
        <f t="shared" si="198"/>
        <v>2022</v>
      </c>
      <c r="L4270" t="str">
        <f t="shared" si="199"/>
        <v>10</v>
      </c>
      <c r="M4270" t="str">
        <f t="shared" si="200"/>
        <v>2022-10</v>
      </c>
    </row>
    <row r="4271" spans="1:13" x14ac:dyDescent="0.3">
      <c r="A4271" s="3" t="s">
        <v>22</v>
      </c>
      <c r="B4271" s="1">
        <v>47299</v>
      </c>
      <c r="C4271">
        <v>20</v>
      </c>
      <c r="D4271" s="3" t="s">
        <v>16</v>
      </c>
      <c r="E4271" s="1">
        <v>44735</v>
      </c>
      <c r="F4271" s="4">
        <v>0.45626157407407408</v>
      </c>
      <c r="G4271">
        <v>12.6</v>
      </c>
      <c r="H4271">
        <v>13.44</v>
      </c>
      <c r="I4271">
        <v>264</v>
      </c>
      <c r="J4271">
        <v>500</v>
      </c>
      <c r="K4271" t="str">
        <f t="shared" si="198"/>
        <v>2022</v>
      </c>
      <c r="L4271" t="str">
        <f t="shared" si="199"/>
        <v>06</v>
      </c>
      <c r="M4271" t="str">
        <f t="shared" si="200"/>
        <v>2022-06</v>
      </c>
    </row>
    <row r="4272" spans="1:13" x14ac:dyDescent="0.3">
      <c r="A4272" s="3" t="s">
        <v>22</v>
      </c>
      <c r="B4272" s="1">
        <v>47299</v>
      </c>
      <c r="C4272">
        <v>40</v>
      </c>
      <c r="D4272" s="3" t="s">
        <v>12</v>
      </c>
      <c r="E4272" s="1">
        <v>44735</v>
      </c>
      <c r="F4272" s="4">
        <v>0.45626157407407408</v>
      </c>
      <c r="G4272">
        <v>12.6</v>
      </c>
      <c r="H4272">
        <v>13.44</v>
      </c>
      <c r="I4272">
        <v>264</v>
      </c>
      <c r="J4272">
        <v>501</v>
      </c>
      <c r="K4272" t="str">
        <f t="shared" si="198"/>
        <v>2022</v>
      </c>
      <c r="L4272" t="str">
        <f t="shared" si="199"/>
        <v>06</v>
      </c>
      <c r="M4272" t="str">
        <f t="shared" si="200"/>
        <v>2022-06</v>
      </c>
    </row>
    <row r="4273" spans="1:13" x14ac:dyDescent="0.3">
      <c r="A4273" s="3" t="s">
        <v>22</v>
      </c>
      <c r="B4273" s="1">
        <v>47299</v>
      </c>
      <c r="C4273">
        <v>80</v>
      </c>
      <c r="D4273" s="3" t="s">
        <v>20</v>
      </c>
      <c r="E4273" s="1">
        <v>44735</v>
      </c>
      <c r="F4273" s="4">
        <v>0.45626157407407408</v>
      </c>
      <c r="G4273">
        <v>12.6</v>
      </c>
      <c r="H4273">
        <v>13.44</v>
      </c>
      <c r="I4273">
        <v>264</v>
      </c>
      <c r="J4273">
        <v>502</v>
      </c>
      <c r="K4273" t="str">
        <f t="shared" si="198"/>
        <v>2022</v>
      </c>
      <c r="L4273" t="str">
        <f t="shared" si="199"/>
        <v>06</v>
      </c>
      <c r="M4273" t="str">
        <f t="shared" si="200"/>
        <v>2022-06</v>
      </c>
    </row>
    <row r="4274" spans="1:13" x14ac:dyDescent="0.3">
      <c r="A4274" s="3" t="s">
        <v>14</v>
      </c>
      <c r="B4274" s="1">
        <v>47848</v>
      </c>
      <c r="C4274">
        <v>20</v>
      </c>
      <c r="D4274" s="3" t="s">
        <v>16</v>
      </c>
      <c r="E4274" s="1">
        <v>44645</v>
      </c>
      <c r="F4274" s="4">
        <v>0.49658564814814815</v>
      </c>
      <c r="G4274">
        <v>10.77</v>
      </c>
      <c r="H4274">
        <v>6.83</v>
      </c>
      <c r="I4274">
        <v>265</v>
      </c>
      <c r="J4274">
        <v>503</v>
      </c>
      <c r="K4274" t="str">
        <f t="shared" si="198"/>
        <v>2022</v>
      </c>
      <c r="L4274" t="str">
        <f t="shared" si="199"/>
        <v>03</v>
      </c>
      <c r="M4274" t="str">
        <f t="shared" si="200"/>
        <v>2022-03</v>
      </c>
    </row>
    <row r="4275" spans="1:13" x14ac:dyDescent="0.3">
      <c r="A4275" s="3" t="s">
        <v>18</v>
      </c>
      <c r="C4275">
        <v>0</v>
      </c>
      <c r="D4275" s="3" t="s">
        <v>11</v>
      </c>
      <c r="E4275" s="1">
        <v>44695</v>
      </c>
      <c r="F4275" s="4">
        <v>0.60513888888888889</v>
      </c>
      <c r="G4275">
        <v>7.08</v>
      </c>
      <c r="H4275">
        <v>8.69</v>
      </c>
      <c r="I4275">
        <v>266</v>
      </c>
      <c r="J4275">
        <v>504</v>
      </c>
      <c r="K4275" t="str">
        <f t="shared" si="198"/>
        <v>2022</v>
      </c>
      <c r="L4275" t="str">
        <f t="shared" si="199"/>
        <v>05</v>
      </c>
      <c r="M4275" t="str">
        <f t="shared" si="200"/>
        <v>2022-05</v>
      </c>
    </row>
    <row r="4276" spans="1:13" x14ac:dyDescent="0.3">
      <c r="A4276" s="3" t="s">
        <v>18</v>
      </c>
      <c r="C4276">
        <v>25</v>
      </c>
      <c r="D4276" s="3" t="s">
        <v>17</v>
      </c>
      <c r="E4276" s="1">
        <v>44695</v>
      </c>
      <c r="F4276" s="4">
        <v>0.60513888888888889</v>
      </c>
      <c r="G4276">
        <v>7.08</v>
      </c>
      <c r="H4276">
        <v>8.69</v>
      </c>
      <c r="I4276">
        <v>266</v>
      </c>
      <c r="J4276">
        <v>505</v>
      </c>
      <c r="K4276" t="str">
        <f t="shared" si="198"/>
        <v>2022</v>
      </c>
      <c r="L4276" t="str">
        <f t="shared" si="199"/>
        <v>05</v>
      </c>
      <c r="M4276" t="str">
        <f t="shared" si="200"/>
        <v>2022-05</v>
      </c>
    </row>
    <row r="4277" spans="1:13" x14ac:dyDescent="0.3">
      <c r="A4277" s="3" t="s">
        <v>22</v>
      </c>
      <c r="B4277" s="1">
        <v>47299</v>
      </c>
      <c r="C4277">
        <v>10</v>
      </c>
      <c r="D4277" s="3" t="s">
        <v>15</v>
      </c>
      <c r="E4277" s="1">
        <v>44725</v>
      </c>
      <c r="F4277" s="4">
        <v>0.457974537037037</v>
      </c>
      <c r="G4277">
        <v>6.75</v>
      </c>
      <c r="H4277">
        <v>7.76</v>
      </c>
      <c r="I4277">
        <v>267</v>
      </c>
      <c r="J4277">
        <v>506</v>
      </c>
      <c r="K4277" t="str">
        <f t="shared" si="198"/>
        <v>2022</v>
      </c>
      <c r="L4277" t="str">
        <f t="shared" si="199"/>
        <v>06</v>
      </c>
      <c r="M4277" t="str">
        <f t="shared" si="200"/>
        <v>2022-06</v>
      </c>
    </row>
    <row r="4278" spans="1:13" x14ac:dyDescent="0.3">
      <c r="A4278" s="3" t="s">
        <v>22</v>
      </c>
      <c r="B4278" s="1">
        <v>47299</v>
      </c>
      <c r="C4278">
        <v>25</v>
      </c>
      <c r="D4278" s="3" t="s">
        <v>17</v>
      </c>
      <c r="E4278" s="1">
        <v>44725</v>
      </c>
      <c r="F4278" s="4">
        <v>0.457974537037037</v>
      </c>
      <c r="G4278">
        <v>6.75</v>
      </c>
      <c r="H4278">
        <v>7.76</v>
      </c>
      <c r="I4278">
        <v>267</v>
      </c>
      <c r="J4278">
        <v>507</v>
      </c>
      <c r="K4278" t="str">
        <f t="shared" si="198"/>
        <v>2022</v>
      </c>
      <c r="L4278" t="str">
        <f t="shared" si="199"/>
        <v>06</v>
      </c>
      <c r="M4278" t="str">
        <f t="shared" si="200"/>
        <v>2022-06</v>
      </c>
    </row>
    <row r="4279" spans="1:13" x14ac:dyDescent="0.3">
      <c r="A4279" s="3" t="s">
        <v>22</v>
      </c>
      <c r="B4279" s="1">
        <v>47299</v>
      </c>
      <c r="C4279">
        <v>50</v>
      </c>
      <c r="D4279" s="3" t="s">
        <v>13</v>
      </c>
      <c r="E4279" s="1">
        <v>44725</v>
      </c>
      <c r="F4279" s="4">
        <v>0.457974537037037</v>
      </c>
      <c r="G4279">
        <v>6.75</v>
      </c>
      <c r="H4279">
        <v>7.76</v>
      </c>
      <c r="I4279">
        <v>267</v>
      </c>
      <c r="J4279">
        <v>508</v>
      </c>
      <c r="K4279" t="str">
        <f t="shared" si="198"/>
        <v>2022</v>
      </c>
      <c r="L4279" t="str">
        <f t="shared" si="199"/>
        <v>06</v>
      </c>
      <c r="M4279" t="str">
        <f t="shared" si="200"/>
        <v>2022-06</v>
      </c>
    </row>
    <row r="4280" spans="1:13" x14ac:dyDescent="0.3">
      <c r="A4280" s="3" t="s">
        <v>22</v>
      </c>
      <c r="B4280" s="1">
        <v>47299</v>
      </c>
      <c r="C4280">
        <v>0</v>
      </c>
      <c r="D4280" s="3" t="s">
        <v>11</v>
      </c>
      <c r="E4280" s="1">
        <v>44593</v>
      </c>
      <c r="F4280" s="4">
        <v>0.47724537037037035</v>
      </c>
      <c r="G4280">
        <v>11.5</v>
      </c>
      <c r="H4280">
        <v>14.92</v>
      </c>
      <c r="I4280">
        <v>268</v>
      </c>
      <c r="J4280">
        <v>509</v>
      </c>
      <c r="K4280" t="str">
        <f t="shared" si="198"/>
        <v>2022</v>
      </c>
      <c r="L4280" t="str">
        <f t="shared" si="199"/>
        <v>02</v>
      </c>
      <c r="M4280" t="str">
        <f t="shared" si="200"/>
        <v>2022-02</v>
      </c>
    </row>
    <row r="4281" spans="1:13" x14ac:dyDescent="0.3">
      <c r="A4281" s="3" t="s">
        <v>14</v>
      </c>
      <c r="B4281" s="1">
        <v>47848</v>
      </c>
      <c r="C4281">
        <v>20</v>
      </c>
      <c r="D4281" s="3" t="s">
        <v>16</v>
      </c>
      <c r="E4281" s="1">
        <v>44675</v>
      </c>
      <c r="F4281" s="4">
        <v>0.55221064814814813</v>
      </c>
      <c r="G4281">
        <v>6.1</v>
      </c>
      <c r="H4281">
        <v>7.14</v>
      </c>
      <c r="I4281">
        <v>269</v>
      </c>
      <c r="J4281">
        <v>510</v>
      </c>
      <c r="K4281" t="str">
        <f t="shared" si="198"/>
        <v>2022</v>
      </c>
      <c r="L4281" t="str">
        <f t="shared" si="199"/>
        <v>04</v>
      </c>
      <c r="M4281" t="str">
        <f t="shared" si="200"/>
        <v>2022-04</v>
      </c>
    </row>
    <row r="4282" spans="1:13" x14ac:dyDescent="0.3">
      <c r="A4282" s="3" t="s">
        <v>14</v>
      </c>
      <c r="B4282" s="1">
        <v>47848</v>
      </c>
      <c r="C4282">
        <v>40</v>
      </c>
      <c r="D4282" s="3" t="s">
        <v>12</v>
      </c>
      <c r="E4282" s="1">
        <v>44675</v>
      </c>
      <c r="F4282" s="4">
        <v>0.55221064814814813</v>
      </c>
      <c r="G4282">
        <v>6.1</v>
      </c>
      <c r="H4282">
        <v>7.14</v>
      </c>
      <c r="I4282">
        <v>269</v>
      </c>
      <c r="J4282">
        <v>511</v>
      </c>
      <c r="K4282" t="str">
        <f t="shared" si="198"/>
        <v>2022</v>
      </c>
      <c r="L4282" t="str">
        <f t="shared" si="199"/>
        <v>04</v>
      </c>
      <c r="M4282" t="str">
        <f t="shared" si="200"/>
        <v>2022-04</v>
      </c>
    </row>
    <row r="4283" spans="1:13" x14ac:dyDescent="0.3">
      <c r="A4283" s="3" t="s">
        <v>14</v>
      </c>
      <c r="B4283" s="1">
        <v>47848</v>
      </c>
      <c r="C4283">
        <v>80</v>
      </c>
      <c r="D4283" s="3" t="s">
        <v>20</v>
      </c>
      <c r="E4283" s="1">
        <v>44675</v>
      </c>
      <c r="F4283" s="4">
        <v>0.55221064814814813</v>
      </c>
      <c r="G4283">
        <v>6.1</v>
      </c>
      <c r="H4283">
        <v>7.14</v>
      </c>
      <c r="I4283">
        <v>269</v>
      </c>
      <c r="J4283">
        <v>512</v>
      </c>
      <c r="K4283" t="str">
        <f t="shared" si="198"/>
        <v>2022</v>
      </c>
      <c r="L4283" t="str">
        <f t="shared" si="199"/>
        <v>04</v>
      </c>
      <c r="M4283" t="str">
        <f t="shared" si="200"/>
        <v>2022-04</v>
      </c>
    </row>
    <row r="4284" spans="1:13" x14ac:dyDescent="0.3">
      <c r="A4284" s="3" t="s">
        <v>18</v>
      </c>
      <c r="C4284">
        <v>10</v>
      </c>
      <c r="D4284" s="3" t="s">
        <v>15</v>
      </c>
      <c r="E4284" s="1">
        <v>44600</v>
      </c>
      <c r="F4284" s="4">
        <v>0.84959490740740751</v>
      </c>
      <c r="G4284">
        <v>8.94</v>
      </c>
      <c r="H4284">
        <v>16.34</v>
      </c>
      <c r="I4284">
        <v>270</v>
      </c>
      <c r="J4284">
        <v>513</v>
      </c>
      <c r="K4284" t="str">
        <f t="shared" si="198"/>
        <v>2022</v>
      </c>
      <c r="L4284" t="str">
        <f t="shared" si="199"/>
        <v>02</v>
      </c>
      <c r="M4284" t="str">
        <f t="shared" si="200"/>
        <v>2022-02</v>
      </c>
    </row>
    <row r="4285" spans="1:13" x14ac:dyDescent="0.3">
      <c r="A4285" s="3" t="s">
        <v>18</v>
      </c>
      <c r="C4285">
        <v>25</v>
      </c>
      <c r="D4285" s="3" t="s">
        <v>17</v>
      </c>
      <c r="E4285" s="1">
        <v>44600</v>
      </c>
      <c r="F4285" s="4">
        <v>0.84959490740740751</v>
      </c>
      <c r="G4285">
        <v>8.94</v>
      </c>
      <c r="H4285">
        <v>16.34</v>
      </c>
      <c r="I4285">
        <v>270</v>
      </c>
      <c r="J4285">
        <v>514</v>
      </c>
      <c r="K4285" t="str">
        <f t="shared" si="198"/>
        <v>2022</v>
      </c>
      <c r="L4285" t="str">
        <f t="shared" si="199"/>
        <v>02</v>
      </c>
      <c r="M4285" t="str">
        <f t="shared" si="200"/>
        <v>2022-02</v>
      </c>
    </row>
    <row r="4286" spans="1:13" x14ac:dyDescent="0.3">
      <c r="A4286" s="3" t="s">
        <v>14</v>
      </c>
      <c r="B4286" s="1">
        <v>47848</v>
      </c>
      <c r="C4286">
        <v>0</v>
      </c>
      <c r="D4286" s="3" t="s">
        <v>11</v>
      </c>
      <c r="E4286" s="1">
        <v>44783</v>
      </c>
      <c r="F4286" s="4">
        <v>0.33670138888888884</v>
      </c>
      <c r="G4286">
        <v>6.05</v>
      </c>
      <c r="H4286">
        <v>5.4</v>
      </c>
      <c r="I4286">
        <v>271</v>
      </c>
      <c r="J4286">
        <v>515</v>
      </c>
      <c r="K4286" t="str">
        <f t="shared" si="198"/>
        <v>2022</v>
      </c>
      <c r="L4286" t="str">
        <f t="shared" si="199"/>
        <v>08</v>
      </c>
      <c r="M4286" t="str">
        <f t="shared" si="200"/>
        <v>2022-08</v>
      </c>
    </row>
    <row r="4287" spans="1:13" x14ac:dyDescent="0.3">
      <c r="A4287" s="3" t="s">
        <v>14</v>
      </c>
      <c r="B4287" s="1">
        <v>47848</v>
      </c>
      <c r="C4287">
        <v>25</v>
      </c>
      <c r="D4287" s="3" t="s">
        <v>17</v>
      </c>
      <c r="E4287" s="1">
        <v>44783</v>
      </c>
      <c r="F4287" s="4">
        <v>0.33670138888888884</v>
      </c>
      <c r="G4287">
        <v>6.05</v>
      </c>
      <c r="H4287">
        <v>5.4</v>
      </c>
      <c r="I4287">
        <v>271</v>
      </c>
      <c r="J4287">
        <v>516</v>
      </c>
      <c r="K4287" t="str">
        <f t="shared" si="198"/>
        <v>2022</v>
      </c>
      <c r="L4287" t="str">
        <f t="shared" si="199"/>
        <v>08</v>
      </c>
      <c r="M4287" t="str">
        <f t="shared" si="200"/>
        <v>2022-08</v>
      </c>
    </row>
    <row r="4288" spans="1:13" x14ac:dyDescent="0.3">
      <c r="A4288" s="3" t="s">
        <v>18</v>
      </c>
      <c r="C4288">
        <v>0</v>
      </c>
      <c r="D4288" s="3" t="s">
        <v>11</v>
      </c>
      <c r="E4288" s="1">
        <v>44855</v>
      </c>
      <c r="F4288" s="4">
        <v>0.57935185185185178</v>
      </c>
      <c r="G4288">
        <v>6.89</v>
      </c>
      <c r="H4288">
        <v>11.7</v>
      </c>
      <c r="I4288">
        <v>272</v>
      </c>
      <c r="J4288">
        <v>517</v>
      </c>
      <c r="K4288" t="str">
        <f t="shared" si="198"/>
        <v>2022</v>
      </c>
      <c r="L4288" t="str">
        <f t="shared" si="199"/>
        <v>10</v>
      </c>
      <c r="M4288" t="str">
        <f t="shared" si="200"/>
        <v>2022-10</v>
      </c>
    </row>
    <row r="4289" spans="1:13" x14ac:dyDescent="0.3">
      <c r="A4289" s="3" t="s">
        <v>18</v>
      </c>
      <c r="C4289">
        <v>25</v>
      </c>
      <c r="D4289" s="3" t="s">
        <v>17</v>
      </c>
      <c r="E4289" s="1">
        <v>44855</v>
      </c>
      <c r="F4289" s="4">
        <v>0.57935185185185178</v>
      </c>
      <c r="G4289">
        <v>6.89</v>
      </c>
      <c r="H4289">
        <v>11.7</v>
      </c>
      <c r="I4289">
        <v>272</v>
      </c>
      <c r="J4289">
        <v>518</v>
      </c>
      <c r="K4289" t="str">
        <f t="shared" si="198"/>
        <v>2022</v>
      </c>
      <c r="L4289" t="str">
        <f t="shared" si="199"/>
        <v>10</v>
      </c>
      <c r="M4289" t="str">
        <f t="shared" si="200"/>
        <v>2022-10</v>
      </c>
    </row>
    <row r="4290" spans="1:13" x14ac:dyDescent="0.3">
      <c r="A4290" s="3" t="s">
        <v>18</v>
      </c>
      <c r="C4290">
        <v>80</v>
      </c>
      <c r="D4290" s="3" t="s">
        <v>20</v>
      </c>
      <c r="E4290" s="1">
        <v>44855</v>
      </c>
      <c r="F4290" s="4">
        <v>0.57935185185185178</v>
      </c>
      <c r="G4290">
        <v>6.89</v>
      </c>
      <c r="H4290">
        <v>11.7</v>
      </c>
      <c r="I4290">
        <v>272</v>
      </c>
      <c r="J4290">
        <v>519</v>
      </c>
      <c r="K4290" t="str">
        <f t="shared" si="198"/>
        <v>2022</v>
      </c>
      <c r="L4290" t="str">
        <f t="shared" si="199"/>
        <v>10</v>
      </c>
      <c r="M4290" t="str">
        <f t="shared" si="200"/>
        <v>2022-10</v>
      </c>
    </row>
    <row r="4291" spans="1:13" x14ac:dyDescent="0.3">
      <c r="A4291" s="3" t="s">
        <v>10</v>
      </c>
      <c r="B4291" s="1">
        <v>47118</v>
      </c>
      <c r="C4291">
        <v>20</v>
      </c>
      <c r="D4291" s="3" t="s">
        <v>16</v>
      </c>
      <c r="E4291" s="1">
        <v>44784</v>
      </c>
      <c r="F4291" s="4">
        <v>0.43643518518518515</v>
      </c>
      <c r="G4291">
        <v>7.17</v>
      </c>
      <c r="H4291">
        <v>9.0399999999999991</v>
      </c>
      <c r="I4291">
        <v>273</v>
      </c>
      <c r="J4291">
        <v>520</v>
      </c>
      <c r="K4291" t="str">
        <f t="shared" ref="K4291:K4354" si="201">TEXT(E4291, "yyyy")</f>
        <v>2022</v>
      </c>
      <c r="L4291" t="str">
        <f t="shared" ref="L4291:L4354" si="202">TEXT(E4291, "mm")</f>
        <v>08</v>
      </c>
      <c r="M4291" t="str">
        <f t="shared" ref="M4291:M4354" si="203">TEXT(E4291, "yyyy-mm")</f>
        <v>2022-08</v>
      </c>
    </row>
    <row r="4292" spans="1:13" x14ac:dyDescent="0.3">
      <c r="A4292" s="3" t="s">
        <v>14</v>
      </c>
      <c r="B4292" s="1">
        <v>47848</v>
      </c>
      <c r="C4292">
        <v>0</v>
      </c>
      <c r="D4292" s="3" t="s">
        <v>11</v>
      </c>
      <c r="E4292" s="1">
        <v>44808</v>
      </c>
      <c r="F4292" s="4">
        <v>0.49991898148148151</v>
      </c>
      <c r="G4292">
        <v>11.23</v>
      </c>
      <c r="H4292">
        <v>11.42</v>
      </c>
      <c r="I4292">
        <v>274</v>
      </c>
      <c r="J4292">
        <v>521</v>
      </c>
      <c r="K4292" t="str">
        <f t="shared" si="201"/>
        <v>2022</v>
      </c>
      <c r="L4292" t="str">
        <f t="shared" si="202"/>
        <v>09</v>
      </c>
      <c r="M4292" t="str">
        <f t="shared" si="203"/>
        <v>2022-09</v>
      </c>
    </row>
    <row r="4293" spans="1:13" x14ac:dyDescent="0.3">
      <c r="A4293" s="3" t="s">
        <v>14</v>
      </c>
      <c r="B4293" s="1">
        <v>47848</v>
      </c>
      <c r="C4293">
        <v>25</v>
      </c>
      <c r="D4293" s="3" t="s">
        <v>17</v>
      </c>
      <c r="E4293" s="1">
        <v>44808</v>
      </c>
      <c r="F4293" s="4">
        <v>0.49991898148148151</v>
      </c>
      <c r="G4293">
        <v>11.23</v>
      </c>
      <c r="H4293">
        <v>11.42</v>
      </c>
      <c r="I4293">
        <v>274</v>
      </c>
      <c r="J4293">
        <v>522</v>
      </c>
      <c r="K4293" t="str">
        <f t="shared" si="201"/>
        <v>2022</v>
      </c>
      <c r="L4293" t="str">
        <f t="shared" si="202"/>
        <v>09</v>
      </c>
      <c r="M4293" t="str">
        <f t="shared" si="203"/>
        <v>2022-09</v>
      </c>
    </row>
    <row r="4294" spans="1:13" x14ac:dyDescent="0.3">
      <c r="A4294" s="3" t="s">
        <v>14</v>
      </c>
      <c r="B4294" s="1">
        <v>47848</v>
      </c>
      <c r="C4294">
        <v>50</v>
      </c>
      <c r="D4294" s="3" t="s">
        <v>13</v>
      </c>
      <c r="E4294" s="1">
        <v>44808</v>
      </c>
      <c r="F4294" s="4">
        <v>0.49991898148148151</v>
      </c>
      <c r="G4294">
        <v>11.23</v>
      </c>
      <c r="H4294">
        <v>11.42</v>
      </c>
      <c r="I4294">
        <v>274</v>
      </c>
      <c r="J4294">
        <v>523</v>
      </c>
      <c r="K4294" t="str">
        <f t="shared" si="201"/>
        <v>2022</v>
      </c>
      <c r="L4294" t="str">
        <f t="shared" si="202"/>
        <v>09</v>
      </c>
      <c r="M4294" t="str">
        <f t="shared" si="203"/>
        <v>2022-09</v>
      </c>
    </row>
    <row r="4295" spans="1:13" x14ac:dyDescent="0.3">
      <c r="A4295" s="3" t="s">
        <v>18</v>
      </c>
      <c r="C4295">
        <v>20</v>
      </c>
      <c r="D4295" s="3" t="s">
        <v>16</v>
      </c>
      <c r="E4295" s="1">
        <v>44674</v>
      </c>
      <c r="F4295" s="4">
        <v>0.75746527777777783</v>
      </c>
      <c r="G4295">
        <v>10.7</v>
      </c>
      <c r="H4295">
        <v>7.87</v>
      </c>
      <c r="I4295">
        <v>275</v>
      </c>
      <c r="J4295">
        <v>524</v>
      </c>
      <c r="K4295" t="str">
        <f t="shared" si="201"/>
        <v>2022</v>
      </c>
      <c r="L4295" t="str">
        <f t="shared" si="202"/>
        <v>04</v>
      </c>
      <c r="M4295" t="str">
        <f t="shared" si="203"/>
        <v>2022-04</v>
      </c>
    </row>
    <row r="4296" spans="1:13" x14ac:dyDescent="0.3">
      <c r="A4296" s="3" t="s">
        <v>18</v>
      </c>
      <c r="C4296">
        <v>40</v>
      </c>
      <c r="D4296" s="3" t="s">
        <v>12</v>
      </c>
      <c r="E4296" s="1">
        <v>44674</v>
      </c>
      <c r="F4296" s="4">
        <v>0.75746527777777783</v>
      </c>
      <c r="G4296">
        <v>10.7</v>
      </c>
      <c r="H4296">
        <v>7.87</v>
      </c>
      <c r="I4296">
        <v>275</v>
      </c>
      <c r="J4296">
        <v>525</v>
      </c>
      <c r="K4296" t="str">
        <f t="shared" si="201"/>
        <v>2022</v>
      </c>
      <c r="L4296" t="str">
        <f t="shared" si="202"/>
        <v>04</v>
      </c>
      <c r="M4296" t="str">
        <f t="shared" si="203"/>
        <v>2022-04</v>
      </c>
    </row>
    <row r="4297" spans="1:13" x14ac:dyDescent="0.3">
      <c r="A4297" s="3" t="s">
        <v>18</v>
      </c>
      <c r="C4297">
        <v>50</v>
      </c>
      <c r="D4297" s="3" t="s">
        <v>13</v>
      </c>
      <c r="E4297" s="1">
        <v>44674</v>
      </c>
      <c r="F4297" s="4">
        <v>0.75746527777777783</v>
      </c>
      <c r="G4297">
        <v>10.7</v>
      </c>
      <c r="H4297">
        <v>7.87</v>
      </c>
      <c r="I4297">
        <v>275</v>
      </c>
      <c r="J4297">
        <v>526</v>
      </c>
      <c r="K4297" t="str">
        <f t="shared" si="201"/>
        <v>2022</v>
      </c>
      <c r="L4297" t="str">
        <f t="shared" si="202"/>
        <v>04</v>
      </c>
      <c r="M4297" t="str">
        <f t="shared" si="203"/>
        <v>2022-04</v>
      </c>
    </row>
    <row r="4298" spans="1:13" x14ac:dyDescent="0.3">
      <c r="A4298" s="3" t="s">
        <v>14</v>
      </c>
      <c r="B4298" s="1">
        <v>47848</v>
      </c>
      <c r="C4298">
        <v>0</v>
      </c>
      <c r="D4298" s="3" t="s">
        <v>11</v>
      </c>
      <c r="E4298" s="1">
        <v>44702</v>
      </c>
      <c r="F4298" s="4">
        <v>0.78896990740740736</v>
      </c>
      <c r="G4298">
        <v>8.6300000000000008</v>
      </c>
      <c r="H4298">
        <v>15.04</v>
      </c>
      <c r="I4298">
        <v>276</v>
      </c>
      <c r="J4298">
        <v>527</v>
      </c>
      <c r="K4298" t="str">
        <f t="shared" si="201"/>
        <v>2022</v>
      </c>
      <c r="L4298" t="str">
        <f t="shared" si="202"/>
        <v>05</v>
      </c>
      <c r="M4298" t="str">
        <f t="shared" si="203"/>
        <v>2022-05</v>
      </c>
    </row>
    <row r="4299" spans="1:13" x14ac:dyDescent="0.3">
      <c r="A4299" s="3" t="s">
        <v>14</v>
      </c>
      <c r="B4299" s="1">
        <v>47848</v>
      </c>
      <c r="C4299">
        <v>0</v>
      </c>
      <c r="D4299" s="3" t="s">
        <v>11</v>
      </c>
      <c r="E4299" s="1">
        <v>44756</v>
      </c>
      <c r="F4299" s="4">
        <v>0.50513888888888892</v>
      </c>
      <c r="G4299">
        <v>11.98</v>
      </c>
      <c r="H4299">
        <v>4.78</v>
      </c>
      <c r="I4299">
        <v>277</v>
      </c>
      <c r="J4299">
        <v>528</v>
      </c>
      <c r="K4299" t="str">
        <f t="shared" si="201"/>
        <v>2022</v>
      </c>
      <c r="L4299" t="str">
        <f t="shared" si="202"/>
        <v>07</v>
      </c>
      <c r="M4299" t="str">
        <f t="shared" si="203"/>
        <v>2022-07</v>
      </c>
    </row>
    <row r="4300" spans="1:13" x14ac:dyDescent="0.3">
      <c r="A4300" s="3" t="s">
        <v>14</v>
      </c>
      <c r="B4300" s="1">
        <v>47848</v>
      </c>
      <c r="C4300">
        <v>40</v>
      </c>
      <c r="D4300" s="3" t="s">
        <v>12</v>
      </c>
      <c r="E4300" s="1">
        <v>44756</v>
      </c>
      <c r="F4300" s="4">
        <v>0.50513888888888892</v>
      </c>
      <c r="G4300">
        <v>11.98</v>
      </c>
      <c r="H4300">
        <v>4.78</v>
      </c>
      <c r="I4300">
        <v>277</v>
      </c>
      <c r="J4300">
        <v>529</v>
      </c>
      <c r="K4300" t="str">
        <f t="shared" si="201"/>
        <v>2022</v>
      </c>
      <c r="L4300" t="str">
        <f t="shared" si="202"/>
        <v>07</v>
      </c>
      <c r="M4300" t="str">
        <f t="shared" si="203"/>
        <v>2022-07</v>
      </c>
    </row>
    <row r="4301" spans="1:13" x14ac:dyDescent="0.3">
      <c r="A4301" s="3" t="s">
        <v>14</v>
      </c>
      <c r="B4301" s="1">
        <v>47848</v>
      </c>
      <c r="C4301">
        <v>50</v>
      </c>
      <c r="D4301" s="3" t="s">
        <v>13</v>
      </c>
      <c r="E4301" s="1">
        <v>44756</v>
      </c>
      <c r="F4301" s="4">
        <v>0.50513888888888892</v>
      </c>
      <c r="G4301">
        <v>11.98</v>
      </c>
      <c r="H4301">
        <v>4.78</v>
      </c>
      <c r="I4301">
        <v>277</v>
      </c>
      <c r="J4301">
        <v>530</v>
      </c>
      <c r="K4301" t="str">
        <f t="shared" si="201"/>
        <v>2022</v>
      </c>
      <c r="L4301" t="str">
        <f t="shared" si="202"/>
        <v>07</v>
      </c>
      <c r="M4301" t="str">
        <f t="shared" si="203"/>
        <v>2022-07</v>
      </c>
    </row>
    <row r="4302" spans="1:13" x14ac:dyDescent="0.3">
      <c r="A4302" s="3" t="s">
        <v>10</v>
      </c>
      <c r="B4302" s="1">
        <v>47118</v>
      </c>
      <c r="C4302">
        <v>10</v>
      </c>
      <c r="D4302" s="3" t="s">
        <v>15</v>
      </c>
      <c r="E4302" s="1">
        <v>44810</v>
      </c>
      <c r="F4302" s="4">
        <v>0.5924652777777778</v>
      </c>
      <c r="G4302">
        <v>12.03</v>
      </c>
      <c r="H4302">
        <v>6.65</v>
      </c>
      <c r="I4302">
        <v>278</v>
      </c>
      <c r="J4302">
        <v>531</v>
      </c>
      <c r="K4302" t="str">
        <f t="shared" si="201"/>
        <v>2022</v>
      </c>
      <c r="L4302" t="str">
        <f t="shared" si="202"/>
        <v>09</v>
      </c>
      <c r="M4302" t="str">
        <f t="shared" si="203"/>
        <v>2022-09</v>
      </c>
    </row>
    <row r="4303" spans="1:13" x14ac:dyDescent="0.3">
      <c r="A4303" s="3" t="s">
        <v>10</v>
      </c>
      <c r="B4303" s="1">
        <v>47118</v>
      </c>
      <c r="C4303">
        <v>40</v>
      </c>
      <c r="D4303" s="3" t="s">
        <v>12</v>
      </c>
      <c r="E4303" s="1">
        <v>44810</v>
      </c>
      <c r="F4303" s="4">
        <v>0.5924652777777778</v>
      </c>
      <c r="G4303">
        <v>12.03</v>
      </c>
      <c r="H4303">
        <v>6.65</v>
      </c>
      <c r="I4303">
        <v>278</v>
      </c>
      <c r="J4303">
        <v>532</v>
      </c>
      <c r="K4303" t="str">
        <f t="shared" si="201"/>
        <v>2022</v>
      </c>
      <c r="L4303" t="str">
        <f t="shared" si="202"/>
        <v>09</v>
      </c>
      <c r="M4303" t="str">
        <f t="shared" si="203"/>
        <v>2022-09</v>
      </c>
    </row>
    <row r="4304" spans="1:13" x14ac:dyDescent="0.3">
      <c r="A4304" s="3" t="s">
        <v>10</v>
      </c>
      <c r="B4304" s="1">
        <v>47118</v>
      </c>
      <c r="C4304">
        <v>0</v>
      </c>
      <c r="D4304" s="3" t="s">
        <v>11</v>
      </c>
      <c r="E4304" s="1">
        <v>44904</v>
      </c>
      <c r="F4304" s="4">
        <v>0.71812500000000001</v>
      </c>
      <c r="G4304">
        <v>18.5</v>
      </c>
      <c r="H4304">
        <v>7.93</v>
      </c>
      <c r="I4304">
        <v>279</v>
      </c>
      <c r="J4304">
        <v>533</v>
      </c>
      <c r="K4304" t="str">
        <f t="shared" si="201"/>
        <v>2022</v>
      </c>
      <c r="L4304" t="str">
        <f t="shared" si="202"/>
        <v>12</v>
      </c>
      <c r="M4304" t="str">
        <f t="shared" si="203"/>
        <v>2022-12</v>
      </c>
    </row>
    <row r="4305" spans="1:13" x14ac:dyDescent="0.3">
      <c r="A4305" s="3" t="s">
        <v>10</v>
      </c>
      <c r="B4305" s="1">
        <v>47118</v>
      </c>
      <c r="C4305">
        <v>25</v>
      </c>
      <c r="D4305" s="3" t="s">
        <v>17</v>
      </c>
      <c r="E4305" s="1">
        <v>44904</v>
      </c>
      <c r="F4305" s="4">
        <v>0.71812500000000001</v>
      </c>
      <c r="G4305">
        <v>18.5</v>
      </c>
      <c r="H4305">
        <v>7.93</v>
      </c>
      <c r="I4305">
        <v>279</v>
      </c>
      <c r="J4305">
        <v>534</v>
      </c>
      <c r="K4305" t="str">
        <f t="shared" si="201"/>
        <v>2022</v>
      </c>
      <c r="L4305" t="str">
        <f t="shared" si="202"/>
        <v>12</v>
      </c>
      <c r="M4305" t="str">
        <f t="shared" si="203"/>
        <v>2022-12</v>
      </c>
    </row>
    <row r="4306" spans="1:13" x14ac:dyDescent="0.3">
      <c r="A4306" s="3" t="s">
        <v>22</v>
      </c>
      <c r="B4306" s="1">
        <v>47299</v>
      </c>
      <c r="C4306">
        <v>10</v>
      </c>
      <c r="D4306" s="3" t="s">
        <v>15</v>
      </c>
      <c r="E4306" s="1">
        <v>44627</v>
      </c>
      <c r="F4306" s="4">
        <v>0.59108796296296295</v>
      </c>
      <c r="G4306">
        <v>15.93</v>
      </c>
      <c r="H4306">
        <v>8.7100000000000009</v>
      </c>
      <c r="I4306">
        <v>280</v>
      </c>
      <c r="J4306">
        <v>535</v>
      </c>
      <c r="K4306" t="str">
        <f t="shared" si="201"/>
        <v>2022</v>
      </c>
      <c r="L4306" t="str">
        <f t="shared" si="202"/>
        <v>03</v>
      </c>
      <c r="M4306" t="str">
        <f t="shared" si="203"/>
        <v>2022-03</v>
      </c>
    </row>
    <row r="4307" spans="1:13" x14ac:dyDescent="0.3">
      <c r="A4307" s="3" t="s">
        <v>22</v>
      </c>
      <c r="B4307" s="1">
        <v>47299</v>
      </c>
      <c r="C4307">
        <v>40</v>
      </c>
      <c r="D4307" s="3" t="s">
        <v>12</v>
      </c>
      <c r="E4307" s="1">
        <v>44627</v>
      </c>
      <c r="F4307" s="4">
        <v>0.59108796296296295</v>
      </c>
      <c r="G4307">
        <v>15.93</v>
      </c>
      <c r="H4307">
        <v>8.7100000000000009</v>
      </c>
      <c r="I4307">
        <v>280</v>
      </c>
      <c r="J4307">
        <v>536</v>
      </c>
      <c r="K4307" t="str">
        <f t="shared" si="201"/>
        <v>2022</v>
      </c>
      <c r="L4307" t="str">
        <f t="shared" si="202"/>
        <v>03</v>
      </c>
      <c r="M4307" t="str">
        <f t="shared" si="203"/>
        <v>2022-03</v>
      </c>
    </row>
    <row r="4308" spans="1:13" x14ac:dyDescent="0.3">
      <c r="A4308" s="3" t="s">
        <v>21</v>
      </c>
      <c r="C4308">
        <v>10</v>
      </c>
      <c r="D4308" s="3" t="s">
        <v>15</v>
      </c>
      <c r="E4308" s="1">
        <v>44883</v>
      </c>
      <c r="F4308" s="4">
        <v>0.45557870370370374</v>
      </c>
      <c r="G4308">
        <v>8.9499999999999993</v>
      </c>
      <c r="H4308">
        <v>13.37</v>
      </c>
      <c r="I4308">
        <v>281</v>
      </c>
      <c r="J4308">
        <v>537</v>
      </c>
      <c r="K4308" t="str">
        <f t="shared" si="201"/>
        <v>2022</v>
      </c>
      <c r="L4308" t="str">
        <f t="shared" si="202"/>
        <v>11</v>
      </c>
      <c r="M4308" t="str">
        <f t="shared" si="203"/>
        <v>2022-11</v>
      </c>
    </row>
    <row r="4309" spans="1:13" x14ac:dyDescent="0.3">
      <c r="A4309" s="3" t="s">
        <v>21</v>
      </c>
      <c r="C4309">
        <v>25</v>
      </c>
      <c r="D4309" s="3" t="s">
        <v>17</v>
      </c>
      <c r="E4309" s="1">
        <v>44883</v>
      </c>
      <c r="F4309" s="4">
        <v>0.45557870370370374</v>
      </c>
      <c r="G4309">
        <v>8.9499999999999993</v>
      </c>
      <c r="H4309">
        <v>13.37</v>
      </c>
      <c r="I4309">
        <v>281</v>
      </c>
      <c r="J4309">
        <v>538</v>
      </c>
      <c r="K4309" t="str">
        <f t="shared" si="201"/>
        <v>2022</v>
      </c>
      <c r="L4309" t="str">
        <f t="shared" si="202"/>
        <v>11</v>
      </c>
      <c r="M4309" t="str">
        <f t="shared" si="203"/>
        <v>2022-11</v>
      </c>
    </row>
    <row r="4310" spans="1:13" x14ac:dyDescent="0.3">
      <c r="A4310" s="3" t="s">
        <v>21</v>
      </c>
      <c r="C4310">
        <v>50</v>
      </c>
      <c r="D4310" s="3" t="s">
        <v>13</v>
      </c>
      <c r="E4310" s="1">
        <v>44883</v>
      </c>
      <c r="F4310" s="4">
        <v>0.45557870370370374</v>
      </c>
      <c r="G4310">
        <v>8.9499999999999993</v>
      </c>
      <c r="H4310">
        <v>13.37</v>
      </c>
      <c r="I4310">
        <v>281</v>
      </c>
      <c r="J4310">
        <v>539</v>
      </c>
      <c r="K4310" t="str">
        <f t="shared" si="201"/>
        <v>2022</v>
      </c>
      <c r="L4310" t="str">
        <f t="shared" si="202"/>
        <v>11</v>
      </c>
      <c r="M4310" t="str">
        <f t="shared" si="203"/>
        <v>2022-11</v>
      </c>
    </row>
    <row r="4311" spans="1:13" x14ac:dyDescent="0.3">
      <c r="A4311" s="3" t="s">
        <v>14</v>
      </c>
      <c r="B4311" s="1">
        <v>47848</v>
      </c>
      <c r="C4311">
        <v>20</v>
      </c>
      <c r="D4311" s="3" t="s">
        <v>16</v>
      </c>
      <c r="E4311" s="1">
        <v>44940</v>
      </c>
      <c r="F4311" s="4">
        <v>0.54748842592592595</v>
      </c>
      <c r="G4311">
        <v>8.98</v>
      </c>
      <c r="H4311">
        <v>11.27</v>
      </c>
      <c r="I4311">
        <v>282</v>
      </c>
      <c r="J4311">
        <v>540</v>
      </c>
      <c r="K4311" t="str">
        <f t="shared" si="201"/>
        <v>2023</v>
      </c>
      <c r="L4311" t="str">
        <f t="shared" si="202"/>
        <v>01</v>
      </c>
      <c r="M4311" t="str">
        <f t="shared" si="203"/>
        <v>2023-01</v>
      </c>
    </row>
    <row r="4312" spans="1:13" x14ac:dyDescent="0.3">
      <c r="A4312" s="3" t="s">
        <v>14</v>
      </c>
      <c r="B4312" s="1">
        <v>47848</v>
      </c>
      <c r="C4312">
        <v>25</v>
      </c>
      <c r="D4312" s="3" t="s">
        <v>17</v>
      </c>
      <c r="E4312" s="1">
        <v>44940</v>
      </c>
      <c r="F4312" s="4">
        <v>0.54748842592592595</v>
      </c>
      <c r="G4312">
        <v>8.98</v>
      </c>
      <c r="H4312">
        <v>11.27</v>
      </c>
      <c r="I4312">
        <v>282</v>
      </c>
      <c r="J4312">
        <v>541</v>
      </c>
      <c r="K4312" t="str">
        <f t="shared" si="201"/>
        <v>2023</v>
      </c>
      <c r="L4312" t="str">
        <f t="shared" si="202"/>
        <v>01</v>
      </c>
      <c r="M4312" t="str">
        <f t="shared" si="203"/>
        <v>2023-01</v>
      </c>
    </row>
    <row r="4313" spans="1:13" x14ac:dyDescent="0.3">
      <c r="A4313" s="3" t="s">
        <v>22</v>
      </c>
      <c r="B4313" s="1">
        <v>47299</v>
      </c>
      <c r="C4313">
        <v>0</v>
      </c>
      <c r="D4313" s="3" t="s">
        <v>11</v>
      </c>
      <c r="E4313" s="1">
        <v>44707</v>
      </c>
      <c r="F4313" s="4">
        <v>0.45131944444444444</v>
      </c>
      <c r="G4313">
        <v>6.9</v>
      </c>
      <c r="H4313">
        <v>7.86</v>
      </c>
      <c r="I4313">
        <v>283</v>
      </c>
      <c r="J4313">
        <v>542</v>
      </c>
      <c r="K4313" t="str">
        <f t="shared" si="201"/>
        <v>2022</v>
      </c>
      <c r="L4313" t="str">
        <f t="shared" si="202"/>
        <v>05</v>
      </c>
      <c r="M4313" t="str">
        <f t="shared" si="203"/>
        <v>2022-05</v>
      </c>
    </row>
    <row r="4314" spans="1:13" x14ac:dyDescent="0.3">
      <c r="A4314" s="3" t="s">
        <v>22</v>
      </c>
      <c r="B4314" s="1">
        <v>47299</v>
      </c>
      <c r="C4314">
        <v>40</v>
      </c>
      <c r="D4314" s="3" t="s">
        <v>12</v>
      </c>
      <c r="E4314" s="1">
        <v>44707</v>
      </c>
      <c r="F4314" s="4">
        <v>0.45131944444444444</v>
      </c>
      <c r="G4314">
        <v>6.9</v>
      </c>
      <c r="H4314">
        <v>7.86</v>
      </c>
      <c r="I4314">
        <v>283</v>
      </c>
      <c r="J4314">
        <v>543</v>
      </c>
      <c r="K4314" t="str">
        <f t="shared" si="201"/>
        <v>2022</v>
      </c>
      <c r="L4314" t="str">
        <f t="shared" si="202"/>
        <v>05</v>
      </c>
      <c r="M4314" t="str">
        <f t="shared" si="203"/>
        <v>2022-05</v>
      </c>
    </row>
    <row r="4315" spans="1:13" x14ac:dyDescent="0.3">
      <c r="A4315" s="3" t="s">
        <v>22</v>
      </c>
      <c r="B4315" s="1">
        <v>47299</v>
      </c>
      <c r="C4315">
        <v>80</v>
      </c>
      <c r="D4315" s="3" t="s">
        <v>20</v>
      </c>
      <c r="E4315" s="1">
        <v>44707</v>
      </c>
      <c r="F4315" s="4">
        <v>0.45131944444444444</v>
      </c>
      <c r="G4315">
        <v>6.9</v>
      </c>
      <c r="H4315">
        <v>7.86</v>
      </c>
      <c r="I4315">
        <v>283</v>
      </c>
      <c r="J4315">
        <v>544</v>
      </c>
      <c r="K4315" t="str">
        <f t="shared" si="201"/>
        <v>2022</v>
      </c>
      <c r="L4315" t="str">
        <f t="shared" si="202"/>
        <v>05</v>
      </c>
      <c r="M4315" t="str">
        <f t="shared" si="203"/>
        <v>2022-05</v>
      </c>
    </row>
    <row r="4316" spans="1:13" x14ac:dyDescent="0.3">
      <c r="A4316" s="3" t="s">
        <v>10</v>
      </c>
      <c r="B4316" s="1">
        <v>47118</v>
      </c>
      <c r="C4316">
        <v>10</v>
      </c>
      <c r="D4316" s="3" t="s">
        <v>15</v>
      </c>
      <c r="E4316" s="1">
        <v>44742</v>
      </c>
      <c r="F4316" s="4">
        <v>0.4317361111111111</v>
      </c>
      <c r="G4316">
        <v>6.15</v>
      </c>
      <c r="H4316">
        <v>6.92</v>
      </c>
      <c r="I4316">
        <v>284</v>
      </c>
      <c r="J4316">
        <v>545</v>
      </c>
      <c r="K4316" t="str">
        <f t="shared" si="201"/>
        <v>2022</v>
      </c>
      <c r="L4316" t="str">
        <f t="shared" si="202"/>
        <v>06</v>
      </c>
      <c r="M4316" t="str">
        <f t="shared" si="203"/>
        <v>2022-06</v>
      </c>
    </row>
    <row r="4317" spans="1:13" x14ac:dyDescent="0.3">
      <c r="A4317" s="3" t="s">
        <v>10</v>
      </c>
      <c r="B4317" s="1">
        <v>47118</v>
      </c>
      <c r="C4317">
        <v>40</v>
      </c>
      <c r="D4317" s="3" t="s">
        <v>12</v>
      </c>
      <c r="E4317" s="1">
        <v>44742</v>
      </c>
      <c r="F4317" s="4">
        <v>0.4317361111111111</v>
      </c>
      <c r="G4317">
        <v>6.15</v>
      </c>
      <c r="H4317">
        <v>6.92</v>
      </c>
      <c r="I4317">
        <v>284</v>
      </c>
      <c r="J4317">
        <v>546</v>
      </c>
      <c r="K4317" t="str">
        <f t="shared" si="201"/>
        <v>2022</v>
      </c>
      <c r="L4317" t="str">
        <f t="shared" si="202"/>
        <v>06</v>
      </c>
      <c r="M4317" t="str">
        <f t="shared" si="203"/>
        <v>2022-06</v>
      </c>
    </row>
    <row r="4318" spans="1:13" x14ac:dyDescent="0.3">
      <c r="A4318" s="3" t="s">
        <v>10</v>
      </c>
      <c r="B4318" s="1">
        <v>47118</v>
      </c>
      <c r="C4318">
        <v>80</v>
      </c>
      <c r="D4318" s="3" t="s">
        <v>20</v>
      </c>
      <c r="E4318" s="1">
        <v>44742</v>
      </c>
      <c r="F4318" s="4">
        <v>0.4317361111111111</v>
      </c>
      <c r="G4318">
        <v>6.15</v>
      </c>
      <c r="H4318">
        <v>6.92</v>
      </c>
      <c r="I4318">
        <v>284</v>
      </c>
      <c r="J4318">
        <v>547</v>
      </c>
      <c r="K4318" t="str">
        <f t="shared" si="201"/>
        <v>2022</v>
      </c>
      <c r="L4318" t="str">
        <f t="shared" si="202"/>
        <v>06</v>
      </c>
      <c r="M4318" t="str">
        <f t="shared" si="203"/>
        <v>2022-06</v>
      </c>
    </row>
    <row r="4319" spans="1:13" x14ac:dyDescent="0.3">
      <c r="A4319" s="3" t="s">
        <v>22</v>
      </c>
      <c r="B4319" s="1">
        <v>47299</v>
      </c>
      <c r="C4319">
        <v>20</v>
      </c>
      <c r="D4319" s="3" t="s">
        <v>16</v>
      </c>
      <c r="E4319" s="1">
        <v>44766</v>
      </c>
      <c r="F4319" s="4">
        <v>0.45011574074074073</v>
      </c>
      <c r="G4319">
        <v>8.06</v>
      </c>
      <c r="H4319">
        <v>11.73</v>
      </c>
      <c r="I4319">
        <v>285</v>
      </c>
      <c r="J4319">
        <v>548</v>
      </c>
      <c r="K4319" t="str">
        <f t="shared" si="201"/>
        <v>2022</v>
      </c>
      <c r="L4319" t="str">
        <f t="shared" si="202"/>
        <v>07</v>
      </c>
      <c r="M4319" t="str">
        <f t="shared" si="203"/>
        <v>2022-07</v>
      </c>
    </row>
    <row r="4320" spans="1:13" x14ac:dyDescent="0.3">
      <c r="A4320" s="3" t="s">
        <v>22</v>
      </c>
      <c r="B4320" s="1">
        <v>47299</v>
      </c>
      <c r="C4320">
        <v>25</v>
      </c>
      <c r="D4320" s="3" t="s">
        <v>17</v>
      </c>
      <c r="E4320" s="1">
        <v>44766</v>
      </c>
      <c r="F4320" s="4">
        <v>0.45011574074074073</v>
      </c>
      <c r="G4320">
        <v>8.06</v>
      </c>
      <c r="H4320">
        <v>11.73</v>
      </c>
      <c r="I4320">
        <v>285</v>
      </c>
      <c r="J4320">
        <v>549</v>
      </c>
      <c r="K4320" t="str">
        <f t="shared" si="201"/>
        <v>2022</v>
      </c>
      <c r="L4320" t="str">
        <f t="shared" si="202"/>
        <v>07</v>
      </c>
      <c r="M4320" t="str">
        <f t="shared" si="203"/>
        <v>2022-07</v>
      </c>
    </row>
    <row r="4321" spans="1:13" x14ac:dyDescent="0.3">
      <c r="A4321" s="3" t="s">
        <v>22</v>
      </c>
      <c r="B4321" s="1">
        <v>47299</v>
      </c>
      <c r="C4321">
        <v>50</v>
      </c>
      <c r="D4321" s="3" t="s">
        <v>13</v>
      </c>
      <c r="E4321" s="1">
        <v>44766</v>
      </c>
      <c r="F4321" s="4">
        <v>0.45011574074074073</v>
      </c>
      <c r="G4321">
        <v>8.06</v>
      </c>
      <c r="H4321">
        <v>11.73</v>
      </c>
      <c r="I4321">
        <v>285</v>
      </c>
      <c r="J4321">
        <v>550</v>
      </c>
      <c r="K4321" t="str">
        <f t="shared" si="201"/>
        <v>2022</v>
      </c>
      <c r="L4321" t="str">
        <f t="shared" si="202"/>
        <v>07</v>
      </c>
      <c r="M4321" t="str">
        <f t="shared" si="203"/>
        <v>2022-07</v>
      </c>
    </row>
    <row r="4322" spans="1:13" x14ac:dyDescent="0.3">
      <c r="A4322" s="3" t="s">
        <v>14</v>
      </c>
      <c r="B4322" s="1">
        <v>47848</v>
      </c>
      <c r="C4322">
        <v>0</v>
      </c>
      <c r="D4322" s="3" t="s">
        <v>11</v>
      </c>
      <c r="E4322" s="1">
        <v>44811</v>
      </c>
      <c r="F4322" s="4">
        <v>0.71550925925925923</v>
      </c>
      <c r="G4322">
        <v>7.5</v>
      </c>
      <c r="H4322">
        <v>8.52</v>
      </c>
      <c r="I4322">
        <v>286</v>
      </c>
      <c r="J4322">
        <v>551</v>
      </c>
      <c r="K4322" t="str">
        <f t="shared" si="201"/>
        <v>2022</v>
      </c>
      <c r="L4322" t="str">
        <f t="shared" si="202"/>
        <v>09</v>
      </c>
      <c r="M4322" t="str">
        <f t="shared" si="203"/>
        <v>2022-09</v>
      </c>
    </row>
    <row r="4323" spans="1:13" x14ac:dyDescent="0.3">
      <c r="A4323" s="3" t="s">
        <v>18</v>
      </c>
      <c r="C4323">
        <v>0</v>
      </c>
      <c r="D4323" s="3" t="s">
        <v>11</v>
      </c>
      <c r="E4323" s="1">
        <v>44874</v>
      </c>
      <c r="F4323" s="4">
        <v>0.61376157407407406</v>
      </c>
      <c r="G4323">
        <v>13.89</v>
      </c>
      <c r="H4323">
        <v>6.77</v>
      </c>
      <c r="I4323">
        <v>287</v>
      </c>
      <c r="J4323">
        <v>552</v>
      </c>
      <c r="K4323" t="str">
        <f t="shared" si="201"/>
        <v>2022</v>
      </c>
      <c r="L4323" t="str">
        <f t="shared" si="202"/>
        <v>11</v>
      </c>
      <c r="M4323" t="str">
        <f t="shared" si="203"/>
        <v>2022-11</v>
      </c>
    </row>
    <row r="4324" spans="1:13" x14ac:dyDescent="0.3">
      <c r="A4324" s="3" t="s">
        <v>18</v>
      </c>
      <c r="C4324">
        <v>40</v>
      </c>
      <c r="D4324" s="3" t="s">
        <v>12</v>
      </c>
      <c r="E4324" s="1">
        <v>44874</v>
      </c>
      <c r="F4324" s="4">
        <v>0.61376157407407406</v>
      </c>
      <c r="G4324">
        <v>13.89</v>
      </c>
      <c r="H4324">
        <v>6.77</v>
      </c>
      <c r="I4324">
        <v>287</v>
      </c>
      <c r="J4324">
        <v>553</v>
      </c>
      <c r="K4324" t="str">
        <f t="shared" si="201"/>
        <v>2022</v>
      </c>
      <c r="L4324" t="str">
        <f t="shared" si="202"/>
        <v>11</v>
      </c>
      <c r="M4324" t="str">
        <f t="shared" si="203"/>
        <v>2022-11</v>
      </c>
    </row>
    <row r="4325" spans="1:13" x14ac:dyDescent="0.3">
      <c r="A4325" s="3" t="s">
        <v>14</v>
      </c>
      <c r="B4325" s="1">
        <v>47848</v>
      </c>
      <c r="C4325">
        <v>0</v>
      </c>
      <c r="D4325" s="3" t="s">
        <v>11</v>
      </c>
      <c r="E4325" s="1">
        <v>44887</v>
      </c>
      <c r="F4325" s="4">
        <v>0.41496527777777775</v>
      </c>
      <c r="G4325">
        <v>13.92</v>
      </c>
      <c r="H4325">
        <v>6.94</v>
      </c>
      <c r="I4325">
        <v>288</v>
      </c>
      <c r="J4325">
        <v>554</v>
      </c>
      <c r="K4325" t="str">
        <f t="shared" si="201"/>
        <v>2022</v>
      </c>
      <c r="L4325" t="str">
        <f t="shared" si="202"/>
        <v>11</v>
      </c>
      <c r="M4325" t="str">
        <f t="shared" si="203"/>
        <v>2022-11</v>
      </c>
    </row>
    <row r="4326" spans="1:13" x14ac:dyDescent="0.3">
      <c r="A4326" s="3" t="s">
        <v>14</v>
      </c>
      <c r="B4326" s="1">
        <v>47848</v>
      </c>
      <c r="C4326">
        <v>40</v>
      </c>
      <c r="D4326" s="3" t="s">
        <v>12</v>
      </c>
      <c r="E4326" s="1">
        <v>44887</v>
      </c>
      <c r="F4326" s="4">
        <v>0.41496527777777775</v>
      </c>
      <c r="G4326">
        <v>13.92</v>
      </c>
      <c r="H4326">
        <v>6.94</v>
      </c>
      <c r="I4326">
        <v>288</v>
      </c>
      <c r="J4326">
        <v>555</v>
      </c>
      <c r="K4326" t="str">
        <f t="shared" si="201"/>
        <v>2022</v>
      </c>
      <c r="L4326" t="str">
        <f t="shared" si="202"/>
        <v>11</v>
      </c>
      <c r="M4326" t="str">
        <f t="shared" si="203"/>
        <v>2022-11</v>
      </c>
    </row>
    <row r="4327" spans="1:13" x14ac:dyDescent="0.3">
      <c r="A4327" s="3" t="s">
        <v>22</v>
      </c>
      <c r="B4327" s="1">
        <v>47299</v>
      </c>
      <c r="C4327">
        <v>10</v>
      </c>
      <c r="D4327" s="3" t="s">
        <v>15</v>
      </c>
      <c r="E4327" s="1">
        <v>44895</v>
      </c>
      <c r="F4327" s="4">
        <v>0.72137731481481471</v>
      </c>
      <c r="G4327">
        <v>5.8</v>
      </c>
      <c r="H4327">
        <v>14.85</v>
      </c>
      <c r="I4327">
        <v>289</v>
      </c>
      <c r="J4327">
        <v>556</v>
      </c>
      <c r="K4327" t="str">
        <f t="shared" si="201"/>
        <v>2022</v>
      </c>
      <c r="L4327" t="str">
        <f t="shared" si="202"/>
        <v>11</v>
      </c>
      <c r="M4327" t="str">
        <f t="shared" si="203"/>
        <v>2022-11</v>
      </c>
    </row>
    <row r="4328" spans="1:13" x14ac:dyDescent="0.3">
      <c r="A4328" s="3" t="s">
        <v>22</v>
      </c>
      <c r="B4328" s="1">
        <v>47299</v>
      </c>
      <c r="C4328">
        <v>25</v>
      </c>
      <c r="D4328" s="3" t="s">
        <v>17</v>
      </c>
      <c r="E4328" s="1">
        <v>44895</v>
      </c>
      <c r="F4328" s="4">
        <v>0.72137731481481471</v>
      </c>
      <c r="G4328">
        <v>5.8</v>
      </c>
      <c r="H4328">
        <v>14.85</v>
      </c>
      <c r="I4328">
        <v>289</v>
      </c>
      <c r="J4328">
        <v>557</v>
      </c>
      <c r="K4328" t="str">
        <f t="shared" si="201"/>
        <v>2022</v>
      </c>
      <c r="L4328" t="str">
        <f t="shared" si="202"/>
        <v>11</v>
      </c>
      <c r="M4328" t="str">
        <f t="shared" si="203"/>
        <v>2022-11</v>
      </c>
    </row>
    <row r="4329" spans="1:13" x14ac:dyDescent="0.3">
      <c r="A4329" s="3" t="s">
        <v>22</v>
      </c>
      <c r="B4329" s="1">
        <v>47299</v>
      </c>
      <c r="C4329">
        <v>80</v>
      </c>
      <c r="D4329" s="3" t="s">
        <v>20</v>
      </c>
      <c r="E4329" s="1">
        <v>44895</v>
      </c>
      <c r="F4329" s="4">
        <v>0.72137731481481471</v>
      </c>
      <c r="G4329">
        <v>5.8</v>
      </c>
      <c r="H4329">
        <v>14.85</v>
      </c>
      <c r="I4329">
        <v>289</v>
      </c>
      <c r="J4329">
        <v>558</v>
      </c>
      <c r="K4329" t="str">
        <f t="shared" si="201"/>
        <v>2022</v>
      </c>
      <c r="L4329" t="str">
        <f t="shared" si="202"/>
        <v>11</v>
      </c>
      <c r="M4329" t="str">
        <f t="shared" si="203"/>
        <v>2022-11</v>
      </c>
    </row>
    <row r="4330" spans="1:13" x14ac:dyDescent="0.3">
      <c r="A4330" s="3" t="s">
        <v>10</v>
      </c>
      <c r="B4330" s="1">
        <v>47118</v>
      </c>
      <c r="C4330">
        <v>0</v>
      </c>
      <c r="D4330" s="3" t="s">
        <v>11</v>
      </c>
      <c r="E4330" s="1">
        <v>44860</v>
      </c>
      <c r="F4330" s="4">
        <v>0.69581018518518523</v>
      </c>
      <c r="G4330">
        <v>22.03</v>
      </c>
      <c r="H4330">
        <v>9.81</v>
      </c>
      <c r="I4330">
        <v>290</v>
      </c>
      <c r="J4330">
        <v>559</v>
      </c>
      <c r="K4330" t="str">
        <f t="shared" si="201"/>
        <v>2022</v>
      </c>
      <c r="L4330" t="str">
        <f t="shared" si="202"/>
        <v>10</v>
      </c>
      <c r="M4330" t="str">
        <f t="shared" si="203"/>
        <v>2022-10</v>
      </c>
    </row>
    <row r="4331" spans="1:13" x14ac:dyDescent="0.3">
      <c r="A4331" s="3" t="s">
        <v>10</v>
      </c>
      <c r="B4331" s="1">
        <v>47118</v>
      </c>
      <c r="C4331">
        <v>40</v>
      </c>
      <c r="D4331" s="3" t="s">
        <v>12</v>
      </c>
      <c r="E4331" s="1">
        <v>44860</v>
      </c>
      <c r="F4331" s="4">
        <v>0.69581018518518523</v>
      </c>
      <c r="G4331">
        <v>22.03</v>
      </c>
      <c r="H4331">
        <v>9.81</v>
      </c>
      <c r="I4331">
        <v>290</v>
      </c>
      <c r="J4331">
        <v>560</v>
      </c>
      <c r="K4331" t="str">
        <f t="shared" si="201"/>
        <v>2022</v>
      </c>
      <c r="L4331" t="str">
        <f t="shared" si="202"/>
        <v>10</v>
      </c>
      <c r="M4331" t="str">
        <f t="shared" si="203"/>
        <v>2022-10</v>
      </c>
    </row>
    <row r="4332" spans="1:13" x14ac:dyDescent="0.3">
      <c r="A4332" s="3" t="s">
        <v>18</v>
      </c>
      <c r="C4332">
        <v>0</v>
      </c>
      <c r="D4332" s="3" t="s">
        <v>11</v>
      </c>
      <c r="E4332" s="1">
        <v>44862</v>
      </c>
      <c r="F4332" s="4">
        <v>0.35946759259259259</v>
      </c>
      <c r="G4332">
        <v>6.22</v>
      </c>
      <c r="H4332">
        <v>14.1</v>
      </c>
      <c r="I4332">
        <v>291</v>
      </c>
      <c r="J4332">
        <v>561</v>
      </c>
      <c r="K4332" t="str">
        <f t="shared" si="201"/>
        <v>2022</v>
      </c>
      <c r="L4332" t="str">
        <f t="shared" si="202"/>
        <v>10</v>
      </c>
      <c r="M4332" t="str">
        <f t="shared" si="203"/>
        <v>2022-10</v>
      </c>
    </row>
    <row r="4333" spans="1:13" x14ac:dyDescent="0.3">
      <c r="A4333" s="3" t="s">
        <v>22</v>
      </c>
      <c r="B4333" s="1">
        <v>47299</v>
      </c>
      <c r="C4333">
        <v>10</v>
      </c>
      <c r="D4333" s="3" t="s">
        <v>15</v>
      </c>
      <c r="E4333" s="1">
        <v>44870</v>
      </c>
      <c r="F4333" s="4">
        <v>0.82671296296296293</v>
      </c>
      <c r="G4333">
        <v>13.59</v>
      </c>
      <c r="H4333">
        <v>21.05</v>
      </c>
      <c r="I4333">
        <v>292</v>
      </c>
      <c r="J4333">
        <v>562</v>
      </c>
      <c r="K4333" t="str">
        <f t="shared" si="201"/>
        <v>2022</v>
      </c>
      <c r="L4333" t="str">
        <f t="shared" si="202"/>
        <v>11</v>
      </c>
      <c r="M4333" t="str">
        <f t="shared" si="203"/>
        <v>2022-11</v>
      </c>
    </row>
    <row r="4334" spans="1:13" x14ac:dyDescent="0.3">
      <c r="A4334" s="3" t="s">
        <v>22</v>
      </c>
      <c r="B4334" s="1">
        <v>47299</v>
      </c>
      <c r="C4334">
        <v>25</v>
      </c>
      <c r="D4334" s="3" t="s">
        <v>17</v>
      </c>
      <c r="E4334" s="1">
        <v>44870</v>
      </c>
      <c r="F4334" s="4">
        <v>0.82671296296296293</v>
      </c>
      <c r="G4334">
        <v>13.59</v>
      </c>
      <c r="H4334">
        <v>21.05</v>
      </c>
      <c r="I4334">
        <v>292</v>
      </c>
      <c r="J4334">
        <v>563</v>
      </c>
      <c r="K4334" t="str">
        <f t="shared" si="201"/>
        <v>2022</v>
      </c>
      <c r="L4334" t="str">
        <f t="shared" si="202"/>
        <v>11</v>
      </c>
      <c r="M4334" t="str">
        <f t="shared" si="203"/>
        <v>2022-11</v>
      </c>
    </row>
    <row r="4335" spans="1:13" x14ac:dyDescent="0.3">
      <c r="A4335" s="3" t="s">
        <v>21</v>
      </c>
      <c r="C4335">
        <v>10</v>
      </c>
      <c r="D4335" s="3" t="s">
        <v>15</v>
      </c>
      <c r="E4335" s="1">
        <v>44600</v>
      </c>
      <c r="F4335" s="4">
        <v>0.4340046296296296</v>
      </c>
      <c r="G4335">
        <v>11.59</v>
      </c>
      <c r="H4335">
        <v>6.73</v>
      </c>
      <c r="I4335">
        <v>293</v>
      </c>
      <c r="J4335">
        <v>564</v>
      </c>
      <c r="K4335" t="str">
        <f t="shared" si="201"/>
        <v>2022</v>
      </c>
      <c r="L4335" t="str">
        <f t="shared" si="202"/>
        <v>02</v>
      </c>
      <c r="M4335" t="str">
        <f t="shared" si="203"/>
        <v>2022-02</v>
      </c>
    </row>
    <row r="4336" spans="1:13" x14ac:dyDescent="0.3">
      <c r="A4336" s="3" t="s">
        <v>21</v>
      </c>
      <c r="C4336">
        <v>25</v>
      </c>
      <c r="D4336" s="3" t="s">
        <v>17</v>
      </c>
      <c r="E4336" s="1">
        <v>44600</v>
      </c>
      <c r="F4336" s="4">
        <v>0.4340046296296296</v>
      </c>
      <c r="G4336">
        <v>11.59</v>
      </c>
      <c r="H4336">
        <v>6.73</v>
      </c>
      <c r="I4336">
        <v>293</v>
      </c>
      <c r="J4336">
        <v>565</v>
      </c>
      <c r="K4336" t="str">
        <f t="shared" si="201"/>
        <v>2022</v>
      </c>
      <c r="L4336" t="str">
        <f t="shared" si="202"/>
        <v>02</v>
      </c>
      <c r="M4336" t="str">
        <f t="shared" si="203"/>
        <v>2022-02</v>
      </c>
    </row>
    <row r="4337" spans="1:13" x14ac:dyDescent="0.3">
      <c r="A4337" s="3" t="s">
        <v>21</v>
      </c>
      <c r="C4337">
        <v>80</v>
      </c>
      <c r="D4337" s="3" t="s">
        <v>20</v>
      </c>
      <c r="E4337" s="1">
        <v>44600</v>
      </c>
      <c r="F4337" s="4">
        <v>0.4340046296296296</v>
      </c>
      <c r="G4337">
        <v>11.59</v>
      </c>
      <c r="H4337">
        <v>6.73</v>
      </c>
      <c r="I4337">
        <v>293</v>
      </c>
      <c r="J4337">
        <v>566</v>
      </c>
      <c r="K4337" t="str">
        <f t="shared" si="201"/>
        <v>2022</v>
      </c>
      <c r="L4337" t="str">
        <f t="shared" si="202"/>
        <v>02</v>
      </c>
      <c r="M4337" t="str">
        <f t="shared" si="203"/>
        <v>2022-02</v>
      </c>
    </row>
    <row r="4338" spans="1:13" x14ac:dyDescent="0.3">
      <c r="A4338" s="3" t="s">
        <v>22</v>
      </c>
      <c r="B4338" s="1">
        <v>47299</v>
      </c>
      <c r="C4338">
        <v>20</v>
      </c>
      <c r="D4338" s="3" t="s">
        <v>16</v>
      </c>
      <c r="E4338" s="1">
        <v>44609</v>
      </c>
      <c r="F4338" s="4">
        <v>0.49840277777777775</v>
      </c>
      <c r="G4338">
        <v>10.79</v>
      </c>
      <c r="H4338">
        <v>15.84</v>
      </c>
      <c r="I4338">
        <v>294</v>
      </c>
      <c r="J4338">
        <v>567</v>
      </c>
      <c r="K4338" t="str">
        <f t="shared" si="201"/>
        <v>2022</v>
      </c>
      <c r="L4338" t="str">
        <f t="shared" si="202"/>
        <v>02</v>
      </c>
      <c r="M4338" t="str">
        <f t="shared" si="203"/>
        <v>2022-02</v>
      </c>
    </row>
    <row r="4339" spans="1:13" x14ac:dyDescent="0.3">
      <c r="A4339" s="3" t="s">
        <v>22</v>
      </c>
      <c r="B4339" s="1">
        <v>47299</v>
      </c>
      <c r="C4339">
        <v>25</v>
      </c>
      <c r="D4339" s="3" t="s">
        <v>17</v>
      </c>
      <c r="E4339" s="1">
        <v>44609</v>
      </c>
      <c r="F4339" s="4">
        <v>0.49840277777777775</v>
      </c>
      <c r="G4339">
        <v>10.79</v>
      </c>
      <c r="H4339">
        <v>15.84</v>
      </c>
      <c r="I4339">
        <v>294</v>
      </c>
      <c r="J4339">
        <v>568</v>
      </c>
      <c r="K4339" t="str">
        <f t="shared" si="201"/>
        <v>2022</v>
      </c>
      <c r="L4339" t="str">
        <f t="shared" si="202"/>
        <v>02</v>
      </c>
      <c r="M4339" t="str">
        <f t="shared" si="203"/>
        <v>2022-02</v>
      </c>
    </row>
    <row r="4340" spans="1:13" x14ac:dyDescent="0.3">
      <c r="A4340" s="3" t="s">
        <v>10</v>
      </c>
      <c r="B4340" s="1">
        <v>47118</v>
      </c>
      <c r="C4340">
        <v>20</v>
      </c>
      <c r="D4340" s="3" t="s">
        <v>16</v>
      </c>
      <c r="E4340" s="1">
        <v>44717</v>
      </c>
      <c r="F4340" s="4">
        <v>0.53119212962962969</v>
      </c>
      <c r="G4340">
        <v>8.84</v>
      </c>
      <c r="H4340">
        <v>10.08</v>
      </c>
      <c r="I4340">
        <v>295</v>
      </c>
      <c r="J4340">
        <v>569</v>
      </c>
      <c r="K4340" t="str">
        <f t="shared" si="201"/>
        <v>2022</v>
      </c>
      <c r="L4340" t="str">
        <f t="shared" si="202"/>
        <v>06</v>
      </c>
      <c r="M4340" t="str">
        <f t="shared" si="203"/>
        <v>2022-06</v>
      </c>
    </row>
    <row r="4341" spans="1:13" x14ac:dyDescent="0.3">
      <c r="A4341" s="3" t="s">
        <v>14</v>
      </c>
      <c r="B4341" s="1">
        <v>47848</v>
      </c>
      <c r="C4341">
        <v>0</v>
      </c>
      <c r="D4341" s="3" t="s">
        <v>11</v>
      </c>
      <c r="E4341" s="1">
        <v>44776</v>
      </c>
      <c r="F4341" s="4">
        <v>0.56184027777777779</v>
      </c>
      <c r="G4341">
        <v>6.97</v>
      </c>
      <c r="H4341">
        <v>13.6</v>
      </c>
      <c r="I4341">
        <v>296</v>
      </c>
      <c r="J4341">
        <v>570</v>
      </c>
      <c r="K4341" t="str">
        <f t="shared" si="201"/>
        <v>2022</v>
      </c>
      <c r="L4341" t="str">
        <f t="shared" si="202"/>
        <v>08</v>
      </c>
      <c r="M4341" t="str">
        <f t="shared" si="203"/>
        <v>2022-08</v>
      </c>
    </row>
    <row r="4342" spans="1:13" x14ac:dyDescent="0.3">
      <c r="A4342" s="3" t="s">
        <v>14</v>
      </c>
      <c r="B4342" s="1">
        <v>47848</v>
      </c>
      <c r="C4342">
        <v>40</v>
      </c>
      <c r="D4342" s="3" t="s">
        <v>12</v>
      </c>
      <c r="E4342" s="1">
        <v>44776</v>
      </c>
      <c r="F4342" s="4">
        <v>0.56184027777777779</v>
      </c>
      <c r="G4342">
        <v>6.97</v>
      </c>
      <c r="H4342">
        <v>13.6</v>
      </c>
      <c r="I4342">
        <v>296</v>
      </c>
      <c r="J4342">
        <v>571</v>
      </c>
      <c r="K4342" t="str">
        <f t="shared" si="201"/>
        <v>2022</v>
      </c>
      <c r="L4342" t="str">
        <f t="shared" si="202"/>
        <v>08</v>
      </c>
      <c r="M4342" t="str">
        <f t="shared" si="203"/>
        <v>2022-08</v>
      </c>
    </row>
    <row r="4343" spans="1:13" x14ac:dyDescent="0.3">
      <c r="A4343" s="3" t="s">
        <v>18</v>
      </c>
      <c r="C4343">
        <v>0</v>
      </c>
      <c r="D4343" s="3" t="s">
        <v>11</v>
      </c>
      <c r="E4343" s="1">
        <v>44617</v>
      </c>
      <c r="F4343" s="4">
        <v>0.67224537037037047</v>
      </c>
      <c r="G4343">
        <v>5.88</v>
      </c>
      <c r="H4343">
        <v>7.9</v>
      </c>
      <c r="I4343">
        <v>297</v>
      </c>
      <c r="J4343">
        <v>572</v>
      </c>
      <c r="K4343" t="str">
        <f t="shared" si="201"/>
        <v>2022</v>
      </c>
      <c r="L4343" t="str">
        <f t="shared" si="202"/>
        <v>02</v>
      </c>
      <c r="M4343" t="str">
        <f t="shared" si="203"/>
        <v>2022-02</v>
      </c>
    </row>
    <row r="4344" spans="1:13" x14ac:dyDescent="0.3">
      <c r="A4344" s="3" t="s">
        <v>14</v>
      </c>
      <c r="B4344" s="1">
        <v>47848</v>
      </c>
      <c r="C4344">
        <v>0</v>
      </c>
      <c r="D4344" s="3" t="s">
        <v>11</v>
      </c>
      <c r="E4344" s="1">
        <v>44645</v>
      </c>
      <c r="F4344" s="4">
        <v>0.45075231481481487</v>
      </c>
      <c r="G4344">
        <v>7.96</v>
      </c>
      <c r="H4344">
        <v>8.5299999999999994</v>
      </c>
      <c r="I4344">
        <v>298</v>
      </c>
      <c r="J4344">
        <v>573</v>
      </c>
      <c r="K4344" t="str">
        <f t="shared" si="201"/>
        <v>2022</v>
      </c>
      <c r="L4344" t="str">
        <f t="shared" si="202"/>
        <v>03</v>
      </c>
      <c r="M4344" t="str">
        <f t="shared" si="203"/>
        <v>2022-03</v>
      </c>
    </row>
    <row r="4345" spans="1:13" x14ac:dyDescent="0.3">
      <c r="A4345" s="3" t="s">
        <v>22</v>
      </c>
      <c r="B4345" s="1">
        <v>47299</v>
      </c>
      <c r="C4345">
        <v>0</v>
      </c>
      <c r="D4345" s="3" t="s">
        <v>11</v>
      </c>
      <c r="E4345" s="1">
        <v>44627</v>
      </c>
      <c r="F4345" s="4">
        <v>0.84584490740740748</v>
      </c>
      <c r="G4345">
        <v>6.45</v>
      </c>
      <c r="H4345">
        <v>6.29</v>
      </c>
      <c r="I4345">
        <v>299</v>
      </c>
      <c r="J4345">
        <v>574</v>
      </c>
      <c r="K4345" t="str">
        <f t="shared" si="201"/>
        <v>2022</v>
      </c>
      <c r="L4345" t="str">
        <f t="shared" si="202"/>
        <v>03</v>
      </c>
      <c r="M4345" t="str">
        <f t="shared" si="203"/>
        <v>2022-03</v>
      </c>
    </row>
    <row r="4346" spans="1:13" x14ac:dyDescent="0.3">
      <c r="A4346" s="3" t="s">
        <v>22</v>
      </c>
      <c r="B4346" s="1">
        <v>47299</v>
      </c>
      <c r="C4346">
        <v>40</v>
      </c>
      <c r="D4346" s="3" t="s">
        <v>12</v>
      </c>
      <c r="E4346" s="1">
        <v>44627</v>
      </c>
      <c r="F4346" s="4">
        <v>0.84584490740740748</v>
      </c>
      <c r="G4346">
        <v>6.45</v>
      </c>
      <c r="H4346">
        <v>6.29</v>
      </c>
      <c r="I4346">
        <v>299</v>
      </c>
      <c r="J4346">
        <v>575</v>
      </c>
      <c r="K4346" t="str">
        <f t="shared" si="201"/>
        <v>2022</v>
      </c>
      <c r="L4346" t="str">
        <f t="shared" si="202"/>
        <v>03</v>
      </c>
      <c r="M4346" t="str">
        <f t="shared" si="203"/>
        <v>2022-03</v>
      </c>
    </row>
    <row r="4347" spans="1:13" x14ac:dyDescent="0.3">
      <c r="A4347" s="3" t="s">
        <v>10</v>
      </c>
      <c r="B4347" s="1">
        <v>47118</v>
      </c>
      <c r="C4347">
        <v>0</v>
      </c>
      <c r="D4347" s="3" t="s">
        <v>11</v>
      </c>
      <c r="E4347" s="1">
        <v>44684</v>
      </c>
      <c r="F4347" s="4">
        <v>0.62413194444444442</v>
      </c>
      <c r="G4347">
        <v>7.68</v>
      </c>
      <c r="H4347">
        <v>9.0399999999999991</v>
      </c>
      <c r="I4347">
        <v>300</v>
      </c>
      <c r="J4347">
        <v>576</v>
      </c>
      <c r="K4347" t="str">
        <f t="shared" si="201"/>
        <v>2022</v>
      </c>
      <c r="L4347" t="str">
        <f t="shared" si="202"/>
        <v>05</v>
      </c>
      <c r="M4347" t="str">
        <f t="shared" si="203"/>
        <v>2022-05</v>
      </c>
    </row>
    <row r="4348" spans="1:13" x14ac:dyDescent="0.3">
      <c r="A4348" s="3" t="s">
        <v>10</v>
      </c>
      <c r="B4348" s="1">
        <v>47118</v>
      </c>
      <c r="C4348">
        <v>40</v>
      </c>
      <c r="D4348" s="3" t="s">
        <v>12</v>
      </c>
      <c r="E4348" s="1">
        <v>44684</v>
      </c>
      <c r="F4348" s="4">
        <v>0.62413194444444442</v>
      </c>
      <c r="G4348">
        <v>7.68</v>
      </c>
      <c r="H4348">
        <v>9.0399999999999991</v>
      </c>
      <c r="I4348">
        <v>300</v>
      </c>
      <c r="J4348">
        <v>577</v>
      </c>
      <c r="K4348" t="str">
        <f t="shared" si="201"/>
        <v>2022</v>
      </c>
      <c r="L4348" t="str">
        <f t="shared" si="202"/>
        <v>05</v>
      </c>
      <c r="M4348" t="str">
        <f t="shared" si="203"/>
        <v>2022-05</v>
      </c>
    </row>
    <row r="4349" spans="1:13" x14ac:dyDescent="0.3">
      <c r="A4349" s="3" t="s">
        <v>18</v>
      </c>
      <c r="C4349">
        <v>0</v>
      </c>
      <c r="D4349" s="3" t="s">
        <v>11</v>
      </c>
      <c r="E4349" s="1">
        <v>44845</v>
      </c>
      <c r="F4349" s="4">
        <v>0.43888888888888888</v>
      </c>
      <c r="G4349">
        <v>13.02</v>
      </c>
      <c r="H4349">
        <v>8.09</v>
      </c>
      <c r="I4349">
        <v>301</v>
      </c>
      <c r="J4349">
        <v>578</v>
      </c>
      <c r="K4349" t="str">
        <f t="shared" si="201"/>
        <v>2022</v>
      </c>
      <c r="L4349" t="str">
        <f t="shared" si="202"/>
        <v>10</v>
      </c>
      <c r="M4349" t="str">
        <f t="shared" si="203"/>
        <v>2022-10</v>
      </c>
    </row>
    <row r="4350" spans="1:13" x14ac:dyDescent="0.3">
      <c r="A4350" s="3" t="s">
        <v>10</v>
      </c>
      <c r="B4350" s="1">
        <v>47118</v>
      </c>
      <c r="C4350">
        <v>20</v>
      </c>
      <c r="D4350" s="3" t="s">
        <v>16</v>
      </c>
      <c r="E4350" s="1">
        <v>44910</v>
      </c>
      <c r="F4350" s="4">
        <v>0.55769675925925932</v>
      </c>
      <c r="G4350">
        <v>8.18</v>
      </c>
      <c r="H4350">
        <v>6.54</v>
      </c>
      <c r="I4350">
        <v>302</v>
      </c>
      <c r="J4350">
        <v>579</v>
      </c>
      <c r="K4350" t="str">
        <f t="shared" si="201"/>
        <v>2022</v>
      </c>
      <c r="L4350" t="str">
        <f t="shared" si="202"/>
        <v>12</v>
      </c>
      <c r="M4350" t="str">
        <f t="shared" si="203"/>
        <v>2022-12</v>
      </c>
    </row>
    <row r="4351" spans="1:13" x14ac:dyDescent="0.3">
      <c r="A4351" s="3" t="s">
        <v>10</v>
      </c>
      <c r="B4351" s="1">
        <v>47118</v>
      </c>
      <c r="C4351">
        <v>40</v>
      </c>
      <c r="D4351" s="3" t="s">
        <v>12</v>
      </c>
      <c r="E4351" s="1">
        <v>44910</v>
      </c>
      <c r="F4351" s="4">
        <v>0.55769675925925932</v>
      </c>
      <c r="G4351">
        <v>8.18</v>
      </c>
      <c r="H4351">
        <v>6.54</v>
      </c>
      <c r="I4351">
        <v>302</v>
      </c>
      <c r="J4351">
        <v>580</v>
      </c>
      <c r="K4351" t="str">
        <f t="shared" si="201"/>
        <v>2022</v>
      </c>
      <c r="L4351" t="str">
        <f t="shared" si="202"/>
        <v>12</v>
      </c>
      <c r="M4351" t="str">
        <f t="shared" si="203"/>
        <v>2022-12</v>
      </c>
    </row>
    <row r="4352" spans="1:13" x14ac:dyDescent="0.3">
      <c r="A4352" s="3" t="s">
        <v>14</v>
      </c>
      <c r="B4352" s="1">
        <v>47848</v>
      </c>
      <c r="C4352">
        <v>0</v>
      </c>
      <c r="D4352" s="3" t="s">
        <v>11</v>
      </c>
      <c r="E4352" s="1">
        <v>44954</v>
      </c>
      <c r="F4352" s="4">
        <v>0.64136574074074071</v>
      </c>
      <c r="G4352">
        <v>7.5</v>
      </c>
      <c r="H4352">
        <v>12.7</v>
      </c>
      <c r="I4352">
        <v>303</v>
      </c>
      <c r="J4352">
        <v>581</v>
      </c>
      <c r="K4352" t="str">
        <f t="shared" si="201"/>
        <v>2023</v>
      </c>
      <c r="L4352" t="str">
        <f t="shared" si="202"/>
        <v>01</v>
      </c>
      <c r="M4352" t="str">
        <f t="shared" si="203"/>
        <v>2023-01</v>
      </c>
    </row>
    <row r="4353" spans="1:13" x14ac:dyDescent="0.3">
      <c r="A4353" s="3" t="s">
        <v>14</v>
      </c>
      <c r="B4353" s="1">
        <v>47848</v>
      </c>
      <c r="C4353">
        <v>10</v>
      </c>
      <c r="D4353" s="3" t="s">
        <v>15</v>
      </c>
      <c r="E4353" s="1">
        <v>44836</v>
      </c>
      <c r="F4353" s="4">
        <v>0.68799768518518523</v>
      </c>
      <c r="G4353">
        <v>11.29</v>
      </c>
      <c r="H4353">
        <v>9.11</v>
      </c>
      <c r="I4353">
        <v>304</v>
      </c>
      <c r="J4353">
        <v>582</v>
      </c>
      <c r="K4353" t="str">
        <f t="shared" si="201"/>
        <v>2022</v>
      </c>
      <c r="L4353" t="str">
        <f t="shared" si="202"/>
        <v>10</v>
      </c>
      <c r="M4353" t="str">
        <f t="shared" si="203"/>
        <v>2022-10</v>
      </c>
    </row>
    <row r="4354" spans="1:13" x14ac:dyDescent="0.3">
      <c r="A4354" s="3" t="s">
        <v>14</v>
      </c>
      <c r="B4354" s="1">
        <v>47848</v>
      </c>
      <c r="C4354">
        <v>25</v>
      </c>
      <c r="D4354" s="3" t="s">
        <v>17</v>
      </c>
      <c r="E4354" s="1">
        <v>44836</v>
      </c>
      <c r="F4354" s="4">
        <v>0.68799768518518523</v>
      </c>
      <c r="G4354">
        <v>11.29</v>
      </c>
      <c r="H4354">
        <v>9.11</v>
      </c>
      <c r="I4354">
        <v>304</v>
      </c>
      <c r="J4354">
        <v>583</v>
      </c>
      <c r="K4354" t="str">
        <f t="shared" si="201"/>
        <v>2022</v>
      </c>
      <c r="L4354" t="str">
        <f t="shared" si="202"/>
        <v>10</v>
      </c>
      <c r="M4354" t="str">
        <f t="shared" si="203"/>
        <v>2022-10</v>
      </c>
    </row>
    <row r="4355" spans="1:13" x14ac:dyDescent="0.3">
      <c r="A4355" s="3" t="s">
        <v>22</v>
      </c>
      <c r="B4355" s="1">
        <v>47299</v>
      </c>
      <c r="C4355">
        <v>10</v>
      </c>
      <c r="D4355" s="3" t="s">
        <v>15</v>
      </c>
      <c r="E4355" s="1">
        <v>44842</v>
      </c>
      <c r="F4355" s="4">
        <v>0.53940972222222217</v>
      </c>
      <c r="G4355">
        <v>8.77</v>
      </c>
      <c r="H4355">
        <v>5.96</v>
      </c>
      <c r="I4355">
        <v>305</v>
      </c>
      <c r="J4355">
        <v>584</v>
      </c>
      <c r="K4355" t="str">
        <f t="shared" ref="K4355:K4418" si="204">TEXT(E4355, "yyyy")</f>
        <v>2022</v>
      </c>
      <c r="L4355" t="str">
        <f t="shared" ref="L4355:L4418" si="205">TEXT(E4355, "mm")</f>
        <v>10</v>
      </c>
      <c r="M4355" t="str">
        <f t="shared" ref="M4355:M4418" si="206">TEXT(E4355, "yyyy-mm")</f>
        <v>2022-10</v>
      </c>
    </row>
    <row r="4356" spans="1:13" x14ac:dyDescent="0.3">
      <c r="A4356" s="3" t="s">
        <v>14</v>
      </c>
      <c r="B4356" s="1">
        <v>47848</v>
      </c>
      <c r="C4356">
        <v>20</v>
      </c>
      <c r="D4356" s="3" t="s">
        <v>16</v>
      </c>
      <c r="E4356" s="1">
        <v>44793</v>
      </c>
      <c r="F4356" s="4">
        <v>0.71370370370370362</v>
      </c>
      <c r="G4356">
        <v>9.7100000000000009</v>
      </c>
      <c r="H4356">
        <v>7.47</v>
      </c>
      <c r="I4356">
        <v>306</v>
      </c>
      <c r="J4356">
        <v>585</v>
      </c>
      <c r="K4356" t="str">
        <f t="shared" si="204"/>
        <v>2022</v>
      </c>
      <c r="L4356" t="str">
        <f t="shared" si="205"/>
        <v>08</v>
      </c>
      <c r="M4356" t="str">
        <f t="shared" si="206"/>
        <v>2022-08</v>
      </c>
    </row>
    <row r="4357" spans="1:13" x14ac:dyDescent="0.3">
      <c r="A4357" s="3" t="s">
        <v>14</v>
      </c>
      <c r="B4357" s="1">
        <v>47848</v>
      </c>
      <c r="C4357">
        <v>25</v>
      </c>
      <c r="D4357" s="3" t="s">
        <v>17</v>
      </c>
      <c r="E4357" s="1">
        <v>44793</v>
      </c>
      <c r="F4357" s="4">
        <v>0.71370370370370362</v>
      </c>
      <c r="G4357">
        <v>9.7100000000000009</v>
      </c>
      <c r="H4357">
        <v>7.47</v>
      </c>
      <c r="I4357">
        <v>306</v>
      </c>
      <c r="J4357">
        <v>586</v>
      </c>
      <c r="K4357" t="str">
        <f t="shared" si="204"/>
        <v>2022</v>
      </c>
      <c r="L4357" t="str">
        <f t="shared" si="205"/>
        <v>08</v>
      </c>
      <c r="M4357" t="str">
        <f t="shared" si="206"/>
        <v>2022-08</v>
      </c>
    </row>
    <row r="4358" spans="1:13" x14ac:dyDescent="0.3">
      <c r="A4358" s="3" t="s">
        <v>21</v>
      </c>
      <c r="C4358">
        <v>10</v>
      </c>
      <c r="D4358" s="3" t="s">
        <v>15</v>
      </c>
      <c r="E4358" s="1">
        <v>44869</v>
      </c>
      <c r="F4358" s="4">
        <v>0.85255787037037034</v>
      </c>
      <c r="G4358">
        <v>6.7</v>
      </c>
      <c r="H4358">
        <v>7.94</v>
      </c>
      <c r="I4358">
        <v>307</v>
      </c>
      <c r="J4358">
        <v>587</v>
      </c>
      <c r="K4358" t="str">
        <f t="shared" si="204"/>
        <v>2022</v>
      </c>
      <c r="L4358" t="str">
        <f t="shared" si="205"/>
        <v>11</v>
      </c>
      <c r="M4358" t="str">
        <f t="shared" si="206"/>
        <v>2022-11</v>
      </c>
    </row>
    <row r="4359" spans="1:13" x14ac:dyDescent="0.3">
      <c r="A4359" s="3" t="s">
        <v>21</v>
      </c>
      <c r="C4359">
        <v>40</v>
      </c>
      <c r="D4359" s="3" t="s">
        <v>12</v>
      </c>
      <c r="E4359" s="1">
        <v>44869</v>
      </c>
      <c r="F4359" s="4">
        <v>0.85255787037037034</v>
      </c>
      <c r="G4359">
        <v>6.7</v>
      </c>
      <c r="H4359">
        <v>7.94</v>
      </c>
      <c r="I4359">
        <v>307</v>
      </c>
      <c r="J4359">
        <v>588</v>
      </c>
      <c r="K4359" t="str">
        <f t="shared" si="204"/>
        <v>2022</v>
      </c>
      <c r="L4359" t="str">
        <f t="shared" si="205"/>
        <v>11</v>
      </c>
      <c r="M4359" t="str">
        <f t="shared" si="206"/>
        <v>2022-11</v>
      </c>
    </row>
    <row r="4360" spans="1:13" x14ac:dyDescent="0.3">
      <c r="A4360" s="3" t="s">
        <v>22</v>
      </c>
      <c r="B4360" s="1">
        <v>47299</v>
      </c>
      <c r="C4360">
        <v>10</v>
      </c>
      <c r="D4360" s="3" t="s">
        <v>15</v>
      </c>
      <c r="E4360" s="1">
        <v>44911</v>
      </c>
      <c r="F4360" s="4">
        <v>0.73188657407407398</v>
      </c>
      <c r="G4360">
        <v>8.65</v>
      </c>
      <c r="H4360">
        <v>11.97</v>
      </c>
      <c r="I4360">
        <v>308</v>
      </c>
      <c r="J4360">
        <v>589</v>
      </c>
      <c r="K4360" t="str">
        <f t="shared" si="204"/>
        <v>2022</v>
      </c>
      <c r="L4360" t="str">
        <f t="shared" si="205"/>
        <v>12</v>
      </c>
      <c r="M4360" t="str">
        <f t="shared" si="206"/>
        <v>2022-12</v>
      </c>
    </row>
    <row r="4361" spans="1:13" x14ac:dyDescent="0.3">
      <c r="A4361" s="3" t="s">
        <v>14</v>
      </c>
      <c r="B4361" s="1">
        <v>47848</v>
      </c>
      <c r="C4361">
        <v>10</v>
      </c>
      <c r="D4361" s="3" t="s">
        <v>15</v>
      </c>
      <c r="E4361" s="1">
        <v>44824</v>
      </c>
      <c r="F4361" s="4">
        <v>0.4667824074074074</v>
      </c>
      <c r="G4361">
        <v>5.38</v>
      </c>
      <c r="H4361">
        <v>13.2</v>
      </c>
      <c r="I4361">
        <v>309</v>
      </c>
      <c r="J4361">
        <v>590</v>
      </c>
      <c r="K4361" t="str">
        <f t="shared" si="204"/>
        <v>2022</v>
      </c>
      <c r="L4361" t="str">
        <f t="shared" si="205"/>
        <v>09</v>
      </c>
      <c r="M4361" t="str">
        <f t="shared" si="206"/>
        <v>2022-09</v>
      </c>
    </row>
    <row r="4362" spans="1:13" x14ac:dyDescent="0.3">
      <c r="A4362" s="3" t="s">
        <v>18</v>
      </c>
      <c r="C4362">
        <v>20</v>
      </c>
      <c r="D4362" s="3" t="s">
        <v>16</v>
      </c>
      <c r="E4362" s="1">
        <v>44845</v>
      </c>
      <c r="F4362" s="4">
        <v>0.74341435185185178</v>
      </c>
      <c r="G4362">
        <v>7.14</v>
      </c>
      <c r="H4362">
        <v>5.17</v>
      </c>
      <c r="I4362">
        <v>310</v>
      </c>
      <c r="J4362">
        <v>591</v>
      </c>
      <c r="K4362" t="str">
        <f t="shared" si="204"/>
        <v>2022</v>
      </c>
      <c r="L4362" t="str">
        <f t="shared" si="205"/>
        <v>10</v>
      </c>
      <c r="M4362" t="str">
        <f t="shared" si="206"/>
        <v>2022-10</v>
      </c>
    </row>
    <row r="4363" spans="1:13" x14ac:dyDescent="0.3">
      <c r="A4363" s="3" t="s">
        <v>14</v>
      </c>
      <c r="B4363" s="1">
        <v>47848</v>
      </c>
      <c r="C4363">
        <v>0</v>
      </c>
      <c r="D4363" s="3" t="s">
        <v>11</v>
      </c>
      <c r="E4363" s="1">
        <v>44610</v>
      </c>
      <c r="F4363" s="4">
        <v>0.48449074074074078</v>
      </c>
      <c r="G4363">
        <v>12.27</v>
      </c>
      <c r="H4363">
        <v>4.91</v>
      </c>
      <c r="I4363">
        <v>311</v>
      </c>
      <c r="J4363">
        <v>592</v>
      </c>
      <c r="K4363" t="str">
        <f t="shared" si="204"/>
        <v>2022</v>
      </c>
      <c r="L4363" t="str">
        <f t="shared" si="205"/>
        <v>02</v>
      </c>
      <c r="M4363" t="str">
        <f t="shared" si="206"/>
        <v>2022-02</v>
      </c>
    </row>
    <row r="4364" spans="1:13" x14ac:dyDescent="0.3">
      <c r="A4364" s="3" t="s">
        <v>10</v>
      </c>
      <c r="B4364" s="1">
        <v>47118</v>
      </c>
      <c r="C4364">
        <v>10</v>
      </c>
      <c r="D4364" s="3" t="s">
        <v>15</v>
      </c>
      <c r="E4364" s="1">
        <v>44758</v>
      </c>
      <c r="F4364" s="4">
        <v>0.80540509259259263</v>
      </c>
      <c r="G4364">
        <v>7.59</v>
      </c>
      <c r="H4364">
        <v>8.1999999999999993</v>
      </c>
      <c r="I4364">
        <v>312</v>
      </c>
      <c r="J4364">
        <v>593</v>
      </c>
      <c r="K4364" t="str">
        <f t="shared" si="204"/>
        <v>2022</v>
      </c>
      <c r="L4364" t="str">
        <f t="shared" si="205"/>
        <v>07</v>
      </c>
      <c r="M4364" t="str">
        <f t="shared" si="206"/>
        <v>2022-07</v>
      </c>
    </row>
    <row r="4365" spans="1:13" x14ac:dyDescent="0.3">
      <c r="A4365" s="3" t="s">
        <v>10</v>
      </c>
      <c r="B4365" s="1">
        <v>47118</v>
      </c>
      <c r="C4365">
        <v>25</v>
      </c>
      <c r="D4365" s="3" t="s">
        <v>17</v>
      </c>
      <c r="E4365" s="1">
        <v>44758</v>
      </c>
      <c r="F4365" s="4">
        <v>0.80540509259259263</v>
      </c>
      <c r="G4365">
        <v>7.59</v>
      </c>
      <c r="H4365">
        <v>8.1999999999999993</v>
      </c>
      <c r="I4365">
        <v>312</v>
      </c>
      <c r="J4365">
        <v>594</v>
      </c>
      <c r="K4365" t="str">
        <f t="shared" si="204"/>
        <v>2022</v>
      </c>
      <c r="L4365" t="str">
        <f t="shared" si="205"/>
        <v>07</v>
      </c>
      <c r="M4365" t="str">
        <f t="shared" si="206"/>
        <v>2022-07</v>
      </c>
    </row>
    <row r="4366" spans="1:13" x14ac:dyDescent="0.3">
      <c r="A4366" s="3" t="s">
        <v>14</v>
      </c>
      <c r="B4366" s="1">
        <v>47848</v>
      </c>
      <c r="C4366">
        <v>10</v>
      </c>
      <c r="D4366" s="3" t="s">
        <v>15</v>
      </c>
      <c r="E4366" s="1">
        <v>44828</v>
      </c>
      <c r="F4366" s="4">
        <v>0.45399305555555558</v>
      </c>
      <c r="G4366">
        <v>9.43</v>
      </c>
      <c r="H4366">
        <v>11.84</v>
      </c>
      <c r="I4366">
        <v>313</v>
      </c>
      <c r="J4366">
        <v>595</v>
      </c>
      <c r="K4366" t="str">
        <f t="shared" si="204"/>
        <v>2022</v>
      </c>
      <c r="L4366" t="str">
        <f t="shared" si="205"/>
        <v>09</v>
      </c>
      <c r="M4366" t="str">
        <f t="shared" si="206"/>
        <v>2022-09</v>
      </c>
    </row>
    <row r="4367" spans="1:13" x14ac:dyDescent="0.3">
      <c r="A4367" s="3" t="s">
        <v>14</v>
      </c>
      <c r="B4367" s="1">
        <v>47848</v>
      </c>
      <c r="C4367">
        <v>40</v>
      </c>
      <c r="D4367" s="3" t="s">
        <v>12</v>
      </c>
      <c r="E4367" s="1">
        <v>44828</v>
      </c>
      <c r="F4367" s="4">
        <v>0.45399305555555558</v>
      </c>
      <c r="G4367">
        <v>9.43</v>
      </c>
      <c r="H4367">
        <v>11.84</v>
      </c>
      <c r="I4367">
        <v>313</v>
      </c>
      <c r="J4367">
        <v>596</v>
      </c>
      <c r="K4367" t="str">
        <f t="shared" si="204"/>
        <v>2022</v>
      </c>
      <c r="L4367" t="str">
        <f t="shared" si="205"/>
        <v>09</v>
      </c>
      <c r="M4367" t="str">
        <f t="shared" si="206"/>
        <v>2022-09</v>
      </c>
    </row>
    <row r="4368" spans="1:13" x14ac:dyDescent="0.3">
      <c r="A4368" s="3" t="s">
        <v>14</v>
      </c>
      <c r="B4368" s="1">
        <v>47848</v>
      </c>
      <c r="C4368">
        <v>80</v>
      </c>
      <c r="D4368" s="3" t="s">
        <v>20</v>
      </c>
      <c r="E4368" s="1">
        <v>44828</v>
      </c>
      <c r="F4368" s="4">
        <v>0.45399305555555558</v>
      </c>
      <c r="G4368">
        <v>9.43</v>
      </c>
      <c r="H4368">
        <v>11.84</v>
      </c>
      <c r="I4368">
        <v>313</v>
      </c>
      <c r="J4368">
        <v>597</v>
      </c>
      <c r="K4368" t="str">
        <f t="shared" si="204"/>
        <v>2022</v>
      </c>
      <c r="L4368" t="str">
        <f t="shared" si="205"/>
        <v>09</v>
      </c>
      <c r="M4368" t="str">
        <f t="shared" si="206"/>
        <v>2022-09</v>
      </c>
    </row>
    <row r="4369" spans="1:13" x14ac:dyDescent="0.3">
      <c r="A4369" s="3" t="s">
        <v>21</v>
      </c>
      <c r="C4369">
        <v>20</v>
      </c>
      <c r="D4369" s="3" t="s">
        <v>16</v>
      </c>
      <c r="E4369" s="1">
        <v>44897</v>
      </c>
      <c r="F4369" s="4">
        <v>0.36510416666666662</v>
      </c>
      <c r="G4369">
        <v>10.94</v>
      </c>
      <c r="H4369">
        <v>7.38</v>
      </c>
      <c r="I4369">
        <v>314</v>
      </c>
      <c r="J4369">
        <v>598</v>
      </c>
      <c r="K4369" t="str">
        <f t="shared" si="204"/>
        <v>2022</v>
      </c>
      <c r="L4369" t="str">
        <f t="shared" si="205"/>
        <v>12</v>
      </c>
      <c r="M4369" t="str">
        <f t="shared" si="206"/>
        <v>2022-12</v>
      </c>
    </row>
    <row r="4370" spans="1:13" x14ac:dyDescent="0.3">
      <c r="A4370" s="3" t="s">
        <v>18</v>
      </c>
      <c r="C4370">
        <v>10</v>
      </c>
      <c r="D4370" s="3" t="s">
        <v>15</v>
      </c>
      <c r="E4370" s="1">
        <v>44876</v>
      </c>
      <c r="F4370" s="4">
        <v>0.79999999999999993</v>
      </c>
      <c r="G4370">
        <v>5.66</v>
      </c>
      <c r="H4370">
        <v>13.86</v>
      </c>
      <c r="I4370">
        <v>315</v>
      </c>
      <c r="J4370">
        <v>599</v>
      </c>
      <c r="K4370" t="str">
        <f t="shared" si="204"/>
        <v>2022</v>
      </c>
      <c r="L4370" t="str">
        <f t="shared" si="205"/>
        <v>11</v>
      </c>
      <c r="M4370" t="str">
        <f t="shared" si="206"/>
        <v>2022-11</v>
      </c>
    </row>
    <row r="4371" spans="1:13" x14ac:dyDescent="0.3">
      <c r="A4371" s="3" t="s">
        <v>18</v>
      </c>
      <c r="C4371">
        <v>40</v>
      </c>
      <c r="D4371" s="3" t="s">
        <v>12</v>
      </c>
      <c r="E4371" s="1">
        <v>44876</v>
      </c>
      <c r="F4371" s="4">
        <v>0.79999999999999993</v>
      </c>
      <c r="G4371">
        <v>5.66</v>
      </c>
      <c r="H4371">
        <v>13.86</v>
      </c>
      <c r="I4371">
        <v>315</v>
      </c>
      <c r="J4371">
        <v>600</v>
      </c>
      <c r="K4371" t="str">
        <f t="shared" si="204"/>
        <v>2022</v>
      </c>
      <c r="L4371" t="str">
        <f t="shared" si="205"/>
        <v>11</v>
      </c>
      <c r="M4371" t="str">
        <f t="shared" si="206"/>
        <v>2022-11</v>
      </c>
    </row>
    <row r="4372" spans="1:13" x14ac:dyDescent="0.3">
      <c r="A4372" s="3" t="s">
        <v>22</v>
      </c>
      <c r="B4372" s="1">
        <v>47299</v>
      </c>
      <c r="C4372">
        <v>10</v>
      </c>
      <c r="D4372" s="3" t="s">
        <v>15</v>
      </c>
      <c r="E4372" s="1">
        <v>44745</v>
      </c>
      <c r="F4372" s="4">
        <v>0.60251157407407407</v>
      </c>
      <c r="G4372">
        <v>7.08</v>
      </c>
      <c r="H4372">
        <v>9.1300000000000008</v>
      </c>
      <c r="I4372">
        <v>316</v>
      </c>
      <c r="J4372">
        <v>601</v>
      </c>
      <c r="K4372" t="str">
        <f t="shared" si="204"/>
        <v>2022</v>
      </c>
      <c r="L4372" t="str">
        <f t="shared" si="205"/>
        <v>07</v>
      </c>
      <c r="M4372" t="str">
        <f t="shared" si="206"/>
        <v>2022-07</v>
      </c>
    </row>
    <row r="4373" spans="1:13" x14ac:dyDescent="0.3">
      <c r="A4373" s="3" t="s">
        <v>14</v>
      </c>
      <c r="B4373" s="1">
        <v>47848</v>
      </c>
      <c r="C4373">
        <v>20</v>
      </c>
      <c r="D4373" s="3" t="s">
        <v>16</v>
      </c>
      <c r="E4373" s="1">
        <v>44775</v>
      </c>
      <c r="F4373" s="4">
        <v>0.65021990740740743</v>
      </c>
      <c r="G4373">
        <v>6.39</v>
      </c>
      <c r="H4373">
        <v>15.99</v>
      </c>
      <c r="I4373">
        <v>317</v>
      </c>
      <c r="J4373">
        <v>602</v>
      </c>
      <c r="K4373" t="str">
        <f t="shared" si="204"/>
        <v>2022</v>
      </c>
      <c r="L4373" t="str">
        <f t="shared" si="205"/>
        <v>08</v>
      </c>
      <c r="M4373" t="str">
        <f t="shared" si="206"/>
        <v>2022-08</v>
      </c>
    </row>
    <row r="4374" spans="1:13" x14ac:dyDescent="0.3">
      <c r="A4374" s="3" t="s">
        <v>14</v>
      </c>
      <c r="B4374" s="1">
        <v>47848</v>
      </c>
      <c r="C4374">
        <v>25</v>
      </c>
      <c r="D4374" s="3" t="s">
        <v>17</v>
      </c>
      <c r="E4374" s="1">
        <v>44775</v>
      </c>
      <c r="F4374" s="4">
        <v>0.65021990740740743</v>
      </c>
      <c r="G4374">
        <v>6.39</v>
      </c>
      <c r="H4374">
        <v>15.99</v>
      </c>
      <c r="I4374">
        <v>317</v>
      </c>
      <c r="J4374">
        <v>603</v>
      </c>
      <c r="K4374" t="str">
        <f t="shared" si="204"/>
        <v>2022</v>
      </c>
      <c r="L4374" t="str">
        <f t="shared" si="205"/>
        <v>08</v>
      </c>
      <c r="M4374" t="str">
        <f t="shared" si="206"/>
        <v>2022-08</v>
      </c>
    </row>
    <row r="4375" spans="1:13" x14ac:dyDescent="0.3">
      <c r="A4375" s="3" t="s">
        <v>21</v>
      </c>
      <c r="C4375">
        <v>0</v>
      </c>
      <c r="D4375" s="3" t="s">
        <v>11</v>
      </c>
      <c r="E4375" s="1">
        <v>44793</v>
      </c>
      <c r="F4375" s="4">
        <v>0.8515625</v>
      </c>
      <c r="G4375">
        <v>6.1</v>
      </c>
      <c r="H4375">
        <v>6.36</v>
      </c>
      <c r="I4375">
        <v>318</v>
      </c>
      <c r="J4375">
        <v>604</v>
      </c>
      <c r="K4375" t="str">
        <f t="shared" si="204"/>
        <v>2022</v>
      </c>
      <c r="L4375" t="str">
        <f t="shared" si="205"/>
        <v>08</v>
      </c>
      <c r="M4375" t="str">
        <f t="shared" si="206"/>
        <v>2022-08</v>
      </c>
    </row>
    <row r="4376" spans="1:13" x14ac:dyDescent="0.3">
      <c r="A4376" s="3" t="s">
        <v>10</v>
      </c>
      <c r="B4376" s="1">
        <v>47118</v>
      </c>
      <c r="C4376">
        <v>0</v>
      </c>
      <c r="D4376" s="3" t="s">
        <v>11</v>
      </c>
      <c r="E4376" s="1">
        <v>44878</v>
      </c>
      <c r="F4376" s="4">
        <v>0.5479398148148148</v>
      </c>
      <c r="G4376">
        <v>9.01</v>
      </c>
      <c r="H4376">
        <v>9.84</v>
      </c>
      <c r="I4376">
        <v>319</v>
      </c>
      <c r="J4376">
        <v>605</v>
      </c>
      <c r="K4376" t="str">
        <f t="shared" si="204"/>
        <v>2022</v>
      </c>
      <c r="L4376" t="str">
        <f t="shared" si="205"/>
        <v>11</v>
      </c>
      <c r="M4376" t="str">
        <f t="shared" si="206"/>
        <v>2022-11</v>
      </c>
    </row>
    <row r="4377" spans="1:13" x14ac:dyDescent="0.3">
      <c r="A4377" s="3" t="s">
        <v>22</v>
      </c>
      <c r="B4377" s="1">
        <v>47299</v>
      </c>
      <c r="C4377">
        <v>0</v>
      </c>
      <c r="D4377" s="3" t="s">
        <v>11</v>
      </c>
      <c r="E4377" s="1">
        <v>44571</v>
      </c>
      <c r="F4377" s="4">
        <v>0.4487962962962963</v>
      </c>
      <c r="G4377">
        <v>13.19</v>
      </c>
      <c r="H4377">
        <v>10.050000000000001</v>
      </c>
      <c r="I4377">
        <v>320</v>
      </c>
      <c r="J4377">
        <v>606</v>
      </c>
      <c r="K4377" t="str">
        <f t="shared" si="204"/>
        <v>2022</v>
      </c>
      <c r="L4377" t="str">
        <f t="shared" si="205"/>
        <v>01</v>
      </c>
      <c r="M4377" t="str">
        <f t="shared" si="206"/>
        <v>2022-01</v>
      </c>
    </row>
    <row r="4378" spans="1:13" x14ac:dyDescent="0.3">
      <c r="A4378" s="3" t="s">
        <v>22</v>
      </c>
      <c r="B4378" s="1">
        <v>47299</v>
      </c>
      <c r="C4378">
        <v>40</v>
      </c>
      <c r="D4378" s="3" t="s">
        <v>12</v>
      </c>
      <c r="E4378" s="1">
        <v>44571</v>
      </c>
      <c r="F4378" s="4">
        <v>0.4487962962962963</v>
      </c>
      <c r="G4378">
        <v>13.19</v>
      </c>
      <c r="H4378">
        <v>10.050000000000001</v>
      </c>
      <c r="I4378">
        <v>320</v>
      </c>
      <c r="J4378">
        <v>607</v>
      </c>
      <c r="K4378" t="str">
        <f t="shared" si="204"/>
        <v>2022</v>
      </c>
      <c r="L4378" t="str">
        <f t="shared" si="205"/>
        <v>01</v>
      </c>
      <c r="M4378" t="str">
        <f t="shared" si="206"/>
        <v>2022-01</v>
      </c>
    </row>
    <row r="4379" spans="1:13" x14ac:dyDescent="0.3">
      <c r="A4379" s="3" t="s">
        <v>22</v>
      </c>
      <c r="B4379" s="1">
        <v>47299</v>
      </c>
      <c r="C4379">
        <v>50</v>
      </c>
      <c r="D4379" s="3" t="s">
        <v>13</v>
      </c>
      <c r="E4379" s="1">
        <v>44571</v>
      </c>
      <c r="F4379" s="4">
        <v>0.4487962962962963</v>
      </c>
      <c r="G4379">
        <v>13.19</v>
      </c>
      <c r="H4379">
        <v>10.050000000000001</v>
      </c>
      <c r="I4379">
        <v>320</v>
      </c>
      <c r="J4379">
        <v>608</v>
      </c>
      <c r="K4379" t="str">
        <f t="shared" si="204"/>
        <v>2022</v>
      </c>
      <c r="L4379" t="str">
        <f t="shared" si="205"/>
        <v>01</v>
      </c>
      <c r="M4379" t="str">
        <f t="shared" si="206"/>
        <v>2022-01</v>
      </c>
    </row>
    <row r="4380" spans="1:13" x14ac:dyDescent="0.3">
      <c r="A4380" s="3" t="s">
        <v>22</v>
      </c>
      <c r="B4380" s="1">
        <v>47299</v>
      </c>
      <c r="C4380">
        <v>20</v>
      </c>
      <c r="D4380" s="3" t="s">
        <v>16</v>
      </c>
      <c r="E4380" s="1">
        <v>44591</v>
      </c>
      <c r="F4380" s="4">
        <v>0.45092592592592595</v>
      </c>
      <c r="G4380">
        <v>10.41</v>
      </c>
      <c r="H4380">
        <v>9.9700000000000006</v>
      </c>
      <c r="I4380">
        <v>321</v>
      </c>
      <c r="J4380">
        <v>609</v>
      </c>
      <c r="K4380" t="str">
        <f t="shared" si="204"/>
        <v>2022</v>
      </c>
      <c r="L4380" t="str">
        <f t="shared" si="205"/>
        <v>01</v>
      </c>
      <c r="M4380" t="str">
        <f t="shared" si="206"/>
        <v>2022-01</v>
      </c>
    </row>
    <row r="4381" spans="1:13" x14ac:dyDescent="0.3">
      <c r="A4381" s="3" t="s">
        <v>22</v>
      </c>
      <c r="B4381" s="1">
        <v>47299</v>
      </c>
      <c r="C4381">
        <v>40</v>
      </c>
      <c r="D4381" s="3" t="s">
        <v>12</v>
      </c>
      <c r="E4381" s="1">
        <v>44591</v>
      </c>
      <c r="F4381" s="4">
        <v>0.45092592592592595</v>
      </c>
      <c r="G4381">
        <v>10.41</v>
      </c>
      <c r="H4381">
        <v>9.9700000000000006</v>
      </c>
      <c r="I4381">
        <v>321</v>
      </c>
      <c r="J4381">
        <v>610</v>
      </c>
      <c r="K4381" t="str">
        <f t="shared" si="204"/>
        <v>2022</v>
      </c>
      <c r="L4381" t="str">
        <f t="shared" si="205"/>
        <v>01</v>
      </c>
      <c r="M4381" t="str">
        <f t="shared" si="206"/>
        <v>2022-01</v>
      </c>
    </row>
    <row r="4382" spans="1:13" x14ac:dyDescent="0.3">
      <c r="A4382" s="3" t="s">
        <v>21</v>
      </c>
      <c r="C4382">
        <v>0</v>
      </c>
      <c r="D4382" s="3" t="s">
        <v>11</v>
      </c>
      <c r="E4382" s="1">
        <v>44665</v>
      </c>
      <c r="F4382" s="4">
        <v>0.61694444444444441</v>
      </c>
      <c r="G4382">
        <v>13.24</v>
      </c>
      <c r="H4382">
        <v>14.04</v>
      </c>
      <c r="I4382">
        <v>322</v>
      </c>
      <c r="J4382">
        <v>611</v>
      </c>
      <c r="K4382" t="str">
        <f t="shared" si="204"/>
        <v>2022</v>
      </c>
      <c r="L4382" t="str">
        <f t="shared" si="205"/>
        <v>04</v>
      </c>
      <c r="M4382" t="str">
        <f t="shared" si="206"/>
        <v>2022-04</v>
      </c>
    </row>
    <row r="4383" spans="1:13" x14ac:dyDescent="0.3">
      <c r="A4383" s="3" t="s">
        <v>14</v>
      </c>
      <c r="B4383" s="1">
        <v>47848</v>
      </c>
      <c r="C4383">
        <v>20</v>
      </c>
      <c r="D4383" s="3" t="s">
        <v>16</v>
      </c>
      <c r="E4383" s="1">
        <v>44794</v>
      </c>
      <c r="F4383" s="4">
        <v>0.66719907407407408</v>
      </c>
      <c r="G4383">
        <v>6.37</v>
      </c>
      <c r="H4383">
        <v>10.42</v>
      </c>
      <c r="I4383">
        <v>323</v>
      </c>
      <c r="J4383">
        <v>612</v>
      </c>
      <c r="K4383" t="str">
        <f t="shared" si="204"/>
        <v>2022</v>
      </c>
      <c r="L4383" t="str">
        <f t="shared" si="205"/>
        <v>08</v>
      </c>
      <c r="M4383" t="str">
        <f t="shared" si="206"/>
        <v>2022-08</v>
      </c>
    </row>
    <row r="4384" spans="1:13" x14ac:dyDescent="0.3">
      <c r="A4384" s="3" t="s">
        <v>14</v>
      </c>
      <c r="B4384" s="1">
        <v>47848</v>
      </c>
      <c r="C4384">
        <v>25</v>
      </c>
      <c r="D4384" s="3" t="s">
        <v>17</v>
      </c>
      <c r="E4384" s="1">
        <v>44794</v>
      </c>
      <c r="F4384" s="4">
        <v>0.66719907407407408</v>
      </c>
      <c r="G4384">
        <v>6.37</v>
      </c>
      <c r="H4384">
        <v>10.42</v>
      </c>
      <c r="I4384">
        <v>323</v>
      </c>
      <c r="J4384">
        <v>613</v>
      </c>
      <c r="K4384" t="str">
        <f t="shared" si="204"/>
        <v>2022</v>
      </c>
      <c r="L4384" t="str">
        <f t="shared" si="205"/>
        <v>08</v>
      </c>
      <c r="M4384" t="str">
        <f t="shared" si="206"/>
        <v>2022-08</v>
      </c>
    </row>
    <row r="4385" spans="1:13" x14ac:dyDescent="0.3">
      <c r="A4385" s="3" t="s">
        <v>14</v>
      </c>
      <c r="B4385" s="1">
        <v>47848</v>
      </c>
      <c r="C4385">
        <v>20</v>
      </c>
      <c r="D4385" s="3" t="s">
        <v>16</v>
      </c>
      <c r="E4385" s="1">
        <v>44847</v>
      </c>
      <c r="F4385" s="4">
        <v>0.83215277777777785</v>
      </c>
      <c r="G4385">
        <v>6.61</v>
      </c>
      <c r="H4385">
        <v>5.33</v>
      </c>
      <c r="I4385">
        <v>324</v>
      </c>
      <c r="J4385">
        <v>614</v>
      </c>
      <c r="K4385" t="str">
        <f t="shared" si="204"/>
        <v>2022</v>
      </c>
      <c r="L4385" t="str">
        <f t="shared" si="205"/>
        <v>10</v>
      </c>
      <c r="M4385" t="str">
        <f t="shared" si="206"/>
        <v>2022-10</v>
      </c>
    </row>
    <row r="4386" spans="1:13" x14ac:dyDescent="0.3">
      <c r="A4386" s="3" t="s">
        <v>14</v>
      </c>
      <c r="B4386" s="1">
        <v>47848</v>
      </c>
      <c r="C4386">
        <v>40</v>
      </c>
      <c r="D4386" s="3" t="s">
        <v>12</v>
      </c>
      <c r="E4386" s="1">
        <v>44847</v>
      </c>
      <c r="F4386" s="4">
        <v>0.83215277777777785</v>
      </c>
      <c r="G4386">
        <v>6.61</v>
      </c>
      <c r="H4386">
        <v>5.33</v>
      </c>
      <c r="I4386">
        <v>324</v>
      </c>
      <c r="J4386">
        <v>615</v>
      </c>
      <c r="K4386" t="str">
        <f t="shared" si="204"/>
        <v>2022</v>
      </c>
      <c r="L4386" t="str">
        <f t="shared" si="205"/>
        <v>10</v>
      </c>
      <c r="M4386" t="str">
        <f t="shared" si="206"/>
        <v>2022-10</v>
      </c>
    </row>
    <row r="4387" spans="1:13" x14ac:dyDescent="0.3">
      <c r="A4387" s="3" t="s">
        <v>14</v>
      </c>
      <c r="B4387" s="1">
        <v>47848</v>
      </c>
      <c r="C4387">
        <v>50</v>
      </c>
      <c r="D4387" s="3" t="s">
        <v>13</v>
      </c>
      <c r="E4387" s="1">
        <v>44847</v>
      </c>
      <c r="F4387" s="4">
        <v>0.83215277777777785</v>
      </c>
      <c r="G4387">
        <v>6.61</v>
      </c>
      <c r="H4387">
        <v>5.33</v>
      </c>
      <c r="I4387">
        <v>324</v>
      </c>
      <c r="J4387">
        <v>616</v>
      </c>
      <c r="K4387" t="str">
        <f t="shared" si="204"/>
        <v>2022</v>
      </c>
      <c r="L4387" t="str">
        <f t="shared" si="205"/>
        <v>10</v>
      </c>
      <c r="M4387" t="str">
        <f t="shared" si="206"/>
        <v>2022-10</v>
      </c>
    </row>
    <row r="4388" spans="1:13" x14ac:dyDescent="0.3">
      <c r="A4388" s="3" t="s">
        <v>10</v>
      </c>
      <c r="B4388" s="1">
        <v>47118</v>
      </c>
      <c r="C4388">
        <v>0</v>
      </c>
      <c r="D4388" s="3" t="s">
        <v>11</v>
      </c>
      <c r="E4388" s="1">
        <v>44622</v>
      </c>
      <c r="F4388" s="4">
        <v>0.39405092592592594</v>
      </c>
      <c r="G4388">
        <v>8.6199999999999992</v>
      </c>
      <c r="H4388">
        <v>8.52</v>
      </c>
      <c r="I4388">
        <v>325</v>
      </c>
      <c r="J4388">
        <v>617</v>
      </c>
      <c r="K4388" t="str">
        <f t="shared" si="204"/>
        <v>2022</v>
      </c>
      <c r="L4388" t="str">
        <f t="shared" si="205"/>
        <v>03</v>
      </c>
      <c r="M4388" t="str">
        <f t="shared" si="206"/>
        <v>2022-03</v>
      </c>
    </row>
    <row r="4389" spans="1:13" x14ac:dyDescent="0.3">
      <c r="A4389" s="3" t="s">
        <v>10</v>
      </c>
      <c r="B4389" s="1">
        <v>47118</v>
      </c>
      <c r="C4389">
        <v>25</v>
      </c>
      <c r="D4389" s="3" t="s">
        <v>17</v>
      </c>
      <c r="E4389" s="1">
        <v>44622</v>
      </c>
      <c r="F4389" s="4">
        <v>0.39405092592592594</v>
      </c>
      <c r="G4389">
        <v>8.6199999999999992</v>
      </c>
      <c r="H4389">
        <v>8.52</v>
      </c>
      <c r="I4389">
        <v>325</v>
      </c>
      <c r="J4389">
        <v>618</v>
      </c>
      <c r="K4389" t="str">
        <f t="shared" si="204"/>
        <v>2022</v>
      </c>
      <c r="L4389" t="str">
        <f t="shared" si="205"/>
        <v>03</v>
      </c>
      <c r="M4389" t="str">
        <f t="shared" si="206"/>
        <v>2022-03</v>
      </c>
    </row>
    <row r="4390" spans="1:13" x14ac:dyDescent="0.3">
      <c r="A4390" s="3" t="s">
        <v>14</v>
      </c>
      <c r="B4390" s="1">
        <v>47848</v>
      </c>
      <c r="C4390">
        <v>0</v>
      </c>
      <c r="D4390" s="3" t="s">
        <v>11</v>
      </c>
      <c r="E4390" s="1">
        <v>44631</v>
      </c>
      <c r="F4390" s="4">
        <v>0.3390393518518518</v>
      </c>
      <c r="G4390">
        <v>6.78</v>
      </c>
      <c r="H4390">
        <v>6.96</v>
      </c>
      <c r="I4390">
        <v>326</v>
      </c>
      <c r="J4390">
        <v>619</v>
      </c>
      <c r="K4390" t="str">
        <f t="shared" si="204"/>
        <v>2022</v>
      </c>
      <c r="L4390" t="str">
        <f t="shared" si="205"/>
        <v>03</v>
      </c>
      <c r="M4390" t="str">
        <f t="shared" si="206"/>
        <v>2022-03</v>
      </c>
    </row>
    <row r="4391" spans="1:13" x14ac:dyDescent="0.3">
      <c r="A4391" s="3" t="s">
        <v>10</v>
      </c>
      <c r="B4391" s="1">
        <v>47118</v>
      </c>
      <c r="C4391">
        <v>10</v>
      </c>
      <c r="D4391" s="3" t="s">
        <v>15</v>
      </c>
      <c r="E4391" s="1">
        <v>44677</v>
      </c>
      <c r="F4391" s="4">
        <v>0.64366898148148144</v>
      </c>
      <c r="G4391">
        <v>12.55</v>
      </c>
      <c r="H4391">
        <v>5.21</v>
      </c>
      <c r="I4391">
        <v>327</v>
      </c>
      <c r="J4391">
        <v>620</v>
      </c>
      <c r="K4391" t="str">
        <f t="shared" si="204"/>
        <v>2022</v>
      </c>
      <c r="L4391" t="str">
        <f t="shared" si="205"/>
        <v>04</v>
      </c>
      <c r="M4391" t="str">
        <f t="shared" si="206"/>
        <v>2022-04</v>
      </c>
    </row>
    <row r="4392" spans="1:13" x14ac:dyDescent="0.3">
      <c r="A4392" s="3" t="s">
        <v>10</v>
      </c>
      <c r="B4392" s="1">
        <v>47118</v>
      </c>
      <c r="C4392">
        <v>25</v>
      </c>
      <c r="D4392" s="3" t="s">
        <v>17</v>
      </c>
      <c r="E4392" s="1">
        <v>44677</v>
      </c>
      <c r="F4392" s="4">
        <v>0.64366898148148144</v>
      </c>
      <c r="G4392">
        <v>12.55</v>
      </c>
      <c r="H4392">
        <v>5.21</v>
      </c>
      <c r="I4392">
        <v>327</v>
      </c>
      <c r="J4392">
        <v>621</v>
      </c>
      <c r="K4392" t="str">
        <f t="shared" si="204"/>
        <v>2022</v>
      </c>
      <c r="L4392" t="str">
        <f t="shared" si="205"/>
        <v>04</v>
      </c>
      <c r="M4392" t="str">
        <f t="shared" si="206"/>
        <v>2022-04</v>
      </c>
    </row>
    <row r="4393" spans="1:13" x14ac:dyDescent="0.3">
      <c r="A4393" s="3" t="s">
        <v>18</v>
      </c>
      <c r="C4393">
        <v>0</v>
      </c>
      <c r="D4393" s="3" t="s">
        <v>11</v>
      </c>
      <c r="E4393" s="1">
        <v>44700</v>
      </c>
      <c r="F4393" s="4">
        <v>0.4632175925925926</v>
      </c>
      <c r="G4393">
        <v>8.57</v>
      </c>
      <c r="H4393">
        <v>6.49</v>
      </c>
      <c r="I4393">
        <v>328</v>
      </c>
      <c r="J4393">
        <v>622</v>
      </c>
      <c r="K4393" t="str">
        <f t="shared" si="204"/>
        <v>2022</v>
      </c>
      <c r="L4393" t="str">
        <f t="shared" si="205"/>
        <v>05</v>
      </c>
      <c r="M4393" t="str">
        <f t="shared" si="206"/>
        <v>2022-05</v>
      </c>
    </row>
    <row r="4394" spans="1:13" x14ac:dyDescent="0.3">
      <c r="A4394" s="3" t="s">
        <v>14</v>
      </c>
      <c r="B4394" s="1">
        <v>47848</v>
      </c>
      <c r="C4394">
        <v>0</v>
      </c>
      <c r="D4394" s="3" t="s">
        <v>11</v>
      </c>
      <c r="E4394" s="1">
        <v>44618</v>
      </c>
      <c r="F4394" s="4">
        <v>0.67101851851851846</v>
      </c>
      <c r="G4394">
        <v>6.53</v>
      </c>
      <c r="H4394">
        <v>9.9499999999999993</v>
      </c>
      <c r="I4394">
        <v>329</v>
      </c>
      <c r="J4394">
        <v>623</v>
      </c>
      <c r="K4394" t="str">
        <f t="shared" si="204"/>
        <v>2022</v>
      </c>
      <c r="L4394" t="str">
        <f t="shared" si="205"/>
        <v>02</v>
      </c>
      <c r="M4394" t="str">
        <f t="shared" si="206"/>
        <v>2022-02</v>
      </c>
    </row>
    <row r="4395" spans="1:13" x14ac:dyDescent="0.3">
      <c r="A4395" s="3" t="s">
        <v>14</v>
      </c>
      <c r="B4395" s="1">
        <v>47848</v>
      </c>
      <c r="C4395">
        <v>40</v>
      </c>
      <c r="D4395" s="3" t="s">
        <v>12</v>
      </c>
      <c r="E4395" s="1">
        <v>44618</v>
      </c>
      <c r="F4395" s="4">
        <v>0.67101851851851846</v>
      </c>
      <c r="G4395">
        <v>6.53</v>
      </c>
      <c r="H4395">
        <v>9.9499999999999993</v>
      </c>
      <c r="I4395">
        <v>329</v>
      </c>
      <c r="J4395">
        <v>624</v>
      </c>
      <c r="K4395" t="str">
        <f t="shared" si="204"/>
        <v>2022</v>
      </c>
      <c r="L4395" t="str">
        <f t="shared" si="205"/>
        <v>02</v>
      </c>
      <c r="M4395" t="str">
        <f t="shared" si="206"/>
        <v>2022-02</v>
      </c>
    </row>
    <row r="4396" spans="1:13" x14ac:dyDescent="0.3">
      <c r="A4396" s="3" t="s">
        <v>14</v>
      </c>
      <c r="B4396" s="1">
        <v>47848</v>
      </c>
      <c r="C4396">
        <v>50</v>
      </c>
      <c r="D4396" s="3" t="s">
        <v>13</v>
      </c>
      <c r="E4396" s="1">
        <v>44618</v>
      </c>
      <c r="F4396" s="4">
        <v>0.67101851851851846</v>
      </c>
      <c r="G4396">
        <v>6.53</v>
      </c>
      <c r="H4396">
        <v>9.9499999999999993</v>
      </c>
      <c r="I4396">
        <v>329</v>
      </c>
      <c r="J4396">
        <v>625</v>
      </c>
      <c r="K4396" t="str">
        <f t="shared" si="204"/>
        <v>2022</v>
      </c>
      <c r="L4396" t="str">
        <f t="shared" si="205"/>
        <v>02</v>
      </c>
      <c r="M4396" t="str">
        <f t="shared" si="206"/>
        <v>2022-02</v>
      </c>
    </row>
    <row r="4397" spans="1:13" x14ac:dyDescent="0.3">
      <c r="A4397" s="3" t="s">
        <v>22</v>
      </c>
      <c r="B4397" s="1">
        <v>47299</v>
      </c>
      <c r="C4397">
        <v>0</v>
      </c>
      <c r="D4397" s="3" t="s">
        <v>11</v>
      </c>
      <c r="E4397" s="1">
        <v>44633</v>
      </c>
      <c r="F4397" s="4">
        <v>0.45732638888888894</v>
      </c>
      <c r="G4397">
        <v>10.52</v>
      </c>
      <c r="H4397">
        <v>11.93</v>
      </c>
      <c r="I4397">
        <v>330</v>
      </c>
      <c r="J4397">
        <v>626</v>
      </c>
      <c r="K4397" t="str">
        <f t="shared" si="204"/>
        <v>2022</v>
      </c>
      <c r="L4397" t="str">
        <f t="shared" si="205"/>
        <v>03</v>
      </c>
      <c r="M4397" t="str">
        <f t="shared" si="206"/>
        <v>2022-03</v>
      </c>
    </row>
    <row r="4398" spans="1:13" x14ac:dyDescent="0.3">
      <c r="A4398" s="3" t="s">
        <v>10</v>
      </c>
      <c r="B4398" s="1">
        <v>47118</v>
      </c>
      <c r="C4398">
        <v>10</v>
      </c>
      <c r="D4398" s="3" t="s">
        <v>15</v>
      </c>
      <c r="E4398" s="1">
        <v>44813</v>
      </c>
      <c r="F4398" s="4">
        <v>0.46527777777777773</v>
      </c>
      <c r="G4398">
        <v>5.46</v>
      </c>
      <c r="H4398">
        <v>6.39</v>
      </c>
      <c r="I4398">
        <v>331</v>
      </c>
      <c r="J4398">
        <v>627</v>
      </c>
      <c r="K4398" t="str">
        <f t="shared" si="204"/>
        <v>2022</v>
      </c>
      <c r="L4398" t="str">
        <f t="shared" si="205"/>
        <v>09</v>
      </c>
      <c r="M4398" t="str">
        <f t="shared" si="206"/>
        <v>2022-09</v>
      </c>
    </row>
    <row r="4399" spans="1:13" x14ac:dyDescent="0.3">
      <c r="A4399" s="3" t="s">
        <v>10</v>
      </c>
      <c r="B4399" s="1">
        <v>47118</v>
      </c>
      <c r="C4399">
        <v>40</v>
      </c>
      <c r="D4399" s="3" t="s">
        <v>12</v>
      </c>
      <c r="E4399" s="1">
        <v>44813</v>
      </c>
      <c r="F4399" s="4">
        <v>0.46527777777777773</v>
      </c>
      <c r="G4399">
        <v>5.46</v>
      </c>
      <c r="H4399">
        <v>6.39</v>
      </c>
      <c r="I4399">
        <v>331</v>
      </c>
      <c r="J4399">
        <v>628</v>
      </c>
      <c r="K4399" t="str">
        <f t="shared" si="204"/>
        <v>2022</v>
      </c>
      <c r="L4399" t="str">
        <f t="shared" si="205"/>
        <v>09</v>
      </c>
      <c r="M4399" t="str">
        <f t="shared" si="206"/>
        <v>2022-09</v>
      </c>
    </row>
    <row r="4400" spans="1:13" x14ac:dyDescent="0.3">
      <c r="A4400" s="3" t="s">
        <v>10</v>
      </c>
      <c r="B4400" s="1">
        <v>47118</v>
      </c>
      <c r="C4400">
        <v>80</v>
      </c>
      <c r="D4400" s="3" t="s">
        <v>20</v>
      </c>
      <c r="E4400" s="1">
        <v>44813</v>
      </c>
      <c r="F4400" s="4">
        <v>0.46527777777777773</v>
      </c>
      <c r="G4400">
        <v>5.46</v>
      </c>
      <c r="H4400">
        <v>6.39</v>
      </c>
      <c r="I4400">
        <v>331</v>
      </c>
      <c r="J4400">
        <v>629</v>
      </c>
      <c r="K4400" t="str">
        <f t="shared" si="204"/>
        <v>2022</v>
      </c>
      <c r="L4400" t="str">
        <f t="shared" si="205"/>
        <v>09</v>
      </c>
      <c r="M4400" t="str">
        <f t="shared" si="206"/>
        <v>2022-09</v>
      </c>
    </row>
    <row r="4401" spans="1:13" x14ac:dyDescent="0.3">
      <c r="A4401" s="3" t="s">
        <v>14</v>
      </c>
      <c r="B4401" s="1">
        <v>47848</v>
      </c>
      <c r="C4401">
        <v>20</v>
      </c>
      <c r="D4401" s="3" t="s">
        <v>16</v>
      </c>
      <c r="E4401" s="1">
        <v>44855</v>
      </c>
      <c r="F4401" s="4">
        <v>0.8205324074074074</v>
      </c>
      <c r="G4401">
        <v>7.88</v>
      </c>
      <c r="H4401">
        <v>5.39</v>
      </c>
      <c r="I4401">
        <v>332</v>
      </c>
      <c r="J4401">
        <v>630</v>
      </c>
      <c r="K4401" t="str">
        <f t="shared" si="204"/>
        <v>2022</v>
      </c>
      <c r="L4401" t="str">
        <f t="shared" si="205"/>
        <v>10</v>
      </c>
      <c r="M4401" t="str">
        <f t="shared" si="206"/>
        <v>2022-10</v>
      </c>
    </row>
    <row r="4402" spans="1:13" x14ac:dyDescent="0.3">
      <c r="A4402" s="3" t="s">
        <v>14</v>
      </c>
      <c r="B4402" s="1">
        <v>47848</v>
      </c>
      <c r="C4402">
        <v>25</v>
      </c>
      <c r="D4402" s="3" t="s">
        <v>17</v>
      </c>
      <c r="E4402" s="1">
        <v>44855</v>
      </c>
      <c r="F4402" s="4">
        <v>0.8205324074074074</v>
      </c>
      <c r="G4402">
        <v>7.88</v>
      </c>
      <c r="H4402">
        <v>5.39</v>
      </c>
      <c r="I4402">
        <v>332</v>
      </c>
      <c r="J4402">
        <v>631</v>
      </c>
      <c r="K4402" t="str">
        <f t="shared" si="204"/>
        <v>2022</v>
      </c>
      <c r="L4402" t="str">
        <f t="shared" si="205"/>
        <v>10</v>
      </c>
      <c r="M4402" t="str">
        <f t="shared" si="206"/>
        <v>2022-10</v>
      </c>
    </row>
    <row r="4403" spans="1:13" x14ac:dyDescent="0.3">
      <c r="A4403" s="3" t="s">
        <v>14</v>
      </c>
      <c r="B4403" s="1">
        <v>47848</v>
      </c>
      <c r="C4403">
        <v>50</v>
      </c>
      <c r="D4403" s="3" t="s">
        <v>13</v>
      </c>
      <c r="E4403" s="1">
        <v>44855</v>
      </c>
      <c r="F4403" s="4">
        <v>0.8205324074074074</v>
      </c>
      <c r="G4403">
        <v>7.88</v>
      </c>
      <c r="H4403">
        <v>5.39</v>
      </c>
      <c r="I4403">
        <v>332</v>
      </c>
      <c r="J4403">
        <v>632</v>
      </c>
      <c r="K4403" t="str">
        <f t="shared" si="204"/>
        <v>2022</v>
      </c>
      <c r="L4403" t="str">
        <f t="shared" si="205"/>
        <v>10</v>
      </c>
      <c r="M4403" t="str">
        <f t="shared" si="206"/>
        <v>2022-10</v>
      </c>
    </row>
    <row r="4404" spans="1:13" x14ac:dyDescent="0.3">
      <c r="A4404" s="3" t="s">
        <v>18</v>
      </c>
      <c r="C4404">
        <v>0</v>
      </c>
      <c r="D4404" s="3" t="s">
        <v>11</v>
      </c>
      <c r="E4404" s="1">
        <v>44922</v>
      </c>
      <c r="F4404" s="4">
        <v>0.43118055555555551</v>
      </c>
      <c r="G4404">
        <v>11.45</v>
      </c>
      <c r="H4404">
        <v>12.08</v>
      </c>
      <c r="I4404">
        <v>333</v>
      </c>
      <c r="J4404">
        <v>633</v>
      </c>
      <c r="K4404" t="str">
        <f t="shared" si="204"/>
        <v>2022</v>
      </c>
      <c r="L4404" t="str">
        <f t="shared" si="205"/>
        <v>12</v>
      </c>
      <c r="M4404" t="str">
        <f t="shared" si="206"/>
        <v>2022-12</v>
      </c>
    </row>
    <row r="4405" spans="1:13" x14ac:dyDescent="0.3">
      <c r="A4405" s="3" t="s">
        <v>18</v>
      </c>
      <c r="C4405">
        <v>40</v>
      </c>
      <c r="D4405" s="3" t="s">
        <v>12</v>
      </c>
      <c r="E4405" s="1">
        <v>44922</v>
      </c>
      <c r="F4405" s="4">
        <v>0.43118055555555551</v>
      </c>
      <c r="G4405">
        <v>11.45</v>
      </c>
      <c r="H4405">
        <v>12.08</v>
      </c>
      <c r="I4405">
        <v>333</v>
      </c>
      <c r="J4405">
        <v>634</v>
      </c>
      <c r="K4405" t="str">
        <f t="shared" si="204"/>
        <v>2022</v>
      </c>
      <c r="L4405" t="str">
        <f t="shared" si="205"/>
        <v>12</v>
      </c>
      <c r="M4405" t="str">
        <f t="shared" si="206"/>
        <v>2022-12</v>
      </c>
    </row>
    <row r="4406" spans="1:13" x14ac:dyDescent="0.3">
      <c r="A4406" s="3" t="s">
        <v>22</v>
      </c>
      <c r="B4406" s="1">
        <v>47299</v>
      </c>
      <c r="C4406">
        <v>10</v>
      </c>
      <c r="D4406" s="3" t="s">
        <v>15</v>
      </c>
      <c r="E4406" s="1">
        <v>44601</v>
      </c>
      <c r="F4406" s="4">
        <v>0.62435185185185182</v>
      </c>
      <c r="G4406">
        <v>5.59</v>
      </c>
      <c r="H4406">
        <v>12.7</v>
      </c>
      <c r="I4406">
        <v>334</v>
      </c>
      <c r="J4406">
        <v>635</v>
      </c>
      <c r="K4406" t="str">
        <f t="shared" si="204"/>
        <v>2022</v>
      </c>
      <c r="L4406" t="str">
        <f t="shared" si="205"/>
        <v>02</v>
      </c>
      <c r="M4406" t="str">
        <f t="shared" si="206"/>
        <v>2022-02</v>
      </c>
    </row>
    <row r="4407" spans="1:13" x14ac:dyDescent="0.3">
      <c r="A4407" s="3" t="s">
        <v>22</v>
      </c>
      <c r="B4407" s="1">
        <v>47299</v>
      </c>
      <c r="C4407">
        <v>40</v>
      </c>
      <c r="D4407" s="3" t="s">
        <v>12</v>
      </c>
      <c r="E4407" s="1">
        <v>44601</v>
      </c>
      <c r="F4407" s="4">
        <v>0.62435185185185182</v>
      </c>
      <c r="G4407">
        <v>5.59</v>
      </c>
      <c r="H4407">
        <v>12.7</v>
      </c>
      <c r="I4407">
        <v>334</v>
      </c>
      <c r="J4407">
        <v>636</v>
      </c>
      <c r="K4407" t="str">
        <f t="shared" si="204"/>
        <v>2022</v>
      </c>
      <c r="L4407" t="str">
        <f t="shared" si="205"/>
        <v>02</v>
      </c>
      <c r="M4407" t="str">
        <f t="shared" si="206"/>
        <v>2022-02</v>
      </c>
    </row>
    <row r="4408" spans="1:13" x14ac:dyDescent="0.3">
      <c r="A4408" s="3" t="s">
        <v>10</v>
      </c>
      <c r="B4408" s="1">
        <v>47118</v>
      </c>
      <c r="C4408">
        <v>20</v>
      </c>
      <c r="D4408" s="3" t="s">
        <v>16</v>
      </c>
      <c r="E4408" s="1">
        <v>44836</v>
      </c>
      <c r="F4408" s="4">
        <v>0.64202546296296303</v>
      </c>
      <c r="G4408">
        <v>6.93</v>
      </c>
      <c r="H4408">
        <v>14.02</v>
      </c>
      <c r="I4408">
        <v>335</v>
      </c>
      <c r="J4408">
        <v>637</v>
      </c>
      <c r="K4408" t="str">
        <f t="shared" si="204"/>
        <v>2022</v>
      </c>
      <c r="L4408" t="str">
        <f t="shared" si="205"/>
        <v>10</v>
      </c>
      <c r="M4408" t="str">
        <f t="shared" si="206"/>
        <v>2022-10</v>
      </c>
    </row>
    <row r="4409" spans="1:13" x14ac:dyDescent="0.3">
      <c r="A4409" s="3" t="s">
        <v>10</v>
      </c>
      <c r="B4409" s="1">
        <v>47118</v>
      </c>
      <c r="C4409">
        <v>25</v>
      </c>
      <c r="D4409" s="3" t="s">
        <v>17</v>
      </c>
      <c r="E4409" s="1">
        <v>44836</v>
      </c>
      <c r="F4409" s="4">
        <v>0.64202546296296303</v>
      </c>
      <c r="G4409">
        <v>6.93</v>
      </c>
      <c r="H4409">
        <v>14.02</v>
      </c>
      <c r="I4409">
        <v>335</v>
      </c>
      <c r="J4409">
        <v>638</v>
      </c>
      <c r="K4409" t="str">
        <f t="shared" si="204"/>
        <v>2022</v>
      </c>
      <c r="L4409" t="str">
        <f t="shared" si="205"/>
        <v>10</v>
      </c>
      <c r="M4409" t="str">
        <f t="shared" si="206"/>
        <v>2022-10</v>
      </c>
    </row>
    <row r="4410" spans="1:13" x14ac:dyDescent="0.3">
      <c r="A4410" s="3" t="s">
        <v>18</v>
      </c>
      <c r="C4410">
        <v>10</v>
      </c>
      <c r="D4410" s="3" t="s">
        <v>15</v>
      </c>
      <c r="E4410" s="1">
        <v>44865</v>
      </c>
      <c r="F4410" s="4">
        <v>0.49583333333333335</v>
      </c>
      <c r="G4410">
        <v>12.85</v>
      </c>
      <c r="H4410">
        <v>8.34</v>
      </c>
      <c r="I4410">
        <v>336</v>
      </c>
      <c r="J4410">
        <v>639</v>
      </c>
      <c r="K4410" t="str">
        <f t="shared" si="204"/>
        <v>2022</v>
      </c>
      <c r="L4410" t="str">
        <f t="shared" si="205"/>
        <v>10</v>
      </c>
      <c r="M4410" t="str">
        <f t="shared" si="206"/>
        <v>2022-10</v>
      </c>
    </row>
    <row r="4411" spans="1:13" x14ac:dyDescent="0.3">
      <c r="A4411" s="3" t="s">
        <v>18</v>
      </c>
      <c r="C4411">
        <v>25</v>
      </c>
      <c r="D4411" s="3" t="s">
        <v>17</v>
      </c>
      <c r="E4411" s="1">
        <v>44865</v>
      </c>
      <c r="F4411" s="4">
        <v>0.49583333333333335</v>
      </c>
      <c r="G4411">
        <v>12.85</v>
      </c>
      <c r="H4411">
        <v>8.34</v>
      </c>
      <c r="I4411">
        <v>336</v>
      </c>
      <c r="J4411">
        <v>640</v>
      </c>
      <c r="K4411" t="str">
        <f t="shared" si="204"/>
        <v>2022</v>
      </c>
      <c r="L4411" t="str">
        <f t="shared" si="205"/>
        <v>10</v>
      </c>
      <c r="M4411" t="str">
        <f t="shared" si="206"/>
        <v>2022-10</v>
      </c>
    </row>
    <row r="4412" spans="1:13" x14ac:dyDescent="0.3">
      <c r="A4412" s="3" t="s">
        <v>18</v>
      </c>
      <c r="C4412">
        <v>80</v>
      </c>
      <c r="D4412" s="3" t="s">
        <v>20</v>
      </c>
      <c r="E4412" s="1">
        <v>44865</v>
      </c>
      <c r="F4412" s="4">
        <v>0.49583333333333335</v>
      </c>
      <c r="G4412">
        <v>12.85</v>
      </c>
      <c r="H4412">
        <v>8.34</v>
      </c>
      <c r="I4412">
        <v>336</v>
      </c>
      <c r="J4412">
        <v>641</v>
      </c>
      <c r="K4412" t="str">
        <f t="shared" si="204"/>
        <v>2022</v>
      </c>
      <c r="L4412" t="str">
        <f t="shared" si="205"/>
        <v>10</v>
      </c>
      <c r="M4412" t="str">
        <f t="shared" si="206"/>
        <v>2022-10</v>
      </c>
    </row>
    <row r="4413" spans="1:13" x14ac:dyDescent="0.3">
      <c r="A4413" s="3" t="s">
        <v>14</v>
      </c>
      <c r="B4413" s="1">
        <v>47848</v>
      </c>
      <c r="C4413">
        <v>20</v>
      </c>
      <c r="D4413" s="3" t="s">
        <v>16</v>
      </c>
      <c r="E4413" s="1">
        <v>44739</v>
      </c>
      <c r="F4413" s="4">
        <v>0.61461805555555549</v>
      </c>
      <c r="G4413">
        <v>6.44</v>
      </c>
      <c r="H4413">
        <v>7.65</v>
      </c>
      <c r="I4413">
        <v>337</v>
      </c>
      <c r="J4413">
        <v>642</v>
      </c>
      <c r="K4413" t="str">
        <f t="shared" si="204"/>
        <v>2022</v>
      </c>
      <c r="L4413" t="str">
        <f t="shared" si="205"/>
        <v>06</v>
      </c>
      <c r="M4413" t="str">
        <f t="shared" si="206"/>
        <v>2022-06</v>
      </c>
    </row>
    <row r="4414" spans="1:13" x14ac:dyDescent="0.3">
      <c r="A4414" s="3" t="s">
        <v>14</v>
      </c>
      <c r="B4414" s="1">
        <v>47848</v>
      </c>
      <c r="C4414">
        <v>0</v>
      </c>
      <c r="D4414" s="3" t="s">
        <v>11</v>
      </c>
      <c r="E4414" s="1">
        <v>44813</v>
      </c>
      <c r="F4414" s="4">
        <v>0.72143518518518512</v>
      </c>
      <c r="G4414">
        <v>7.68</v>
      </c>
      <c r="H4414">
        <v>9.98</v>
      </c>
      <c r="I4414">
        <v>338</v>
      </c>
      <c r="J4414">
        <v>643</v>
      </c>
      <c r="K4414" t="str">
        <f t="shared" si="204"/>
        <v>2022</v>
      </c>
      <c r="L4414" t="str">
        <f t="shared" si="205"/>
        <v>09</v>
      </c>
      <c r="M4414" t="str">
        <f t="shared" si="206"/>
        <v>2022-09</v>
      </c>
    </row>
    <row r="4415" spans="1:13" x14ac:dyDescent="0.3">
      <c r="A4415" s="3" t="s">
        <v>14</v>
      </c>
      <c r="B4415" s="1">
        <v>47848</v>
      </c>
      <c r="C4415">
        <v>40</v>
      </c>
      <c r="D4415" s="3" t="s">
        <v>12</v>
      </c>
      <c r="E4415" s="1">
        <v>44813</v>
      </c>
      <c r="F4415" s="4">
        <v>0.72143518518518512</v>
      </c>
      <c r="G4415">
        <v>7.68</v>
      </c>
      <c r="H4415">
        <v>9.98</v>
      </c>
      <c r="I4415">
        <v>338</v>
      </c>
      <c r="J4415">
        <v>644</v>
      </c>
      <c r="K4415" t="str">
        <f t="shared" si="204"/>
        <v>2022</v>
      </c>
      <c r="L4415" t="str">
        <f t="shared" si="205"/>
        <v>09</v>
      </c>
      <c r="M4415" t="str">
        <f t="shared" si="206"/>
        <v>2022-09</v>
      </c>
    </row>
    <row r="4416" spans="1:13" x14ac:dyDescent="0.3">
      <c r="A4416" s="3" t="s">
        <v>14</v>
      </c>
      <c r="B4416" s="1">
        <v>47848</v>
      </c>
      <c r="C4416">
        <v>80</v>
      </c>
      <c r="D4416" s="3" t="s">
        <v>20</v>
      </c>
      <c r="E4416" s="1">
        <v>44813</v>
      </c>
      <c r="F4416" s="4">
        <v>0.72143518518518512</v>
      </c>
      <c r="G4416">
        <v>7.68</v>
      </c>
      <c r="H4416">
        <v>9.98</v>
      </c>
      <c r="I4416">
        <v>338</v>
      </c>
      <c r="J4416">
        <v>645</v>
      </c>
      <c r="K4416" t="str">
        <f t="shared" si="204"/>
        <v>2022</v>
      </c>
      <c r="L4416" t="str">
        <f t="shared" si="205"/>
        <v>09</v>
      </c>
      <c r="M4416" t="str">
        <f t="shared" si="206"/>
        <v>2022-09</v>
      </c>
    </row>
    <row r="4417" spans="1:13" x14ac:dyDescent="0.3">
      <c r="A4417" s="3" t="s">
        <v>14</v>
      </c>
      <c r="B4417" s="1">
        <v>47848</v>
      </c>
      <c r="C4417">
        <v>0</v>
      </c>
      <c r="D4417" s="3" t="s">
        <v>11</v>
      </c>
      <c r="E4417" s="1">
        <v>44692</v>
      </c>
      <c r="F4417" s="4">
        <v>0.76938657407407407</v>
      </c>
      <c r="G4417">
        <v>6.83</v>
      </c>
      <c r="H4417">
        <v>5.47</v>
      </c>
      <c r="I4417">
        <v>339</v>
      </c>
      <c r="J4417">
        <v>646</v>
      </c>
      <c r="K4417" t="str">
        <f t="shared" si="204"/>
        <v>2022</v>
      </c>
      <c r="L4417" t="str">
        <f t="shared" si="205"/>
        <v>05</v>
      </c>
      <c r="M4417" t="str">
        <f t="shared" si="206"/>
        <v>2022-05</v>
      </c>
    </row>
    <row r="4418" spans="1:13" x14ac:dyDescent="0.3">
      <c r="A4418" s="3" t="s">
        <v>14</v>
      </c>
      <c r="B4418" s="1">
        <v>47848</v>
      </c>
      <c r="C4418">
        <v>40</v>
      </c>
      <c r="D4418" s="3" t="s">
        <v>12</v>
      </c>
      <c r="E4418" s="1">
        <v>44692</v>
      </c>
      <c r="F4418" s="4">
        <v>0.76938657407407407</v>
      </c>
      <c r="G4418">
        <v>6.83</v>
      </c>
      <c r="H4418">
        <v>5.47</v>
      </c>
      <c r="I4418">
        <v>339</v>
      </c>
      <c r="J4418">
        <v>647</v>
      </c>
      <c r="K4418" t="str">
        <f t="shared" si="204"/>
        <v>2022</v>
      </c>
      <c r="L4418" t="str">
        <f t="shared" si="205"/>
        <v>05</v>
      </c>
      <c r="M4418" t="str">
        <f t="shared" si="206"/>
        <v>2022-05</v>
      </c>
    </row>
    <row r="4419" spans="1:13" x14ac:dyDescent="0.3">
      <c r="A4419" s="3" t="s">
        <v>14</v>
      </c>
      <c r="B4419" s="1">
        <v>47848</v>
      </c>
      <c r="C4419">
        <v>50</v>
      </c>
      <c r="D4419" s="3" t="s">
        <v>13</v>
      </c>
      <c r="E4419" s="1">
        <v>44692</v>
      </c>
      <c r="F4419" s="4">
        <v>0.76938657407407407</v>
      </c>
      <c r="G4419">
        <v>6.83</v>
      </c>
      <c r="H4419">
        <v>5.47</v>
      </c>
      <c r="I4419">
        <v>339</v>
      </c>
      <c r="J4419">
        <v>648</v>
      </c>
      <c r="K4419" t="str">
        <f t="shared" ref="K4419:K4482" si="207">TEXT(E4419, "yyyy")</f>
        <v>2022</v>
      </c>
      <c r="L4419" t="str">
        <f t="shared" ref="L4419:L4482" si="208">TEXT(E4419, "mm")</f>
        <v>05</v>
      </c>
      <c r="M4419" t="str">
        <f t="shared" ref="M4419:M4482" si="209">TEXT(E4419, "yyyy-mm")</f>
        <v>2022-05</v>
      </c>
    </row>
    <row r="4420" spans="1:13" x14ac:dyDescent="0.3">
      <c r="A4420" s="3" t="s">
        <v>14</v>
      </c>
      <c r="B4420" s="1">
        <v>47848</v>
      </c>
      <c r="C4420">
        <v>20</v>
      </c>
      <c r="D4420" s="3" t="s">
        <v>16</v>
      </c>
      <c r="E4420" s="1">
        <v>44653</v>
      </c>
      <c r="F4420" s="4">
        <v>0.49172453703703706</v>
      </c>
      <c r="G4420">
        <v>12.06</v>
      </c>
      <c r="H4420">
        <v>9.6</v>
      </c>
      <c r="I4420">
        <v>340</v>
      </c>
      <c r="J4420">
        <v>649</v>
      </c>
      <c r="K4420" t="str">
        <f t="shared" si="207"/>
        <v>2022</v>
      </c>
      <c r="L4420" t="str">
        <f t="shared" si="208"/>
        <v>04</v>
      </c>
      <c r="M4420" t="str">
        <f t="shared" si="209"/>
        <v>2022-04</v>
      </c>
    </row>
    <row r="4421" spans="1:13" x14ac:dyDescent="0.3">
      <c r="A4421" s="3" t="s">
        <v>14</v>
      </c>
      <c r="B4421" s="1">
        <v>47848</v>
      </c>
      <c r="C4421">
        <v>25</v>
      </c>
      <c r="D4421" s="3" t="s">
        <v>17</v>
      </c>
      <c r="E4421" s="1">
        <v>44653</v>
      </c>
      <c r="F4421" s="4">
        <v>0.49172453703703706</v>
      </c>
      <c r="G4421">
        <v>12.06</v>
      </c>
      <c r="H4421">
        <v>9.6</v>
      </c>
      <c r="I4421">
        <v>340</v>
      </c>
      <c r="J4421">
        <v>650</v>
      </c>
      <c r="K4421" t="str">
        <f t="shared" si="207"/>
        <v>2022</v>
      </c>
      <c r="L4421" t="str">
        <f t="shared" si="208"/>
        <v>04</v>
      </c>
      <c r="M4421" t="str">
        <f t="shared" si="209"/>
        <v>2022-04</v>
      </c>
    </row>
    <row r="4422" spans="1:13" x14ac:dyDescent="0.3">
      <c r="A4422" s="3" t="s">
        <v>14</v>
      </c>
      <c r="B4422" s="1">
        <v>47848</v>
      </c>
      <c r="C4422">
        <v>10</v>
      </c>
      <c r="D4422" s="3" t="s">
        <v>15</v>
      </c>
      <c r="E4422" s="1">
        <v>44685</v>
      </c>
      <c r="F4422" s="4">
        <v>0.52631944444444445</v>
      </c>
      <c r="G4422">
        <v>7.56</v>
      </c>
      <c r="H4422">
        <v>8.93</v>
      </c>
      <c r="I4422">
        <v>341</v>
      </c>
      <c r="J4422">
        <v>651</v>
      </c>
      <c r="K4422" t="str">
        <f t="shared" si="207"/>
        <v>2022</v>
      </c>
      <c r="L4422" t="str">
        <f t="shared" si="208"/>
        <v>05</v>
      </c>
      <c r="M4422" t="str">
        <f t="shared" si="209"/>
        <v>2022-05</v>
      </c>
    </row>
    <row r="4423" spans="1:13" x14ac:dyDescent="0.3">
      <c r="A4423" s="3" t="s">
        <v>14</v>
      </c>
      <c r="B4423" s="1">
        <v>47848</v>
      </c>
      <c r="C4423">
        <v>25</v>
      </c>
      <c r="D4423" s="3" t="s">
        <v>17</v>
      </c>
      <c r="E4423" s="1">
        <v>44685</v>
      </c>
      <c r="F4423" s="4">
        <v>0.52631944444444445</v>
      </c>
      <c r="G4423">
        <v>7.56</v>
      </c>
      <c r="H4423">
        <v>8.93</v>
      </c>
      <c r="I4423">
        <v>341</v>
      </c>
      <c r="J4423">
        <v>652</v>
      </c>
      <c r="K4423" t="str">
        <f t="shared" si="207"/>
        <v>2022</v>
      </c>
      <c r="L4423" t="str">
        <f t="shared" si="208"/>
        <v>05</v>
      </c>
      <c r="M4423" t="str">
        <f t="shared" si="209"/>
        <v>2022-05</v>
      </c>
    </row>
    <row r="4424" spans="1:13" x14ac:dyDescent="0.3">
      <c r="A4424" s="3" t="s">
        <v>14</v>
      </c>
      <c r="B4424" s="1">
        <v>47848</v>
      </c>
      <c r="C4424">
        <v>80</v>
      </c>
      <c r="D4424" s="3" t="s">
        <v>20</v>
      </c>
      <c r="E4424" s="1">
        <v>44685</v>
      </c>
      <c r="F4424" s="4">
        <v>0.52631944444444445</v>
      </c>
      <c r="G4424">
        <v>7.56</v>
      </c>
      <c r="H4424">
        <v>8.93</v>
      </c>
      <c r="I4424">
        <v>341</v>
      </c>
      <c r="J4424">
        <v>653</v>
      </c>
      <c r="K4424" t="str">
        <f t="shared" si="207"/>
        <v>2022</v>
      </c>
      <c r="L4424" t="str">
        <f t="shared" si="208"/>
        <v>05</v>
      </c>
      <c r="M4424" t="str">
        <f t="shared" si="209"/>
        <v>2022-05</v>
      </c>
    </row>
    <row r="4425" spans="1:13" x14ac:dyDescent="0.3">
      <c r="A4425" s="3" t="s">
        <v>18</v>
      </c>
      <c r="C4425">
        <v>10</v>
      </c>
      <c r="D4425" s="3" t="s">
        <v>15</v>
      </c>
      <c r="E4425" s="1">
        <v>44727</v>
      </c>
      <c r="F4425" s="4">
        <v>0.78262731481481485</v>
      </c>
      <c r="G4425">
        <v>7.39</v>
      </c>
      <c r="H4425">
        <v>6.44</v>
      </c>
      <c r="I4425">
        <v>342</v>
      </c>
      <c r="J4425">
        <v>654</v>
      </c>
      <c r="K4425" t="str">
        <f t="shared" si="207"/>
        <v>2022</v>
      </c>
      <c r="L4425" t="str">
        <f t="shared" si="208"/>
        <v>06</v>
      </c>
      <c r="M4425" t="str">
        <f t="shared" si="209"/>
        <v>2022-06</v>
      </c>
    </row>
    <row r="4426" spans="1:13" x14ac:dyDescent="0.3">
      <c r="A4426" s="3" t="s">
        <v>22</v>
      </c>
      <c r="B4426" s="1">
        <v>47299</v>
      </c>
      <c r="C4426">
        <v>10</v>
      </c>
      <c r="D4426" s="3" t="s">
        <v>15</v>
      </c>
      <c r="E4426" s="1">
        <v>44766</v>
      </c>
      <c r="F4426" s="4">
        <v>0.65138888888888891</v>
      </c>
      <c r="G4426">
        <v>12.29</v>
      </c>
      <c r="H4426">
        <v>10.61</v>
      </c>
      <c r="I4426">
        <v>343</v>
      </c>
      <c r="J4426">
        <v>655</v>
      </c>
      <c r="K4426" t="str">
        <f t="shared" si="207"/>
        <v>2022</v>
      </c>
      <c r="L4426" t="str">
        <f t="shared" si="208"/>
        <v>07</v>
      </c>
      <c r="M4426" t="str">
        <f t="shared" si="209"/>
        <v>2022-07</v>
      </c>
    </row>
    <row r="4427" spans="1:13" x14ac:dyDescent="0.3">
      <c r="A4427" s="3" t="s">
        <v>10</v>
      </c>
      <c r="B4427" s="1">
        <v>47118</v>
      </c>
      <c r="C4427">
        <v>10</v>
      </c>
      <c r="D4427" s="3" t="s">
        <v>15</v>
      </c>
      <c r="E4427" s="1">
        <v>44774</v>
      </c>
      <c r="F4427" s="4">
        <v>0.53310185185185188</v>
      </c>
      <c r="G4427">
        <v>12.78</v>
      </c>
      <c r="H4427">
        <v>17.850000000000001</v>
      </c>
      <c r="I4427">
        <v>344</v>
      </c>
      <c r="J4427">
        <v>656</v>
      </c>
      <c r="K4427" t="str">
        <f t="shared" si="207"/>
        <v>2022</v>
      </c>
      <c r="L4427" t="str">
        <f t="shared" si="208"/>
        <v>08</v>
      </c>
      <c r="M4427" t="str">
        <f t="shared" si="209"/>
        <v>2022-08</v>
      </c>
    </row>
    <row r="4428" spans="1:13" x14ac:dyDescent="0.3">
      <c r="A4428" s="3" t="s">
        <v>10</v>
      </c>
      <c r="B4428" s="1">
        <v>47118</v>
      </c>
      <c r="C4428">
        <v>25</v>
      </c>
      <c r="D4428" s="3" t="s">
        <v>17</v>
      </c>
      <c r="E4428" s="1">
        <v>44774</v>
      </c>
      <c r="F4428" s="4">
        <v>0.53310185185185188</v>
      </c>
      <c r="G4428">
        <v>12.78</v>
      </c>
      <c r="H4428">
        <v>17.850000000000001</v>
      </c>
      <c r="I4428">
        <v>344</v>
      </c>
      <c r="J4428">
        <v>657</v>
      </c>
      <c r="K4428" t="str">
        <f t="shared" si="207"/>
        <v>2022</v>
      </c>
      <c r="L4428" t="str">
        <f t="shared" si="208"/>
        <v>08</v>
      </c>
      <c r="M4428" t="str">
        <f t="shared" si="209"/>
        <v>2022-08</v>
      </c>
    </row>
    <row r="4429" spans="1:13" x14ac:dyDescent="0.3">
      <c r="A4429" s="3" t="s">
        <v>10</v>
      </c>
      <c r="B4429" s="1">
        <v>47118</v>
      </c>
      <c r="C4429">
        <v>50</v>
      </c>
      <c r="D4429" s="3" t="s">
        <v>13</v>
      </c>
      <c r="E4429" s="1">
        <v>44774</v>
      </c>
      <c r="F4429" s="4">
        <v>0.53310185185185188</v>
      </c>
      <c r="G4429">
        <v>12.78</v>
      </c>
      <c r="H4429">
        <v>17.850000000000001</v>
      </c>
      <c r="I4429">
        <v>344</v>
      </c>
      <c r="J4429">
        <v>658</v>
      </c>
      <c r="K4429" t="str">
        <f t="shared" si="207"/>
        <v>2022</v>
      </c>
      <c r="L4429" t="str">
        <f t="shared" si="208"/>
        <v>08</v>
      </c>
      <c r="M4429" t="str">
        <f t="shared" si="209"/>
        <v>2022-08</v>
      </c>
    </row>
    <row r="4430" spans="1:13" x14ac:dyDescent="0.3">
      <c r="A4430" s="3" t="s">
        <v>22</v>
      </c>
      <c r="B4430" s="1">
        <v>47299</v>
      </c>
      <c r="C4430">
        <v>10</v>
      </c>
      <c r="D4430" s="3" t="s">
        <v>15</v>
      </c>
      <c r="E4430" s="1">
        <v>44852</v>
      </c>
      <c r="F4430" s="4">
        <v>0.45785879629629633</v>
      </c>
      <c r="G4430">
        <v>10.19</v>
      </c>
      <c r="H4430">
        <v>8.1199999999999992</v>
      </c>
      <c r="I4430">
        <v>345</v>
      </c>
      <c r="J4430">
        <v>659</v>
      </c>
      <c r="K4430" t="str">
        <f t="shared" si="207"/>
        <v>2022</v>
      </c>
      <c r="L4430" t="str">
        <f t="shared" si="208"/>
        <v>10</v>
      </c>
      <c r="M4430" t="str">
        <f t="shared" si="209"/>
        <v>2022-10</v>
      </c>
    </row>
    <row r="4431" spans="1:13" x14ac:dyDescent="0.3">
      <c r="A4431" s="3" t="s">
        <v>22</v>
      </c>
      <c r="B4431" s="1">
        <v>47299</v>
      </c>
      <c r="C4431">
        <v>40</v>
      </c>
      <c r="D4431" s="3" t="s">
        <v>12</v>
      </c>
      <c r="E4431" s="1">
        <v>44852</v>
      </c>
      <c r="F4431" s="4">
        <v>0.45785879629629633</v>
      </c>
      <c r="G4431">
        <v>10.19</v>
      </c>
      <c r="H4431">
        <v>8.1199999999999992</v>
      </c>
      <c r="I4431">
        <v>345</v>
      </c>
      <c r="J4431">
        <v>660</v>
      </c>
      <c r="K4431" t="str">
        <f t="shared" si="207"/>
        <v>2022</v>
      </c>
      <c r="L4431" t="str">
        <f t="shared" si="208"/>
        <v>10</v>
      </c>
      <c r="M4431" t="str">
        <f t="shared" si="209"/>
        <v>2022-10</v>
      </c>
    </row>
    <row r="4432" spans="1:13" x14ac:dyDescent="0.3">
      <c r="A4432" s="3" t="s">
        <v>22</v>
      </c>
      <c r="B4432" s="1">
        <v>47299</v>
      </c>
      <c r="C4432">
        <v>80</v>
      </c>
      <c r="D4432" s="3" t="s">
        <v>20</v>
      </c>
      <c r="E4432" s="1">
        <v>44852</v>
      </c>
      <c r="F4432" s="4">
        <v>0.45785879629629633</v>
      </c>
      <c r="G4432">
        <v>10.19</v>
      </c>
      <c r="H4432">
        <v>8.1199999999999992</v>
      </c>
      <c r="I4432">
        <v>345</v>
      </c>
      <c r="J4432">
        <v>661</v>
      </c>
      <c r="K4432" t="str">
        <f t="shared" si="207"/>
        <v>2022</v>
      </c>
      <c r="L4432" t="str">
        <f t="shared" si="208"/>
        <v>10</v>
      </c>
      <c r="M4432" t="str">
        <f t="shared" si="209"/>
        <v>2022-10</v>
      </c>
    </row>
    <row r="4433" spans="1:13" x14ac:dyDescent="0.3">
      <c r="A4433" s="3" t="s">
        <v>22</v>
      </c>
      <c r="B4433" s="1">
        <v>47299</v>
      </c>
      <c r="C4433">
        <v>0</v>
      </c>
      <c r="D4433" s="3" t="s">
        <v>11</v>
      </c>
      <c r="E4433" s="1">
        <v>44929</v>
      </c>
      <c r="F4433" s="4">
        <v>0.60820601851851852</v>
      </c>
      <c r="G4433">
        <v>8.85</v>
      </c>
      <c r="H4433">
        <v>6.09</v>
      </c>
      <c r="I4433">
        <v>346</v>
      </c>
      <c r="J4433">
        <v>662</v>
      </c>
      <c r="K4433" t="str">
        <f t="shared" si="207"/>
        <v>2023</v>
      </c>
      <c r="L4433" t="str">
        <f t="shared" si="208"/>
        <v>01</v>
      </c>
      <c r="M4433" t="str">
        <f t="shared" si="209"/>
        <v>2023-01</v>
      </c>
    </row>
    <row r="4434" spans="1:13" x14ac:dyDescent="0.3">
      <c r="A4434" s="3" t="s">
        <v>22</v>
      </c>
      <c r="B4434" s="1">
        <v>47299</v>
      </c>
      <c r="C4434">
        <v>25</v>
      </c>
      <c r="D4434" s="3" t="s">
        <v>17</v>
      </c>
      <c r="E4434" s="1">
        <v>44929</v>
      </c>
      <c r="F4434" s="4">
        <v>0.60820601851851852</v>
      </c>
      <c r="G4434">
        <v>8.85</v>
      </c>
      <c r="H4434">
        <v>6.09</v>
      </c>
      <c r="I4434">
        <v>346</v>
      </c>
      <c r="J4434">
        <v>663</v>
      </c>
      <c r="K4434" t="str">
        <f t="shared" si="207"/>
        <v>2023</v>
      </c>
      <c r="L4434" t="str">
        <f t="shared" si="208"/>
        <v>01</v>
      </c>
      <c r="M4434" t="str">
        <f t="shared" si="209"/>
        <v>2023-01</v>
      </c>
    </row>
    <row r="4435" spans="1:13" x14ac:dyDescent="0.3">
      <c r="A4435" s="3" t="s">
        <v>18</v>
      </c>
      <c r="C4435">
        <v>20</v>
      </c>
      <c r="D4435" s="3" t="s">
        <v>16</v>
      </c>
      <c r="E4435" s="1">
        <v>44675</v>
      </c>
      <c r="F4435" s="4">
        <v>0.49788194444444445</v>
      </c>
      <c r="G4435">
        <v>11.61</v>
      </c>
      <c r="H4435">
        <v>8</v>
      </c>
      <c r="I4435">
        <v>347</v>
      </c>
      <c r="J4435">
        <v>664</v>
      </c>
      <c r="K4435" t="str">
        <f t="shared" si="207"/>
        <v>2022</v>
      </c>
      <c r="L4435" t="str">
        <f t="shared" si="208"/>
        <v>04</v>
      </c>
      <c r="M4435" t="str">
        <f t="shared" si="209"/>
        <v>2022-04</v>
      </c>
    </row>
    <row r="4436" spans="1:13" x14ac:dyDescent="0.3">
      <c r="A4436" s="3" t="s">
        <v>14</v>
      </c>
      <c r="B4436" s="1">
        <v>47848</v>
      </c>
      <c r="C4436">
        <v>20</v>
      </c>
      <c r="D4436" s="3" t="s">
        <v>16</v>
      </c>
      <c r="E4436" s="1">
        <v>44695</v>
      </c>
      <c r="F4436" s="4">
        <v>0.55583333333333329</v>
      </c>
      <c r="G4436">
        <v>18.45</v>
      </c>
      <c r="H4436">
        <v>17.16</v>
      </c>
      <c r="I4436">
        <v>348</v>
      </c>
      <c r="J4436">
        <v>665</v>
      </c>
      <c r="K4436" t="str">
        <f t="shared" si="207"/>
        <v>2022</v>
      </c>
      <c r="L4436" t="str">
        <f t="shared" si="208"/>
        <v>05</v>
      </c>
      <c r="M4436" t="str">
        <f t="shared" si="209"/>
        <v>2022-05</v>
      </c>
    </row>
    <row r="4437" spans="1:13" x14ac:dyDescent="0.3">
      <c r="A4437" s="3" t="s">
        <v>14</v>
      </c>
      <c r="B4437" s="1">
        <v>47848</v>
      </c>
      <c r="C4437">
        <v>25</v>
      </c>
      <c r="D4437" s="3" t="s">
        <v>17</v>
      </c>
      <c r="E4437" s="1">
        <v>44695</v>
      </c>
      <c r="F4437" s="4">
        <v>0.55583333333333329</v>
      </c>
      <c r="G4437">
        <v>18.45</v>
      </c>
      <c r="H4437">
        <v>17.16</v>
      </c>
      <c r="I4437">
        <v>348</v>
      </c>
      <c r="J4437">
        <v>666</v>
      </c>
      <c r="K4437" t="str">
        <f t="shared" si="207"/>
        <v>2022</v>
      </c>
      <c r="L4437" t="str">
        <f t="shared" si="208"/>
        <v>05</v>
      </c>
      <c r="M4437" t="str">
        <f t="shared" si="209"/>
        <v>2022-05</v>
      </c>
    </row>
    <row r="4438" spans="1:13" x14ac:dyDescent="0.3">
      <c r="A4438" s="3" t="s">
        <v>14</v>
      </c>
      <c r="B4438" s="1">
        <v>47848</v>
      </c>
      <c r="C4438">
        <v>50</v>
      </c>
      <c r="D4438" s="3" t="s">
        <v>13</v>
      </c>
      <c r="E4438" s="1">
        <v>44695</v>
      </c>
      <c r="F4438" s="4">
        <v>0.55583333333333329</v>
      </c>
      <c r="G4438">
        <v>18.45</v>
      </c>
      <c r="H4438">
        <v>17.16</v>
      </c>
      <c r="I4438">
        <v>348</v>
      </c>
      <c r="J4438">
        <v>667</v>
      </c>
      <c r="K4438" t="str">
        <f t="shared" si="207"/>
        <v>2022</v>
      </c>
      <c r="L4438" t="str">
        <f t="shared" si="208"/>
        <v>05</v>
      </c>
      <c r="M4438" t="str">
        <f t="shared" si="209"/>
        <v>2022-05</v>
      </c>
    </row>
    <row r="4439" spans="1:13" x14ac:dyDescent="0.3">
      <c r="A4439" s="3" t="s">
        <v>22</v>
      </c>
      <c r="B4439" s="1">
        <v>47299</v>
      </c>
      <c r="C4439">
        <v>10</v>
      </c>
      <c r="D4439" s="3" t="s">
        <v>15</v>
      </c>
      <c r="E4439" s="1">
        <v>44708</v>
      </c>
      <c r="F4439" s="4">
        <v>0.4634375</v>
      </c>
      <c r="G4439">
        <v>8.75</v>
      </c>
      <c r="H4439">
        <v>12.51</v>
      </c>
      <c r="I4439">
        <v>349</v>
      </c>
      <c r="J4439">
        <v>668</v>
      </c>
      <c r="K4439" t="str">
        <f t="shared" si="207"/>
        <v>2022</v>
      </c>
      <c r="L4439" t="str">
        <f t="shared" si="208"/>
        <v>05</v>
      </c>
      <c r="M4439" t="str">
        <f t="shared" si="209"/>
        <v>2022-05</v>
      </c>
    </row>
    <row r="4440" spans="1:13" x14ac:dyDescent="0.3">
      <c r="A4440" s="3" t="s">
        <v>22</v>
      </c>
      <c r="B4440" s="1">
        <v>47299</v>
      </c>
      <c r="C4440">
        <v>40</v>
      </c>
      <c r="D4440" s="3" t="s">
        <v>12</v>
      </c>
      <c r="E4440" s="1">
        <v>44708</v>
      </c>
      <c r="F4440" s="4">
        <v>0.4634375</v>
      </c>
      <c r="G4440">
        <v>8.75</v>
      </c>
      <c r="H4440">
        <v>12.51</v>
      </c>
      <c r="I4440">
        <v>349</v>
      </c>
      <c r="J4440">
        <v>669</v>
      </c>
      <c r="K4440" t="str">
        <f t="shared" si="207"/>
        <v>2022</v>
      </c>
      <c r="L4440" t="str">
        <f t="shared" si="208"/>
        <v>05</v>
      </c>
      <c r="M4440" t="str">
        <f t="shared" si="209"/>
        <v>2022-05</v>
      </c>
    </row>
    <row r="4441" spans="1:13" x14ac:dyDescent="0.3">
      <c r="A4441" s="3" t="s">
        <v>22</v>
      </c>
      <c r="B4441" s="1">
        <v>47299</v>
      </c>
      <c r="C4441">
        <v>50</v>
      </c>
      <c r="D4441" s="3" t="s">
        <v>13</v>
      </c>
      <c r="E4441" s="1">
        <v>44708</v>
      </c>
      <c r="F4441" s="4">
        <v>0.4634375</v>
      </c>
      <c r="G4441">
        <v>8.75</v>
      </c>
      <c r="H4441">
        <v>12.51</v>
      </c>
      <c r="I4441">
        <v>349</v>
      </c>
      <c r="J4441">
        <v>670</v>
      </c>
      <c r="K4441" t="str">
        <f t="shared" si="207"/>
        <v>2022</v>
      </c>
      <c r="L4441" t="str">
        <f t="shared" si="208"/>
        <v>05</v>
      </c>
      <c r="M4441" t="str">
        <f t="shared" si="209"/>
        <v>2022-05</v>
      </c>
    </row>
    <row r="4442" spans="1:13" x14ac:dyDescent="0.3">
      <c r="A4442" s="3" t="s">
        <v>22</v>
      </c>
      <c r="B4442" s="1">
        <v>47299</v>
      </c>
      <c r="C4442">
        <v>20</v>
      </c>
      <c r="D4442" s="3" t="s">
        <v>16</v>
      </c>
      <c r="E4442" s="1">
        <v>44852</v>
      </c>
      <c r="F4442" s="4">
        <v>0.5508912037037037</v>
      </c>
      <c r="G4442">
        <v>8.06</v>
      </c>
      <c r="H4442">
        <v>5.91</v>
      </c>
      <c r="I4442">
        <v>350</v>
      </c>
      <c r="J4442">
        <v>671</v>
      </c>
      <c r="K4442" t="str">
        <f t="shared" si="207"/>
        <v>2022</v>
      </c>
      <c r="L4442" t="str">
        <f t="shared" si="208"/>
        <v>10</v>
      </c>
      <c r="M4442" t="str">
        <f t="shared" si="209"/>
        <v>2022-10</v>
      </c>
    </row>
    <row r="4443" spans="1:13" x14ac:dyDescent="0.3">
      <c r="A4443" s="3" t="s">
        <v>22</v>
      </c>
      <c r="B4443" s="1">
        <v>47299</v>
      </c>
      <c r="C4443">
        <v>25</v>
      </c>
      <c r="D4443" s="3" t="s">
        <v>17</v>
      </c>
      <c r="E4443" s="1">
        <v>44852</v>
      </c>
      <c r="F4443" s="4">
        <v>0.5508912037037037</v>
      </c>
      <c r="G4443">
        <v>8.06</v>
      </c>
      <c r="H4443">
        <v>5.91</v>
      </c>
      <c r="I4443">
        <v>350</v>
      </c>
      <c r="J4443">
        <v>672</v>
      </c>
      <c r="K4443" t="str">
        <f t="shared" si="207"/>
        <v>2022</v>
      </c>
      <c r="L4443" t="str">
        <f t="shared" si="208"/>
        <v>10</v>
      </c>
      <c r="M4443" t="str">
        <f t="shared" si="209"/>
        <v>2022-10</v>
      </c>
    </row>
    <row r="4444" spans="1:13" x14ac:dyDescent="0.3">
      <c r="A4444" s="3" t="s">
        <v>22</v>
      </c>
      <c r="B4444" s="1">
        <v>47299</v>
      </c>
      <c r="C4444">
        <v>50</v>
      </c>
      <c r="D4444" s="3" t="s">
        <v>13</v>
      </c>
      <c r="E4444" s="1">
        <v>44852</v>
      </c>
      <c r="F4444" s="4">
        <v>0.5508912037037037</v>
      </c>
      <c r="G4444">
        <v>8.06</v>
      </c>
      <c r="H4444">
        <v>5.91</v>
      </c>
      <c r="I4444">
        <v>350</v>
      </c>
      <c r="J4444">
        <v>673</v>
      </c>
      <c r="K4444" t="str">
        <f t="shared" si="207"/>
        <v>2022</v>
      </c>
      <c r="L4444" t="str">
        <f t="shared" si="208"/>
        <v>10</v>
      </c>
      <c r="M4444" t="str">
        <f t="shared" si="209"/>
        <v>2022-10</v>
      </c>
    </row>
    <row r="4445" spans="1:13" x14ac:dyDescent="0.3">
      <c r="A4445" s="3" t="s">
        <v>14</v>
      </c>
      <c r="B4445" s="1">
        <v>47848</v>
      </c>
      <c r="C4445">
        <v>20</v>
      </c>
      <c r="D4445" s="3" t="s">
        <v>16</v>
      </c>
      <c r="E4445" s="1">
        <v>44853</v>
      </c>
      <c r="F4445" s="4">
        <v>0.52818287037037037</v>
      </c>
      <c r="G4445">
        <v>11.24</v>
      </c>
      <c r="H4445">
        <v>10.53</v>
      </c>
      <c r="I4445">
        <v>351</v>
      </c>
      <c r="J4445">
        <v>674</v>
      </c>
      <c r="K4445" t="str">
        <f t="shared" si="207"/>
        <v>2022</v>
      </c>
      <c r="L4445" t="str">
        <f t="shared" si="208"/>
        <v>10</v>
      </c>
      <c r="M4445" t="str">
        <f t="shared" si="209"/>
        <v>2022-10</v>
      </c>
    </row>
    <row r="4446" spans="1:13" x14ac:dyDescent="0.3">
      <c r="A4446" s="3" t="s">
        <v>14</v>
      </c>
      <c r="B4446" s="1">
        <v>47848</v>
      </c>
      <c r="C4446">
        <v>40</v>
      </c>
      <c r="D4446" s="3" t="s">
        <v>12</v>
      </c>
      <c r="E4446" s="1">
        <v>44853</v>
      </c>
      <c r="F4446" s="4">
        <v>0.52818287037037037</v>
      </c>
      <c r="G4446">
        <v>11.24</v>
      </c>
      <c r="H4446">
        <v>10.53</v>
      </c>
      <c r="I4446">
        <v>351</v>
      </c>
      <c r="J4446">
        <v>675</v>
      </c>
      <c r="K4446" t="str">
        <f t="shared" si="207"/>
        <v>2022</v>
      </c>
      <c r="L4446" t="str">
        <f t="shared" si="208"/>
        <v>10</v>
      </c>
      <c r="M4446" t="str">
        <f t="shared" si="209"/>
        <v>2022-10</v>
      </c>
    </row>
    <row r="4447" spans="1:13" x14ac:dyDescent="0.3">
      <c r="A4447" s="3" t="s">
        <v>14</v>
      </c>
      <c r="B4447" s="1">
        <v>47848</v>
      </c>
      <c r="C4447">
        <v>50</v>
      </c>
      <c r="D4447" s="3" t="s">
        <v>13</v>
      </c>
      <c r="E4447" s="1">
        <v>44853</v>
      </c>
      <c r="F4447" s="4">
        <v>0.52818287037037037</v>
      </c>
      <c r="G4447">
        <v>11.24</v>
      </c>
      <c r="H4447">
        <v>10.53</v>
      </c>
      <c r="I4447">
        <v>351</v>
      </c>
      <c r="J4447">
        <v>676</v>
      </c>
      <c r="K4447" t="str">
        <f t="shared" si="207"/>
        <v>2022</v>
      </c>
      <c r="L4447" t="str">
        <f t="shared" si="208"/>
        <v>10</v>
      </c>
      <c r="M4447" t="str">
        <f t="shared" si="209"/>
        <v>2022-10</v>
      </c>
    </row>
    <row r="4448" spans="1:13" x14ac:dyDescent="0.3">
      <c r="A4448" s="3" t="s">
        <v>18</v>
      </c>
      <c r="C4448">
        <v>10</v>
      </c>
      <c r="D4448" s="3" t="s">
        <v>15</v>
      </c>
      <c r="E4448" s="1">
        <v>44700</v>
      </c>
      <c r="F4448" s="4">
        <v>0.55839120370370365</v>
      </c>
      <c r="G4448">
        <v>11.7</v>
      </c>
      <c r="H4448">
        <v>9.08</v>
      </c>
      <c r="I4448">
        <v>352</v>
      </c>
      <c r="J4448">
        <v>677</v>
      </c>
      <c r="K4448" t="str">
        <f t="shared" si="207"/>
        <v>2022</v>
      </c>
      <c r="L4448" t="str">
        <f t="shared" si="208"/>
        <v>05</v>
      </c>
      <c r="M4448" t="str">
        <f t="shared" si="209"/>
        <v>2022-05</v>
      </c>
    </row>
    <row r="4449" spans="1:13" x14ac:dyDescent="0.3">
      <c r="A4449" s="3" t="s">
        <v>18</v>
      </c>
      <c r="C4449">
        <v>40</v>
      </c>
      <c r="D4449" s="3" t="s">
        <v>12</v>
      </c>
      <c r="E4449" s="1">
        <v>44700</v>
      </c>
      <c r="F4449" s="4">
        <v>0.55839120370370365</v>
      </c>
      <c r="G4449">
        <v>11.7</v>
      </c>
      <c r="H4449">
        <v>9.08</v>
      </c>
      <c r="I4449">
        <v>352</v>
      </c>
      <c r="J4449">
        <v>678</v>
      </c>
      <c r="K4449" t="str">
        <f t="shared" si="207"/>
        <v>2022</v>
      </c>
      <c r="L4449" t="str">
        <f t="shared" si="208"/>
        <v>05</v>
      </c>
      <c r="M4449" t="str">
        <f t="shared" si="209"/>
        <v>2022-05</v>
      </c>
    </row>
    <row r="4450" spans="1:13" x14ac:dyDescent="0.3">
      <c r="A4450" s="3" t="s">
        <v>22</v>
      </c>
      <c r="B4450" s="1">
        <v>47299</v>
      </c>
      <c r="C4450">
        <v>0</v>
      </c>
      <c r="D4450" s="3" t="s">
        <v>11</v>
      </c>
      <c r="E4450" s="1">
        <v>44727</v>
      </c>
      <c r="F4450" s="4">
        <v>0.82447916666666676</v>
      </c>
      <c r="G4450">
        <v>9.1</v>
      </c>
      <c r="H4450">
        <v>8.36</v>
      </c>
      <c r="I4450">
        <v>353</v>
      </c>
      <c r="J4450">
        <v>679</v>
      </c>
      <c r="K4450" t="str">
        <f t="shared" si="207"/>
        <v>2022</v>
      </c>
      <c r="L4450" t="str">
        <f t="shared" si="208"/>
        <v>06</v>
      </c>
      <c r="M4450" t="str">
        <f t="shared" si="209"/>
        <v>2022-06</v>
      </c>
    </row>
    <row r="4451" spans="1:13" x14ac:dyDescent="0.3">
      <c r="A4451" s="3" t="s">
        <v>22</v>
      </c>
      <c r="B4451" s="1">
        <v>47299</v>
      </c>
      <c r="C4451">
        <v>40</v>
      </c>
      <c r="D4451" s="3" t="s">
        <v>12</v>
      </c>
      <c r="E4451" s="1">
        <v>44727</v>
      </c>
      <c r="F4451" s="4">
        <v>0.82447916666666676</v>
      </c>
      <c r="G4451">
        <v>9.1</v>
      </c>
      <c r="H4451">
        <v>8.36</v>
      </c>
      <c r="I4451">
        <v>353</v>
      </c>
      <c r="J4451">
        <v>680</v>
      </c>
      <c r="K4451" t="str">
        <f t="shared" si="207"/>
        <v>2022</v>
      </c>
      <c r="L4451" t="str">
        <f t="shared" si="208"/>
        <v>06</v>
      </c>
      <c r="M4451" t="str">
        <f t="shared" si="209"/>
        <v>2022-06</v>
      </c>
    </row>
    <row r="4452" spans="1:13" x14ac:dyDescent="0.3">
      <c r="A4452" s="3" t="s">
        <v>22</v>
      </c>
      <c r="B4452" s="1">
        <v>47299</v>
      </c>
      <c r="C4452">
        <v>50</v>
      </c>
      <c r="D4452" s="3" t="s">
        <v>13</v>
      </c>
      <c r="E4452" s="1">
        <v>44727</v>
      </c>
      <c r="F4452" s="4">
        <v>0.82447916666666676</v>
      </c>
      <c r="G4452">
        <v>9.1</v>
      </c>
      <c r="H4452">
        <v>8.36</v>
      </c>
      <c r="I4452">
        <v>353</v>
      </c>
      <c r="J4452">
        <v>681</v>
      </c>
      <c r="K4452" t="str">
        <f t="shared" si="207"/>
        <v>2022</v>
      </c>
      <c r="L4452" t="str">
        <f t="shared" si="208"/>
        <v>06</v>
      </c>
      <c r="M4452" t="str">
        <f t="shared" si="209"/>
        <v>2022-06</v>
      </c>
    </row>
    <row r="4453" spans="1:13" x14ac:dyDescent="0.3">
      <c r="A4453" s="3" t="s">
        <v>22</v>
      </c>
      <c r="B4453" s="1">
        <v>47299</v>
      </c>
      <c r="C4453">
        <v>0</v>
      </c>
      <c r="D4453" s="3" t="s">
        <v>11</v>
      </c>
      <c r="E4453" s="1">
        <v>44755</v>
      </c>
      <c r="F4453" s="4">
        <v>0.56123842592592588</v>
      </c>
      <c r="G4453">
        <v>8.15</v>
      </c>
      <c r="H4453">
        <v>9.0399999999999991</v>
      </c>
      <c r="I4453">
        <v>354</v>
      </c>
      <c r="J4453">
        <v>682</v>
      </c>
      <c r="K4453" t="str">
        <f t="shared" si="207"/>
        <v>2022</v>
      </c>
      <c r="L4453" t="str">
        <f t="shared" si="208"/>
        <v>07</v>
      </c>
      <c r="M4453" t="str">
        <f t="shared" si="209"/>
        <v>2022-07</v>
      </c>
    </row>
    <row r="4454" spans="1:13" x14ac:dyDescent="0.3">
      <c r="A4454" s="3" t="s">
        <v>14</v>
      </c>
      <c r="B4454" s="1">
        <v>47848</v>
      </c>
      <c r="C4454">
        <v>20</v>
      </c>
      <c r="D4454" s="3" t="s">
        <v>16</v>
      </c>
      <c r="E4454" s="1">
        <v>44576</v>
      </c>
      <c r="F4454" s="4">
        <v>0.39105324074074077</v>
      </c>
      <c r="G4454">
        <v>7.78</v>
      </c>
      <c r="H4454">
        <v>7.67</v>
      </c>
      <c r="I4454">
        <v>355</v>
      </c>
      <c r="J4454">
        <v>683</v>
      </c>
      <c r="K4454" t="str">
        <f t="shared" si="207"/>
        <v>2022</v>
      </c>
      <c r="L4454" t="str">
        <f t="shared" si="208"/>
        <v>01</v>
      </c>
      <c r="M4454" t="str">
        <f t="shared" si="209"/>
        <v>2022-01</v>
      </c>
    </row>
    <row r="4455" spans="1:13" x14ac:dyDescent="0.3">
      <c r="A4455" s="3" t="s">
        <v>18</v>
      </c>
      <c r="C4455">
        <v>10</v>
      </c>
      <c r="D4455" s="3" t="s">
        <v>15</v>
      </c>
      <c r="E4455" s="1">
        <v>44631</v>
      </c>
      <c r="F4455" s="4">
        <v>0.60462962962962963</v>
      </c>
      <c r="G4455">
        <v>6.92</v>
      </c>
      <c r="H4455">
        <v>10.8</v>
      </c>
      <c r="I4455">
        <v>356</v>
      </c>
      <c r="J4455">
        <v>684</v>
      </c>
      <c r="K4455" t="str">
        <f t="shared" si="207"/>
        <v>2022</v>
      </c>
      <c r="L4455" t="str">
        <f t="shared" si="208"/>
        <v>03</v>
      </c>
      <c r="M4455" t="str">
        <f t="shared" si="209"/>
        <v>2022-03</v>
      </c>
    </row>
    <row r="4456" spans="1:13" x14ac:dyDescent="0.3">
      <c r="A4456" s="3" t="s">
        <v>18</v>
      </c>
      <c r="C4456">
        <v>40</v>
      </c>
      <c r="D4456" s="3" t="s">
        <v>12</v>
      </c>
      <c r="E4456" s="1">
        <v>44631</v>
      </c>
      <c r="F4456" s="4">
        <v>0.60462962962962963</v>
      </c>
      <c r="G4456">
        <v>6.92</v>
      </c>
      <c r="H4456">
        <v>10.8</v>
      </c>
      <c r="I4456">
        <v>356</v>
      </c>
      <c r="J4456">
        <v>685</v>
      </c>
      <c r="K4456" t="str">
        <f t="shared" si="207"/>
        <v>2022</v>
      </c>
      <c r="L4456" t="str">
        <f t="shared" si="208"/>
        <v>03</v>
      </c>
      <c r="M4456" t="str">
        <f t="shared" si="209"/>
        <v>2022-03</v>
      </c>
    </row>
    <row r="4457" spans="1:13" x14ac:dyDescent="0.3">
      <c r="A4457" s="3" t="s">
        <v>18</v>
      </c>
      <c r="C4457">
        <v>80</v>
      </c>
      <c r="D4457" s="3" t="s">
        <v>20</v>
      </c>
      <c r="E4457" s="1">
        <v>44631</v>
      </c>
      <c r="F4457" s="4">
        <v>0.60462962962962963</v>
      </c>
      <c r="G4457">
        <v>6.92</v>
      </c>
      <c r="H4457">
        <v>10.8</v>
      </c>
      <c r="I4457">
        <v>356</v>
      </c>
      <c r="J4457">
        <v>686</v>
      </c>
      <c r="K4457" t="str">
        <f t="shared" si="207"/>
        <v>2022</v>
      </c>
      <c r="L4457" t="str">
        <f t="shared" si="208"/>
        <v>03</v>
      </c>
      <c r="M4457" t="str">
        <f t="shared" si="209"/>
        <v>2022-03</v>
      </c>
    </row>
    <row r="4458" spans="1:13" x14ac:dyDescent="0.3">
      <c r="A4458" s="3" t="s">
        <v>14</v>
      </c>
      <c r="B4458" s="1">
        <v>47848</v>
      </c>
      <c r="C4458">
        <v>0</v>
      </c>
      <c r="D4458" s="3" t="s">
        <v>11</v>
      </c>
      <c r="E4458" s="1">
        <v>44787</v>
      </c>
      <c r="F4458" s="4">
        <v>0.34525462962962966</v>
      </c>
      <c r="G4458">
        <v>11.72</v>
      </c>
      <c r="H4458">
        <v>13.95</v>
      </c>
      <c r="I4458">
        <v>357</v>
      </c>
      <c r="J4458">
        <v>687</v>
      </c>
      <c r="K4458" t="str">
        <f t="shared" si="207"/>
        <v>2022</v>
      </c>
      <c r="L4458" t="str">
        <f t="shared" si="208"/>
        <v>08</v>
      </c>
      <c r="M4458" t="str">
        <f t="shared" si="209"/>
        <v>2022-08</v>
      </c>
    </row>
    <row r="4459" spans="1:13" x14ac:dyDescent="0.3">
      <c r="A4459" s="3" t="s">
        <v>14</v>
      </c>
      <c r="B4459" s="1">
        <v>47848</v>
      </c>
      <c r="C4459">
        <v>40</v>
      </c>
      <c r="D4459" s="3" t="s">
        <v>12</v>
      </c>
      <c r="E4459" s="1">
        <v>44787</v>
      </c>
      <c r="F4459" s="4">
        <v>0.34525462962962966</v>
      </c>
      <c r="G4459">
        <v>11.72</v>
      </c>
      <c r="H4459">
        <v>13.95</v>
      </c>
      <c r="I4459">
        <v>357</v>
      </c>
      <c r="J4459">
        <v>688</v>
      </c>
      <c r="K4459" t="str">
        <f t="shared" si="207"/>
        <v>2022</v>
      </c>
      <c r="L4459" t="str">
        <f t="shared" si="208"/>
        <v>08</v>
      </c>
      <c r="M4459" t="str">
        <f t="shared" si="209"/>
        <v>2022-08</v>
      </c>
    </row>
    <row r="4460" spans="1:13" x14ac:dyDescent="0.3">
      <c r="A4460" s="3" t="s">
        <v>22</v>
      </c>
      <c r="B4460" s="1">
        <v>47299</v>
      </c>
      <c r="C4460">
        <v>0</v>
      </c>
      <c r="D4460" s="3" t="s">
        <v>11</v>
      </c>
      <c r="E4460" s="1">
        <v>44794</v>
      </c>
      <c r="F4460" s="4">
        <v>0.46707175925925926</v>
      </c>
      <c r="G4460">
        <v>15.74</v>
      </c>
      <c r="H4460">
        <v>7.97</v>
      </c>
      <c r="I4460">
        <v>358</v>
      </c>
      <c r="J4460">
        <v>689</v>
      </c>
      <c r="K4460" t="str">
        <f t="shared" si="207"/>
        <v>2022</v>
      </c>
      <c r="L4460" t="str">
        <f t="shared" si="208"/>
        <v>08</v>
      </c>
      <c r="M4460" t="str">
        <f t="shared" si="209"/>
        <v>2022-08</v>
      </c>
    </row>
    <row r="4461" spans="1:13" x14ac:dyDescent="0.3">
      <c r="A4461" s="3" t="s">
        <v>10</v>
      </c>
      <c r="B4461" s="1">
        <v>47118</v>
      </c>
      <c r="C4461">
        <v>20</v>
      </c>
      <c r="D4461" s="3" t="s">
        <v>16</v>
      </c>
      <c r="E4461" s="1">
        <v>44756</v>
      </c>
      <c r="F4461" s="4">
        <v>0.80658564814814815</v>
      </c>
      <c r="G4461">
        <v>13.26</v>
      </c>
      <c r="H4461">
        <v>7.11</v>
      </c>
      <c r="I4461">
        <v>359</v>
      </c>
      <c r="J4461">
        <v>690</v>
      </c>
      <c r="K4461" t="str">
        <f t="shared" si="207"/>
        <v>2022</v>
      </c>
      <c r="L4461" t="str">
        <f t="shared" si="208"/>
        <v>07</v>
      </c>
      <c r="M4461" t="str">
        <f t="shared" si="209"/>
        <v>2022-07</v>
      </c>
    </row>
    <row r="4462" spans="1:13" x14ac:dyDescent="0.3">
      <c r="A4462" s="3" t="s">
        <v>10</v>
      </c>
      <c r="B4462" s="1">
        <v>47118</v>
      </c>
      <c r="C4462">
        <v>40</v>
      </c>
      <c r="D4462" s="3" t="s">
        <v>12</v>
      </c>
      <c r="E4462" s="1">
        <v>44756</v>
      </c>
      <c r="F4462" s="4">
        <v>0.80658564814814815</v>
      </c>
      <c r="G4462">
        <v>13.26</v>
      </c>
      <c r="H4462">
        <v>7.11</v>
      </c>
      <c r="I4462">
        <v>359</v>
      </c>
      <c r="J4462">
        <v>691</v>
      </c>
      <c r="K4462" t="str">
        <f t="shared" si="207"/>
        <v>2022</v>
      </c>
      <c r="L4462" t="str">
        <f t="shared" si="208"/>
        <v>07</v>
      </c>
      <c r="M4462" t="str">
        <f t="shared" si="209"/>
        <v>2022-07</v>
      </c>
    </row>
    <row r="4463" spans="1:13" x14ac:dyDescent="0.3">
      <c r="A4463" s="3" t="s">
        <v>14</v>
      </c>
      <c r="B4463" s="1">
        <v>47848</v>
      </c>
      <c r="C4463">
        <v>20</v>
      </c>
      <c r="D4463" s="3" t="s">
        <v>16</v>
      </c>
      <c r="E4463" s="1">
        <v>44811</v>
      </c>
      <c r="F4463" s="4">
        <v>0.84327546296296296</v>
      </c>
      <c r="G4463">
        <v>10.26</v>
      </c>
      <c r="H4463">
        <v>6.56</v>
      </c>
      <c r="I4463">
        <v>360</v>
      </c>
      <c r="J4463">
        <v>692</v>
      </c>
      <c r="K4463" t="str">
        <f t="shared" si="207"/>
        <v>2022</v>
      </c>
      <c r="L4463" t="str">
        <f t="shared" si="208"/>
        <v>09</v>
      </c>
      <c r="M4463" t="str">
        <f t="shared" si="209"/>
        <v>2022-09</v>
      </c>
    </row>
    <row r="4464" spans="1:13" x14ac:dyDescent="0.3">
      <c r="A4464" s="3" t="s">
        <v>14</v>
      </c>
      <c r="B4464" s="1">
        <v>47848</v>
      </c>
      <c r="C4464">
        <v>0</v>
      </c>
      <c r="D4464" s="3" t="s">
        <v>11</v>
      </c>
      <c r="E4464" s="1">
        <v>44859</v>
      </c>
      <c r="F4464" s="4">
        <v>0.53909722222222223</v>
      </c>
      <c r="G4464">
        <v>7.52</v>
      </c>
      <c r="H4464">
        <v>10.87</v>
      </c>
      <c r="I4464">
        <v>361</v>
      </c>
      <c r="J4464">
        <v>693</v>
      </c>
      <c r="K4464" t="str">
        <f t="shared" si="207"/>
        <v>2022</v>
      </c>
      <c r="L4464" t="str">
        <f t="shared" si="208"/>
        <v>10</v>
      </c>
      <c r="M4464" t="str">
        <f t="shared" si="209"/>
        <v>2022-10</v>
      </c>
    </row>
    <row r="4465" spans="1:13" x14ac:dyDescent="0.3">
      <c r="A4465" s="3" t="s">
        <v>14</v>
      </c>
      <c r="B4465" s="1">
        <v>47848</v>
      </c>
      <c r="C4465">
        <v>40</v>
      </c>
      <c r="D4465" s="3" t="s">
        <v>12</v>
      </c>
      <c r="E4465" s="1">
        <v>44859</v>
      </c>
      <c r="F4465" s="4">
        <v>0.53909722222222223</v>
      </c>
      <c r="G4465">
        <v>7.52</v>
      </c>
      <c r="H4465">
        <v>10.87</v>
      </c>
      <c r="I4465">
        <v>361</v>
      </c>
      <c r="J4465">
        <v>694</v>
      </c>
      <c r="K4465" t="str">
        <f t="shared" si="207"/>
        <v>2022</v>
      </c>
      <c r="L4465" t="str">
        <f t="shared" si="208"/>
        <v>10</v>
      </c>
      <c r="M4465" t="str">
        <f t="shared" si="209"/>
        <v>2022-10</v>
      </c>
    </row>
    <row r="4466" spans="1:13" x14ac:dyDescent="0.3">
      <c r="A4466" s="3" t="s">
        <v>10</v>
      </c>
      <c r="B4466" s="1">
        <v>47118</v>
      </c>
      <c r="C4466">
        <v>20</v>
      </c>
      <c r="D4466" s="3" t="s">
        <v>16</v>
      </c>
      <c r="E4466" s="1">
        <v>44740</v>
      </c>
      <c r="F4466" s="4">
        <v>0.53002314814814822</v>
      </c>
      <c r="G4466">
        <v>10.7</v>
      </c>
      <c r="H4466">
        <v>15.4</v>
      </c>
      <c r="I4466">
        <v>362</v>
      </c>
      <c r="J4466">
        <v>695</v>
      </c>
      <c r="K4466" t="str">
        <f t="shared" si="207"/>
        <v>2022</v>
      </c>
      <c r="L4466" t="str">
        <f t="shared" si="208"/>
        <v>06</v>
      </c>
      <c r="M4466" t="str">
        <f t="shared" si="209"/>
        <v>2022-06</v>
      </c>
    </row>
    <row r="4467" spans="1:13" x14ac:dyDescent="0.3">
      <c r="A4467" s="3" t="s">
        <v>10</v>
      </c>
      <c r="B4467" s="1">
        <v>47118</v>
      </c>
      <c r="C4467">
        <v>40</v>
      </c>
      <c r="D4467" s="3" t="s">
        <v>12</v>
      </c>
      <c r="E4467" s="1">
        <v>44740</v>
      </c>
      <c r="F4467" s="4">
        <v>0.53002314814814822</v>
      </c>
      <c r="G4467">
        <v>10.7</v>
      </c>
      <c r="H4467">
        <v>15.4</v>
      </c>
      <c r="I4467">
        <v>362</v>
      </c>
      <c r="J4467">
        <v>696</v>
      </c>
      <c r="K4467" t="str">
        <f t="shared" si="207"/>
        <v>2022</v>
      </c>
      <c r="L4467" t="str">
        <f t="shared" si="208"/>
        <v>06</v>
      </c>
      <c r="M4467" t="str">
        <f t="shared" si="209"/>
        <v>2022-06</v>
      </c>
    </row>
    <row r="4468" spans="1:13" x14ac:dyDescent="0.3">
      <c r="A4468" s="3" t="s">
        <v>10</v>
      </c>
      <c r="B4468" s="1">
        <v>47118</v>
      </c>
      <c r="C4468">
        <v>50</v>
      </c>
      <c r="D4468" s="3" t="s">
        <v>13</v>
      </c>
      <c r="E4468" s="1">
        <v>44740</v>
      </c>
      <c r="F4468" s="4">
        <v>0.53002314814814822</v>
      </c>
      <c r="G4468">
        <v>10.7</v>
      </c>
      <c r="H4468">
        <v>15.4</v>
      </c>
      <c r="I4468">
        <v>362</v>
      </c>
      <c r="J4468">
        <v>697</v>
      </c>
      <c r="K4468" t="str">
        <f t="shared" si="207"/>
        <v>2022</v>
      </c>
      <c r="L4468" t="str">
        <f t="shared" si="208"/>
        <v>06</v>
      </c>
      <c r="M4468" t="str">
        <f t="shared" si="209"/>
        <v>2022-06</v>
      </c>
    </row>
    <row r="4469" spans="1:13" x14ac:dyDescent="0.3">
      <c r="A4469" s="3" t="s">
        <v>21</v>
      </c>
      <c r="C4469">
        <v>10</v>
      </c>
      <c r="D4469" s="3" t="s">
        <v>15</v>
      </c>
      <c r="E4469" s="1">
        <v>44787</v>
      </c>
      <c r="F4469" s="4">
        <v>0.40494212962962961</v>
      </c>
      <c r="G4469">
        <v>11.26</v>
      </c>
      <c r="H4469">
        <v>11.59</v>
      </c>
      <c r="I4469">
        <v>363</v>
      </c>
      <c r="J4469">
        <v>698</v>
      </c>
      <c r="K4469" t="str">
        <f t="shared" si="207"/>
        <v>2022</v>
      </c>
      <c r="L4469" t="str">
        <f t="shared" si="208"/>
        <v>08</v>
      </c>
      <c r="M4469" t="str">
        <f t="shared" si="209"/>
        <v>2022-08</v>
      </c>
    </row>
    <row r="4470" spans="1:13" x14ac:dyDescent="0.3">
      <c r="A4470" s="3" t="s">
        <v>21</v>
      </c>
      <c r="C4470">
        <v>25</v>
      </c>
      <c r="D4470" s="3" t="s">
        <v>17</v>
      </c>
      <c r="E4470" s="1">
        <v>44787</v>
      </c>
      <c r="F4470" s="4">
        <v>0.40494212962962961</v>
      </c>
      <c r="G4470">
        <v>11.26</v>
      </c>
      <c r="H4470">
        <v>11.59</v>
      </c>
      <c r="I4470">
        <v>363</v>
      </c>
      <c r="J4470">
        <v>699</v>
      </c>
      <c r="K4470" t="str">
        <f t="shared" si="207"/>
        <v>2022</v>
      </c>
      <c r="L4470" t="str">
        <f t="shared" si="208"/>
        <v>08</v>
      </c>
      <c r="M4470" t="str">
        <f t="shared" si="209"/>
        <v>2022-08</v>
      </c>
    </row>
    <row r="4471" spans="1:13" x14ac:dyDescent="0.3">
      <c r="A4471" s="3" t="s">
        <v>22</v>
      </c>
      <c r="B4471" s="1">
        <v>47299</v>
      </c>
      <c r="C4471">
        <v>0</v>
      </c>
      <c r="D4471" s="3" t="s">
        <v>11</v>
      </c>
      <c r="E4471" s="1">
        <v>44800</v>
      </c>
      <c r="F4471" s="4">
        <v>0.7661458333333333</v>
      </c>
      <c r="G4471">
        <v>9.4700000000000006</v>
      </c>
      <c r="H4471">
        <v>8.84</v>
      </c>
      <c r="I4471">
        <v>364</v>
      </c>
      <c r="J4471">
        <v>700</v>
      </c>
      <c r="K4471" t="str">
        <f t="shared" si="207"/>
        <v>2022</v>
      </c>
      <c r="L4471" t="str">
        <f t="shared" si="208"/>
        <v>08</v>
      </c>
      <c r="M4471" t="str">
        <f t="shared" si="209"/>
        <v>2022-08</v>
      </c>
    </row>
    <row r="4472" spans="1:13" x14ac:dyDescent="0.3">
      <c r="A4472" s="3" t="s">
        <v>22</v>
      </c>
      <c r="B4472" s="1">
        <v>47299</v>
      </c>
      <c r="C4472">
        <v>40</v>
      </c>
      <c r="D4472" s="3" t="s">
        <v>12</v>
      </c>
      <c r="E4472" s="1">
        <v>44800</v>
      </c>
      <c r="F4472" s="4">
        <v>0.7661458333333333</v>
      </c>
      <c r="G4472">
        <v>9.4700000000000006</v>
      </c>
      <c r="H4472">
        <v>8.84</v>
      </c>
      <c r="I4472">
        <v>364</v>
      </c>
      <c r="J4472">
        <v>701</v>
      </c>
      <c r="K4472" t="str">
        <f t="shared" si="207"/>
        <v>2022</v>
      </c>
      <c r="L4472" t="str">
        <f t="shared" si="208"/>
        <v>08</v>
      </c>
      <c r="M4472" t="str">
        <f t="shared" si="209"/>
        <v>2022-08</v>
      </c>
    </row>
    <row r="4473" spans="1:13" x14ac:dyDescent="0.3">
      <c r="A4473" s="3" t="s">
        <v>10</v>
      </c>
      <c r="B4473" s="1">
        <v>47118</v>
      </c>
      <c r="C4473">
        <v>20</v>
      </c>
      <c r="D4473" s="3" t="s">
        <v>16</v>
      </c>
      <c r="E4473" s="1">
        <v>44655</v>
      </c>
      <c r="F4473" s="4">
        <v>0.64768518518518514</v>
      </c>
      <c r="G4473">
        <v>10.73</v>
      </c>
      <c r="H4473">
        <v>8.09</v>
      </c>
      <c r="I4473">
        <v>365</v>
      </c>
      <c r="J4473">
        <v>702</v>
      </c>
      <c r="K4473" t="str">
        <f t="shared" si="207"/>
        <v>2022</v>
      </c>
      <c r="L4473" t="str">
        <f t="shared" si="208"/>
        <v>04</v>
      </c>
      <c r="M4473" t="str">
        <f t="shared" si="209"/>
        <v>2022-04</v>
      </c>
    </row>
    <row r="4474" spans="1:13" x14ac:dyDescent="0.3">
      <c r="A4474" s="3" t="s">
        <v>10</v>
      </c>
      <c r="B4474" s="1">
        <v>47118</v>
      </c>
      <c r="C4474">
        <v>25</v>
      </c>
      <c r="D4474" s="3" t="s">
        <v>17</v>
      </c>
      <c r="E4474" s="1">
        <v>44655</v>
      </c>
      <c r="F4474" s="4">
        <v>0.64768518518518514</v>
      </c>
      <c r="G4474">
        <v>10.73</v>
      </c>
      <c r="H4474">
        <v>8.09</v>
      </c>
      <c r="I4474">
        <v>365</v>
      </c>
      <c r="J4474">
        <v>703</v>
      </c>
      <c r="K4474" t="str">
        <f t="shared" si="207"/>
        <v>2022</v>
      </c>
      <c r="L4474" t="str">
        <f t="shared" si="208"/>
        <v>04</v>
      </c>
      <c r="M4474" t="str">
        <f t="shared" si="209"/>
        <v>2022-04</v>
      </c>
    </row>
    <row r="4475" spans="1:13" x14ac:dyDescent="0.3">
      <c r="A4475" s="3" t="s">
        <v>10</v>
      </c>
      <c r="B4475" s="1">
        <v>47118</v>
      </c>
      <c r="C4475">
        <v>80</v>
      </c>
      <c r="D4475" s="3" t="s">
        <v>20</v>
      </c>
      <c r="E4475" s="1">
        <v>44655</v>
      </c>
      <c r="F4475" s="4">
        <v>0.64768518518518514</v>
      </c>
      <c r="G4475">
        <v>10.73</v>
      </c>
      <c r="H4475">
        <v>8.09</v>
      </c>
      <c r="I4475">
        <v>365</v>
      </c>
      <c r="J4475">
        <v>704</v>
      </c>
      <c r="K4475" t="str">
        <f t="shared" si="207"/>
        <v>2022</v>
      </c>
      <c r="L4475" t="str">
        <f t="shared" si="208"/>
        <v>04</v>
      </c>
      <c r="M4475" t="str">
        <f t="shared" si="209"/>
        <v>2022-04</v>
      </c>
    </row>
    <row r="4476" spans="1:13" x14ac:dyDescent="0.3">
      <c r="A4476" s="3" t="s">
        <v>10</v>
      </c>
      <c r="B4476" s="1">
        <v>47118</v>
      </c>
      <c r="C4476">
        <v>0</v>
      </c>
      <c r="D4476" s="3" t="s">
        <v>11</v>
      </c>
      <c r="E4476" s="1">
        <v>44849</v>
      </c>
      <c r="F4476" s="4">
        <v>0.87077546296296304</v>
      </c>
      <c r="G4476">
        <v>13.27</v>
      </c>
      <c r="H4476">
        <v>11.36</v>
      </c>
      <c r="I4476">
        <v>366</v>
      </c>
      <c r="J4476">
        <v>705</v>
      </c>
      <c r="K4476" t="str">
        <f t="shared" si="207"/>
        <v>2022</v>
      </c>
      <c r="L4476" t="str">
        <f t="shared" si="208"/>
        <v>10</v>
      </c>
      <c r="M4476" t="str">
        <f t="shared" si="209"/>
        <v>2022-10</v>
      </c>
    </row>
    <row r="4477" spans="1:13" x14ac:dyDescent="0.3">
      <c r="A4477" s="3" t="s">
        <v>10</v>
      </c>
      <c r="B4477" s="1">
        <v>47118</v>
      </c>
      <c r="C4477">
        <v>40</v>
      </c>
      <c r="D4477" s="3" t="s">
        <v>12</v>
      </c>
      <c r="E4477" s="1">
        <v>44849</v>
      </c>
      <c r="F4477" s="4">
        <v>0.87077546296296304</v>
      </c>
      <c r="G4477">
        <v>13.27</v>
      </c>
      <c r="H4477">
        <v>11.36</v>
      </c>
      <c r="I4477">
        <v>366</v>
      </c>
      <c r="J4477">
        <v>706</v>
      </c>
      <c r="K4477" t="str">
        <f t="shared" si="207"/>
        <v>2022</v>
      </c>
      <c r="L4477" t="str">
        <f t="shared" si="208"/>
        <v>10</v>
      </c>
      <c r="M4477" t="str">
        <f t="shared" si="209"/>
        <v>2022-10</v>
      </c>
    </row>
    <row r="4478" spans="1:13" x14ac:dyDescent="0.3">
      <c r="A4478" s="3" t="s">
        <v>10</v>
      </c>
      <c r="B4478" s="1">
        <v>47118</v>
      </c>
      <c r="C4478">
        <v>50</v>
      </c>
      <c r="D4478" s="3" t="s">
        <v>13</v>
      </c>
      <c r="E4478" s="1">
        <v>44849</v>
      </c>
      <c r="F4478" s="4">
        <v>0.87077546296296304</v>
      </c>
      <c r="G4478">
        <v>13.27</v>
      </c>
      <c r="H4478">
        <v>11.36</v>
      </c>
      <c r="I4478">
        <v>366</v>
      </c>
      <c r="J4478">
        <v>707</v>
      </c>
      <c r="K4478" t="str">
        <f t="shared" si="207"/>
        <v>2022</v>
      </c>
      <c r="L4478" t="str">
        <f t="shared" si="208"/>
        <v>10</v>
      </c>
      <c r="M4478" t="str">
        <f t="shared" si="209"/>
        <v>2022-10</v>
      </c>
    </row>
    <row r="4479" spans="1:13" x14ac:dyDescent="0.3">
      <c r="A4479" s="3" t="s">
        <v>18</v>
      </c>
      <c r="C4479">
        <v>20</v>
      </c>
      <c r="D4479" s="3" t="s">
        <v>16</v>
      </c>
      <c r="E4479" s="1">
        <v>44882</v>
      </c>
      <c r="F4479" s="4">
        <v>0.49280092592592589</v>
      </c>
      <c r="G4479">
        <v>8.6199999999999992</v>
      </c>
      <c r="H4479">
        <v>14.87</v>
      </c>
      <c r="I4479">
        <v>367</v>
      </c>
      <c r="J4479">
        <v>708</v>
      </c>
      <c r="K4479" t="str">
        <f t="shared" si="207"/>
        <v>2022</v>
      </c>
      <c r="L4479" t="str">
        <f t="shared" si="208"/>
        <v>11</v>
      </c>
      <c r="M4479" t="str">
        <f t="shared" si="209"/>
        <v>2022-11</v>
      </c>
    </row>
    <row r="4480" spans="1:13" x14ac:dyDescent="0.3">
      <c r="A4480" s="3" t="s">
        <v>18</v>
      </c>
      <c r="C4480">
        <v>40</v>
      </c>
      <c r="D4480" s="3" t="s">
        <v>12</v>
      </c>
      <c r="E4480" s="1">
        <v>44882</v>
      </c>
      <c r="F4480" s="4">
        <v>0.49280092592592589</v>
      </c>
      <c r="G4480">
        <v>8.6199999999999992</v>
      </c>
      <c r="H4480">
        <v>14.87</v>
      </c>
      <c r="I4480">
        <v>367</v>
      </c>
      <c r="J4480">
        <v>709</v>
      </c>
      <c r="K4480" t="str">
        <f t="shared" si="207"/>
        <v>2022</v>
      </c>
      <c r="L4480" t="str">
        <f t="shared" si="208"/>
        <v>11</v>
      </c>
      <c r="M4480" t="str">
        <f t="shared" si="209"/>
        <v>2022-11</v>
      </c>
    </row>
    <row r="4481" spans="1:13" x14ac:dyDescent="0.3">
      <c r="A4481" s="3" t="s">
        <v>18</v>
      </c>
      <c r="C4481">
        <v>50</v>
      </c>
      <c r="D4481" s="3" t="s">
        <v>13</v>
      </c>
      <c r="E4481" s="1">
        <v>44882</v>
      </c>
      <c r="F4481" s="4">
        <v>0.49280092592592589</v>
      </c>
      <c r="G4481">
        <v>8.6199999999999992</v>
      </c>
      <c r="H4481">
        <v>14.87</v>
      </c>
      <c r="I4481">
        <v>367</v>
      </c>
      <c r="J4481">
        <v>710</v>
      </c>
      <c r="K4481" t="str">
        <f t="shared" si="207"/>
        <v>2022</v>
      </c>
      <c r="L4481" t="str">
        <f t="shared" si="208"/>
        <v>11</v>
      </c>
      <c r="M4481" t="str">
        <f t="shared" si="209"/>
        <v>2022-11</v>
      </c>
    </row>
    <row r="4482" spans="1:13" x14ac:dyDescent="0.3">
      <c r="A4482" s="3" t="s">
        <v>14</v>
      </c>
      <c r="B4482" s="1">
        <v>47848</v>
      </c>
      <c r="C4482">
        <v>20</v>
      </c>
      <c r="D4482" s="3" t="s">
        <v>16</v>
      </c>
      <c r="E4482" s="1">
        <v>44857</v>
      </c>
      <c r="F4482" s="4">
        <v>0.85327546296296297</v>
      </c>
      <c r="G4482">
        <v>6.88</v>
      </c>
      <c r="H4482">
        <v>9.0399999999999991</v>
      </c>
      <c r="I4482">
        <v>368</v>
      </c>
      <c r="J4482">
        <v>711</v>
      </c>
      <c r="K4482" t="str">
        <f t="shared" si="207"/>
        <v>2022</v>
      </c>
      <c r="L4482" t="str">
        <f t="shared" si="208"/>
        <v>10</v>
      </c>
      <c r="M4482" t="str">
        <f t="shared" si="209"/>
        <v>2022-10</v>
      </c>
    </row>
    <row r="4483" spans="1:13" x14ac:dyDescent="0.3">
      <c r="A4483" s="3" t="s">
        <v>21</v>
      </c>
      <c r="C4483">
        <v>0</v>
      </c>
      <c r="D4483" s="3" t="s">
        <v>11</v>
      </c>
      <c r="E4483" s="1">
        <v>44870</v>
      </c>
      <c r="F4483" s="4">
        <v>0.47094907407407405</v>
      </c>
      <c r="G4483">
        <v>8.11</v>
      </c>
      <c r="H4483">
        <v>6</v>
      </c>
      <c r="I4483">
        <v>369</v>
      </c>
      <c r="J4483">
        <v>712</v>
      </c>
      <c r="K4483" t="str">
        <f t="shared" ref="K4483:K4546" si="210">TEXT(E4483, "yyyy")</f>
        <v>2022</v>
      </c>
      <c r="L4483" t="str">
        <f t="shared" ref="L4483:L4546" si="211">TEXT(E4483, "mm")</f>
        <v>11</v>
      </c>
      <c r="M4483" t="str">
        <f t="shared" ref="M4483:M4546" si="212">TEXT(E4483, "yyyy-mm")</f>
        <v>2022-11</v>
      </c>
    </row>
    <row r="4484" spans="1:13" x14ac:dyDescent="0.3">
      <c r="A4484" s="3" t="s">
        <v>21</v>
      </c>
      <c r="C4484">
        <v>40</v>
      </c>
      <c r="D4484" s="3" t="s">
        <v>12</v>
      </c>
      <c r="E4484" s="1">
        <v>44870</v>
      </c>
      <c r="F4484" s="4">
        <v>0.47094907407407405</v>
      </c>
      <c r="G4484">
        <v>8.11</v>
      </c>
      <c r="H4484">
        <v>6</v>
      </c>
      <c r="I4484">
        <v>369</v>
      </c>
      <c r="J4484">
        <v>713</v>
      </c>
      <c r="K4484" t="str">
        <f t="shared" si="210"/>
        <v>2022</v>
      </c>
      <c r="L4484" t="str">
        <f t="shared" si="211"/>
        <v>11</v>
      </c>
      <c r="M4484" t="str">
        <f t="shared" si="212"/>
        <v>2022-11</v>
      </c>
    </row>
    <row r="4485" spans="1:13" x14ac:dyDescent="0.3">
      <c r="A4485" s="3" t="s">
        <v>22</v>
      </c>
      <c r="B4485" s="1">
        <v>47299</v>
      </c>
      <c r="C4485">
        <v>10</v>
      </c>
      <c r="D4485" s="3" t="s">
        <v>15</v>
      </c>
      <c r="E4485" s="1">
        <v>44597</v>
      </c>
      <c r="F4485" s="4">
        <v>0.58368055555555554</v>
      </c>
      <c r="G4485">
        <v>6.2</v>
      </c>
      <c r="H4485">
        <v>11.74</v>
      </c>
      <c r="I4485">
        <v>370</v>
      </c>
      <c r="J4485">
        <v>714</v>
      </c>
      <c r="K4485" t="str">
        <f t="shared" si="210"/>
        <v>2022</v>
      </c>
      <c r="L4485" t="str">
        <f t="shared" si="211"/>
        <v>02</v>
      </c>
      <c r="M4485" t="str">
        <f t="shared" si="212"/>
        <v>2022-02</v>
      </c>
    </row>
    <row r="4486" spans="1:13" x14ac:dyDescent="0.3">
      <c r="A4486" s="3" t="s">
        <v>22</v>
      </c>
      <c r="B4486" s="1">
        <v>47299</v>
      </c>
      <c r="C4486">
        <v>25</v>
      </c>
      <c r="D4486" s="3" t="s">
        <v>17</v>
      </c>
      <c r="E4486" s="1">
        <v>44597</v>
      </c>
      <c r="F4486" s="4">
        <v>0.58368055555555554</v>
      </c>
      <c r="G4486">
        <v>6.2</v>
      </c>
      <c r="H4486">
        <v>11.74</v>
      </c>
      <c r="I4486">
        <v>370</v>
      </c>
      <c r="J4486">
        <v>715</v>
      </c>
      <c r="K4486" t="str">
        <f t="shared" si="210"/>
        <v>2022</v>
      </c>
      <c r="L4486" t="str">
        <f t="shared" si="211"/>
        <v>02</v>
      </c>
      <c r="M4486" t="str">
        <f t="shared" si="212"/>
        <v>2022-02</v>
      </c>
    </row>
    <row r="4487" spans="1:13" x14ac:dyDescent="0.3">
      <c r="A4487" s="3" t="s">
        <v>22</v>
      </c>
      <c r="B4487" s="1">
        <v>47299</v>
      </c>
      <c r="C4487">
        <v>80</v>
      </c>
      <c r="D4487" s="3" t="s">
        <v>20</v>
      </c>
      <c r="E4487" s="1">
        <v>44597</v>
      </c>
      <c r="F4487" s="4">
        <v>0.58368055555555554</v>
      </c>
      <c r="G4487">
        <v>6.2</v>
      </c>
      <c r="H4487">
        <v>11.74</v>
      </c>
      <c r="I4487">
        <v>370</v>
      </c>
      <c r="J4487">
        <v>716</v>
      </c>
      <c r="K4487" t="str">
        <f t="shared" si="210"/>
        <v>2022</v>
      </c>
      <c r="L4487" t="str">
        <f t="shared" si="211"/>
        <v>02</v>
      </c>
      <c r="M4487" t="str">
        <f t="shared" si="212"/>
        <v>2022-02</v>
      </c>
    </row>
    <row r="4488" spans="1:13" x14ac:dyDescent="0.3">
      <c r="A4488" s="3" t="s">
        <v>10</v>
      </c>
      <c r="B4488" s="1">
        <v>47118</v>
      </c>
      <c r="C4488">
        <v>20</v>
      </c>
      <c r="D4488" s="3" t="s">
        <v>16</v>
      </c>
      <c r="E4488" s="1">
        <v>44674</v>
      </c>
      <c r="F4488" s="4">
        <v>0.51021990740740741</v>
      </c>
      <c r="G4488">
        <v>7.14</v>
      </c>
      <c r="H4488">
        <v>17.239999999999998</v>
      </c>
      <c r="I4488">
        <v>371</v>
      </c>
      <c r="J4488">
        <v>717</v>
      </c>
      <c r="K4488" t="str">
        <f t="shared" si="210"/>
        <v>2022</v>
      </c>
      <c r="L4488" t="str">
        <f t="shared" si="211"/>
        <v>04</v>
      </c>
      <c r="M4488" t="str">
        <f t="shared" si="212"/>
        <v>2022-04</v>
      </c>
    </row>
    <row r="4489" spans="1:13" x14ac:dyDescent="0.3">
      <c r="A4489" s="3" t="s">
        <v>10</v>
      </c>
      <c r="B4489" s="1">
        <v>47118</v>
      </c>
      <c r="C4489">
        <v>25</v>
      </c>
      <c r="D4489" s="3" t="s">
        <v>17</v>
      </c>
      <c r="E4489" s="1">
        <v>44674</v>
      </c>
      <c r="F4489" s="4">
        <v>0.51021990740740741</v>
      </c>
      <c r="G4489">
        <v>7.14</v>
      </c>
      <c r="H4489">
        <v>17.239999999999998</v>
      </c>
      <c r="I4489">
        <v>371</v>
      </c>
      <c r="J4489">
        <v>718</v>
      </c>
      <c r="K4489" t="str">
        <f t="shared" si="210"/>
        <v>2022</v>
      </c>
      <c r="L4489" t="str">
        <f t="shared" si="211"/>
        <v>04</v>
      </c>
      <c r="M4489" t="str">
        <f t="shared" si="212"/>
        <v>2022-04</v>
      </c>
    </row>
    <row r="4490" spans="1:13" x14ac:dyDescent="0.3">
      <c r="A4490" s="3" t="s">
        <v>14</v>
      </c>
      <c r="B4490" s="1">
        <v>47848</v>
      </c>
      <c r="C4490">
        <v>20</v>
      </c>
      <c r="D4490" s="3" t="s">
        <v>16</v>
      </c>
      <c r="E4490" s="1">
        <v>44574</v>
      </c>
      <c r="F4490" s="4">
        <v>0.62710648148148151</v>
      </c>
      <c r="G4490">
        <v>5.95</v>
      </c>
      <c r="H4490">
        <v>5.35</v>
      </c>
      <c r="I4490">
        <v>372</v>
      </c>
      <c r="J4490">
        <v>719</v>
      </c>
      <c r="K4490" t="str">
        <f t="shared" si="210"/>
        <v>2022</v>
      </c>
      <c r="L4490" t="str">
        <f t="shared" si="211"/>
        <v>01</v>
      </c>
      <c r="M4490" t="str">
        <f t="shared" si="212"/>
        <v>2022-01</v>
      </c>
    </row>
    <row r="4491" spans="1:13" x14ac:dyDescent="0.3">
      <c r="A4491" s="3" t="s">
        <v>14</v>
      </c>
      <c r="B4491" s="1">
        <v>47848</v>
      </c>
      <c r="C4491">
        <v>40</v>
      </c>
      <c r="D4491" s="3" t="s">
        <v>12</v>
      </c>
      <c r="E4491" s="1">
        <v>44574</v>
      </c>
      <c r="F4491" s="4">
        <v>0.62710648148148151</v>
      </c>
      <c r="G4491">
        <v>5.95</v>
      </c>
      <c r="H4491">
        <v>5.35</v>
      </c>
      <c r="I4491">
        <v>372</v>
      </c>
      <c r="J4491">
        <v>720</v>
      </c>
      <c r="K4491" t="str">
        <f t="shared" si="210"/>
        <v>2022</v>
      </c>
      <c r="L4491" t="str">
        <f t="shared" si="211"/>
        <v>01</v>
      </c>
      <c r="M4491" t="str">
        <f t="shared" si="212"/>
        <v>2022-01</v>
      </c>
    </row>
    <row r="4492" spans="1:13" x14ac:dyDescent="0.3">
      <c r="A4492" s="3" t="s">
        <v>10</v>
      </c>
      <c r="B4492" s="1">
        <v>47118</v>
      </c>
      <c r="C4492">
        <v>0</v>
      </c>
      <c r="D4492" s="3" t="s">
        <v>11</v>
      </c>
      <c r="E4492" s="1">
        <v>44618</v>
      </c>
      <c r="F4492" s="4">
        <v>0.42936342592592597</v>
      </c>
      <c r="G4492">
        <v>7.5</v>
      </c>
      <c r="H4492">
        <v>7.76</v>
      </c>
      <c r="I4492">
        <v>373</v>
      </c>
      <c r="J4492">
        <v>721</v>
      </c>
      <c r="K4492" t="str">
        <f t="shared" si="210"/>
        <v>2022</v>
      </c>
      <c r="L4492" t="str">
        <f t="shared" si="211"/>
        <v>02</v>
      </c>
      <c r="M4492" t="str">
        <f t="shared" si="212"/>
        <v>2022-02</v>
      </c>
    </row>
    <row r="4493" spans="1:13" x14ac:dyDescent="0.3">
      <c r="A4493" s="3" t="s">
        <v>10</v>
      </c>
      <c r="B4493" s="1">
        <v>47118</v>
      </c>
      <c r="C4493">
        <v>20</v>
      </c>
      <c r="D4493" s="3" t="s">
        <v>16</v>
      </c>
      <c r="E4493" s="1">
        <v>44647</v>
      </c>
      <c r="F4493" s="4">
        <v>0.74156250000000001</v>
      </c>
      <c r="G4493">
        <v>8.2799999999999994</v>
      </c>
      <c r="H4493">
        <v>11.28</v>
      </c>
      <c r="I4493">
        <v>374</v>
      </c>
      <c r="J4493">
        <v>722</v>
      </c>
      <c r="K4493" t="str">
        <f t="shared" si="210"/>
        <v>2022</v>
      </c>
      <c r="L4493" t="str">
        <f t="shared" si="211"/>
        <v>03</v>
      </c>
      <c r="M4493" t="str">
        <f t="shared" si="212"/>
        <v>2022-03</v>
      </c>
    </row>
    <row r="4494" spans="1:13" x14ac:dyDescent="0.3">
      <c r="A4494" s="3" t="s">
        <v>10</v>
      </c>
      <c r="B4494" s="1">
        <v>47118</v>
      </c>
      <c r="C4494">
        <v>40</v>
      </c>
      <c r="D4494" s="3" t="s">
        <v>12</v>
      </c>
      <c r="E4494" s="1">
        <v>44647</v>
      </c>
      <c r="F4494" s="4">
        <v>0.74156250000000001</v>
      </c>
      <c r="G4494">
        <v>8.2799999999999994</v>
      </c>
      <c r="H4494">
        <v>11.28</v>
      </c>
      <c r="I4494">
        <v>374</v>
      </c>
      <c r="J4494">
        <v>723</v>
      </c>
      <c r="K4494" t="str">
        <f t="shared" si="210"/>
        <v>2022</v>
      </c>
      <c r="L4494" t="str">
        <f t="shared" si="211"/>
        <v>03</v>
      </c>
      <c r="M4494" t="str">
        <f t="shared" si="212"/>
        <v>2022-03</v>
      </c>
    </row>
    <row r="4495" spans="1:13" x14ac:dyDescent="0.3">
      <c r="A4495" s="3" t="s">
        <v>10</v>
      </c>
      <c r="B4495" s="1">
        <v>47118</v>
      </c>
      <c r="C4495">
        <v>50</v>
      </c>
      <c r="D4495" s="3" t="s">
        <v>13</v>
      </c>
      <c r="E4495" s="1">
        <v>44647</v>
      </c>
      <c r="F4495" s="4">
        <v>0.74156250000000001</v>
      </c>
      <c r="G4495">
        <v>8.2799999999999994</v>
      </c>
      <c r="H4495">
        <v>11.28</v>
      </c>
      <c r="I4495">
        <v>374</v>
      </c>
      <c r="J4495">
        <v>724</v>
      </c>
      <c r="K4495" t="str">
        <f t="shared" si="210"/>
        <v>2022</v>
      </c>
      <c r="L4495" t="str">
        <f t="shared" si="211"/>
        <v>03</v>
      </c>
      <c r="M4495" t="str">
        <f t="shared" si="212"/>
        <v>2022-03</v>
      </c>
    </row>
    <row r="4496" spans="1:13" x14ac:dyDescent="0.3">
      <c r="A4496" s="3" t="s">
        <v>18</v>
      </c>
      <c r="C4496">
        <v>0</v>
      </c>
      <c r="D4496" s="3" t="s">
        <v>11</v>
      </c>
      <c r="E4496" s="1">
        <v>44871</v>
      </c>
      <c r="F4496" s="4">
        <v>0.61285879629629625</v>
      </c>
      <c r="G4496">
        <v>6.84</v>
      </c>
      <c r="H4496">
        <v>14.38</v>
      </c>
      <c r="I4496">
        <v>375</v>
      </c>
      <c r="J4496">
        <v>725</v>
      </c>
      <c r="K4496" t="str">
        <f t="shared" si="210"/>
        <v>2022</v>
      </c>
      <c r="L4496" t="str">
        <f t="shared" si="211"/>
        <v>11</v>
      </c>
      <c r="M4496" t="str">
        <f t="shared" si="212"/>
        <v>2022-11</v>
      </c>
    </row>
    <row r="4497" spans="1:13" x14ac:dyDescent="0.3">
      <c r="A4497" s="3" t="s">
        <v>18</v>
      </c>
      <c r="C4497">
        <v>25</v>
      </c>
      <c r="D4497" s="3" t="s">
        <v>17</v>
      </c>
      <c r="E4497" s="1">
        <v>44871</v>
      </c>
      <c r="F4497" s="4">
        <v>0.61285879629629625</v>
      </c>
      <c r="G4497">
        <v>6.84</v>
      </c>
      <c r="H4497">
        <v>14.38</v>
      </c>
      <c r="I4497">
        <v>375</v>
      </c>
      <c r="J4497">
        <v>726</v>
      </c>
      <c r="K4497" t="str">
        <f t="shared" si="210"/>
        <v>2022</v>
      </c>
      <c r="L4497" t="str">
        <f t="shared" si="211"/>
        <v>11</v>
      </c>
      <c r="M4497" t="str">
        <f t="shared" si="212"/>
        <v>2022-11</v>
      </c>
    </row>
    <row r="4498" spans="1:13" x14ac:dyDescent="0.3">
      <c r="A4498" s="3" t="s">
        <v>18</v>
      </c>
      <c r="C4498">
        <v>80</v>
      </c>
      <c r="D4498" s="3" t="s">
        <v>20</v>
      </c>
      <c r="E4498" s="1">
        <v>44871</v>
      </c>
      <c r="F4498" s="4">
        <v>0.61285879629629625</v>
      </c>
      <c r="G4498">
        <v>6.84</v>
      </c>
      <c r="H4498">
        <v>14.38</v>
      </c>
      <c r="I4498">
        <v>375</v>
      </c>
      <c r="J4498">
        <v>727</v>
      </c>
      <c r="K4498" t="str">
        <f t="shared" si="210"/>
        <v>2022</v>
      </c>
      <c r="L4498" t="str">
        <f t="shared" si="211"/>
        <v>11</v>
      </c>
      <c r="M4498" t="str">
        <f t="shared" si="212"/>
        <v>2022-11</v>
      </c>
    </row>
    <row r="4499" spans="1:13" x14ac:dyDescent="0.3">
      <c r="A4499" s="3" t="s">
        <v>22</v>
      </c>
      <c r="B4499" s="1">
        <v>47299</v>
      </c>
      <c r="C4499">
        <v>20</v>
      </c>
      <c r="D4499" s="3" t="s">
        <v>16</v>
      </c>
      <c r="E4499" s="1">
        <v>44625</v>
      </c>
      <c r="F4499" s="4">
        <v>0.37114583333333334</v>
      </c>
      <c r="G4499">
        <v>8.2799999999999994</v>
      </c>
      <c r="H4499">
        <v>15.77</v>
      </c>
      <c r="I4499">
        <v>376</v>
      </c>
      <c r="J4499">
        <v>728</v>
      </c>
      <c r="K4499" t="str">
        <f t="shared" si="210"/>
        <v>2022</v>
      </c>
      <c r="L4499" t="str">
        <f t="shared" si="211"/>
        <v>03</v>
      </c>
      <c r="M4499" t="str">
        <f t="shared" si="212"/>
        <v>2022-03</v>
      </c>
    </row>
    <row r="4500" spans="1:13" x14ac:dyDescent="0.3">
      <c r="A4500" s="3" t="s">
        <v>10</v>
      </c>
      <c r="B4500" s="1">
        <v>47118</v>
      </c>
      <c r="C4500">
        <v>10</v>
      </c>
      <c r="D4500" s="3" t="s">
        <v>15</v>
      </c>
      <c r="E4500" s="1">
        <v>44648</v>
      </c>
      <c r="F4500" s="4">
        <v>0.46760416666666665</v>
      </c>
      <c r="G4500">
        <v>5.23</v>
      </c>
      <c r="H4500">
        <v>9.07</v>
      </c>
      <c r="I4500">
        <v>377</v>
      </c>
      <c r="J4500">
        <v>729</v>
      </c>
      <c r="K4500" t="str">
        <f t="shared" si="210"/>
        <v>2022</v>
      </c>
      <c r="L4500" t="str">
        <f t="shared" si="211"/>
        <v>03</v>
      </c>
      <c r="M4500" t="str">
        <f t="shared" si="212"/>
        <v>2022-03</v>
      </c>
    </row>
    <row r="4501" spans="1:13" x14ac:dyDescent="0.3">
      <c r="A4501" s="3" t="s">
        <v>10</v>
      </c>
      <c r="B4501" s="1">
        <v>47118</v>
      </c>
      <c r="C4501">
        <v>25</v>
      </c>
      <c r="D4501" s="3" t="s">
        <v>17</v>
      </c>
      <c r="E4501" s="1">
        <v>44648</v>
      </c>
      <c r="F4501" s="4">
        <v>0.46760416666666665</v>
      </c>
      <c r="G4501">
        <v>5.23</v>
      </c>
      <c r="H4501">
        <v>9.07</v>
      </c>
      <c r="I4501">
        <v>377</v>
      </c>
      <c r="J4501">
        <v>730</v>
      </c>
      <c r="K4501" t="str">
        <f t="shared" si="210"/>
        <v>2022</v>
      </c>
      <c r="L4501" t="str">
        <f t="shared" si="211"/>
        <v>03</v>
      </c>
      <c r="M4501" t="str">
        <f t="shared" si="212"/>
        <v>2022-03</v>
      </c>
    </row>
    <row r="4502" spans="1:13" x14ac:dyDescent="0.3">
      <c r="A4502" s="3" t="s">
        <v>22</v>
      </c>
      <c r="B4502" s="1">
        <v>47299</v>
      </c>
      <c r="C4502">
        <v>0</v>
      </c>
      <c r="D4502" s="3" t="s">
        <v>11</v>
      </c>
      <c r="E4502" s="1">
        <v>44836</v>
      </c>
      <c r="F4502" s="4">
        <v>0.46815972222222224</v>
      </c>
      <c r="G4502">
        <v>7.5</v>
      </c>
      <c r="H4502">
        <v>8.17</v>
      </c>
      <c r="I4502">
        <v>378</v>
      </c>
      <c r="J4502">
        <v>731</v>
      </c>
      <c r="K4502" t="str">
        <f t="shared" si="210"/>
        <v>2022</v>
      </c>
      <c r="L4502" t="str">
        <f t="shared" si="211"/>
        <v>10</v>
      </c>
      <c r="M4502" t="str">
        <f t="shared" si="212"/>
        <v>2022-10</v>
      </c>
    </row>
    <row r="4503" spans="1:13" x14ac:dyDescent="0.3">
      <c r="A4503" s="3" t="s">
        <v>10</v>
      </c>
      <c r="B4503" s="1">
        <v>47118</v>
      </c>
      <c r="C4503">
        <v>0</v>
      </c>
      <c r="D4503" s="3" t="s">
        <v>11</v>
      </c>
      <c r="E4503" s="1">
        <v>44885</v>
      </c>
      <c r="F4503" s="4">
        <v>0.64609953703703704</v>
      </c>
      <c r="G4503">
        <v>19.61</v>
      </c>
      <c r="H4503">
        <v>9.8800000000000008</v>
      </c>
      <c r="I4503">
        <v>379</v>
      </c>
      <c r="J4503">
        <v>732</v>
      </c>
      <c r="K4503" t="str">
        <f t="shared" si="210"/>
        <v>2022</v>
      </c>
      <c r="L4503" t="str">
        <f t="shared" si="211"/>
        <v>11</v>
      </c>
      <c r="M4503" t="str">
        <f t="shared" si="212"/>
        <v>2022-11</v>
      </c>
    </row>
    <row r="4504" spans="1:13" x14ac:dyDescent="0.3">
      <c r="A4504" s="3" t="s">
        <v>10</v>
      </c>
      <c r="B4504" s="1">
        <v>47118</v>
      </c>
      <c r="C4504">
        <v>40</v>
      </c>
      <c r="D4504" s="3" t="s">
        <v>12</v>
      </c>
      <c r="E4504" s="1">
        <v>44885</v>
      </c>
      <c r="F4504" s="4">
        <v>0.64609953703703704</v>
      </c>
      <c r="G4504">
        <v>19.61</v>
      </c>
      <c r="H4504">
        <v>9.8800000000000008</v>
      </c>
      <c r="I4504">
        <v>379</v>
      </c>
      <c r="J4504">
        <v>733</v>
      </c>
      <c r="K4504" t="str">
        <f t="shared" si="210"/>
        <v>2022</v>
      </c>
      <c r="L4504" t="str">
        <f t="shared" si="211"/>
        <v>11</v>
      </c>
      <c r="M4504" t="str">
        <f t="shared" si="212"/>
        <v>2022-11</v>
      </c>
    </row>
    <row r="4505" spans="1:13" x14ac:dyDescent="0.3">
      <c r="A4505" s="3" t="s">
        <v>10</v>
      </c>
      <c r="B4505" s="1">
        <v>47118</v>
      </c>
      <c r="C4505">
        <v>80</v>
      </c>
      <c r="D4505" s="3" t="s">
        <v>20</v>
      </c>
      <c r="E4505" s="1">
        <v>44885</v>
      </c>
      <c r="F4505" s="4">
        <v>0.64609953703703704</v>
      </c>
      <c r="G4505">
        <v>19.61</v>
      </c>
      <c r="H4505">
        <v>9.8800000000000008</v>
      </c>
      <c r="I4505">
        <v>379</v>
      </c>
      <c r="J4505">
        <v>734</v>
      </c>
      <c r="K4505" t="str">
        <f t="shared" si="210"/>
        <v>2022</v>
      </c>
      <c r="L4505" t="str">
        <f t="shared" si="211"/>
        <v>11</v>
      </c>
      <c r="M4505" t="str">
        <f t="shared" si="212"/>
        <v>2022-11</v>
      </c>
    </row>
    <row r="4506" spans="1:13" x14ac:dyDescent="0.3">
      <c r="A4506" s="3" t="s">
        <v>14</v>
      </c>
      <c r="B4506" s="1">
        <v>47848</v>
      </c>
      <c r="C4506">
        <v>10</v>
      </c>
      <c r="D4506" s="3" t="s">
        <v>15</v>
      </c>
      <c r="E4506" s="1">
        <v>44945</v>
      </c>
      <c r="F4506" s="4">
        <v>0.78091435185185187</v>
      </c>
      <c r="G4506">
        <v>8.94</v>
      </c>
      <c r="H4506">
        <v>11.96</v>
      </c>
      <c r="I4506">
        <v>380</v>
      </c>
      <c r="J4506">
        <v>735</v>
      </c>
      <c r="K4506" t="str">
        <f t="shared" si="210"/>
        <v>2023</v>
      </c>
      <c r="L4506" t="str">
        <f t="shared" si="211"/>
        <v>01</v>
      </c>
      <c r="M4506" t="str">
        <f t="shared" si="212"/>
        <v>2023-01</v>
      </c>
    </row>
    <row r="4507" spans="1:13" x14ac:dyDescent="0.3">
      <c r="A4507" s="3" t="s">
        <v>14</v>
      </c>
      <c r="B4507" s="1">
        <v>47848</v>
      </c>
      <c r="C4507">
        <v>40</v>
      </c>
      <c r="D4507" s="3" t="s">
        <v>12</v>
      </c>
      <c r="E4507" s="1">
        <v>44945</v>
      </c>
      <c r="F4507" s="4">
        <v>0.78091435185185187</v>
      </c>
      <c r="G4507">
        <v>8.94</v>
      </c>
      <c r="H4507">
        <v>11.96</v>
      </c>
      <c r="I4507">
        <v>380</v>
      </c>
      <c r="J4507">
        <v>736</v>
      </c>
      <c r="K4507" t="str">
        <f t="shared" si="210"/>
        <v>2023</v>
      </c>
      <c r="L4507" t="str">
        <f t="shared" si="211"/>
        <v>01</v>
      </c>
      <c r="M4507" t="str">
        <f t="shared" si="212"/>
        <v>2023-01</v>
      </c>
    </row>
    <row r="4508" spans="1:13" x14ac:dyDescent="0.3">
      <c r="A4508" s="3" t="s">
        <v>14</v>
      </c>
      <c r="B4508" s="1">
        <v>47848</v>
      </c>
      <c r="C4508">
        <v>50</v>
      </c>
      <c r="D4508" s="3" t="s">
        <v>13</v>
      </c>
      <c r="E4508" s="1">
        <v>44945</v>
      </c>
      <c r="F4508" s="4">
        <v>0.78091435185185187</v>
      </c>
      <c r="G4508">
        <v>8.94</v>
      </c>
      <c r="H4508">
        <v>11.96</v>
      </c>
      <c r="I4508">
        <v>380</v>
      </c>
      <c r="J4508">
        <v>737</v>
      </c>
      <c r="K4508" t="str">
        <f t="shared" si="210"/>
        <v>2023</v>
      </c>
      <c r="L4508" t="str">
        <f t="shared" si="211"/>
        <v>01</v>
      </c>
      <c r="M4508" t="str">
        <f t="shared" si="212"/>
        <v>2023-01</v>
      </c>
    </row>
    <row r="4509" spans="1:13" x14ac:dyDescent="0.3">
      <c r="A4509" s="3" t="s">
        <v>14</v>
      </c>
      <c r="B4509" s="1">
        <v>47848</v>
      </c>
      <c r="C4509">
        <v>20</v>
      </c>
      <c r="D4509" s="3" t="s">
        <v>16</v>
      </c>
      <c r="E4509" s="1">
        <v>44702</v>
      </c>
      <c r="F4509" s="4">
        <v>0.60218749999999999</v>
      </c>
      <c r="G4509">
        <v>10.51</v>
      </c>
      <c r="H4509">
        <v>13.54</v>
      </c>
      <c r="I4509">
        <v>381</v>
      </c>
      <c r="J4509">
        <v>738</v>
      </c>
      <c r="K4509" t="str">
        <f t="shared" si="210"/>
        <v>2022</v>
      </c>
      <c r="L4509" t="str">
        <f t="shared" si="211"/>
        <v>05</v>
      </c>
      <c r="M4509" t="str">
        <f t="shared" si="212"/>
        <v>2022-05</v>
      </c>
    </row>
    <row r="4510" spans="1:13" x14ac:dyDescent="0.3">
      <c r="A4510" s="3" t="s">
        <v>14</v>
      </c>
      <c r="B4510" s="1">
        <v>47848</v>
      </c>
      <c r="C4510">
        <v>10</v>
      </c>
      <c r="D4510" s="3" t="s">
        <v>15</v>
      </c>
      <c r="E4510" s="1">
        <v>44603</v>
      </c>
      <c r="F4510" s="4">
        <v>0.57379629629629625</v>
      </c>
      <c r="G4510">
        <v>7.39</v>
      </c>
      <c r="H4510">
        <v>11.23</v>
      </c>
      <c r="I4510">
        <v>382</v>
      </c>
      <c r="J4510">
        <v>739</v>
      </c>
      <c r="K4510" t="str">
        <f t="shared" si="210"/>
        <v>2022</v>
      </c>
      <c r="L4510" t="str">
        <f t="shared" si="211"/>
        <v>02</v>
      </c>
      <c r="M4510" t="str">
        <f t="shared" si="212"/>
        <v>2022-02</v>
      </c>
    </row>
    <row r="4511" spans="1:13" x14ac:dyDescent="0.3">
      <c r="A4511" s="3" t="s">
        <v>22</v>
      </c>
      <c r="B4511" s="1">
        <v>47299</v>
      </c>
      <c r="C4511">
        <v>10</v>
      </c>
      <c r="D4511" s="3" t="s">
        <v>15</v>
      </c>
      <c r="E4511" s="1">
        <v>44649</v>
      </c>
      <c r="F4511" s="4">
        <v>0.59189814814814812</v>
      </c>
      <c r="G4511">
        <v>15.19</v>
      </c>
      <c r="H4511">
        <v>7.85</v>
      </c>
      <c r="I4511">
        <v>383</v>
      </c>
      <c r="J4511">
        <v>740</v>
      </c>
      <c r="K4511" t="str">
        <f t="shared" si="210"/>
        <v>2022</v>
      </c>
      <c r="L4511" t="str">
        <f t="shared" si="211"/>
        <v>03</v>
      </c>
      <c r="M4511" t="str">
        <f t="shared" si="212"/>
        <v>2022-03</v>
      </c>
    </row>
    <row r="4512" spans="1:13" x14ac:dyDescent="0.3">
      <c r="A4512" s="3" t="s">
        <v>18</v>
      </c>
      <c r="C4512">
        <v>0</v>
      </c>
      <c r="D4512" s="3" t="s">
        <v>11</v>
      </c>
      <c r="E4512" s="1">
        <v>44716</v>
      </c>
      <c r="F4512" s="4">
        <v>0.61814814814814811</v>
      </c>
      <c r="G4512">
        <v>7.8</v>
      </c>
      <c r="H4512">
        <v>9.3800000000000008</v>
      </c>
      <c r="I4512">
        <v>384</v>
      </c>
      <c r="J4512">
        <v>741</v>
      </c>
      <c r="K4512" t="str">
        <f t="shared" si="210"/>
        <v>2022</v>
      </c>
      <c r="L4512" t="str">
        <f t="shared" si="211"/>
        <v>06</v>
      </c>
      <c r="M4512" t="str">
        <f t="shared" si="212"/>
        <v>2022-06</v>
      </c>
    </row>
    <row r="4513" spans="1:13" x14ac:dyDescent="0.3">
      <c r="A4513" s="3" t="s">
        <v>22</v>
      </c>
      <c r="B4513" s="1">
        <v>47299</v>
      </c>
      <c r="C4513">
        <v>10</v>
      </c>
      <c r="D4513" s="3" t="s">
        <v>15</v>
      </c>
      <c r="E4513" s="1">
        <v>44617</v>
      </c>
      <c r="F4513" s="4">
        <v>0.46302083333333338</v>
      </c>
      <c r="G4513">
        <v>6.18</v>
      </c>
      <c r="H4513">
        <v>16.149999999999999</v>
      </c>
      <c r="I4513">
        <v>385</v>
      </c>
      <c r="J4513">
        <v>742</v>
      </c>
      <c r="K4513" t="str">
        <f t="shared" si="210"/>
        <v>2022</v>
      </c>
      <c r="L4513" t="str">
        <f t="shared" si="211"/>
        <v>02</v>
      </c>
      <c r="M4513" t="str">
        <f t="shared" si="212"/>
        <v>2022-02</v>
      </c>
    </row>
    <row r="4514" spans="1:13" x14ac:dyDescent="0.3">
      <c r="A4514" s="3" t="s">
        <v>22</v>
      </c>
      <c r="B4514" s="1">
        <v>47299</v>
      </c>
      <c r="C4514">
        <v>25</v>
      </c>
      <c r="D4514" s="3" t="s">
        <v>17</v>
      </c>
      <c r="E4514" s="1">
        <v>44617</v>
      </c>
      <c r="F4514" s="4">
        <v>0.46302083333333338</v>
      </c>
      <c r="G4514">
        <v>6.18</v>
      </c>
      <c r="H4514">
        <v>16.149999999999999</v>
      </c>
      <c r="I4514">
        <v>385</v>
      </c>
      <c r="J4514">
        <v>743</v>
      </c>
      <c r="K4514" t="str">
        <f t="shared" si="210"/>
        <v>2022</v>
      </c>
      <c r="L4514" t="str">
        <f t="shared" si="211"/>
        <v>02</v>
      </c>
      <c r="M4514" t="str">
        <f t="shared" si="212"/>
        <v>2022-02</v>
      </c>
    </row>
    <row r="4515" spans="1:13" x14ac:dyDescent="0.3">
      <c r="A4515" s="3" t="s">
        <v>22</v>
      </c>
      <c r="B4515" s="1">
        <v>47299</v>
      </c>
      <c r="C4515">
        <v>80</v>
      </c>
      <c r="D4515" s="3" t="s">
        <v>20</v>
      </c>
      <c r="E4515" s="1">
        <v>44617</v>
      </c>
      <c r="F4515" s="4">
        <v>0.46302083333333338</v>
      </c>
      <c r="G4515">
        <v>6.18</v>
      </c>
      <c r="H4515">
        <v>16.149999999999999</v>
      </c>
      <c r="I4515">
        <v>385</v>
      </c>
      <c r="J4515">
        <v>744</v>
      </c>
      <c r="K4515" t="str">
        <f t="shared" si="210"/>
        <v>2022</v>
      </c>
      <c r="L4515" t="str">
        <f t="shared" si="211"/>
        <v>02</v>
      </c>
      <c r="M4515" t="str">
        <f t="shared" si="212"/>
        <v>2022-02</v>
      </c>
    </row>
    <row r="4516" spans="1:13" x14ac:dyDescent="0.3">
      <c r="A4516" s="3" t="s">
        <v>14</v>
      </c>
      <c r="B4516" s="1">
        <v>47848</v>
      </c>
      <c r="C4516">
        <v>0</v>
      </c>
      <c r="D4516" s="3" t="s">
        <v>11</v>
      </c>
      <c r="E4516" s="1">
        <v>44885</v>
      </c>
      <c r="F4516" s="4">
        <v>0.62192129629629633</v>
      </c>
      <c r="G4516">
        <v>6.74</v>
      </c>
      <c r="H4516">
        <v>10.17</v>
      </c>
      <c r="I4516">
        <v>386</v>
      </c>
      <c r="J4516">
        <v>745</v>
      </c>
      <c r="K4516" t="str">
        <f t="shared" si="210"/>
        <v>2022</v>
      </c>
      <c r="L4516" t="str">
        <f t="shared" si="211"/>
        <v>11</v>
      </c>
      <c r="M4516" t="str">
        <f t="shared" si="212"/>
        <v>2022-11</v>
      </c>
    </row>
    <row r="4517" spans="1:13" x14ac:dyDescent="0.3">
      <c r="A4517" s="3" t="s">
        <v>22</v>
      </c>
      <c r="B4517" s="1">
        <v>47299</v>
      </c>
      <c r="C4517">
        <v>0</v>
      </c>
      <c r="D4517" s="3" t="s">
        <v>11</v>
      </c>
      <c r="E4517" s="1">
        <v>44571</v>
      </c>
      <c r="F4517" s="4">
        <v>0.47740740740740745</v>
      </c>
      <c r="G4517">
        <v>10.66</v>
      </c>
      <c r="H4517">
        <v>6.96</v>
      </c>
      <c r="I4517">
        <v>387</v>
      </c>
      <c r="J4517">
        <v>746</v>
      </c>
      <c r="K4517" t="str">
        <f t="shared" si="210"/>
        <v>2022</v>
      </c>
      <c r="L4517" t="str">
        <f t="shared" si="211"/>
        <v>01</v>
      </c>
      <c r="M4517" t="str">
        <f t="shared" si="212"/>
        <v>2022-01</v>
      </c>
    </row>
    <row r="4518" spans="1:13" x14ac:dyDescent="0.3">
      <c r="A4518" s="3" t="s">
        <v>22</v>
      </c>
      <c r="B4518" s="1">
        <v>47299</v>
      </c>
      <c r="C4518">
        <v>40</v>
      </c>
      <c r="D4518" s="3" t="s">
        <v>12</v>
      </c>
      <c r="E4518" s="1">
        <v>44571</v>
      </c>
      <c r="F4518" s="4">
        <v>0.47740740740740745</v>
      </c>
      <c r="G4518">
        <v>10.66</v>
      </c>
      <c r="H4518">
        <v>6.96</v>
      </c>
      <c r="I4518">
        <v>387</v>
      </c>
      <c r="J4518">
        <v>747</v>
      </c>
      <c r="K4518" t="str">
        <f t="shared" si="210"/>
        <v>2022</v>
      </c>
      <c r="L4518" t="str">
        <f t="shared" si="211"/>
        <v>01</v>
      </c>
      <c r="M4518" t="str">
        <f t="shared" si="212"/>
        <v>2022-01</v>
      </c>
    </row>
    <row r="4519" spans="1:13" x14ac:dyDescent="0.3">
      <c r="A4519" s="3" t="s">
        <v>22</v>
      </c>
      <c r="B4519" s="1">
        <v>47299</v>
      </c>
      <c r="C4519">
        <v>80</v>
      </c>
      <c r="D4519" s="3" t="s">
        <v>20</v>
      </c>
      <c r="E4519" s="1">
        <v>44571</v>
      </c>
      <c r="F4519" s="4">
        <v>0.47740740740740745</v>
      </c>
      <c r="G4519">
        <v>10.66</v>
      </c>
      <c r="H4519">
        <v>6.96</v>
      </c>
      <c r="I4519">
        <v>387</v>
      </c>
      <c r="J4519">
        <v>748</v>
      </c>
      <c r="K4519" t="str">
        <f t="shared" si="210"/>
        <v>2022</v>
      </c>
      <c r="L4519" t="str">
        <f t="shared" si="211"/>
        <v>01</v>
      </c>
      <c r="M4519" t="str">
        <f t="shared" si="212"/>
        <v>2022-01</v>
      </c>
    </row>
    <row r="4520" spans="1:13" x14ac:dyDescent="0.3">
      <c r="A4520" s="3" t="s">
        <v>10</v>
      </c>
      <c r="B4520" s="1">
        <v>47118</v>
      </c>
      <c r="C4520">
        <v>0</v>
      </c>
      <c r="D4520" s="3" t="s">
        <v>11</v>
      </c>
      <c r="E4520" s="1">
        <v>44630</v>
      </c>
      <c r="F4520" s="4">
        <v>0.4379513888888889</v>
      </c>
      <c r="G4520">
        <v>6.82</v>
      </c>
      <c r="H4520">
        <v>8.59</v>
      </c>
      <c r="I4520">
        <v>388</v>
      </c>
      <c r="J4520">
        <v>749</v>
      </c>
      <c r="K4520" t="str">
        <f t="shared" si="210"/>
        <v>2022</v>
      </c>
      <c r="L4520" t="str">
        <f t="shared" si="211"/>
        <v>03</v>
      </c>
      <c r="M4520" t="str">
        <f t="shared" si="212"/>
        <v>2022-03</v>
      </c>
    </row>
    <row r="4521" spans="1:13" x14ac:dyDescent="0.3">
      <c r="A4521" s="3" t="s">
        <v>10</v>
      </c>
      <c r="B4521" s="1">
        <v>47118</v>
      </c>
      <c r="C4521">
        <v>25</v>
      </c>
      <c r="D4521" s="3" t="s">
        <v>17</v>
      </c>
      <c r="E4521" s="1">
        <v>44630</v>
      </c>
      <c r="F4521" s="4">
        <v>0.4379513888888889</v>
      </c>
      <c r="G4521">
        <v>6.82</v>
      </c>
      <c r="H4521">
        <v>8.59</v>
      </c>
      <c r="I4521">
        <v>388</v>
      </c>
      <c r="J4521">
        <v>750</v>
      </c>
      <c r="K4521" t="str">
        <f t="shared" si="210"/>
        <v>2022</v>
      </c>
      <c r="L4521" t="str">
        <f t="shared" si="211"/>
        <v>03</v>
      </c>
      <c r="M4521" t="str">
        <f t="shared" si="212"/>
        <v>2022-03</v>
      </c>
    </row>
    <row r="4522" spans="1:13" x14ac:dyDescent="0.3">
      <c r="A4522" s="3" t="s">
        <v>22</v>
      </c>
      <c r="B4522" s="1">
        <v>47299</v>
      </c>
      <c r="C4522">
        <v>10</v>
      </c>
      <c r="D4522" s="3" t="s">
        <v>15</v>
      </c>
      <c r="E4522" s="1">
        <v>44657</v>
      </c>
      <c r="F4522" s="4">
        <v>0.49543981481481486</v>
      </c>
      <c r="G4522">
        <v>5.62</v>
      </c>
      <c r="H4522">
        <v>6.98</v>
      </c>
      <c r="I4522">
        <v>389</v>
      </c>
      <c r="J4522">
        <v>751</v>
      </c>
      <c r="K4522" t="str">
        <f t="shared" si="210"/>
        <v>2022</v>
      </c>
      <c r="L4522" t="str">
        <f t="shared" si="211"/>
        <v>04</v>
      </c>
      <c r="M4522" t="str">
        <f t="shared" si="212"/>
        <v>2022-04</v>
      </c>
    </row>
    <row r="4523" spans="1:13" x14ac:dyDescent="0.3">
      <c r="A4523" s="3" t="s">
        <v>22</v>
      </c>
      <c r="B4523" s="1">
        <v>47299</v>
      </c>
      <c r="C4523">
        <v>25</v>
      </c>
      <c r="D4523" s="3" t="s">
        <v>17</v>
      </c>
      <c r="E4523" s="1">
        <v>44657</v>
      </c>
      <c r="F4523" s="4">
        <v>0.49543981481481486</v>
      </c>
      <c r="G4523">
        <v>5.62</v>
      </c>
      <c r="H4523">
        <v>6.98</v>
      </c>
      <c r="I4523">
        <v>389</v>
      </c>
      <c r="J4523">
        <v>752</v>
      </c>
      <c r="K4523" t="str">
        <f t="shared" si="210"/>
        <v>2022</v>
      </c>
      <c r="L4523" t="str">
        <f t="shared" si="211"/>
        <v>04</v>
      </c>
      <c r="M4523" t="str">
        <f t="shared" si="212"/>
        <v>2022-04</v>
      </c>
    </row>
    <row r="4524" spans="1:13" x14ac:dyDescent="0.3">
      <c r="A4524" s="3" t="s">
        <v>22</v>
      </c>
      <c r="B4524" s="1">
        <v>47299</v>
      </c>
      <c r="C4524">
        <v>50</v>
      </c>
      <c r="D4524" s="3" t="s">
        <v>13</v>
      </c>
      <c r="E4524" s="1">
        <v>44657</v>
      </c>
      <c r="F4524" s="4">
        <v>0.49543981481481486</v>
      </c>
      <c r="G4524">
        <v>5.62</v>
      </c>
      <c r="H4524">
        <v>6.98</v>
      </c>
      <c r="I4524">
        <v>389</v>
      </c>
      <c r="J4524">
        <v>753</v>
      </c>
      <c r="K4524" t="str">
        <f t="shared" si="210"/>
        <v>2022</v>
      </c>
      <c r="L4524" t="str">
        <f t="shared" si="211"/>
        <v>04</v>
      </c>
      <c r="M4524" t="str">
        <f t="shared" si="212"/>
        <v>2022-04</v>
      </c>
    </row>
    <row r="4525" spans="1:13" x14ac:dyDescent="0.3">
      <c r="A4525" s="3" t="s">
        <v>22</v>
      </c>
      <c r="B4525" s="1">
        <v>47299</v>
      </c>
      <c r="C4525">
        <v>10</v>
      </c>
      <c r="D4525" s="3" t="s">
        <v>15</v>
      </c>
      <c r="E4525" s="1">
        <v>44695</v>
      </c>
      <c r="F4525" s="4">
        <v>0.64905092592592595</v>
      </c>
      <c r="G4525">
        <v>5.2</v>
      </c>
      <c r="H4525">
        <v>9.0399999999999991</v>
      </c>
      <c r="I4525">
        <v>390</v>
      </c>
      <c r="J4525">
        <v>754</v>
      </c>
      <c r="K4525" t="str">
        <f t="shared" si="210"/>
        <v>2022</v>
      </c>
      <c r="L4525" t="str">
        <f t="shared" si="211"/>
        <v>05</v>
      </c>
      <c r="M4525" t="str">
        <f t="shared" si="212"/>
        <v>2022-05</v>
      </c>
    </row>
    <row r="4526" spans="1:13" x14ac:dyDescent="0.3">
      <c r="A4526" s="3" t="s">
        <v>10</v>
      </c>
      <c r="B4526" s="1">
        <v>47118</v>
      </c>
      <c r="C4526">
        <v>10</v>
      </c>
      <c r="D4526" s="3" t="s">
        <v>15</v>
      </c>
      <c r="E4526" s="1">
        <v>44872</v>
      </c>
      <c r="F4526" s="4">
        <v>0.70834490740740741</v>
      </c>
      <c r="G4526">
        <v>10.94</v>
      </c>
      <c r="H4526">
        <v>6.17</v>
      </c>
      <c r="I4526">
        <v>391</v>
      </c>
      <c r="J4526">
        <v>755</v>
      </c>
      <c r="K4526" t="str">
        <f t="shared" si="210"/>
        <v>2022</v>
      </c>
      <c r="L4526" t="str">
        <f t="shared" si="211"/>
        <v>11</v>
      </c>
      <c r="M4526" t="str">
        <f t="shared" si="212"/>
        <v>2022-11</v>
      </c>
    </row>
    <row r="4527" spans="1:13" x14ac:dyDescent="0.3">
      <c r="A4527" s="3" t="s">
        <v>10</v>
      </c>
      <c r="B4527" s="1">
        <v>47118</v>
      </c>
      <c r="C4527">
        <v>40</v>
      </c>
      <c r="D4527" s="3" t="s">
        <v>12</v>
      </c>
      <c r="E4527" s="1">
        <v>44872</v>
      </c>
      <c r="F4527" s="4">
        <v>0.70834490740740741</v>
      </c>
      <c r="G4527">
        <v>10.94</v>
      </c>
      <c r="H4527">
        <v>6.17</v>
      </c>
      <c r="I4527">
        <v>391</v>
      </c>
      <c r="J4527">
        <v>756</v>
      </c>
      <c r="K4527" t="str">
        <f t="shared" si="210"/>
        <v>2022</v>
      </c>
      <c r="L4527" t="str">
        <f t="shared" si="211"/>
        <v>11</v>
      </c>
      <c r="M4527" t="str">
        <f t="shared" si="212"/>
        <v>2022-11</v>
      </c>
    </row>
    <row r="4528" spans="1:13" x14ac:dyDescent="0.3">
      <c r="A4528" s="3" t="s">
        <v>10</v>
      </c>
      <c r="B4528" s="1">
        <v>47118</v>
      </c>
      <c r="C4528">
        <v>50</v>
      </c>
      <c r="D4528" s="3" t="s">
        <v>13</v>
      </c>
      <c r="E4528" s="1">
        <v>44872</v>
      </c>
      <c r="F4528" s="4">
        <v>0.70834490740740741</v>
      </c>
      <c r="G4528">
        <v>10.94</v>
      </c>
      <c r="H4528">
        <v>6.17</v>
      </c>
      <c r="I4528">
        <v>391</v>
      </c>
      <c r="J4528">
        <v>757</v>
      </c>
      <c r="K4528" t="str">
        <f t="shared" si="210"/>
        <v>2022</v>
      </c>
      <c r="L4528" t="str">
        <f t="shared" si="211"/>
        <v>11</v>
      </c>
      <c r="M4528" t="str">
        <f t="shared" si="212"/>
        <v>2022-11</v>
      </c>
    </row>
    <row r="4529" spans="1:13" x14ac:dyDescent="0.3">
      <c r="A4529" s="3" t="s">
        <v>22</v>
      </c>
      <c r="B4529" s="1">
        <v>47299</v>
      </c>
      <c r="C4529">
        <v>0</v>
      </c>
      <c r="D4529" s="3" t="s">
        <v>11</v>
      </c>
      <c r="E4529" s="1">
        <v>44872</v>
      </c>
      <c r="F4529" s="4">
        <v>0.46164351851851854</v>
      </c>
      <c r="G4529">
        <v>8.82</v>
      </c>
      <c r="H4529">
        <v>5.86</v>
      </c>
      <c r="I4529">
        <v>392</v>
      </c>
      <c r="J4529">
        <v>758</v>
      </c>
      <c r="K4529" t="str">
        <f t="shared" si="210"/>
        <v>2022</v>
      </c>
      <c r="L4529" t="str">
        <f t="shared" si="211"/>
        <v>11</v>
      </c>
      <c r="M4529" t="str">
        <f t="shared" si="212"/>
        <v>2022-11</v>
      </c>
    </row>
    <row r="4530" spans="1:13" x14ac:dyDescent="0.3">
      <c r="A4530" s="3" t="s">
        <v>22</v>
      </c>
      <c r="B4530" s="1">
        <v>47299</v>
      </c>
      <c r="C4530">
        <v>40</v>
      </c>
      <c r="D4530" s="3" t="s">
        <v>12</v>
      </c>
      <c r="E4530" s="1">
        <v>44872</v>
      </c>
      <c r="F4530" s="4">
        <v>0.46164351851851854</v>
      </c>
      <c r="G4530">
        <v>8.82</v>
      </c>
      <c r="H4530">
        <v>5.86</v>
      </c>
      <c r="I4530">
        <v>392</v>
      </c>
      <c r="J4530">
        <v>759</v>
      </c>
      <c r="K4530" t="str">
        <f t="shared" si="210"/>
        <v>2022</v>
      </c>
      <c r="L4530" t="str">
        <f t="shared" si="211"/>
        <v>11</v>
      </c>
      <c r="M4530" t="str">
        <f t="shared" si="212"/>
        <v>2022-11</v>
      </c>
    </row>
    <row r="4531" spans="1:13" x14ac:dyDescent="0.3">
      <c r="A4531" s="3" t="s">
        <v>22</v>
      </c>
      <c r="B4531" s="1">
        <v>47299</v>
      </c>
      <c r="C4531">
        <v>80</v>
      </c>
      <c r="D4531" s="3" t="s">
        <v>20</v>
      </c>
      <c r="E4531" s="1">
        <v>44872</v>
      </c>
      <c r="F4531" s="4">
        <v>0.46164351851851854</v>
      </c>
      <c r="G4531">
        <v>8.82</v>
      </c>
      <c r="H4531">
        <v>5.86</v>
      </c>
      <c r="I4531">
        <v>392</v>
      </c>
      <c r="J4531">
        <v>760</v>
      </c>
      <c r="K4531" t="str">
        <f t="shared" si="210"/>
        <v>2022</v>
      </c>
      <c r="L4531" t="str">
        <f t="shared" si="211"/>
        <v>11</v>
      </c>
      <c r="M4531" t="str">
        <f t="shared" si="212"/>
        <v>2022-11</v>
      </c>
    </row>
    <row r="4532" spans="1:13" x14ac:dyDescent="0.3">
      <c r="A4532" s="3" t="s">
        <v>21</v>
      </c>
      <c r="C4532">
        <v>10</v>
      </c>
      <c r="D4532" s="3" t="s">
        <v>15</v>
      </c>
      <c r="E4532" s="1">
        <v>44775</v>
      </c>
      <c r="F4532" s="4">
        <v>0.66199074074074071</v>
      </c>
      <c r="G4532">
        <v>6.48</v>
      </c>
      <c r="H4532">
        <v>8.86</v>
      </c>
      <c r="I4532">
        <v>393</v>
      </c>
      <c r="J4532">
        <v>761</v>
      </c>
      <c r="K4532" t="str">
        <f t="shared" si="210"/>
        <v>2022</v>
      </c>
      <c r="L4532" t="str">
        <f t="shared" si="211"/>
        <v>08</v>
      </c>
      <c r="M4532" t="str">
        <f t="shared" si="212"/>
        <v>2022-08</v>
      </c>
    </row>
    <row r="4533" spans="1:13" x14ac:dyDescent="0.3">
      <c r="A4533" s="3" t="s">
        <v>21</v>
      </c>
      <c r="C4533">
        <v>40</v>
      </c>
      <c r="D4533" s="3" t="s">
        <v>12</v>
      </c>
      <c r="E4533" s="1">
        <v>44775</v>
      </c>
      <c r="F4533" s="4">
        <v>0.66199074074074071</v>
      </c>
      <c r="G4533">
        <v>6.48</v>
      </c>
      <c r="H4533">
        <v>8.86</v>
      </c>
      <c r="I4533">
        <v>393</v>
      </c>
      <c r="J4533">
        <v>762</v>
      </c>
      <c r="K4533" t="str">
        <f t="shared" si="210"/>
        <v>2022</v>
      </c>
      <c r="L4533" t="str">
        <f t="shared" si="211"/>
        <v>08</v>
      </c>
      <c r="M4533" t="str">
        <f t="shared" si="212"/>
        <v>2022-08</v>
      </c>
    </row>
    <row r="4534" spans="1:13" x14ac:dyDescent="0.3">
      <c r="A4534" s="3" t="s">
        <v>21</v>
      </c>
      <c r="C4534">
        <v>80</v>
      </c>
      <c r="D4534" s="3" t="s">
        <v>20</v>
      </c>
      <c r="E4534" s="1">
        <v>44775</v>
      </c>
      <c r="F4534" s="4">
        <v>0.66199074074074071</v>
      </c>
      <c r="G4534">
        <v>6.48</v>
      </c>
      <c r="H4534">
        <v>8.86</v>
      </c>
      <c r="I4534">
        <v>393</v>
      </c>
      <c r="J4534">
        <v>763</v>
      </c>
      <c r="K4534" t="str">
        <f t="shared" si="210"/>
        <v>2022</v>
      </c>
      <c r="L4534" t="str">
        <f t="shared" si="211"/>
        <v>08</v>
      </c>
      <c r="M4534" t="str">
        <f t="shared" si="212"/>
        <v>2022-08</v>
      </c>
    </row>
    <row r="4535" spans="1:13" x14ac:dyDescent="0.3">
      <c r="A4535" s="3" t="s">
        <v>14</v>
      </c>
      <c r="B4535" s="1">
        <v>47848</v>
      </c>
      <c r="C4535">
        <v>10</v>
      </c>
      <c r="D4535" s="3" t="s">
        <v>15</v>
      </c>
      <c r="E4535" s="1">
        <v>44779</v>
      </c>
      <c r="F4535" s="4">
        <v>0.52026620370370369</v>
      </c>
      <c r="G4535">
        <v>11.65</v>
      </c>
      <c r="H4535">
        <v>7.44</v>
      </c>
      <c r="I4535">
        <v>394</v>
      </c>
      <c r="J4535">
        <v>764</v>
      </c>
      <c r="K4535" t="str">
        <f t="shared" si="210"/>
        <v>2022</v>
      </c>
      <c r="L4535" t="str">
        <f t="shared" si="211"/>
        <v>08</v>
      </c>
      <c r="M4535" t="str">
        <f t="shared" si="212"/>
        <v>2022-08</v>
      </c>
    </row>
    <row r="4536" spans="1:13" x14ac:dyDescent="0.3">
      <c r="A4536" s="3" t="s">
        <v>14</v>
      </c>
      <c r="B4536" s="1">
        <v>47848</v>
      </c>
      <c r="C4536">
        <v>40</v>
      </c>
      <c r="D4536" s="3" t="s">
        <v>12</v>
      </c>
      <c r="E4536" s="1">
        <v>44779</v>
      </c>
      <c r="F4536" s="4">
        <v>0.52026620370370369</v>
      </c>
      <c r="G4536">
        <v>11.65</v>
      </c>
      <c r="H4536">
        <v>7.44</v>
      </c>
      <c r="I4536">
        <v>394</v>
      </c>
      <c r="J4536">
        <v>765</v>
      </c>
      <c r="K4536" t="str">
        <f t="shared" si="210"/>
        <v>2022</v>
      </c>
      <c r="L4536" t="str">
        <f t="shared" si="211"/>
        <v>08</v>
      </c>
      <c r="M4536" t="str">
        <f t="shared" si="212"/>
        <v>2022-08</v>
      </c>
    </row>
    <row r="4537" spans="1:13" x14ac:dyDescent="0.3">
      <c r="A4537" s="3" t="s">
        <v>14</v>
      </c>
      <c r="B4537" s="1">
        <v>47848</v>
      </c>
      <c r="C4537">
        <v>20</v>
      </c>
      <c r="D4537" s="3" t="s">
        <v>16</v>
      </c>
      <c r="E4537" s="1">
        <v>44598</v>
      </c>
      <c r="F4537" s="4">
        <v>0.44888888888888889</v>
      </c>
      <c r="G4537">
        <v>10.47</v>
      </c>
      <c r="H4537">
        <v>5.9</v>
      </c>
      <c r="I4537">
        <v>395</v>
      </c>
      <c r="J4537">
        <v>766</v>
      </c>
      <c r="K4537" t="str">
        <f t="shared" si="210"/>
        <v>2022</v>
      </c>
      <c r="L4537" t="str">
        <f t="shared" si="211"/>
        <v>02</v>
      </c>
      <c r="M4537" t="str">
        <f t="shared" si="212"/>
        <v>2022-02</v>
      </c>
    </row>
    <row r="4538" spans="1:13" x14ac:dyDescent="0.3">
      <c r="A4538" s="3" t="s">
        <v>22</v>
      </c>
      <c r="B4538" s="1">
        <v>47299</v>
      </c>
      <c r="C4538">
        <v>20</v>
      </c>
      <c r="D4538" s="3" t="s">
        <v>16</v>
      </c>
      <c r="E4538" s="1">
        <v>44613</v>
      </c>
      <c r="F4538" s="4">
        <v>0.44423611111111111</v>
      </c>
      <c r="G4538">
        <v>9.9</v>
      </c>
      <c r="H4538">
        <v>11.76</v>
      </c>
      <c r="I4538">
        <v>396</v>
      </c>
      <c r="J4538">
        <v>767</v>
      </c>
      <c r="K4538" t="str">
        <f t="shared" si="210"/>
        <v>2022</v>
      </c>
      <c r="L4538" t="str">
        <f t="shared" si="211"/>
        <v>02</v>
      </c>
      <c r="M4538" t="str">
        <f t="shared" si="212"/>
        <v>2022-02</v>
      </c>
    </row>
    <row r="4539" spans="1:13" x14ac:dyDescent="0.3">
      <c r="A4539" s="3" t="s">
        <v>22</v>
      </c>
      <c r="B4539" s="1">
        <v>47299</v>
      </c>
      <c r="C4539">
        <v>40</v>
      </c>
      <c r="D4539" s="3" t="s">
        <v>12</v>
      </c>
      <c r="E4539" s="1">
        <v>44613</v>
      </c>
      <c r="F4539" s="4">
        <v>0.44423611111111111</v>
      </c>
      <c r="G4539">
        <v>9.9</v>
      </c>
      <c r="H4539">
        <v>11.76</v>
      </c>
      <c r="I4539">
        <v>396</v>
      </c>
      <c r="J4539">
        <v>768</v>
      </c>
      <c r="K4539" t="str">
        <f t="shared" si="210"/>
        <v>2022</v>
      </c>
      <c r="L4539" t="str">
        <f t="shared" si="211"/>
        <v>02</v>
      </c>
      <c r="M4539" t="str">
        <f t="shared" si="212"/>
        <v>2022-02</v>
      </c>
    </row>
    <row r="4540" spans="1:13" x14ac:dyDescent="0.3">
      <c r="A4540" s="3" t="s">
        <v>18</v>
      </c>
      <c r="C4540">
        <v>0</v>
      </c>
      <c r="D4540" s="3" t="s">
        <v>11</v>
      </c>
      <c r="E4540" s="1">
        <v>44681</v>
      </c>
      <c r="F4540" s="4">
        <v>0.47473379629629631</v>
      </c>
      <c r="G4540">
        <v>7.55</v>
      </c>
      <c r="H4540">
        <v>8.7100000000000009</v>
      </c>
      <c r="I4540">
        <v>397</v>
      </c>
      <c r="J4540">
        <v>769</v>
      </c>
      <c r="K4540" t="str">
        <f t="shared" si="210"/>
        <v>2022</v>
      </c>
      <c r="L4540" t="str">
        <f t="shared" si="211"/>
        <v>04</v>
      </c>
      <c r="M4540" t="str">
        <f t="shared" si="212"/>
        <v>2022-04</v>
      </c>
    </row>
    <row r="4541" spans="1:13" x14ac:dyDescent="0.3">
      <c r="A4541" s="3" t="s">
        <v>14</v>
      </c>
      <c r="B4541" s="1">
        <v>47848</v>
      </c>
      <c r="C4541">
        <v>10</v>
      </c>
      <c r="D4541" s="3" t="s">
        <v>15</v>
      </c>
      <c r="E4541" s="1">
        <v>44705</v>
      </c>
      <c r="F4541" s="4">
        <v>0.46983796296296299</v>
      </c>
      <c r="G4541">
        <v>6.55</v>
      </c>
      <c r="H4541">
        <v>13.78</v>
      </c>
      <c r="I4541">
        <v>398</v>
      </c>
      <c r="J4541">
        <v>770</v>
      </c>
      <c r="K4541" t="str">
        <f t="shared" si="210"/>
        <v>2022</v>
      </c>
      <c r="L4541" t="str">
        <f t="shared" si="211"/>
        <v>05</v>
      </c>
      <c r="M4541" t="str">
        <f t="shared" si="212"/>
        <v>2022-05</v>
      </c>
    </row>
    <row r="4542" spans="1:13" x14ac:dyDescent="0.3">
      <c r="A4542" s="3" t="s">
        <v>14</v>
      </c>
      <c r="B4542" s="1">
        <v>47848</v>
      </c>
      <c r="C4542">
        <v>40</v>
      </c>
      <c r="D4542" s="3" t="s">
        <v>12</v>
      </c>
      <c r="E4542" s="1">
        <v>44705</v>
      </c>
      <c r="F4542" s="4">
        <v>0.46983796296296299</v>
      </c>
      <c r="G4542">
        <v>6.55</v>
      </c>
      <c r="H4542">
        <v>13.78</v>
      </c>
      <c r="I4542">
        <v>398</v>
      </c>
      <c r="J4542">
        <v>771</v>
      </c>
      <c r="K4542" t="str">
        <f t="shared" si="210"/>
        <v>2022</v>
      </c>
      <c r="L4542" t="str">
        <f t="shared" si="211"/>
        <v>05</v>
      </c>
      <c r="M4542" t="str">
        <f t="shared" si="212"/>
        <v>2022-05</v>
      </c>
    </row>
    <row r="4543" spans="1:13" x14ac:dyDescent="0.3">
      <c r="A4543" s="3" t="s">
        <v>14</v>
      </c>
      <c r="B4543" s="1">
        <v>47848</v>
      </c>
      <c r="C4543">
        <v>80</v>
      </c>
      <c r="D4543" s="3" t="s">
        <v>20</v>
      </c>
      <c r="E4543" s="1">
        <v>44705</v>
      </c>
      <c r="F4543" s="4">
        <v>0.46983796296296299</v>
      </c>
      <c r="G4543">
        <v>6.55</v>
      </c>
      <c r="H4543">
        <v>13.78</v>
      </c>
      <c r="I4543">
        <v>398</v>
      </c>
      <c r="J4543">
        <v>772</v>
      </c>
      <c r="K4543" t="str">
        <f t="shared" si="210"/>
        <v>2022</v>
      </c>
      <c r="L4543" t="str">
        <f t="shared" si="211"/>
        <v>05</v>
      </c>
      <c r="M4543" t="str">
        <f t="shared" si="212"/>
        <v>2022-05</v>
      </c>
    </row>
    <row r="4544" spans="1:13" x14ac:dyDescent="0.3">
      <c r="A4544" s="3" t="s">
        <v>22</v>
      </c>
      <c r="B4544" s="1">
        <v>47299</v>
      </c>
      <c r="C4544">
        <v>0</v>
      </c>
      <c r="D4544" s="3" t="s">
        <v>11</v>
      </c>
      <c r="E4544" s="1">
        <v>44779</v>
      </c>
      <c r="F4544" s="4">
        <v>0.84706018518518522</v>
      </c>
      <c r="G4544">
        <v>5.33</v>
      </c>
      <c r="H4544">
        <v>11.52</v>
      </c>
      <c r="I4544">
        <v>399</v>
      </c>
      <c r="J4544">
        <v>773</v>
      </c>
      <c r="K4544" t="str">
        <f t="shared" si="210"/>
        <v>2022</v>
      </c>
      <c r="L4544" t="str">
        <f t="shared" si="211"/>
        <v>08</v>
      </c>
      <c r="M4544" t="str">
        <f t="shared" si="212"/>
        <v>2022-08</v>
      </c>
    </row>
    <row r="4545" spans="1:13" x14ac:dyDescent="0.3">
      <c r="A4545" s="3" t="s">
        <v>22</v>
      </c>
      <c r="B4545" s="1">
        <v>47299</v>
      </c>
      <c r="C4545">
        <v>25</v>
      </c>
      <c r="D4545" s="3" t="s">
        <v>17</v>
      </c>
      <c r="E4545" s="1">
        <v>44779</v>
      </c>
      <c r="F4545" s="4">
        <v>0.84706018518518522</v>
      </c>
      <c r="G4545">
        <v>5.33</v>
      </c>
      <c r="H4545">
        <v>11.52</v>
      </c>
      <c r="I4545">
        <v>399</v>
      </c>
      <c r="J4545">
        <v>774</v>
      </c>
      <c r="K4545" t="str">
        <f t="shared" si="210"/>
        <v>2022</v>
      </c>
      <c r="L4545" t="str">
        <f t="shared" si="211"/>
        <v>08</v>
      </c>
      <c r="M4545" t="str">
        <f t="shared" si="212"/>
        <v>2022-08</v>
      </c>
    </row>
    <row r="4546" spans="1:13" x14ac:dyDescent="0.3">
      <c r="A4546" s="3" t="s">
        <v>18</v>
      </c>
      <c r="C4546">
        <v>20</v>
      </c>
      <c r="D4546" s="3" t="s">
        <v>16</v>
      </c>
      <c r="E4546" s="1">
        <v>44858</v>
      </c>
      <c r="F4546" s="4">
        <v>0.5940509259259259</v>
      </c>
      <c r="G4546">
        <v>6.82</v>
      </c>
      <c r="H4546">
        <v>14.57</v>
      </c>
      <c r="I4546">
        <v>400</v>
      </c>
      <c r="J4546">
        <v>775</v>
      </c>
      <c r="K4546" t="str">
        <f t="shared" si="210"/>
        <v>2022</v>
      </c>
      <c r="L4546" t="str">
        <f t="shared" si="211"/>
        <v>10</v>
      </c>
      <c r="M4546" t="str">
        <f t="shared" si="212"/>
        <v>2022-10</v>
      </c>
    </row>
    <row r="4547" spans="1:13" x14ac:dyDescent="0.3">
      <c r="A4547" s="3" t="s">
        <v>18</v>
      </c>
      <c r="C4547">
        <v>25</v>
      </c>
      <c r="D4547" s="3" t="s">
        <v>17</v>
      </c>
      <c r="E4547" s="1">
        <v>44858</v>
      </c>
      <c r="F4547" s="4">
        <v>0.5940509259259259</v>
      </c>
      <c r="G4547">
        <v>6.82</v>
      </c>
      <c r="H4547">
        <v>14.57</v>
      </c>
      <c r="I4547">
        <v>400</v>
      </c>
      <c r="J4547">
        <v>776</v>
      </c>
      <c r="K4547" t="str">
        <f t="shared" ref="K4547:K4610" si="213">TEXT(E4547, "yyyy")</f>
        <v>2022</v>
      </c>
      <c r="L4547" t="str">
        <f t="shared" ref="L4547:L4610" si="214">TEXT(E4547, "mm")</f>
        <v>10</v>
      </c>
      <c r="M4547" t="str">
        <f t="shared" ref="M4547:M4610" si="215">TEXT(E4547, "yyyy-mm")</f>
        <v>2022-10</v>
      </c>
    </row>
    <row r="4548" spans="1:13" x14ac:dyDescent="0.3">
      <c r="A4548" s="3" t="s">
        <v>18</v>
      </c>
      <c r="C4548">
        <v>50</v>
      </c>
      <c r="D4548" s="3" t="s">
        <v>13</v>
      </c>
      <c r="E4548" s="1">
        <v>44858</v>
      </c>
      <c r="F4548" s="4">
        <v>0.5940509259259259</v>
      </c>
      <c r="G4548">
        <v>6.82</v>
      </c>
      <c r="H4548">
        <v>14.57</v>
      </c>
      <c r="I4548">
        <v>400</v>
      </c>
      <c r="J4548">
        <v>777</v>
      </c>
      <c r="K4548" t="str">
        <f t="shared" si="213"/>
        <v>2022</v>
      </c>
      <c r="L4548" t="str">
        <f t="shared" si="214"/>
        <v>10</v>
      </c>
      <c r="M4548" t="str">
        <f t="shared" si="215"/>
        <v>2022-10</v>
      </c>
    </row>
    <row r="4549" spans="1:13" x14ac:dyDescent="0.3">
      <c r="A4549" s="3" t="s">
        <v>10</v>
      </c>
      <c r="B4549" s="1">
        <v>47118</v>
      </c>
      <c r="C4549">
        <v>10</v>
      </c>
      <c r="D4549" s="3" t="s">
        <v>15</v>
      </c>
      <c r="E4549" s="1">
        <v>44841</v>
      </c>
      <c r="F4549" s="4">
        <v>0.50593750000000004</v>
      </c>
      <c r="G4549">
        <v>9.84</v>
      </c>
      <c r="H4549">
        <v>11.2</v>
      </c>
      <c r="I4549">
        <v>401</v>
      </c>
      <c r="J4549">
        <v>778</v>
      </c>
      <c r="K4549" t="str">
        <f t="shared" si="213"/>
        <v>2022</v>
      </c>
      <c r="L4549" t="str">
        <f t="shared" si="214"/>
        <v>10</v>
      </c>
      <c r="M4549" t="str">
        <f t="shared" si="215"/>
        <v>2022-10</v>
      </c>
    </row>
    <row r="4550" spans="1:13" x14ac:dyDescent="0.3">
      <c r="A4550" s="3" t="s">
        <v>14</v>
      </c>
      <c r="B4550" s="1">
        <v>47848</v>
      </c>
      <c r="C4550">
        <v>0</v>
      </c>
      <c r="D4550" s="3" t="s">
        <v>11</v>
      </c>
      <c r="E4550" s="1">
        <v>44693</v>
      </c>
      <c r="F4550" s="4">
        <v>0.80186342592592597</v>
      </c>
      <c r="G4550">
        <v>6.89</v>
      </c>
      <c r="H4550">
        <v>7.31</v>
      </c>
      <c r="I4550">
        <v>402</v>
      </c>
      <c r="J4550">
        <v>779</v>
      </c>
      <c r="K4550" t="str">
        <f t="shared" si="213"/>
        <v>2022</v>
      </c>
      <c r="L4550" t="str">
        <f t="shared" si="214"/>
        <v>05</v>
      </c>
      <c r="M4550" t="str">
        <f t="shared" si="215"/>
        <v>2022-05</v>
      </c>
    </row>
    <row r="4551" spans="1:13" x14ac:dyDescent="0.3">
      <c r="A4551" s="3" t="s">
        <v>22</v>
      </c>
      <c r="B4551" s="1">
        <v>47299</v>
      </c>
      <c r="C4551">
        <v>20</v>
      </c>
      <c r="D4551" s="3" t="s">
        <v>16</v>
      </c>
      <c r="E4551" s="1">
        <v>44701</v>
      </c>
      <c r="F4551" s="4">
        <v>0.45459490740740738</v>
      </c>
      <c r="G4551">
        <v>5.5</v>
      </c>
      <c r="H4551">
        <v>10.050000000000001</v>
      </c>
      <c r="I4551">
        <v>403</v>
      </c>
      <c r="J4551">
        <v>780</v>
      </c>
      <c r="K4551" t="str">
        <f t="shared" si="213"/>
        <v>2022</v>
      </c>
      <c r="L4551" t="str">
        <f t="shared" si="214"/>
        <v>05</v>
      </c>
      <c r="M4551" t="str">
        <f t="shared" si="215"/>
        <v>2022-05</v>
      </c>
    </row>
    <row r="4552" spans="1:13" x14ac:dyDescent="0.3">
      <c r="A4552" s="3" t="s">
        <v>22</v>
      </c>
      <c r="B4552" s="1">
        <v>47299</v>
      </c>
      <c r="C4552">
        <v>20</v>
      </c>
      <c r="D4552" s="3" t="s">
        <v>16</v>
      </c>
      <c r="E4552" s="1">
        <v>44806</v>
      </c>
      <c r="F4552" s="4">
        <v>0.82157407407407401</v>
      </c>
      <c r="G4552">
        <v>5.82</v>
      </c>
      <c r="H4552">
        <v>8.83</v>
      </c>
      <c r="I4552">
        <v>404</v>
      </c>
      <c r="J4552">
        <v>781</v>
      </c>
      <c r="K4552" t="str">
        <f t="shared" si="213"/>
        <v>2022</v>
      </c>
      <c r="L4552" t="str">
        <f t="shared" si="214"/>
        <v>09</v>
      </c>
      <c r="M4552" t="str">
        <f t="shared" si="215"/>
        <v>2022-09</v>
      </c>
    </row>
    <row r="4553" spans="1:13" x14ac:dyDescent="0.3">
      <c r="A4553" s="3" t="s">
        <v>10</v>
      </c>
      <c r="B4553" s="1">
        <v>47118</v>
      </c>
      <c r="C4553">
        <v>10</v>
      </c>
      <c r="D4553" s="3" t="s">
        <v>15</v>
      </c>
      <c r="E4553" s="1">
        <v>44839</v>
      </c>
      <c r="F4553" s="4">
        <v>0.73734953703703709</v>
      </c>
      <c r="G4553">
        <v>10.15</v>
      </c>
      <c r="H4553">
        <v>8.49</v>
      </c>
      <c r="I4553">
        <v>405</v>
      </c>
      <c r="J4553">
        <v>782</v>
      </c>
      <c r="K4553" t="str">
        <f t="shared" si="213"/>
        <v>2022</v>
      </c>
      <c r="L4553" t="str">
        <f t="shared" si="214"/>
        <v>10</v>
      </c>
      <c r="M4553" t="str">
        <f t="shared" si="215"/>
        <v>2022-10</v>
      </c>
    </row>
    <row r="4554" spans="1:13" x14ac:dyDescent="0.3">
      <c r="A4554" s="3" t="s">
        <v>18</v>
      </c>
      <c r="C4554">
        <v>10</v>
      </c>
      <c r="D4554" s="3" t="s">
        <v>15</v>
      </c>
      <c r="E4554" s="1">
        <v>44883</v>
      </c>
      <c r="F4554" s="4">
        <v>0.35475694444444444</v>
      </c>
      <c r="G4554">
        <v>8.6199999999999992</v>
      </c>
      <c r="H4554">
        <v>7.5</v>
      </c>
      <c r="I4554">
        <v>406</v>
      </c>
      <c r="J4554">
        <v>783</v>
      </c>
      <c r="K4554" t="str">
        <f t="shared" si="213"/>
        <v>2022</v>
      </c>
      <c r="L4554" t="str">
        <f t="shared" si="214"/>
        <v>11</v>
      </c>
      <c r="M4554" t="str">
        <f t="shared" si="215"/>
        <v>2022-11</v>
      </c>
    </row>
    <row r="4555" spans="1:13" x14ac:dyDescent="0.3">
      <c r="A4555" s="3" t="s">
        <v>18</v>
      </c>
      <c r="C4555">
        <v>40</v>
      </c>
      <c r="D4555" s="3" t="s">
        <v>12</v>
      </c>
      <c r="E4555" s="1">
        <v>44883</v>
      </c>
      <c r="F4555" s="4">
        <v>0.35475694444444444</v>
      </c>
      <c r="G4555">
        <v>8.6199999999999992</v>
      </c>
      <c r="H4555">
        <v>7.5</v>
      </c>
      <c r="I4555">
        <v>406</v>
      </c>
      <c r="J4555">
        <v>784</v>
      </c>
      <c r="K4555" t="str">
        <f t="shared" si="213"/>
        <v>2022</v>
      </c>
      <c r="L4555" t="str">
        <f t="shared" si="214"/>
        <v>11</v>
      </c>
      <c r="M4555" t="str">
        <f t="shared" si="215"/>
        <v>2022-11</v>
      </c>
    </row>
    <row r="4556" spans="1:13" x14ac:dyDescent="0.3">
      <c r="A4556" s="3" t="s">
        <v>18</v>
      </c>
      <c r="C4556">
        <v>80</v>
      </c>
      <c r="D4556" s="3" t="s">
        <v>20</v>
      </c>
      <c r="E4556" s="1">
        <v>44883</v>
      </c>
      <c r="F4556" s="4">
        <v>0.35475694444444444</v>
      </c>
      <c r="G4556">
        <v>8.6199999999999992</v>
      </c>
      <c r="H4556">
        <v>7.5</v>
      </c>
      <c r="I4556">
        <v>406</v>
      </c>
      <c r="J4556">
        <v>785</v>
      </c>
      <c r="K4556" t="str">
        <f t="shared" si="213"/>
        <v>2022</v>
      </c>
      <c r="L4556" t="str">
        <f t="shared" si="214"/>
        <v>11</v>
      </c>
      <c r="M4556" t="str">
        <f t="shared" si="215"/>
        <v>2022-11</v>
      </c>
    </row>
    <row r="4557" spans="1:13" x14ac:dyDescent="0.3">
      <c r="A4557" s="3" t="s">
        <v>14</v>
      </c>
      <c r="B4557" s="1">
        <v>47848</v>
      </c>
      <c r="C4557">
        <v>20</v>
      </c>
      <c r="D4557" s="3" t="s">
        <v>16</v>
      </c>
      <c r="E4557" s="1">
        <v>44930</v>
      </c>
      <c r="F4557" s="4">
        <v>0.60355324074074079</v>
      </c>
      <c r="G4557">
        <v>9.5299999999999994</v>
      </c>
      <c r="H4557">
        <v>7.48</v>
      </c>
      <c r="I4557">
        <v>407</v>
      </c>
      <c r="J4557">
        <v>786</v>
      </c>
      <c r="K4557" t="str">
        <f t="shared" si="213"/>
        <v>2023</v>
      </c>
      <c r="L4557" t="str">
        <f t="shared" si="214"/>
        <v>01</v>
      </c>
      <c r="M4557" t="str">
        <f t="shared" si="215"/>
        <v>2023-01</v>
      </c>
    </row>
    <row r="4558" spans="1:13" x14ac:dyDescent="0.3">
      <c r="A4558" s="3" t="s">
        <v>14</v>
      </c>
      <c r="B4558" s="1">
        <v>47848</v>
      </c>
      <c r="C4558">
        <v>25</v>
      </c>
      <c r="D4558" s="3" t="s">
        <v>17</v>
      </c>
      <c r="E4558" s="1">
        <v>44930</v>
      </c>
      <c r="F4558" s="4">
        <v>0.60355324074074079</v>
      </c>
      <c r="G4558">
        <v>9.5299999999999994</v>
      </c>
      <c r="H4558">
        <v>7.48</v>
      </c>
      <c r="I4558">
        <v>407</v>
      </c>
      <c r="J4558">
        <v>787</v>
      </c>
      <c r="K4558" t="str">
        <f t="shared" si="213"/>
        <v>2023</v>
      </c>
      <c r="L4558" t="str">
        <f t="shared" si="214"/>
        <v>01</v>
      </c>
      <c r="M4558" t="str">
        <f t="shared" si="215"/>
        <v>2023-01</v>
      </c>
    </row>
    <row r="4559" spans="1:13" x14ac:dyDescent="0.3">
      <c r="A4559" s="3" t="s">
        <v>14</v>
      </c>
      <c r="B4559" s="1">
        <v>47848</v>
      </c>
      <c r="C4559">
        <v>80</v>
      </c>
      <c r="D4559" s="3" t="s">
        <v>20</v>
      </c>
      <c r="E4559" s="1">
        <v>44930</v>
      </c>
      <c r="F4559" s="4">
        <v>0.60355324074074079</v>
      </c>
      <c r="G4559">
        <v>9.5299999999999994</v>
      </c>
      <c r="H4559">
        <v>7.48</v>
      </c>
      <c r="I4559">
        <v>407</v>
      </c>
      <c r="J4559">
        <v>788</v>
      </c>
      <c r="K4559" t="str">
        <f t="shared" si="213"/>
        <v>2023</v>
      </c>
      <c r="L4559" t="str">
        <f t="shared" si="214"/>
        <v>01</v>
      </c>
      <c r="M4559" t="str">
        <f t="shared" si="215"/>
        <v>2023-01</v>
      </c>
    </row>
    <row r="4560" spans="1:13" x14ac:dyDescent="0.3">
      <c r="A4560" s="3" t="s">
        <v>21</v>
      </c>
      <c r="C4560">
        <v>10</v>
      </c>
      <c r="D4560" s="3" t="s">
        <v>15</v>
      </c>
      <c r="E4560" s="1">
        <v>45008</v>
      </c>
      <c r="F4560" s="4">
        <v>0.71260416666666659</v>
      </c>
      <c r="G4560">
        <v>12.39</v>
      </c>
      <c r="H4560">
        <v>13.61</v>
      </c>
      <c r="I4560">
        <v>408</v>
      </c>
      <c r="J4560">
        <v>789</v>
      </c>
      <c r="K4560" t="str">
        <f t="shared" si="213"/>
        <v>2023</v>
      </c>
      <c r="L4560" t="str">
        <f t="shared" si="214"/>
        <v>03</v>
      </c>
      <c r="M4560" t="str">
        <f t="shared" si="215"/>
        <v>2023-03</v>
      </c>
    </row>
    <row r="4561" spans="1:13" x14ac:dyDescent="0.3">
      <c r="A4561" s="3" t="s">
        <v>10</v>
      </c>
      <c r="B4561" s="1">
        <v>47118</v>
      </c>
      <c r="C4561">
        <v>10</v>
      </c>
      <c r="D4561" s="3" t="s">
        <v>15</v>
      </c>
      <c r="E4561" s="1">
        <v>44862</v>
      </c>
      <c r="F4561" s="4">
        <v>0.48671296296296296</v>
      </c>
      <c r="G4561">
        <v>8.44</v>
      </c>
      <c r="H4561">
        <v>6.78</v>
      </c>
      <c r="I4561">
        <v>409</v>
      </c>
      <c r="J4561">
        <v>790</v>
      </c>
      <c r="K4561" t="str">
        <f t="shared" si="213"/>
        <v>2022</v>
      </c>
      <c r="L4561" t="str">
        <f t="shared" si="214"/>
        <v>10</v>
      </c>
      <c r="M4561" t="str">
        <f t="shared" si="215"/>
        <v>2022-10</v>
      </c>
    </row>
    <row r="4562" spans="1:13" x14ac:dyDescent="0.3">
      <c r="A4562" s="3" t="s">
        <v>10</v>
      </c>
      <c r="B4562" s="1">
        <v>47118</v>
      </c>
      <c r="C4562">
        <v>25</v>
      </c>
      <c r="D4562" s="3" t="s">
        <v>17</v>
      </c>
      <c r="E4562" s="1">
        <v>44862</v>
      </c>
      <c r="F4562" s="4">
        <v>0.48671296296296296</v>
      </c>
      <c r="G4562">
        <v>8.44</v>
      </c>
      <c r="H4562">
        <v>6.78</v>
      </c>
      <c r="I4562">
        <v>409</v>
      </c>
      <c r="J4562">
        <v>791</v>
      </c>
      <c r="K4562" t="str">
        <f t="shared" si="213"/>
        <v>2022</v>
      </c>
      <c r="L4562" t="str">
        <f t="shared" si="214"/>
        <v>10</v>
      </c>
      <c r="M4562" t="str">
        <f t="shared" si="215"/>
        <v>2022-10</v>
      </c>
    </row>
    <row r="4563" spans="1:13" x14ac:dyDescent="0.3">
      <c r="A4563" s="3" t="s">
        <v>10</v>
      </c>
      <c r="B4563" s="1">
        <v>47118</v>
      </c>
      <c r="C4563">
        <v>80</v>
      </c>
      <c r="D4563" s="3" t="s">
        <v>20</v>
      </c>
      <c r="E4563" s="1">
        <v>44862</v>
      </c>
      <c r="F4563" s="4">
        <v>0.48671296296296296</v>
      </c>
      <c r="G4563">
        <v>8.44</v>
      </c>
      <c r="H4563">
        <v>6.78</v>
      </c>
      <c r="I4563">
        <v>409</v>
      </c>
      <c r="J4563">
        <v>792</v>
      </c>
      <c r="K4563" t="str">
        <f t="shared" si="213"/>
        <v>2022</v>
      </c>
      <c r="L4563" t="str">
        <f t="shared" si="214"/>
        <v>10</v>
      </c>
      <c r="M4563" t="str">
        <f t="shared" si="215"/>
        <v>2022-10</v>
      </c>
    </row>
    <row r="4564" spans="1:13" x14ac:dyDescent="0.3">
      <c r="A4564" s="3" t="s">
        <v>22</v>
      </c>
      <c r="B4564" s="1">
        <v>47299</v>
      </c>
      <c r="C4564">
        <v>10</v>
      </c>
      <c r="D4564" s="3" t="s">
        <v>15</v>
      </c>
      <c r="E4564" s="1">
        <v>44666</v>
      </c>
      <c r="F4564" s="4">
        <v>0.8273611111111111</v>
      </c>
      <c r="G4564">
        <v>7.27</v>
      </c>
      <c r="H4564">
        <v>14.88</v>
      </c>
      <c r="I4564">
        <v>410</v>
      </c>
      <c r="J4564">
        <v>793</v>
      </c>
      <c r="K4564" t="str">
        <f t="shared" si="213"/>
        <v>2022</v>
      </c>
      <c r="L4564" t="str">
        <f t="shared" si="214"/>
        <v>04</v>
      </c>
      <c r="M4564" t="str">
        <f t="shared" si="215"/>
        <v>2022-04</v>
      </c>
    </row>
    <row r="4565" spans="1:13" x14ac:dyDescent="0.3">
      <c r="A4565" s="3" t="s">
        <v>14</v>
      </c>
      <c r="B4565" s="1">
        <v>47848</v>
      </c>
      <c r="C4565">
        <v>0</v>
      </c>
      <c r="D4565" s="3" t="s">
        <v>11</v>
      </c>
      <c r="E4565" s="1">
        <v>44818</v>
      </c>
      <c r="F4565" s="4">
        <v>0.65896990740740746</v>
      </c>
      <c r="G4565">
        <v>7.3</v>
      </c>
      <c r="H4565">
        <v>5.98</v>
      </c>
      <c r="I4565">
        <v>411</v>
      </c>
      <c r="J4565">
        <v>794</v>
      </c>
      <c r="K4565" t="str">
        <f t="shared" si="213"/>
        <v>2022</v>
      </c>
      <c r="L4565" t="str">
        <f t="shared" si="214"/>
        <v>09</v>
      </c>
      <c r="M4565" t="str">
        <f t="shared" si="215"/>
        <v>2022-09</v>
      </c>
    </row>
    <row r="4566" spans="1:13" x14ac:dyDescent="0.3">
      <c r="A4566" s="3" t="s">
        <v>14</v>
      </c>
      <c r="B4566" s="1">
        <v>47848</v>
      </c>
      <c r="C4566">
        <v>40</v>
      </c>
      <c r="D4566" s="3" t="s">
        <v>12</v>
      </c>
      <c r="E4566" s="1">
        <v>44818</v>
      </c>
      <c r="F4566" s="4">
        <v>0.65896990740740746</v>
      </c>
      <c r="G4566">
        <v>7.3</v>
      </c>
      <c r="H4566">
        <v>5.98</v>
      </c>
      <c r="I4566">
        <v>411</v>
      </c>
      <c r="J4566">
        <v>795</v>
      </c>
      <c r="K4566" t="str">
        <f t="shared" si="213"/>
        <v>2022</v>
      </c>
      <c r="L4566" t="str">
        <f t="shared" si="214"/>
        <v>09</v>
      </c>
      <c r="M4566" t="str">
        <f t="shared" si="215"/>
        <v>2022-09</v>
      </c>
    </row>
    <row r="4567" spans="1:13" x14ac:dyDescent="0.3">
      <c r="A4567" s="3" t="s">
        <v>14</v>
      </c>
      <c r="B4567" s="1">
        <v>47848</v>
      </c>
      <c r="C4567">
        <v>50</v>
      </c>
      <c r="D4567" s="3" t="s">
        <v>13</v>
      </c>
      <c r="E4567" s="1">
        <v>44818</v>
      </c>
      <c r="F4567" s="4">
        <v>0.65896990740740746</v>
      </c>
      <c r="G4567">
        <v>7.3</v>
      </c>
      <c r="H4567">
        <v>5.98</v>
      </c>
      <c r="I4567">
        <v>411</v>
      </c>
      <c r="J4567">
        <v>796</v>
      </c>
      <c r="K4567" t="str">
        <f t="shared" si="213"/>
        <v>2022</v>
      </c>
      <c r="L4567" t="str">
        <f t="shared" si="214"/>
        <v>09</v>
      </c>
      <c r="M4567" t="str">
        <f t="shared" si="215"/>
        <v>2022-09</v>
      </c>
    </row>
    <row r="4568" spans="1:13" x14ac:dyDescent="0.3">
      <c r="A4568" s="3" t="s">
        <v>18</v>
      </c>
      <c r="C4568">
        <v>10</v>
      </c>
      <c r="D4568" s="3" t="s">
        <v>15</v>
      </c>
      <c r="E4568" s="1">
        <v>44833</v>
      </c>
      <c r="F4568" s="4">
        <v>0.66768518518518516</v>
      </c>
      <c r="G4568">
        <v>8.83</v>
      </c>
      <c r="H4568">
        <v>6.39</v>
      </c>
      <c r="I4568">
        <v>412</v>
      </c>
      <c r="J4568">
        <v>797</v>
      </c>
      <c r="K4568" t="str">
        <f t="shared" si="213"/>
        <v>2022</v>
      </c>
      <c r="L4568" t="str">
        <f t="shared" si="214"/>
        <v>09</v>
      </c>
      <c r="M4568" t="str">
        <f t="shared" si="215"/>
        <v>2022-09</v>
      </c>
    </row>
    <row r="4569" spans="1:13" x14ac:dyDescent="0.3">
      <c r="A4569" s="3" t="s">
        <v>18</v>
      </c>
      <c r="C4569">
        <v>40</v>
      </c>
      <c r="D4569" s="3" t="s">
        <v>12</v>
      </c>
      <c r="E4569" s="1">
        <v>44833</v>
      </c>
      <c r="F4569" s="4">
        <v>0.66768518518518516</v>
      </c>
      <c r="G4569">
        <v>8.83</v>
      </c>
      <c r="H4569">
        <v>6.39</v>
      </c>
      <c r="I4569">
        <v>412</v>
      </c>
      <c r="J4569">
        <v>798</v>
      </c>
      <c r="K4569" t="str">
        <f t="shared" si="213"/>
        <v>2022</v>
      </c>
      <c r="L4569" t="str">
        <f t="shared" si="214"/>
        <v>09</v>
      </c>
      <c r="M4569" t="str">
        <f t="shared" si="215"/>
        <v>2022-09</v>
      </c>
    </row>
    <row r="4570" spans="1:13" x14ac:dyDescent="0.3">
      <c r="A4570" s="3" t="s">
        <v>14</v>
      </c>
      <c r="B4570" s="1">
        <v>47848</v>
      </c>
      <c r="C4570">
        <v>20</v>
      </c>
      <c r="D4570" s="3" t="s">
        <v>16</v>
      </c>
      <c r="E4570" s="1">
        <v>44846</v>
      </c>
      <c r="F4570" s="4">
        <v>0.5041782407407408</v>
      </c>
      <c r="G4570">
        <v>10.47</v>
      </c>
      <c r="H4570">
        <v>11.09</v>
      </c>
      <c r="I4570">
        <v>413</v>
      </c>
      <c r="J4570">
        <v>799</v>
      </c>
      <c r="K4570" t="str">
        <f t="shared" si="213"/>
        <v>2022</v>
      </c>
      <c r="L4570" t="str">
        <f t="shared" si="214"/>
        <v>10</v>
      </c>
      <c r="M4570" t="str">
        <f t="shared" si="215"/>
        <v>2022-10</v>
      </c>
    </row>
    <row r="4571" spans="1:13" x14ac:dyDescent="0.3">
      <c r="A4571" s="3" t="s">
        <v>14</v>
      </c>
      <c r="B4571" s="1">
        <v>47848</v>
      </c>
      <c r="C4571">
        <v>25</v>
      </c>
      <c r="D4571" s="3" t="s">
        <v>17</v>
      </c>
      <c r="E4571" s="1">
        <v>44846</v>
      </c>
      <c r="F4571" s="4">
        <v>0.5041782407407408</v>
      </c>
      <c r="G4571">
        <v>10.47</v>
      </c>
      <c r="H4571">
        <v>11.09</v>
      </c>
      <c r="I4571">
        <v>413</v>
      </c>
      <c r="J4571">
        <v>800</v>
      </c>
      <c r="K4571" t="str">
        <f t="shared" si="213"/>
        <v>2022</v>
      </c>
      <c r="L4571" t="str">
        <f t="shared" si="214"/>
        <v>10</v>
      </c>
      <c r="M4571" t="str">
        <f t="shared" si="215"/>
        <v>2022-10</v>
      </c>
    </row>
    <row r="4572" spans="1:13" x14ac:dyDescent="0.3">
      <c r="A4572" s="3" t="s">
        <v>14</v>
      </c>
      <c r="B4572" s="1">
        <v>47848</v>
      </c>
      <c r="C4572">
        <v>0</v>
      </c>
      <c r="D4572" s="3" t="s">
        <v>11</v>
      </c>
      <c r="E4572" s="1">
        <v>44872</v>
      </c>
      <c r="F4572" s="4">
        <v>0.41832175925925924</v>
      </c>
      <c r="G4572">
        <v>8.8699999999999992</v>
      </c>
      <c r="H4572">
        <v>7.96</v>
      </c>
      <c r="I4572">
        <v>414</v>
      </c>
      <c r="J4572">
        <v>801</v>
      </c>
      <c r="K4572" t="str">
        <f t="shared" si="213"/>
        <v>2022</v>
      </c>
      <c r="L4572" t="str">
        <f t="shared" si="214"/>
        <v>11</v>
      </c>
      <c r="M4572" t="str">
        <f t="shared" si="215"/>
        <v>2022-11</v>
      </c>
    </row>
    <row r="4573" spans="1:13" x14ac:dyDescent="0.3">
      <c r="A4573" s="3" t="s">
        <v>14</v>
      </c>
      <c r="B4573" s="1">
        <v>47848</v>
      </c>
      <c r="C4573">
        <v>10</v>
      </c>
      <c r="D4573" s="3" t="s">
        <v>15</v>
      </c>
      <c r="E4573" s="1">
        <v>44946</v>
      </c>
      <c r="F4573" s="4">
        <v>0.47217592592592594</v>
      </c>
      <c r="G4573">
        <v>18.59</v>
      </c>
      <c r="H4573">
        <v>8.35</v>
      </c>
      <c r="I4573">
        <v>415</v>
      </c>
      <c r="J4573">
        <v>802</v>
      </c>
      <c r="K4573" t="str">
        <f t="shared" si="213"/>
        <v>2023</v>
      </c>
      <c r="L4573" t="str">
        <f t="shared" si="214"/>
        <v>01</v>
      </c>
      <c r="M4573" t="str">
        <f t="shared" si="215"/>
        <v>2023-01</v>
      </c>
    </row>
    <row r="4574" spans="1:13" x14ac:dyDescent="0.3">
      <c r="A4574" s="3" t="s">
        <v>14</v>
      </c>
      <c r="B4574" s="1">
        <v>47848</v>
      </c>
      <c r="C4574">
        <v>40</v>
      </c>
      <c r="D4574" s="3" t="s">
        <v>12</v>
      </c>
      <c r="E4574" s="1">
        <v>44946</v>
      </c>
      <c r="F4574" s="4">
        <v>0.47217592592592594</v>
      </c>
      <c r="G4574">
        <v>18.59</v>
      </c>
      <c r="H4574">
        <v>8.35</v>
      </c>
      <c r="I4574">
        <v>415</v>
      </c>
      <c r="J4574">
        <v>803</v>
      </c>
      <c r="K4574" t="str">
        <f t="shared" si="213"/>
        <v>2023</v>
      </c>
      <c r="L4574" t="str">
        <f t="shared" si="214"/>
        <v>01</v>
      </c>
      <c r="M4574" t="str">
        <f t="shared" si="215"/>
        <v>2023-01</v>
      </c>
    </row>
    <row r="4575" spans="1:13" x14ac:dyDescent="0.3">
      <c r="A4575" s="3" t="s">
        <v>22</v>
      </c>
      <c r="B4575" s="1">
        <v>47299</v>
      </c>
      <c r="C4575">
        <v>0</v>
      </c>
      <c r="D4575" s="3" t="s">
        <v>11</v>
      </c>
      <c r="E4575" s="1">
        <v>44649</v>
      </c>
      <c r="F4575" s="4">
        <v>0.34113425925925928</v>
      </c>
      <c r="G4575">
        <v>7.03</v>
      </c>
      <c r="H4575">
        <v>8.7200000000000006</v>
      </c>
      <c r="I4575">
        <v>416</v>
      </c>
      <c r="J4575">
        <v>804</v>
      </c>
      <c r="K4575" t="str">
        <f t="shared" si="213"/>
        <v>2022</v>
      </c>
      <c r="L4575" t="str">
        <f t="shared" si="214"/>
        <v>03</v>
      </c>
      <c r="M4575" t="str">
        <f t="shared" si="215"/>
        <v>2022-03</v>
      </c>
    </row>
    <row r="4576" spans="1:13" x14ac:dyDescent="0.3">
      <c r="A4576" s="3" t="s">
        <v>22</v>
      </c>
      <c r="B4576" s="1">
        <v>47299</v>
      </c>
      <c r="C4576">
        <v>40</v>
      </c>
      <c r="D4576" s="3" t="s">
        <v>12</v>
      </c>
      <c r="E4576" s="1">
        <v>44649</v>
      </c>
      <c r="F4576" s="4">
        <v>0.34113425925925928</v>
      </c>
      <c r="G4576">
        <v>7.03</v>
      </c>
      <c r="H4576">
        <v>8.7200000000000006</v>
      </c>
      <c r="I4576">
        <v>416</v>
      </c>
      <c r="J4576">
        <v>805</v>
      </c>
      <c r="K4576" t="str">
        <f t="shared" si="213"/>
        <v>2022</v>
      </c>
      <c r="L4576" t="str">
        <f t="shared" si="214"/>
        <v>03</v>
      </c>
      <c r="M4576" t="str">
        <f t="shared" si="215"/>
        <v>2022-03</v>
      </c>
    </row>
    <row r="4577" spans="1:13" x14ac:dyDescent="0.3">
      <c r="A4577" s="3" t="s">
        <v>22</v>
      </c>
      <c r="B4577" s="1">
        <v>47299</v>
      </c>
      <c r="C4577">
        <v>80</v>
      </c>
      <c r="D4577" s="3" t="s">
        <v>20</v>
      </c>
      <c r="E4577" s="1">
        <v>44649</v>
      </c>
      <c r="F4577" s="4">
        <v>0.34113425925925928</v>
      </c>
      <c r="G4577">
        <v>7.03</v>
      </c>
      <c r="H4577">
        <v>8.7200000000000006</v>
      </c>
      <c r="I4577">
        <v>416</v>
      </c>
      <c r="J4577">
        <v>806</v>
      </c>
      <c r="K4577" t="str">
        <f t="shared" si="213"/>
        <v>2022</v>
      </c>
      <c r="L4577" t="str">
        <f t="shared" si="214"/>
        <v>03</v>
      </c>
      <c r="M4577" t="str">
        <f t="shared" si="215"/>
        <v>2022-03</v>
      </c>
    </row>
    <row r="4578" spans="1:13" x14ac:dyDescent="0.3">
      <c r="A4578" s="3" t="s">
        <v>18</v>
      </c>
      <c r="C4578">
        <v>20</v>
      </c>
      <c r="D4578" s="3" t="s">
        <v>16</v>
      </c>
      <c r="E4578" s="1">
        <v>44680</v>
      </c>
      <c r="F4578" s="4">
        <v>0.601099537037037</v>
      </c>
      <c r="G4578">
        <v>6.55</v>
      </c>
      <c r="H4578">
        <v>6.36</v>
      </c>
      <c r="I4578">
        <v>417</v>
      </c>
      <c r="J4578">
        <v>807</v>
      </c>
      <c r="K4578" t="str">
        <f t="shared" si="213"/>
        <v>2022</v>
      </c>
      <c r="L4578" t="str">
        <f t="shared" si="214"/>
        <v>04</v>
      </c>
      <c r="M4578" t="str">
        <f t="shared" si="215"/>
        <v>2022-04</v>
      </c>
    </row>
    <row r="4579" spans="1:13" x14ac:dyDescent="0.3">
      <c r="A4579" s="3" t="s">
        <v>18</v>
      </c>
      <c r="C4579">
        <v>40</v>
      </c>
      <c r="D4579" s="3" t="s">
        <v>12</v>
      </c>
      <c r="E4579" s="1">
        <v>44680</v>
      </c>
      <c r="F4579" s="4">
        <v>0.601099537037037</v>
      </c>
      <c r="G4579">
        <v>6.55</v>
      </c>
      <c r="H4579">
        <v>6.36</v>
      </c>
      <c r="I4579">
        <v>417</v>
      </c>
      <c r="J4579">
        <v>808</v>
      </c>
      <c r="K4579" t="str">
        <f t="shared" si="213"/>
        <v>2022</v>
      </c>
      <c r="L4579" t="str">
        <f t="shared" si="214"/>
        <v>04</v>
      </c>
      <c r="M4579" t="str">
        <f t="shared" si="215"/>
        <v>2022-04</v>
      </c>
    </row>
    <row r="4580" spans="1:13" x14ac:dyDescent="0.3">
      <c r="A4580" s="3" t="s">
        <v>18</v>
      </c>
      <c r="C4580">
        <v>80</v>
      </c>
      <c r="D4580" s="3" t="s">
        <v>20</v>
      </c>
      <c r="E4580" s="1">
        <v>44680</v>
      </c>
      <c r="F4580" s="4">
        <v>0.601099537037037</v>
      </c>
      <c r="G4580">
        <v>6.55</v>
      </c>
      <c r="H4580">
        <v>6.36</v>
      </c>
      <c r="I4580">
        <v>417</v>
      </c>
      <c r="J4580">
        <v>809</v>
      </c>
      <c r="K4580" t="str">
        <f t="shared" si="213"/>
        <v>2022</v>
      </c>
      <c r="L4580" t="str">
        <f t="shared" si="214"/>
        <v>04</v>
      </c>
      <c r="M4580" t="str">
        <f t="shared" si="215"/>
        <v>2022-04</v>
      </c>
    </row>
    <row r="4581" spans="1:13" x14ac:dyDescent="0.3">
      <c r="A4581" s="3" t="s">
        <v>22</v>
      </c>
      <c r="B4581" s="1">
        <v>47299</v>
      </c>
      <c r="C4581">
        <v>10</v>
      </c>
      <c r="D4581" s="3" t="s">
        <v>15</v>
      </c>
      <c r="E4581" s="1">
        <v>44775</v>
      </c>
      <c r="F4581" s="4">
        <v>0.72068287037037038</v>
      </c>
      <c r="G4581">
        <v>5.81</v>
      </c>
      <c r="H4581">
        <v>11.42</v>
      </c>
      <c r="I4581">
        <v>418</v>
      </c>
      <c r="J4581">
        <v>810</v>
      </c>
      <c r="K4581" t="str">
        <f t="shared" si="213"/>
        <v>2022</v>
      </c>
      <c r="L4581" t="str">
        <f t="shared" si="214"/>
        <v>08</v>
      </c>
      <c r="M4581" t="str">
        <f t="shared" si="215"/>
        <v>2022-08</v>
      </c>
    </row>
    <row r="4582" spans="1:13" x14ac:dyDescent="0.3">
      <c r="A4582" s="3" t="s">
        <v>22</v>
      </c>
      <c r="B4582" s="1">
        <v>47299</v>
      </c>
      <c r="C4582">
        <v>25</v>
      </c>
      <c r="D4582" s="3" t="s">
        <v>17</v>
      </c>
      <c r="E4582" s="1">
        <v>44775</v>
      </c>
      <c r="F4582" s="4">
        <v>0.72068287037037038</v>
      </c>
      <c r="G4582">
        <v>5.81</v>
      </c>
      <c r="H4582">
        <v>11.42</v>
      </c>
      <c r="I4582">
        <v>418</v>
      </c>
      <c r="J4582">
        <v>811</v>
      </c>
      <c r="K4582" t="str">
        <f t="shared" si="213"/>
        <v>2022</v>
      </c>
      <c r="L4582" t="str">
        <f t="shared" si="214"/>
        <v>08</v>
      </c>
      <c r="M4582" t="str">
        <f t="shared" si="215"/>
        <v>2022-08</v>
      </c>
    </row>
    <row r="4583" spans="1:13" x14ac:dyDescent="0.3">
      <c r="A4583" s="3" t="s">
        <v>14</v>
      </c>
      <c r="B4583" s="1">
        <v>47848</v>
      </c>
      <c r="C4583">
        <v>0</v>
      </c>
      <c r="D4583" s="3" t="s">
        <v>11</v>
      </c>
      <c r="E4583" s="1">
        <v>44824</v>
      </c>
      <c r="F4583" s="4">
        <v>0.49594907407407413</v>
      </c>
      <c r="G4583">
        <v>7.35</v>
      </c>
      <c r="H4583">
        <v>5.58</v>
      </c>
      <c r="I4583">
        <v>419</v>
      </c>
      <c r="J4583">
        <v>812</v>
      </c>
      <c r="K4583" t="str">
        <f t="shared" si="213"/>
        <v>2022</v>
      </c>
      <c r="L4583" t="str">
        <f t="shared" si="214"/>
        <v>09</v>
      </c>
      <c r="M4583" t="str">
        <f t="shared" si="215"/>
        <v>2022-09</v>
      </c>
    </row>
    <row r="4584" spans="1:13" x14ac:dyDescent="0.3">
      <c r="A4584" s="3" t="s">
        <v>10</v>
      </c>
      <c r="B4584" s="1">
        <v>47118</v>
      </c>
      <c r="C4584">
        <v>20</v>
      </c>
      <c r="D4584" s="3" t="s">
        <v>16</v>
      </c>
      <c r="E4584" s="1">
        <v>44705</v>
      </c>
      <c r="F4584" s="4">
        <v>0.7052546296296297</v>
      </c>
      <c r="G4584">
        <v>8.99</v>
      </c>
      <c r="H4584">
        <v>10.11</v>
      </c>
      <c r="I4584">
        <v>420</v>
      </c>
      <c r="J4584">
        <v>813</v>
      </c>
      <c r="K4584" t="str">
        <f t="shared" si="213"/>
        <v>2022</v>
      </c>
      <c r="L4584" t="str">
        <f t="shared" si="214"/>
        <v>05</v>
      </c>
      <c r="M4584" t="str">
        <f t="shared" si="215"/>
        <v>2022-05</v>
      </c>
    </row>
    <row r="4585" spans="1:13" x14ac:dyDescent="0.3">
      <c r="A4585" s="3" t="s">
        <v>10</v>
      </c>
      <c r="B4585" s="1">
        <v>47118</v>
      </c>
      <c r="C4585">
        <v>0</v>
      </c>
      <c r="D4585" s="3" t="s">
        <v>11</v>
      </c>
      <c r="E4585" s="1">
        <v>44767</v>
      </c>
      <c r="F4585" s="4">
        <v>0.57576388888888885</v>
      </c>
      <c r="G4585">
        <v>7.22</v>
      </c>
      <c r="H4585">
        <v>10.79</v>
      </c>
      <c r="I4585">
        <v>421</v>
      </c>
      <c r="J4585">
        <v>814</v>
      </c>
      <c r="K4585" t="str">
        <f t="shared" si="213"/>
        <v>2022</v>
      </c>
      <c r="L4585" t="str">
        <f t="shared" si="214"/>
        <v>07</v>
      </c>
      <c r="M4585" t="str">
        <f t="shared" si="215"/>
        <v>2022-07</v>
      </c>
    </row>
    <row r="4586" spans="1:13" x14ac:dyDescent="0.3">
      <c r="A4586" s="3" t="s">
        <v>22</v>
      </c>
      <c r="B4586" s="1">
        <v>47299</v>
      </c>
      <c r="C4586">
        <v>0</v>
      </c>
      <c r="D4586" s="3" t="s">
        <v>11</v>
      </c>
      <c r="E4586" s="1">
        <v>44686</v>
      </c>
      <c r="F4586" s="4">
        <v>0.52983796296296293</v>
      </c>
      <c r="G4586">
        <v>5.78</v>
      </c>
      <c r="H4586">
        <v>6.48</v>
      </c>
      <c r="I4586">
        <v>422</v>
      </c>
      <c r="J4586">
        <v>815</v>
      </c>
      <c r="K4586" t="str">
        <f t="shared" si="213"/>
        <v>2022</v>
      </c>
      <c r="L4586" t="str">
        <f t="shared" si="214"/>
        <v>05</v>
      </c>
      <c r="M4586" t="str">
        <f t="shared" si="215"/>
        <v>2022-05</v>
      </c>
    </row>
    <row r="4587" spans="1:13" x14ac:dyDescent="0.3">
      <c r="A4587" s="3" t="s">
        <v>22</v>
      </c>
      <c r="B4587" s="1">
        <v>47299</v>
      </c>
      <c r="C4587">
        <v>40</v>
      </c>
      <c r="D4587" s="3" t="s">
        <v>12</v>
      </c>
      <c r="E4587" s="1">
        <v>44686</v>
      </c>
      <c r="F4587" s="4">
        <v>0.52983796296296293</v>
      </c>
      <c r="G4587">
        <v>5.78</v>
      </c>
      <c r="H4587">
        <v>6.48</v>
      </c>
      <c r="I4587">
        <v>422</v>
      </c>
      <c r="J4587">
        <v>816</v>
      </c>
      <c r="K4587" t="str">
        <f t="shared" si="213"/>
        <v>2022</v>
      </c>
      <c r="L4587" t="str">
        <f t="shared" si="214"/>
        <v>05</v>
      </c>
      <c r="M4587" t="str">
        <f t="shared" si="215"/>
        <v>2022-05</v>
      </c>
    </row>
    <row r="4588" spans="1:13" x14ac:dyDescent="0.3">
      <c r="A4588" s="3" t="s">
        <v>10</v>
      </c>
      <c r="B4588" s="1">
        <v>47118</v>
      </c>
      <c r="C4588">
        <v>10</v>
      </c>
      <c r="D4588" s="3" t="s">
        <v>15</v>
      </c>
      <c r="E4588" s="1">
        <v>44717</v>
      </c>
      <c r="F4588" s="4">
        <v>0.40637731481481482</v>
      </c>
      <c r="G4588">
        <v>5.59</v>
      </c>
      <c r="H4588">
        <v>6.44</v>
      </c>
      <c r="I4588">
        <v>423</v>
      </c>
      <c r="J4588">
        <v>817</v>
      </c>
      <c r="K4588" t="str">
        <f t="shared" si="213"/>
        <v>2022</v>
      </c>
      <c r="L4588" t="str">
        <f t="shared" si="214"/>
        <v>06</v>
      </c>
      <c r="M4588" t="str">
        <f t="shared" si="215"/>
        <v>2022-06</v>
      </c>
    </row>
    <row r="4589" spans="1:13" x14ac:dyDescent="0.3">
      <c r="A4589" s="3" t="s">
        <v>10</v>
      </c>
      <c r="B4589" s="1">
        <v>47118</v>
      </c>
      <c r="C4589">
        <v>40</v>
      </c>
      <c r="D4589" s="3" t="s">
        <v>12</v>
      </c>
      <c r="E4589" s="1">
        <v>44717</v>
      </c>
      <c r="F4589" s="4">
        <v>0.40637731481481482</v>
      </c>
      <c r="G4589">
        <v>5.59</v>
      </c>
      <c r="H4589">
        <v>6.44</v>
      </c>
      <c r="I4589">
        <v>423</v>
      </c>
      <c r="J4589">
        <v>818</v>
      </c>
      <c r="K4589" t="str">
        <f t="shared" si="213"/>
        <v>2022</v>
      </c>
      <c r="L4589" t="str">
        <f t="shared" si="214"/>
        <v>06</v>
      </c>
      <c r="M4589" t="str">
        <f t="shared" si="215"/>
        <v>2022-06</v>
      </c>
    </row>
    <row r="4590" spans="1:13" x14ac:dyDescent="0.3">
      <c r="A4590" s="3" t="s">
        <v>21</v>
      </c>
      <c r="C4590">
        <v>0</v>
      </c>
      <c r="D4590" s="3" t="s">
        <v>11</v>
      </c>
      <c r="E4590" s="1">
        <v>44814</v>
      </c>
      <c r="F4590" s="4">
        <v>0.4190740740740741</v>
      </c>
      <c r="G4590">
        <v>6.74</v>
      </c>
      <c r="H4590">
        <v>9.3800000000000008</v>
      </c>
      <c r="I4590">
        <v>424</v>
      </c>
      <c r="J4590">
        <v>819</v>
      </c>
      <c r="K4590" t="str">
        <f t="shared" si="213"/>
        <v>2022</v>
      </c>
      <c r="L4590" t="str">
        <f t="shared" si="214"/>
        <v>09</v>
      </c>
      <c r="M4590" t="str">
        <f t="shared" si="215"/>
        <v>2022-09</v>
      </c>
    </row>
    <row r="4591" spans="1:13" x14ac:dyDescent="0.3">
      <c r="A4591" s="3" t="s">
        <v>21</v>
      </c>
      <c r="C4591">
        <v>25</v>
      </c>
      <c r="D4591" s="3" t="s">
        <v>17</v>
      </c>
      <c r="E4591" s="1">
        <v>44814</v>
      </c>
      <c r="F4591" s="4">
        <v>0.4190740740740741</v>
      </c>
      <c r="G4591">
        <v>6.74</v>
      </c>
      <c r="H4591">
        <v>9.3800000000000008</v>
      </c>
      <c r="I4591">
        <v>424</v>
      </c>
      <c r="J4591">
        <v>820</v>
      </c>
      <c r="K4591" t="str">
        <f t="shared" si="213"/>
        <v>2022</v>
      </c>
      <c r="L4591" t="str">
        <f t="shared" si="214"/>
        <v>09</v>
      </c>
      <c r="M4591" t="str">
        <f t="shared" si="215"/>
        <v>2022-09</v>
      </c>
    </row>
    <row r="4592" spans="1:13" x14ac:dyDescent="0.3">
      <c r="A4592" s="3" t="s">
        <v>21</v>
      </c>
      <c r="C4592">
        <v>80</v>
      </c>
      <c r="D4592" s="3" t="s">
        <v>20</v>
      </c>
      <c r="E4592" s="1">
        <v>44814</v>
      </c>
      <c r="F4592" s="4">
        <v>0.4190740740740741</v>
      </c>
      <c r="G4592">
        <v>6.74</v>
      </c>
      <c r="H4592">
        <v>9.3800000000000008</v>
      </c>
      <c r="I4592">
        <v>424</v>
      </c>
      <c r="J4592">
        <v>821</v>
      </c>
      <c r="K4592" t="str">
        <f t="shared" si="213"/>
        <v>2022</v>
      </c>
      <c r="L4592" t="str">
        <f t="shared" si="214"/>
        <v>09</v>
      </c>
      <c r="M4592" t="str">
        <f t="shared" si="215"/>
        <v>2022-09</v>
      </c>
    </row>
    <row r="4593" spans="1:13" x14ac:dyDescent="0.3">
      <c r="A4593" s="3" t="s">
        <v>22</v>
      </c>
      <c r="B4593" s="1">
        <v>47299</v>
      </c>
      <c r="C4593">
        <v>20</v>
      </c>
      <c r="D4593" s="3" t="s">
        <v>16</v>
      </c>
      <c r="E4593" s="1">
        <v>44872</v>
      </c>
      <c r="F4593" s="4">
        <v>0.46673611111111107</v>
      </c>
      <c r="G4593">
        <v>9.02</v>
      </c>
      <c r="H4593">
        <v>5.9</v>
      </c>
      <c r="I4593">
        <v>425</v>
      </c>
      <c r="J4593">
        <v>822</v>
      </c>
      <c r="K4593" t="str">
        <f t="shared" si="213"/>
        <v>2022</v>
      </c>
      <c r="L4593" t="str">
        <f t="shared" si="214"/>
        <v>11</v>
      </c>
      <c r="M4593" t="str">
        <f t="shared" si="215"/>
        <v>2022-11</v>
      </c>
    </row>
    <row r="4594" spans="1:13" x14ac:dyDescent="0.3">
      <c r="A4594" s="3" t="s">
        <v>22</v>
      </c>
      <c r="B4594" s="1">
        <v>47299</v>
      </c>
      <c r="C4594">
        <v>25</v>
      </c>
      <c r="D4594" s="3" t="s">
        <v>17</v>
      </c>
      <c r="E4594" s="1">
        <v>44872</v>
      </c>
      <c r="F4594" s="4">
        <v>0.46673611111111107</v>
      </c>
      <c r="G4594">
        <v>9.02</v>
      </c>
      <c r="H4594">
        <v>5.9</v>
      </c>
      <c r="I4594">
        <v>425</v>
      </c>
      <c r="J4594">
        <v>823</v>
      </c>
      <c r="K4594" t="str">
        <f t="shared" si="213"/>
        <v>2022</v>
      </c>
      <c r="L4594" t="str">
        <f t="shared" si="214"/>
        <v>11</v>
      </c>
      <c r="M4594" t="str">
        <f t="shared" si="215"/>
        <v>2022-11</v>
      </c>
    </row>
    <row r="4595" spans="1:13" x14ac:dyDescent="0.3">
      <c r="A4595" s="3" t="s">
        <v>22</v>
      </c>
      <c r="B4595" s="1">
        <v>47299</v>
      </c>
      <c r="C4595">
        <v>50</v>
      </c>
      <c r="D4595" s="3" t="s">
        <v>13</v>
      </c>
      <c r="E4595" s="1">
        <v>44872</v>
      </c>
      <c r="F4595" s="4">
        <v>0.46673611111111107</v>
      </c>
      <c r="G4595">
        <v>9.02</v>
      </c>
      <c r="H4595">
        <v>5.9</v>
      </c>
      <c r="I4595">
        <v>425</v>
      </c>
      <c r="J4595">
        <v>824</v>
      </c>
      <c r="K4595" t="str">
        <f t="shared" si="213"/>
        <v>2022</v>
      </c>
      <c r="L4595" t="str">
        <f t="shared" si="214"/>
        <v>11</v>
      </c>
      <c r="M4595" t="str">
        <f t="shared" si="215"/>
        <v>2022-11</v>
      </c>
    </row>
    <row r="4596" spans="1:13" x14ac:dyDescent="0.3">
      <c r="A4596" s="3" t="s">
        <v>18</v>
      </c>
      <c r="C4596">
        <v>20</v>
      </c>
      <c r="D4596" s="3" t="s">
        <v>16</v>
      </c>
      <c r="E4596" s="1">
        <v>44941</v>
      </c>
      <c r="F4596" s="4">
        <v>0.53833333333333333</v>
      </c>
      <c r="G4596">
        <v>8.51</v>
      </c>
      <c r="H4596">
        <v>11.11</v>
      </c>
      <c r="I4596">
        <v>426</v>
      </c>
      <c r="J4596">
        <v>825</v>
      </c>
      <c r="K4596" t="str">
        <f t="shared" si="213"/>
        <v>2023</v>
      </c>
      <c r="L4596" t="str">
        <f t="shared" si="214"/>
        <v>01</v>
      </c>
      <c r="M4596" t="str">
        <f t="shared" si="215"/>
        <v>2023-01</v>
      </c>
    </row>
    <row r="4597" spans="1:13" x14ac:dyDescent="0.3">
      <c r="A4597" s="3" t="s">
        <v>18</v>
      </c>
      <c r="C4597">
        <v>25</v>
      </c>
      <c r="D4597" s="3" t="s">
        <v>17</v>
      </c>
      <c r="E4597" s="1">
        <v>44941</v>
      </c>
      <c r="F4597" s="4">
        <v>0.53833333333333333</v>
      </c>
      <c r="G4597">
        <v>8.51</v>
      </c>
      <c r="H4597">
        <v>11.11</v>
      </c>
      <c r="I4597">
        <v>426</v>
      </c>
      <c r="J4597">
        <v>826</v>
      </c>
      <c r="K4597" t="str">
        <f t="shared" si="213"/>
        <v>2023</v>
      </c>
      <c r="L4597" t="str">
        <f t="shared" si="214"/>
        <v>01</v>
      </c>
      <c r="M4597" t="str">
        <f t="shared" si="215"/>
        <v>2023-01</v>
      </c>
    </row>
    <row r="4598" spans="1:13" x14ac:dyDescent="0.3">
      <c r="A4598" s="3" t="s">
        <v>10</v>
      </c>
      <c r="B4598" s="1">
        <v>47118</v>
      </c>
      <c r="C4598">
        <v>20</v>
      </c>
      <c r="D4598" s="3" t="s">
        <v>16</v>
      </c>
      <c r="E4598" s="1">
        <v>44775</v>
      </c>
      <c r="F4598" s="4">
        <v>0.58678240740740739</v>
      </c>
      <c r="G4598">
        <v>11.12</v>
      </c>
      <c r="H4598">
        <v>12.18</v>
      </c>
      <c r="I4598">
        <v>427</v>
      </c>
      <c r="J4598">
        <v>827</v>
      </c>
      <c r="K4598" t="str">
        <f t="shared" si="213"/>
        <v>2022</v>
      </c>
      <c r="L4598" t="str">
        <f t="shared" si="214"/>
        <v>08</v>
      </c>
      <c r="M4598" t="str">
        <f t="shared" si="215"/>
        <v>2022-08</v>
      </c>
    </row>
    <row r="4599" spans="1:13" x14ac:dyDescent="0.3">
      <c r="A4599" s="3" t="s">
        <v>10</v>
      </c>
      <c r="B4599" s="1">
        <v>47118</v>
      </c>
      <c r="C4599">
        <v>40</v>
      </c>
      <c r="D4599" s="3" t="s">
        <v>12</v>
      </c>
      <c r="E4599" s="1">
        <v>44775</v>
      </c>
      <c r="F4599" s="4">
        <v>0.58678240740740739</v>
      </c>
      <c r="G4599">
        <v>11.12</v>
      </c>
      <c r="H4599">
        <v>12.18</v>
      </c>
      <c r="I4599">
        <v>427</v>
      </c>
      <c r="J4599">
        <v>828</v>
      </c>
      <c r="K4599" t="str">
        <f t="shared" si="213"/>
        <v>2022</v>
      </c>
      <c r="L4599" t="str">
        <f t="shared" si="214"/>
        <v>08</v>
      </c>
      <c r="M4599" t="str">
        <f t="shared" si="215"/>
        <v>2022-08</v>
      </c>
    </row>
    <row r="4600" spans="1:13" x14ac:dyDescent="0.3">
      <c r="A4600" s="3" t="s">
        <v>14</v>
      </c>
      <c r="B4600" s="1">
        <v>47848</v>
      </c>
      <c r="C4600">
        <v>0</v>
      </c>
      <c r="D4600" s="3" t="s">
        <v>11</v>
      </c>
      <c r="E4600" s="1">
        <v>44819</v>
      </c>
      <c r="F4600" s="4">
        <v>0.71331018518518519</v>
      </c>
      <c r="G4600">
        <v>7.71</v>
      </c>
      <c r="H4600">
        <v>10.93</v>
      </c>
      <c r="I4600">
        <v>428</v>
      </c>
      <c r="J4600">
        <v>829</v>
      </c>
      <c r="K4600" t="str">
        <f t="shared" si="213"/>
        <v>2022</v>
      </c>
      <c r="L4600" t="str">
        <f t="shared" si="214"/>
        <v>09</v>
      </c>
      <c r="M4600" t="str">
        <f t="shared" si="215"/>
        <v>2022-09</v>
      </c>
    </row>
    <row r="4601" spans="1:13" x14ac:dyDescent="0.3">
      <c r="A4601" s="3" t="s">
        <v>14</v>
      </c>
      <c r="B4601" s="1">
        <v>47848</v>
      </c>
      <c r="C4601">
        <v>40</v>
      </c>
      <c r="D4601" s="3" t="s">
        <v>12</v>
      </c>
      <c r="E4601" s="1">
        <v>44819</v>
      </c>
      <c r="F4601" s="4">
        <v>0.71331018518518519</v>
      </c>
      <c r="G4601">
        <v>7.71</v>
      </c>
      <c r="H4601">
        <v>10.93</v>
      </c>
      <c r="I4601">
        <v>428</v>
      </c>
      <c r="J4601">
        <v>830</v>
      </c>
      <c r="K4601" t="str">
        <f t="shared" si="213"/>
        <v>2022</v>
      </c>
      <c r="L4601" t="str">
        <f t="shared" si="214"/>
        <v>09</v>
      </c>
      <c r="M4601" t="str">
        <f t="shared" si="215"/>
        <v>2022-09</v>
      </c>
    </row>
    <row r="4602" spans="1:13" x14ac:dyDescent="0.3">
      <c r="A4602" s="3" t="s">
        <v>14</v>
      </c>
      <c r="B4602" s="1">
        <v>47848</v>
      </c>
      <c r="C4602">
        <v>0</v>
      </c>
      <c r="D4602" s="3" t="s">
        <v>11</v>
      </c>
      <c r="E4602" s="1">
        <v>44838</v>
      </c>
      <c r="F4602" s="4">
        <v>0.79958333333333342</v>
      </c>
      <c r="G4602">
        <v>8.92</v>
      </c>
      <c r="H4602">
        <v>9.18</v>
      </c>
      <c r="I4602">
        <v>429</v>
      </c>
      <c r="J4602">
        <v>831</v>
      </c>
      <c r="K4602" t="str">
        <f t="shared" si="213"/>
        <v>2022</v>
      </c>
      <c r="L4602" t="str">
        <f t="shared" si="214"/>
        <v>10</v>
      </c>
      <c r="M4602" t="str">
        <f t="shared" si="215"/>
        <v>2022-10</v>
      </c>
    </row>
    <row r="4603" spans="1:13" x14ac:dyDescent="0.3">
      <c r="A4603" s="3" t="s">
        <v>14</v>
      </c>
      <c r="B4603" s="1">
        <v>47848</v>
      </c>
      <c r="C4603">
        <v>40</v>
      </c>
      <c r="D4603" s="3" t="s">
        <v>12</v>
      </c>
      <c r="E4603" s="1">
        <v>44838</v>
      </c>
      <c r="F4603" s="4">
        <v>0.79958333333333342</v>
      </c>
      <c r="G4603">
        <v>8.92</v>
      </c>
      <c r="H4603">
        <v>9.18</v>
      </c>
      <c r="I4603">
        <v>429</v>
      </c>
      <c r="J4603">
        <v>832</v>
      </c>
      <c r="K4603" t="str">
        <f t="shared" si="213"/>
        <v>2022</v>
      </c>
      <c r="L4603" t="str">
        <f t="shared" si="214"/>
        <v>10</v>
      </c>
      <c r="M4603" t="str">
        <f t="shared" si="215"/>
        <v>2022-10</v>
      </c>
    </row>
    <row r="4604" spans="1:13" x14ac:dyDescent="0.3">
      <c r="A4604" s="3" t="s">
        <v>14</v>
      </c>
      <c r="B4604" s="1">
        <v>47848</v>
      </c>
      <c r="C4604">
        <v>20</v>
      </c>
      <c r="D4604" s="3" t="s">
        <v>16</v>
      </c>
      <c r="E4604" s="1">
        <v>44563</v>
      </c>
      <c r="F4604" s="4">
        <v>0.45969907407407407</v>
      </c>
      <c r="G4604">
        <v>6.76</v>
      </c>
      <c r="H4604">
        <v>12.28</v>
      </c>
      <c r="I4604">
        <v>430</v>
      </c>
      <c r="J4604">
        <v>833</v>
      </c>
      <c r="K4604" t="str">
        <f t="shared" si="213"/>
        <v>2022</v>
      </c>
      <c r="L4604" t="str">
        <f t="shared" si="214"/>
        <v>01</v>
      </c>
      <c r="M4604" t="str">
        <f t="shared" si="215"/>
        <v>2022-01</v>
      </c>
    </row>
    <row r="4605" spans="1:13" x14ac:dyDescent="0.3">
      <c r="A4605" s="3" t="s">
        <v>10</v>
      </c>
      <c r="B4605" s="1">
        <v>47118</v>
      </c>
      <c r="C4605">
        <v>0</v>
      </c>
      <c r="D4605" s="3" t="s">
        <v>11</v>
      </c>
      <c r="E4605" s="1">
        <v>44585</v>
      </c>
      <c r="F4605" s="4">
        <v>0.50665509259259256</v>
      </c>
      <c r="G4605">
        <v>7.63</v>
      </c>
      <c r="H4605">
        <v>5.72</v>
      </c>
      <c r="I4605">
        <v>431</v>
      </c>
      <c r="J4605">
        <v>834</v>
      </c>
      <c r="K4605" t="str">
        <f t="shared" si="213"/>
        <v>2022</v>
      </c>
      <c r="L4605" t="str">
        <f t="shared" si="214"/>
        <v>01</v>
      </c>
      <c r="M4605" t="str">
        <f t="shared" si="215"/>
        <v>2022-01</v>
      </c>
    </row>
    <row r="4606" spans="1:13" x14ac:dyDescent="0.3">
      <c r="A4606" s="3" t="s">
        <v>22</v>
      </c>
      <c r="B4606" s="1">
        <v>47299</v>
      </c>
      <c r="C4606">
        <v>10</v>
      </c>
      <c r="D4606" s="3" t="s">
        <v>15</v>
      </c>
      <c r="E4606" s="1">
        <v>44618</v>
      </c>
      <c r="F4606" s="4">
        <v>0.5025115740740741</v>
      </c>
      <c r="G4606">
        <v>10.220000000000001</v>
      </c>
      <c r="H4606">
        <v>10.06</v>
      </c>
      <c r="I4606">
        <v>432</v>
      </c>
      <c r="J4606">
        <v>835</v>
      </c>
      <c r="K4606" t="str">
        <f t="shared" si="213"/>
        <v>2022</v>
      </c>
      <c r="L4606" t="str">
        <f t="shared" si="214"/>
        <v>02</v>
      </c>
      <c r="M4606" t="str">
        <f t="shared" si="215"/>
        <v>2022-02</v>
      </c>
    </row>
    <row r="4607" spans="1:13" x14ac:dyDescent="0.3">
      <c r="A4607" s="3" t="s">
        <v>14</v>
      </c>
      <c r="B4607" s="1">
        <v>47848</v>
      </c>
      <c r="C4607">
        <v>20</v>
      </c>
      <c r="D4607" s="3" t="s">
        <v>16</v>
      </c>
      <c r="E4607" s="1">
        <v>44625</v>
      </c>
      <c r="F4607" s="4">
        <v>0.56719907407407411</v>
      </c>
      <c r="G4607">
        <v>10.68</v>
      </c>
      <c r="H4607">
        <v>18.39</v>
      </c>
      <c r="I4607">
        <v>433</v>
      </c>
      <c r="J4607">
        <v>836</v>
      </c>
      <c r="K4607" t="str">
        <f t="shared" si="213"/>
        <v>2022</v>
      </c>
      <c r="L4607" t="str">
        <f t="shared" si="214"/>
        <v>03</v>
      </c>
      <c r="M4607" t="str">
        <f t="shared" si="215"/>
        <v>2022-03</v>
      </c>
    </row>
    <row r="4608" spans="1:13" x14ac:dyDescent="0.3">
      <c r="A4608" s="3" t="s">
        <v>14</v>
      </c>
      <c r="B4608" s="1">
        <v>47848</v>
      </c>
      <c r="C4608">
        <v>40</v>
      </c>
      <c r="D4608" s="3" t="s">
        <v>12</v>
      </c>
      <c r="E4608" s="1">
        <v>44625</v>
      </c>
      <c r="F4608" s="4">
        <v>0.56719907407407411</v>
      </c>
      <c r="G4608">
        <v>10.68</v>
      </c>
      <c r="H4608">
        <v>18.39</v>
      </c>
      <c r="I4608">
        <v>433</v>
      </c>
      <c r="J4608">
        <v>837</v>
      </c>
      <c r="K4608" t="str">
        <f t="shared" si="213"/>
        <v>2022</v>
      </c>
      <c r="L4608" t="str">
        <f t="shared" si="214"/>
        <v>03</v>
      </c>
      <c r="M4608" t="str">
        <f t="shared" si="215"/>
        <v>2022-03</v>
      </c>
    </row>
    <row r="4609" spans="1:13" x14ac:dyDescent="0.3">
      <c r="A4609" s="3" t="s">
        <v>14</v>
      </c>
      <c r="B4609" s="1">
        <v>47848</v>
      </c>
      <c r="C4609">
        <v>80</v>
      </c>
      <c r="D4609" s="3" t="s">
        <v>20</v>
      </c>
      <c r="E4609" s="1">
        <v>44625</v>
      </c>
      <c r="F4609" s="4">
        <v>0.56719907407407411</v>
      </c>
      <c r="G4609">
        <v>10.68</v>
      </c>
      <c r="H4609">
        <v>18.39</v>
      </c>
      <c r="I4609">
        <v>433</v>
      </c>
      <c r="J4609">
        <v>838</v>
      </c>
      <c r="K4609" t="str">
        <f t="shared" si="213"/>
        <v>2022</v>
      </c>
      <c r="L4609" t="str">
        <f t="shared" si="214"/>
        <v>03</v>
      </c>
      <c r="M4609" t="str">
        <f t="shared" si="215"/>
        <v>2022-03</v>
      </c>
    </row>
    <row r="4610" spans="1:13" x14ac:dyDescent="0.3">
      <c r="A4610" s="3" t="s">
        <v>10</v>
      </c>
      <c r="B4610" s="1">
        <v>47118</v>
      </c>
      <c r="C4610">
        <v>20</v>
      </c>
      <c r="D4610" s="3" t="s">
        <v>16</v>
      </c>
      <c r="E4610" s="1">
        <v>44703</v>
      </c>
      <c r="F4610" s="4">
        <v>0.43427083333333333</v>
      </c>
      <c r="G4610">
        <v>8.58</v>
      </c>
      <c r="H4610">
        <v>8.59</v>
      </c>
      <c r="I4610">
        <v>434</v>
      </c>
      <c r="J4610">
        <v>839</v>
      </c>
      <c r="K4610" t="str">
        <f t="shared" si="213"/>
        <v>2022</v>
      </c>
      <c r="L4610" t="str">
        <f t="shared" si="214"/>
        <v>05</v>
      </c>
      <c r="M4610" t="str">
        <f t="shared" si="215"/>
        <v>2022-05</v>
      </c>
    </row>
    <row r="4611" spans="1:13" x14ac:dyDescent="0.3">
      <c r="A4611" s="3" t="s">
        <v>18</v>
      </c>
      <c r="C4611">
        <v>20</v>
      </c>
      <c r="D4611" s="3" t="s">
        <v>16</v>
      </c>
      <c r="E4611" s="1">
        <v>44701</v>
      </c>
      <c r="F4611" s="4">
        <v>0.67988425925925933</v>
      </c>
      <c r="G4611">
        <v>9.86</v>
      </c>
      <c r="H4611">
        <v>13.31</v>
      </c>
      <c r="I4611">
        <v>435</v>
      </c>
      <c r="J4611">
        <v>840</v>
      </c>
      <c r="K4611" t="str">
        <f t="shared" ref="K4611:K4674" si="216">TEXT(E4611, "yyyy")</f>
        <v>2022</v>
      </c>
      <c r="L4611" t="str">
        <f t="shared" ref="L4611:L4674" si="217">TEXT(E4611, "mm")</f>
        <v>05</v>
      </c>
      <c r="M4611" t="str">
        <f t="shared" ref="M4611:M4674" si="218">TEXT(E4611, "yyyy-mm")</f>
        <v>2022-05</v>
      </c>
    </row>
    <row r="4612" spans="1:13" x14ac:dyDescent="0.3">
      <c r="A4612" s="3" t="s">
        <v>18</v>
      </c>
      <c r="C4612">
        <v>40</v>
      </c>
      <c r="D4612" s="3" t="s">
        <v>12</v>
      </c>
      <c r="E4612" s="1">
        <v>44701</v>
      </c>
      <c r="F4612" s="4">
        <v>0.67988425925925933</v>
      </c>
      <c r="G4612">
        <v>9.86</v>
      </c>
      <c r="H4612">
        <v>13.31</v>
      </c>
      <c r="I4612">
        <v>435</v>
      </c>
      <c r="J4612">
        <v>841</v>
      </c>
      <c r="K4612" t="str">
        <f t="shared" si="216"/>
        <v>2022</v>
      </c>
      <c r="L4612" t="str">
        <f t="shared" si="217"/>
        <v>05</v>
      </c>
      <c r="M4612" t="str">
        <f t="shared" si="218"/>
        <v>2022-05</v>
      </c>
    </row>
    <row r="4613" spans="1:13" x14ac:dyDescent="0.3">
      <c r="A4613" s="3" t="s">
        <v>10</v>
      </c>
      <c r="B4613" s="1">
        <v>47118</v>
      </c>
      <c r="C4613">
        <v>10</v>
      </c>
      <c r="D4613" s="3" t="s">
        <v>15</v>
      </c>
      <c r="E4613" s="1">
        <v>44741</v>
      </c>
      <c r="F4613" s="4">
        <v>0.4856712962962963</v>
      </c>
      <c r="G4613">
        <v>5.78</v>
      </c>
      <c r="H4613">
        <v>4.8499999999999996</v>
      </c>
      <c r="I4613">
        <v>436</v>
      </c>
      <c r="J4613">
        <v>842</v>
      </c>
      <c r="K4613" t="str">
        <f t="shared" si="216"/>
        <v>2022</v>
      </c>
      <c r="L4613" t="str">
        <f t="shared" si="217"/>
        <v>06</v>
      </c>
      <c r="M4613" t="str">
        <f t="shared" si="218"/>
        <v>2022-06</v>
      </c>
    </row>
    <row r="4614" spans="1:13" x14ac:dyDescent="0.3">
      <c r="A4614" s="3" t="s">
        <v>10</v>
      </c>
      <c r="B4614" s="1">
        <v>47118</v>
      </c>
      <c r="C4614">
        <v>40</v>
      </c>
      <c r="D4614" s="3" t="s">
        <v>12</v>
      </c>
      <c r="E4614" s="1">
        <v>44741</v>
      </c>
      <c r="F4614" s="4">
        <v>0.4856712962962963</v>
      </c>
      <c r="G4614">
        <v>5.78</v>
      </c>
      <c r="H4614">
        <v>4.8499999999999996</v>
      </c>
      <c r="I4614">
        <v>436</v>
      </c>
      <c r="J4614">
        <v>843</v>
      </c>
      <c r="K4614" t="str">
        <f t="shared" si="216"/>
        <v>2022</v>
      </c>
      <c r="L4614" t="str">
        <f t="shared" si="217"/>
        <v>06</v>
      </c>
      <c r="M4614" t="str">
        <f t="shared" si="218"/>
        <v>2022-06</v>
      </c>
    </row>
    <row r="4615" spans="1:13" x14ac:dyDescent="0.3">
      <c r="A4615" s="3" t="s">
        <v>10</v>
      </c>
      <c r="B4615" s="1">
        <v>47118</v>
      </c>
      <c r="C4615">
        <v>50</v>
      </c>
      <c r="D4615" s="3" t="s">
        <v>13</v>
      </c>
      <c r="E4615" s="1">
        <v>44741</v>
      </c>
      <c r="F4615" s="4">
        <v>0.4856712962962963</v>
      </c>
      <c r="G4615">
        <v>5.78</v>
      </c>
      <c r="H4615">
        <v>4.8499999999999996</v>
      </c>
      <c r="I4615">
        <v>436</v>
      </c>
      <c r="J4615">
        <v>844</v>
      </c>
      <c r="K4615" t="str">
        <f t="shared" si="216"/>
        <v>2022</v>
      </c>
      <c r="L4615" t="str">
        <f t="shared" si="217"/>
        <v>06</v>
      </c>
      <c r="M4615" t="str">
        <f t="shared" si="218"/>
        <v>2022-06</v>
      </c>
    </row>
    <row r="4616" spans="1:13" x14ac:dyDescent="0.3">
      <c r="A4616" s="3" t="s">
        <v>14</v>
      </c>
      <c r="B4616" s="1">
        <v>47848</v>
      </c>
      <c r="C4616">
        <v>0</v>
      </c>
      <c r="D4616" s="3" t="s">
        <v>11</v>
      </c>
      <c r="E4616" s="1">
        <v>44843</v>
      </c>
      <c r="F4616" s="4">
        <v>0.74210648148148151</v>
      </c>
      <c r="G4616">
        <v>5.36</v>
      </c>
      <c r="H4616">
        <v>8.59</v>
      </c>
      <c r="I4616">
        <v>437</v>
      </c>
      <c r="J4616">
        <v>845</v>
      </c>
      <c r="K4616" t="str">
        <f t="shared" si="216"/>
        <v>2022</v>
      </c>
      <c r="L4616" t="str">
        <f t="shared" si="217"/>
        <v>10</v>
      </c>
      <c r="M4616" t="str">
        <f t="shared" si="218"/>
        <v>2022-10</v>
      </c>
    </row>
    <row r="4617" spans="1:13" x14ac:dyDescent="0.3">
      <c r="A4617" s="3" t="s">
        <v>14</v>
      </c>
      <c r="B4617" s="1">
        <v>47848</v>
      </c>
      <c r="C4617">
        <v>40</v>
      </c>
      <c r="D4617" s="3" t="s">
        <v>12</v>
      </c>
      <c r="E4617" s="1">
        <v>44843</v>
      </c>
      <c r="F4617" s="4">
        <v>0.74210648148148151</v>
      </c>
      <c r="G4617">
        <v>5.36</v>
      </c>
      <c r="H4617">
        <v>8.59</v>
      </c>
      <c r="I4617">
        <v>437</v>
      </c>
      <c r="J4617">
        <v>846</v>
      </c>
      <c r="K4617" t="str">
        <f t="shared" si="216"/>
        <v>2022</v>
      </c>
      <c r="L4617" t="str">
        <f t="shared" si="217"/>
        <v>10</v>
      </c>
      <c r="M4617" t="str">
        <f t="shared" si="218"/>
        <v>2022-10</v>
      </c>
    </row>
    <row r="4618" spans="1:13" x14ac:dyDescent="0.3">
      <c r="A4618" s="3" t="s">
        <v>14</v>
      </c>
      <c r="B4618" s="1">
        <v>47848</v>
      </c>
      <c r="C4618">
        <v>0</v>
      </c>
      <c r="D4618" s="3" t="s">
        <v>11</v>
      </c>
      <c r="E4618" s="1">
        <v>44887</v>
      </c>
      <c r="F4618" s="4">
        <v>0.53343750000000001</v>
      </c>
      <c r="G4618">
        <v>11.65</v>
      </c>
      <c r="H4618">
        <v>12.35</v>
      </c>
      <c r="I4618">
        <v>438</v>
      </c>
      <c r="J4618">
        <v>847</v>
      </c>
      <c r="K4618" t="str">
        <f t="shared" si="216"/>
        <v>2022</v>
      </c>
      <c r="L4618" t="str">
        <f t="shared" si="217"/>
        <v>11</v>
      </c>
      <c r="M4618" t="str">
        <f t="shared" si="218"/>
        <v>2022-11</v>
      </c>
    </row>
    <row r="4619" spans="1:13" x14ac:dyDescent="0.3">
      <c r="A4619" s="3" t="s">
        <v>10</v>
      </c>
      <c r="B4619" s="1">
        <v>47118</v>
      </c>
      <c r="C4619">
        <v>0</v>
      </c>
      <c r="D4619" s="3" t="s">
        <v>11</v>
      </c>
      <c r="E4619" s="1">
        <v>44608</v>
      </c>
      <c r="F4619" s="4">
        <v>0.42745370370370367</v>
      </c>
      <c r="G4619">
        <v>6.19</v>
      </c>
      <c r="H4619">
        <v>8.17</v>
      </c>
      <c r="I4619">
        <v>439</v>
      </c>
      <c r="J4619">
        <v>848</v>
      </c>
      <c r="K4619" t="str">
        <f t="shared" si="216"/>
        <v>2022</v>
      </c>
      <c r="L4619" t="str">
        <f t="shared" si="217"/>
        <v>02</v>
      </c>
      <c r="M4619" t="str">
        <f t="shared" si="218"/>
        <v>2022-02</v>
      </c>
    </row>
    <row r="4620" spans="1:13" x14ac:dyDescent="0.3">
      <c r="A4620" s="3" t="s">
        <v>10</v>
      </c>
      <c r="B4620" s="1">
        <v>47118</v>
      </c>
      <c r="C4620">
        <v>40</v>
      </c>
      <c r="D4620" s="3" t="s">
        <v>12</v>
      </c>
      <c r="E4620" s="1">
        <v>44608</v>
      </c>
      <c r="F4620" s="4">
        <v>0.42745370370370367</v>
      </c>
      <c r="G4620">
        <v>6.19</v>
      </c>
      <c r="H4620">
        <v>8.17</v>
      </c>
      <c r="I4620">
        <v>439</v>
      </c>
      <c r="J4620">
        <v>849</v>
      </c>
      <c r="K4620" t="str">
        <f t="shared" si="216"/>
        <v>2022</v>
      </c>
      <c r="L4620" t="str">
        <f t="shared" si="217"/>
        <v>02</v>
      </c>
      <c r="M4620" t="str">
        <f t="shared" si="218"/>
        <v>2022-02</v>
      </c>
    </row>
    <row r="4621" spans="1:13" x14ac:dyDescent="0.3">
      <c r="A4621" s="3" t="s">
        <v>22</v>
      </c>
      <c r="B4621" s="1">
        <v>47299</v>
      </c>
      <c r="C4621">
        <v>0</v>
      </c>
      <c r="D4621" s="3" t="s">
        <v>11</v>
      </c>
      <c r="E4621" s="1">
        <v>44638</v>
      </c>
      <c r="F4621" s="4">
        <v>0.78998842592592589</v>
      </c>
      <c r="G4621">
        <v>8.6999999999999993</v>
      </c>
      <c r="H4621">
        <v>10.77</v>
      </c>
      <c r="I4621">
        <v>440</v>
      </c>
      <c r="J4621">
        <v>850</v>
      </c>
      <c r="K4621" t="str">
        <f t="shared" si="216"/>
        <v>2022</v>
      </c>
      <c r="L4621" t="str">
        <f t="shared" si="217"/>
        <v>03</v>
      </c>
      <c r="M4621" t="str">
        <f t="shared" si="218"/>
        <v>2022-03</v>
      </c>
    </row>
    <row r="4622" spans="1:13" x14ac:dyDescent="0.3">
      <c r="A4622" s="3" t="s">
        <v>22</v>
      </c>
      <c r="B4622" s="1">
        <v>47299</v>
      </c>
      <c r="C4622">
        <v>40</v>
      </c>
      <c r="D4622" s="3" t="s">
        <v>12</v>
      </c>
      <c r="E4622" s="1">
        <v>44638</v>
      </c>
      <c r="F4622" s="4">
        <v>0.78998842592592589</v>
      </c>
      <c r="G4622">
        <v>8.6999999999999993</v>
      </c>
      <c r="H4622">
        <v>10.77</v>
      </c>
      <c r="I4622">
        <v>440</v>
      </c>
      <c r="J4622">
        <v>851</v>
      </c>
      <c r="K4622" t="str">
        <f t="shared" si="216"/>
        <v>2022</v>
      </c>
      <c r="L4622" t="str">
        <f t="shared" si="217"/>
        <v>03</v>
      </c>
      <c r="M4622" t="str">
        <f t="shared" si="218"/>
        <v>2022-03</v>
      </c>
    </row>
    <row r="4623" spans="1:13" x14ac:dyDescent="0.3">
      <c r="A4623" s="3" t="s">
        <v>22</v>
      </c>
      <c r="B4623" s="1">
        <v>47299</v>
      </c>
      <c r="C4623">
        <v>50</v>
      </c>
      <c r="D4623" s="3" t="s">
        <v>13</v>
      </c>
      <c r="E4623" s="1">
        <v>44638</v>
      </c>
      <c r="F4623" s="4">
        <v>0.78998842592592589</v>
      </c>
      <c r="G4623">
        <v>8.6999999999999993</v>
      </c>
      <c r="H4623">
        <v>10.77</v>
      </c>
      <c r="I4623">
        <v>440</v>
      </c>
      <c r="J4623">
        <v>852</v>
      </c>
      <c r="K4623" t="str">
        <f t="shared" si="216"/>
        <v>2022</v>
      </c>
      <c r="L4623" t="str">
        <f t="shared" si="217"/>
        <v>03</v>
      </c>
      <c r="M4623" t="str">
        <f t="shared" si="218"/>
        <v>2022-03</v>
      </c>
    </row>
    <row r="4624" spans="1:13" x14ac:dyDescent="0.3">
      <c r="A4624" s="3" t="s">
        <v>14</v>
      </c>
      <c r="B4624" s="1">
        <v>47848</v>
      </c>
      <c r="C4624">
        <v>0</v>
      </c>
      <c r="D4624" s="3" t="s">
        <v>11</v>
      </c>
      <c r="E4624" s="1">
        <v>44746</v>
      </c>
      <c r="F4624" s="4">
        <v>0.70806712962962959</v>
      </c>
      <c r="G4624">
        <v>11.38</v>
      </c>
      <c r="H4624">
        <v>7.65</v>
      </c>
      <c r="I4624">
        <v>441</v>
      </c>
      <c r="J4624">
        <v>853</v>
      </c>
      <c r="K4624" t="str">
        <f t="shared" si="216"/>
        <v>2022</v>
      </c>
      <c r="L4624" t="str">
        <f t="shared" si="217"/>
        <v>07</v>
      </c>
      <c r="M4624" t="str">
        <f t="shared" si="218"/>
        <v>2022-07</v>
      </c>
    </row>
    <row r="4625" spans="1:13" x14ac:dyDescent="0.3">
      <c r="A4625" s="3" t="s">
        <v>10</v>
      </c>
      <c r="B4625" s="1">
        <v>47118</v>
      </c>
      <c r="C4625">
        <v>10</v>
      </c>
      <c r="D4625" s="3" t="s">
        <v>15</v>
      </c>
      <c r="E4625" s="1">
        <v>44579</v>
      </c>
      <c r="F4625" s="4">
        <v>0.74570601851851848</v>
      </c>
      <c r="G4625">
        <v>9.3800000000000008</v>
      </c>
      <c r="H4625">
        <v>12.81</v>
      </c>
      <c r="I4625">
        <v>442</v>
      </c>
      <c r="J4625">
        <v>854</v>
      </c>
      <c r="K4625" t="str">
        <f t="shared" si="216"/>
        <v>2022</v>
      </c>
      <c r="L4625" t="str">
        <f t="shared" si="217"/>
        <v>01</v>
      </c>
      <c r="M4625" t="str">
        <f t="shared" si="218"/>
        <v>2022-01</v>
      </c>
    </row>
    <row r="4626" spans="1:13" x14ac:dyDescent="0.3">
      <c r="A4626" s="3" t="s">
        <v>10</v>
      </c>
      <c r="B4626" s="1">
        <v>47118</v>
      </c>
      <c r="C4626">
        <v>40</v>
      </c>
      <c r="D4626" s="3" t="s">
        <v>12</v>
      </c>
      <c r="E4626" s="1">
        <v>44579</v>
      </c>
      <c r="F4626" s="4">
        <v>0.74570601851851848</v>
      </c>
      <c r="G4626">
        <v>9.3800000000000008</v>
      </c>
      <c r="H4626">
        <v>12.81</v>
      </c>
      <c r="I4626">
        <v>442</v>
      </c>
      <c r="J4626">
        <v>855</v>
      </c>
      <c r="K4626" t="str">
        <f t="shared" si="216"/>
        <v>2022</v>
      </c>
      <c r="L4626" t="str">
        <f t="shared" si="217"/>
        <v>01</v>
      </c>
      <c r="M4626" t="str">
        <f t="shared" si="218"/>
        <v>2022-01</v>
      </c>
    </row>
    <row r="4627" spans="1:13" x14ac:dyDescent="0.3">
      <c r="A4627" s="3" t="s">
        <v>22</v>
      </c>
      <c r="B4627" s="1">
        <v>47299</v>
      </c>
      <c r="C4627">
        <v>10</v>
      </c>
      <c r="D4627" s="3" t="s">
        <v>15</v>
      </c>
      <c r="E4627" s="1">
        <v>44703</v>
      </c>
      <c r="F4627" s="4">
        <v>0.86349537037037039</v>
      </c>
      <c r="G4627">
        <v>13.72</v>
      </c>
      <c r="H4627">
        <v>9.31</v>
      </c>
      <c r="I4627">
        <v>443</v>
      </c>
      <c r="J4627">
        <v>856</v>
      </c>
      <c r="K4627" t="str">
        <f t="shared" si="216"/>
        <v>2022</v>
      </c>
      <c r="L4627" t="str">
        <f t="shared" si="217"/>
        <v>05</v>
      </c>
      <c r="M4627" t="str">
        <f t="shared" si="218"/>
        <v>2022-05</v>
      </c>
    </row>
    <row r="4628" spans="1:13" x14ac:dyDescent="0.3">
      <c r="A4628" s="3" t="s">
        <v>22</v>
      </c>
      <c r="B4628" s="1">
        <v>47299</v>
      </c>
      <c r="C4628">
        <v>25</v>
      </c>
      <c r="D4628" s="3" t="s">
        <v>17</v>
      </c>
      <c r="E4628" s="1">
        <v>44703</v>
      </c>
      <c r="F4628" s="4">
        <v>0.86349537037037039</v>
      </c>
      <c r="G4628">
        <v>13.72</v>
      </c>
      <c r="H4628">
        <v>9.31</v>
      </c>
      <c r="I4628">
        <v>443</v>
      </c>
      <c r="J4628">
        <v>857</v>
      </c>
      <c r="K4628" t="str">
        <f t="shared" si="216"/>
        <v>2022</v>
      </c>
      <c r="L4628" t="str">
        <f t="shared" si="217"/>
        <v>05</v>
      </c>
      <c r="M4628" t="str">
        <f t="shared" si="218"/>
        <v>2022-05</v>
      </c>
    </row>
    <row r="4629" spans="1:13" x14ac:dyDescent="0.3">
      <c r="A4629" s="3" t="s">
        <v>14</v>
      </c>
      <c r="B4629" s="1">
        <v>47848</v>
      </c>
      <c r="C4629">
        <v>0</v>
      </c>
      <c r="D4629" s="3" t="s">
        <v>11</v>
      </c>
      <c r="E4629" s="1">
        <v>44725</v>
      </c>
      <c r="F4629" s="4">
        <v>0.66748842592592583</v>
      </c>
      <c r="G4629">
        <v>10.96</v>
      </c>
      <c r="H4629">
        <v>12.27</v>
      </c>
      <c r="I4629">
        <v>444</v>
      </c>
      <c r="J4629">
        <v>858</v>
      </c>
      <c r="K4629" t="str">
        <f t="shared" si="216"/>
        <v>2022</v>
      </c>
      <c r="L4629" t="str">
        <f t="shared" si="217"/>
        <v>06</v>
      </c>
      <c r="M4629" t="str">
        <f t="shared" si="218"/>
        <v>2022-06</v>
      </c>
    </row>
    <row r="4630" spans="1:13" x14ac:dyDescent="0.3">
      <c r="A4630" s="3" t="s">
        <v>14</v>
      </c>
      <c r="B4630" s="1">
        <v>47848</v>
      </c>
      <c r="C4630">
        <v>0</v>
      </c>
      <c r="D4630" s="3" t="s">
        <v>11</v>
      </c>
      <c r="E4630" s="1">
        <v>44692</v>
      </c>
      <c r="F4630" s="4">
        <v>0.54442129629629632</v>
      </c>
      <c r="G4630">
        <v>7.44</v>
      </c>
      <c r="H4630">
        <v>7.73</v>
      </c>
      <c r="I4630">
        <v>445</v>
      </c>
      <c r="J4630">
        <v>859</v>
      </c>
      <c r="K4630" t="str">
        <f t="shared" si="216"/>
        <v>2022</v>
      </c>
      <c r="L4630" t="str">
        <f t="shared" si="217"/>
        <v>05</v>
      </c>
      <c r="M4630" t="str">
        <f t="shared" si="218"/>
        <v>2022-05</v>
      </c>
    </row>
    <row r="4631" spans="1:13" x14ac:dyDescent="0.3">
      <c r="A4631" s="3" t="s">
        <v>18</v>
      </c>
      <c r="C4631">
        <v>10</v>
      </c>
      <c r="D4631" s="3" t="s">
        <v>15</v>
      </c>
      <c r="E4631" s="1">
        <v>44624</v>
      </c>
      <c r="F4631" s="4">
        <v>0.50023148148148155</v>
      </c>
      <c r="G4631">
        <v>11.12</v>
      </c>
      <c r="H4631">
        <v>9.5399999999999991</v>
      </c>
      <c r="I4631">
        <v>446</v>
      </c>
      <c r="J4631">
        <v>860</v>
      </c>
      <c r="K4631" t="str">
        <f t="shared" si="216"/>
        <v>2022</v>
      </c>
      <c r="L4631" t="str">
        <f t="shared" si="217"/>
        <v>03</v>
      </c>
      <c r="M4631" t="str">
        <f t="shared" si="218"/>
        <v>2022-03</v>
      </c>
    </row>
    <row r="4632" spans="1:13" x14ac:dyDescent="0.3">
      <c r="A4632" s="3" t="s">
        <v>18</v>
      </c>
      <c r="C4632">
        <v>10</v>
      </c>
      <c r="D4632" s="3" t="s">
        <v>15</v>
      </c>
      <c r="E4632" s="1">
        <v>44697</v>
      </c>
      <c r="F4632" s="4">
        <v>0.42343749999999997</v>
      </c>
      <c r="G4632">
        <v>6.23</v>
      </c>
      <c r="H4632">
        <v>13.46</v>
      </c>
      <c r="I4632">
        <v>447</v>
      </c>
      <c r="J4632">
        <v>861</v>
      </c>
      <c r="K4632" t="str">
        <f t="shared" si="216"/>
        <v>2022</v>
      </c>
      <c r="L4632" t="str">
        <f t="shared" si="217"/>
        <v>05</v>
      </c>
      <c r="M4632" t="str">
        <f t="shared" si="218"/>
        <v>2022-05</v>
      </c>
    </row>
    <row r="4633" spans="1:13" x14ac:dyDescent="0.3">
      <c r="A4633" s="3" t="s">
        <v>18</v>
      </c>
      <c r="C4633">
        <v>40</v>
      </c>
      <c r="D4633" s="3" t="s">
        <v>12</v>
      </c>
      <c r="E4633" s="1">
        <v>44697</v>
      </c>
      <c r="F4633" s="4">
        <v>0.42343749999999997</v>
      </c>
      <c r="G4633">
        <v>6.23</v>
      </c>
      <c r="H4633">
        <v>13.46</v>
      </c>
      <c r="I4633">
        <v>447</v>
      </c>
      <c r="J4633">
        <v>862</v>
      </c>
      <c r="K4633" t="str">
        <f t="shared" si="216"/>
        <v>2022</v>
      </c>
      <c r="L4633" t="str">
        <f t="shared" si="217"/>
        <v>05</v>
      </c>
      <c r="M4633" t="str">
        <f t="shared" si="218"/>
        <v>2022-05</v>
      </c>
    </row>
    <row r="4634" spans="1:13" x14ac:dyDescent="0.3">
      <c r="A4634" s="3" t="s">
        <v>18</v>
      </c>
      <c r="C4634">
        <v>50</v>
      </c>
      <c r="D4634" s="3" t="s">
        <v>13</v>
      </c>
      <c r="E4634" s="1">
        <v>44697</v>
      </c>
      <c r="F4634" s="4">
        <v>0.42343749999999997</v>
      </c>
      <c r="G4634">
        <v>6.23</v>
      </c>
      <c r="H4634">
        <v>13.46</v>
      </c>
      <c r="I4634">
        <v>447</v>
      </c>
      <c r="J4634">
        <v>863</v>
      </c>
      <c r="K4634" t="str">
        <f t="shared" si="216"/>
        <v>2022</v>
      </c>
      <c r="L4634" t="str">
        <f t="shared" si="217"/>
        <v>05</v>
      </c>
      <c r="M4634" t="str">
        <f t="shared" si="218"/>
        <v>2022-05</v>
      </c>
    </row>
    <row r="4635" spans="1:13" x14ac:dyDescent="0.3">
      <c r="A4635" s="3" t="s">
        <v>10</v>
      </c>
      <c r="B4635" s="1">
        <v>47118</v>
      </c>
      <c r="C4635">
        <v>0</v>
      </c>
      <c r="D4635" s="3" t="s">
        <v>11</v>
      </c>
      <c r="E4635" s="1">
        <v>44691</v>
      </c>
      <c r="F4635" s="4">
        <v>0.538599537037037</v>
      </c>
      <c r="G4635">
        <v>8.84</v>
      </c>
      <c r="H4635">
        <v>10.8</v>
      </c>
      <c r="I4635">
        <v>448</v>
      </c>
      <c r="J4635">
        <v>864</v>
      </c>
      <c r="K4635" t="str">
        <f t="shared" si="216"/>
        <v>2022</v>
      </c>
      <c r="L4635" t="str">
        <f t="shared" si="217"/>
        <v>05</v>
      </c>
      <c r="M4635" t="str">
        <f t="shared" si="218"/>
        <v>2022-05</v>
      </c>
    </row>
    <row r="4636" spans="1:13" x14ac:dyDescent="0.3">
      <c r="A4636" s="3" t="s">
        <v>10</v>
      </c>
      <c r="B4636" s="1">
        <v>47118</v>
      </c>
      <c r="C4636">
        <v>40</v>
      </c>
      <c r="D4636" s="3" t="s">
        <v>12</v>
      </c>
      <c r="E4636" s="1">
        <v>44691</v>
      </c>
      <c r="F4636" s="4">
        <v>0.538599537037037</v>
      </c>
      <c r="G4636">
        <v>8.84</v>
      </c>
      <c r="H4636">
        <v>10.8</v>
      </c>
      <c r="I4636">
        <v>448</v>
      </c>
      <c r="J4636">
        <v>865</v>
      </c>
      <c r="K4636" t="str">
        <f t="shared" si="216"/>
        <v>2022</v>
      </c>
      <c r="L4636" t="str">
        <f t="shared" si="217"/>
        <v>05</v>
      </c>
      <c r="M4636" t="str">
        <f t="shared" si="218"/>
        <v>2022-05</v>
      </c>
    </row>
    <row r="4637" spans="1:13" x14ac:dyDescent="0.3">
      <c r="A4637" s="3" t="s">
        <v>10</v>
      </c>
      <c r="B4637" s="1">
        <v>47118</v>
      </c>
      <c r="C4637">
        <v>80</v>
      </c>
      <c r="D4637" s="3" t="s">
        <v>20</v>
      </c>
      <c r="E4637" s="1">
        <v>44691</v>
      </c>
      <c r="F4637" s="4">
        <v>0.538599537037037</v>
      </c>
      <c r="G4637">
        <v>8.84</v>
      </c>
      <c r="H4637">
        <v>10.8</v>
      </c>
      <c r="I4637">
        <v>448</v>
      </c>
      <c r="J4637">
        <v>866</v>
      </c>
      <c r="K4637" t="str">
        <f t="shared" si="216"/>
        <v>2022</v>
      </c>
      <c r="L4637" t="str">
        <f t="shared" si="217"/>
        <v>05</v>
      </c>
      <c r="M4637" t="str">
        <f t="shared" si="218"/>
        <v>2022-05</v>
      </c>
    </row>
    <row r="4638" spans="1:13" x14ac:dyDescent="0.3">
      <c r="A4638" s="3" t="s">
        <v>18</v>
      </c>
      <c r="C4638">
        <v>20</v>
      </c>
      <c r="D4638" s="3" t="s">
        <v>16</v>
      </c>
      <c r="E4638" s="1">
        <v>44768</v>
      </c>
      <c r="F4638" s="4">
        <v>0.60482638888888884</v>
      </c>
      <c r="G4638">
        <v>6.08</v>
      </c>
      <c r="H4638">
        <v>7.6</v>
      </c>
      <c r="I4638">
        <v>449</v>
      </c>
      <c r="J4638">
        <v>867</v>
      </c>
      <c r="K4638" t="str">
        <f t="shared" si="216"/>
        <v>2022</v>
      </c>
      <c r="L4638" t="str">
        <f t="shared" si="217"/>
        <v>07</v>
      </c>
      <c r="M4638" t="str">
        <f t="shared" si="218"/>
        <v>2022-07</v>
      </c>
    </row>
    <row r="4639" spans="1:13" x14ac:dyDescent="0.3">
      <c r="A4639" s="3" t="s">
        <v>18</v>
      </c>
      <c r="C4639">
        <v>25</v>
      </c>
      <c r="D4639" s="3" t="s">
        <v>17</v>
      </c>
      <c r="E4639" s="1">
        <v>44768</v>
      </c>
      <c r="F4639" s="4">
        <v>0.60482638888888884</v>
      </c>
      <c r="G4639">
        <v>6.08</v>
      </c>
      <c r="H4639">
        <v>7.6</v>
      </c>
      <c r="I4639">
        <v>449</v>
      </c>
      <c r="J4639">
        <v>868</v>
      </c>
      <c r="K4639" t="str">
        <f t="shared" si="216"/>
        <v>2022</v>
      </c>
      <c r="L4639" t="str">
        <f t="shared" si="217"/>
        <v>07</v>
      </c>
      <c r="M4639" t="str">
        <f t="shared" si="218"/>
        <v>2022-07</v>
      </c>
    </row>
    <row r="4640" spans="1:13" x14ac:dyDescent="0.3">
      <c r="A4640" s="3" t="s">
        <v>18</v>
      </c>
      <c r="C4640">
        <v>50</v>
      </c>
      <c r="D4640" s="3" t="s">
        <v>13</v>
      </c>
      <c r="E4640" s="1">
        <v>44768</v>
      </c>
      <c r="F4640" s="4">
        <v>0.60482638888888884</v>
      </c>
      <c r="G4640">
        <v>6.08</v>
      </c>
      <c r="H4640">
        <v>7.6</v>
      </c>
      <c r="I4640">
        <v>449</v>
      </c>
      <c r="J4640">
        <v>869</v>
      </c>
      <c r="K4640" t="str">
        <f t="shared" si="216"/>
        <v>2022</v>
      </c>
      <c r="L4640" t="str">
        <f t="shared" si="217"/>
        <v>07</v>
      </c>
      <c r="M4640" t="str">
        <f t="shared" si="218"/>
        <v>2022-07</v>
      </c>
    </row>
    <row r="4641" spans="1:13" x14ac:dyDescent="0.3">
      <c r="A4641" s="3" t="s">
        <v>10</v>
      </c>
      <c r="B4641" s="1">
        <v>47118</v>
      </c>
      <c r="C4641">
        <v>0</v>
      </c>
      <c r="D4641" s="3" t="s">
        <v>11</v>
      </c>
      <c r="E4641" s="1">
        <v>44667</v>
      </c>
      <c r="F4641" s="4">
        <v>0.4317361111111111</v>
      </c>
      <c r="G4641">
        <v>9.44</v>
      </c>
      <c r="H4641">
        <v>5.74</v>
      </c>
      <c r="I4641">
        <v>450</v>
      </c>
      <c r="J4641">
        <v>870</v>
      </c>
      <c r="K4641" t="str">
        <f t="shared" si="216"/>
        <v>2022</v>
      </c>
      <c r="L4641" t="str">
        <f t="shared" si="217"/>
        <v>04</v>
      </c>
      <c r="M4641" t="str">
        <f t="shared" si="218"/>
        <v>2022-04</v>
      </c>
    </row>
    <row r="4642" spans="1:13" x14ac:dyDescent="0.3">
      <c r="A4642" s="3" t="s">
        <v>10</v>
      </c>
      <c r="B4642" s="1">
        <v>47118</v>
      </c>
      <c r="C4642">
        <v>40</v>
      </c>
      <c r="D4642" s="3" t="s">
        <v>12</v>
      </c>
      <c r="E4642" s="1">
        <v>44667</v>
      </c>
      <c r="F4642" s="4">
        <v>0.4317361111111111</v>
      </c>
      <c r="G4642">
        <v>9.44</v>
      </c>
      <c r="H4642">
        <v>5.74</v>
      </c>
      <c r="I4642">
        <v>450</v>
      </c>
      <c r="J4642">
        <v>871</v>
      </c>
      <c r="K4642" t="str">
        <f t="shared" si="216"/>
        <v>2022</v>
      </c>
      <c r="L4642" t="str">
        <f t="shared" si="217"/>
        <v>04</v>
      </c>
      <c r="M4642" t="str">
        <f t="shared" si="218"/>
        <v>2022-04</v>
      </c>
    </row>
    <row r="4643" spans="1:13" x14ac:dyDescent="0.3">
      <c r="A4643" s="3" t="s">
        <v>14</v>
      </c>
      <c r="B4643" s="1">
        <v>47848</v>
      </c>
      <c r="C4643">
        <v>10</v>
      </c>
      <c r="D4643" s="3" t="s">
        <v>15</v>
      </c>
      <c r="E4643" s="1">
        <v>44728</v>
      </c>
      <c r="F4643" s="4">
        <v>0.47975694444444444</v>
      </c>
      <c r="G4643">
        <v>8.43</v>
      </c>
      <c r="H4643">
        <v>8.98</v>
      </c>
      <c r="I4643">
        <v>451</v>
      </c>
      <c r="J4643">
        <v>872</v>
      </c>
      <c r="K4643" t="str">
        <f t="shared" si="216"/>
        <v>2022</v>
      </c>
      <c r="L4643" t="str">
        <f t="shared" si="217"/>
        <v>06</v>
      </c>
      <c r="M4643" t="str">
        <f t="shared" si="218"/>
        <v>2022-06</v>
      </c>
    </row>
    <row r="4644" spans="1:13" x14ac:dyDescent="0.3">
      <c r="A4644" s="3" t="s">
        <v>14</v>
      </c>
      <c r="B4644" s="1">
        <v>47848</v>
      </c>
      <c r="C4644">
        <v>40</v>
      </c>
      <c r="D4644" s="3" t="s">
        <v>12</v>
      </c>
      <c r="E4644" s="1">
        <v>44728</v>
      </c>
      <c r="F4644" s="4">
        <v>0.47975694444444444</v>
      </c>
      <c r="G4644">
        <v>8.43</v>
      </c>
      <c r="H4644">
        <v>8.98</v>
      </c>
      <c r="I4644">
        <v>451</v>
      </c>
      <c r="J4644">
        <v>873</v>
      </c>
      <c r="K4644" t="str">
        <f t="shared" si="216"/>
        <v>2022</v>
      </c>
      <c r="L4644" t="str">
        <f t="shared" si="217"/>
        <v>06</v>
      </c>
      <c r="M4644" t="str">
        <f t="shared" si="218"/>
        <v>2022-06</v>
      </c>
    </row>
    <row r="4645" spans="1:13" x14ac:dyDescent="0.3">
      <c r="A4645" s="3" t="s">
        <v>10</v>
      </c>
      <c r="B4645" s="1">
        <v>47118</v>
      </c>
      <c r="C4645">
        <v>10</v>
      </c>
      <c r="D4645" s="3" t="s">
        <v>15</v>
      </c>
      <c r="E4645" s="1">
        <v>44652</v>
      </c>
      <c r="F4645" s="4">
        <v>0.35895833333333332</v>
      </c>
      <c r="G4645">
        <v>8.74</v>
      </c>
      <c r="H4645">
        <v>5.3</v>
      </c>
      <c r="I4645">
        <v>452</v>
      </c>
      <c r="J4645">
        <v>874</v>
      </c>
      <c r="K4645" t="str">
        <f t="shared" si="216"/>
        <v>2022</v>
      </c>
      <c r="L4645" t="str">
        <f t="shared" si="217"/>
        <v>04</v>
      </c>
      <c r="M4645" t="str">
        <f t="shared" si="218"/>
        <v>2022-04</v>
      </c>
    </row>
    <row r="4646" spans="1:13" x14ac:dyDescent="0.3">
      <c r="A4646" s="3" t="s">
        <v>14</v>
      </c>
      <c r="B4646" s="1">
        <v>47848</v>
      </c>
      <c r="C4646">
        <v>20</v>
      </c>
      <c r="D4646" s="3" t="s">
        <v>16</v>
      </c>
      <c r="E4646" s="1">
        <v>44696</v>
      </c>
      <c r="F4646" s="4">
        <v>0.67784722222222227</v>
      </c>
      <c r="G4646">
        <v>9.77</v>
      </c>
      <c r="H4646">
        <v>5.18</v>
      </c>
      <c r="I4646">
        <v>453</v>
      </c>
      <c r="J4646">
        <v>875</v>
      </c>
      <c r="K4646" t="str">
        <f t="shared" si="216"/>
        <v>2022</v>
      </c>
      <c r="L4646" t="str">
        <f t="shared" si="217"/>
        <v>05</v>
      </c>
      <c r="M4646" t="str">
        <f t="shared" si="218"/>
        <v>2022-05</v>
      </c>
    </row>
    <row r="4647" spans="1:13" x14ac:dyDescent="0.3">
      <c r="A4647" s="3" t="s">
        <v>14</v>
      </c>
      <c r="B4647" s="1">
        <v>47848</v>
      </c>
      <c r="C4647">
        <v>40</v>
      </c>
      <c r="D4647" s="3" t="s">
        <v>12</v>
      </c>
      <c r="E4647" s="1">
        <v>44696</v>
      </c>
      <c r="F4647" s="4">
        <v>0.67784722222222227</v>
      </c>
      <c r="G4647">
        <v>9.77</v>
      </c>
      <c r="H4647">
        <v>5.18</v>
      </c>
      <c r="I4647">
        <v>453</v>
      </c>
      <c r="J4647">
        <v>876</v>
      </c>
      <c r="K4647" t="str">
        <f t="shared" si="216"/>
        <v>2022</v>
      </c>
      <c r="L4647" t="str">
        <f t="shared" si="217"/>
        <v>05</v>
      </c>
      <c r="M4647" t="str">
        <f t="shared" si="218"/>
        <v>2022-05</v>
      </c>
    </row>
    <row r="4648" spans="1:13" x14ac:dyDescent="0.3">
      <c r="A4648" s="3" t="s">
        <v>14</v>
      </c>
      <c r="B4648" s="1">
        <v>47848</v>
      </c>
      <c r="C4648">
        <v>50</v>
      </c>
      <c r="D4648" s="3" t="s">
        <v>13</v>
      </c>
      <c r="E4648" s="1">
        <v>44696</v>
      </c>
      <c r="F4648" s="4">
        <v>0.67784722222222227</v>
      </c>
      <c r="G4648">
        <v>9.77</v>
      </c>
      <c r="H4648">
        <v>5.18</v>
      </c>
      <c r="I4648">
        <v>453</v>
      </c>
      <c r="J4648">
        <v>877</v>
      </c>
      <c r="K4648" t="str">
        <f t="shared" si="216"/>
        <v>2022</v>
      </c>
      <c r="L4648" t="str">
        <f t="shared" si="217"/>
        <v>05</v>
      </c>
      <c r="M4648" t="str">
        <f t="shared" si="218"/>
        <v>2022-05</v>
      </c>
    </row>
    <row r="4649" spans="1:13" x14ac:dyDescent="0.3">
      <c r="A4649" s="3" t="s">
        <v>14</v>
      </c>
      <c r="B4649" s="1">
        <v>47848</v>
      </c>
      <c r="C4649">
        <v>0</v>
      </c>
      <c r="D4649" s="3" t="s">
        <v>11</v>
      </c>
      <c r="E4649" s="1">
        <v>44734</v>
      </c>
      <c r="F4649" s="4">
        <v>0.45579861111111114</v>
      </c>
      <c r="G4649">
        <v>10.84</v>
      </c>
      <c r="H4649">
        <v>14.48</v>
      </c>
      <c r="I4649">
        <v>454</v>
      </c>
      <c r="J4649">
        <v>878</v>
      </c>
      <c r="K4649" t="str">
        <f t="shared" si="216"/>
        <v>2022</v>
      </c>
      <c r="L4649" t="str">
        <f t="shared" si="217"/>
        <v>06</v>
      </c>
      <c r="M4649" t="str">
        <f t="shared" si="218"/>
        <v>2022-06</v>
      </c>
    </row>
    <row r="4650" spans="1:13" x14ac:dyDescent="0.3">
      <c r="A4650" s="3" t="s">
        <v>18</v>
      </c>
      <c r="C4650">
        <v>20</v>
      </c>
      <c r="D4650" s="3" t="s">
        <v>16</v>
      </c>
      <c r="E4650" s="1">
        <v>44622</v>
      </c>
      <c r="F4650" s="4">
        <v>0.60414351851851855</v>
      </c>
      <c r="G4650">
        <v>6.19</v>
      </c>
      <c r="H4650">
        <v>9.8699999999999992</v>
      </c>
      <c r="I4650">
        <v>455</v>
      </c>
      <c r="J4650">
        <v>879</v>
      </c>
      <c r="K4650" t="str">
        <f t="shared" si="216"/>
        <v>2022</v>
      </c>
      <c r="L4650" t="str">
        <f t="shared" si="217"/>
        <v>03</v>
      </c>
      <c r="M4650" t="str">
        <f t="shared" si="218"/>
        <v>2022-03</v>
      </c>
    </row>
    <row r="4651" spans="1:13" x14ac:dyDescent="0.3">
      <c r="A4651" s="3" t="s">
        <v>18</v>
      </c>
      <c r="C4651">
        <v>25</v>
      </c>
      <c r="D4651" s="3" t="s">
        <v>17</v>
      </c>
      <c r="E4651" s="1">
        <v>44622</v>
      </c>
      <c r="F4651" s="4">
        <v>0.60414351851851855</v>
      </c>
      <c r="G4651">
        <v>6.19</v>
      </c>
      <c r="H4651">
        <v>9.8699999999999992</v>
      </c>
      <c r="I4651">
        <v>455</v>
      </c>
      <c r="J4651">
        <v>880</v>
      </c>
      <c r="K4651" t="str">
        <f t="shared" si="216"/>
        <v>2022</v>
      </c>
      <c r="L4651" t="str">
        <f t="shared" si="217"/>
        <v>03</v>
      </c>
      <c r="M4651" t="str">
        <f t="shared" si="218"/>
        <v>2022-03</v>
      </c>
    </row>
    <row r="4652" spans="1:13" x14ac:dyDescent="0.3">
      <c r="A4652" s="3" t="s">
        <v>18</v>
      </c>
      <c r="C4652">
        <v>50</v>
      </c>
      <c r="D4652" s="3" t="s">
        <v>13</v>
      </c>
      <c r="E4652" s="1">
        <v>44622</v>
      </c>
      <c r="F4652" s="4">
        <v>0.60414351851851855</v>
      </c>
      <c r="G4652">
        <v>6.19</v>
      </c>
      <c r="H4652">
        <v>9.8699999999999992</v>
      </c>
      <c r="I4652">
        <v>455</v>
      </c>
      <c r="J4652">
        <v>881</v>
      </c>
      <c r="K4652" t="str">
        <f t="shared" si="216"/>
        <v>2022</v>
      </c>
      <c r="L4652" t="str">
        <f t="shared" si="217"/>
        <v>03</v>
      </c>
      <c r="M4652" t="str">
        <f t="shared" si="218"/>
        <v>2022-03</v>
      </c>
    </row>
    <row r="4653" spans="1:13" x14ac:dyDescent="0.3">
      <c r="A4653" s="3" t="s">
        <v>18</v>
      </c>
      <c r="C4653">
        <v>0</v>
      </c>
      <c r="D4653" s="3" t="s">
        <v>11</v>
      </c>
      <c r="E4653" s="1">
        <v>44645</v>
      </c>
      <c r="F4653" s="4">
        <v>0.48186342592592596</v>
      </c>
      <c r="G4653">
        <v>6.45</v>
      </c>
      <c r="H4653">
        <v>7.77</v>
      </c>
      <c r="I4653">
        <v>456</v>
      </c>
      <c r="J4653">
        <v>882</v>
      </c>
      <c r="K4653" t="str">
        <f t="shared" si="216"/>
        <v>2022</v>
      </c>
      <c r="L4653" t="str">
        <f t="shared" si="217"/>
        <v>03</v>
      </c>
      <c r="M4653" t="str">
        <f t="shared" si="218"/>
        <v>2022-03</v>
      </c>
    </row>
    <row r="4654" spans="1:13" x14ac:dyDescent="0.3">
      <c r="A4654" s="3" t="s">
        <v>18</v>
      </c>
      <c r="C4654">
        <v>40</v>
      </c>
      <c r="D4654" s="3" t="s">
        <v>12</v>
      </c>
      <c r="E4654" s="1">
        <v>44645</v>
      </c>
      <c r="F4654" s="4">
        <v>0.48186342592592596</v>
      </c>
      <c r="G4654">
        <v>6.45</v>
      </c>
      <c r="H4654">
        <v>7.77</v>
      </c>
      <c r="I4654">
        <v>456</v>
      </c>
      <c r="J4654">
        <v>883</v>
      </c>
      <c r="K4654" t="str">
        <f t="shared" si="216"/>
        <v>2022</v>
      </c>
      <c r="L4654" t="str">
        <f t="shared" si="217"/>
        <v>03</v>
      </c>
      <c r="M4654" t="str">
        <f t="shared" si="218"/>
        <v>2022-03</v>
      </c>
    </row>
    <row r="4655" spans="1:13" x14ac:dyDescent="0.3">
      <c r="A4655" s="3" t="s">
        <v>22</v>
      </c>
      <c r="B4655" s="1">
        <v>47299</v>
      </c>
      <c r="C4655">
        <v>0</v>
      </c>
      <c r="D4655" s="3" t="s">
        <v>11</v>
      </c>
      <c r="E4655" s="1">
        <v>44669</v>
      </c>
      <c r="F4655" s="4">
        <v>0.46660879629629631</v>
      </c>
      <c r="G4655">
        <v>6.95</v>
      </c>
      <c r="H4655">
        <v>6.48</v>
      </c>
      <c r="I4655">
        <v>457</v>
      </c>
      <c r="J4655">
        <v>884</v>
      </c>
      <c r="K4655" t="str">
        <f t="shared" si="216"/>
        <v>2022</v>
      </c>
      <c r="L4655" t="str">
        <f t="shared" si="217"/>
        <v>04</v>
      </c>
      <c r="M4655" t="str">
        <f t="shared" si="218"/>
        <v>2022-04</v>
      </c>
    </row>
    <row r="4656" spans="1:13" x14ac:dyDescent="0.3">
      <c r="A4656" s="3" t="s">
        <v>22</v>
      </c>
      <c r="B4656" s="1">
        <v>47299</v>
      </c>
      <c r="C4656">
        <v>40</v>
      </c>
      <c r="D4656" s="3" t="s">
        <v>12</v>
      </c>
      <c r="E4656" s="1">
        <v>44669</v>
      </c>
      <c r="F4656" s="4">
        <v>0.46660879629629631</v>
      </c>
      <c r="G4656">
        <v>6.95</v>
      </c>
      <c r="H4656">
        <v>6.48</v>
      </c>
      <c r="I4656">
        <v>457</v>
      </c>
      <c r="J4656">
        <v>885</v>
      </c>
      <c r="K4656" t="str">
        <f t="shared" si="216"/>
        <v>2022</v>
      </c>
      <c r="L4656" t="str">
        <f t="shared" si="217"/>
        <v>04</v>
      </c>
      <c r="M4656" t="str">
        <f t="shared" si="218"/>
        <v>2022-04</v>
      </c>
    </row>
    <row r="4657" spans="1:13" x14ac:dyDescent="0.3">
      <c r="A4657" s="3" t="s">
        <v>22</v>
      </c>
      <c r="B4657" s="1">
        <v>47299</v>
      </c>
      <c r="C4657">
        <v>50</v>
      </c>
      <c r="D4657" s="3" t="s">
        <v>13</v>
      </c>
      <c r="E4657" s="1">
        <v>44669</v>
      </c>
      <c r="F4657" s="4">
        <v>0.46660879629629631</v>
      </c>
      <c r="G4657">
        <v>6.95</v>
      </c>
      <c r="H4657">
        <v>6.48</v>
      </c>
      <c r="I4657">
        <v>457</v>
      </c>
      <c r="J4657">
        <v>886</v>
      </c>
      <c r="K4657" t="str">
        <f t="shared" si="216"/>
        <v>2022</v>
      </c>
      <c r="L4657" t="str">
        <f t="shared" si="217"/>
        <v>04</v>
      </c>
      <c r="M4657" t="str">
        <f t="shared" si="218"/>
        <v>2022-04</v>
      </c>
    </row>
    <row r="4658" spans="1:13" x14ac:dyDescent="0.3">
      <c r="A4658" s="3" t="s">
        <v>10</v>
      </c>
      <c r="B4658" s="1">
        <v>47118</v>
      </c>
      <c r="C4658">
        <v>0</v>
      </c>
      <c r="D4658" s="3" t="s">
        <v>11</v>
      </c>
      <c r="E4658" s="1">
        <v>44648</v>
      </c>
      <c r="F4658" s="4">
        <v>0.62237268518518518</v>
      </c>
      <c r="G4658">
        <v>6.65</v>
      </c>
      <c r="H4658">
        <v>6.69</v>
      </c>
      <c r="I4658">
        <v>458</v>
      </c>
      <c r="J4658">
        <v>887</v>
      </c>
      <c r="K4658" t="str">
        <f t="shared" si="216"/>
        <v>2022</v>
      </c>
      <c r="L4658" t="str">
        <f t="shared" si="217"/>
        <v>03</v>
      </c>
      <c r="M4658" t="str">
        <f t="shared" si="218"/>
        <v>2022-03</v>
      </c>
    </row>
    <row r="4659" spans="1:13" x14ac:dyDescent="0.3">
      <c r="A4659" s="3" t="s">
        <v>10</v>
      </c>
      <c r="B4659" s="1">
        <v>47118</v>
      </c>
      <c r="C4659">
        <v>20</v>
      </c>
      <c r="D4659" s="3" t="s">
        <v>16</v>
      </c>
      <c r="E4659" s="1">
        <v>44717</v>
      </c>
      <c r="F4659" s="4">
        <v>0.64346064814814818</v>
      </c>
      <c r="G4659">
        <v>5.65</v>
      </c>
      <c r="H4659">
        <v>12.9</v>
      </c>
      <c r="I4659">
        <v>459</v>
      </c>
      <c r="J4659">
        <v>888</v>
      </c>
      <c r="K4659" t="str">
        <f t="shared" si="216"/>
        <v>2022</v>
      </c>
      <c r="L4659" t="str">
        <f t="shared" si="217"/>
        <v>06</v>
      </c>
      <c r="M4659" t="str">
        <f t="shared" si="218"/>
        <v>2022-06</v>
      </c>
    </row>
    <row r="4660" spans="1:13" x14ac:dyDescent="0.3">
      <c r="A4660" s="3" t="s">
        <v>10</v>
      </c>
      <c r="B4660" s="1">
        <v>47118</v>
      </c>
      <c r="C4660">
        <v>40</v>
      </c>
      <c r="D4660" s="3" t="s">
        <v>12</v>
      </c>
      <c r="E4660" s="1">
        <v>44717</v>
      </c>
      <c r="F4660" s="4">
        <v>0.64346064814814818</v>
      </c>
      <c r="G4660">
        <v>5.65</v>
      </c>
      <c r="H4660">
        <v>12.9</v>
      </c>
      <c r="I4660">
        <v>459</v>
      </c>
      <c r="J4660">
        <v>889</v>
      </c>
      <c r="K4660" t="str">
        <f t="shared" si="216"/>
        <v>2022</v>
      </c>
      <c r="L4660" t="str">
        <f t="shared" si="217"/>
        <v>06</v>
      </c>
      <c r="M4660" t="str">
        <f t="shared" si="218"/>
        <v>2022-06</v>
      </c>
    </row>
    <row r="4661" spans="1:13" x14ac:dyDescent="0.3">
      <c r="A4661" s="3" t="s">
        <v>14</v>
      </c>
      <c r="B4661" s="1">
        <v>47848</v>
      </c>
      <c r="C4661">
        <v>20</v>
      </c>
      <c r="D4661" s="3" t="s">
        <v>16</v>
      </c>
      <c r="E4661" s="1">
        <v>44595</v>
      </c>
      <c r="F4661" s="4">
        <v>0.84583333333333333</v>
      </c>
      <c r="G4661">
        <v>5.38</v>
      </c>
      <c r="H4661">
        <v>12.97</v>
      </c>
      <c r="I4661">
        <v>460</v>
      </c>
      <c r="J4661">
        <v>890</v>
      </c>
      <c r="K4661" t="str">
        <f t="shared" si="216"/>
        <v>2022</v>
      </c>
      <c r="L4661" t="str">
        <f t="shared" si="217"/>
        <v>02</v>
      </c>
      <c r="M4661" t="str">
        <f t="shared" si="218"/>
        <v>2022-02</v>
      </c>
    </row>
    <row r="4662" spans="1:13" x14ac:dyDescent="0.3">
      <c r="A4662" s="3" t="s">
        <v>22</v>
      </c>
      <c r="B4662" s="1">
        <v>47299</v>
      </c>
      <c r="C4662">
        <v>20</v>
      </c>
      <c r="D4662" s="3" t="s">
        <v>16</v>
      </c>
      <c r="E4662" s="1">
        <v>44596</v>
      </c>
      <c r="F4662" s="4">
        <v>0.81762731481481488</v>
      </c>
      <c r="G4662">
        <v>5.71</v>
      </c>
      <c r="H4662">
        <v>8.7200000000000006</v>
      </c>
      <c r="I4662">
        <v>461</v>
      </c>
      <c r="J4662">
        <v>891</v>
      </c>
      <c r="K4662" t="str">
        <f t="shared" si="216"/>
        <v>2022</v>
      </c>
      <c r="L4662" t="str">
        <f t="shared" si="217"/>
        <v>02</v>
      </c>
      <c r="M4662" t="str">
        <f t="shared" si="218"/>
        <v>2022-02</v>
      </c>
    </row>
    <row r="4663" spans="1:13" x14ac:dyDescent="0.3">
      <c r="A4663" s="3" t="s">
        <v>10</v>
      </c>
      <c r="B4663" s="1">
        <v>47118</v>
      </c>
      <c r="C4663">
        <v>0</v>
      </c>
      <c r="D4663" s="3" t="s">
        <v>11</v>
      </c>
      <c r="E4663" s="1">
        <v>44836</v>
      </c>
      <c r="F4663" s="4">
        <v>0.67688657407407404</v>
      </c>
      <c r="G4663">
        <v>7.29</v>
      </c>
      <c r="H4663">
        <v>10.49</v>
      </c>
      <c r="I4663">
        <v>462</v>
      </c>
      <c r="J4663">
        <v>892</v>
      </c>
      <c r="K4663" t="str">
        <f t="shared" si="216"/>
        <v>2022</v>
      </c>
      <c r="L4663" t="str">
        <f t="shared" si="217"/>
        <v>10</v>
      </c>
      <c r="M4663" t="str">
        <f t="shared" si="218"/>
        <v>2022-10</v>
      </c>
    </row>
    <row r="4664" spans="1:13" x14ac:dyDescent="0.3">
      <c r="A4664" s="3" t="s">
        <v>10</v>
      </c>
      <c r="B4664" s="1">
        <v>47118</v>
      </c>
      <c r="C4664">
        <v>25</v>
      </c>
      <c r="D4664" s="3" t="s">
        <v>17</v>
      </c>
      <c r="E4664" s="1">
        <v>44836</v>
      </c>
      <c r="F4664" s="4">
        <v>0.67688657407407404</v>
      </c>
      <c r="G4664">
        <v>7.29</v>
      </c>
      <c r="H4664">
        <v>10.49</v>
      </c>
      <c r="I4664">
        <v>462</v>
      </c>
      <c r="J4664">
        <v>893</v>
      </c>
      <c r="K4664" t="str">
        <f t="shared" si="216"/>
        <v>2022</v>
      </c>
      <c r="L4664" t="str">
        <f t="shared" si="217"/>
        <v>10</v>
      </c>
      <c r="M4664" t="str">
        <f t="shared" si="218"/>
        <v>2022-10</v>
      </c>
    </row>
    <row r="4665" spans="1:13" x14ac:dyDescent="0.3">
      <c r="A4665" s="3" t="s">
        <v>22</v>
      </c>
      <c r="B4665" s="1">
        <v>47299</v>
      </c>
      <c r="C4665">
        <v>20</v>
      </c>
      <c r="D4665" s="3" t="s">
        <v>16</v>
      </c>
      <c r="E4665" s="1">
        <v>44904</v>
      </c>
      <c r="F4665" s="4">
        <v>0.56241898148148151</v>
      </c>
      <c r="G4665">
        <v>9.52</v>
      </c>
      <c r="H4665">
        <v>12.15</v>
      </c>
      <c r="I4665">
        <v>463</v>
      </c>
      <c r="J4665">
        <v>894</v>
      </c>
      <c r="K4665" t="str">
        <f t="shared" si="216"/>
        <v>2022</v>
      </c>
      <c r="L4665" t="str">
        <f t="shared" si="217"/>
        <v>12</v>
      </c>
      <c r="M4665" t="str">
        <f t="shared" si="218"/>
        <v>2022-12</v>
      </c>
    </row>
    <row r="4666" spans="1:13" x14ac:dyDescent="0.3">
      <c r="A4666" s="3" t="s">
        <v>22</v>
      </c>
      <c r="B4666" s="1">
        <v>47299</v>
      </c>
      <c r="C4666">
        <v>40</v>
      </c>
      <c r="D4666" s="3" t="s">
        <v>12</v>
      </c>
      <c r="E4666" s="1">
        <v>44904</v>
      </c>
      <c r="F4666" s="4">
        <v>0.56241898148148151</v>
      </c>
      <c r="G4666">
        <v>9.52</v>
      </c>
      <c r="H4666">
        <v>12.15</v>
      </c>
      <c r="I4666">
        <v>463</v>
      </c>
      <c r="J4666">
        <v>895</v>
      </c>
      <c r="K4666" t="str">
        <f t="shared" si="216"/>
        <v>2022</v>
      </c>
      <c r="L4666" t="str">
        <f t="shared" si="217"/>
        <v>12</v>
      </c>
      <c r="M4666" t="str">
        <f t="shared" si="218"/>
        <v>2022-12</v>
      </c>
    </row>
    <row r="4667" spans="1:13" x14ac:dyDescent="0.3">
      <c r="A4667" s="3" t="s">
        <v>22</v>
      </c>
      <c r="B4667" s="1">
        <v>47299</v>
      </c>
      <c r="C4667">
        <v>80</v>
      </c>
      <c r="D4667" s="3" t="s">
        <v>20</v>
      </c>
      <c r="E4667" s="1">
        <v>44904</v>
      </c>
      <c r="F4667" s="4">
        <v>0.56241898148148151</v>
      </c>
      <c r="G4667">
        <v>9.52</v>
      </c>
      <c r="H4667">
        <v>12.15</v>
      </c>
      <c r="I4667">
        <v>463</v>
      </c>
      <c r="J4667">
        <v>896</v>
      </c>
      <c r="K4667" t="str">
        <f t="shared" si="216"/>
        <v>2022</v>
      </c>
      <c r="L4667" t="str">
        <f t="shared" si="217"/>
        <v>12</v>
      </c>
      <c r="M4667" t="str">
        <f t="shared" si="218"/>
        <v>2022-12</v>
      </c>
    </row>
    <row r="4668" spans="1:13" x14ac:dyDescent="0.3">
      <c r="A4668" s="3" t="s">
        <v>22</v>
      </c>
      <c r="B4668" s="1">
        <v>47299</v>
      </c>
      <c r="C4668">
        <v>0</v>
      </c>
      <c r="D4668" s="3" t="s">
        <v>11</v>
      </c>
      <c r="E4668" s="1">
        <v>44644</v>
      </c>
      <c r="F4668" s="4">
        <v>0.70993055555555562</v>
      </c>
      <c r="G4668">
        <v>11.1</v>
      </c>
      <c r="H4668">
        <v>6.22</v>
      </c>
      <c r="I4668">
        <v>464</v>
      </c>
      <c r="J4668">
        <v>897</v>
      </c>
      <c r="K4668" t="str">
        <f t="shared" si="216"/>
        <v>2022</v>
      </c>
      <c r="L4668" t="str">
        <f t="shared" si="217"/>
        <v>03</v>
      </c>
      <c r="M4668" t="str">
        <f t="shared" si="218"/>
        <v>2022-03</v>
      </c>
    </row>
    <row r="4669" spans="1:13" x14ac:dyDescent="0.3">
      <c r="A4669" s="3" t="s">
        <v>10</v>
      </c>
      <c r="B4669" s="1">
        <v>47118</v>
      </c>
      <c r="C4669">
        <v>20</v>
      </c>
      <c r="D4669" s="3" t="s">
        <v>16</v>
      </c>
      <c r="E4669" s="1">
        <v>44704</v>
      </c>
      <c r="F4669" s="4">
        <v>0.58343749999999994</v>
      </c>
      <c r="G4669">
        <v>9.6199999999999992</v>
      </c>
      <c r="H4669">
        <v>6.29</v>
      </c>
      <c r="I4669">
        <v>465</v>
      </c>
      <c r="J4669">
        <v>898</v>
      </c>
      <c r="K4669" t="str">
        <f t="shared" si="216"/>
        <v>2022</v>
      </c>
      <c r="L4669" t="str">
        <f t="shared" si="217"/>
        <v>05</v>
      </c>
      <c r="M4669" t="str">
        <f t="shared" si="218"/>
        <v>2022-05</v>
      </c>
    </row>
    <row r="4670" spans="1:13" x14ac:dyDescent="0.3">
      <c r="A4670" s="3" t="s">
        <v>10</v>
      </c>
      <c r="B4670" s="1">
        <v>47118</v>
      </c>
      <c r="C4670">
        <v>25</v>
      </c>
      <c r="D4670" s="3" t="s">
        <v>17</v>
      </c>
      <c r="E4670" s="1">
        <v>44704</v>
      </c>
      <c r="F4670" s="4">
        <v>0.58343749999999994</v>
      </c>
      <c r="G4670">
        <v>9.6199999999999992</v>
      </c>
      <c r="H4670">
        <v>6.29</v>
      </c>
      <c r="I4670">
        <v>465</v>
      </c>
      <c r="J4670">
        <v>899</v>
      </c>
      <c r="K4670" t="str">
        <f t="shared" si="216"/>
        <v>2022</v>
      </c>
      <c r="L4670" t="str">
        <f t="shared" si="217"/>
        <v>05</v>
      </c>
      <c r="M4670" t="str">
        <f t="shared" si="218"/>
        <v>2022-05</v>
      </c>
    </row>
    <row r="4671" spans="1:13" x14ac:dyDescent="0.3">
      <c r="A4671" s="3" t="s">
        <v>14</v>
      </c>
      <c r="B4671" s="1">
        <v>47848</v>
      </c>
      <c r="C4671">
        <v>0</v>
      </c>
      <c r="D4671" s="3" t="s">
        <v>11</v>
      </c>
      <c r="E4671" s="1">
        <v>44805</v>
      </c>
      <c r="F4671" s="4">
        <v>0.48327546296296298</v>
      </c>
      <c r="G4671">
        <v>8.75</v>
      </c>
      <c r="H4671">
        <v>17.489999999999998</v>
      </c>
      <c r="I4671">
        <v>466</v>
      </c>
      <c r="J4671">
        <v>900</v>
      </c>
      <c r="K4671" t="str">
        <f t="shared" si="216"/>
        <v>2022</v>
      </c>
      <c r="L4671" t="str">
        <f t="shared" si="217"/>
        <v>09</v>
      </c>
      <c r="M4671" t="str">
        <f t="shared" si="218"/>
        <v>2022-09</v>
      </c>
    </row>
    <row r="4672" spans="1:13" x14ac:dyDescent="0.3">
      <c r="A4672" s="3" t="s">
        <v>14</v>
      </c>
      <c r="B4672" s="1">
        <v>47848</v>
      </c>
      <c r="C4672">
        <v>40</v>
      </c>
      <c r="D4672" s="3" t="s">
        <v>12</v>
      </c>
      <c r="E4672" s="1">
        <v>44805</v>
      </c>
      <c r="F4672" s="4">
        <v>0.48327546296296298</v>
      </c>
      <c r="G4672">
        <v>8.75</v>
      </c>
      <c r="H4672">
        <v>17.489999999999998</v>
      </c>
      <c r="I4672">
        <v>466</v>
      </c>
      <c r="J4672">
        <v>901</v>
      </c>
      <c r="K4672" t="str">
        <f t="shared" si="216"/>
        <v>2022</v>
      </c>
      <c r="L4672" t="str">
        <f t="shared" si="217"/>
        <v>09</v>
      </c>
      <c r="M4672" t="str">
        <f t="shared" si="218"/>
        <v>2022-09</v>
      </c>
    </row>
    <row r="4673" spans="1:13" x14ac:dyDescent="0.3">
      <c r="A4673" s="3" t="s">
        <v>21</v>
      </c>
      <c r="C4673">
        <v>10</v>
      </c>
      <c r="D4673" s="3" t="s">
        <v>15</v>
      </c>
      <c r="E4673" s="1">
        <v>44862</v>
      </c>
      <c r="F4673" s="4">
        <v>0.58630787037037035</v>
      </c>
      <c r="G4673">
        <v>7.72</v>
      </c>
      <c r="H4673">
        <v>9.26</v>
      </c>
      <c r="I4673">
        <v>467</v>
      </c>
      <c r="J4673">
        <v>902</v>
      </c>
      <c r="K4673" t="str">
        <f t="shared" si="216"/>
        <v>2022</v>
      </c>
      <c r="L4673" t="str">
        <f t="shared" si="217"/>
        <v>10</v>
      </c>
      <c r="M4673" t="str">
        <f t="shared" si="218"/>
        <v>2022-10</v>
      </c>
    </row>
    <row r="4674" spans="1:13" x14ac:dyDescent="0.3">
      <c r="A4674" s="3" t="s">
        <v>10</v>
      </c>
      <c r="B4674" s="1">
        <v>47118</v>
      </c>
      <c r="C4674">
        <v>10</v>
      </c>
      <c r="D4674" s="3" t="s">
        <v>15</v>
      </c>
      <c r="E4674" s="1">
        <v>44636</v>
      </c>
      <c r="F4674" s="4">
        <v>0.6897106481481482</v>
      </c>
      <c r="G4674">
        <v>12.54</v>
      </c>
      <c r="H4674">
        <v>16.87</v>
      </c>
      <c r="I4674">
        <v>468</v>
      </c>
      <c r="J4674">
        <v>903</v>
      </c>
      <c r="K4674" t="str">
        <f t="shared" si="216"/>
        <v>2022</v>
      </c>
      <c r="L4674" t="str">
        <f t="shared" si="217"/>
        <v>03</v>
      </c>
      <c r="M4674" t="str">
        <f t="shared" si="218"/>
        <v>2022-03</v>
      </c>
    </row>
    <row r="4675" spans="1:13" x14ac:dyDescent="0.3">
      <c r="A4675" s="3" t="s">
        <v>10</v>
      </c>
      <c r="B4675" s="1">
        <v>47118</v>
      </c>
      <c r="C4675">
        <v>40</v>
      </c>
      <c r="D4675" s="3" t="s">
        <v>12</v>
      </c>
      <c r="E4675" s="1">
        <v>44636</v>
      </c>
      <c r="F4675" s="4">
        <v>0.6897106481481482</v>
      </c>
      <c r="G4675">
        <v>12.54</v>
      </c>
      <c r="H4675">
        <v>16.87</v>
      </c>
      <c r="I4675">
        <v>468</v>
      </c>
      <c r="J4675">
        <v>904</v>
      </c>
      <c r="K4675" t="str">
        <f t="shared" ref="K4675:K4738" si="219">TEXT(E4675, "yyyy")</f>
        <v>2022</v>
      </c>
      <c r="L4675" t="str">
        <f t="shared" ref="L4675:L4738" si="220">TEXT(E4675, "mm")</f>
        <v>03</v>
      </c>
      <c r="M4675" t="str">
        <f t="shared" ref="M4675:M4738" si="221">TEXT(E4675, "yyyy-mm")</f>
        <v>2022-03</v>
      </c>
    </row>
    <row r="4676" spans="1:13" x14ac:dyDescent="0.3">
      <c r="A4676" s="3" t="s">
        <v>18</v>
      </c>
      <c r="C4676">
        <v>0</v>
      </c>
      <c r="D4676" s="3" t="s">
        <v>11</v>
      </c>
      <c r="E4676" s="1">
        <v>44693</v>
      </c>
      <c r="F4676" s="4">
        <v>0.50020833333333337</v>
      </c>
      <c r="G4676">
        <v>7.98</v>
      </c>
      <c r="H4676">
        <v>7.54</v>
      </c>
      <c r="I4676">
        <v>469</v>
      </c>
      <c r="J4676">
        <v>905</v>
      </c>
      <c r="K4676" t="str">
        <f t="shared" si="219"/>
        <v>2022</v>
      </c>
      <c r="L4676" t="str">
        <f t="shared" si="220"/>
        <v>05</v>
      </c>
      <c r="M4676" t="str">
        <f t="shared" si="221"/>
        <v>2022-05</v>
      </c>
    </row>
    <row r="4677" spans="1:13" x14ac:dyDescent="0.3">
      <c r="A4677" s="3" t="s">
        <v>22</v>
      </c>
      <c r="B4677" s="1">
        <v>47299</v>
      </c>
      <c r="C4677">
        <v>20</v>
      </c>
      <c r="D4677" s="3" t="s">
        <v>16</v>
      </c>
      <c r="E4677" s="1">
        <v>44776</v>
      </c>
      <c r="F4677" s="4">
        <v>0.76238425925925923</v>
      </c>
      <c r="G4677">
        <v>9.2200000000000006</v>
      </c>
      <c r="H4677">
        <v>7.5</v>
      </c>
      <c r="I4677">
        <v>470</v>
      </c>
      <c r="J4677">
        <v>906</v>
      </c>
      <c r="K4677" t="str">
        <f t="shared" si="219"/>
        <v>2022</v>
      </c>
      <c r="L4677" t="str">
        <f t="shared" si="220"/>
        <v>08</v>
      </c>
      <c r="M4677" t="str">
        <f t="shared" si="221"/>
        <v>2022-08</v>
      </c>
    </row>
    <row r="4678" spans="1:13" x14ac:dyDescent="0.3">
      <c r="A4678" s="3" t="s">
        <v>22</v>
      </c>
      <c r="B4678" s="1">
        <v>47299</v>
      </c>
      <c r="C4678">
        <v>40</v>
      </c>
      <c r="D4678" s="3" t="s">
        <v>12</v>
      </c>
      <c r="E4678" s="1">
        <v>44776</v>
      </c>
      <c r="F4678" s="4">
        <v>0.76238425925925923</v>
      </c>
      <c r="G4678">
        <v>9.2200000000000006</v>
      </c>
      <c r="H4678">
        <v>7.5</v>
      </c>
      <c r="I4678">
        <v>470</v>
      </c>
      <c r="J4678">
        <v>907</v>
      </c>
      <c r="K4678" t="str">
        <f t="shared" si="219"/>
        <v>2022</v>
      </c>
      <c r="L4678" t="str">
        <f t="shared" si="220"/>
        <v>08</v>
      </c>
      <c r="M4678" t="str">
        <f t="shared" si="221"/>
        <v>2022-08</v>
      </c>
    </row>
    <row r="4679" spans="1:13" x14ac:dyDescent="0.3">
      <c r="A4679" s="3" t="s">
        <v>22</v>
      </c>
      <c r="B4679" s="1">
        <v>47299</v>
      </c>
      <c r="C4679">
        <v>50</v>
      </c>
      <c r="D4679" s="3" t="s">
        <v>13</v>
      </c>
      <c r="E4679" s="1">
        <v>44776</v>
      </c>
      <c r="F4679" s="4">
        <v>0.76238425925925923</v>
      </c>
      <c r="G4679">
        <v>9.2200000000000006</v>
      </c>
      <c r="H4679">
        <v>7.5</v>
      </c>
      <c r="I4679">
        <v>470</v>
      </c>
      <c r="J4679">
        <v>908</v>
      </c>
      <c r="K4679" t="str">
        <f t="shared" si="219"/>
        <v>2022</v>
      </c>
      <c r="L4679" t="str">
        <f t="shared" si="220"/>
        <v>08</v>
      </c>
      <c r="M4679" t="str">
        <f t="shared" si="221"/>
        <v>2022-08</v>
      </c>
    </row>
    <row r="4680" spans="1:13" x14ac:dyDescent="0.3">
      <c r="A4680" s="3" t="s">
        <v>14</v>
      </c>
      <c r="B4680" s="1">
        <v>47848</v>
      </c>
      <c r="C4680">
        <v>0</v>
      </c>
      <c r="D4680" s="3" t="s">
        <v>11</v>
      </c>
      <c r="E4680" s="1">
        <v>44815</v>
      </c>
      <c r="F4680" s="4">
        <v>0.43725694444444446</v>
      </c>
      <c r="G4680">
        <v>7.37</v>
      </c>
      <c r="H4680">
        <v>8.42</v>
      </c>
      <c r="I4680">
        <v>471</v>
      </c>
      <c r="J4680">
        <v>909</v>
      </c>
      <c r="K4680" t="str">
        <f t="shared" si="219"/>
        <v>2022</v>
      </c>
      <c r="L4680" t="str">
        <f t="shared" si="220"/>
        <v>09</v>
      </c>
      <c r="M4680" t="str">
        <f t="shared" si="221"/>
        <v>2022-09</v>
      </c>
    </row>
    <row r="4681" spans="1:13" x14ac:dyDescent="0.3">
      <c r="A4681" s="3" t="s">
        <v>14</v>
      </c>
      <c r="B4681" s="1">
        <v>47848</v>
      </c>
      <c r="C4681">
        <v>40</v>
      </c>
      <c r="D4681" s="3" t="s">
        <v>12</v>
      </c>
      <c r="E4681" s="1">
        <v>44815</v>
      </c>
      <c r="F4681" s="4">
        <v>0.43725694444444446</v>
      </c>
      <c r="G4681">
        <v>7.37</v>
      </c>
      <c r="H4681">
        <v>8.42</v>
      </c>
      <c r="I4681">
        <v>471</v>
      </c>
      <c r="J4681">
        <v>910</v>
      </c>
      <c r="K4681" t="str">
        <f t="shared" si="219"/>
        <v>2022</v>
      </c>
      <c r="L4681" t="str">
        <f t="shared" si="220"/>
        <v>09</v>
      </c>
      <c r="M4681" t="str">
        <f t="shared" si="221"/>
        <v>2022-09</v>
      </c>
    </row>
    <row r="4682" spans="1:13" x14ac:dyDescent="0.3">
      <c r="A4682" s="3" t="s">
        <v>14</v>
      </c>
      <c r="B4682" s="1">
        <v>47848</v>
      </c>
      <c r="C4682">
        <v>20</v>
      </c>
      <c r="D4682" s="3" t="s">
        <v>16</v>
      </c>
      <c r="E4682" s="1">
        <v>44874</v>
      </c>
      <c r="F4682" s="4">
        <v>0.77364583333333325</v>
      </c>
      <c r="G4682">
        <v>10.78</v>
      </c>
      <c r="H4682">
        <v>10.56</v>
      </c>
      <c r="I4682">
        <v>472</v>
      </c>
      <c r="J4682">
        <v>911</v>
      </c>
      <c r="K4682" t="str">
        <f t="shared" si="219"/>
        <v>2022</v>
      </c>
      <c r="L4682" t="str">
        <f t="shared" si="220"/>
        <v>11</v>
      </c>
      <c r="M4682" t="str">
        <f t="shared" si="221"/>
        <v>2022-11</v>
      </c>
    </row>
    <row r="4683" spans="1:13" x14ac:dyDescent="0.3">
      <c r="A4683" s="3" t="s">
        <v>14</v>
      </c>
      <c r="B4683" s="1">
        <v>47848</v>
      </c>
      <c r="C4683">
        <v>40</v>
      </c>
      <c r="D4683" s="3" t="s">
        <v>12</v>
      </c>
      <c r="E4683" s="1">
        <v>44874</v>
      </c>
      <c r="F4683" s="4">
        <v>0.77364583333333325</v>
      </c>
      <c r="G4683">
        <v>10.78</v>
      </c>
      <c r="H4683">
        <v>10.56</v>
      </c>
      <c r="I4683">
        <v>472</v>
      </c>
      <c r="J4683">
        <v>912</v>
      </c>
      <c r="K4683" t="str">
        <f t="shared" si="219"/>
        <v>2022</v>
      </c>
      <c r="L4683" t="str">
        <f t="shared" si="220"/>
        <v>11</v>
      </c>
      <c r="M4683" t="str">
        <f t="shared" si="221"/>
        <v>2022-11</v>
      </c>
    </row>
    <row r="4684" spans="1:13" x14ac:dyDescent="0.3">
      <c r="A4684" s="3" t="s">
        <v>22</v>
      </c>
      <c r="B4684" s="1">
        <v>47299</v>
      </c>
      <c r="C4684">
        <v>0</v>
      </c>
      <c r="D4684" s="3" t="s">
        <v>11</v>
      </c>
      <c r="E4684" s="1">
        <v>44719</v>
      </c>
      <c r="F4684" s="4">
        <v>0.68524305555555554</v>
      </c>
      <c r="G4684">
        <v>9.01</v>
      </c>
      <c r="H4684">
        <v>20.32</v>
      </c>
      <c r="I4684">
        <v>473</v>
      </c>
      <c r="J4684">
        <v>913</v>
      </c>
      <c r="K4684" t="str">
        <f t="shared" si="219"/>
        <v>2022</v>
      </c>
      <c r="L4684" t="str">
        <f t="shared" si="220"/>
        <v>06</v>
      </c>
      <c r="M4684" t="str">
        <f t="shared" si="221"/>
        <v>2022-06</v>
      </c>
    </row>
    <row r="4685" spans="1:13" x14ac:dyDescent="0.3">
      <c r="A4685" s="3" t="s">
        <v>22</v>
      </c>
      <c r="B4685" s="1">
        <v>47299</v>
      </c>
      <c r="C4685">
        <v>25</v>
      </c>
      <c r="D4685" s="3" t="s">
        <v>17</v>
      </c>
      <c r="E4685" s="1">
        <v>44719</v>
      </c>
      <c r="F4685" s="4">
        <v>0.68524305555555554</v>
      </c>
      <c r="G4685">
        <v>9.01</v>
      </c>
      <c r="H4685">
        <v>20.32</v>
      </c>
      <c r="I4685">
        <v>473</v>
      </c>
      <c r="J4685">
        <v>914</v>
      </c>
      <c r="K4685" t="str">
        <f t="shared" si="219"/>
        <v>2022</v>
      </c>
      <c r="L4685" t="str">
        <f t="shared" si="220"/>
        <v>06</v>
      </c>
      <c r="M4685" t="str">
        <f t="shared" si="221"/>
        <v>2022-06</v>
      </c>
    </row>
    <row r="4686" spans="1:13" x14ac:dyDescent="0.3">
      <c r="A4686" s="3" t="s">
        <v>21</v>
      </c>
      <c r="C4686">
        <v>0</v>
      </c>
      <c r="D4686" s="3" t="s">
        <v>11</v>
      </c>
      <c r="E4686" s="1">
        <v>44768</v>
      </c>
      <c r="F4686" s="4">
        <v>0.51998842592592587</v>
      </c>
      <c r="G4686">
        <v>7.63</v>
      </c>
      <c r="H4686">
        <v>6.23</v>
      </c>
      <c r="I4686">
        <v>474</v>
      </c>
      <c r="J4686">
        <v>915</v>
      </c>
      <c r="K4686" t="str">
        <f t="shared" si="219"/>
        <v>2022</v>
      </c>
      <c r="L4686" t="str">
        <f t="shared" si="220"/>
        <v>07</v>
      </c>
      <c r="M4686" t="str">
        <f t="shared" si="221"/>
        <v>2022-07</v>
      </c>
    </row>
    <row r="4687" spans="1:13" x14ac:dyDescent="0.3">
      <c r="A4687" s="3" t="s">
        <v>21</v>
      </c>
      <c r="C4687">
        <v>25</v>
      </c>
      <c r="D4687" s="3" t="s">
        <v>17</v>
      </c>
      <c r="E4687" s="1">
        <v>44768</v>
      </c>
      <c r="F4687" s="4">
        <v>0.51998842592592587</v>
      </c>
      <c r="G4687">
        <v>7.63</v>
      </c>
      <c r="H4687">
        <v>6.23</v>
      </c>
      <c r="I4687">
        <v>474</v>
      </c>
      <c r="J4687">
        <v>916</v>
      </c>
      <c r="K4687" t="str">
        <f t="shared" si="219"/>
        <v>2022</v>
      </c>
      <c r="L4687" t="str">
        <f t="shared" si="220"/>
        <v>07</v>
      </c>
      <c r="M4687" t="str">
        <f t="shared" si="221"/>
        <v>2022-07</v>
      </c>
    </row>
    <row r="4688" spans="1:13" x14ac:dyDescent="0.3">
      <c r="A4688" s="3" t="s">
        <v>21</v>
      </c>
      <c r="C4688">
        <v>50</v>
      </c>
      <c r="D4688" s="3" t="s">
        <v>13</v>
      </c>
      <c r="E4688" s="1">
        <v>44768</v>
      </c>
      <c r="F4688" s="4">
        <v>0.51998842592592587</v>
      </c>
      <c r="G4688">
        <v>7.63</v>
      </c>
      <c r="H4688">
        <v>6.23</v>
      </c>
      <c r="I4688">
        <v>474</v>
      </c>
      <c r="J4688">
        <v>917</v>
      </c>
      <c r="K4688" t="str">
        <f t="shared" si="219"/>
        <v>2022</v>
      </c>
      <c r="L4688" t="str">
        <f t="shared" si="220"/>
        <v>07</v>
      </c>
      <c r="M4688" t="str">
        <f t="shared" si="221"/>
        <v>2022-07</v>
      </c>
    </row>
    <row r="4689" spans="1:13" x14ac:dyDescent="0.3">
      <c r="A4689" s="3" t="s">
        <v>10</v>
      </c>
      <c r="B4689" s="1">
        <v>47118</v>
      </c>
      <c r="C4689">
        <v>20</v>
      </c>
      <c r="D4689" s="3" t="s">
        <v>16</v>
      </c>
      <c r="E4689" s="1">
        <v>44828</v>
      </c>
      <c r="F4689" s="4">
        <v>0.44427083333333334</v>
      </c>
      <c r="G4689">
        <v>12.12</v>
      </c>
      <c r="H4689">
        <v>9.24</v>
      </c>
      <c r="I4689">
        <v>475</v>
      </c>
      <c r="J4689">
        <v>918</v>
      </c>
      <c r="K4689" t="str">
        <f t="shared" si="219"/>
        <v>2022</v>
      </c>
      <c r="L4689" t="str">
        <f t="shared" si="220"/>
        <v>09</v>
      </c>
      <c r="M4689" t="str">
        <f t="shared" si="221"/>
        <v>2022-09</v>
      </c>
    </row>
    <row r="4690" spans="1:13" x14ac:dyDescent="0.3">
      <c r="A4690" s="3" t="s">
        <v>10</v>
      </c>
      <c r="B4690" s="1">
        <v>47118</v>
      </c>
      <c r="C4690">
        <v>40</v>
      </c>
      <c r="D4690" s="3" t="s">
        <v>12</v>
      </c>
      <c r="E4690" s="1">
        <v>44828</v>
      </c>
      <c r="F4690" s="4">
        <v>0.44427083333333334</v>
      </c>
      <c r="G4690">
        <v>12.12</v>
      </c>
      <c r="H4690">
        <v>9.24</v>
      </c>
      <c r="I4690">
        <v>475</v>
      </c>
      <c r="J4690">
        <v>919</v>
      </c>
      <c r="K4690" t="str">
        <f t="shared" si="219"/>
        <v>2022</v>
      </c>
      <c r="L4690" t="str">
        <f t="shared" si="220"/>
        <v>09</v>
      </c>
      <c r="M4690" t="str">
        <f t="shared" si="221"/>
        <v>2022-09</v>
      </c>
    </row>
    <row r="4691" spans="1:13" x14ac:dyDescent="0.3">
      <c r="A4691" s="3" t="s">
        <v>10</v>
      </c>
      <c r="B4691" s="1">
        <v>47118</v>
      </c>
      <c r="C4691">
        <v>80</v>
      </c>
      <c r="D4691" s="3" t="s">
        <v>20</v>
      </c>
      <c r="E4691" s="1">
        <v>44828</v>
      </c>
      <c r="F4691" s="4">
        <v>0.44427083333333334</v>
      </c>
      <c r="G4691">
        <v>12.12</v>
      </c>
      <c r="H4691">
        <v>9.24</v>
      </c>
      <c r="I4691">
        <v>475</v>
      </c>
      <c r="J4691">
        <v>920</v>
      </c>
      <c r="K4691" t="str">
        <f t="shared" si="219"/>
        <v>2022</v>
      </c>
      <c r="L4691" t="str">
        <f t="shared" si="220"/>
        <v>09</v>
      </c>
      <c r="M4691" t="str">
        <f t="shared" si="221"/>
        <v>2022-09</v>
      </c>
    </row>
    <row r="4692" spans="1:13" x14ac:dyDescent="0.3">
      <c r="A4692" s="3" t="s">
        <v>14</v>
      </c>
      <c r="B4692" s="1">
        <v>47848</v>
      </c>
      <c r="C4692">
        <v>20</v>
      </c>
      <c r="D4692" s="3" t="s">
        <v>16</v>
      </c>
      <c r="E4692" s="1">
        <v>44895</v>
      </c>
      <c r="F4692" s="4">
        <v>0.46019675925925929</v>
      </c>
      <c r="G4692">
        <v>5.94</v>
      </c>
      <c r="H4692">
        <v>13.24</v>
      </c>
      <c r="I4692">
        <v>476</v>
      </c>
      <c r="J4692">
        <v>921</v>
      </c>
      <c r="K4692" t="str">
        <f t="shared" si="219"/>
        <v>2022</v>
      </c>
      <c r="L4692" t="str">
        <f t="shared" si="220"/>
        <v>11</v>
      </c>
      <c r="M4692" t="str">
        <f t="shared" si="221"/>
        <v>2022-11</v>
      </c>
    </row>
    <row r="4693" spans="1:13" x14ac:dyDescent="0.3">
      <c r="A4693" s="3" t="s">
        <v>14</v>
      </c>
      <c r="B4693" s="1">
        <v>47848</v>
      </c>
      <c r="C4693">
        <v>40</v>
      </c>
      <c r="D4693" s="3" t="s">
        <v>12</v>
      </c>
      <c r="E4693" s="1">
        <v>44895</v>
      </c>
      <c r="F4693" s="4">
        <v>0.46019675925925929</v>
      </c>
      <c r="G4693">
        <v>5.94</v>
      </c>
      <c r="H4693">
        <v>13.24</v>
      </c>
      <c r="I4693">
        <v>476</v>
      </c>
      <c r="J4693">
        <v>922</v>
      </c>
      <c r="K4693" t="str">
        <f t="shared" si="219"/>
        <v>2022</v>
      </c>
      <c r="L4693" t="str">
        <f t="shared" si="220"/>
        <v>11</v>
      </c>
      <c r="M4693" t="str">
        <f t="shared" si="221"/>
        <v>2022-11</v>
      </c>
    </row>
    <row r="4694" spans="1:13" x14ac:dyDescent="0.3">
      <c r="A4694" s="3" t="s">
        <v>14</v>
      </c>
      <c r="B4694" s="1">
        <v>47848</v>
      </c>
      <c r="C4694">
        <v>80</v>
      </c>
      <c r="D4694" s="3" t="s">
        <v>20</v>
      </c>
      <c r="E4694" s="1">
        <v>44895</v>
      </c>
      <c r="F4694" s="4">
        <v>0.46019675925925929</v>
      </c>
      <c r="G4694">
        <v>5.94</v>
      </c>
      <c r="H4694">
        <v>13.24</v>
      </c>
      <c r="I4694">
        <v>476</v>
      </c>
      <c r="J4694">
        <v>923</v>
      </c>
      <c r="K4694" t="str">
        <f t="shared" si="219"/>
        <v>2022</v>
      </c>
      <c r="L4694" t="str">
        <f t="shared" si="220"/>
        <v>11</v>
      </c>
      <c r="M4694" t="str">
        <f t="shared" si="221"/>
        <v>2022-11</v>
      </c>
    </row>
    <row r="4695" spans="1:13" x14ac:dyDescent="0.3">
      <c r="A4695" s="3" t="s">
        <v>21</v>
      </c>
      <c r="C4695">
        <v>10</v>
      </c>
      <c r="D4695" s="3" t="s">
        <v>15</v>
      </c>
      <c r="E4695" s="1">
        <v>44661</v>
      </c>
      <c r="F4695" s="4">
        <v>0.59623842592592591</v>
      </c>
      <c r="G4695">
        <v>5.32</v>
      </c>
      <c r="H4695">
        <v>7.3</v>
      </c>
      <c r="I4695">
        <v>477</v>
      </c>
      <c r="J4695">
        <v>924</v>
      </c>
      <c r="K4695" t="str">
        <f t="shared" si="219"/>
        <v>2022</v>
      </c>
      <c r="L4695" t="str">
        <f t="shared" si="220"/>
        <v>04</v>
      </c>
      <c r="M4695" t="str">
        <f t="shared" si="221"/>
        <v>2022-04</v>
      </c>
    </row>
    <row r="4696" spans="1:13" x14ac:dyDescent="0.3">
      <c r="A4696" s="3" t="s">
        <v>21</v>
      </c>
      <c r="C4696">
        <v>40</v>
      </c>
      <c r="D4696" s="3" t="s">
        <v>12</v>
      </c>
      <c r="E4696" s="1">
        <v>44661</v>
      </c>
      <c r="F4696" s="4">
        <v>0.59623842592592591</v>
      </c>
      <c r="G4696">
        <v>5.32</v>
      </c>
      <c r="H4696">
        <v>7.3</v>
      </c>
      <c r="I4696">
        <v>477</v>
      </c>
      <c r="J4696">
        <v>925</v>
      </c>
      <c r="K4696" t="str">
        <f t="shared" si="219"/>
        <v>2022</v>
      </c>
      <c r="L4696" t="str">
        <f t="shared" si="220"/>
        <v>04</v>
      </c>
      <c r="M4696" t="str">
        <f t="shared" si="221"/>
        <v>2022-04</v>
      </c>
    </row>
    <row r="4697" spans="1:13" x14ac:dyDescent="0.3">
      <c r="A4697" s="3" t="s">
        <v>18</v>
      </c>
      <c r="C4697">
        <v>0</v>
      </c>
      <c r="D4697" s="3" t="s">
        <v>11</v>
      </c>
      <c r="E4697" s="1">
        <v>44684</v>
      </c>
      <c r="F4697" s="4">
        <v>0.34813657407407406</v>
      </c>
      <c r="G4697">
        <v>7.55</v>
      </c>
      <c r="H4697">
        <v>8.1199999999999992</v>
      </c>
      <c r="I4697">
        <v>478</v>
      </c>
      <c r="J4697">
        <v>926</v>
      </c>
      <c r="K4697" t="str">
        <f t="shared" si="219"/>
        <v>2022</v>
      </c>
      <c r="L4697" t="str">
        <f t="shared" si="220"/>
        <v>05</v>
      </c>
      <c r="M4697" t="str">
        <f t="shared" si="221"/>
        <v>2022-05</v>
      </c>
    </row>
    <row r="4698" spans="1:13" x14ac:dyDescent="0.3">
      <c r="A4698" s="3" t="s">
        <v>21</v>
      </c>
      <c r="C4698">
        <v>0</v>
      </c>
      <c r="D4698" s="3" t="s">
        <v>11</v>
      </c>
      <c r="E4698" s="1">
        <v>44734</v>
      </c>
      <c r="F4698" s="4">
        <v>0.54084490740740743</v>
      </c>
      <c r="G4698">
        <v>11.3</v>
      </c>
      <c r="H4698">
        <v>5.82</v>
      </c>
      <c r="I4698">
        <v>479</v>
      </c>
      <c r="J4698">
        <v>927</v>
      </c>
      <c r="K4698" t="str">
        <f t="shared" si="219"/>
        <v>2022</v>
      </c>
      <c r="L4698" t="str">
        <f t="shared" si="220"/>
        <v>06</v>
      </c>
      <c r="M4698" t="str">
        <f t="shared" si="221"/>
        <v>2022-06</v>
      </c>
    </row>
    <row r="4699" spans="1:13" x14ac:dyDescent="0.3">
      <c r="A4699" s="3" t="s">
        <v>21</v>
      </c>
      <c r="C4699">
        <v>40</v>
      </c>
      <c r="D4699" s="3" t="s">
        <v>12</v>
      </c>
      <c r="E4699" s="1">
        <v>44734</v>
      </c>
      <c r="F4699" s="4">
        <v>0.54084490740740743</v>
      </c>
      <c r="G4699">
        <v>11.3</v>
      </c>
      <c r="H4699">
        <v>5.82</v>
      </c>
      <c r="I4699">
        <v>479</v>
      </c>
      <c r="J4699">
        <v>928</v>
      </c>
      <c r="K4699" t="str">
        <f t="shared" si="219"/>
        <v>2022</v>
      </c>
      <c r="L4699" t="str">
        <f t="shared" si="220"/>
        <v>06</v>
      </c>
      <c r="M4699" t="str">
        <f t="shared" si="221"/>
        <v>2022-06</v>
      </c>
    </row>
    <row r="4700" spans="1:13" x14ac:dyDescent="0.3">
      <c r="A4700" s="3" t="s">
        <v>21</v>
      </c>
      <c r="C4700">
        <v>50</v>
      </c>
      <c r="D4700" s="3" t="s">
        <v>13</v>
      </c>
      <c r="E4700" s="1">
        <v>44734</v>
      </c>
      <c r="F4700" s="4">
        <v>0.54084490740740743</v>
      </c>
      <c r="G4700">
        <v>11.3</v>
      </c>
      <c r="H4700">
        <v>5.82</v>
      </c>
      <c r="I4700">
        <v>479</v>
      </c>
      <c r="J4700">
        <v>929</v>
      </c>
      <c r="K4700" t="str">
        <f t="shared" si="219"/>
        <v>2022</v>
      </c>
      <c r="L4700" t="str">
        <f t="shared" si="220"/>
        <v>06</v>
      </c>
      <c r="M4700" t="str">
        <f t="shared" si="221"/>
        <v>2022-06</v>
      </c>
    </row>
    <row r="4701" spans="1:13" x14ac:dyDescent="0.3">
      <c r="A4701" s="3" t="s">
        <v>14</v>
      </c>
      <c r="B4701" s="1">
        <v>47848</v>
      </c>
      <c r="C4701">
        <v>20</v>
      </c>
      <c r="D4701" s="3" t="s">
        <v>16</v>
      </c>
      <c r="E4701" s="1">
        <v>44680</v>
      </c>
      <c r="F4701" s="4">
        <v>0.68003472222222217</v>
      </c>
      <c r="G4701">
        <v>8.4600000000000009</v>
      </c>
      <c r="H4701">
        <v>6.49</v>
      </c>
      <c r="I4701">
        <v>480</v>
      </c>
      <c r="J4701">
        <v>930</v>
      </c>
      <c r="K4701" t="str">
        <f t="shared" si="219"/>
        <v>2022</v>
      </c>
      <c r="L4701" t="str">
        <f t="shared" si="220"/>
        <v>04</v>
      </c>
      <c r="M4701" t="str">
        <f t="shared" si="221"/>
        <v>2022-04</v>
      </c>
    </row>
    <row r="4702" spans="1:13" x14ac:dyDescent="0.3">
      <c r="A4702" s="3" t="s">
        <v>14</v>
      </c>
      <c r="B4702" s="1">
        <v>47848</v>
      </c>
      <c r="C4702">
        <v>40</v>
      </c>
      <c r="D4702" s="3" t="s">
        <v>12</v>
      </c>
      <c r="E4702" s="1">
        <v>44680</v>
      </c>
      <c r="F4702" s="4">
        <v>0.68003472222222217</v>
      </c>
      <c r="G4702">
        <v>8.4600000000000009</v>
      </c>
      <c r="H4702">
        <v>6.49</v>
      </c>
      <c r="I4702">
        <v>480</v>
      </c>
      <c r="J4702">
        <v>931</v>
      </c>
      <c r="K4702" t="str">
        <f t="shared" si="219"/>
        <v>2022</v>
      </c>
      <c r="L4702" t="str">
        <f t="shared" si="220"/>
        <v>04</v>
      </c>
      <c r="M4702" t="str">
        <f t="shared" si="221"/>
        <v>2022-04</v>
      </c>
    </row>
    <row r="4703" spans="1:13" x14ac:dyDescent="0.3">
      <c r="A4703" s="3" t="s">
        <v>22</v>
      </c>
      <c r="B4703" s="1">
        <v>47299</v>
      </c>
      <c r="C4703">
        <v>0</v>
      </c>
      <c r="D4703" s="3" t="s">
        <v>11</v>
      </c>
      <c r="E4703" s="1">
        <v>44681</v>
      </c>
      <c r="F4703" s="4">
        <v>0.36626157407407406</v>
      </c>
      <c r="G4703">
        <v>8.93</v>
      </c>
      <c r="H4703">
        <v>11.16</v>
      </c>
      <c r="I4703">
        <v>481</v>
      </c>
      <c r="J4703">
        <v>932</v>
      </c>
      <c r="K4703" t="str">
        <f t="shared" si="219"/>
        <v>2022</v>
      </c>
      <c r="L4703" t="str">
        <f t="shared" si="220"/>
        <v>04</v>
      </c>
      <c r="M4703" t="str">
        <f t="shared" si="221"/>
        <v>2022-04</v>
      </c>
    </row>
    <row r="4704" spans="1:13" x14ac:dyDescent="0.3">
      <c r="A4704" s="3" t="s">
        <v>21</v>
      </c>
      <c r="C4704">
        <v>10</v>
      </c>
      <c r="D4704" s="3" t="s">
        <v>15</v>
      </c>
      <c r="E4704" s="1">
        <v>44696</v>
      </c>
      <c r="F4704" s="4">
        <v>0.55572916666666672</v>
      </c>
      <c r="G4704">
        <v>18.39</v>
      </c>
      <c r="H4704">
        <v>9.11</v>
      </c>
      <c r="I4704">
        <v>482</v>
      </c>
      <c r="J4704">
        <v>933</v>
      </c>
      <c r="K4704" t="str">
        <f t="shared" si="219"/>
        <v>2022</v>
      </c>
      <c r="L4704" t="str">
        <f t="shared" si="220"/>
        <v>05</v>
      </c>
      <c r="M4704" t="str">
        <f t="shared" si="221"/>
        <v>2022-05</v>
      </c>
    </row>
    <row r="4705" spans="1:13" x14ac:dyDescent="0.3">
      <c r="A4705" s="3" t="s">
        <v>21</v>
      </c>
      <c r="C4705">
        <v>40</v>
      </c>
      <c r="D4705" s="3" t="s">
        <v>12</v>
      </c>
      <c r="E4705" s="1">
        <v>44696</v>
      </c>
      <c r="F4705" s="4">
        <v>0.55572916666666672</v>
      </c>
      <c r="G4705">
        <v>18.39</v>
      </c>
      <c r="H4705">
        <v>9.11</v>
      </c>
      <c r="I4705">
        <v>482</v>
      </c>
      <c r="J4705">
        <v>934</v>
      </c>
      <c r="K4705" t="str">
        <f t="shared" si="219"/>
        <v>2022</v>
      </c>
      <c r="L4705" t="str">
        <f t="shared" si="220"/>
        <v>05</v>
      </c>
      <c r="M4705" t="str">
        <f t="shared" si="221"/>
        <v>2022-05</v>
      </c>
    </row>
    <row r="4706" spans="1:13" x14ac:dyDescent="0.3">
      <c r="A4706" s="3" t="s">
        <v>21</v>
      </c>
      <c r="C4706">
        <v>50</v>
      </c>
      <c r="D4706" s="3" t="s">
        <v>13</v>
      </c>
      <c r="E4706" s="1">
        <v>44696</v>
      </c>
      <c r="F4706" s="4">
        <v>0.55572916666666672</v>
      </c>
      <c r="G4706">
        <v>18.39</v>
      </c>
      <c r="H4706">
        <v>9.11</v>
      </c>
      <c r="I4706">
        <v>482</v>
      </c>
      <c r="J4706">
        <v>935</v>
      </c>
      <c r="K4706" t="str">
        <f t="shared" si="219"/>
        <v>2022</v>
      </c>
      <c r="L4706" t="str">
        <f t="shared" si="220"/>
        <v>05</v>
      </c>
      <c r="M4706" t="str">
        <f t="shared" si="221"/>
        <v>2022-05</v>
      </c>
    </row>
    <row r="4707" spans="1:13" x14ac:dyDescent="0.3">
      <c r="A4707" s="3" t="s">
        <v>22</v>
      </c>
      <c r="B4707" s="1">
        <v>47299</v>
      </c>
      <c r="C4707">
        <v>10</v>
      </c>
      <c r="D4707" s="3" t="s">
        <v>15</v>
      </c>
      <c r="E4707" s="1">
        <v>44876</v>
      </c>
      <c r="F4707" s="4">
        <v>0.54070601851851852</v>
      </c>
      <c r="G4707">
        <v>8.3800000000000008</v>
      </c>
      <c r="H4707">
        <v>14.18</v>
      </c>
      <c r="I4707">
        <v>483</v>
      </c>
      <c r="J4707">
        <v>936</v>
      </c>
      <c r="K4707" t="str">
        <f t="shared" si="219"/>
        <v>2022</v>
      </c>
      <c r="L4707" t="str">
        <f t="shared" si="220"/>
        <v>11</v>
      </c>
      <c r="M4707" t="str">
        <f t="shared" si="221"/>
        <v>2022-11</v>
      </c>
    </row>
    <row r="4708" spans="1:13" x14ac:dyDescent="0.3">
      <c r="A4708" s="3" t="s">
        <v>22</v>
      </c>
      <c r="B4708" s="1">
        <v>47299</v>
      </c>
      <c r="C4708">
        <v>40</v>
      </c>
      <c r="D4708" s="3" t="s">
        <v>12</v>
      </c>
      <c r="E4708" s="1">
        <v>44876</v>
      </c>
      <c r="F4708" s="4">
        <v>0.54070601851851852</v>
      </c>
      <c r="G4708">
        <v>8.3800000000000008</v>
      </c>
      <c r="H4708">
        <v>14.18</v>
      </c>
      <c r="I4708">
        <v>483</v>
      </c>
      <c r="J4708">
        <v>937</v>
      </c>
      <c r="K4708" t="str">
        <f t="shared" si="219"/>
        <v>2022</v>
      </c>
      <c r="L4708" t="str">
        <f t="shared" si="220"/>
        <v>11</v>
      </c>
      <c r="M4708" t="str">
        <f t="shared" si="221"/>
        <v>2022-11</v>
      </c>
    </row>
    <row r="4709" spans="1:13" x14ac:dyDescent="0.3">
      <c r="A4709" s="3" t="s">
        <v>22</v>
      </c>
      <c r="B4709" s="1">
        <v>47299</v>
      </c>
      <c r="C4709">
        <v>80</v>
      </c>
      <c r="D4709" s="3" t="s">
        <v>20</v>
      </c>
      <c r="E4709" s="1">
        <v>44876</v>
      </c>
      <c r="F4709" s="4">
        <v>0.54070601851851852</v>
      </c>
      <c r="G4709">
        <v>8.3800000000000008</v>
      </c>
      <c r="H4709">
        <v>14.18</v>
      </c>
      <c r="I4709">
        <v>483</v>
      </c>
      <c r="J4709">
        <v>938</v>
      </c>
      <c r="K4709" t="str">
        <f t="shared" si="219"/>
        <v>2022</v>
      </c>
      <c r="L4709" t="str">
        <f t="shared" si="220"/>
        <v>11</v>
      </c>
      <c r="M4709" t="str">
        <f t="shared" si="221"/>
        <v>2022-11</v>
      </c>
    </row>
    <row r="4710" spans="1:13" x14ac:dyDescent="0.3">
      <c r="A4710" s="3" t="s">
        <v>22</v>
      </c>
      <c r="B4710" s="1">
        <v>47299</v>
      </c>
      <c r="C4710">
        <v>20</v>
      </c>
      <c r="D4710" s="3" t="s">
        <v>16</v>
      </c>
      <c r="E4710" s="1">
        <v>44936</v>
      </c>
      <c r="F4710" s="4">
        <v>0.75738425925925934</v>
      </c>
      <c r="G4710">
        <v>12.98</v>
      </c>
      <c r="H4710">
        <v>9.5399999999999991</v>
      </c>
      <c r="I4710">
        <v>484</v>
      </c>
      <c r="J4710">
        <v>939</v>
      </c>
      <c r="K4710" t="str">
        <f t="shared" si="219"/>
        <v>2023</v>
      </c>
      <c r="L4710" t="str">
        <f t="shared" si="220"/>
        <v>01</v>
      </c>
      <c r="M4710" t="str">
        <f t="shared" si="221"/>
        <v>2023-01</v>
      </c>
    </row>
    <row r="4711" spans="1:13" x14ac:dyDescent="0.3">
      <c r="A4711" s="3" t="s">
        <v>10</v>
      </c>
      <c r="B4711" s="1">
        <v>47118</v>
      </c>
      <c r="C4711">
        <v>20</v>
      </c>
      <c r="D4711" s="3" t="s">
        <v>16</v>
      </c>
      <c r="E4711" s="1">
        <v>44833</v>
      </c>
      <c r="F4711" s="4">
        <v>0.52230324074074075</v>
      </c>
      <c r="G4711">
        <v>16.38</v>
      </c>
      <c r="H4711">
        <v>7.06</v>
      </c>
      <c r="I4711">
        <v>485</v>
      </c>
      <c r="J4711">
        <v>940</v>
      </c>
      <c r="K4711" t="str">
        <f t="shared" si="219"/>
        <v>2022</v>
      </c>
      <c r="L4711" t="str">
        <f t="shared" si="220"/>
        <v>09</v>
      </c>
      <c r="M4711" t="str">
        <f t="shared" si="221"/>
        <v>2022-09</v>
      </c>
    </row>
    <row r="4712" spans="1:13" x14ac:dyDescent="0.3">
      <c r="A4712" s="3" t="s">
        <v>18</v>
      </c>
      <c r="C4712">
        <v>0</v>
      </c>
      <c r="D4712" s="3" t="s">
        <v>11</v>
      </c>
      <c r="E4712" s="1">
        <v>44581</v>
      </c>
      <c r="F4712" s="4">
        <v>0.48078703703703707</v>
      </c>
      <c r="G4712">
        <v>15.07</v>
      </c>
      <c r="H4712">
        <v>4.6100000000000003</v>
      </c>
      <c r="I4712">
        <v>486</v>
      </c>
      <c r="J4712">
        <v>941</v>
      </c>
      <c r="K4712" t="str">
        <f t="shared" si="219"/>
        <v>2022</v>
      </c>
      <c r="L4712" t="str">
        <f t="shared" si="220"/>
        <v>01</v>
      </c>
      <c r="M4712" t="str">
        <f t="shared" si="221"/>
        <v>2022-01</v>
      </c>
    </row>
    <row r="4713" spans="1:13" x14ac:dyDescent="0.3">
      <c r="A4713" s="3" t="s">
        <v>18</v>
      </c>
      <c r="C4713">
        <v>40</v>
      </c>
      <c r="D4713" s="3" t="s">
        <v>12</v>
      </c>
      <c r="E4713" s="1">
        <v>44581</v>
      </c>
      <c r="F4713" s="4">
        <v>0.48078703703703707</v>
      </c>
      <c r="G4713">
        <v>15.07</v>
      </c>
      <c r="H4713">
        <v>4.6100000000000003</v>
      </c>
      <c r="I4713">
        <v>486</v>
      </c>
      <c r="J4713">
        <v>942</v>
      </c>
      <c r="K4713" t="str">
        <f t="shared" si="219"/>
        <v>2022</v>
      </c>
      <c r="L4713" t="str">
        <f t="shared" si="220"/>
        <v>01</v>
      </c>
      <c r="M4713" t="str">
        <f t="shared" si="221"/>
        <v>2022-01</v>
      </c>
    </row>
    <row r="4714" spans="1:13" x14ac:dyDescent="0.3">
      <c r="A4714" s="3" t="s">
        <v>18</v>
      </c>
      <c r="C4714">
        <v>80</v>
      </c>
      <c r="D4714" s="3" t="s">
        <v>20</v>
      </c>
      <c r="E4714" s="1">
        <v>44581</v>
      </c>
      <c r="F4714" s="4">
        <v>0.48078703703703707</v>
      </c>
      <c r="G4714">
        <v>15.07</v>
      </c>
      <c r="H4714">
        <v>4.6100000000000003</v>
      </c>
      <c r="I4714">
        <v>486</v>
      </c>
      <c r="J4714">
        <v>943</v>
      </c>
      <c r="K4714" t="str">
        <f t="shared" si="219"/>
        <v>2022</v>
      </c>
      <c r="L4714" t="str">
        <f t="shared" si="220"/>
        <v>01</v>
      </c>
      <c r="M4714" t="str">
        <f t="shared" si="221"/>
        <v>2022-01</v>
      </c>
    </row>
    <row r="4715" spans="1:13" x14ac:dyDescent="0.3">
      <c r="A4715" s="3" t="s">
        <v>18</v>
      </c>
      <c r="C4715">
        <v>10</v>
      </c>
      <c r="D4715" s="3" t="s">
        <v>15</v>
      </c>
      <c r="E4715" s="1">
        <v>44839</v>
      </c>
      <c r="F4715" s="4">
        <v>0.53822916666666665</v>
      </c>
      <c r="G4715">
        <v>8.35</v>
      </c>
      <c r="H4715">
        <v>9.93</v>
      </c>
      <c r="I4715">
        <v>487</v>
      </c>
      <c r="J4715">
        <v>944</v>
      </c>
      <c r="K4715" t="str">
        <f t="shared" si="219"/>
        <v>2022</v>
      </c>
      <c r="L4715" t="str">
        <f t="shared" si="220"/>
        <v>10</v>
      </c>
      <c r="M4715" t="str">
        <f t="shared" si="221"/>
        <v>2022-10</v>
      </c>
    </row>
    <row r="4716" spans="1:13" x14ac:dyDescent="0.3">
      <c r="A4716" s="3" t="s">
        <v>18</v>
      </c>
      <c r="C4716">
        <v>40</v>
      </c>
      <c r="D4716" s="3" t="s">
        <v>12</v>
      </c>
      <c r="E4716" s="1">
        <v>44839</v>
      </c>
      <c r="F4716" s="4">
        <v>0.53822916666666665</v>
      </c>
      <c r="G4716">
        <v>8.35</v>
      </c>
      <c r="H4716">
        <v>9.93</v>
      </c>
      <c r="I4716">
        <v>487</v>
      </c>
      <c r="J4716">
        <v>945</v>
      </c>
      <c r="K4716" t="str">
        <f t="shared" si="219"/>
        <v>2022</v>
      </c>
      <c r="L4716" t="str">
        <f t="shared" si="220"/>
        <v>10</v>
      </c>
      <c r="M4716" t="str">
        <f t="shared" si="221"/>
        <v>2022-10</v>
      </c>
    </row>
    <row r="4717" spans="1:13" x14ac:dyDescent="0.3">
      <c r="A4717" s="3" t="s">
        <v>18</v>
      </c>
      <c r="C4717">
        <v>80</v>
      </c>
      <c r="D4717" s="3" t="s">
        <v>20</v>
      </c>
      <c r="E4717" s="1">
        <v>44839</v>
      </c>
      <c r="F4717" s="4">
        <v>0.53822916666666665</v>
      </c>
      <c r="G4717">
        <v>8.35</v>
      </c>
      <c r="H4717">
        <v>9.93</v>
      </c>
      <c r="I4717">
        <v>487</v>
      </c>
      <c r="J4717">
        <v>946</v>
      </c>
      <c r="K4717" t="str">
        <f t="shared" si="219"/>
        <v>2022</v>
      </c>
      <c r="L4717" t="str">
        <f t="shared" si="220"/>
        <v>10</v>
      </c>
      <c r="M4717" t="str">
        <f t="shared" si="221"/>
        <v>2022-10</v>
      </c>
    </row>
    <row r="4718" spans="1:13" x14ac:dyDescent="0.3">
      <c r="A4718" s="3" t="s">
        <v>22</v>
      </c>
      <c r="B4718" s="1">
        <v>47299</v>
      </c>
      <c r="C4718">
        <v>0</v>
      </c>
      <c r="D4718" s="3" t="s">
        <v>11</v>
      </c>
      <c r="E4718" s="1">
        <v>44820</v>
      </c>
      <c r="F4718" s="4">
        <v>0.61265046296296299</v>
      </c>
      <c r="G4718">
        <v>15.03</v>
      </c>
      <c r="H4718">
        <v>16.940000000000001</v>
      </c>
      <c r="I4718">
        <v>488</v>
      </c>
      <c r="J4718">
        <v>947</v>
      </c>
      <c r="K4718" t="str">
        <f t="shared" si="219"/>
        <v>2022</v>
      </c>
      <c r="L4718" t="str">
        <f t="shared" si="220"/>
        <v>09</v>
      </c>
      <c r="M4718" t="str">
        <f t="shared" si="221"/>
        <v>2022-09</v>
      </c>
    </row>
    <row r="4719" spans="1:13" x14ac:dyDescent="0.3">
      <c r="A4719" s="3" t="s">
        <v>22</v>
      </c>
      <c r="B4719" s="1">
        <v>47299</v>
      </c>
      <c r="C4719">
        <v>25</v>
      </c>
      <c r="D4719" s="3" t="s">
        <v>17</v>
      </c>
      <c r="E4719" s="1">
        <v>44820</v>
      </c>
      <c r="F4719" s="4">
        <v>0.61265046296296299</v>
      </c>
      <c r="G4719">
        <v>15.03</v>
      </c>
      <c r="H4719">
        <v>16.940000000000001</v>
      </c>
      <c r="I4719">
        <v>488</v>
      </c>
      <c r="J4719">
        <v>948</v>
      </c>
      <c r="K4719" t="str">
        <f t="shared" si="219"/>
        <v>2022</v>
      </c>
      <c r="L4719" t="str">
        <f t="shared" si="220"/>
        <v>09</v>
      </c>
      <c r="M4719" t="str">
        <f t="shared" si="221"/>
        <v>2022-09</v>
      </c>
    </row>
    <row r="4720" spans="1:13" x14ac:dyDescent="0.3">
      <c r="A4720" s="3" t="s">
        <v>22</v>
      </c>
      <c r="B4720" s="1">
        <v>47299</v>
      </c>
      <c r="C4720">
        <v>20</v>
      </c>
      <c r="D4720" s="3" t="s">
        <v>16</v>
      </c>
      <c r="E4720" s="1">
        <v>44724</v>
      </c>
      <c r="F4720" s="4">
        <v>0.42284722222222221</v>
      </c>
      <c r="G4720">
        <v>6.18</v>
      </c>
      <c r="H4720">
        <v>11.98</v>
      </c>
      <c r="I4720">
        <v>489</v>
      </c>
      <c r="J4720">
        <v>949</v>
      </c>
      <c r="K4720" t="str">
        <f t="shared" si="219"/>
        <v>2022</v>
      </c>
      <c r="L4720" t="str">
        <f t="shared" si="220"/>
        <v>06</v>
      </c>
      <c r="M4720" t="str">
        <f t="shared" si="221"/>
        <v>2022-06</v>
      </c>
    </row>
    <row r="4721" spans="1:13" x14ac:dyDescent="0.3">
      <c r="A4721" s="3" t="s">
        <v>22</v>
      </c>
      <c r="B4721" s="1">
        <v>47299</v>
      </c>
      <c r="C4721">
        <v>25</v>
      </c>
      <c r="D4721" s="3" t="s">
        <v>17</v>
      </c>
      <c r="E4721" s="1">
        <v>44724</v>
      </c>
      <c r="F4721" s="4">
        <v>0.42284722222222221</v>
      </c>
      <c r="G4721">
        <v>6.18</v>
      </c>
      <c r="H4721">
        <v>11.98</v>
      </c>
      <c r="I4721">
        <v>489</v>
      </c>
      <c r="J4721">
        <v>950</v>
      </c>
      <c r="K4721" t="str">
        <f t="shared" si="219"/>
        <v>2022</v>
      </c>
      <c r="L4721" t="str">
        <f t="shared" si="220"/>
        <v>06</v>
      </c>
      <c r="M4721" t="str">
        <f t="shared" si="221"/>
        <v>2022-06</v>
      </c>
    </row>
    <row r="4722" spans="1:13" x14ac:dyDescent="0.3">
      <c r="A4722" s="3" t="s">
        <v>22</v>
      </c>
      <c r="B4722" s="1">
        <v>47299</v>
      </c>
      <c r="C4722">
        <v>80</v>
      </c>
      <c r="D4722" s="3" t="s">
        <v>20</v>
      </c>
      <c r="E4722" s="1">
        <v>44724</v>
      </c>
      <c r="F4722" s="4">
        <v>0.42284722222222221</v>
      </c>
      <c r="G4722">
        <v>6.18</v>
      </c>
      <c r="H4722">
        <v>11.98</v>
      </c>
      <c r="I4722">
        <v>489</v>
      </c>
      <c r="J4722">
        <v>951</v>
      </c>
      <c r="K4722" t="str">
        <f t="shared" si="219"/>
        <v>2022</v>
      </c>
      <c r="L4722" t="str">
        <f t="shared" si="220"/>
        <v>06</v>
      </c>
      <c r="M4722" t="str">
        <f t="shared" si="221"/>
        <v>2022-06</v>
      </c>
    </row>
    <row r="4723" spans="1:13" x14ac:dyDescent="0.3">
      <c r="A4723" s="3" t="s">
        <v>18</v>
      </c>
      <c r="C4723">
        <v>0</v>
      </c>
      <c r="D4723" s="3" t="s">
        <v>11</v>
      </c>
      <c r="E4723" s="1">
        <v>44793</v>
      </c>
      <c r="F4723" s="4">
        <v>0.61814814814814811</v>
      </c>
      <c r="G4723">
        <v>8.0399999999999991</v>
      </c>
      <c r="H4723">
        <v>8.02</v>
      </c>
      <c r="I4723">
        <v>490</v>
      </c>
      <c r="J4723">
        <v>952</v>
      </c>
      <c r="K4723" t="str">
        <f t="shared" si="219"/>
        <v>2022</v>
      </c>
      <c r="L4723" t="str">
        <f t="shared" si="220"/>
        <v>08</v>
      </c>
      <c r="M4723" t="str">
        <f t="shared" si="221"/>
        <v>2022-08</v>
      </c>
    </row>
    <row r="4724" spans="1:13" x14ac:dyDescent="0.3">
      <c r="A4724" s="3" t="s">
        <v>18</v>
      </c>
      <c r="C4724">
        <v>25</v>
      </c>
      <c r="D4724" s="3" t="s">
        <v>17</v>
      </c>
      <c r="E4724" s="1">
        <v>44793</v>
      </c>
      <c r="F4724" s="4">
        <v>0.61814814814814811</v>
      </c>
      <c r="G4724">
        <v>8.0399999999999991</v>
      </c>
      <c r="H4724">
        <v>8.02</v>
      </c>
      <c r="I4724">
        <v>490</v>
      </c>
      <c r="J4724">
        <v>953</v>
      </c>
      <c r="K4724" t="str">
        <f t="shared" si="219"/>
        <v>2022</v>
      </c>
      <c r="L4724" t="str">
        <f t="shared" si="220"/>
        <v>08</v>
      </c>
      <c r="M4724" t="str">
        <f t="shared" si="221"/>
        <v>2022-08</v>
      </c>
    </row>
    <row r="4725" spans="1:13" x14ac:dyDescent="0.3">
      <c r="A4725" s="3" t="s">
        <v>10</v>
      </c>
      <c r="B4725" s="1">
        <v>47118</v>
      </c>
      <c r="C4725">
        <v>0</v>
      </c>
      <c r="D4725" s="3" t="s">
        <v>11</v>
      </c>
      <c r="E4725" s="1">
        <v>44652</v>
      </c>
      <c r="F4725" s="4">
        <v>0.65879629629629632</v>
      </c>
      <c r="G4725">
        <v>6.39</v>
      </c>
      <c r="H4725">
        <v>13.59</v>
      </c>
      <c r="I4725">
        <v>491</v>
      </c>
      <c r="J4725">
        <v>954</v>
      </c>
      <c r="K4725" t="str">
        <f t="shared" si="219"/>
        <v>2022</v>
      </c>
      <c r="L4725" t="str">
        <f t="shared" si="220"/>
        <v>04</v>
      </c>
      <c r="M4725" t="str">
        <f t="shared" si="221"/>
        <v>2022-04</v>
      </c>
    </row>
    <row r="4726" spans="1:13" x14ac:dyDescent="0.3">
      <c r="A4726" s="3" t="s">
        <v>10</v>
      </c>
      <c r="B4726" s="1">
        <v>47118</v>
      </c>
      <c r="C4726">
        <v>25</v>
      </c>
      <c r="D4726" s="3" t="s">
        <v>17</v>
      </c>
      <c r="E4726" s="1">
        <v>44652</v>
      </c>
      <c r="F4726" s="4">
        <v>0.65879629629629632</v>
      </c>
      <c r="G4726">
        <v>6.39</v>
      </c>
      <c r="H4726">
        <v>13.59</v>
      </c>
      <c r="I4726">
        <v>491</v>
      </c>
      <c r="J4726">
        <v>955</v>
      </c>
      <c r="K4726" t="str">
        <f t="shared" si="219"/>
        <v>2022</v>
      </c>
      <c r="L4726" t="str">
        <f t="shared" si="220"/>
        <v>04</v>
      </c>
      <c r="M4726" t="str">
        <f t="shared" si="221"/>
        <v>2022-04</v>
      </c>
    </row>
    <row r="4727" spans="1:13" x14ac:dyDescent="0.3">
      <c r="A4727" s="3" t="s">
        <v>22</v>
      </c>
      <c r="B4727" s="1">
        <v>47299</v>
      </c>
      <c r="C4727">
        <v>10</v>
      </c>
      <c r="D4727" s="3" t="s">
        <v>15</v>
      </c>
      <c r="E4727" s="1">
        <v>44726</v>
      </c>
      <c r="F4727" s="4">
        <v>0.58942129629629625</v>
      </c>
      <c r="G4727">
        <v>5.33</v>
      </c>
      <c r="H4727">
        <v>9.1300000000000008</v>
      </c>
      <c r="I4727">
        <v>492</v>
      </c>
      <c r="J4727">
        <v>956</v>
      </c>
      <c r="K4727" t="str">
        <f t="shared" si="219"/>
        <v>2022</v>
      </c>
      <c r="L4727" t="str">
        <f t="shared" si="220"/>
        <v>06</v>
      </c>
      <c r="M4727" t="str">
        <f t="shared" si="221"/>
        <v>2022-06</v>
      </c>
    </row>
    <row r="4728" spans="1:13" x14ac:dyDescent="0.3">
      <c r="A4728" s="3" t="s">
        <v>22</v>
      </c>
      <c r="B4728" s="1">
        <v>47299</v>
      </c>
      <c r="C4728">
        <v>40</v>
      </c>
      <c r="D4728" s="3" t="s">
        <v>12</v>
      </c>
      <c r="E4728" s="1">
        <v>44726</v>
      </c>
      <c r="F4728" s="4">
        <v>0.58942129629629625</v>
      </c>
      <c r="G4728">
        <v>5.33</v>
      </c>
      <c r="H4728">
        <v>9.1300000000000008</v>
      </c>
      <c r="I4728">
        <v>492</v>
      </c>
      <c r="J4728">
        <v>957</v>
      </c>
      <c r="K4728" t="str">
        <f t="shared" si="219"/>
        <v>2022</v>
      </c>
      <c r="L4728" t="str">
        <f t="shared" si="220"/>
        <v>06</v>
      </c>
      <c r="M4728" t="str">
        <f t="shared" si="221"/>
        <v>2022-06</v>
      </c>
    </row>
    <row r="4729" spans="1:13" x14ac:dyDescent="0.3">
      <c r="A4729" s="3" t="s">
        <v>18</v>
      </c>
      <c r="C4729">
        <v>20</v>
      </c>
      <c r="D4729" s="3" t="s">
        <v>16</v>
      </c>
      <c r="E4729" s="1">
        <v>44828</v>
      </c>
      <c r="F4729" s="4">
        <v>0.59622685185185187</v>
      </c>
      <c r="G4729">
        <v>5.98</v>
      </c>
      <c r="H4729">
        <v>9.7200000000000006</v>
      </c>
      <c r="I4729">
        <v>493</v>
      </c>
      <c r="J4729">
        <v>958</v>
      </c>
      <c r="K4729" t="str">
        <f t="shared" si="219"/>
        <v>2022</v>
      </c>
      <c r="L4729" t="str">
        <f t="shared" si="220"/>
        <v>09</v>
      </c>
      <c r="M4729" t="str">
        <f t="shared" si="221"/>
        <v>2022-09</v>
      </c>
    </row>
    <row r="4730" spans="1:13" x14ac:dyDescent="0.3">
      <c r="A4730" s="3" t="s">
        <v>14</v>
      </c>
      <c r="B4730" s="1">
        <v>47848</v>
      </c>
      <c r="C4730">
        <v>0</v>
      </c>
      <c r="D4730" s="3" t="s">
        <v>11</v>
      </c>
      <c r="E4730" s="1">
        <v>44837</v>
      </c>
      <c r="F4730" s="4">
        <v>0.49622685185185184</v>
      </c>
      <c r="G4730">
        <v>6.76</v>
      </c>
      <c r="H4730">
        <v>19.36</v>
      </c>
      <c r="I4730">
        <v>494</v>
      </c>
      <c r="J4730">
        <v>959</v>
      </c>
      <c r="K4730" t="str">
        <f t="shared" si="219"/>
        <v>2022</v>
      </c>
      <c r="L4730" t="str">
        <f t="shared" si="220"/>
        <v>10</v>
      </c>
      <c r="M4730" t="str">
        <f t="shared" si="221"/>
        <v>2022-10</v>
      </c>
    </row>
    <row r="4731" spans="1:13" x14ac:dyDescent="0.3">
      <c r="A4731" s="3" t="s">
        <v>14</v>
      </c>
      <c r="B4731" s="1">
        <v>47848</v>
      </c>
      <c r="C4731">
        <v>40</v>
      </c>
      <c r="D4731" s="3" t="s">
        <v>12</v>
      </c>
      <c r="E4731" s="1">
        <v>44837</v>
      </c>
      <c r="F4731" s="4">
        <v>0.49622685185185184</v>
      </c>
      <c r="G4731">
        <v>6.76</v>
      </c>
      <c r="H4731">
        <v>19.36</v>
      </c>
      <c r="I4731">
        <v>494</v>
      </c>
      <c r="J4731">
        <v>960</v>
      </c>
      <c r="K4731" t="str">
        <f t="shared" si="219"/>
        <v>2022</v>
      </c>
      <c r="L4731" t="str">
        <f t="shared" si="220"/>
        <v>10</v>
      </c>
      <c r="M4731" t="str">
        <f t="shared" si="221"/>
        <v>2022-10</v>
      </c>
    </row>
    <row r="4732" spans="1:13" x14ac:dyDescent="0.3">
      <c r="A4732" s="3" t="s">
        <v>14</v>
      </c>
      <c r="B4732" s="1">
        <v>47848</v>
      </c>
      <c r="C4732">
        <v>50</v>
      </c>
      <c r="D4732" s="3" t="s">
        <v>13</v>
      </c>
      <c r="E4732" s="1">
        <v>44837</v>
      </c>
      <c r="F4732" s="4">
        <v>0.49622685185185184</v>
      </c>
      <c r="G4732">
        <v>6.76</v>
      </c>
      <c r="H4732">
        <v>19.36</v>
      </c>
      <c r="I4732">
        <v>494</v>
      </c>
      <c r="J4732">
        <v>961</v>
      </c>
      <c r="K4732" t="str">
        <f t="shared" si="219"/>
        <v>2022</v>
      </c>
      <c r="L4732" t="str">
        <f t="shared" si="220"/>
        <v>10</v>
      </c>
      <c r="M4732" t="str">
        <f t="shared" si="221"/>
        <v>2022-10</v>
      </c>
    </row>
    <row r="4733" spans="1:13" x14ac:dyDescent="0.3">
      <c r="A4733" s="3" t="s">
        <v>22</v>
      </c>
      <c r="B4733" s="1">
        <v>47299</v>
      </c>
      <c r="C4733">
        <v>10</v>
      </c>
      <c r="D4733" s="3" t="s">
        <v>15</v>
      </c>
      <c r="E4733" s="1">
        <v>44753</v>
      </c>
      <c r="F4733" s="4">
        <v>0.52756944444444442</v>
      </c>
      <c r="G4733">
        <v>7.74</v>
      </c>
      <c r="H4733">
        <v>18.09</v>
      </c>
      <c r="I4733">
        <v>495</v>
      </c>
      <c r="J4733">
        <v>962</v>
      </c>
      <c r="K4733" t="str">
        <f t="shared" si="219"/>
        <v>2022</v>
      </c>
      <c r="L4733" t="str">
        <f t="shared" si="220"/>
        <v>07</v>
      </c>
      <c r="M4733" t="str">
        <f t="shared" si="221"/>
        <v>2022-07</v>
      </c>
    </row>
    <row r="4734" spans="1:13" x14ac:dyDescent="0.3">
      <c r="A4734" s="3" t="s">
        <v>22</v>
      </c>
      <c r="B4734" s="1">
        <v>47299</v>
      </c>
      <c r="C4734">
        <v>40</v>
      </c>
      <c r="D4734" s="3" t="s">
        <v>12</v>
      </c>
      <c r="E4734" s="1">
        <v>44753</v>
      </c>
      <c r="F4734" s="4">
        <v>0.52756944444444442</v>
      </c>
      <c r="G4734">
        <v>7.74</v>
      </c>
      <c r="H4734">
        <v>18.09</v>
      </c>
      <c r="I4734">
        <v>495</v>
      </c>
      <c r="J4734">
        <v>963</v>
      </c>
      <c r="K4734" t="str">
        <f t="shared" si="219"/>
        <v>2022</v>
      </c>
      <c r="L4734" t="str">
        <f t="shared" si="220"/>
        <v>07</v>
      </c>
      <c r="M4734" t="str">
        <f t="shared" si="221"/>
        <v>2022-07</v>
      </c>
    </row>
    <row r="4735" spans="1:13" x14ac:dyDescent="0.3">
      <c r="A4735" s="3" t="s">
        <v>14</v>
      </c>
      <c r="B4735" s="1">
        <v>47848</v>
      </c>
      <c r="C4735">
        <v>10</v>
      </c>
      <c r="D4735" s="3" t="s">
        <v>15</v>
      </c>
      <c r="E4735" s="1">
        <v>44807</v>
      </c>
      <c r="F4735" s="4">
        <v>0.63581018518518517</v>
      </c>
      <c r="G4735">
        <v>10.38</v>
      </c>
      <c r="H4735">
        <v>8.6</v>
      </c>
      <c r="I4735">
        <v>496</v>
      </c>
      <c r="J4735">
        <v>964</v>
      </c>
      <c r="K4735" t="str">
        <f t="shared" si="219"/>
        <v>2022</v>
      </c>
      <c r="L4735" t="str">
        <f t="shared" si="220"/>
        <v>09</v>
      </c>
      <c r="M4735" t="str">
        <f t="shared" si="221"/>
        <v>2022-09</v>
      </c>
    </row>
    <row r="4736" spans="1:13" x14ac:dyDescent="0.3">
      <c r="A4736" s="3" t="s">
        <v>22</v>
      </c>
      <c r="B4736" s="1">
        <v>47299</v>
      </c>
      <c r="C4736">
        <v>20</v>
      </c>
      <c r="D4736" s="3" t="s">
        <v>16</v>
      </c>
      <c r="E4736" s="1">
        <v>44599</v>
      </c>
      <c r="F4736" s="4">
        <v>0.65431712962962962</v>
      </c>
      <c r="G4736">
        <v>8.83</v>
      </c>
      <c r="H4736">
        <v>5.89</v>
      </c>
      <c r="I4736">
        <v>497</v>
      </c>
      <c r="J4736">
        <v>965</v>
      </c>
      <c r="K4736" t="str">
        <f t="shared" si="219"/>
        <v>2022</v>
      </c>
      <c r="L4736" t="str">
        <f t="shared" si="220"/>
        <v>02</v>
      </c>
      <c r="M4736" t="str">
        <f t="shared" si="221"/>
        <v>2022-02</v>
      </c>
    </row>
    <row r="4737" spans="1:13" x14ac:dyDescent="0.3">
      <c r="A4737" s="3" t="s">
        <v>14</v>
      </c>
      <c r="B4737" s="1">
        <v>47848</v>
      </c>
      <c r="C4737">
        <v>20</v>
      </c>
      <c r="D4737" s="3" t="s">
        <v>16</v>
      </c>
      <c r="E4737" s="1">
        <v>44819</v>
      </c>
      <c r="F4737" s="4">
        <v>0.3656712962962963</v>
      </c>
      <c r="G4737">
        <v>7.66</v>
      </c>
      <c r="H4737">
        <v>11.98</v>
      </c>
      <c r="I4737">
        <v>498</v>
      </c>
      <c r="J4737">
        <v>966</v>
      </c>
      <c r="K4737" t="str">
        <f t="shared" si="219"/>
        <v>2022</v>
      </c>
      <c r="L4737" t="str">
        <f t="shared" si="220"/>
        <v>09</v>
      </c>
      <c r="M4737" t="str">
        <f t="shared" si="221"/>
        <v>2022-09</v>
      </c>
    </row>
    <row r="4738" spans="1:13" x14ac:dyDescent="0.3">
      <c r="A4738" s="3" t="s">
        <v>14</v>
      </c>
      <c r="B4738" s="1">
        <v>47848</v>
      </c>
      <c r="C4738">
        <v>40</v>
      </c>
      <c r="D4738" s="3" t="s">
        <v>12</v>
      </c>
      <c r="E4738" s="1">
        <v>44819</v>
      </c>
      <c r="F4738" s="4">
        <v>0.3656712962962963</v>
      </c>
      <c r="G4738">
        <v>7.66</v>
      </c>
      <c r="H4738">
        <v>11.98</v>
      </c>
      <c r="I4738">
        <v>498</v>
      </c>
      <c r="J4738">
        <v>967</v>
      </c>
      <c r="K4738" t="str">
        <f t="shared" si="219"/>
        <v>2022</v>
      </c>
      <c r="L4738" t="str">
        <f t="shared" si="220"/>
        <v>09</v>
      </c>
      <c r="M4738" t="str">
        <f t="shared" si="221"/>
        <v>2022-09</v>
      </c>
    </row>
    <row r="4739" spans="1:13" x14ac:dyDescent="0.3">
      <c r="A4739" s="3" t="s">
        <v>22</v>
      </c>
      <c r="B4739" s="1">
        <v>47299</v>
      </c>
      <c r="C4739">
        <v>0</v>
      </c>
      <c r="D4739" s="3" t="s">
        <v>11</v>
      </c>
      <c r="E4739" s="1">
        <v>44842</v>
      </c>
      <c r="F4739" s="4">
        <v>0.48041666666666666</v>
      </c>
      <c r="G4739">
        <v>12.07</v>
      </c>
      <c r="H4739">
        <v>7.39</v>
      </c>
      <c r="I4739">
        <v>499</v>
      </c>
      <c r="J4739">
        <v>968</v>
      </c>
      <c r="K4739" t="str">
        <f t="shared" ref="K4739:K4802" si="222">TEXT(E4739, "yyyy")</f>
        <v>2022</v>
      </c>
      <c r="L4739" t="str">
        <f t="shared" ref="L4739:L4802" si="223">TEXT(E4739, "mm")</f>
        <v>10</v>
      </c>
      <c r="M4739" t="str">
        <f t="shared" ref="M4739:M4802" si="224">TEXT(E4739, "yyyy-mm")</f>
        <v>2022-10</v>
      </c>
    </row>
    <row r="4740" spans="1:13" x14ac:dyDescent="0.3">
      <c r="A4740" s="3" t="s">
        <v>22</v>
      </c>
      <c r="B4740" s="1">
        <v>47299</v>
      </c>
      <c r="C4740">
        <v>25</v>
      </c>
      <c r="D4740" s="3" t="s">
        <v>17</v>
      </c>
      <c r="E4740" s="1">
        <v>44842</v>
      </c>
      <c r="F4740" s="4">
        <v>0.48041666666666666</v>
      </c>
      <c r="G4740">
        <v>12.07</v>
      </c>
      <c r="H4740">
        <v>7.39</v>
      </c>
      <c r="I4740">
        <v>499</v>
      </c>
      <c r="J4740">
        <v>969</v>
      </c>
      <c r="K4740" t="str">
        <f t="shared" si="222"/>
        <v>2022</v>
      </c>
      <c r="L4740" t="str">
        <f t="shared" si="223"/>
        <v>10</v>
      </c>
      <c r="M4740" t="str">
        <f t="shared" si="224"/>
        <v>2022-10</v>
      </c>
    </row>
    <row r="4741" spans="1:13" x14ac:dyDescent="0.3">
      <c r="A4741" s="3" t="s">
        <v>14</v>
      </c>
      <c r="B4741" s="1">
        <v>47848</v>
      </c>
      <c r="C4741">
        <v>10</v>
      </c>
      <c r="D4741" s="3" t="s">
        <v>15</v>
      </c>
      <c r="E4741" s="1">
        <v>44896</v>
      </c>
      <c r="F4741" s="4">
        <v>0.59987268518518522</v>
      </c>
      <c r="G4741">
        <v>5.08</v>
      </c>
      <c r="H4741">
        <v>8</v>
      </c>
      <c r="I4741">
        <v>500</v>
      </c>
      <c r="J4741">
        <v>970</v>
      </c>
      <c r="K4741" t="str">
        <f t="shared" si="222"/>
        <v>2022</v>
      </c>
      <c r="L4741" t="str">
        <f t="shared" si="223"/>
        <v>12</v>
      </c>
      <c r="M4741" t="str">
        <f t="shared" si="224"/>
        <v>2022-12</v>
      </c>
    </row>
    <row r="4742" spans="1:13" x14ac:dyDescent="0.3">
      <c r="A4742" s="3" t="s">
        <v>14</v>
      </c>
      <c r="B4742" s="1">
        <v>47848</v>
      </c>
      <c r="C4742">
        <v>40</v>
      </c>
      <c r="D4742" s="3" t="s">
        <v>12</v>
      </c>
      <c r="E4742" s="1">
        <v>44896</v>
      </c>
      <c r="F4742" s="4">
        <v>0.59987268518518522</v>
      </c>
      <c r="G4742">
        <v>5.08</v>
      </c>
      <c r="H4742">
        <v>8</v>
      </c>
      <c r="I4742">
        <v>500</v>
      </c>
      <c r="J4742">
        <v>971</v>
      </c>
      <c r="K4742" t="str">
        <f t="shared" si="222"/>
        <v>2022</v>
      </c>
      <c r="L4742" t="str">
        <f t="shared" si="223"/>
        <v>12</v>
      </c>
      <c r="M4742" t="str">
        <f t="shared" si="224"/>
        <v>2022-12</v>
      </c>
    </row>
    <row r="4743" spans="1:13" x14ac:dyDescent="0.3">
      <c r="A4743" s="3" t="s">
        <v>14</v>
      </c>
      <c r="B4743" s="1">
        <v>47848</v>
      </c>
      <c r="C4743">
        <v>80</v>
      </c>
      <c r="D4743" s="3" t="s">
        <v>20</v>
      </c>
      <c r="E4743" s="1">
        <v>44896</v>
      </c>
      <c r="F4743" s="4">
        <v>0.59987268518518522</v>
      </c>
      <c r="G4743">
        <v>5.08</v>
      </c>
      <c r="H4743">
        <v>8</v>
      </c>
      <c r="I4743">
        <v>500</v>
      </c>
      <c r="J4743">
        <v>972</v>
      </c>
      <c r="K4743" t="str">
        <f t="shared" si="222"/>
        <v>2022</v>
      </c>
      <c r="L4743" t="str">
        <f t="shared" si="223"/>
        <v>12</v>
      </c>
      <c r="M4743" t="str">
        <f t="shared" si="224"/>
        <v>2022-12</v>
      </c>
    </row>
    <row r="4744" spans="1:13" x14ac:dyDescent="0.3">
      <c r="A4744" s="3" t="s">
        <v>14</v>
      </c>
      <c r="B4744" s="1">
        <v>47848</v>
      </c>
      <c r="C4744">
        <v>10</v>
      </c>
      <c r="D4744" s="3" t="s">
        <v>15</v>
      </c>
      <c r="E4744" s="1">
        <v>44732</v>
      </c>
      <c r="F4744" s="4">
        <v>0.5539236111111111</v>
      </c>
      <c r="G4744">
        <v>8.0399999999999991</v>
      </c>
      <c r="H4744">
        <v>12.49</v>
      </c>
      <c r="I4744">
        <v>501</v>
      </c>
      <c r="J4744">
        <v>973</v>
      </c>
      <c r="K4744" t="str">
        <f t="shared" si="222"/>
        <v>2022</v>
      </c>
      <c r="L4744" t="str">
        <f t="shared" si="223"/>
        <v>06</v>
      </c>
      <c r="M4744" t="str">
        <f t="shared" si="224"/>
        <v>2022-06</v>
      </c>
    </row>
    <row r="4745" spans="1:13" x14ac:dyDescent="0.3">
      <c r="A4745" s="3" t="s">
        <v>14</v>
      </c>
      <c r="B4745" s="1">
        <v>47848</v>
      </c>
      <c r="C4745">
        <v>40</v>
      </c>
      <c r="D4745" s="3" t="s">
        <v>12</v>
      </c>
      <c r="E4745" s="1">
        <v>44732</v>
      </c>
      <c r="F4745" s="4">
        <v>0.5539236111111111</v>
      </c>
      <c r="G4745">
        <v>8.0399999999999991</v>
      </c>
      <c r="H4745">
        <v>12.49</v>
      </c>
      <c r="I4745">
        <v>501</v>
      </c>
      <c r="J4745">
        <v>974</v>
      </c>
      <c r="K4745" t="str">
        <f t="shared" si="222"/>
        <v>2022</v>
      </c>
      <c r="L4745" t="str">
        <f t="shared" si="223"/>
        <v>06</v>
      </c>
      <c r="M4745" t="str">
        <f t="shared" si="224"/>
        <v>2022-06</v>
      </c>
    </row>
    <row r="4746" spans="1:13" x14ac:dyDescent="0.3">
      <c r="A4746" s="3" t="s">
        <v>22</v>
      </c>
      <c r="B4746" s="1">
        <v>47299</v>
      </c>
      <c r="C4746">
        <v>10</v>
      </c>
      <c r="D4746" s="3" t="s">
        <v>15</v>
      </c>
      <c r="E4746" s="1">
        <v>44748</v>
      </c>
      <c r="F4746" s="4">
        <v>0.73767361111111107</v>
      </c>
      <c r="G4746">
        <v>7.26</v>
      </c>
      <c r="H4746">
        <v>7.03</v>
      </c>
      <c r="I4746">
        <v>502</v>
      </c>
      <c r="J4746">
        <v>975</v>
      </c>
      <c r="K4746" t="str">
        <f t="shared" si="222"/>
        <v>2022</v>
      </c>
      <c r="L4746" t="str">
        <f t="shared" si="223"/>
        <v>07</v>
      </c>
      <c r="M4746" t="str">
        <f t="shared" si="224"/>
        <v>2022-07</v>
      </c>
    </row>
    <row r="4747" spans="1:13" x14ac:dyDescent="0.3">
      <c r="A4747" s="3" t="s">
        <v>22</v>
      </c>
      <c r="B4747" s="1">
        <v>47299</v>
      </c>
      <c r="C4747">
        <v>40</v>
      </c>
      <c r="D4747" s="3" t="s">
        <v>12</v>
      </c>
      <c r="E4747" s="1">
        <v>44748</v>
      </c>
      <c r="F4747" s="4">
        <v>0.73767361111111107</v>
      </c>
      <c r="G4747">
        <v>7.26</v>
      </c>
      <c r="H4747">
        <v>7.03</v>
      </c>
      <c r="I4747">
        <v>502</v>
      </c>
      <c r="J4747">
        <v>976</v>
      </c>
      <c r="K4747" t="str">
        <f t="shared" si="222"/>
        <v>2022</v>
      </c>
      <c r="L4747" t="str">
        <f t="shared" si="223"/>
        <v>07</v>
      </c>
      <c r="M4747" t="str">
        <f t="shared" si="224"/>
        <v>2022-07</v>
      </c>
    </row>
    <row r="4748" spans="1:13" x14ac:dyDescent="0.3">
      <c r="A4748" s="3" t="s">
        <v>22</v>
      </c>
      <c r="B4748" s="1">
        <v>47299</v>
      </c>
      <c r="C4748">
        <v>50</v>
      </c>
      <c r="D4748" s="3" t="s">
        <v>13</v>
      </c>
      <c r="E4748" s="1">
        <v>44748</v>
      </c>
      <c r="F4748" s="4">
        <v>0.73767361111111107</v>
      </c>
      <c r="G4748">
        <v>7.26</v>
      </c>
      <c r="H4748">
        <v>7.03</v>
      </c>
      <c r="I4748">
        <v>502</v>
      </c>
      <c r="J4748">
        <v>977</v>
      </c>
      <c r="K4748" t="str">
        <f t="shared" si="222"/>
        <v>2022</v>
      </c>
      <c r="L4748" t="str">
        <f t="shared" si="223"/>
        <v>07</v>
      </c>
      <c r="M4748" t="str">
        <f t="shared" si="224"/>
        <v>2022-07</v>
      </c>
    </row>
    <row r="4749" spans="1:13" x14ac:dyDescent="0.3">
      <c r="A4749" s="3" t="s">
        <v>22</v>
      </c>
      <c r="B4749" s="1">
        <v>47299</v>
      </c>
      <c r="C4749">
        <v>20</v>
      </c>
      <c r="D4749" s="3" t="s">
        <v>16</v>
      </c>
      <c r="E4749" s="1">
        <v>44632</v>
      </c>
      <c r="F4749" s="4">
        <v>0.85405092592592602</v>
      </c>
      <c r="G4749">
        <v>9.61</v>
      </c>
      <c r="H4749">
        <v>6.91</v>
      </c>
      <c r="I4749">
        <v>503</v>
      </c>
      <c r="J4749">
        <v>978</v>
      </c>
      <c r="K4749" t="str">
        <f t="shared" si="222"/>
        <v>2022</v>
      </c>
      <c r="L4749" t="str">
        <f t="shared" si="223"/>
        <v>03</v>
      </c>
      <c r="M4749" t="str">
        <f t="shared" si="224"/>
        <v>2022-03</v>
      </c>
    </row>
    <row r="4750" spans="1:13" x14ac:dyDescent="0.3">
      <c r="A4750" s="3" t="s">
        <v>22</v>
      </c>
      <c r="B4750" s="1">
        <v>47299</v>
      </c>
      <c r="C4750">
        <v>40</v>
      </c>
      <c r="D4750" s="3" t="s">
        <v>12</v>
      </c>
      <c r="E4750" s="1">
        <v>44632</v>
      </c>
      <c r="F4750" s="4">
        <v>0.85405092592592602</v>
      </c>
      <c r="G4750">
        <v>9.61</v>
      </c>
      <c r="H4750">
        <v>6.91</v>
      </c>
      <c r="I4750">
        <v>503</v>
      </c>
      <c r="J4750">
        <v>979</v>
      </c>
      <c r="K4750" t="str">
        <f t="shared" si="222"/>
        <v>2022</v>
      </c>
      <c r="L4750" t="str">
        <f t="shared" si="223"/>
        <v>03</v>
      </c>
      <c r="M4750" t="str">
        <f t="shared" si="224"/>
        <v>2022-03</v>
      </c>
    </row>
    <row r="4751" spans="1:13" x14ac:dyDescent="0.3">
      <c r="A4751" s="3" t="s">
        <v>10</v>
      </c>
      <c r="B4751" s="1">
        <v>47118</v>
      </c>
      <c r="C4751">
        <v>0</v>
      </c>
      <c r="D4751" s="3" t="s">
        <v>11</v>
      </c>
      <c r="E4751" s="1">
        <v>44691</v>
      </c>
      <c r="F4751" s="4">
        <v>0.63755787037037037</v>
      </c>
      <c r="G4751">
        <v>9.2100000000000009</v>
      </c>
      <c r="H4751">
        <v>12</v>
      </c>
      <c r="I4751">
        <v>504</v>
      </c>
      <c r="J4751">
        <v>980</v>
      </c>
      <c r="K4751" t="str">
        <f t="shared" si="222"/>
        <v>2022</v>
      </c>
      <c r="L4751" t="str">
        <f t="shared" si="223"/>
        <v>05</v>
      </c>
      <c r="M4751" t="str">
        <f t="shared" si="224"/>
        <v>2022-05</v>
      </c>
    </row>
    <row r="4752" spans="1:13" x14ac:dyDescent="0.3">
      <c r="A4752" s="3" t="s">
        <v>10</v>
      </c>
      <c r="B4752" s="1">
        <v>47118</v>
      </c>
      <c r="C4752">
        <v>25</v>
      </c>
      <c r="D4752" s="3" t="s">
        <v>17</v>
      </c>
      <c r="E4752" s="1">
        <v>44691</v>
      </c>
      <c r="F4752" s="4">
        <v>0.63755787037037037</v>
      </c>
      <c r="G4752">
        <v>9.2100000000000009</v>
      </c>
      <c r="H4752">
        <v>12</v>
      </c>
      <c r="I4752">
        <v>504</v>
      </c>
      <c r="J4752">
        <v>981</v>
      </c>
      <c r="K4752" t="str">
        <f t="shared" si="222"/>
        <v>2022</v>
      </c>
      <c r="L4752" t="str">
        <f t="shared" si="223"/>
        <v>05</v>
      </c>
      <c r="M4752" t="str">
        <f t="shared" si="224"/>
        <v>2022-05</v>
      </c>
    </row>
    <row r="4753" spans="1:13" x14ac:dyDescent="0.3">
      <c r="A4753" s="3" t="s">
        <v>10</v>
      </c>
      <c r="B4753" s="1">
        <v>47118</v>
      </c>
      <c r="C4753">
        <v>80</v>
      </c>
      <c r="D4753" s="3" t="s">
        <v>20</v>
      </c>
      <c r="E4753" s="1">
        <v>44691</v>
      </c>
      <c r="F4753" s="4">
        <v>0.63755787037037037</v>
      </c>
      <c r="G4753">
        <v>9.2100000000000009</v>
      </c>
      <c r="H4753">
        <v>12</v>
      </c>
      <c r="I4753">
        <v>504</v>
      </c>
      <c r="J4753">
        <v>982</v>
      </c>
      <c r="K4753" t="str">
        <f t="shared" si="222"/>
        <v>2022</v>
      </c>
      <c r="L4753" t="str">
        <f t="shared" si="223"/>
        <v>05</v>
      </c>
      <c r="M4753" t="str">
        <f t="shared" si="224"/>
        <v>2022-05</v>
      </c>
    </row>
    <row r="4754" spans="1:13" x14ac:dyDescent="0.3">
      <c r="A4754" s="3" t="s">
        <v>22</v>
      </c>
      <c r="B4754" s="1">
        <v>47299</v>
      </c>
      <c r="C4754">
        <v>20</v>
      </c>
      <c r="D4754" s="3" t="s">
        <v>16</v>
      </c>
      <c r="E4754" s="1">
        <v>44793</v>
      </c>
      <c r="F4754" s="4">
        <v>0.51796296296296296</v>
      </c>
      <c r="G4754">
        <v>6.38</v>
      </c>
      <c r="H4754">
        <v>11.6</v>
      </c>
      <c r="I4754">
        <v>505</v>
      </c>
      <c r="J4754">
        <v>983</v>
      </c>
      <c r="K4754" t="str">
        <f t="shared" si="222"/>
        <v>2022</v>
      </c>
      <c r="L4754" t="str">
        <f t="shared" si="223"/>
        <v>08</v>
      </c>
      <c r="M4754" t="str">
        <f t="shared" si="224"/>
        <v>2022-08</v>
      </c>
    </row>
    <row r="4755" spans="1:13" x14ac:dyDescent="0.3">
      <c r="A4755" s="3" t="s">
        <v>10</v>
      </c>
      <c r="B4755" s="1">
        <v>47118</v>
      </c>
      <c r="C4755">
        <v>0</v>
      </c>
      <c r="D4755" s="3" t="s">
        <v>11</v>
      </c>
      <c r="E4755" s="1">
        <v>44852</v>
      </c>
      <c r="F4755" s="4">
        <v>0.55752314814814818</v>
      </c>
      <c r="G4755">
        <v>17.850000000000001</v>
      </c>
      <c r="H4755">
        <v>11.23</v>
      </c>
      <c r="I4755">
        <v>506</v>
      </c>
      <c r="J4755">
        <v>984</v>
      </c>
      <c r="K4755" t="str">
        <f t="shared" si="222"/>
        <v>2022</v>
      </c>
      <c r="L4755" t="str">
        <f t="shared" si="223"/>
        <v>10</v>
      </c>
      <c r="M4755" t="str">
        <f t="shared" si="224"/>
        <v>2022-10</v>
      </c>
    </row>
    <row r="4756" spans="1:13" x14ac:dyDescent="0.3">
      <c r="A4756" s="3" t="s">
        <v>14</v>
      </c>
      <c r="B4756" s="1">
        <v>47848</v>
      </c>
      <c r="C4756">
        <v>0</v>
      </c>
      <c r="D4756" s="3" t="s">
        <v>11</v>
      </c>
      <c r="E4756" s="1">
        <v>44891</v>
      </c>
      <c r="F4756" s="4">
        <v>0.65597222222222229</v>
      </c>
      <c r="G4756">
        <v>6.73</v>
      </c>
      <c r="H4756">
        <v>8.67</v>
      </c>
      <c r="I4756">
        <v>507</v>
      </c>
      <c r="J4756">
        <v>985</v>
      </c>
      <c r="K4756" t="str">
        <f t="shared" si="222"/>
        <v>2022</v>
      </c>
      <c r="L4756" t="str">
        <f t="shared" si="223"/>
        <v>11</v>
      </c>
      <c r="M4756" t="str">
        <f t="shared" si="224"/>
        <v>2022-11</v>
      </c>
    </row>
    <row r="4757" spans="1:13" x14ac:dyDescent="0.3">
      <c r="A4757" s="3" t="s">
        <v>14</v>
      </c>
      <c r="B4757" s="1">
        <v>47848</v>
      </c>
      <c r="C4757">
        <v>25</v>
      </c>
      <c r="D4757" s="3" t="s">
        <v>17</v>
      </c>
      <c r="E4757" s="1">
        <v>44891</v>
      </c>
      <c r="F4757" s="4">
        <v>0.65597222222222229</v>
      </c>
      <c r="G4757">
        <v>6.73</v>
      </c>
      <c r="H4757">
        <v>8.67</v>
      </c>
      <c r="I4757">
        <v>507</v>
      </c>
      <c r="J4757">
        <v>986</v>
      </c>
      <c r="K4757" t="str">
        <f t="shared" si="222"/>
        <v>2022</v>
      </c>
      <c r="L4757" t="str">
        <f t="shared" si="223"/>
        <v>11</v>
      </c>
      <c r="M4757" t="str">
        <f t="shared" si="224"/>
        <v>2022-11</v>
      </c>
    </row>
    <row r="4758" spans="1:13" x14ac:dyDescent="0.3">
      <c r="A4758" s="3" t="s">
        <v>14</v>
      </c>
      <c r="B4758" s="1">
        <v>47848</v>
      </c>
      <c r="C4758">
        <v>80</v>
      </c>
      <c r="D4758" s="3" t="s">
        <v>20</v>
      </c>
      <c r="E4758" s="1">
        <v>44891</v>
      </c>
      <c r="F4758" s="4">
        <v>0.65597222222222229</v>
      </c>
      <c r="G4758">
        <v>6.73</v>
      </c>
      <c r="H4758">
        <v>8.67</v>
      </c>
      <c r="I4758">
        <v>507</v>
      </c>
      <c r="J4758">
        <v>987</v>
      </c>
      <c r="K4758" t="str">
        <f t="shared" si="222"/>
        <v>2022</v>
      </c>
      <c r="L4758" t="str">
        <f t="shared" si="223"/>
        <v>11</v>
      </c>
      <c r="M4758" t="str">
        <f t="shared" si="224"/>
        <v>2022-11</v>
      </c>
    </row>
    <row r="4759" spans="1:13" x14ac:dyDescent="0.3">
      <c r="A4759" s="3" t="s">
        <v>21</v>
      </c>
      <c r="C4759">
        <v>0</v>
      </c>
      <c r="D4759" s="3" t="s">
        <v>11</v>
      </c>
      <c r="E4759" s="1">
        <v>44849</v>
      </c>
      <c r="F4759" s="4">
        <v>0.64456018518518521</v>
      </c>
      <c r="G4759">
        <v>9.26</v>
      </c>
      <c r="H4759">
        <v>11.24</v>
      </c>
      <c r="I4759">
        <v>508</v>
      </c>
      <c r="J4759">
        <v>988</v>
      </c>
      <c r="K4759" t="str">
        <f t="shared" si="222"/>
        <v>2022</v>
      </c>
      <c r="L4759" t="str">
        <f t="shared" si="223"/>
        <v>10</v>
      </c>
      <c r="M4759" t="str">
        <f t="shared" si="224"/>
        <v>2022-10</v>
      </c>
    </row>
    <row r="4760" spans="1:13" x14ac:dyDescent="0.3">
      <c r="A4760" s="3" t="s">
        <v>18</v>
      </c>
      <c r="C4760">
        <v>10</v>
      </c>
      <c r="D4760" s="3" t="s">
        <v>15</v>
      </c>
      <c r="E4760" s="1">
        <v>44878</v>
      </c>
      <c r="F4760" s="4">
        <v>0.4505439814814815</v>
      </c>
      <c r="G4760">
        <v>13.84</v>
      </c>
      <c r="H4760">
        <v>7.84</v>
      </c>
      <c r="I4760">
        <v>509</v>
      </c>
      <c r="J4760">
        <v>989</v>
      </c>
      <c r="K4760" t="str">
        <f t="shared" si="222"/>
        <v>2022</v>
      </c>
      <c r="L4760" t="str">
        <f t="shared" si="223"/>
        <v>11</v>
      </c>
      <c r="M4760" t="str">
        <f t="shared" si="224"/>
        <v>2022-11</v>
      </c>
    </row>
    <row r="4761" spans="1:13" x14ac:dyDescent="0.3">
      <c r="A4761" s="3" t="s">
        <v>18</v>
      </c>
      <c r="C4761">
        <v>40</v>
      </c>
      <c r="D4761" s="3" t="s">
        <v>12</v>
      </c>
      <c r="E4761" s="1">
        <v>44878</v>
      </c>
      <c r="F4761" s="4">
        <v>0.4505439814814815</v>
      </c>
      <c r="G4761">
        <v>13.84</v>
      </c>
      <c r="H4761">
        <v>7.84</v>
      </c>
      <c r="I4761">
        <v>509</v>
      </c>
      <c r="J4761">
        <v>990</v>
      </c>
      <c r="K4761" t="str">
        <f t="shared" si="222"/>
        <v>2022</v>
      </c>
      <c r="L4761" t="str">
        <f t="shared" si="223"/>
        <v>11</v>
      </c>
      <c r="M4761" t="str">
        <f t="shared" si="224"/>
        <v>2022-11</v>
      </c>
    </row>
    <row r="4762" spans="1:13" x14ac:dyDescent="0.3">
      <c r="A4762" s="3" t="s">
        <v>14</v>
      </c>
      <c r="B4762" s="1">
        <v>47848</v>
      </c>
      <c r="C4762">
        <v>20</v>
      </c>
      <c r="D4762" s="3" t="s">
        <v>16</v>
      </c>
      <c r="E4762" s="1">
        <v>44643</v>
      </c>
      <c r="F4762" s="4">
        <v>0.76807870370370368</v>
      </c>
      <c r="G4762">
        <v>6.17</v>
      </c>
      <c r="H4762">
        <v>6.64</v>
      </c>
      <c r="I4762">
        <v>510</v>
      </c>
      <c r="J4762">
        <v>991</v>
      </c>
      <c r="K4762" t="str">
        <f t="shared" si="222"/>
        <v>2022</v>
      </c>
      <c r="L4762" t="str">
        <f t="shared" si="223"/>
        <v>03</v>
      </c>
      <c r="M4762" t="str">
        <f t="shared" si="224"/>
        <v>2022-03</v>
      </c>
    </row>
    <row r="4763" spans="1:13" x14ac:dyDescent="0.3">
      <c r="A4763" s="3" t="s">
        <v>14</v>
      </c>
      <c r="B4763" s="1">
        <v>47848</v>
      </c>
      <c r="C4763">
        <v>25</v>
      </c>
      <c r="D4763" s="3" t="s">
        <v>17</v>
      </c>
      <c r="E4763" s="1">
        <v>44643</v>
      </c>
      <c r="F4763" s="4">
        <v>0.76807870370370368</v>
      </c>
      <c r="G4763">
        <v>6.17</v>
      </c>
      <c r="H4763">
        <v>6.64</v>
      </c>
      <c r="I4763">
        <v>510</v>
      </c>
      <c r="J4763">
        <v>992</v>
      </c>
      <c r="K4763" t="str">
        <f t="shared" si="222"/>
        <v>2022</v>
      </c>
      <c r="L4763" t="str">
        <f t="shared" si="223"/>
        <v>03</v>
      </c>
      <c r="M4763" t="str">
        <f t="shared" si="224"/>
        <v>2022-03</v>
      </c>
    </row>
    <row r="4764" spans="1:13" x14ac:dyDescent="0.3">
      <c r="A4764" s="3" t="s">
        <v>18</v>
      </c>
      <c r="C4764">
        <v>10</v>
      </c>
      <c r="D4764" s="3" t="s">
        <v>15</v>
      </c>
      <c r="E4764" s="1">
        <v>44696</v>
      </c>
      <c r="F4764" s="4">
        <v>0.4163310185185185</v>
      </c>
      <c r="G4764">
        <v>6.59</v>
      </c>
      <c r="H4764">
        <v>12.51</v>
      </c>
      <c r="I4764">
        <v>511</v>
      </c>
      <c r="J4764">
        <v>993</v>
      </c>
      <c r="K4764" t="str">
        <f t="shared" si="222"/>
        <v>2022</v>
      </c>
      <c r="L4764" t="str">
        <f t="shared" si="223"/>
        <v>05</v>
      </c>
      <c r="M4764" t="str">
        <f t="shared" si="224"/>
        <v>2022-05</v>
      </c>
    </row>
    <row r="4765" spans="1:13" x14ac:dyDescent="0.3">
      <c r="A4765" s="3" t="s">
        <v>10</v>
      </c>
      <c r="B4765" s="1">
        <v>47118</v>
      </c>
      <c r="C4765">
        <v>10</v>
      </c>
      <c r="D4765" s="3" t="s">
        <v>15</v>
      </c>
      <c r="E4765" s="1">
        <v>44703</v>
      </c>
      <c r="F4765" s="4">
        <v>0.69631944444444438</v>
      </c>
      <c r="G4765">
        <v>19.05</v>
      </c>
      <c r="H4765">
        <v>10.44</v>
      </c>
      <c r="I4765">
        <v>512</v>
      </c>
      <c r="J4765">
        <v>994</v>
      </c>
      <c r="K4765" t="str">
        <f t="shared" si="222"/>
        <v>2022</v>
      </c>
      <c r="L4765" t="str">
        <f t="shared" si="223"/>
        <v>05</v>
      </c>
      <c r="M4765" t="str">
        <f t="shared" si="224"/>
        <v>2022-05</v>
      </c>
    </row>
    <row r="4766" spans="1:13" x14ac:dyDescent="0.3">
      <c r="A4766" s="3" t="s">
        <v>10</v>
      </c>
      <c r="B4766" s="1">
        <v>47118</v>
      </c>
      <c r="C4766">
        <v>40</v>
      </c>
      <c r="D4766" s="3" t="s">
        <v>12</v>
      </c>
      <c r="E4766" s="1">
        <v>44703</v>
      </c>
      <c r="F4766" s="4">
        <v>0.69631944444444438</v>
      </c>
      <c r="G4766">
        <v>19.05</v>
      </c>
      <c r="H4766">
        <v>10.44</v>
      </c>
      <c r="I4766">
        <v>512</v>
      </c>
      <c r="J4766">
        <v>995</v>
      </c>
      <c r="K4766" t="str">
        <f t="shared" si="222"/>
        <v>2022</v>
      </c>
      <c r="L4766" t="str">
        <f t="shared" si="223"/>
        <v>05</v>
      </c>
      <c r="M4766" t="str">
        <f t="shared" si="224"/>
        <v>2022-05</v>
      </c>
    </row>
    <row r="4767" spans="1:13" x14ac:dyDescent="0.3">
      <c r="A4767" s="3" t="s">
        <v>10</v>
      </c>
      <c r="B4767" s="1">
        <v>47118</v>
      </c>
      <c r="C4767">
        <v>0</v>
      </c>
      <c r="D4767" s="3" t="s">
        <v>11</v>
      </c>
      <c r="E4767" s="1">
        <v>44721</v>
      </c>
      <c r="F4767" s="4">
        <v>0.601099537037037</v>
      </c>
      <c r="G4767">
        <v>6.87</v>
      </c>
      <c r="H4767">
        <v>6.28</v>
      </c>
      <c r="I4767">
        <v>513</v>
      </c>
      <c r="J4767">
        <v>996</v>
      </c>
      <c r="K4767" t="str">
        <f t="shared" si="222"/>
        <v>2022</v>
      </c>
      <c r="L4767" t="str">
        <f t="shared" si="223"/>
        <v>06</v>
      </c>
      <c r="M4767" t="str">
        <f t="shared" si="224"/>
        <v>2022-06</v>
      </c>
    </row>
    <row r="4768" spans="1:13" x14ac:dyDescent="0.3">
      <c r="A4768" s="3" t="s">
        <v>10</v>
      </c>
      <c r="B4768" s="1">
        <v>47118</v>
      </c>
      <c r="C4768">
        <v>40</v>
      </c>
      <c r="D4768" s="3" t="s">
        <v>12</v>
      </c>
      <c r="E4768" s="1">
        <v>44721</v>
      </c>
      <c r="F4768" s="4">
        <v>0.601099537037037</v>
      </c>
      <c r="G4768">
        <v>6.87</v>
      </c>
      <c r="H4768">
        <v>6.28</v>
      </c>
      <c r="I4768">
        <v>513</v>
      </c>
      <c r="J4768">
        <v>997</v>
      </c>
      <c r="K4768" t="str">
        <f t="shared" si="222"/>
        <v>2022</v>
      </c>
      <c r="L4768" t="str">
        <f t="shared" si="223"/>
        <v>06</v>
      </c>
      <c r="M4768" t="str">
        <f t="shared" si="224"/>
        <v>2022-06</v>
      </c>
    </row>
    <row r="4769" spans="1:13" x14ac:dyDescent="0.3">
      <c r="A4769" s="3" t="s">
        <v>22</v>
      </c>
      <c r="B4769" s="1">
        <v>47299</v>
      </c>
      <c r="C4769">
        <v>10</v>
      </c>
      <c r="D4769" s="3" t="s">
        <v>15</v>
      </c>
      <c r="E4769" s="1">
        <v>44819</v>
      </c>
      <c r="F4769" s="4">
        <v>0.86071759259259262</v>
      </c>
      <c r="G4769">
        <v>6.13</v>
      </c>
      <c r="H4769">
        <v>15.29</v>
      </c>
      <c r="I4769">
        <v>514</v>
      </c>
      <c r="J4769">
        <v>998</v>
      </c>
      <c r="K4769" t="str">
        <f t="shared" si="222"/>
        <v>2022</v>
      </c>
      <c r="L4769" t="str">
        <f t="shared" si="223"/>
        <v>09</v>
      </c>
      <c r="M4769" t="str">
        <f t="shared" si="224"/>
        <v>2022-09</v>
      </c>
    </row>
    <row r="4770" spans="1:13" x14ac:dyDescent="0.3">
      <c r="A4770" s="3" t="s">
        <v>22</v>
      </c>
      <c r="B4770" s="1">
        <v>47299</v>
      </c>
      <c r="C4770">
        <v>40</v>
      </c>
      <c r="D4770" s="3" t="s">
        <v>12</v>
      </c>
      <c r="E4770" s="1">
        <v>44819</v>
      </c>
      <c r="F4770" s="4">
        <v>0.86071759259259262</v>
      </c>
      <c r="G4770">
        <v>6.13</v>
      </c>
      <c r="H4770">
        <v>15.29</v>
      </c>
      <c r="I4770">
        <v>514</v>
      </c>
      <c r="J4770">
        <v>999</v>
      </c>
      <c r="K4770" t="str">
        <f t="shared" si="222"/>
        <v>2022</v>
      </c>
      <c r="L4770" t="str">
        <f t="shared" si="223"/>
        <v>09</v>
      </c>
      <c r="M4770" t="str">
        <f t="shared" si="224"/>
        <v>2022-09</v>
      </c>
    </row>
    <row r="4771" spans="1:13" x14ac:dyDescent="0.3">
      <c r="A4771" s="3" t="s">
        <v>14</v>
      </c>
      <c r="B4771" s="1">
        <v>47848</v>
      </c>
      <c r="C4771">
        <v>20</v>
      </c>
      <c r="D4771" s="3" t="s">
        <v>16</v>
      </c>
      <c r="E4771" s="1">
        <v>44677</v>
      </c>
      <c r="F4771" s="4">
        <v>0.39589120370370368</v>
      </c>
      <c r="G4771">
        <v>8.1199999999999992</v>
      </c>
      <c r="H4771">
        <v>8.52</v>
      </c>
      <c r="I4771">
        <v>515</v>
      </c>
      <c r="J4771">
        <v>1000</v>
      </c>
      <c r="K4771" t="str">
        <f t="shared" si="222"/>
        <v>2022</v>
      </c>
      <c r="L4771" t="str">
        <f t="shared" si="223"/>
        <v>04</v>
      </c>
      <c r="M4771" t="str">
        <f t="shared" si="224"/>
        <v>2022-04</v>
      </c>
    </row>
    <row r="4772" spans="1:13" x14ac:dyDescent="0.3">
      <c r="A4772" s="3" t="s">
        <v>14</v>
      </c>
      <c r="B4772" s="1">
        <v>47848</v>
      </c>
      <c r="C4772">
        <v>0</v>
      </c>
      <c r="D4772" s="3" t="s">
        <v>11</v>
      </c>
      <c r="E4772" s="1">
        <v>44684</v>
      </c>
      <c r="F4772" s="4">
        <v>0.42127314814814815</v>
      </c>
      <c r="G4772">
        <v>11.9</v>
      </c>
      <c r="H4772">
        <v>9.5299999999999994</v>
      </c>
      <c r="I4772">
        <v>516</v>
      </c>
      <c r="J4772">
        <v>1001</v>
      </c>
      <c r="K4772" t="str">
        <f t="shared" si="222"/>
        <v>2022</v>
      </c>
      <c r="L4772" t="str">
        <f t="shared" si="223"/>
        <v>05</v>
      </c>
      <c r="M4772" t="str">
        <f t="shared" si="224"/>
        <v>2022-05</v>
      </c>
    </row>
    <row r="4773" spans="1:13" x14ac:dyDescent="0.3">
      <c r="A4773" s="3" t="s">
        <v>22</v>
      </c>
      <c r="B4773" s="1">
        <v>47299</v>
      </c>
      <c r="C4773">
        <v>20</v>
      </c>
      <c r="D4773" s="3" t="s">
        <v>16</v>
      </c>
      <c r="E4773" s="1">
        <v>44631</v>
      </c>
      <c r="F4773" s="4">
        <v>0.55027777777777775</v>
      </c>
      <c r="G4773">
        <v>8.32</v>
      </c>
      <c r="H4773">
        <v>14.52</v>
      </c>
      <c r="I4773">
        <v>517</v>
      </c>
      <c r="J4773">
        <v>1002</v>
      </c>
      <c r="K4773" t="str">
        <f t="shared" si="222"/>
        <v>2022</v>
      </c>
      <c r="L4773" t="str">
        <f t="shared" si="223"/>
        <v>03</v>
      </c>
      <c r="M4773" t="str">
        <f t="shared" si="224"/>
        <v>2022-03</v>
      </c>
    </row>
    <row r="4774" spans="1:13" x14ac:dyDescent="0.3">
      <c r="A4774" s="3" t="s">
        <v>22</v>
      </c>
      <c r="B4774" s="1">
        <v>47299</v>
      </c>
      <c r="C4774">
        <v>25</v>
      </c>
      <c r="D4774" s="3" t="s">
        <v>17</v>
      </c>
      <c r="E4774" s="1">
        <v>44631</v>
      </c>
      <c r="F4774" s="4">
        <v>0.55027777777777775</v>
      </c>
      <c r="G4774">
        <v>8.32</v>
      </c>
      <c r="H4774">
        <v>14.52</v>
      </c>
      <c r="I4774">
        <v>517</v>
      </c>
      <c r="J4774">
        <v>1003</v>
      </c>
      <c r="K4774" t="str">
        <f t="shared" si="222"/>
        <v>2022</v>
      </c>
      <c r="L4774" t="str">
        <f t="shared" si="223"/>
        <v>03</v>
      </c>
      <c r="M4774" t="str">
        <f t="shared" si="224"/>
        <v>2022-03</v>
      </c>
    </row>
    <row r="4775" spans="1:13" x14ac:dyDescent="0.3">
      <c r="A4775" s="3" t="s">
        <v>22</v>
      </c>
      <c r="B4775" s="1">
        <v>47299</v>
      </c>
      <c r="C4775">
        <v>20</v>
      </c>
      <c r="D4775" s="3" t="s">
        <v>16</v>
      </c>
      <c r="E4775" s="1">
        <v>44636</v>
      </c>
      <c r="F4775" s="4">
        <v>0.68763888888888891</v>
      </c>
      <c r="G4775">
        <v>6.42</v>
      </c>
      <c r="H4775">
        <v>8.3000000000000007</v>
      </c>
      <c r="I4775">
        <v>518</v>
      </c>
      <c r="J4775">
        <v>1004</v>
      </c>
      <c r="K4775" t="str">
        <f t="shared" si="222"/>
        <v>2022</v>
      </c>
      <c r="L4775" t="str">
        <f t="shared" si="223"/>
        <v>03</v>
      </c>
      <c r="M4775" t="str">
        <f t="shared" si="224"/>
        <v>2022-03</v>
      </c>
    </row>
    <row r="4776" spans="1:13" x14ac:dyDescent="0.3">
      <c r="A4776" s="3" t="s">
        <v>22</v>
      </c>
      <c r="B4776" s="1">
        <v>47299</v>
      </c>
      <c r="C4776">
        <v>40</v>
      </c>
      <c r="D4776" s="3" t="s">
        <v>12</v>
      </c>
      <c r="E4776" s="1">
        <v>44636</v>
      </c>
      <c r="F4776" s="4">
        <v>0.68763888888888891</v>
      </c>
      <c r="G4776">
        <v>6.42</v>
      </c>
      <c r="H4776">
        <v>8.3000000000000007</v>
      </c>
      <c r="I4776">
        <v>518</v>
      </c>
      <c r="J4776">
        <v>1005</v>
      </c>
      <c r="K4776" t="str">
        <f t="shared" si="222"/>
        <v>2022</v>
      </c>
      <c r="L4776" t="str">
        <f t="shared" si="223"/>
        <v>03</v>
      </c>
      <c r="M4776" t="str">
        <f t="shared" si="224"/>
        <v>2022-03</v>
      </c>
    </row>
    <row r="4777" spans="1:13" x14ac:dyDescent="0.3">
      <c r="A4777" s="3" t="s">
        <v>10</v>
      </c>
      <c r="B4777" s="1">
        <v>47118</v>
      </c>
      <c r="C4777">
        <v>20</v>
      </c>
      <c r="D4777" s="3" t="s">
        <v>16</v>
      </c>
      <c r="E4777" s="1">
        <v>44713</v>
      </c>
      <c r="F4777" s="4">
        <v>0.55467592592592596</v>
      </c>
      <c r="G4777">
        <v>11.25</v>
      </c>
      <c r="H4777">
        <v>10.18</v>
      </c>
      <c r="I4777">
        <v>519</v>
      </c>
      <c r="J4777">
        <v>1006</v>
      </c>
      <c r="K4777" t="str">
        <f t="shared" si="222"/>
        <v>2022</v>
      </c>
      <c r="L4777" t="str">
        <f t="shared" si="223"/>
        <v>06</v>
      </c>
      <c r="M4777" t="str">
        <f t="shared" si="224"/>
        <v>2022-06</v>
      </c>
    </row>
    <row r="4778" spans="1:13" x14ac:dyDescent="0.3">
      <c r="A4778" s="3" t="s">
        <v>10</v>
      </c>
      <c r="B4778" s="1">
        <v>47118</v>
      </c>
      <c r="C4778">
        <v>0</v>
      </c>
      <c r="D4778" s="3" t="s">
        <v>11</v>
      </c>
      <c r="E4778" s="1">
        <v>44593</v>
      </c>
      <c r="F4778" s="4">
        <v>0.60877314814814809</v>
      </c>
      <c r="G4778">
        <v>11.75</v>
      </c>
      <c r="H4778">
        <v>5.3</v>
      </c>
      <c r="I4778">
        <v>520</v>
      </c>
      <c r="J4778">
        <v>1007</v>
      </c>
      <c r="K4778" t="str">
        <f t="shared" si="222"/>
        <v>2022</v>
      </c>
      <c r="L4778" t="str">
        <f t="shared" si="223"/>
        <v>02</v>
      </c>
      <c r="M4778" t="str">
        <f t="shared" si="224"/>
        <v>2022-02</v>
      </c>
    </row>
    <row r="4779" spans="1:13" x14ac:dyDescent="0.3">
      <c r="A4779" s="3" t="s">
        <v>10</v>
      </c>
      <c r="B4779" s="1">
        <v>47118</v>
      </c>
      <c r="C4779">
        <v>20</v>
      </c>
      <c r="D4779" s="3" t="s">
        <v>16</v>
      </c>
      <c r="E4779" s="1">
        <v>44838</v>
      </c>
      <c r="F4779" s="4">
        <v>0.81464120370370363</v>
      </c>
      <c r="G4779">
        <v>9.4600000000000009</v>
      </c>
      <c r="H4779">
        <v>16.649999999999999</v>
      </c>
      <c r="I4779">
        <v>521</v>
      </c>
      <c r="J4779">
        <v>1008</v>
      </c>
      <c r="K4779" t="str">
        <f t="shared" si="222"/>
        <v>2022</v>
      </c>
      <c r="L4779" t="str">
        <f t="shared" si="223"/>
        <v>10</v>
      </c>
      <c r="M4779" t="str">
        <f t="shared" si="224"/>
        <v>2022-10</v>
      </c>
    </row>
    <row r="4780" spans="1:13" x14ac:dyDescent="0.3">
      <c r="A4780" s="3" t="s">
        <v>10</v>
      </c>
      <c r="B4780" s="1">
        <v>47118</v>
      </c>
      <c r="C4780">
        <v>40</v>
      </c>
      <c r="D4780" s="3" t="s">
        <v>12</v>
      </c>
      <c r="E4780" s="1">
        <v>44838</v>
      </c>
      <c r="F4780" s="4">
        <v>0.81464120370370363</v>
      </c>
      <c r="G4780">
        <v>9.4600000000000009</v>
      </c>
      <c r="H4780">
        <v>16.649999999999999</v>
      </c>
      <c r="I4780">
        <v>521</v>
      </c>
      <c r="J4780">
        <v>1009</v>
      </c>
      <c r="K4780" t="str">
        <f t="shared" si="222"/>
        <v>2022</v>
      </c>
      <c r="L4780" t="str">
        <f t="shared" si="223"/>
        <v>10</v>
      </c>
      <c r="M4780" t="str">
        <f t="shared" si="224"/>
        <v>2022-10</v>
      </c>
    </row>
    <row r="4781" spans="1:13" x14ac:dyDescent="0.3">
      <c r="A4781" s="3" t="s">
        <v>14</v>
      </c>
      <c r="B4781" s="1">
        <v>47848</v>
      </c>
      <c r="C4781">
        <v>10</v>
      </c>
      <c r="D4781" s="3" t="s">
        <v>15</v>
      </c>
      <c r="E4781" s="1">
        <v>44645</v>
      </c>
      <c r="F4781" s="4">
        <v>0.83224537037037039</v>
      </c>
      <c r="G4781">
        <v>5.94</v>
      </c>
      <c r="H4781">
        <v>8.5299999999999994</v>
      </c>
      <c r="I4781">
        <v>522</v>
      </c>
      <c r="J4781">
        <v>1010</v>
      </c>
      <c r="K4781" t="str">
        <f t="shared" si="222"/>
        <v>2022</v>
      </c>
      <c r="L4781" t="str">
        <f t="shared" si="223"/>
        <v>03</v>
      </c>
      <c r="M4781" t="str">
        <f t="shared" si="224"/>
        <v>2022-03</v>
      </c>
    </row>
    <row r="4782" spans="1:13" x14ac:dyDescent="0.3">
      <c r="A4782" s="3" t="s">
        <v>22</v>
      </c>
      <c r="B4782" s="1">
        <v>47299</v>
      </c>
      <c r="C4782">
        <v>20</v>
      </c>
      <c r="D4782" s="3" t="s">
        <v>16</v>
      </c>
      <c r="E4782" s="1">
        <v>44838</v>
      </c>
      <c r="F4782" s="4">
        <v>0.80363425925925924</v>
      </c>
      <c r="G4782">
        <v>6.89</v>
      </c>
      <c r="H4782">
        <v>8.3800000000000008</v>
      </c>
      <c r="I4782">
        <v>523</v>
      </c>
      <c r="J4782">
        <v>1011</v>
      </c>
      <c r="K4782" t="str">
        <f t="shared" si="222"/>
        <v>2022</v>
      </c>
      <c r="L4782" t="str">
        <f t="shared" si="223"/>
        <v>10</v>
      </c>
      <c r="M4782" t="str">
        <f t="shared" si="224"/>
        <v>2022-10</v>
      </c>
    </row>
    <row r="4783" spans="1:13" x14ac:dyDescent="0.3">
      <c r="A4783" s="3" t="s">
        <v>22</v>
      </c>
      <c r="B4783" s="1">
        <v>47299</v>
      </c>
      <c r="C4783">
        <v>25</v>
      </c>
      <c r="D4783" s="3" t="s">
        <v>17</v>
      </c>
      <c r="E4783" s="1">
        <v>44838</v>
      </c>
      <c r="F4783" s="4">
        <v>0.80363425925925924</v>
      </c>
      <c r="G4783">
        <v>6.89</v>
      </c>
      <c r="H4783">
        <v>8.3800000000000008</v>
      </c>
      <c r="I4783">
        <v>523</v>
      </c>
      <c r="J4783">
        <v>1012</v>
      </c>
      <c r="K4783" t="str">
        <f t="shared" si="222"/>
        <v>2022</v>
      </c>
      <c r="L4783" t="str">
        <f t="shared" si="223"/>
        <v>10</v>
      </c>
      <c r="M4783" t="str">
        <f t="shared" si="224"/>
        <v>2022-10</v>
      </c>
    </row>
    <row r="4784" spans="1:13" x14ac:dyDescent="0.3">
      <c r="A4784" s="3" t="s">
        <v>14</v>
      </c>
      <c r="B4784" s="1">
        <v>47848</v>
      </c>
      <c r="C4784">
        <v>20</v>
      </c>
      <c r="D4784" s="3" t="s">
        <v>16</v>
      </c>
      <c r="E4784" s="1">
        <v>44634</v>
      </c>
      <c r="F4784" s="4">
        <v>0.33775462962962965</v>
      </c>
      <c r="G4784">
        <v>8.1999999999999993</v>
      </c>
      <c r="H4784">
        <v>10.55</v>
      </c>
      <c r="I4784">
        <v>524</v>
      </c>
      <c r="J4784">
        <v>1013</v>
      </c>
      <c r="K4784" t="str">
        <f t="shared" si="222"/>
        <v>2022</v>
      </c>
      <c r="L4784" t="str">
        <f t="shared" si="223"/>
        <v>03</v>
      </c>
      <c r="M4784" t="str">
        <f t="shared" si="224"/>
        <v>2022-03</v>
      </c>
    </row>
    <row r="4785" spans="1:13" x14ac:dyDescent="0.3">
      <c r="A4785" s="3" t="s">
        <v>14</v>
      </c>
      <c r="B4785" s="1">
        <v>47848</v>
      </c>
      <c r="C4785">
        <v>20</v>
      </c>
      <c r="D4785" s="3" t="s">
        <v>16</v>
      </c>
      <c r="E4785" s="1">
        <v>44663</v>
      </c>
      <c r="F4785" s="4">
        <v>0.53545138888888888</v>
      </c>
      <c r="G4785">
        <v>7.86</v>
      </c>
      <c r="H4785">
        <v>13.73</v>
      </c>
      <c r="I4785">
        <v>525</v>
      </c>
      <c r="J4785">
        <v>1014</v>
      </c>
      <c r="K4785" t="str">
        <f t="shared" si="222"/>
        <v>2022</v>
      </c>
      <c r="L4785" t="str">
        <f t="shared" si="223"/>
        <v>04</v>
      </c>
      <c r="M4785" t="str">
        <f t="shared" si="224"/>
        <v>2022-04</v>
      </c>
    </row>
    <row r="4786" spans="1:13" x14ac:dyDescent="0.3">
      <c r="A4786" s="3" t="s">
        <v>14</v>
      </c>
      <c r="B4786" s="1">
        <v>47848</v>
      </c>
      <c r="C4786">
        <v>20</v>
      </c>
      <c r="D4786" s="3" t="s">
        <v>16</v>
      </c>
      <c r="E4786" s="1">
        <v>44667</v>
      </c>
      <c r="F4786" s="4">
        <v>0.86673611111111104</v>
      </c>
      <c r="G4786">
        <v>5.54</v>
      </c>
      <c r="H4786">
        <v>6.94</v>
      </c>
      <c r="I4786">
        <v>526</v>
      </c>
      <c r="J4786">
        <v>1015</v>
      </c>
      <c r="K4786" t="str">
        <f t="shared" si="222"/>
        <v>2022</v>
      </c>
      <c r="L4786" t="str">
        <f t="shared" si="223"/>
        <v>04</v>
      </c>
      <c r="M4786" t="str">
        <f t="shared" si="224"/>
        <v>2022-04</v>
      </c>
    </row>
    <row r="4787" spans="1:13" x14ac:dyDescent="0.3">
      <c r="A4787" s="3" t="s">
        <v>14</v>
      </c>
      <c r="B4787" s="1">
        <v>47848</v>
      </c>
      <c r="C4787">
        <v>40</v>
      </c>
      <c r="D4787" s="3" t="s">
        <v>12</v>
      </c>
      <c r="E4787" s="1">
        <v>44667</v>
      </c>
      <c r="F4787" s="4">
        <v>0.86673611111111104</v>
      </c>
      <c r="G4787">
        <v>5.54</v>
      </c>
      <c r="H4787">
        <v>6.94</v>
      </c>
      <c r="I4787">
        <v>526</v>
      </c>
      <c r="J4787">
        <v>1016</v>
      </c>
      <c r="K4787" t="str">
        <f t="shared" si="222"/>
        <v>2022</v>
      </c>
      <c r="L4787" t="str">
        <f t="shared" si="223"/>
        <v>04</v>
      </c>
      <c r="M4787" t="str">
        <f t="shared" si="224"/>
        <v>2022-04</v>
      </c>
    </row>
    <row r="4788" spans="1:13" x14ac:dyDescent="0.3">
      <c r="A4788" s="3" t="s">
        <v>21</v>
      </c>
      <c r="C4788">
        <v>10</v>
      </c>
      <c r="D4788" s="3" t="s">
        <v>15</v>
      </c>
      <c r="E4788" s="1">
        <v>44735</v>
      </c>
      <c r="F4788" s="4">
        <v>0.62070601851851859</v>
      </c>
      <c r="G4788">
        <v>8.1</v>
      </c>
      <c r="H4788">
        <v>9.75</v>
      </c>
      <c r="I4788">
        <v>527</v>
      </c>
      <c r="J4788">
        <v>1017</v>
      </c>
      <c r="K4788" t="str">
        <f t="shared" si="222"/>
        <v>2022</v>
      </c>
      <c r="L4788" t="str">
        <f t="shared" si="223"/>
        <v>06</v>
      </c>
      <c r="M4788" t="str">
        <f t="shared" si="224"/>
        <v>2022-06</v>
      </c>
    </row>
    <row r="4789" spans="1:13" x14ac:dyDescent="0.3">
      <c r="A4789" s="3" t="s">
        <v>21</v>
      </c>
      <c r="C4789">
        <v>25</v>
      </c>
      <c r="D4789" s="3" t="s">
        <v>17</v>
      </c>
      <c r="E4789" s="1">
        <v>44735</v>
      </c>
      <c r="F4789" s="4">
        <v>0.62070601851851859</v>
      </c>
      <c r="G4789">
        <v>8.1</v>
      </c>
      <c r="H4789">
        <v>9.75</v>
      </c>
      <c r="I4789">
        <v>527</v>
      </c>
      <c r="J4789">
        <v>1018</v>
      </c>
      <c r="K4789" t="str">
        <f t="shared" si="222"/>
        <v>2022</v>
      </c>
      <c r="L4789" t="str">
        <f t="shared" si="223"/>
        <v>06</v>
      </c>
      <c r="M4789" t="str">
        <f t="shared" si="224"/>
        <v>2022-06</v>
      </c>
    </row>
    <row r="4790" spans="1:13" x14ac:dyDescent="0.3">
      <c r="A4790" s="3" t="s">
        <v>21</v>
      </c>
      <c r="C4790">
        <v>50</v>
      </c>
      <c r="D4790" s="3" t="s">
        <v>13</v>
      </c>
      <c r="E4790" s="1">
        <v>44735</v>
      </c>
      <c r="F4790" s="4">
        <v>0.62070601851851859</v>
      </c>
      <c r="G4790">
        <v>8.1</v>
      </c>
      <c r="H4790">
        <v>9.75</v>
      </c>
      <c r="I4790">
        <v>527</v>
      </c>
      <c r="J4790">
        <v>1019</v>
      </c>
      <c r="K4790" t="str">
        <f t="shared" si="222"/>
        <v>2022</v>
      </c>
      <c r="L4790" t="str">
        <f t="shared" si="223"/>
        <v>06</v>
      </c>
      <c r="M4790" t="str">
        <f t="shared" si="224"/>
        <v>2022-06</v>
      </c>
    </row>
    <row r="4791" spans="1:13" x14ac:dyDescent="0.3">
      <c r="A4791" s="3" t="s">
        <v>10</v>
      </c>
      <c r="B4791" s="1">
        <v>47118</v>
      </c>
      <c r="C4791">
        <v>20</v>
      </c>
      <c r="D4791" s="3" t="s">
        <v>16</v>
      </c>
      <c r="E4791" s="1">
        <v>44784</v>
      </c>
      <c r="F4791" s="4">
        <v>0.41796296296296293</v>
      </c>
      <c r="G4791">
        <v>9.06</v>
      </c>
      <c r="H4791">
        <v>9.09</v>
      </c>
      <c r="I4791">
        <v>528</v>
      </c>
      <c r="J4791">
        <v>1020</v>
      </c>
      <c r="K4791" t="str">
        <f t="shared" si="222"/>
        <v>2022</v>
      </c>
      <c r="L4791" t="str">
        <f t="shared" si="223"/>
        <v>08</v>
      </c>
      <c r="M4791" t="str">
        <f t="shared" si="224"/>
        <v>2022-08</v>
      </c>
    </row>
    <row r="4792" spans="1:13" x14ac:dyDescent="0.3">
      <c r="A4792" s="3" t="s">
        <v>10</v>
      </c>
      <c r="B4792" s="1">
        <v>47118</v>
      </c>
      <c r="C4792">
        <v>40</v>
      </c>
      <c r="D4792" s="3" t="s">
        <v>12</v>
      </c>
      <c r="E4792" s="1">
        <v>44784</v>
      </c>
      <c r="F4792" s="4">
        <v>0.41796296296296293</v>
      </c>
      <c r="G4792">
        <v>9.06</v>
      </c>
      <c r="H4792">
        <v>9.09</v>
      </c>
      <c r="I4792">
        <v>528</v>
      </c>
      <c r="J4792">
        <v>1021</v>
      </c>
      <c r="K4792" t="str">
        <f t="shared" si="222"/>
        <v>2022</v>
      </c>
      <c r="L4792" t="str">
        <f t="shared" si="223"/>
        <v>08</v>
      </c>
      <c r="M4792" t="str">
        <f t="shared" si="224"/>
        <v>2022-08</v>
      </c>
    </row>
    <row r="4793" spans="1:13" x14ac:dyDescent="0.3">
      <c r="A4793" s="3" t="s">
        <v>10</v>
      </c>
      <c r="B4793" s="1">
        <v>47118</v>
      </c>
      <c r="C4793">
        <v>50</v>
      </c>
      <c r="D4793" s="3" t="s">
        <v>13</v>
      </c>
      <c r="E4793" s="1">
        <v>44784</v>
      </c>
      <c r="F4793" s="4">
        <v>0.41796296296296293</v>
      </c>
      <c r="G4793">
        <v>9.06</v>
      </c>
      <c r="H4793">
        <v>9.09</v>
      </c>
      <c r="I4793">
        <v>528</v>
      </c>
      <c r="J4793">
        <v>1022</v>
      </c>
      <c r="K4793" t="str">
        <f t="shared" si="222"/>
        <v>2022</v>
      </c>
      <c r="L4793" t="str">
        <f t="shared" si="223"/>
        <v>08</v>
      </c>
      <c r="M4793" t="str">
        <f t="shared" si="224"/>
        <v>2022-08</v>
      </c>
    </row>
    <row r="4794" spans="1:13" x14ac:dyDescent="0.3">
      <c r="A4794" s="3" t="s">
        <v>22</v>
      </c>
      <c r="B4794" s="1">
        <v>47299</v>
      </c>
      <c r="C4794">
        <v>0</v>
      </c>
      <c r="D4794" s="3" t="s">
        <v>11</v>
      </c>
      <c r="E4794" s="1">
        <v>44702</v>
      </c>
      <c r="F4794" s="4">
        <v>0.59090277777777778</v>
      </c>
      <c r="G4794">
        <v>10.71</v>
      </c>
      <c r="H4794">
        <v>16.48</v>
      </c>
      <c r="I4794">
        <v>529</v>
      </c>
      <c r="J4794">
        <v>1023</v>
      </c>
      <c r="K4794" t="str">
        <f t="shared" si="222"/>
        <v>2022</v>
      </c>
      <c r="L4794" t="str">
        <f t="shared" si="223"/>
        <v>05</v>
      </c>
      <c r="M4794" t="str">
        <f t="shared" si="224"/>
        <v>2022-05</v>
      </c>
    </row>
    <row r="4795" spans="1:13" x14ac:dyDescent="0.3">
      <c r="A4795" s="3" t="s">
        <v>22</v>
      </c>
      <c r="B4795" s="1">
        <v>47299</v>
      </c>
      <c r="C4795">
        <v>25</v>
      </c>
      <c r="D4795" s="3" t="s">
        <v>17</v>
      </c>
      <c r="E4795" s="1">
        <v>44702</v>
      </c>
      <c r="F4795" s="4">
        <v>0.59090277777777778</v>
      </c>
      <c r="G4795">
        <v>10.71</v>
      </c>
      <c r="H4795">
        <v>16.48</v>
      </c>
      <c r="I4795">
        <v>529</v>
      </c>
      <c r="J4795">
        <v>1024</v>
      </c>
      <c r="K4795" t="str">
        <f t="shared" si="222"/>
        <v>2022</v>
      </c>
      <c r="L4795" t="str">
        <f t="shared" si="223"/>
        <v>05</v>
      </c>
      <c r="M4795" t="str">
        <f t="shared" si="224"/>
        <v>2022-05</v>
      </c>
    </row>
    <row r="4796" spans="1:13" x14ac:dyDescent="0.3">
      <c r="A4796" s="3" t="s">
        <v>22</v>
      </c>
      <c r="B4796" s="1">
        <v>47299</v>
      </c>
      <c r="C4796">
        <v>50</v>
      </c>
      <c r="D4796" s="3" t="s">
        <v>13</v>
      </c>
      <c r="E4796" s="1">
        <v>44702</v>
      </c>
      <c r="F4796" s="4">
        <v>0.59090277777777778</v>
      </c>
      <c r="G4796">
        <v>10.71</v>
      </c>
      <c r="H4796">
        <v>16.48</v>
      </c>
      <c r="I4796">
        <v>529</v>
      </c>
      <c r="J4796">
        <v>1025</v>
      </c>
      <c r="K4796" t="str">
        <f t="shared" si="222"/>
        <v>2022</v>
      </c>
      <c r="L4796" t="str">
        <f t="shared" si="223"/>
        <v>05</v>
      </c>
      <c r="M4796" t="str">
        <f t="shared" si="224"/>
        <v>2022-05</v>
      </c>
    </row>
    <row r="4797" spans="1:13" x14ac:dyDescent="0.3">
      <c r="A4797" s="3" t="s">
        <v>22</v>
      </c>
      <c r="B4797" s="1">
        <v>47299</v>
      </c>
      <c r="C4797">
        <v>0</v>
      </c>
      <c r="D4797" s="3" t="s">
        <v>11</v>
      </c>
      <c r="E4797" s="1">
        <v>44702</v>
      </c>
      <c r="F4797" s="4">
        <v>0.51526620370370368</v>
      </c>
      <c r="G4797">
        <v>10.24</v>
      </c>
      <c r="H4797">
        <v>5.5</v>
      </c>
      <c r="I4797">
        <v>530</v>
      </c>
      <c r="J4797">
        <v>1026</v>
      </c>
      <c r="K4797" t="str">
        <f t="shared" si="222"/>
        <v>2022</v>
      </c>
      <c r="L4797" t="str">
        <f t="shared" si="223"/>
        <v>05</v>
      </c>
      <c r="M4797" t="str">
        <f t="shared" si="224"/>
        <v>2022-05</v>
      </c>
    </row>
    <row r="4798" spans="1:13" x14ac:dyDescent="0.3">
      <c r="A4798" s="3" t="s">
        <v>10</v>
      </c>
      <c r="B4798" s="1">
        <v>47118</v>
      </c>
      <c r="C4798">
        <v>0</v>
      </c>
      <c r="D4798" s="3" t="s">
        <v>11</v>
      </c>
      <c r="E4798" s="1">
        <v>44681</v>
      </c>
      <c r="F4798" s="4">
        <v>0.58201388888888894</v>
      </c>
      <c r="G4798">
        <v>15.42</v>
      </c>
      <c r="H4798">
        <v>7.02</v>
      </c>
      <c r="I4798">
        <v>531</v>
      </c>
      <c r="J4798">
        <v>1027</v>
      </c>
      <c r="K4798" t="str">
        <f t="shared" si="222"/>
        <v>2022</v>
      </c>
      <c r="L4798" t="str">
        <f t="shared" si="223"/>
        <v>04</v>
      </c>
      <c r="M4798" t="str">
        <f t="shared" si="224"/>
        <v>2022-04</v>
      </c>
    </row>
    <row r="4799" spans="1:13" x14ac:dyDescent="0.3">
      <c r="A4799" s="3" t="s">
        <v>21</v>
      </c>
      <c r="C4799">
        <v>10</v>
      </c>
      <c r="D4799" s="3" t="s">
        <v>15</v>
      </c>
      <c r="E4799" s="1">
        <v>44747</v>
      </c>
      <c r="F4799" s="4">
        <v>0.77218749999999992</v>
      </c>
      <c r="G4799">
        <v>5.96</v>
      </c>
      <c r="H4799">
        <v>11.81</v>
      </c>
      <c r="I4799">
        <v>532</v>
      </c>
      <c r="J4799">
        <v>1028</v>
      </c>
      <c r="K4799" t="str">
        <f t="shared" si="222"/>
        <v>2022</v>
      </c>
      <c r="L4799" t="str">
        <f t="shared" si="223"/>
        <v>07</v>
      </c>
      <c r="M4799" t="str">
        <f t="shared" si="224"/>
        <v>2022-07</v>
      </c>
    </row>
    <row r="4800" spans="1:13" x14ac:dyDescent="0.3">
      <c r="A4800" s="3" t="s">
        <v>21</v>
      </c>
      <c r="C4800">
        <v>25</v>
      </c>
      <c r="D4800" s="3" t="s">
        <v>17</v>
      </c>
      <c r="E4800" s="1">
        <v>44747</v>
      </c>
      <c r="F4800" s="4">
        <v>0.77218749999999992</v>
      </c>
      <c r="G4800">
        <v>5.96</v>
      </c>
      <c r="H4800">
        <v>11.81</v>
      </c>
      <c r="I4800">
        <v>532</v>
      </c>
      <c r="J4800">
        <v>1029</v>
      </c>
      <c r="K4800" t="str">
        <f t="shared" si="222"/>
        <v>2022</v>
      </c>
      <c r="L4800" t="str">
        <f t="shared" si="223"/>
        <v>07</v>
      </c>
      <c r="M4800" t="str">
        <f t="shared" si="224"/>
        <v>2022-07</v>
      </c>
    </row>
    <row r="4801" spans="1:13" x14ac:dyDescent="0.3">
      <c r="A4801" s="3" t="s">
        <v>22</v>
      </c>
      <c r="B4801" s="1">
        <v>47299</v>
      </c>
      <c r="C4801">
        <v>0</v>
      </c>
      <c r="D4801" s="3" t="s">
        <v>11</v>
      </c>
      <c r="E4801" s="1">
        <v>44598</v>
      </c>
      <c r="F4801" s="4">
        <v>0.87416666666666665</v>
      </c>
      <c r="G4801">
        <v>6.58</v>
      </c>
      <c r="H4801">
        <v>10.029999999999999</v>
      </c>
      <c r="I4801">
        <v>533</v>
      </c>
      <c r="J4801">
        <v>1030</v>
      </c>
      <c r="K4801" t="str">
        <f t="shared" si="222"/>
        <v>2022</v>
      </c>
      <c r="L4801" t="str">
        <f t="shared" si="223"/>
        <v>02</v>
      </c>
      <c r="M4801" t="str">
        <f t="shared" si="224"/>
        <v>2022-02</v>
      </c>
    </row>
    <row r="4802" spans="1:13" x14ac:dyDescent="0.3">
      <c r="A4802" s="3" t="s">
        <v>22</v>
      </c>
      <c r="B4802" s="1">
        <v>47299</v>
      </c>
      <c r="C4802">
        <v>25</v>
      </c>
      <c r="D4802" s="3" t="s">
        <v>17</v>
      </c>
      <c r="E4802" s="1">
        <v>44598</v>
      </c>
      <c r="F4802" s="4">
        <v>0.87416666666666665</v>
      </c>
      <c r="G4802">
        <v>6.58</v>
      </c>
      <c r="H4802">
        <v>10.029999999999999</v>
      </c>
      <c r="I4802">
        <v>533</v>
      </c>
      <c r="J4802">
        <v>1031</v>
      </c>
      <c r="K4802" t="str">
        <f t="shared" si="222"/>
        <v>2022</v>
      </c>
      <c r="L4802" t="str">
        <f t="shared" si="223"/>
        <v>02</v>
      </c>
      <c r="M4802" t="str">
        <f t="shared" si="224"/>
        <v>2022-02</v>
      </c>
    </row>
    <row r="4803" spans="1:13" x14ac:dyDescent="0.3">
      <c r="A4803" s="3" t="s">
        <v>10</v>
      </c>
      <c r="B4803" s="1">
        <v>47118</v>
      </c>
      <c r="C4803">
        <v>20</v>
      </c>
      <c r="D4803" s="3" t="s">
        <v>16</v>
      </c>
      <c r="E4803" s="1">
        <v>44641</v>
      </c>
      <c r="F4803" s="4">
        <v>0.4302083333333333</v>
      </c>
      <c r="G4803">
        <v>8.5500000000000007</v>
      </c>
      <c r="H4803">
        <v>13.66</v>
      </c>
      <c r="I4803">
        <v>534</v>
      </c>
      <c r="J4803">
        <v>1032</v>
      </c>
      <c r="K4803" t="str">
        <f t="shared" ref="K4803:K4866" si="225">TEXT(E4803, "yyyy")</f>
        <v>2022</v>
      </c>
      <c r="L4803" t="str">
        <f t="shared" ref="L4803:L4866" si="226">TEXT(E4803, "mm")</f>
        <v>03</v>
      </c>
      <c r="M4803" t="str">
        <f t="shared" ref="M4803:M4866" si="227">TEXT(E4803, "yyyy-mm")</f>
        <v>2022-03</v>
      </c>
    </row>
    <row r="4804" spans="1:13" x14ac:dyDescent="0.3">
      <c r="A4804" s="3" t="s">
        <v>10</v>
      </c>
      <c r="B4804" s="1">
        <v>47118</v>
      </c>
      <c r="C4804">
        <v>40</v>
      </c>
      <c r="D4804" s="3" t="s">
        <v>12</v>
      </c>
      <c r="E4804" s="1">
        <v>44641</v>
      </c>
      <c r="F4804" s="4">
        <v>0.4302083333333333</v>
      </c>
      <c r="G4804">
        <v>8.5500000000000007</v>
      </c>
      <c r="H4804">
        <v>13.66</v>
      </c>
      <c r="I4804">
        <v>534</v>
      </c>
      <c r="J4804">
        <v>1033</v>
      </c>
      <c r="K4804" t="str">
        <f t="shared" si="225"/>
        <v>2022</v>
      </c>
      <c r="L4804" t="str">
        <f t="shared" si="226"/>
        <v>03</v>
      </c>
      <c r="M4804" t="str">
        <f t="shared" si="227"/>
        <v>2022-03</v>
      </c>
    </row>
    <row r="4805" spans="1:13" x14ac:dyDescent="0.3">
      <c r="A4805" s="3" t="s">
        <v>14</v>
      </c>
      <c r="B4805" s="1">
        <v>47848</v>
      </c>
      <c r="C4805">
        <v>20</v>
      </c>
      <c r="D4805" s="3" t="s">
        <v>16</v>
      </c>
      <c r="E4805" s="1">
        <v>44564</v>
      </c>
      <c r="F4805" s="4">
        <v>0.77901620370370372</v>
      </c>
      <c r="G4805">
        <v>6.54</v>
      </c>
      <c r="H4805">
        <v>6.08</v>
      </c>
      <c r="I4805">
        <v>535</v>
      </c>
      <c r="J4805">
        <v>1034</v>
      </c>
      <c r="K4805" t="str">
        <f t="shared" si="225"/>
        <v>2022</v>
      </c>
      <c r="L4805" t="str">
        <f t="shared" si="226"/>
        <v>01</v>
      </c>
      <c r="M4805" t="str">
        <f t="shared" si="227"/>
        <v>2022-01</v>
      </c>
    </row>
    <row r="4806" spans="1:13" x14ac:dyDescent="0.3">
      <c r="A4806" s="3" t="s">
        <v>18</v>
      </c>
      <c r="C4806">
        <v>10</v>
      </c>
      <c r="D4806" s="3" t="s">
        <v>15</v>
      </c>
      <c r="E4806" s="1">
        <v>44575</v>
      </c>
      <c r="F4806" s="4">
        <v>0.4964351851851852</v>
      </c>
      <c r="G4806">
        <v>10.92</v>
      </c>
      <c r="H4806">
        <v>10.33</v>
      </c>
      <c r="I4806">
        <v>536</v>
      </c>
      <c r="J4806">
        <v>1035</v>
      </c>
      <c r="K4806" t="str">
        <f t="shared" si="225"/>
        <v>2022</v>
      </c>
      <c r="L4806" t="str">
        <f t="shared" si="226"/>
        <v>01</v>
      </c>
      <c r="M4806" t="str">
        <f t="shared" si="227"/>
        <v>2022-01</v>
      </c>
    </row>
    <row r="4807" spans="1:13" x14ac:dyDescent="0.3">
      <c r="A4807" s="3" t="s">
        <v>18</v>
      </c>
      <c r="C4807">
        <v>40</v>
      </c>
      <c r="D4807" s="3" t="s">
        <v>12</v>
      </c>
      <c r="E4807" s="1">
        <v>44575</v>
      </c>
      <c r="F4807" s="4">
        <v>0.4964351851851852</v>
      </c>
      <c r="G4807">
        <v>10.92</v>
      </c>
      <c r="H4807">
        <v>10.33</v>
      </c>
      <c r="I4807">
        <v>536</v>
      </c>
      <c r="J4807">
        <v>1036</v>
      </c>
      <c r="K4807" t="str">
        <f t="shared" si="225"/>
        <v>2022</v>
      </c>
      <c r="L4807" t="str">
        <f t="shared" si="226"/>
        <v>01</v>
      </c>
      <c r="M4807" t="str">
        <f t="shared" si="227"/>
        <v>2022-01</v>
      </c>
    </row>
    <row r="4808" spans="1:13" x14ac:dyDescent="0.3">
      <c r="A4808" s="3" t="s">
        <v>10</v>
      </c>
      <c r="B4808" s="1">
        <v>47118</v>
      </c>
      <c r="C4808">
        <v>20</v>
      </c>
      <c r="D4808" s="3" t="s">
        <v>16</v>
      </c>
      <c r="E4808" s="1">
        <v>44639</v>
      </c>
      <c r="F4808" s="4">
        <v>0.59042824074074074</v>
      </c>
      <c r="G4808">
        <v>6.64</v>
      </c>
      <c r="H4808">
        <v>7.08</v>
      </c>
      <c r="I4808">
        <v>537</v>
      </c>
      <c r="J4808">
        <v>1037</v>
      </c>
      <c r="K4808" t="str">
        <f t="shared" si="225"/>
        <v>2022</v>
      </c>
      <c r="L4808" t="str">
        <f t="shared" si="226"/>
        <v>03</v>
      </c>
      <c r="M4808" t="str">
        <f t="shared" si="227"/>
        <v>2022-03</v>
      </c>
    </row>
    <row r="4809" spans="1:13" x14ac:dyDescent="0.3">
      <c r="A4809" s="3" t="s">
        <v>10</v>
      </c>
      <c r="B4809" s="1">
        <v>47118</v>
      </c>
      <c r="C4809">
        <v>25</v>
      </c>
      <c r="D4809" s="3" t="s">
        <v>17</v>
      </c>
      <c r="E4809" s="1">
        <v>44639</v>
      </c>
      <c r="F4809" s="4">
        <v>0.59042824074074074</v>
      </c>
      <c r="G4809">
        <v>6.64</v>
      </c>
      <c r="H4809">
        <v>7.08</v>
      </c>
      <c r="I4809">
        <v>537</v>
      </c>
      <c r="J4809">
        <v>1038</v>
      </c>
      <c r="K4809" t="str">
        <f t="shared" si="225"/>
        <v>2022</v>
      </c>
      <c r="L4809" t="str">
        <f t="shared" si="226"/>
        <v>03</v>
      </c>
      <c r="M4809" t="str">
        <f t="shared" si="227"/>
        <v>2022-03</v>
      </c>
    </row>
    <row r="4810" spans="1:13" x14ac:dyDescent="0.3">
      <c r="A4810" s="3" t="s">
        <v>10</v>
      </c>
      <c r="B4810" s="1">
        <v>47118</v>
      </c>
      <c r="C4810">
        <v>20</v>
      </c>
      <c r="D4810" s="3" t="s">
        <v>16</v>
      </c>
      <c r="E4810" s="1">
        <v>44652</v>
      </c>
      <c r="F4810" s="4">
        <v>0.393587962962963</v>
      </c>
      <c r="G4810">
        <v>8.11</v>
      </c>
      <c r="H4810">
        <v>12.34</v>
      </c>
      <c r="I4810">
        <v>538</v>
      </c>
      <c r="J4810">
        <v>1039</v>
      </c>
      <c r="K4810" t="str">
        <f t="shared" si="225"/>
        <v>2022</v>
      </c>
      <c r="L4810" t="str">
        <f t="shared" si="226"/>
        <v>04</v>
      </c>
      <c r="M4810" t="str">
        <f t="shared" si="227"/>
        <v>2022-04</v>
      </c>
    </row>
    <row r="4811" spans="1:13" x14ac:dyDescent="0.3">
      <c r="A4811" s="3" t="s">
        <v>22</v>
      </c>
      <c r="B4811" s="1">
        <v>47299</v>
      </c>
      <c r="C4811">
        <v>10</v>
      </c>
      <c r="D4811" s="3" t="s">
        <v>15</v>
      </c>
      <c r="E4811" s="1">
        <v>44783</v>
      </c>
      <c r="F4811" s="4">
        <v>0.75063657407407414</v>
      </c>
      <c r="G4811">
        <v>5.53</v>
      </c>
      <c r="H4811">
        <v>14.83</v>
      </c>
      <c r="I4811">
        <v>539</v>
      </c>
      <c r="J4811">
        <v>1040</v>
      </c>
      <c r="K4811" t="str">
        <f t="shared" si="225"/>
        <v>2022</v>
      </c>
      <c r="L4811" t="str">
        <f t="shared" si="226"/>
        <v>08</v>
      </c>
      <c r="M4811" t="str">
        <f t="shared" si="227"/>
        <v>2022-08</v>
      </c>
    </row>
    <row r="4812" spans="1:13" x14ac:dyDescent="0.3">
      <c r="A4812" s="3" t="s">
        <v>22</v>
      </c>
      <c r="B4812" s="1">
        <v>47299</v>
      </c>
      <c r="C4812">
        <v>40</v>
      </c>
      <c r="D4812" s="3" t="s">
        <v>12</v>
      </c>
      <c r="E4812" s="1">
        <v>44783</v>
      </c>
      <c r="F4812" s="4">
        <v>0.75063657407407414</v>
      </c>
      <c r="G4812">
        <v>5.53</v>
      </c>
      <c r="H4812">
        <v>14.83</v>
      </c>
      <c r="I4812">
        <v>539</v>
      </c>
      <c r="J4812">
        <v>1041</v>
      </c>
      <c r="K4812" t="str">
        <f t="shared" si="225"/>
        <v>2022</v>
      </c>
      <c r="L4812" t="str">
        <f t="shared" si="226"/>
        <v>08</v>
      </c>
      <c r="M4812" t="str">
        <f t="shared" si="227"/>
        <v>2022-08</v>
      </c>
    </row>
    <row r="4813" spans="1:13" x14ac:dyDescent="0.3">
      <c r="A4813" s="3" t="s">
        <v>22</v>
      </c>
      <c r="B4813" s="1">
        <v>47299</v>
      </c>
      <c r="C4813">
        <v>20</v>
      </c>
      <c r="D4813" s="3" t="s">
        <v>16</v>
      </c>
      <c r="E4813" s="1">
        <v>44841</v>
      </c>
      <c r="F4813" s="4">
        <v>0.76864583333333336</v>
      </c>
      <c r="G4813">
        <v>14.56</v>
      </c>
      <c r="H4813">
        <v>9.68</v>
      </c>
      <c r="I4813">
        <v>540</v>
      </c>
      <c r="J4813">
        <v>1042</v>
      </c>
      <c r="K4813" t="str">
        <f t="shared" si="225"/>
        <v>2022</v>
      </c>
      <c r="L4813" t="str">
        <f t="shared" si="226"/>
        <v>10</v>
      </c>
      <c r="M4813" t="str">
        <f t="shared" si="227"/>
        <v>2022-10</v>
      </c>
    </row>
    <row r="4814" spans="1:13" x14ac:dyDescent="0.3">
      <c r="A4814" s="3" t="s">
        <v>22</v>
      </c>
      <c r="B4814" s="1">
        <v>47299</v>
      </c>
      <c r="C4814">
        <v>25</v>
      </c>
      <c r="D4814" s="3" t="s">
        <v>17</v>
      </c>
      <c r="E4814" s="1">
        <v>44841</v>
      </c>
      <c r="F4814" s="4">
        <v>0.76864583333333336</v>
      </c>
      <c r="G4814">
        <v>14.56</v>
      </c>
      <c r="H4814">
        <v>9.68</v>
      </c>
      <c r="I4814">
        <v>540</v>
      </c>
      <c r="J4814">
        <v>1043</v>
      </c>
      <c r="K4814" t="str">
        <f t="shared" si="225"/>
        <v>2022</v>
      </c>
      <c r="L4814" t="str">
        <f t="shared" si="226"/>
        <v>10</v>
      </c>
      <c r="M4814" t="str">
        <f t="shared" si="227"/>
        <v>2022-10</v>
      </c>
    </row>
    <row r="4815" spans="1:13" x14ac:dyDescent="0.3">
      <c r="A4815" s="3" t="s">
        <v>22</v>
      </c>
      <c r="B4815" s="1">
        <v>47299</v>
      </c>
      <c r="C4815">
        <v>80</v>
      </c>
      <c r="D4815" s="3" t="s">
        <v>20</v>
      </c>
      <c r="E4815" s="1">
        <v>44841</v>
      </c>
      <c r="F4815" s="4">
        <v>0.76864583333333336</v>
      </c>
      <c r="G4815">
        <v>14.56</v>
      </c>
      <c r="H4815">
        <v>9.68</v>
      </c>
      <c r="I4815">
        <v>540</v>
      </c>
      <c r="J4815">
        <v>1044</v>
      </c>
      <c r="K4815" t="str">
        <f t="shared" si="225"/>
        <v>2022</v>
      </c>
      <c r="L4815" t="str">
        <f t="shared" si="226"/>
        <v>10</v>
      </c>
      <c r="M4815" t="str">
        <f t="shared" si="227"/>
        <v>2022-10</v>
      </c>
    </row>
    <row r="4816" spans="1:13" x14ac:dyDescent="0.3">
      <c r="A4816" s="3" t="s">
        <v>22</v>
      </c>
      <c r="B4816" s="1">
        <v>47299</v>
      </c>
      <c r="C4816">
        <v>0</v>
      </c>
      <c r="D4816" s="3" t="s">
        <v>11</v>
      </c>
      <c r="E4816" s="1">
        <v>44816</v>
      </c>
      <c r="F4816" s="4">
        <v>0.45927083333333335</v>
      </c>
      <c r="G4816">
        <v>6.82</v>
      </c>
      <c r="H4816">
        <v>6.35</v>
      </c>
      <c r="I4816">
        <v>541</v>
      </c>
      <c r="J4816">
        <v>1045</v>
      </c>
      <c r="K4816" t="str">
        <f t="shared" si="225"/>
        <v>2022</v>
      </c>
      <c r="L4816" t="str">
        <f t="shared" si="226"/>
        <v>09</v>
      </c>
      <c r="M4816" t="str">
        <f t="shared" si="227"/>
        <v>2022-09</v>
      </c>
    </row>
    <row r="4817" spans="1:13" x14ac:dyDescent="0.3">
      <c r="A4817" s="3" t="s">
        <v>22</v>
      </c>
      <c r="B4817" s="1">
        <v>47299</v>
      </c>
      <c r="C4817">
        <v>40</v>
      </c>
      <c r="D4817" s="3" t="s">
        <v>12</v>
      </c>
      <c r="E4817" s="1">
        <v>44816</v>
      </c>
      <c r="F4817" s="4">
        <v>0.45927083333333335</v>
      </c>
      <c r="G4817">
        <v>6.82</v>
      </c>
      <c r="H4817">
        <v>6.35</v>
      </c>
      <c r="I4817">
        <v>541</v>
      </c>
      <c r="J4817">
        <v>1046</v>
      </c>
      <c r="K4817" t="str">
        <f t="shared" si="225"/>
        <v>2022</v>
      </c>
      <c r="L4817" t="str">
        <f t="shared" si="226"/>
        <v>09</v>
      </c>
      <c r="M4817" t="str">
        <f t="shared" si="227"/>
        <v>2022-09</v>
      </c>
    </row>
    <row r="4818" spans="1:13" x14ac:dyDescent="0.3">
      <c r="A4818" s="3" t="s">
        <v>22</v>
      </c>
      <c r="B4818" s="1">
        <v>47299</v>
      </c>
      <c r="C4818">
        <v>50</v>
      </c>
      <c r="D4818" s="3" t="s">
        <v>13</v>
      </c>
      <c r="E4818" s="1">
        <v>44816</v>
      </c>
      <c r="F4818" s="4">
        <v>0.45927083333333335</v>
      </c>
      <c r="G4818">
        <v>6.82</v>
      </c>
      <c r="H4818">
        <v>6.35</v>
      </c>
      <c r="I4818">
        <v>541</v>
      </c>
      <c r="J4818">
        <v>1047</v>
      </c>
      <c r="K4818" t="str">
        <f t="shared" si="225"/>
        <v>2022</v>
      </c>
      <c r="L4818" t="str">
        <f t="shared" si="226"/>
        <v>09</v>
      </c>
      <c r="M4818" t="str">
        <f t="shared" si="227"/>
        <v>2022-09</v>
      </c>
    </row>
    <row r="4819" spans="1:13" x14ac:dyDescent="0.3">
      <c r="A4819" s="3" t="s">
        <v>14</v>
      </c>
      <c r="B4819" s="1">
        <v>47848</v>
      </c>
      <c r="C4819">
        <v>0</v>
      </c>
      <c r="D4819" s="3" t="s">
        <v>11</v>
      </c>
      <c r="E4819" s="1">
        <v>44859</v>
      </c>
      <c r="F4819" s="4">
        <v>0.43960648148148151</v>
      </c>
      <c r="G4819">
        <v>9.5399999999999991</v>
      </c>
      <c r="H4819">
        <v>5.13</v>
      </c>
      <c r="I4819">
        <v>542</v>
      </c>
      <c r="J4819">
        <v>1048</v>
      </c>
      <c r="K4819" t="str">
        <f t="shared" si="225"/>
        <v>2022</v>
      </c>
      <c r="L4819" t="str">
        <f t="shared" si="226"/>
        <v>10</v>
      </c>
      <c r="M4819" t="str">
        <f t="shared" si="227"/>
        <v>2022-10</v>
      </c>
    </row>
    <row r="4820" spans="1:13" x14ac:dyDescent="0.3">
      <c r="A4820" s="3" t="s">
        <v>14</v>
      </c>
      <c r="B4820" s="1">
        <v>47848</v>
      </c>
      <c r="C4820">
        <v>25</v>
      </c>
      <c r="D4820" s="3" t="s">
        <v>17</v>
      </c>
      <c r="E4820" s="1">
        <v>44859</v>
      </c>
      <c r="F4820" s="4">
        <v>0.43960648148148151</v>
      </c>
      <c r="G4820">
        <v>9.5399999999999991</v>
      </c>
      <c r="H4820">
        <v>5.13</v>
      </c>
      <c r="I4820">
        <v>542</v>
      </c>
      <c r="J4820">
        <v>1049</v>
      </c>
      <c r="K4820" t="str">
        <f t="shared" si="225"/>
        <v>2022</v>
      </c>
      <c r="L4820" t="str">
        <f t="shared" si="226"/>
        <v>10</v>
      </c>
      <c r="M4820" t="str">
        <f t="shared" si="227"/>
        <v>2022-10</v>
      </c>
    </row>
    <row r="4821" spans="1:13" x14ac:dyDescent="0.3">
      <c r="A4821" s="3" t="s">
        <v>14</v>
      </c>
      <c r="B4821" s="1">
        <v>47848</v>
      </c>
      <c r="C4821">
        <v>50</v>
      </c>
      <c r="D4821" s="3" t="s">
        <v>13</v>
      </c>
      <c r="E4821" s="1">
        <v>44859</v>
      </c>
      <c r="F4821" s="4">
        <v>0.43960648148148151</v>
      </c>
      <c r="G4821">
        <v>9.5399999999999991</v>
      </c>
      <c r="H4821">
        <v>5.13</v>
      </c>
      <c r="I4821">
        <v>542</v>
      </c>
      <c r="J4821">
        <v>1050</v>
      </c>
      <c r="K4821" t="str">
        <f t="shared" si="225"/>
        <v>2022</v>
      </c>
      <c r="L4821" t="str">
        <f t="shared" si="226"/>
        <v>10</v>
      </c>
      <c r="M4821" t="str">
        <f t="shared" si="227"/>
        <v>2022-10</v>
      </c>
    </row>
    <row r="4822" spans="1:13" x14ac:dyDescent="0.3">
      <c r="A4822" s="3" t="s">
        <v>22</v>
      </c>
      <c r="B4822" s="1">
        <v>47299</v>
      </c>
      <c r="C4822">
        <v>0</v>
      </c>
      <c r="D4822" s="3" t="s">
        <v>11</v>
      </c>
      <c r="E4822" s="1">
        <v>44626</v>
      </c>
      <c r="F4822" s="4">
        <v>0.69401620370370365</v>
      </c>
      <c r="G4822">
        <v>5.0999999999999996</v>
      </c>
      <c r="H4822">
        <v>5.54</v>
      </c>
      <c r="I4822">
        <v>543</v>
      </c>
      <c r="J4822">
        <v>1051</v>
      </c>
      <c r="K4822" t="str">
        <f t="shared" si="225"/>
        <v>2022</v>
      </c>
      <c r="L4822" t="str">
        <f t="shared" si="226"/>
        <v>03</v>
      </c>
      <c r="M4822" t="str">
        <f t="shared" si="227"/>
        <v>2022-03</v>
      </c>
    </row>
    <row r="4823" spans="1:13" x14ac:dyDescent="0.3">
      <c r="A4823" s="3" t="s">
        <v>22</v>
      </c>
      <c r="B4823" s="1">
        <v>47299</v>
      </c>
      <c r="C4823">
        <v>10</v>
      </c>
      <c r="D4823" s="3" t="s">
        <v>15</v>
      </c>
      <c r="E4823" s="1">
        <v>44624</v>
      </c>
      <c r="F4823" s="4">
        <v>0.83652777777777787</v>
      </c>
      <c r="G4823">
        <v>7.71</v>
      </c>
      <c r="H4823">
        <v>21.95</v>
      </c>
      <c r="I4823">
        <v>544</v>
      </c>
      <c r="J4823">
        <v>1052</v>
      </c>
      <c r="K4823" t="str">
        <f t="shared" si="225"/>
        <v>2022</v>
      </c>
      <c r="L4823" t="str">
        <f t="shared" si="226"/>
        <v>03</v>
      </c>
      <c r="M4823" t="str">
        <f t="shared" si="227"/>
        <v>2022-03</v>
      </c>
    </row>
    <row r="4824" spans="1:13" x14ac:dyDescent="0.3">
      <c r="A4824" s="3" t="s">
        <v>22</v>
      </c>
      <c r="B4824" s="1">
        <v>47299</v>
      </c>
      <c r="C4824">
        <v>40</v>
      </c>
      <c r="D4824" s="3" t="s">
        <v>12</v>
      </c>
      <c r="E4824" s="1">
        <v>44624</v>
      </c>
      <c r="F4824" s="4">
        <v>0.83652777777777787</v>
      </c>
      <c r="G4824">
        <v>7.71</v>
      </c>
      <c r="H4824">
        <v>21.95</v>
      </c>
      <c r="I4824">
        <v>544</v>
      </c>
      <c r="J4824">
        <v>1053</v>
      </c>
      <c r="K4824" t="str">
        <f t="shared" si="225"/>
        <v>2022</v>
      </c>
      <c r="L4824" t="str">
        <f t="shared" si="226"/>
        <v>03</v>
      </c>
      <c r="M4824" t="str">
        <f t="shared" si="227"/>
        <v>2022-03</v>
      </c>
    </row>
    <row r="4825" spans="1:13" x14ac:dyDescent="0.3">
      <c r="A4825" s="3" t="s">
        <v>18</v>
      </c>
      <c r="C4825">
        <v>0</v>
      </c>
      <c r="D4825" s="3" t="s">
        <v>11</v>
      </c>
      <c r="E4825" s="1">
        <v>44698</v>
      </c>
      <c r="F4825" s="4">
        <v>0.66045138888888888</v>
      </c>
      <c r="G4825">
        <v>7.91</v>
      </c>
      <c r="H4825">
        <v>9.1199999999999992</v>
      </c>
      <c r="I4825">
        <v>545</v>
      </c>
      <c r="J4825">
        <v>1054</v>
      </c>
      <c r="K4825" t="str">
        <f t="shared" si="225"/>
        <v>2022</v>
      </c>
      <c r="L4825" t="str">
        <f t="shared" si="226"/>
        <v>05</v>
      </c>
      <c r="M4825" t="str">
        <f t="shared" si="227"/>
        <v>2022-05</v>
      </c>
    </row>
    <row r="4826" spans="1:13" x14ac:dyDescent="0.3">
      <c r="A4826" s="3" t="s">
        <v>18</v>
      </c>
      <c r="C4826">
        <v>40</v>
      </c>
      <c r="D4826" s="3" t="s">
        <v>12</v>
      </c>
      <c r="E4826" s="1">
        <v>44698</v>
      </c>
      <c r="F4826" s="4">
        <v>0.66045138888888888</v>
      </c>
      <c r="G4826">
        <v>7.91</v>
      </c>
      <c r="H4826">
        <v>9.1199999999999992</v>
      </c>
      <c r="I4826">
        <v>545</v>
      </c>
      <c r="J4826">
        <v>1055</v>
      </c>
      <c r="K4826" t="str">
        <f t="shared" si="225"/>
        <v>2022</v>
      </c>
      <c r="L4826" t="str">
        <f t="shared" si="226"/>
        <v>05</v>
      </c>
      <c r="M4826" t="str">
        <f t="shared" si="227"/>
        <v>2022-05</v>
      </c>
    </row>
    <row r="4827" spans="1:13" x14ac:dyDescent="0.3">
      <c r="A4827" s="3" t="s">
        <v>22</v>
      </c>
      <c r="B4827" s="1">
        <v>47299</v>
      </c>
      <c r="C4827">
        <v>0</v>
      </c>
      <c r="D4827" s="3" t="s">
        <v>11</v>
      </c>
      <c r="E4827" s="1">
        <v>44674</v>
      </c>
      <c r="F4827" s="4">
        <v>0.53667824074074078</v>
      </c>
      <c r="G4827">
        <v>6.33</v>
      </c>
      <c r="H4827">
        <v>8.43</v>
      </c>
      <c r="I4827">
        <v>546</v>
      </c>
      <c r="J4827">
        <v>1056</v>
      </c>
      <c r="K4827" t="str">
        <f t="shared" si="225"/>
        <v>2022</v>
      </c>
      <c r="L4827" t="str">
        <f t="shared" si="226"/>
        <v>04</v>
      </c>
      <c r="M4827" t="str">
        <f t="shared" si="227"/>
        <v>2022-04</v>
      </c>
    </row>
    <row r="4828" spans="1:13" x14ac:dyDescent="0.3">
      <c r="A4828" s="3" t="s">
        <v>22</v>
      </c>
      <c r="B4828" s="1">
        <v>47299</v>
      </c>
      <c r="C4828">
        <v>40</v>
      </c>
      <c r="D4828" s="3" t="s">
        <v>12</v>
      </c>
      <c r="E4828" s="1">
        <v>44674</v>
      </c>
      <c r="F4828" s="4">
        <v>0.53667824074074078</v>
      </c>
      <c r="G4828">
        <v>6.33</v>
      </c>
      <c r="H4828">
        <v>8.43</v>
      </c>
      <c r="I4828">
        <v>546</v>
      </c>
      <c r="J4828">
        <v>1057</v>
      </c>
      <c r="K4828" t="str">
        <f t="shared" si="225"/>
        <v>2022</v>
      </c>
      <c r="L4828" t="str">
        <f t="shared" si="226"/>
        <v>04</v>
      </c>
      <c r="M4828" t="str">
        <f t="shared" si="227"/>
        <v>2022-04</v>
      </c>
    </row>
    <row r="4829" spans="1:13" x14ac:dyDescent="0.3">
      <c r="A4829" s="3" t="s">
        <v>22</v>
      </c>
      <c r="B4829" s="1">
        <v>47299</v>
      </c>
      <c r="C4829">
        <v>10</v>
      </c>
      <c r="D4829" s="3" t="s">
        <v>15</v>
      </c>
      <c r="E4829" s="1">
        <v>44684</v>
      </c>
      <c r="F4829" s="4">
        <v>0.3743055555555555</v>
      </c>
      <c r="G4829">
        <v>5.34</v>
      </c>
      <c r="H4829">
        <v>5.72</v>
      </c>
      <c r="I4829">
        <v>547</v>
      </c>
      <c r="J4829">
        <v>1058</v>
      </c>
      <c r="K4829" t="str">
        <f t="shared" si="225"/>
        <v>2022</v>
      </c>
      <c r="L4829" t="str">
        <f t="shared" si="226"/>
        <v>05</v>
      </c>
      <c r="M4829" t="str">
        <f t="shared" si="227"/>
        <v>2022-05</v>
      </c>
    </row>
    <row r="4830" spans="1:13" x14ac:dyDescent="0.3">
      <c r="A4830" s="3" t="s">
        <v>10</v>
      </c>
      <c r="B4830" s="1">
        <v>47118</v>
      </c>
      <c r="C4830">
        <v>20</v>
      </c>
      <c r="D4830" s="3" t="s">
        <v>16</v>
      </c>
      <c r="E4830" s="1">
        <v>44585</v>
      </c>
      <c r="F4830" s="4">
        <v>0.42340277777777779</v>
      </c>
      <c r="G4830">
        <v>10.46</v>
      </c>
      <c r="H4830">
        <v>18.190000000000001</v>
      </c>
      <c r="I4830">
        <v>548</v>
      </c>
      <c r="J4830">
        <v>1059</v>
      </c>
      <c r="K4830" t="str">
        <f t="shared" si="225"/>
        <v>2022</v>
      </c>
      <c r="L4830" t="str">
        <f t="shared" si="226"/>
        <v>01</v>
      </c>
      <c r="M4830" t="str">
        <f t="shared" si="227"/>
        <v>2022-01</v>
      </c>
    </row>
    <row r="4831" spans="1:13" x14ac:dyDescent="0.3">
      <c r="A4831" s="3" t="s">
        <v>14</v>
      </c>
      <c r="B4831" s="1">
        <v>47848</v>
      </c>
      <c r="C4831">
        <v>10</v>
      </c>
      <c r="D4831" s="3" t="s">
        <v>15</v>
      </c>
      <c r="E4831" s="1">
        <v>44822</v>
      </c>
      <c r="F4831" s="4">
        <v>0.43703703703703706</v>
      </c>
      <c r="G4831">
        <v>13.38</v>
      </c>
      <c r="H4831">
        <v>7.88</v>
      </c>
      <c r="I4831">
        <v>549</v>
      </c>
      <c r="J4831">
        <v>1060</v>
      </c>
      <c r="K4831" t="str">
        <f t="shared" si="225"/>
        <v>2022</v>
      </c>
      <c r="L4831" t="str">
        <f t="shared" si="226"/>
        <v>09</v>
      </c>
      <c r="M4831" t="str">
        <f t="shared" si="227"/>
        <v>2022-09</v>
      </c>
    </row>
    <row r="4832" spans="1:13" x14ac:dyDescent="0.3">
      <c r="A4832" s="3" t="s">
        <v>14</v>
      </c>
      <c r="B4832" s="1">
        <v>47848</v>
      </c>
      <c r="C4832">
        <v>40</v>
      </c>
      <c r="D4832" s="3" t="s">
        <v>12</v>
      </c>
      <c r="E4832" s="1">
        <v>44822</v>
      </c>
      <c r="F4832" s="4">
        <v>0.43703703703703706</v>
      </c>
      <c r="G4832">
        <v>13.38</v>
      </c>
      <c r="H4832">
        <v>7.88</v>
      </c>
      <c r="I4832">
        <v>549</v>
      </c>
      <c r="J4832">
        <v>1061</v>
      </c>
      <c r="K4832" t="str">
        <f t="shared" si="225"/>
        <v>2022</v>
      </c>
      <c r="L4832" t="str">
        <f t="shared" si="226"/>
        <v>09</v>
      </c>
      <c r="M4832" t="str">
        <f t="shared" si="227"/>
        <v>2022-09</v>
      </c>
    </row>
    <row r="4833" spans="1:13" x14ac:dyDescent="0.3">
      <c r="A4833" s="3" t="s">
        <v>14</v>
      </c>
      <c r="B4833" s="1">
        <v>47848</v>
      </c>
      <c r="C4833">
        <v>50</v>
      </c>
      <c r="D4833" s="3" t="s">
        <v>13</v>
      </c>
      <c r="E4833" s="1">
        <v>44822</v>
      </c>
      <c r="F4833" s="4">
        <v>0.43703703703703706</v>
      </c>
      <c r="G4833">
        <v>13.38</v>
      </c>
      <c r="H4833">
        <v>7.88</v>
      </c>
      <c r="I4833">
        <v>549</v>
      </c>
      <c r="J4833">
        <v>1062</v>
      </c>
      <c r="K4833" t="str">
        <f t="shared" si="225"/>
        <v>2022</v>
      </c>
      <c r="L4833" t="str">
        <f t="shared" si="226"/>
        <v>09</v>
      </c>
      <c r="M4833" t="str">
        <f t="shared" si="227"/>
        <v>2022-09</v>
      </c>
    </row>
    <row r="4834" spans="1:13" x14ac:dyDescent="0.3">
      <c r="A4834" s="3" t="s">
        <v>22</v>
      </c>
      <c r="B4834" s="1">
        <v>47299</v>
      </c>
      <c r="C4834">
        <v>10</v>
      </c>
      <c r="D4834" s="3" t="s">
        <v>15</v>
      </c>
      <c r="E4834" s="1">
        <v>44817</v>
      </c>
      <c r="F4834" s="4">
        <v>0.47445601851851849</v>
      </c>
      <c r="G4834">
        <v>10.18</v>
      </c>
      <c r="H4834">
        <v>6.17</v>
      </c>
      <c r="I4834">
        <v>550</v>
      </c>
      <c r="J4834">
        <v>1063</v>
      </c>
      <c r="K4834" t="str">
        <f t="shared" si="225"/>
        <v>2022</v>
      </c>
      <c r="L4834" t="str">
        <f t="shared" si="226"/>
        <v>09</v>
      </c>
      <c r="M4834" t="str">
        <f t="shared" si="227"/>
        <v>2022-09</v>
      </c>
    </row>
    <row r="4835" spans="1:13" x14ac:dyDescent="0.3">
      <c r="A4835" s="3" t="s">
        <v>22</v>
      </c>
      <c r="B4835" s="1">
        <v>47299</v>
      </c>
      <c r="C4835">
        <v>40</v>
      </c>
      <c r="D4835" s="3" t="s">
        <v>12</v>
      </c>
      <c r="E4835" s="1">
        <v>44817</v>
      </c>
      <c r="F4835" s="4">
        <v>0.47445601851851849</v>
      </c>
      <c r="G4835">
        <v>10.18</v>
      </c>
      <c r="H4835">
        <v>6.17</v>
      </c>
      <c r="I4835">
        <v>550</v>
      </c>
      <c r="J4835">
        <v>1064</v>
      </c>
      <c r="K4835" t="str">
        <f t="shared" si="225"/>
        <v>2022</v>
      </c>
      <c r="L4835" t="str">
        <f t="shared" si="226"/>
        <v>09</v>
      </c>
      <c r="M4835" t="str">
        <f t="shared" si="227"/>
        <v>2022-09</v>
      </c>
    </row>
    <row r="4836" spans="1:13" x14ac:dyDescent="0.3">
      <c r="A4836" s="3" t="s">
        <v>22</v>
      </c>
      <c r="B4836" s="1">
        <v>47299</v>
      </c>
      <c r="C4836">
        <v>80</v>
      </c>
      <c r="D4836" s="3" t="s">
        <v>20</v>
      </c>
      <c r="E4836" s="1">
        <v>44817</v>
      </c>
      <c r="F4836" s="4">
        <v>0.47445601851851849</v>
      </c>
      <c r="G4836">
        <v>10.18</v>
      </c>
      <c r="H4836">
        <v>6.17</v>
      </c>
      <c r="I4836">
        <v>550</v>
      </c>
      <c r="J4836">
        <v>1065</v>
      </c>
      <c r="K4836" t="str">
        <f t="shared" si="225"/>
        <v>2022</v>
      </c>
      <c r="L4836" t="str">
        <f t="shared" si="226"/>
        <v>09</v>
      </c>
      <c r="M4836" t="str">
        <f t="shared" si="227"/>
        <v>2022-09</v>
      </c>
    </row>
    <row r="4837" spans="1:13" x14ac:dyDescent="0.3">
      <c r="A4837" s="3" t="s">
        <v>22</v>
      </c>
      <c r="B4837" s="1">
        <v>47299</v>
      </c>
      <c r="C4837">
        <v>10</v>
      </c>
      <c r="D4837" s="3" t="s">
        <v>15</v>
      </c>
      <c r="E4837" s="1">
        <v>44870</v>
      </c>
      <c r="F4837" s="4">
        <v>0.59289351851851857</v>
      </c>
      <c r="G4837">
        <v>7.28</v>
      </c>
      <c r="H4837">
        <v>8.31</v>
      </c>
      <c r="I4837">
        <v>551</v>
      </c>
      <c r="J4837">
        <v>1066</v>
      </c>
      <c r="K4837" t="str">
        <f t="shared" si="225"/>
        <v>2022</v>
      </c>
      <c r="L4837" t="str">
        <f t="shared" si="226"/>
        <v>11</v>
      </c>
      <c r="M4837" t="str">
        <f t="shared" si="227"/>
        <v>2022-11</v>
      </c>
    </row>
    <row r="4838" spans="1:13" x14ac:dyDescent="0.3">
      <c r="A4838" s="3" t="s">
        <v>22</v>
      </c>
      <c r="B4838" s="1">
        <v>47299</v>
      </c>
      <c r="C4838">
        <v>25</v>
      </c>
      <c r="D4838" s="3" t="s">
        <v>17</v>
      </c>
      <c r="E4838" s="1">
        <v>44870</v>
      </c>
      <c r="F4838" s="4">
        <v>0.59289351851851857</v>
      </c>
      <c r="G4838">
        <v>7.28</v>
      </c>
      <c r="H4838">
        <v>8.31</v>
      </c>
      <c r="I4838">
        <v>551</v>
      </c>
      <c r="J4838">
        <v>1067</v>
      </c>
      <c r="K4838" t="str">
        <f t="shared" si="225"/>
        <v>2022</v>
      </c>
      <c r="L4838" t="str">
        <f t="shared" si="226"/>
        <v>11</v>
      </c>
      <c r="M4838" t="str">
        <f t="shared" si="227"/>
        <v>2022-11</v>
      </c>
    </row>
    <row r="4839" spans="1:13" x14ac:dyDescent="0.3">
      <c r="A4839" s="3" t="s">
        <v>22</v>
      </c>
      <c r="B4839" s="1">
        <v>47299</v>
      </c>
      <c r="C4839">
        <v>50</v>
      </c>
      <c r="D4839" s="3" t="s">
        <v>13</v>
      </c>
      <c r="E4839" s="1">
        <v>44870</v>
      </c>
      <c r="F4839" s="4">
        <v>0.59289351851851857</v>
      </c>
      <c r="G4839">
        <v>7.28</v>
      </c>
      <c r="H4839">
        <v>8.31</v>
      </c>
      <c r="I4839">
        <v>551</v>
      </c>
      <c r="J4839">
        <v>1068</v>
      </c>
      <c r="K4839" t="str">
        <f t="shared" si="225"/>
        <v>2022</v>
      </c>
      <c r="L4839" t="str">
        <f t="shared" si="226"/>
        <v>11</v>
      </c>
      <c r="M4839" t="str">
        <f t="shared" si="227"/>
        <v>2022-11</v>
      </c>
    </row>
    <row r="4840" spans="1:13" x14ac:dyDescent="0.3">
      <c r="A4840" s="3" t="s">
        <v>14</v>
      </c>
      <c r="B4840" s="1">
        <v>47848</v>
      </c>
      <c r="C4840">
        <v>20</v>
      </c>
      <c r="D4840" s="3" t="s">
        <v>16</v>
      </c>
      <c r="E4840" s="1">
        <v>44899</v>
      </c>
      <c r="F4840" s="4">
        <v>0.53070601851851851</v>
      </c>
      <c r="G4840">
        <v>7.85</v>
      </c>
      <c r="H4840">
        <v>11.38</v>
      </c>
      <c r="I4840">
        <v>552</v>
      </c>
      <c r="J4840">
        <v>1069</v>
      </c>
      <c r="K4840" t="str">
        <f t="shared" si="225"/>
        <v>2022</v>
      </c>
      <c r="L4840" t="str">
        <f t="shared" si="226"/>
        <v>12</v>
      </c>
      <c r="M4840" t="str">
        <f t="shared" si="227"/>
        <v>2022-12</v>
      </c>
    </row>
    <row r="4841" spans="1:13" x14ac:dyDescent="0.3">
      <c r="A4841" s="3" t="s">
        <v>14</v>
      </c>
      <c r="B4841" s="1">
        <v>47848</v>
      </c>
      <c r="C4841">
        <v>40</v>
      </c>
      <c r="D4841" s="3" t="s">
        <v>12</v>
      </c>
      <c r="E4841" s="1">
        <v>44899</v>
      </c>
      <c r="F4841" s="4">
        <v>0.53070601851851851</v>
      </c>
      <c r="G4841">
        <v>7.85</v>
      </c>
      <c r="H4841">
        <v>11.38</v>
      </c>
      <c r="I4841">
        <v>552</v>
      </c>
      <c r="J4841">
        <v>1070</v>
      </c>
      <c r="K4841" t="str">
        <f t="shared" si="225"/>
        <v>2022</v>
      </c>
      <c r="L4841" t="str">
        <f t="shared" si="226"/>
        <v>12</v>
      </c>
      <c r="M4841" t="str">
        <f t="shared" si="227"/>
        <v>2022-12</v>
      </c>
    </row>
    <row r="4842" spans="1:13" x14ac:dyDescent="0.3">
      <c r="A4842" s="3" t="s">
        <v>14</v>
      </c>
      <c r="B4842" s="1">
        <v>47848</v>
      </c>
      <c r="C4842">
        <v>20</v>
      </c>
      <c r="D4842" s="3" t="s">
        <v>16</v>
      </c>
      <c r="E4842" s="1">
        <v>44658</v>
      </c>
      <c r="F4842" s="4">
        <v>0.56888888888888889</v>
      </c>
      <c r="G4842">
        <v>5.99</v>
      </c>
      <c r="H4842">
        <v>5.05</v>
      </c>
      <c r="I4842">
        <v>553</v>
      </c>
      <c r="J4842">
        <v>1071</v>
      </c>
      <c r="K4842" t="str">
        <f t="shared" si="225"/>
        <v>2022</v>
      </c>
      <c r="L4842" t="str">
        <f t="shared" si="226"/>
        <v>04</v>
      </c>
      <c r="M4842" t="str">
        <f t="shared" si="227"/>
        <v>2022-04</v>
      </c>
    </row>
    <row r="4843" spans="1:13" x14ac:dyDescent="0.3">
      <c r="A4843" s="3" t="s">
        <v>14</v>
      </c>
      <c r="B4843" s="1">
        <v>47848</v>
      </c>
      <c r="C4843">
        <v>25</v>
      </c>
      <c r="D4843" s="3" t="s">
        <v>17</v>
      </c>
      <c r="E4843" s="1">
        <v>44658</v>
      </c>
      <c r="F4843" s="4">
        <v>0.56888888888888889</v>
      </c>
      <c r="G4843">
        <v>5.99</v>
      </c>
      <c r="H4843">
        <v>5.05</v>
      </c>
      <c r="I4843">
        <v>553</v>
      </c>
      <c r="J4843">
        <v>1072</v>
      </c>
      <c r="K4843" t="str">
        <f t="shared" si="225"/>
        <v>2022</v>
      </c>
      <c r="L4843" t="str">
        <f t="shared" si="226"/>
        <v>04</v>
      </c>
      <c r="M4843" t="str">
        <f t="shared" si="227"/>
        <v>2022-04</v>
      </c>
    </row>
    <row r="4844" spans="1:13" x14ac:dyDescent="0.3">
      <c r="A4844" s="3" t="s">
        <v>18</v>
      </c>
      <c r="C4844">
        <v>10</v>
      </c>
      <c r="D4844" s="3" t="s">
        <v>15</v>
      </c>
      <c r="E4844" s="1">
        <v>44725</v>
      </c>
      <c r="F4844" s="4">
        <v>0.60002314814814817</v>
      </c>
      <c r="G4844">
        <v>10.67</v>
      </c>
      <c r="H4844">
        <v>6.52</v>
      </c>
      <c r="I4844">
        <v>554</v>
      </c>
      <c r="J4844">
        <v>1073</v>
      </c>
      <c r="K4844" t="str">
        <f t="shared" si="225"/>
        <v>2022</v>
      </c>
      <c r="L4844" t="str">
        <f t="shared" si="226"/>
        <v>06</v>
      </c>
      <c r="M4844" t="str">
        <f t="shared" si="227"/>
        <v>2022-06</v>
      </c>
    </row>
    <row r="4845" spans="1:13" x14ac:dyDescent="0.3">
      <c r="A4845" s="3" t="s">
        <v>18</v>
      </c>
      <c r="C4845">
        <v>25</v>
      </c>
      <c r="D4845" s="3" t="s">
        <v>17</v>
      </c>
      <c r="E4845" s="1">
        <v>44725</v>
      </c>
      <c r="F4845" s="4">
        <v>0.60002314814814817</v>
      </c>
      <c r="G4845">
        <v>10.67</v>
      </c>
      <c r="H4845">
        <v>6.52</v>
      </c>
      <c r="I4845">
        <v>554</v>
      </c>
      <c r="J4845">
        <v>1074</v>
      </c>
      <c r="K4845" t="str">
        <f t="shared" si="225"/>
        <v>2022</v>
      </c>
      <c r="L4845" t="str">
        <f t="shared" si="226"/>
        <v>06</v>
      </c>
      <c r="M4845" t="str">
        <f t="shared" si="227"/>
        <v>2022-06</v>
      </c>
    </row>
    <row r="4846" spans="1:13" x14ac:dyDescent="0.3">
      <c r="A4846" s="3" t="s">
        <v>18</v>
      </c>
      <c r="C4846">
        <v>50</v>
      </c>
      <c r="D4846" s="3" t="s">
        <v>13</v>
      </c>
      <c r="E4846" s="1">
        <v>44725</v>
      </c>
      <c r="F4846" s="4">
        <v>0.60002314814814817</v>
      </c>
      <c r="G4846">
        <v>10.67</v>
      </c>
      <c r="H4846">
        <v>6.52</v>
      </c>
      <c r="I4846">
        <v>554</v>
      </c>
      <c r="J4846">
        <v>1075</v>
      </c>
      <c r="K4846" t="str">
        <f t="shared" si="225"/>
        <v>2022</v>
      </c>
      <c r="L4846" t="str">
        <f t="shared" si="226"/>
        <v>06</v>
      </c>
      <c r="M4846" t="str">
        <f t="shared" si="227"/>
        <v>2022-06</v>
      </c>
    </row>
    <row r="4847" spans="1:13" x14ac:dyDescent="0.3">
      <c r="A4847" s="3" t="s">
        <v>10</v>
      </c>
      <c r="B4847" s="1">
        <v>47118</v>
      </c>
      <c r="C4847">
        <v>0</v>
      </c>
      <c r="D4847" s="3" t="s">
        <v>11</v>
      </c>
      <c r="E4847" s="1">
        <v>44671</v>
      </c>
      <c r="F4847" s="4">
        <v>0.48040509259259262</v>
      </c>
      <c r="G4847">
        <v>6.48</v>
      </c>
      <c r="H4847">
        <v>8.42</v>
      </c>
      <c r="I4847">
        <v>555</v>
      </c>
      <c r="J4847">
        <v>1076</v>
      </c>
      <c r="K4847" t="str">
        <f t="shared" si="225"/>
        <v>2022</v>
      </c>
      <c r="L4847" t="str">
        <f t="shared" si="226"/>
        <v>04</v>
      </c>
      <c r="M4847" t="str">
        <f t="shared" si="227"/>
        <v>2022-04</v>
      </c>
    </row>
    <row r="4848" spans="1:13" x14ac:dyDescent="0.3">
      <c r="A4848" s="3" t="s">
        <v>10</v>
      </c>
      <c r="B4848" s="1">
        <v>47118</v>
      </c>
      <c r="C4848">
        <v>40</v>
      </c>
      <c r="D4848" s="3" t="s">
        <v>12</v>
      </c>
      <c r="E4848" s="1">
        <v>44671</v>
      </c>
      <c r="F4848" s="4">
        <v>0.48040509259259262</v>
      </c>
      <c r="G4848">
        <v>6.48</v>
      </c>
      <c r="H4848">
        <v>8.42</v>
      </c>
      <c r="I4848">
        <v>555</v>
      </c>
      <c r="J4848">
        <v>1077</v>
      </c>
      <c r="K4848" t="str">
        <f t="shared" si="225"/>
        <v>2022</v>
      </c>
      <c r="L4848" t="str">
        <f t="shared" si="226"/>
        <v>04</v>
      </c>
      <c r="M4848" t="str">
        <f t="shared" si="227"/>
        <v>2022-04</v>
      </c>
    </row>
    <row r="4849" spans="1:13" x14ac:dyDescent="0.3">
      <c r="A4849" s="3" t="s">
        <v>18</v>
      </c>
      <c r="C4849">
        <v>10</v>
      </c>
      <c r="D4849" s="3" t="s">
        <v>15</v>
      </c>
      <c r="E4849" s="1">
        <v>44737</v>
      </c>
      <c r="F4849" s="4">
        <v>0.51253472222222218</v>
      </c>
      <c r="G4849">
        <v>5.98</v>
      </c>
      <c r="H4849">
        <v>10.85</v>
      </c>
      <c r="I4849">
        <v>556</v>
      </c>
      <c r="J4849">
        <v>1078</v>
      </c>
      <c r="K4849" t="str">
        <f t="shared" si="225"/>
        <v>2022</v>
      </c>
      <c r="L4849" t="str">
        <f t="shared" si="226"/>
        <v>06</v>
      </c>
      <c r="M4849" t="str">
        <f t="shared" si="227"/>
        <v>2022-06</v>
      </c>
    </row>
    <row r="4850" spans="1:13" x14ac:dyDescent="0.3">
      <c r="A4850" s="3" t="s">
        <v>10</v>
      </c>
      <c r="B4850" s="1">
        <v>47118</v>
      </c>
      <c r="C4850">
        <v>20</v>
      </c>
      <c r="D4850" s="3" t="s">
        <v>16</v>
      </c>
      <c r="E4850" s="1">
        <v>44780</v>
      </c>
      <c r="F4850" s="4">
        <v>0.68035879629629636</v>
      </c>
      <c r="G4850">
        <v>7.52</v>
      </c>
      <c r="H4850">
        <v>9.0500000000000007</v>
      </c>
      <c r="I4850">
        <v>557</v>
      </c>
      <c r="J4850">
        <v>1079</v>
      </c>
      <c r="K4850" t="str">
        <f t="shared" si="225"/>
        <v>2022</v>
      </c>
      <c r="L4850" t="str">
        <f t="shared" si="226"/>
        <v>08</v>
      </c>
      <c r="M4850" t="str">
        <f t="shared" si="227"/>
        <v>2022-08</v>
      </c>
    </row>
    <row r="4851" spans="1:13" x14ac:dyDescent="0.3">
      <c r="A4851" s="3" t="s">
        <v>10</v>
      </c>
      <c r="B4851" s="1">
        <v>47118</v>
      </c>
      <c r="C4851">
        <v>40</v>
      </c>
      <c r="D4851" s="3" t="s">
        <v>12</v>
      </c>
      <c r="E4851" s="1">
        <v>44780</v>
      </c>
      <c r="F4851" s="4">
        <v>0.68035879629629636</v>
      </c>
      <c r="G4851">
        <v>7.52</v>
      </c>
      <c r="H4851">
        <v>9.0500000000000007</v>
      </c>
      <c r="I4851">
        <v>557</v>
      </c>
      <c r="J4851">
        <v>1080</v>
      </c>
      <c r="K4851" t="str">
        <f t="shared" si="225"/>
        <v>2022</v>
      </c>
      <c r="L4851" t="str">
        <f t="shared" si="226"/>
        <v>08</v>
      </c>
      <c r="M4851" t="str">
        <f t="shared" si="227"/>
        <v>2022-08</v>
      </c>
    </row>
    <row r="4852" spans="1:13" x14ac:dyDescent="0.3">
      <c r="A4852" s="3" t="s">
        <v>10</v>
      </c>
      <c r="B4852" s="1">
        <v>47118</v>
      </c>
      <c r="C4852">
        <v>80</v>
      </c>
      <c r="D4852" s="3" t="s">
        <v>20</v>
      </c>
      <c r="E4852" s="1">
        <v>44780</v>
      </c>
      <c r="F4852" s="4">
        <v>0.68035879629629636</v>
      </c>
      <c r="G4852">
        <v>7.52</v>
      </c>
      <c r="H4852">
        <v>9.0500000000000007</v>
      </c>
      <c r="I4852">
        <v>557</v>
      </c>
      <c r="J4852">
        <v>1081</v>
      </c>
      <c r="K4852" t="str">
        <f t="shared" si="225"/>
        <v>2022</v>
      </c>
      <c r="L4852" t="str">
        <f t="shared" si="226"/>
        <v>08</v>
      </c>
      <c r="M4852" t="str">
        <f t="shared" si="227"/>
        <v>2022-08</v>
      </c>
    </row>
    <row r="4853" spans="1:13" x14ac:dyDescent="0.3">
      <c r="A4853" s="3" t="s">
        <v>18</v>
      </c>
      <c r="C4853">
        <v>20</v>
      </c>
      <c r="D4853" s="3" t="s">
        <v>16</v>
      </c>
      <c r="E4853" s="1">
        <v>44745</v>
      </c>
      <c r="F4853" s="4">
        <v>0.38225694444444441</v>
      </c>
      <c r="G4853">
        <v>7.39</v>
      </c>
      <c r="H4853">
        <v>10.44</v>
      </c>
      <c r="I4853">
        <v>558</v>
      </c>
      <c r="J4853">
        <v>1082</v>
      </c>
      <c r="K4853" t="str">
        <f t="shared" si="225"/>
        <v>2022</v>
      </c>
      <c r="L4853" t="str">
        <f t="shared" si="226"/>
        <v>07</v>
      </c>
      <c r="M4853" t="str">
        <f t="shared" si="227"/>
        <v>2022-07</v>
      </c>
    </row>
    <row r="4854" spans="1:13" x14ac:dyDescent="0.3">
      <c r="A4854" s="3" t="s">
        <v>18</v>
      </c>
      <c r="C4854">
        <v>40</v>
      </c>
      <c r="D4854" s="3" t="s">
        <v>12</v>
      </c>
      <c r="E4854" s="1">
        <v>44745</v>
      </c>
      <c r="F4854" s="4">
        <v>0.38225694444444441</v>
      </c>
      <c r="G4854">
        <v>7.39</v>
      </c>
      <c r="H4854">
        <v>10.44</v>
      </c>
      <c r="I4854">
        <v>558</v>
      </c>
      <c r="J4854">
        <v>1083</v>
      </c>
      <c r="K4854" t="str">
        <f t="shared" si="225"/>
        <v>2022</v>
      </c>
      <c r="L4854" t="str">
        <f t="shared" si="226"/>
        <v>07</v>
      </c>
      <c r="M4854" t="str">
        <f t="shared" si="227"/>
        <v>2022-07</v>
      </c>
    </row>
    <row r="4855" spans="1:13" x14ac:dyDescent="0.3">
      <c r="A4855" s="3" t="s">
        <v>21</v>
      </c>
      <c r="C4855">
        <v>0</v>
      </c>
      <c r="D4855" s="3" t="s">
        <v>11</v>
      </c>
      <c r="E4855" s="1">
        <v>44813</v>
      </c>
      <c r="F4855" s="4">
        <v>0.68388888888888888</v>
      </c>
      <c r="G4855">
        <v>6.89</v>
      </c>
      <c r="H4855">
        <v>9.7200000000000006</v>
      </c>
      <c r="I4855">
        <v>559</v>
      </c>
      <c r="J4855">
        <v>1084</v>
      </c>
      <c r="K4855" t="str">
        <f t="shared" si="225"/>
        <v>2022</v>
      </c>
      <c r="L4855" t="str">
        <f t="shared" si="226"/>
        <v>09</v>
      </c>
      <c r="M4855" t="str">
        <f t="shared" si="227"/>
        <v>2022-09</v>
      </c>
    </row>
    <row r="4856" spans="1:13" x14ac:dyDescent="0.3">
      <c r="A4856" s="3" t="s">
        <v>14</v>
      </c>
      <c r="B4856" s="1">
        <v>47848</v>
      </c>
      <c r="C4856">
        <v>20</v>
      </c>
      <c r="D4856" s="3" t="s">
        <v>16</v>
      </c>
      <c r="E4856" s="1">
        <v>44779</v>
      </c>
      <c r="F4856" s="4">
        <v>0.64163194444444438</v>
      </c>
      <c r="G4856">
        <v>7.11</v>
      </c>
      <c r="H4856">
        <v>16.399999999999999</v>
      </c>
      <c r="I4856">
        <v>560</v>
      </c>
      <c r="J4856">
        <v>1085</v>
      </c>
      <c r="K4856" t="str">
        <f t="shared" si="225"/>
        <v>2022</v>
      </c>
      <c r="L4856" t="str">
        <f t="shared" si="226"/>
        <v>08</v>
      </c>
      <c r="M4856" t="str">
        <f t="shared" si="227"/>
        <v>2022-08</v>
      </c>
    </row>
    <row r="4857" spans="1:13" x14ac:dyDescent="0.3">
      <c r="A4857" s="3" t="s">
        <v>18</v>
      </c>
      <c r="C4857">
        <v>0</v>
      </c>
      <c r="D4857" s="3" t="s">
        <v>11</v>
      </c>
      <c r="E4857" s="1">
        <v>44848</v>
      </c>
      <c r="F4857" s="4">
        <v>0.43826388888888884</v>
      </c>
      <c r="G4857">
        <v>8.4499999999999993</v>
      </c>
      <c r="H4857">
        <v>12.18</v>
      </c>
      <c r="I4857">
        <v>561</v>
      </c>
      <c r="J4857">
        <v>1086</v>
      </c>
      <c r="K4857" t="str">
        <f t="shared" si="225"/>
        <v>2022</v>
      </c>
      <c r="L4857" t="str">
        <f t="shared" si="226"/>
        <v>10</v>
      </c>
      <c r="M4857" t="str">
        <f t="shared" si="227"/>
        <v>2022-10</v>
      </c>
    </row>
    <row r="4858" spans="1:13" x14ac:dyDescent="0.3">
      <c r="A4858" s="3" t="s">
        <v>18</v>
      </c>
      <c r="C4858">
        <v>40</v>
      </c>
      <c r="D4858" s="3" t="s">
        <v>12</v>
      </c>
      <c r="E4858" s="1">
        <v>44848</v>
      </c>
      <c r="F4858" s="4">
        <v>0.43826388888888884</v>
      </c>
      <c r="G4858">
        <v>8.4499999999999993</v>
      </c>
      <c r="H4858">
        <v>12.18</v>
      </c>
      <c r="I4858">
        <v>561</v>
      </c>
      <c r="J4858">
        <v>1087</v>
      </c>
      <c r="K4858" t="str">
        <f t="shared" si="225"/>
        <v>2022</v>
      </c>
      <c r="L4858" t="str">
        <f t="shared" si="226"/>
        <v>10</v>
      </c>
      <c r="M4858" t="str">
        <f t="shared" si="227"/>
        <v>2022-10</v>
      </c>
    </row>
    <row r="4859" spans="1:13" x14ac:dyDescent="0.3">
      <c r="A4859" s="3" t="s">
        <v>21</v>
      </c>
      <c r="C4859">
        <v>0</v>
      </c>
      <c r="D4859" s="3" t="s">
        <v>11</v>
      </c>
      <c r="E4859" s="1">
        <v>44696</v>
      </c>
      <c r="F4859" s="4">
        <v>0.42653935185185188</v>
      </c>
      <c r="G4859">
        <v>6.15</v>
      </c>
      <c r="H4859">
        <v>10.58</v>
      </c>
      <c r="I4859">
        <v>562</v>
      </c>
      <c r="J4859">
        <v>1088</v>
      </c>
      <c r="K4859" t="str">
        <f t="shared" si="225"/>
        <v>2022</v>
      </c>
      <c r="L4859" t="str">
        <f t="shared" si="226"/>
        <v>05</v>
      </c>
      <c r="M4859" t="str">
        <f t="shared" si="227"/>
        <v>2022-05</v>
      </c>
    </row>
    <row r="4860" spans="1:13" x14ac:dyDescent="0.3">
      <c r="A4860" s="3" t="s">
        <v>21</v>
      </c>
      <c r="C4860">
        <v>40</v>
      </c>
      <c r="D4860" s="3" t="s">
        <v>12</v>
      </c>
      <c r="E4860" s="1">
        <v>44696</v>
      </c>
      <c r="F4860" s="4">
        <v>0.42653935185185188</v>
      </c>
      <c r="G4860">
        <v>6.15</v>
      </c>
      <c r="H4860">
        <v>10.58</v>
      </c>
      <c r="I4860">
        <v>562</v>
      </c>
      <c r="J4860">
        <v>1089</v>
      </c>
      <c r="K4860" t="str">
        <f t="shared" si="225"/>
        <v>2022</v>
      </c>
      <c r="L4860" t="str">
        <f t="shared" si="226"/>
        <v>05</v>
      </c>
      <c r="M4860" t="str">
        <f t="shared" si="227"/>
        <v>2022-05</v>
      </c>
    </row>
    <row r="4861" spans="1:13" x14ac:dyDescent="0.3">
      <c r="A4861" s="3" t="s">
        <v>21</v>
      </c>
      <c r="C4861">
        <v>50</v>
      </c>
      <c r="D4861" s="3" t="s">
        <v>13</v>
      </c>
      <c r="E4861" s="1">
        <v>44696</v>
      </c>
      <c r="F4861" s="4">
        <v>0.42653935185185188</v>
      </c>
      <c r="G4861">
        <v>6.15</v>
      </c>
      <c r="H4861">
        <v>10.58</v>
      </c>
      <c r="I4861">
        <v>562</v>
      </c>
      <c r="J4861">
        <v>1090</v>
      </c>
      <c r="K4861" t="str">
        <f t="shared" si="225"/>
        <v>2022</v>
      </c>
      <c r="L4861" t="str">
        <f t="shared" si="226"/>
        <v>05</v>
      </c>
      <c r="M4861" t="str">
        <f t="shared" si="227"/>
        <v>2022-05</v>
      </c>
    </row>
    <row r="4862" spans="1:13" x14ac:dyDescent="0.3">
      <c r="A4862" s="3" t="s">
        <v>14</v>
      </c>
      <c r="B4862" s="1">
        <v>47848</v>
      </c>
      <c r="C4862">
        <v>10</v>
      </c>
      <c r="D4862" s="3" t="s">
        <v>15</v>
      </c>
      <c r="E4862" s="1">
        <v>44846</v>
      </c>
      <c r="F4862" s="4">
        <v>0.65521990740740743</v>
      </c>
      <c r="G4862">
        <v>9.24</v>
      </c>
      <c r="H4862">
        <v>9.4499999999999993</v>
      </c>
      <c r="I4862">
        <v>563</v>
      </c>
      <c r="J4862">
        <v>1091</v>
      </c>
      <c r="K4862" t="str">
        <f t="shared" si="225"/>
        <v>2022</v>
      </c>
      <c r="L4862" t="str">
        <f t="shared" si="226"/>
        <v>10</v>
      </c>
      <c r="M4862" t="str">
        <f t="shared" si="227"/>
        <v>2022-10</v>
      </c>
    </row>
    <row r="4863" spans="1:13" x14ac:dyDescent="0.3">
      <c r="A4863" s="3" t="s">
        <v>10</v>
      </c>
      <c r="B4863" s="1">
        <v>47118</v>
      </c>
      <c r="C4863">
        <v>20</v>
      </c>
      <c r="D4863" s="3" t="s">
        <v>16</v>
      </c>
      <c r="E4863" s="1">
        <v>44905</v>
      </c>
      <c r="F4863" s="4">
        <v>0.79293981481481479</v>
      </c>
      <c r="G4863">
        <v>5.98</v>
      </c>
      <c r="H4863">
        <v>7.86</v>
      </c>
      <c r="I4863">
        <v>564</v>
      </c>
      <c r="J4863">
        <v>1092</v>
      </c>
      <c r="K4863" t="str">
        <f t="shared" si="225"/>
        <v>2022</v>
      </c>
      <c r="L4863" t="str">
        <f t="shared" si="226"/>
        <v>12</v>
      </c>
      <c r="M4863" t="str">
        <f t="shared" si="227"/>
        <v>2022-12</v>
      </c>
    </row>
    <row r="4864" spans="1:13" x14ac:dyDescent="0.3">
      <c r="A4864" s="3" t="s">
        <v>21</v>
      </c>
      <c r="C4864">
        <v>0</v>
      </c>
      <c r="D4864" s="3" t="s">
        <v>11</v>
      </c>
      <c r="E4864" s="1">
        <v>44974</v>
      </c>
      <c r="F4864" s="4">
        <v>0.57978009259259256</v>
      </c>
      <c r="G4864">
        <v>6.66</v>
      </c>
      <c r="H4864">
        <v>6.62</v>
      </c>
      <c r="I4864">
        <v>565</v>
      </c>
      <c r="J4864">
        <v>1093</v>
      </c>
      <c r="K4864" t="str">
        <f t="shared" si="225"/>
        <v>2023</v>
      </c>
      <c r="L4864" t="str">
        <f t="shared" si="226"/>
        <v>02</v>
      </c>
      <c r="M4864" t="str">
        <f t="shared" si="227"/>
        <v>2023-02</v>
      </c>
    </row>
    <row r="4865" spans="1:13" x14ac:dyDescent="0.3">
      <c r="A4865" s="3" t="s">
        <v>21</v>
      </c>
      <c r="C4865">
        <v>40</v>
      </c>
      <c r="D4865" s="3" t="s">
        <v>12</v>
      </c>
      <c r="E4865" s="1">
        <v>44974</v>
      </c>
      <c r="F4865" s="4">
        <v>0.57978009259259256</v>
      </c>
      <c r="G4865">
        <v>6.66</v>
      </c>
      <c r="H4865">
        <v>6.62</v>
      </c>
      <c r="I4865">
        <v>565</v>
      </c>
      <c r="J4865">
        <v>1094</v>
      </c>
      <c r="K4865" t="str">
        <f t="shared" si="225"/>
        <v>2023</v>
      </c>
      <c r="L4865" t="str">
        <f t="shared" si="226"/>
        <v>02</v>
      </c>
      <c r="M4865" t="str">
        <f t="shared" si="227"/>
        <v>2023-02</v>
      </c>
    </row>
    <row r="4866" spans="1:13" x14ac:dyDescent="0.3">
      <c r="A4866" s="3" t="s">
        <v>21</v>
      </c>
      <c r="C4866">
        <v>80</v>
      </c>
      <c r="D4866" s="3" t="s">
        <v>20</v>
      </c>
      <c r="E4866" s="1">
        <v>44974</v>
      </c>
      <c r="F4866" s="4">
        <v>0.57978009259259256</v>
      </c>
      <c r="G4866">
        <v>6.66</v>
      </c>
      <c r="H4866">
        <v>6.62</v>
      </c>
      <c r="I4866">
        <v>565</v>
      </c>
      <c r="J4866">
        <v>1095</v>
      </c>
      <c r="K4866" t="str">
        <f t="shared" si="225"/>
        <v>2023</v>
      </c>
      <c r="L4866" t="str">
        <f t="shared" si="226"/>
        <v>02</v>
      </c>
      <c r="M4866" t="str">
        <f t="shared" si="227"/>
        <v>2023-02</v>
      </c>
    </row>
    <row r="4867" spans="1:13" x14ac:dyDescent="0.3">
      <c r="A4867" s="3" t="s">
        <v>22</v>
      </c>
      <c r="B4867" s="1">
        <v>47299</v>
      </c>
      <c r="C4867">
        <v>10</v>
      </c>
      <c r="D4867" s="3" t="s">
        <v>15</v>
      </c>
      <c r="E4867" s="1">
        <v>44876</v>
      </c>
      <c r="F4867" s="4">
        <v>0.70319444444444434</v>
      </c>
      <c r="G4867">
        <v>9.93</v>
      </c>
      <c r="H4867">
        <v>10.1</v>
      </c>
      <c r="I4867">
        <v>566</v>
      </c>
      <c r="J4867">
        <v>1096</v>
      </c>
      <c r="K4867" t="str">
        <f t="shared" ref="K4867:K4930" si="228">TEXT(E4867, "yyyy")</f>
        <v>2022</v>
      </c>
      <c r="L4867" t="str">
        <f t="shared" ref="L4867:L4930" si="229">TEXT(E4867, "mm")</f>
        <v>11</v>
      </c>
      <c r="M4867" t="str">
        <f t="shared" ref="M4867:M4930" si="230">TEXT(E4867, "yyyy-mm")</f>
        <v>2022-11</v>
      </c>
    </row>
    <row r="4868" spans="1:13" x14ac:dyDescent="0.3">
      <c r="A4868" s="3" t="s">
        <v>22</v>
      </c>
      <c r="B4868" s="1">
        <v>47299</v>
      </c>
      <c r="C4868">
        <v>25</v>
      </c>
      <c r="D4868" s="3" t="s">
        <v>17</v>
      </c>
      <c r="E4868" s="1">
        <v>44876</v>
      </c>
      <c r="F4868" s="4">
        <v>0.70319444444444434</v>
      </c>
      <c r="G4868">
        <v>9.93</v>
      </c>
      <c r="H4868">
        <v>10.1</v>
      </c>
      <c r="I4868">
        <v>566</v>
      </c>
      <c r="J4868">
        <v>1097</v>
      </c>
      <c r="K4868" t="str">
        <f t="shared" si="228"/>
        <v>2022</v>
      </c>
      <c r="L4868" t="str">
        <f t="shared" si="229"/>
        <v>11</v>
      </c>
      <c r="M4868" t="str">
        <f t="shared" si="230"/>
        <v>2022-11</v>
      </c>
    </row>
    <row r="4869" spans="1:13" x14ac:dyDescent="0.3">
      <c r="A4869" s="3" t="s">
        <v>22</v>
      </c>
      <c r="B4869" s="1">
        <v>47299</v>
      </c>
      <c r="C4869">
        <v>80</v>
      </c>
      <c r="D4869" s="3" t="s">
        <v>20</v>
      </c>
      <c r="E4869" s="1">
        <v>44876</v>
      </c>
      <c r="F4869" s="4">
        <v>0.70319444444444434</v>
      </c>
      <c r="G4869">
        <v>9.93</v>
      </c>
      <c r="H4869">
        <v>10.1</v>
      </c>
      <c r="I4869">
        <v>566</v>
      </c>
      <c r="J4869">
        <v>1098</v>
      </c>
      <c r="K4869" t="str">
        <f t="shared" si="228"/>
        <v>2022</v>
      </c>
      <c r="L4869" t="str">
        <f t="shared" si="229"/>
        <v>11</v>
      </c>
      <c r="M4869" t="str">
        <f t="shared" si="230"/>
        <v>2022-11</v>
      </c>
    </row>
    <row r="4870" spans="1:13" x14ac:dyDescent="0.3">
      <c r="A4870" s="3" t="s">
        <v>18</v>
      </c>
      <c r="C4870">
        <v>10</v>
      </c>
      <c r="D4870" s="3" t="s">
        <v>15</v>
      </c>
      <c r="E4870" s="1">
        <v>44887</v>
      </c>
      <c r="F4870" s="4">
        <v>0.44530092592592596</v>
      </c>
      <c r="G4870">
        <v>11.9</v>
      </c>
      <c r="H4870">
        <v>8.68</v>
      </c>
      <c r="I4870">
        <v>567</v>
      </c>
      <c r="J4870">
        <v>1099</v>
      </c>
      <c r="K4870" t="str">
        <f t="shared" si="228"/>
        <v>2022</v>
      </c>
      <c r="L4870" t="str">
        <f t="shared" si="229"/>
        <v>11</v>
      </c>
      <c r="M4870" t="str">
        <f t="shared" si="230"/>
        <v>2022-11</v>
      </c>
    </row>
    <row r="4871" spans="1:13" x14ac:dyDescent="0.3">
      <c r="A4871" s="3" t="s">
        <v>10</v>
      </c>
      <c r="B4871" s="1">
        <v>47118</v>
      </c>
      <c r="C4871">
        <v>20</v>
      </c>
      <c r="D4871" s="3" t="s">
        <v>16</v>
      </c>
      <c r="E4871" s="1">
        <v>44906</v>
      </c>
      <c r="F4871" s="4">
        <v>0.56329861111111112</v>
      </c>
      <c r="G4871">
        <v>6.56</v>
      </c>
      <c r="H4871">
        <v>4.6100000000000003</v>
      </c>
      <c r="I4871">
        <v>568</v>
      </c>
      <c r="J4871">
        <v>1100</v>
      </c>
      <c r="K4871" t="str">
        <f t="shared" si="228"/>
        <v>2022</v>
      </c>
      <c r="L4871" t="str">
        <f t="shared" si="229"/>
        <v>12</v>
      </c>
      <c r="M4871" t="str">
        <f t="shared" si="230"/>
        <v>2022-12</v>
      </c>
    </row>
    <row r="4872" spans="1:13" x14ac:dyDescent="0.3">
      <c r="A4872" s="3" t="s">
        <v>10</v>
      </c>
      <c r="B4872" s="1">
        <v>47118</v>
      </c>
      <c r="C4872">
        <v>25</v>
      </c>
      <c r="D4872" s="3" t="s">
        <v>17</v>
      </c>
      <c r="E4872" s="1">
        <v>44906</v>
      </c>
      <c r="F4872" s="4">
        <v>0.56329861111111112</v>
      </c>
      <c r="G4872">
        <v>6.56</v>
      </c>
      <c r="H4872">
        <v>4.6100000000000003</v>
      </c>
      <c r="I4872">
        <v>568</v>
      </c>
      <c r="J4872">
        <v>1101</v>
      </c>
      <c r="K4872" t="str">
        <f t="shared" si="228"/>
        <v>2022</v>
      </c>
      <c r="L4872" t="str">
        <f t="shared" si="229"/>
        <v>12</v>
      </c>
      <c r="M4872" t="str">
        <f t="shared" si="230"/>
        <v>2022-12</v>
      </c>
    </row>
    <row r="4873" spans="1:13" x14ac:dyDescent="0.3">
      <c r="A4873" s="3" t="s">
        <v>10</v>
      </c>
      <c r="B4873" s="1">
        <v>47118</v>
      </c>
      <c r="C4873">
        <v>80</v>
      </c>
      <c r="D4873" s="3" t="s">
        <v>20</v>
      </c>
      <c r="E4873" s="1">
        <v>44906</v>
      </c>
      <c r="F4873" s="4">
        <v>0.56329861111111112</v>
      </c>
      <c r="G4873">
        <v>6.56</v>
      </c>
      <c r="H4873">
        <v>4.6100000000000003</v>
      </c>
      <c r="I4873">
        <v>568</v>
      </c>
      <c r="J4873">
        <v>1102</v>
      </c>
      <c r="K4873" t="str">
        <f t="shared" si="228"/>
        <v>2022</v>
      </c>
      <c r="L4873" t="str">
        <f t="shared" si="229"/>
        <v>12</v>
      </c>
      <c r="M4873" t="str">
        <f t="shared" si="230"/>
        <v>2022-12</v>
      </c>
    </row>
    <row r="4874" spans="1:13" x14ac:dyDescent="0.3">
      <c r="A4874" s="3" t="s">
        <v>14</v>
      </c>
      <c r="B4874" s="1">
        <v>47848</v>
      </c>
      <c r="C4874">
        <v>20</v>
      </c>
      <c r="D4874" s="3" t="s">
        <v>16</v>
      </c>
      <c r="E4874" s="1">
        <v>44892</v>
      </c>
      <c r="F4874" s="4">
        <v>0.7547800925925926</v>
      </c>
      <c r="G4874">
        <v>11.87</v>
      </c>
      <c r="H4874">
        <v>8.59</v>
      </c>
      <c r="I4874">
        <v>569</v>
      </c>
      <c r="J4874">
        <v>1103</v>
      </c>
      <c r="K4874" t="str">
        <f t="shared" si="228"/>
        <v>2022</v>
      </c>
      <c r="L4874" t="str">
        <f t="shared" si="229"/>
        <v>11</v>
      </c>
      <c r="M4874" t="str">
        <f t="shared" si="230"/>
        <v>2022-11</v>
      </c>
    </row>
    <row r="4875" spans="1:13" x14ac:dyDescent="0.3">
      <c r="A4875" s="3" t="s">
        <v>14</v>
      </c>
      <c r="B4875" s="1">
        <v>47848</v>
      </c>
      <c r="C4875">
        <v>40</v>
      </c>
      <c r="D4875" s="3" t="s">
        <v>12</v>
      </c>
      <c r="E4875" s="1">
        <v>44892</v>
      </c>
      <c r="F4875" s="4">
        <v>0.7547800925925926</v>
      </c>
      <c r="G4875">
        <v>11.87</v>
      </c>
      <c r="H4875">
        <v>8.59</v>
      </c>
      <c r="I4875">
        <v>569</v>
      </c>
      <c r="J4875">
        <v>1104</v>
      </c>
      <c r="K4875" t="str">
        <f t="shared" si="228"/>
        <v>2022</v>
      </c>
      <c r="L4875" t="str">
        <f t="shared" si="229"/>
        <v>11</v>
      </c>
      <c r="M4875" t="str">
        <f t="shared" si="230"/>
        <v>2022-11</v>
      </c>
    </row>
    <row r="4876" spans="1:13" x14ac:dyDescent="0.3">
      <c r="A4876" s="3" t="s">
        <v>14</v>
      </c>
      <c r="B4876" s="1">
        <v>47848</v>
      </c>
      <c r="C4876">
        <v>20</v>
      </c>
      <c r="D4876" s="3" t="s">
        <v>16</v>
      </c>
      <c r="E4876" s="1">
        <v>44568</v>
      </c>
      <c r="F4876" s="4">
        <v>0.4402430555555556</v>
      </c>
      <c r="G4876">
        <v>12.81</v>
      </c>
      <c r="H4876">
        <v>13.88</v>
      </c>
      <c r="I4876">
        <v>570</v>
      </c>
      <c r="J4876">
        <v>1105</v>
      </c>
      <c r="K4876" t="str">
        <f t="shared" si="228"/>
        <v>2022</v>
      </c>
      <c r="L4876" t="str">
        <f t="shared" si="229"/>
        <v>01</v>
      </c>
      <c r="M4876" t="str">
        <f t="shared" si="230"/>
        <v>2022-01</v>
      </c>
    </row>
    <row r="4877" spans="1:13" x14ac:dyDescent="0.3">
      <c r="A4877" s="3" t="s">
        <v>14</v>
      </c>
      <c r="B4877" s="1">
        <v>47848</v>
      </c>
      <c r="C4877">
        <v>0</v>
      </c>
      <c r="D4877" s="3" t="s">
        <v>11</v>
      </c>
      <c r="E4877" s="1">
        <v>44809</v>
      </c>
      <c r="F4877" s="4">
        <v>0.5076504629629629</v>
      </c>
      <c r="G4877">
        <v>6.76</v>
      </c>
      <c r="H4877">
        <v>11.72</v>
      </c>
      <c r="I4877">
        <v>571</v>
      </c>
      <c r="J4877">
        <v>1106</v>
      </c>
      <c r="K4877" t="str">
        <f t="shared" si="228"/>
        <v>2022</v>
      </c>
      <c r="L4877" t="str">
        <f t="shared" si="229"/>
        <v>09</v>
      </c>
      <c r="M4877" t="str">
        <f t="shared" si="230"/>
        <v>2022-09</v>
      </c>
    </row>
    <row r="4878" spans="1:13" x14ac:dyDescent="0.3">
      <c r="A4878" s="3" t="s">
        <v>14</v>
      </c>
      <c r="B4878" s="1">
        <v>47848</v>
      </c>
      <c r="C4878">
        <v>40</v>
      </c>
      <c r="D4878" s="3" t="s">
        <v>12</v>
      </c>
      <c r="E4878" s="1">
        <v>44809</v>
      </c>
      <c r="F4878" s="4">
        <v>0.5076504629629629</v>
      </c>
      <c r="G4878">
        <v>6.76</v>
      </c>
      <c r="H4878">
        <v>11.72</v>
      </c>
      <c r="I4878">
        <v>571</v>
      </c>
      <c r="J4878">
        <v>1107</v>
      </c>
      <c r="K4878" t="str">
        <f t="shared" si="228"/>
        <v>2022</v>
      </c>
      <c r="L4878" t="str">
        <f t="shared" si="229"/>
        <v>09</v>
      </c>
      <c r="M4878" t="str">
        <f t="shared" si="230"/>
        <v>2022-09</v>
      </c>
    </row>
    <row r="4879" spans="1:13" x14ac:dyDescent="0.3">
      <c r="A4879" s="3" t="s">
        <v>14</v>
      </c>
      <c r="B4879" s="1">
        <v>47848</v>
      </c>
      <c r="C4879">
        <v>0</v>
      </c>
      <c r="D4879" s="3" t="s">
        <v>11</v>
      </c>
      <c r="E4879" s="1">
        <v>44813</v>
      </c>
      <c r="F4879" s="4">
        <v>0.60718749999999999</v>
      </c>
      <c r="G4879">
        <v>6.79</v>
      </c>
      <c r="H4879">
        <v>8.8800000000000008</v>
      </c>
      <c r="I4879">
        <v>572</v>
      </c>
      <c r="J4879">
        <v>1108</v>
      </c>
      <c r="K4879" t="str">
        <f t="shared" si="228"/>
        <v>2022</v>
      </c>
      <c r="L4879" t="str">
        <f t="shared" si="229"/>
        <v>09</v>
      </c>
      <c r="M4879" t="str">
        <f t="shared" si="230"/>
        <v>2022-09</v>
      </c>
    </row>
    <row r="4880" spans="1:13" x14ac:dyDescent="0.3">
      <c r="A4880" s="3" t="s">
        <v>14</v>
      </c>
      <c r="B4880" s="1">
        <v>47848</v>
      </c>
      <c r="C4880">
        <v>40</v>
      </c>
      <c r="D4880" s="3" t="s">
        <v>12</v>
      </c>
      <c r="E4880" s="1">
        <v>44813</v>
      </c>
      <c r="F4880" s="4">
        <v>0.60718749999999999</v>
      </c>
      <c r="G4880">
        <v>6.79</v>
      </c>
      <c r="H4880">
        <v>8.8800000000000008</v>
      </c>
      <c r="I4880">
        <v>572</v>
      </c>
      <c r="J4880">
        <v>1109</v>
      </c>
      <c r="K4880" t="str">
        <f t="shared" si="228"/>
        <v>2022</v>
      </c>
      <c r="L4880" t="str">
        <f t="shared" si="229"/>
        <v>09</v>
      </c>
      <c r="M4880" t="str">
        <f t="shared" si="230"/>
        <v>2022-09</v>
      </c>
    </row>
    <row r="4881" spans="1:13" x14ac:dyDescent="0.3">
      <c r="A4881" s="3" t="s">
        <v>10</v>
      </c>
      <c r="B4881" s="1">
        <v>47118</v>
      </c>
      <c r="C4881">
        <v>0</v>
      </c>
      <c r="D4881" s="3" t="s">
        <v>11</v>
      </c>
      <c r="E4881" s="1">
        <v>44645</v>
      </c>
      <c r="F4881" s="4">
        <v>0.72068287037037038</v>
      </c>
      <c r="G4881">
        <v>7.34</v>
      </c>
      <c r="H4881">
        <v>9</v>
      </c>
      <c r="I4881">
        <v>573</v>
      </c>
      <c r="J4881">
        <v>1110</v>
      </c>
      <c r="K4881" t="str">
        <f t="shared" si="228"/>
        <v>2022</v>
      </c>
      <c r="L4881" t="str">
        <f t="shared" si="229"/>
        <v>03</v>
      </c>
      <c r="M4881" t="str">
        <f t="shared" si="230"/>
        <v>2022-03</v>
      </c>
    </row>
    <row r="4882" spans="1:13" x14ac:dyDescent="0.3">
      <c r="A4882" s="3" t="s">
        <v>22</v>
      </c>
      <c r="B4882" s="1">
        <v>47299</v>
      </c>
      <c r="C4882">
        <v>10</v>
      </c>
      <c r="D4882" s="3" t="s">
        <v>15</v>
      </c>
      <c r="E4882" s="1">
        <v>44693</v>
      </c>
      <c r="F4882" s="4">
        <v>0.35781250000000003</v>
      </c>
      <c r="G4882">
        <v>7.5</v>
      </c>
      <c r="H4882">
        <v>8.84</v>
      </c>
      <c r="I4882">
        <v>574</v>
      </c>
      <c r="J4882">
        <v>1111</v>
      </c>
      <c r="K4882" t="str">
        <f t="shared" si="228"/>
        <v>2022</v>
      </c>
      <c r="L4882" t="str">
        <f t="shared" si="229"/>
        <v>05</v>
      </c>
      <c r="M4882" t="str">
        <f t="shared" si="230"/>
        <v>2022-05</v>
      </c>
    </row>
    <row r="4883" spans="1:13" x14ac:dyDescent="0.3">
      <c r="A4883" s="3" t="s">
        <v>22</v>
      </c>
      <c r="B4883" s="1">
        <v>47299</v>
      </c>
      <c r="C4883">
        <v>25</v>
      </c>
      <c r="D4883" s="3" t="s">
        <v>17</v>
      </c>
      <c r="E4883" s="1">
        <v>44693</v>
      </c>
      <c r="F4883" s="4">
        <v>0.35781250000000003</v>
      </c>
      <c r="G4883">
        <v>7.5</v>
      </c>
      <c r="H4883">
        <v>8.84</v>
      </c>
      <c r="I4883">
        <v>574</v>
      </c>
      <c r="J4883">
        <v>1112</v>
      </c>
      <c r="K4883" t="str">
        <f t="shared" si="228"/>
        <v>2022</v>
      </c>
      <c r="L4883" t="str">
        <f t="shared" si="229"/>
        <v>05</v>
      </c>
      <c r="M4883" t="str">
        <f t="shared" si="230"/>
        <v>2022-05</v>
      </c>
    </row>
    <row r="4884" spans="1:13" x14ac:dyDescent="0.3">
      <c r="A4884" s="3" t="s">
        <v>22</v>
      </c>
      <c r="B4884" s="1">
        <v>47299</v>
      </c>
      <c r="C4884">
        <v>80</v>
      </c>
      <c r="D4884" s="3" t="s">
        <v>20</v>
      </c>
      <c r="E4884" s="1">
        <v>44693</v>
      </c>
      <c r="F4884" s="4">
        <v>0.35781250000000003</v>
      </c>
      <c r="G4884">
        <v>7.5</v>
      </c>
      <c r="H4884">
        <v>8.84</v>
      </c>
      <c r="I4884">
        <v>574</v>
      </c>
      <c r="J4884">
        <v>1113</v>
      </c>
      <c r="K4884" t="str">
        <f t="shared" si="228"/>
        <v>2022</v>
      </c>
      <c r="L4884" t="str">
        <f t="shared" si="229"/>
        <v>05</v>
      </c>
      <c r="M4884" t="str">
        <f t="shared" si="230"/>
        <v>2022-05</v>
      </c>
    </row>
    <row r="4885" spans="1:13" x14ac:dyDescent="0.3">
      <c r="A4885" s="3" t="s">
        <v>14</v>
      </c>
      <c r="B4885" s="1">
        <v>47848</v>
      </c>
      <c r="C4885">
        <v>10</v>
      </c>
      <c r="D4885" s="3" t="s">
        <v>15</v>
      </c>
      <c r="E4885" s="1">
        <v>44744</v>
      </c>
      <c r="F4885" s="4">
        <v>0.49087962962962961</v>
      </c>
      <c r="G4885">
        <v>7.62</v>
      </c>
      <c r="H4885">
        <v>7.28</v>
      </c>
      <c r="I4885">
        <v>575</v>
      </c>
      <c r="J4885">
        <v>1114</v>
      </c>
      <c r="K4885" t="str">
        <f t="shared" si="228"/>
        <v>2022</v>
      </c>
      <c r="L4885" t="str">
        <f t="shared" si="229"/>
        <v>07</v>
      </c>
      <c r="M4885" t="str">
        <f t="shared" si="230"/>
        <v>2022-07</v>
      </c>
    </row>
    <row r="4886" spans="1:13" x14ac:dyDescent="0.3">
      <c r="A4886" s="3" t="s">
        <v>14</v>
      </c>
      <c r="B4886" s="1">
        <v>47848</v>
      </c>
      <c r="C4886">
        <v>25</v>
      </c>
      <c r="D4886" s="3" t="s">
        <v>17</v>
      </c>
      <c r="E4886" s="1">
        <v>44744</v>
      </c>
      <c r="F4886" s="4">
        <v>0.49087962962962961</v>
      </c>
      <c r="G4886">
        <v>7.62</v>
      </c>
      <c r="H4886">
        <v>7.28</v>
      </c>
      <c r="I4886">
        <v>575</v>
      </c>
      <c r="J4886">
        <v>1115</v>
      </c>
      <c r="K4886" t="str">
        <f t="shared" si="228"/>
        <v>2022</v>
      </c>
      <c r="L4886" t="str">
        <f t="shared" si="229"/>
        <v>07</v>
      </c>
      <c r="M4886" t="str">
        <f t="shared" si="230"/>
        <v>2022-07</v>
      </c>
    </row>
    <row r="4887" spans="1:13" x14ac:dyDescent="0.3">
      <c r="A4887" s="3" t="s">
        <v>14</v>
      </c>
      <c r="B4887" s="1">
        <v>47848</v>
      </c>
      <c r="C4887">
        <v>0</v>
      </c>
      <c r="D4887" s="3" t="s">
        <v>11</v>
      </c>
      <c r="E4887" s="1">
        <v>44583</v>
      </c>
      <c r="F4887" s="4">
        <v>0.6623148148148148</v>
      </c>
      <c r="G4887">
        <v>6.1</v>
      </c>
      <c r="H4887">
        <v>10.19</v>
      </c>
      <c r="I4887">
        <v>576</v>
      </c>
      <c r="J4887">
        <v>1116</v>
      </c>
      <c r="K4887" t="str">
        <f t="shared" si="228"/>
        <v>2022</v>
      </c>
      <c r="L4887" t="str">
        <f t="shared" si="229"/>
        <v>01</v>
      </c>
      <c r="M4887" t="str">
        <f t="shared" si="230"/>
        <v>2022-01</v>
      </c>
    </row>
    <row r="4888" spans="1:13" x14ac:dyDescent="0.3">
      <c r="A4888" s="3" t="s">
        <v>14</v>
      </c>
      <c r="B4888" s="1">
        <v>47848</v>
      </c>
      <c r="C4888">
        <v>20</v>
      </c>
      <c r="D4888" s="3" t="s">
        <v>16</v>
      </c>
      <c r="E4888" s="1">
        <v>44608</v>
      </c>
      <c r="F4888" s="4">
        <v>0.65708333333333335</v>
      </c>
      <c r="G4888">
        <v>11.36</v>
      </c>
      <c r="H4888">
        <v>5.79</v>
      </c>
      <c r="I4888">
        <v>577</v>
      </c>
      <c r="J4888">
        <v>1117</v>
      </c>
      <c r="K4888" t="str">
        <f t="shared" si="228"/>
        <v>2022</v>
      </c>
      <c r="L4888" t="str">
        <f t="shared" si="229"/>
        <v>02</v>
      </c>
      <c r="M4888" t="str">
        <f t="shared" si="230"/>
        <v>2022-02</v>
      </c>
    </row>
    <row r="4889" spans="1:13" x14ac:dyDescent="0.3">
      <c r="A4889" s="3" t="s">
        <v>14</v>
      </c>
      <c r="B4889" s="1">
        <v>47848</v>
      </c>
      <c r="C4889">
        <v>40</v>
      </c>
      <c r="D4889" s="3" t="s">
        <v>12</v>
      </c>
      <c r="E4889" s="1">
        <v>44608</v>
      </c>
      <c r="F4889" s="4">
        <v>0.65708333333333335</v>
      </c>
      <c r="G4889">
        <v>11.36</v>
      </c>
      <c r="H4889">
        <v>5.79</v>
      </c>
      <c r="I4889">
        <v>577</v>
      </c>
      <c r="J4889">
        <v>1118</v>
      </c>
      <c r="K4889" t="str">
        <f t="shared" si="228"/>
        <v>2022</v>
      </c>
      <c r="L4889" t="str">
        <f t="shared" si="229"/>
        <v>02</v>
      </c>
      <c r="M4889" t="str">
        <f t="shared" si="230"/>
        <v>2022-02</v>
      </c>
    </row>
    <row r="4890" spans="1:13" x14ac:dyDescent="0.3">
      <c r="A4890" s="3" t="s">
        <v>22</v>
      </c>
      <c r="B4890" s="1">
        <v>47299</v>
      </c>
      <c r="C4890">
        <v>10</v>
      </c>
      <c r="D4890" s="3" t="s">
        <v>15</v>
      </c>
      <c r="E4890" s="1">
        <v>44657</v>
      </c>
      <c r="F4890" s="4">
        <v>0.80221064814814813</v>
      </c>
      <c r="G4890">
        <v>9.4499999999999993</v>
      </c>
      <c r="H4890">
        <v>10.87</v>
      </c>
      <c r="I4890">
        <v>578</v>
      </c>
      <c r="J4890">
        <v>1119</v>
      </c>
      <c r="K4890" t="str">
        <f t="shared" si="228"/>
        <v>2022</v>
      </c>
      <c r="L4890" t="str">
        <f t="shared" si="229"/>
        <v>04</v>
      </c>
      <c r="M4890" t="str">
        <f t="shared" si="230"/>
        <v>2022-04</v>
      </c>
    </row>
    <row r="4891" spans="1:13" x14ac:dyDescent="0.3">
      <c r="A4891" s="3" t="s">
        <v>22</v>
      </c>
      <c r="B4891" s="1">
        <v>47299</v>
      </c>
      <c r="C4891">
        <v>25</v>
      </c>
      <c r="D4891" s="3" t="s">
        <v>17</v>
      </c>
      <c r="E4891" s="1">
        <v>44657</v>
      </c>
      <c r="F4891" s="4">
        <v>0.80221064814814813</v>
      </c>
      <c r="G4891">
        <v>9.4499999999999993</v>
      </c>
      <c r="H4891">
        <v>10.87</v>
      </c>
      <c r="I4891">
        <v>578</v>
      </c>
      <c r="J4891">
        <v>1120</v>
      </c>
      <c r="K4891" t="str">
        <f t="shared" si="228"/>
        <v>2022</v>
      </c>
      <c r="L4891" t="str">
        <f t="shared" si="229"/>
        <v>04</v>
      </c>
      <c r="M4891" t="str">
        <f t="shared" si="230"/>
        <v>2022-04</v>
      </c>
    </row>
    <row r="4892" spans="1:13" x14ac:dyDescent="0.3">
      <c r="A4892" s="3" t="s">
        <v>22</v>
      </c>
      <c r="B4892" s="1">
        <v>47299</v>
      </c>
      <c r="C4892">
        <v>80</v>
      </c>
      <c r="D4892" s="3" t="s">
        <v>20</v>
      </c>
      <c r="E4892" s="1">
        <v>44657</v>
      </c>
      <c r="F4892" s="4">
        <v>0.80221064814814813</v>
      </c>
      <c r="G4892">
        <v>9.4499999999999993</v>
      </c>
      <c r="H4892">
        <v>10.87</v>
      </c>
      <c r="I4892">
        <v>578</v>
      </c>
      <c r="J4892">
        <v>1121</v>
      </c>
      <c r="K4892" t="str">
        <f t="shared" si="228"/>
        <v>2022</v>
      </c>
      <c r="L4892" t="str">
        <f t="shared" si="229"/>
        <v>04</v>
      </c>
      <c r="M4892" t="str">
        <f t="shared" si="230"/>
        <v>2022-04</v>
      </c>
    </row>
    <row r="4893" spans="1:13" x14ac:dyDescent="0.3">
      <c r="A4893" s="3" t="s">
        <v>10</v>
      </c>
      <c r="B4893" s="1">
        <v>47118</v>
      </c>
      <c r="C4893">
        <v>20</v>
      </c>
      <c r="D4893" s="3" t="s">
        <v>16</v>
      </c>
      <c r="E4893" s="1">
        <v>44791</v>
      </c>
      <c r="F4893" s="4">
        <v>0.74589120370370365</v>
      </c>
      <c r="G4893">
        <v>12.42</v>
      </c>
      <c r="H4893">
        <v>16.260000000000002</v>
      </c>
      <c r="I4893">
        <v>579</v>
      </c>
      <c r="J4893">
        <v>1122</v>
      </c>
      <c r="K4893" t="str">
        <f t="shared" si="228"/>
        <v>2022</v>
      </c>
      <c r="L4893" t="str">
        <f t="shared" si="229"/>
        <v>08</v>
      </c>
      <c r="M4893" t="str">
        <f t="shared" si="230"/>
        <v>2022-08</v>
      </c>
    </row>
    <row r="4894" spans="1:13" x14ac:dyDescent="0.3">
      <c r="A4894" s="3" t="s">
        <v>10</v>
      </c>
      <c r="B4894" s="1">
        <v>47118</v>
      </c>
      <c r="C4894">
        <v>40</v>
      </c>
      <c r="D4894" s="3" t="s">
        <v>12</v>
      </c>
      <c r="E4894" s="1">
        <v>44791</v>
      </c>
      <c r="F4894" s="4">
        <v>0.74589120370370365</v>
      </c>
      <c r="G4894">
        <v>12.42</v>
      </c>
      <c r="H4894">
        <v>16.260000000000002</v>
      </c>
      <c r="I4894">
        <v>579</v>
      </c>
      <c r="J4894">
        <v>1123</v>
      </c>
      <c r="K4894" t="str">
        <f t="shared" si="228"/>
        <v>2022</v>
      </c>
      <c r="L4894" t="str">
        <f t="shared" si="229"/>
        <v>08</v>
      </c>
      <c r="M4894" t="str">
        <f t="shared" si="230"/>
        <v>2022-08</v>
      </c>
    </row>
    <row r="4895" spans="1:13" x14ac:dyDescent="0.3">
      <c r="A4895" s="3" t="s">
        <v>10</v>
      </c>
      <c r="B4895" s="1">
        <v>47118</v>
      </c>
      <c r="C4895">
        <v>50</v>
      </c>
      <c r="D4895" s="3" t="s">
        <v>13</v>
      </c>
      <c r="E4895" s="1">
        <v>44791</v>
      </c>
      <c r="F4895" s="4">
        <v>0.74589120370370365</v>
      </c>
      <c r="G4895">
        <v>12.42</v>
      </c>
      <c r="H4895">
        <v>16.260000000000002</v>
      </c>
      <c r="I4895">
        <v>579</v>
      </c>
      <c r="J4895">
        <v>1124</v>
      </c>
      <c r="K4895" t="str">
        <f t="shared" si="228"/>
        <v>2022</v>
      </c>
      <c r="L4895" t="str">
        <f t="shared" si="229"/>
        <v>08</v>
      </c>
      <c r="M4895" t="str">
        <f t="shared" si="230"/>
        <v>2022-08</v>
      </c>
    </row>
    <row r="4896" spans="1:13" x14ac:dyDescent="0.3">
      <c r="A4896" s="3" t="s">
        <v>10</v>
      </c>
      <c r="B4896" s="1">
        <v>47118</v>
      </c>
      <c r="C4896">
        <v>20</v>
      </c>
      <c r="D4896" s="3" t="s">
        <v>16</v>
      </c>
      <c r="E4896" s="1">
        <v>44869</v>
      </c>
      <c r="F4896" s="4">
        <v>0.41646990740740741</v>
      </c>
      <c r="G4896">
        <v>8.2799999999999994</v>
      </c>
      <c r="H4896">
        <v>7.2</v>
      </c>
      <c r="I4896">
        <v>580</v>
      </c>
      <c r="J4896">
        <v>1125</v>
      </c>
      <c r="K4896" t="str">
        <f t="shared" si="228"/>
        <v>2022</v>
      </c>
      <c r="L4896" t="str">
        <f t="shared" si="229"/>
        <v>11</v>
      </c>
      <c r="M4896" t="str">
        <f t="shared" si="230"/>
        <v>2022-11</v>
      </c>
    </row>
    <row r="4897" spans="1:13" x14ac:dyDescent="0.3">
      <c r="A4897" s="3" t="s">
        <v>22</v>
      </c>
      <c r="B4897" s="1">
        <v>47299</v>
      </c>
      <c r="C4897">
        <v>10</v>
      </c>
      <c r="D4897" s="3" t="s">
        <v>15</v>
      </c>
      <c r="E4897" s="1">
        <v>44824</v>
      </c>
      <c r="F4897" s="4">
        <v>0.62069444444444444</v>
      </c>
      <c r="G4897">
        <v>7.52</v>
      </c>
      <c r="H4897">
        <v>14.91</v>
      </c>
      <c r="I4897">
        <v>581</v>
      </c>
      <c r="J4897">
        <v>1126</v>
      </c>
      <c r="K4897" t="str">
        <f t="shared" si="228"/>
        <v>2022</v>
      </c>
      <c r="L4897" t="str">
        <f t="shared" si="229"/>
        <v>09</v>
      </c>
      <c r="M4897" t="str">
        <f t="shared" si="230"/>
        <v>2022-09</v>
      </c>
    </row>
    <row r="4898" spans="1:13" x14ac:dyDescent="0.3">
      <c r="A4898" s="3" t="s">
        <v>22</v>
      </c>
      <c r="B4898" s="1">
        <v>47299</v>
      </c>
      <c r="C4898">
        <v>40</v>
      </c>
      <c r="D4898" s="3" t="s">
        <v>12</v>
      </c>
      <c r="E4898" s="1">
        <v>44824</v>
      </c>
      <c r="F4898" s="4">
        <v>0.62069444444444444</v>
      </c>
      <c r="G4898">
        <v>7.52</v>
      </c>
      <c r="H4898">
        <v>14.91</v>
      </c>
      <c r="I4898">
        <v>581</v>
      </c>
      <c r="J4898">
        <v>1127</v>
      </c>
      <c r="K4898" t="str">
        <f t="shared" si="228"/>
        <v>2022</v>
      </c>
      <c r="L4898" t="str">
        <f t="shared" si="229"/>
        <v>09</v>
      </c>
      <c r="M4898" t="str">
        <f t="shared" si="230"/>
        <v>2022-09</v>
      </c>
    </row>
    <row r="4899" spans="1:13" x14ac:dyDescent="0.3">
      <c r="A4899" s="3" t="s">
        <v>22</v>
      </c>
      <c r="B4899" s="1">
        <v>47299</v>
      </c>
      <c r="C4899">
        <v>20</v>
      </c>
      <c r="D4899" s="3" t="s">
        <v>16</v>
      </c>
      <c r="E4899" s="1">
        <v>44889</v>
      </c>
      <c r="F4899" s="4">
        <v>0.81368055555555552</v>
      </c>
      <c r="G4899">
        <v>9.3800000000000008</v>
      </c>
      <c r="H4899">
        <v>15.22</v>
      </c>
      <c r="I4899">
        <v>582</v>
      </c>
      <c r="J4899">
        <v>1128</v>
      </c>
      <c r="K4899" t="str">
        <f t="shared" si="228"/>
        <v>2022</v>
      </c>
      <c r="L4899" t="str">
        <f t="shared" si="229"/>
        <v>11</v>
      </c>
      <c r="M4899" t="str">
        <f t="shared" si="230"/>
        <v>2022-11</v>
      </c>
    </row>
    <row r="4900" spans="1:13" x14ac:dyDescent="0.3">
      <c r="A4900" s="3" t="s">
        <v>22</v>
      </c>
      <c r="B4900" s="1">
        <v>47299</v>
      </c>
      <c r="C4900">
        <v>10</v>
      </c>
      <c r="D4900" s="3" t="s">
        <v>15</v>
      </c>
      <c r="E4900" s="1">
        <v>44868</v>
      </c>
      <c r="F4900" s="4">
        <v>0.87215277777777767</v>
      </c>
      <c r="G4900">
        <v>8.4600000000000009</v>
      </c>
      <c r="H4900">
        <v>9.35</v>
      </c>
      <c r="I4900">
        <v>583</v>
      </c>
      <c r="J4900">
        <v>1129</v>
      </c>
      <c r="K4900" t="str">
        <f t="shared" si="228"/>
        <v>2022</v>
      </c>
      <c r="L4900" t="str">
        <f t="shared" si="229"/>
        <v>11</v>
      </c>
      <c r="M4900" t="str">
        <f t="shared" si="230"/>
        <v>2022-11</v>
      </c>
    </row>
    <row r="4901" spans="1:13" x14ac:dyDescent="0.3">
      <c r="A4901" s="3" t="s">
        <v>22</v>
      </c>
      <c r="B4901" s="1">
        <v>47299</v>
      </c>
      <c r="C4901">
        <v>40</v>
      </c>
      <c r="D4901" s="3" t="s">
        <v>12</v>
      </c>
      <c r="E4901" s="1">
        <v>44868</v>
      </c>
      <c r="F4901" s="4">
        <v>0.87215277777777767</v>
      </c>
      <c r="G4901">
        <v>8.4600000000000009</v>
      </c>
      <c r="H4901">
        <v>9.35</v>
      </c>
      <c r="I4901">
        <v>583</v>
      </c>
      <c r="J4901">
        <v>1130</v>
      </c>
      <c r="K4901" t="str">
        <f t="shared" si="228"/>
        <v>2022</v>
      </c>
      <c r="L4901" t="str">
        <f t="shared" si="229"/>
        <v>11</v>
      </c>
      <c r="M4901" t="str">
        <f t="shared" si="230"/>
        <v>2022-11</v>
      </c>
    </row>
    <row r="4902" spans="1:13" x14ac:dyDescent="0.3">
      <c r="A4902" s="3" t="s">
        <v>22</v>
      </c>
      <c r="B4902" s="1">
        <v>47299</v>
      </c>
      <c r="C4902">
        <v>80</v>
      </c>
      <c r="D4902" s="3" t="s">
        <v>20</v>
      </c>
      <c r="E4902" s="1">
        <v>44868</v>
      </c>
      <c r="F4902" s="4">
        <v>0.87215277777777767</v>
      </c>
      <c r="G4902">
        <v>8.4600000000000009</v>
      </c>
      <c r="H4902">
        <v>9.35</v>
      </c>
      <c r="I4902">
        <v>583</v>
      </c>
      <c r="J4902">
        <v>1131</v>
      </c>
      <c r="K4902" t="str">
        <f t="shared" si="228"/>
        <v>2022</v>
      </c>
      <c r="L4902" t="str">
        <f t="shared" si="229"/>
        <v>11</v>
      </c>
      <c r="M4902" t="str">
        <f t="shared" si="230"/>
        <v>2022-11</v>
      </c>
    </row>
    <row r="4903" spans="1:13" x14ac:dyDescent="0.3">
      <c r="A4903" s="3" t="s">
        <v>22</v>
      </c>
      <c r="B4903" s="1">
        <v>47299</v>
      </c>
      <c r="C4903">
        <v>20</v>
      </c>
      <c r="D4903" s="3" t="s">
        <v>16</v>
      </c>
      <c r="E4903" s="1">
        <v>44933</v>
      </c>
      <c r="F4903" s="4">
        <v>0.61891203703703701</v>
      </c>
      <c r="G4903">
        <v>5.33</v>
      </c>
      <c r="H4903">
        <v>16.63</v>
      </c>
      <c r="I4903">
        <v>584</v>
      </c>
      <c r="J4903">
        <v>1132</v>
      </c>
      <c r="K4903" t="str">
        <f t="shared" si="228"/>
        <v>2023</v>
      </c>
      <c r="L4903" t="str">
        <f t="shared" si="229"/>
        <v>01</v>
      </c>
      <c r="M4903" t="str">
        <f t="shared" si="230"/>
        <v>2023-01</v>
      </c>
    </row>
    <row r="4904" spans="1:13" x14ac:dyDescent="0.3">
      <c r="A4904" s="3" t="s">
        <v>22</v>
      </c>
      <c r="B4904" s="1">
        <v>47299</v>
      </c>
      <c r="C4904">
        <v>40</v>
      </c>
      <c r="D4904" s="3" t="s">
        <v>12</v>
      </c>
      <c r="E4904" s="1">
        <v>44933</v>
      </c>
      <c r="F4904" s="4">
        <v>0.61891203703703701</v>
      </c>
      <c r="G4904">
        <v>5.33</v>
      </c>
      <c r="H4904">
        <v>16.63</v>
      </c>
      <c r="I4904">
        <v>584</v>
      </c>
      <c r="J4904">
        <v>1133</v>
      </c>
      <c r="K4904" t="str">
        <f t="shared" si="228"/>
        <v>2023</v>
      </c>
      <c r="L4904" t="str">
        <f t="shared" si="229"/>
        <v>01</v>
      </c>
      <c r="M4904" t="str">
        <f t="shared" si="230"/>
        <v>2023-01</v>
      </c>
    </row>
    <row r="4905" spans="1:13" x14ac:dyDescent="0.3">
      <c r="A4905" s="3" t="s">
        <v>22</v>
      </c>
      <c r="B4905" s="1">
        <v>47299</v>
      </c>
      <c r="C4905">
        <v>50</v>
      </c>
      <c r="D4905" s="3" t="s">
        <v>13</v>
      </c>
      <c r="E4905" s="1">
        <v>44933</v>
      </c>
      <c r="F4905" s="4">
        <v>0.61891203703703701</v>
      </c>
      <c r="G4905">
        <v>5.33</v>
      </c>
      <c r="H4905">
        <v>16.63</v>
      </c>
      <c r="I4905">
        <v>584</v>
      </c>
      <c r="J4905">
        <v>1134</v>
      </c>
      <c r="K4905" t="str">
        <f t="shared" si="228"/>
        <v>2023</v>
      </c>
      <c r="L4905" t="str">
        <f t="shared" si="229"/>
        <v>01</v>
      </c>
      <c r="M4905" t="str">
        <f t="shared" si="230"/>
        <v>2023-01</v>
      </c>
    </row>
    <row r="4906" spans="1:13" x14ac:dyDescent="0.3">
      <c r="A4906" s="3" t="s">
        <v>18</v>
      </c>
      <c r="C4906">
        <v>0</v>
      </c>
      <c r="D4906" s="3" t="s">
        <v>11</v>
      </c>
      <c r="E4906" s="1">
        <v>44836</v>
      </c>
      <c r="F4906" s="4">
        <v>0.58626157407407409</v>
      </c>
      <c r="G4906">
        <v>5.65</v>
      </c>
      <c r="H4906">
        <v>7.18</v>
      </c>
      <c r="I4906">
        <v>585</v>
      </c>
      <c r="J4906">
        <v>1135</v>
      </c>
      <c r="K4906" t="str">
        <f t="shared" si="228"/>
        <v>2022</v>
      </c>
      <c r="L4906" t="str">
        <f t="shared" si="229"/>
        <v>10</v>
      </c>
      <c r="M4906" t="str">
        <f t="shared" si="230"/>
        <v>2022-10</v>
      </c>
    </row>
    <row r="4907" spans="1:13" x14ac:dyDescent="0.3">
      <c r="A4907" s="3" t="s">
        <v>22</v>
      </c>
      <c r="B4907" s="1">
        <v>47299</v>
      </c>
      <c r="C4907">
        <v>0</v>
      </c>
      <c r="D4907" s="3" t="s">
        <v>11</v>
      </c>
      <c r="E4907" s="1">
        <v>44798</v>
      </c>
      <c r="F4907" s="4">
        <v>0.57869212962962957</v>
      </c>
      <c r="G4907">
        <v>12.14</v>
      </c>
      <c r="H4907">
        <v>14.37</v>
      </c>
      <c r="I4907">
        <v>586</v>
      </c>
      <c r="J4907">
        <v>1136</v>
      </c>
      <c r="K4907" t="str">
        <f t="shared" si="228"/>
        <v>2022</v>
      </c>
      <c r="L4907" t="str">
        <f t="shared" si="229"/>
        <v>08</v>
      </c>
      <c r="M4907" t="str">
        <f t="shared" si="230"/>
        <v>2022-08</v>
      </c>
    </row>
    <row r="4908" spans="1:13" x14ac:dyDescent="0.3">
      <c r="A4908" s="3" t="s">
        <v>14</v>
      </c>
      <c r="B4908" s="1">
        <v>47848</v>
      </c>
      <c r="C4908">
        <v>10</v>
      </c>
      <c r="D4908" s="3" t="s">
        <v>15</v>
      </c>
      <c r="E4908" s="1">
        <v>44840</v>
      </c>
      <c r="F4908" s="4">
        <v>0.50298611111111113</v>
      </c>
      <c r="G4908">
        <v>7.38</v>
      </c>
      <c r="H4908">
        <v>14.31</v>
      </c>
      <c r="I4908">
        <v>587</v>
      </c>
      <c r="J4908">
        <v>1137</v>
      </c>
      <c r="K4908" t="str">
        <f t="shared" si="228"/>
        <v>2022</v>
      </c>
      <c r="L4908" t="str">
        <f t="shared" si="229"/>
        <v>10</v>
      </c>
      <c r="M4908" t="str">
        <f t="shared" si="230"/>
        <v>2022-10</v>
      </c>
    </row>
    <row r="4909" spans="1:13" x14ac:dyDescent="0.3">
      <c r="A4909" s="3" t="s">
        <v>14</v>
      </c>
      <c r="B4909" s="1">
        <v>47848</v>
      </c>
      <c r="C4909">
        <v>40</v>
      </c>
      <c r="D4909" s="3" t="s">
        <v>12</v>
      </c>
      <c r="E4909" s="1">
        <v>44840</v>
      </c>
      <c r="F4909" s="4">
        <v>0.50298611111111113</v>
      </c>
      <c r="G4909">
        <v>7.38</v>
      </c>
      <c r="H4909">
        <v>14.31</v>
      </c>
      <c r="I4909">
        <v>587</v>
      </c>
      <c r="J4909">
        <v>1138</v>
      </c>
      <c r="K4909" t="str">
        <f t="shared" si="228"/>
        <v>2022</v>
      </c>
      <c r="L4909" t="str">
        <f t="shared" si="229"/>
        <v>10</v>
      </c>
      <c r="M4909" t="str">
        <f t="shared" si="230"/>
        <v>2022-10</v>
      </c>
    </row>
    <row r="4910" spans="1:13" x14ac:dyDescent="0.3">
      <c r="A4910" s="3" t="s">
        <v>14</v>
      </c>
      <c r="B4910" s="1">
        <v>47848</v>
      </c>
      <c r="C4910">
        <v>80</v>
      </c>
      <c r="D4910" s="3" t="s">
        <v>20</v>
      </c>
      <c r="E4910" s="1">
        <v>44840</v>
      </c>
      <c r="F4910" s="4">
        <v>0.50298611111111113</v>
      </c>
      <c r="G4910">
        <v>7.38</v>
      </c>
      <c r="H4910">
        <v>14.31</v>
      </c>
      <c r="I4910">
        <v>587</v>
      </c>
      <c r="J4910">
        <v>1139</v>
      </c>
      <c r="K4910" t="str">
        <f t="shared" si="228"/>
        <v>2022</v>
      </c>
      <c r="L4910" t="str">
        <f t="shared" si="229"/>
        <v>10</v>
      </c>
      <c r="M4910" t="str">
        <f t="shared" si="230"/>
        <v>2022-10</v>
      </c>
    </row>
    <row r="4911" spans="1:13" x14ac:dyDescent="0.3">
      <c r="A4911" s="3" t="s">
        <v>10</v>
      </c>
      <c r="B4911" s="1">
        <v>47118</v>
      </c>
      <c r="C4911">
        <v>20</v>
      </c>
      <c r="D4911" s="3" t="s">
        <v>16</v>
      </c>
      <c r="E4911" s="1">
        <v>44736</v>
      </c>
      <c r="F4911" s="4">
        <v>0.5742708333333334</v>
      </c>
      <c r="G4911">
        <v>5.51</v>
      </c>
      <c r="H4911">
        <v>10.56</v>
      </c>
      <c r="I4911">
        <v>588</v>
      </c>
      <c r="J4911">
        <v>1140</v>
      </c>
      <c r="K4911" t="str">
        <f t="shared" si="228"/>
        <v>2022</v>
      </c>
      <c r="L4911" t="str">
        <f t="shared" si="229"/>
        <v>06</v>
      </c>
      <c r="M4911" t="str">
        <f t="shared" si="230"/>
        <v>2022-06</v>
      </c>
    </row>
    <row r="4912" spans="1:13" x14ac:dyDescent="0.3">
      <c r="A4912" s="3" t="s">
        <v>10</v>
      </c>
      <c r="B4912" s="1">
        <v>47118</v>
      </c>
      <c r="C4912">
        <v>20</v>
      </c>
      <c r="D4912" s="3" t="s">
        <v>16</v>
      </c>
      <c r="E4912" s="1">
        <v>44827</v>
      </c>
      <c r="F4912" s="4">
        <v>0.71129629629629632</v>
      </c>
      <c r="G4912">
        <v>8.2100000000000009</v>
      </c>
      <c r="H4912">
        <v>10.82</v>
      </c>
      <c r="I4912">
        <v>589</v>
      </c>
      <c r="J4912">
        <v>1141</v>
      </c>
      <c r="K4912" t="str">
        <f t="shared" si="228"/>
        <v>2022</v>
      </c>
      <c r="L4912" t="str">
        <f t="shared" si="229"/>
        <v>09</v>
      </c>
      <c r="M4912" t="str">
        <f t="shared" si="230"/>
        <v>2022-09</v>
      </c>
    </row>
    <row r="4913" spans="1:13" x14ac:dyDescent="0.3">
      <c r="A4913" s="3" t="s">
        <v>10</v>
      </c>
      <c r="B4913" s="1">
        <v>47118</v>
      </c>
      <c r="C4913">
        <v>40</v>
      </c>
      <c r="D4913" s="3" t="s">
        <v>12</v>
      </c>
      <c r="E4913" s="1">
        <v>44827</v>
      </c>
      <c r="F4913" s="4">
        <v>0.71129629629629632</v>
      </c>
      <c r="G4913">
        <v>8.2100000000000009</v>
      </c>
      <c r="H4913">
        <v>10.82</v>
      </c>
      <c r="I4913">
        <v>589</v>
      </c>
      <c r="J4913">
        <v>1142</v>
      </c>
      <c r="K4913" t="str">
        <f t="shared" si="228"/>
        <v>2022</v>
      </c>
      <c r="L4913" t="str">
        <f t="shared" si="229"/>
        <v>09</v>
      </c>
      <c r="M4913" t="str">
        <f t="shared" si="230"/>
        <v>2022-09</v>
      </c>
    </row>
    <row r="4914" spans="1:13" x14ac:dyDescent="0.3">
      <c r="A4914" s="3" t="s">
        <v>10</v>
      </c>
      <c r="B4914" s="1">
        <v>47118</v>
      </c>
      <c r="C4914">
        <v>10</v>
      </c>
      <c r="D4914" s="3" t="s">
        <v>15</v>
      </c>
      <c r="E4914" s="1">
        <v>44842</v>
      </c>
      <c r="F4914" s="4">
        <v>0.36917824074074074</v>
      </c>
      <c r="G4914">
        <v>17.43</v>
      </c>
      <c r="H4914">
        <v>11.92</v>
      </c>
      <c r="I4914">
        <v>590</v>
      </c>
      <c r="J4914">
        <v>1143</v>
      </c>
      <c r="K4914" t="str">
        <f t="shared" si="228"/>
        <v>2022</v>
      </c>
      <c r="L4914" t="str">
        <f t="shared" si="229"/>
        <v>10</v>
      </c>
      <c r="M4914" t="str">
        <f t="shared" si="230"/>
        <v>2022-10</v>
      </c>
    </row>
    <row r="4915" spans="1:13" x14ac:dyDescent="0.3">
      <c r="A4915" s="3" t="s">
        <v>22</v>
      </c>
      <c r="B4915" s="1">
        <v>47299</v>
      </c>
      <c r="C4915">
        <v>20</v>
      </c>
      <c r="D4915" s="3" t="s">
        <v>16</v>
      </c>
      <c r="E4915" s="1">
        <v>44588</v>
      </c>
      <c r="F4915" s="4">
        <v>0.45077546296296295</v>
      </c>
      <c r="G4915">
        <v>6.76</v>
      </c>
      <c r="H4915">
        <v>7.22</v>
      </c>
      <c r="I4915">
        <v>591</v>
      </c>
      <c r="J4915">
        <v>1144</v>
      </c>
      <c r="K4915" t="str">
        <f t="shared" si="228"/>
        <v>2022</v>
      </c>
      <c r="L4915" t="str">
        <f t="shared" si="229"/>
        <v>01</v>
      </c>
      <c r="M4915" t="str">
        <f t="shared" si="230"/>
        <v>2022-01</v>
      </c>
    </row>
    <row r="4916" spans="1:13" x14ac:dyDescent="0.3">
      <c r="A4916" s="3" t="s">
        <v>14</v>
      </c>
      <c r="B4916" s="1">
        <v>47848</v>
      </c>
      <c r="C4916">
        <v>0</v>
      </c>
      <c r="D4916" s="3" t="s">
        <v>11</v>
      </c>
      <c r="E4916" s="1">
        <v>44624</v>
      </c>
      <c r="F4916" s="4">
        <v>0.61053240740740744</v>
      </c>
      <c r="G4916">
        <v>7.45</v>
      </c>
      <c r="H4916">
        <v>15.05</v>
      </c>
      <c r="I4916">
        <v>592</v>
      </c>
      <c r="J4916">
        <v>1145</v>
      </c>
      <c r="K4916" t="str">
        <f t="shared" si="228"/>
        <v>2022</v>
      </c>
      <c r="L4916" t="str">
        <f t="shared" si="229"/>
        <v>03</v>
      </c>
      <c r="M4916" t="str">
        <f t="shared" si="230"/>
        <v>2022-03</v>
      </c>
    </row>
    <row r="4917" spans="1:13" x14ac:dyDescent="0.3">
      <c r="A4917" s="3" t="s">
        <v>14</v>
      </c>
      <c r="B4917" s="1">
        <v>47848</v>
      </c>
      <c r="C4917">
        <v>40</v>
      </c>
      <c r="D4917" s="3" t="s">
        <v>12</v>
      </c>
      <c r="E4917" s="1">
        <v>44624</v>
      </c>
      <c r="F4917" s="4">
        <v>0.61053240740740744</v>
      </c>
      <c r="G4917">
        <v>7.45</v>
      </c>
      <c r="H4917">
        <v>15.05</v>
      </c>
      <c r="I4917">
        <v>592</v>
      </c>
      <c r="J4917">
        <v>1146</v>
      </c>
      <c r="K4917" t="str">
        <f t="shared" si="228"/>
        <v>2022</v>
      </c>
      <c r="L4917" t="str">
        <f t="shared" si="229"/>
        <v>03</v>
      </c>
      <c r="M4917" t="str">
        <f t="shared" si="230"/>
        <v>2022-03</v>
      </c>
    </row>
    <row r="4918" spans="1:13" x14ac:dyDescent="0.3">
      <c r="A4918" s="3" t="s">
        <v>10</v>
      </c>
      <c r="B4918" s="1">
        <v>47118</v>
      </c>
      <c r="C4918">
        <v>0</v>
      </c>
      <c r="D4918" s="3" t="s">
        <v>11</v>
      </c>
      <c r="E4918" s="1">
        <v>44668</v>
      </c>
      <c r="F4918" s="4">
        <v>0.69331018518518517</v>
      </c>
      <c r="G4918">
        <v>7.08</v>
      </c>
      <c r="H4918">
        <v>7.62</v>
      </c>
      <c r="I4918">
        <v>593</v>
      </c>
      <c r="J4918">
        <v>1147</v>
      </c>
      <c r="K4918" t="str">
        <f t="shared" si="228"/>
        <v>2022</v>
      </c>
      <c r="L4918" t="str">
        <f t="shared" si="229"/>
        <v>04</v>
      </c>
      <c r="M4918" t="str">
        <f t="shared" si="230"/>
        <v>2022-04</v>
      </c>
    </row>
    <row r="4919" spans="1:13" x14ac:dyDescent="0.3">
      <c r="A4919" s="3" t="s">
        <v>10</v>
      </c>
      <c r="B4919" s="1">
        <v>47118</v>
      </c>
      <c r="C4919">
        <v>40</v>
      </c>
      <c r="D4919" s="3" t="s">
        <v>12</v>
      </c>
      <c r="E4919" s="1">
        <v>44668</v>
      </c>
      <c r="F4919" s="4">
        <v>0.69331018518518517</v>
      </c>
      <c r="G4919">
        <v>7.08</v>
      </c>
      <c r="H4919">
        <v>7.62</v>
      </c>
      <c r="I4919">
        <v>593</v>
      </c>
      <c r="J4919">
        <v>1148</v>
      </c>
      <c r="K4919" t="str">
        <f t="shared" si="228"/>
        <v>2022</v>
      </c>
      <c r="L4919" t="str">
        <f t="shared" si="229"/>
        <v>04</v>
      </c>
      <c r="M4919" t="str">
        <f t="shared" si="230"/>
        <v>2022-04</v>
      </c>
    </row>
    <row r="4920" spans="1:13" x14ac:dyDescent="0.3">
      <c r="A4920" s="3" t="s">
        <v>10</v>
      </c>
      <c r="B4920" s="1">
        <v>47118</v>
      </c>
      <c r="C4920">
        <v>0</v>
      </c>
      <c r="D4920" s="3" t="s">
        <v>11</v>
      </c>
      <c r="E4920" s="1">
        <v>44711</v>
      </c>
      <c r="F4920" s="4">
        <v>0.79081018518518509</v>
      </c>
      <c r="G4920">
        <v>7</v>
      </c>
      <c r="H4920">
        <v>7.77</v>
      </c>
      <c r="I4920">
        <v>594</v>
      </c>
      <c r="J4920">
        <v>1149</v>
      </c>
      <c r="K4920" t="str">
        <f t="shared" si="228"/>
        <v>2022</v>
      </c>
      <c r="L4920" t="str">
        <f t="shared" si="229"/>
        <v>05</v>
      </c>
      <c r="M4920" t="str">
        <f t="shared" si="230"/>
        <v>2022-05</v>
      </c>
    </row>
    <row r="4921" spans="1:13" x14ac:dyDescent="0.3">
      <c r="A4921" s="3" t="s">
        <v>10</v>
      </c>
      <c r="B4921" s="1">
        <v>47118</v>
      </c>
      <c r="C4921">
        <v>0</v>
      </c>
      <c r="D4921" s="3" t="s">
        <v>11</v>
      </c>
      <c r="E4921" s="1">
        <v>44759</v>
      </c>
      <c r="F4921" s="4">
        <v>0.47796296296296298</v>
      </c>
      <c r="G4921">
        <v>8.31</v>
      </c>
      <c r="H4921">
        <v>8.2899999999999991</v>
      </c>
      <c r="I4921">
        <v>595</v>
      </c>
      <c r="J4921">
        <v>1150</v>
      </c>
      <c r="K4921" t="str">
        <f t="shared" si="228"/>
        <v>2022</v>
      </c>
      <c r="L4921" t="str">
        <f t="shared" si="229"/>
        <v>07</v>
      </c>
      <c r="M4921" t="str">
        <f t="shared" si="230"/>
        <v>2022-07</v>
      </c>
    </row>
    <row r="4922" spans="1:13" x14ac:dyDescent="0.3">
      <c r="A4922" s="3" t="s">
        <v>10</v>
      </c>
      <c r="B4922" s="1">
        <v>47118</v>
      </c>
      <c r="C4922">
        <v>40</v>
      </c>
      <c r="D4922" s="3" t="s">
        <v>12</v>
      </c>
      <c r="E4922" s="1">
        <v>44759</v>
      </c>
      <c r="F4922" s="4">
        <v>0.47796296296296298</v>
      </c>
      <c r="G4922">
        <v>8.31</v>
      </c>
      <c r="H4922">
        <v>8.2899999999999991</v>
      </c>
      <c r="I4922">
        <v>595</v>
      </c>
      <c r="J4922">
        <v>1151</v>
      </c>
      <c r="K4922" t="str">
        <f t="shared" si="228"/>
        <v>2022</v>
      </c>
      <c r="L4922" t="str">
        <f t="shared" si="229"/>
        <v>07</v>
      </c>
      <c r="M4922" t="str">
        <f t="shared" si="230"/>
        <v>2022-07</v>
      </c>
    </row>
    <row r="4923" spans="1:13" x14ac:dyDescent="0.3">
      <c r="A4923" s="3" t="s">
        <v>10</v>
      </c>
      <c r="B4923" s="1">
        <v>47118</v>
      </c>
      <c r="C4923">
        <v>10</v>
      </c>
      <c r="D4923" s="3" t="s">
        <v>15</v>
      </c>
      <c r="E4923" s="1">
        <v>44835</v>
      </c>
      <c r="F4923" s="4">
        <v>0.60319444444444448</v>
      </c>
      <c r="G4923">
        <v>8.19</v>
      </c>
      <c r="H4923">
        <v>12.76</v>
      </c>
      <c r="I4923">
        <v>596</v>
      </c>
      <c r="J4923">
        <v>1152</v>
      </c>
      <c r="K4923" t="str">
        <f t="shared" si="228"/>
        <v>2022</v>
      </c>
      <c r="L4923" t="str">
        <f t="shared" si="229"/>
        <v>10</v>
      </c>
      <c r="M4923" t="str">
        <f t="shared" si="230"/>
        <v>2022-10</v>
      </c>
    </row>
    <row r="4924" spans="1:13" x14ac:dyDescent="0.3">
      <c r="A4924" s="3" t="s">
        <v>10</v>
      </c>
      <c r="B4924" s="1">
        <v>47118</v>
      </c>
      <c r="C4924">
        <v>40</v>
      </c>
      <c r="D4924" s="3" t="s">
        <v>12</v>
      </c>
      <c r="E4924" s="1">
        <v>44835</v>
      </c>
      <c r="F4924" s="4">
        <v>0.60319444444444448</v>
      </c>
      <c r="G4924">
        <v>8.19</v>
      </c>
      <c r="H4924">
        <v>12.76</v>
      </c>
      <c r="I4924">
        <v>596</v>
      </c>
      <c r="J4924">
        <v>1153</v>
      </c>
      <c r="K4924" t="str">
        <f t="shared" si="228"/>
        <v>2022</v>
      </c>
      <c r="L4924" t="str">
        <f t="shared" si="229"/>
        <v>10</v>
      </c>
      <c r="M4924" t="str">
        <f t="shared" si="230"/>
        <v>2022-10</v>
      </c>
    </row>
    <row r="4925" spans="1:13" x14ac:dyDescent="0.3">
      <c r="A4925" s="3" t="s">
        <v>14</v>
      </c>
      <c r="B4925" s="1">
        <v>47848</v>
      </c>
      <c r="C4925">
        <v>20</v>
      </c>
      <c r="D4925" s="3" t="s">
        <v>16</v>
      </c>
      <c r="E4925" s="1">
        <v>44856</v>
      </c>
      <c r="F4925" s="4">
        <v>0.77334490740740736</v>
      </c>
      <c r="G4925">
        <v>6.92</v>
      </c>
      <c r="H4925">
        <v>15.01</v>
      </c>
      <c r="I4925">
        <v>597</v>
      </c>
      <c r="J4925">
        <v>1154</v>
      </c>
      <c r="K4925" t="str">
        <f t="shared" si="228"/>
        <v>2022</v>
      </c>
      <c r="L4925" t="str">
        <f t="shared" si="229"/>
        <v>10</v>
      </c>
      <c r="M4925" t="str">
        <f t="shared" si="230"/>
        <v>2022-10</v>
      </c>
    </row>
    <row r="4926" spans="1:13" x14ac:dyDescent="0.3">
      <c r="A4926" s="3" t="s">
        <v>22</v>
      </c>
      <c r="B4926" s="1">
        <v>47299</v>
      </c>
      <c r="C4926">
        <v>10</v>
      </c>
      <c r="D4926" s="3" t="s">
        <v>15</v>
      </c>
      <c r="E4926" s="1">
        <v>44734</v>
      </c>
      <c r="F4926" s="4">
        <v>0.51915509259259263</v>
      </c>
      <c r="G4926">
        <v>11.4</v>
      </c>
      <c r="H4926">
        <v>9.0500000000000007</v>
      </c>
      <c r="I4926">
        <v>598</v>
      </c>
      <c r="J4926">
        <v>1155</v>
      </c>
      <c r="K4926" t="str">
        <f t="shared" si="228"/>
        <v>2022</v>
      </c>
      <c r="L4926" t="str">
        <f t="shared" si="229"/>
        <v>06</v>
      </c>
      <c r="M4926" t="str">
        <f t="shared" si="230"/>
        <v>2022-06</v>
      </c>
    </row>
    <row r="4927" spans="1:13" x14ac:dyDescent="0.3">
      <c r="A4927" s="3" t="s">
        <v>22</v>
      </c>
      <c r="B4927" s="1">
        <v>47299</v>
      </c>
      <c r="C4927">
        <v>25</v>
      </c>
      <c r="D4927" s="3" t="s">
        <v>17</v>
      </c>
      <c r="E4927" s="1">
        <v>44734</v>
      </c>
      <c r="F4927" s="4">
        <v>0.51915509259259263</v>
      </c>
      <c r="G4927">
        <v>11.4</v>
      </c>
      <c r="H4927">
        <v>9.0500000000000007</v>
      </c>
      <c r="I4927">
        <v>598</v>
      </c>
      <c r="J4927">
        <v>1156</v>
      </c>
      <c r="K4927" t="str">
        <f t="shared" si="228"/>
        <v>2022</v>
      </c>
      <c r="L4927" t="str">
        <f t="shared" si="229"/>
        <v>06</v>
      </c>
      <c r="M4927" t="str">
        <f t="shared" si="230"/>
        <v>2022-06</v>
      </c>
    </row>
    <row r="4928" spans="1:13" x14ac:dyDescent="0.3">
      <c r="A4928" s="3" t="s">
        <v>22</v>
      </c>
      <c r="B4928" s="1">
        <v>47299</v>
      </c>
      <c r="C4928">
        <v>0</v>
      </c>
      <c r="D4928" s="3" t="s">
        <v>11</v>
      </c>
      <c r="E4928" s="1">
        <v>44750</v>
      </c>
      <c r="F4928" s="4">
        <v>0.82002314814814825</v>
      </c>
      <c r="G4928">
        <v>7.66</v>
      </c>
      <c r="H4928">
        <v>9.8699999999999992</v>
      </c>
      <c r="I4928">
        <v>599</v>
      </c>
      <c r="J4928">
        <v>1157</v>
      </c>
      <c r="K4928" t="str">
        <f t="shared" si="228"/>
        <v>2022</v>
      </c>
      <c r="L4928" t="str">
        <f t="shared" si="229"/>
        <v>07</v>
      </c>
      <c r="M4928" t="str">
        <f t="shared" si="230"/>
        <v>2022-07</v>
      </c>
    </row>
    <row r="4929" spans="1:13" x14ac:dyDescent="0.3">
      <c r="A4929" s="3" t="s">
        <v>21</v>
      </c>
      <c r="C4929">
        <v>20</v>
      </c>
      <c r="D4929" s="3" t="s">
        <v>16</v>
      </c>
      <c r="E4929" s="1">
        <v>44802</v>
      </c>
      <c r="F4929" s="4">
        <v>0.47546296296296298</v>
      </c>
      <c r="G4929">
        <v>6.55</v>
      </c>
      <c r="H4929">
        <v>17.059999999999999</v>
      </c>
      <c r="I4929">
        <v>600</v>
      </c>
      <c r="J4929">
        <v>1158</v>
      </c>
      <c r="K4929" t="str">
        <f t="shared" si="228"/>
        <v>2022</v>
      </c>
      <c r="L4929" t="str">
        <f t="shared" si="229"/>
        <v>08</v>
      </c>
      <c r="M4929" t="str">
        <f t="shared" si="230"/>
        <v>2022-08</v>
      </c>
    </row>
    <row r="4930" spans="1:13" x14ac:dyDescent="0.3">
      <c r="A4930" s="3" t="s">
        <v>21</v>
      </c>
      <c r="C4930">
        <v>40</v>
      </c>
      <c r="D4930" s="3" t="s">
        <v>12</v>
      </c>
      <c r="E4930" s="1">
        <v>44802</v>
      </c>
      <c r="F4930" s="4">
        <v>0.47546296296296298</v>
      </c>
      <c r="G4930">
        <v>6.55</v>
      </c>
      <c r="H4930">
        <v>17.059999999999999</v>
      </c>
      <c r="I4930">
        <v>600</v>
      </c>
      <c r="J4930">
        <v>1159</v>
      </c>
      <c r="K4930" t="str">
        <f t="shared" si="228"/>
        <v>2022</v>
      </c>
      <c r="L4930" t="str">
        <f t="shared" si="229"/>
        <v>08</v>
      </c>
      <c r="M4930" t="str">
        <f t="shared" si="230"/>
        <v>2022-08</v>
      </c>
    </row>
    <row r="4931" spans="1:13" x14ac:dyDescent="0.3">
      <c r="A4931" s="3" t="s">
        <v>21</v>
      </c>
      <c r="C4931">
        <v>0</v>
      </c>
      <c r="D4931" s="3" t="s">
        <v>11</v>
      </c>
      <c r="E4931" s="1">
        <v>44853</v>
      </c>
      <c r="F4931" s="4">
        <v>0.42716435185185181</v>
      </c>
      <c r="G4931">
        <v>8.6199999999999992</v>
      </c>
      <c r="H4931">
        <v>7.45</v>
      </c>
      <c r="I4931">
        <v>601</v>
      </c>
      <c r="J4931">
        <v>1160</v>
      </c>
      <c r="K4931" t="str">
        <f t="shared" ref="K4931:K4994" si="231">TEXT(E4931, "yyyy")</f>
        <v>2022</v>
      </c>
      <c r="L4931" t="str">
        <f t="shared" ref="L4931:L4994" si="232">TEXT(E4931, "mm")</f>
        <v>10</v>
      </c>
      <c r="M4931" t="str">
        <f t="shared" ref="M4931:M4994" si="233">TEXT(E4931, "yyyy-mm")</f>
        <v>2022-10</v>
      </c>
    </row>
    <row r="4932" spans="1:13" x14ac:dyDescent="0.3">
      <c r="A4932" s="3" t="s">
        <v>10</v>
      </c>
      <c r="B4932" s="1">
        <v>47118</v>
      </c>
      <c r="C4932">
        <v>20</v>
      </c>
      <c r="D4932" s="3" t="s">
        <v>16</v>
      </c>
      <c r="E4932" s="1">
        <v>44640</v>
      </c>
      <c r="F4932" s="4">
        <v>0.5685069444444445</v>
      </c>
      <c r="G4932">
        <v>17.48</v>
      </c>
      <c r="H4932">
        <v>13.96</v>
      </c>
      <c r="I4932">
        <v>602</v>
      </c>
      <c r="J4932">
        <v>1161</v>
      </c>
      <c r="K4932" t="str">
        <f t="shared" si="231"/>
        <v>2022</v>
      </c>
      <c r="L4932" t="str">
        <f t="shared" si="232"/>
        <v>03</v>
      </c>
      <c r="M4932" t="str">
        <f t="shared" si="233"/>
        <v>2022-03</v>
      </c>
    </row>
    <row r="4933" spans="1:13" x14ac:dyDescent="0.3">
      <c r="A4933" s="3" t="s">
        <v>10</v>
      </c>
      <c r="B4933" s="1">
        <v>47118</v>
      </c>
      <c r="C4933">
        <v>40</v>
      </c>
      <c r="D4933" s="3" t="s">
        <v>12</v>
      </c>
      <c r="E4933" s="1">
        <v>44640</v>
      </c>
      <c r="F4933" s="4">
        <v>0.5685069444444445</v>
      </c>
      <c r="G4933">
        <v>17.48</v>
      </c>
      <c r="H4933">
        <v>13.96</v>
      </c>
      <c r="I4933">
        <v>602</v>
      </c>
      <c r="J4933">
        <v>1162</v>
      </c>
      <c r="K4933" t="str">
        <f t="shared" si="231"/>
        <v>2022</v>
      </c>
      <c r="L4933" t="str">
        <f t="shared" si="232"/>
        <v>03</v>
      </c>
      <c r="M4933" t="str">
        <f t="shared" si="233"/>
        <v>2022-03</v>
      </c>
    </row>
    <row r="4934" spans="1:13" x14ac:dyDescent="0.3">
      <c r="A4934" s="3" t="s">
        <v>10</v>
      </c>
      <c r="B4934" s="1">
        <v>47118</v>
      </c>
      <c r="C4934">
        <v>80</v>
      </c>
      <c r="D4934" s="3" t="s">
        <v>20</v>
      </c>
      <c r="E4934" s="1">
        <v>44640</v>
      </c>
      <c r="F4934" s="4">
        <v>0.5685069444444445</v>
      </c>
      <c r="G4934">
        <v>17.48</v>
      </c>
      <c r="H4934">
        <v>13.96</v>
      </c>
      <c r="I4934">
        <v>602</v>
      </c>
      <c r="J4934">
        <v>1163</v>
      </c>
      <c r="K4934" t="str">
        <f t="shared" si="231"/>
        <v>2022</v>
      </c>
      <c r="L4934" t="str">
        <f t="shared" si="232"/>
        <v>03</v>
      </c>
      <c r="M4934" t="str">
        <f t="shared" si="233"/>
        <v>2022-03</v>
      </c>
    </row>
    <row r="4935" spans="1:13" x14ac:dyDescent="0.3">
      <c r="A4935" s="3" t="s">
        <v>10</v>
      </c>
      <c r="B4935" s="1">
        <v>47118</v>
      </c>
      <c r="C4935">
        <v>0</v>
      </c>
      <c r="D4935" s="3" t="s">
        <v>11</v>
      </c>
      <c r="E4935" s="1">
        <v>44698</v>
      </c>
      <c r="F4935" s="4">
        <v>0.56216435185185187</v>
      </c>
      <c r="G4935">
        <v>14.72</v>
      </c>
      <c r="H4935">
        <v>8.36</v>
      </c>
      <c r="I4935">
        <v>603</v>
      </c>
      <c r="J4935">
        <v>1164</v>
      </c>
      <c r="K4935" t="str">
        <f t="shared" si="231"/>
        <v>2022</v>
      </c>
      <c r="L4935" t="str">
        <f t="shared" si="232"/>
        <v>05</v>
      </c>
      <c r="M4935" t="str">
        <f t="shared" si="233"/>
        <v>2022-05</v>
      </c>
    </row>
    <row r="4936" spans="1:13" x14ac:dyDescent="0.3">
      <c r="A4936" s="3" t="s">
        <v>10</v>
      </c>
      <c r="B4936" s="1">
        <v>47118</v>
      </c>
      <c r="C4936">
        <v>25</v>
      </c>
      <c r="D4936" s="3" t="s">
        <v>17</v>
      </c>
      <c r="E4936" s="1">
        <v>44698</v>
      </c>
      <c r="F4936" s="4">
        <v>0.56216435185185187</v>
      </c>
      <c r="G4936">
        <v>14.72</v>
      </c>
      <c r="H4936">
        <v>8.36</v>
      </c>
      <c r="I4936">
        <v>603</v>
      </c>
      <c r="J4936">
        <v>1165</v>
      </c>
      <c r="K4936" t="str">
        <f t="shared" si="231"/>
        <v>2022</v>
      </c>
      <c r="L4936" t="str">
        <f t="shared" si="232"/>
        <v>05</v>
      </c>
      <c r="M4936" t="str">
        <f t="shared" si="233"/>
        <v>2022-05</v>
      </c>
    </row>
    <row r="4937" spans="1:13" x14ac:dyDescent="0.3">
      <c r="A4937" s="3" t="s">
        <v>14</v>
      </c>
      <c r="B4937" s="1">
        <v>47848</v>
      </c>
      <c r="C4937">
        <v>10</v>
      </c>
      <c r="D4937" s="3" t="s">
        <v>15</v>
      </c>
      <c r="E4937" s="1">
        <v>44817</v>
      </c>
      <c r="F4937" s="4">
        <v>0.55523148148148149</v>
      </c>
      <c r="G4937">
        <v>11.48</v>
      </c>
      <c r="H4937">
        <v>5.83</v>
      </c>
      <c r="I4937">
        <v>604</v>
      </c>
      <c r="J4937">
        <v>1166</v>
      </c>
      <c r="K4937" t="str">
        <f t="shared" si="231"/>
        <v>2022</v>
      </c>
      <c r="L4937" t="str">
        <f t="shared" si="232"/>
        <v>09</v>
      </c>
      <c r="M4937" t="str">
        <f t="shared" si="233"/>
        <v>2022-09</v>
      </c>
    </row>
    <row r="4938" spans="1:13" x14ac:dyDescent="0.3">
      <c r="A4938" s="3" t="s">
        <v>14</v>
      </c>
      <c r="B4938" s="1">
        <v>47848</v>
      </c>
      <c r="C4938">
        <v>25</v>
      </c>
      <c r="D4938" s="3" t="s">
        <v>17</v>
      </c>
      <c r="E4938" s="1">
        <v>44817</v>
      </c>
      <c r="F4938" s="4">
        <v>0.55523148148148149</v>
      </c>
      <c r="G4938">
        <v>11.48</v>
      </c>
      <c r="H4938">
        <v>5.83</v>
      </c>
      <c r="I4938">
        <v>604</v>
      </c>
      <c r="J4938">
        <v>1167</v>
      </c>
      <c r="K4938" t="str">
        <f t="shared" si="231"/>
        <v>2022</v>
      </c>
      <c r="L4938" t="str">
        <f t="shared" si="232"/>
        <v>09</v>
      </c>
      <c r="M4938" t="str">
        <f t="shared" si="233"/>
        <v>2022-09</v>
      </c>
    </row>
    <row r="4939" spans="1:13" x14ac:dyDescent="0.3">
      <c r="A4939" s="3" t="s">
        <v>22</v>
      </c>
      <c r="B4939" s="1">
        <v>47299</v>
      </c>
      <c r="C4939">
        <v>20</v>
      </c>
      <c r="D4939" s="3" t="s">
        <v>16</v>
      </c>
      <c r="E4939" s="1">
        <v>44837</v>
      </c>
      <c r="F4939" s="4">
        <v>0.83893518518518517</v>
      </c>
      <c r="G4939">
        <v>7.19</v>
      </c>
      <c r="H4939">
        <v>11.94</v>
      </c>
      <c r="I4939">
        <v>605</v>
      </c>
      <c r="J4939">
        <v>1168</v>
      </c>
      <c r="K4939" t="str">
        <f t="shared" si="231"/>
        <v>2022</v>
      </c>
      <c r="L4939" t="str">
        <f t="shared" si="232"/>
        <v>10</v>
      </c>
      <c r="M4939" t="str">
        <f t="shared" si="233"/>
        <v>2022-10</v>
      </c>
    </row>
    <row r="4940" spans="1:13" x14ac:dyDescent="0.3">
      <c r="A4940" s="3" t="s">
        <v>22</v>
      </c>
      <c r="B4940" s="1">
        <v>47299</v>
      </c>
      <c r="C4940">
        <v>25</v>
      </c>
      <c r="D4940" s="3" t="s">
        <v>17</v>
      </c>
      <c r="E4940" s="1">
        <v>44837</v>
      </c>
      <c r="F4940" s="4">
        <v>0.83893518518518517</v>
      </c>
      <c r="G4940">
        <v>7.19</v>
      </c>
      <c r="H4940">
        <v>11.94</v>
      </c>
      <c r="I4940">
        <v>605</v>
      </c>
      <c r="J4940">
        <v>1169</v>
      </c>
      <c r="K4940" t="str">
        <f t="shared" si="231"/>
        <v>2022</v>
      </c>
      <c r="L4940" t="str">
        <f t="shared" si="232"/>
        <v>10</v>
      </c>
      <c r="M4940" t="str">
        <f t="shared" si="233"/>
        <v>2022-10</v>
      </c>
    </row>
    <row r="4941" spans="1:13" x14ac:dyDescent="0.3">
      <c r="A4941" s="3" t="s">
        <v>22</v>
      </c>
      <c r="B4941" s="1">
        <v>47299</v>
      </c>
      <c r="C4941">
        <v>80</v>
      </c>
      <c r="D4941" s="3" t="s">
        <v>20</v>
      </c>
      <c r="E4941" s="1">
        <v>44837</v>
      </c>
      <c r="F4941" s="4">
        <v>0.83893518518518517</v>
      </c>
      <c r="G4941">
        <v>7.19</v>
      </c>
      <c r="H4941">
        <v>11.94</v>
      </c>
      <c r="I4941">
        <v>605</v>
      </c>
      <c r="J4941">
        <v>1170</v>
      </c>
      <c r="K4941" t="str">
        <f t="shared" si="231"/>
        <v>2022</v>
      </c>
      <c r="L4941" t="str">
        <f t="shared" si="232"/>
        <v>10</v>
      </c>
      <c r="M4941" t="str">
        <f t="shared" si="233"/>
        <v>2022-10</v>
      </c>
    </row>
    <row r="4942" spans="1:13" x14ac:dyDescent="0.3">
      <c r="A4942" s="3" t="s">
        <v>10</v>
      </c>
      <c r="B4942" s="1">
        <v>47118</v>
      </c>
      <c r="C4942">
        <v>10</v>
      </c>
      <c r="D4942" s="3" t="s">
        <v>15</v>
      </c>
      <c r="E4942" s="1">
        <v>44602</v>
      </c>
      <c r="F4942" s="4">
        <v>0.51033564814814814</v>
      </c>
      <c r="G4942">
        <v>7.99</v>
      </c>
      <c r="H4942">
        <v>8.27</v>
      </c>
      <c r="I4942">
        <v>606</v>
      </c>
      <c r="J4942">
        <v>1171</v>
      </c>
      <c r="K4942" t="str">
        <f t="shared" si="231"/>
        <v>2022</v>
      </c>
      <c r="L4942" t="str">
        <f t="shared" si="232"/>
        <v>02</v>
      </c>
      <c r="M4942" t="str">
        <f t="shared" si="233"/>
        <v>2022-02</v>
      </c>
    </row>
    <row r="4943" spans="1:13" x14ac:dyDescent="0.3">
      <c r="A4943" s="3" t="s">
        <v>10</v>
      </c>
      <c r="B4943" s="1">
        <v>47118</v>
      </c>
      <c r="C4943">
        <v>25</v>
      </c>
      <c r="D4943" s="3" t="s">
        <v>17</v>
      </c>
      <c r="E4943" s="1">
        <v>44602</v>
      </c>
      <c r="F4943" s="4">
        <v>0.51033564814814814</v>
      </c>
      <c r="G4943">
        <v>7.99</v>
      </c>
      <c r="H4943">
        <v>8.27</v>
      </c>
      <c r="I4943">
        <v>606</v>
      </c>
      <c r="J4943">
        <v>1172</v>
      </c>
      <c r="K4943" t="str">
        <f t="shared" si="231"/>
        <v>2022</v>
      </c>
      <c r="L4943" t="str">
        <f t="shared" si="232"/>
        <v>02</v>
      </c>
      <c r="M4943" t="str">
        <f t="shared" si="233"/>
        <v>2022-02</v>
      </c>
    </row>
    <row r="4944" spans="1:13" x14ac:dyDescent="0.3">
      <c r="A4944" s="3" t="s">
        <v>10</v>
      </c>
      <c r="B4944" s="1">
        <v>47118</v>
      </c>
      <c r="C4944">
        <v>80</v>
      </c>
      <c r="D4944" s="3" t="s">
        <v>20</v>
      </c>
      <c r="E4944" s="1">
        <v>44602</v>
      </c>
      <c r="F4944" s="4">
        <v>0.51033564814814814</v>
      </c>
      <c r="G4944">
        <v>7.99</v>
      </c>
      <c r="H4944">
        <v>8.27</v>
      </c>
      <c r="I4944">
        <v>606</v>
      </c>
      <c r="J4944">
        <v>1173</v>
      </c>
      <c r="K4944" t="str">
        <f t="shared" si="231"/>
        <v>2022</v>
      </c>
      <c r="L4944" t="str">
        <f t="shared" si="232"/>
        <v>02</v>
      </c>
      <c r="M4944" t="str">
        <f t="shared" si="233"/>
        <v>2022-02</v>
      </c>
    </row>
    <row r="4945" spans="1:13" x14ac:dyDescent="0.3">
      <c r="A4945" s="3" t="s">
        <v>21</v>
      </c>
      <c r="C4945">
        <v>10</v>
      </c>
      <c r="D4945" s="3" t="s">
        <v>15</v>
      </c>
      <c r="E4945" s="1">
        <v>44611</v>
      </c>
      <c r="F4945" s="4">
        <v>0.60173611111111114</v>
      </c>
      <c r="G4945">
        <v>6.25</v>
      </c>
      <c r="H4945">
        <v>9.3000000000000007</v>
      </c>
      <c r="I4945">
        <v>607</v>
      </c>
      <c r="J4945">
        <v>1174</v>
      </c>
      <c r="K4945" t="str">
        <f t="shared" si="231"/>
        <v>2022</v>
      </c>
      <c r="L4945" t="str">
        <f t="shared" si="232"/>
        <v>02</v>
      </c>
      <c r="M4945" t="str">
        <f t="shared" si="233"/>
        <v>2022-02</v>
      </c>
    </row>
    <row r="4946" spans="1:13" x14ac:dyDescent="0.3">
      <c r="A4946" s="3" t="s">
        <v>21</v>
      </c>
      <c r="C4946">
        <v>25</v>
      </c>
      <c r="D4946" s="3" t="s">
        <v>17</v>
      </c>
      <c r="E4946" s="1">
        <v>44611</v>
      </c>
      <c r="F4946" s="4">
        <v>0.60173611111111114</v>
      </c>
      <c r="G4946">
        <v>6.25</v>
      </c>
      <c r="H4946">
        <v>9.3000000000000007</v>
      </c>
      <c r="I4946">
        <v>607</v>
      </c>
      <c r="J4946">
        <v>1175</v>
      </c>
      <c r="K4946" t="str">
        <f t="shared" si="231"/>
        <v>2022</v>
      </c>
      <c r="L4946" t="str">
        <f t="shared" si="232"/>
        <v>02</v>
      </c>
      <c r="M4946" t="str">
        <f t="shared" si="233"/>
        <v>2022-02</v>
      </c>
    </row>
    <row r="4947" spans="1:13" x14ac:dyDescent="0.3">
      <c r="A4947" s="3" t="s">
        <v>14</v>
      </c>
      <c r="B4947" s="1">
        <v>47848</v>
      </c>
      <c r="C4947">
        <v>10</v>
      </c>
      <c r="D4947" s="3" t="s">
        <v>15</v>
      </c>
      <c r="E4947" s="1">
        <v>44731</v>
      </c>
      <c r="F4947" s="4">
        <v>0.45086805555555554</v>
      </c>
      <c r="G4947">
        <v>9.5500000000000007</v>
      </c>
      <c r="H4947">
        <v>9.31</v>
      </c>
      <c r="I4947">
        <v>608</v>
      </c>
      <c r="J4947">
        <v>1176</v>
      </c>
      <c r="K4947" t="str">
        <f t="shared" si="231"/>
        <v>2022</v>
      </c>
      <c r="L4947" t="str">
        <f t="shared" si="232"/>
        <v>06</v>
      </c>
      <c r="M4947" t="str">
        <f t="shared" si="233"/>
        <v>2022-06</v>
      </c>
    </row>
    <row r="4948" spans="1:13" x14ac:dyDescent="0.3">
      <c r="A4948" s="3" t="s">
        <v>21</v>
      </c>
      <c r="C4948">
        <v>0</v>
      </c>
      <c r="D4948" s="3" t="s">
        <v>11</v>
      </c>
      <c r="E4948" s="1">
        <v>44793</v>
      </c>
      <c r="F4948" s="4">
        <v>0.61350694444444442</v>
      </c>
      <c r="G4948">
        <v>8.43</v>
      </c>
      <c r="H4948">
        <v>7</v>
      </c>
      <c r="I4948">
        <v>609</v>
      </c>
      <c r="J4948">
        <v>1177</v>
      </c>
      <c r="K4948" t="str">
        <f t="shared" si="231"/>
        <v>2022</v>
      </c>
      <c r="L4948" t="str">
        <f t="shared" si="232"/>
        <v>08</v>
      </c>
      <c r="M4948" t="str">
        <f t="shared" si="233"/>
        <v>2022-08</v>
      </c>
    </row>
    <row r="4949" spans="1:13" x14ac:dyDescent="0.3">
      <c r="A4949" s="3" t="s">
        <v>21</v>
      </c>
      <c r="C4949">
        <v>40</v>
      </c>
      <c r="D4949" s="3" t="s">
        <v>12</v>
      </c>
      <c r="E4949" s="1">
        <v>44793</v>
      </c>
      <c r="F4949" s="4">
        <v>0.61350694444444442</v>
      </c>
      <c r="G4949">
        <v>8.43</v>
      </c>
      <c r="H4949">
        <v>7</v>
      </c>
      <c r="I4949">
        <v>609</v>
      </c>
      <c r="J4949">
        <v>1178</v>
      </c>
      <c r="K4949" t="str">
        <f t="shared" si="231"/>
        <v>2022</v>
      </c>
      <c r="L4949" t="str">
        <f t="shared" si="232"/>
        <v>08</v>
      </c>
      <c r="M4949" t="str">
        <f t="shared" si="233"/>
        <v>2022-08</v>
      </c>
    </row>
    <row r="4950" spans="1:13" x14ac:dyDescent="0.3">
      <c r="A4950" s="3" t="s">
        <v>21</v>
      </c>
      <c r="C4950">
        <v>50</v>
      </c>
      <c r="D4950" s="3" t="s">
        <v>13</v>
      </c>
      <c r="E4950" s="1">
        <v>44793</v>
      </c>
      <c r="F4950" s="4">
        <v>0.61350694444444442</v>
      </c>
      <c r="G4950">
        <v>8.43</v>
      </c>
      <c r="H4950">
        <v>7</v>
      </c>
      <c r="I4950">
        <v>609</v>
      </c>
      <c r="J4950">
        <v>1179</v>
      </c>
      <c r="K4950" t="str">
        <f t="shared" si="231"/>
        <v>2022</v>
      </c>
      <c r="L4950" t="str">
        <f t="shared" si="232"/>
        <v>08</v>
      </c>
      <c r="M4950" t="str">
        <f t="shared" si="233"/>
        <v>2022-08</v>
      </c>
    </row>
    <row r="4951" spans="1:13" x14ac:dyDescent="0.3">
      <c r="A4951" s="3" t="s">
        <v>14</v>
      </c>
      <c r="B4951" s="1">
        <v>47848</v>
      </c>
      <c r="C4951">
        <v>10</v>
      </c>
      <c r="D4951" s="3" t="s">
        <v>15</v>
      </c>
      <c r="E4951" s="1">
        <v>44642</v>
      </c>
      <c r="F4951" s="4">
        <v>0.47487268518518522</v>
      </c>
      <c r="G4951">
        <v>7.44</v>
      </c>
      <c r="H4951">
        <v>14.85</v>
      </c>
      <c r="I4951">
        <v>610</v>
      </c>
      <c r="J4951">
        <v>1180</v>
      </c>
      <c r="K4951" t="str">
        <f t="shared" si="231"/>
        <v>2022</v>
      </c>
      <c r="L4951" t="str">
        <f t="shared" si="232"/>
        <v>03</v>
      </c>
      <c r="M4951" t="str">
        <f t="shared" si="233"/>
        <v>2022-03</v>
      </c>
    </row>
    <row r="4952" spans="1:13" x14ac:dyDescent="0.3">
      <c r="A4952" s="3" t="s">
        <v>14</v>
      </c>
      <c r="B4952" s="1">
        <v>47848</v>
      </c>
      <c r="C4952">
        <v>25</v>
      </c>
      <c r="D4952" s="3" t="s">
        <v>17</v>
      </c>
      <c r="E4952" s="1">
        <v>44642</v>
      </c>
      <c r="F4952" s="4">
        <v>0.47487268518518522</v>
      </c>
      <c r="G4952">
        <v>7.44</v>
      </c>
      <c r="H4952">
        <v>14.85</v>
      </c>
      <c r="I4952">
        <v>610</v>
      </c>
      <c r="J4952">
        <v>1181</v>
      </c>
      <c r="K4952" t="str">
        <f t="shared" si="231"/>
        <v>2022</v>
      </c>
      <c r="L4952" t="str">
        <f t="shared" si="232"/>
        <v>03</v>
      </c>
      <c r="M4952" t="str">
        <f t="shared" si="233"/>
        <v>2022-03</v>
      </c>
    </row>
    <row r="4953" spans="1:13" x14ac:dyDescent="0.3">
      <c r="A4953" s="3" t="s">
        <v>10</v>
      </c>
      <c r="B4953" s="1">
        <v>47118</v>
      </c>
      <c r="C4953">
        <v>0</v>
      </c>
      <c r="D4953" s="3" t="s">
        <v>11</v>
      </c>
      <c r="E4953" s="1">
        <v>44852</v>
      </c>
      <c r="F4953" s="4">
        <v>0.40758101851851852</v>
      </c>
      <c r="G4953">
        <v>9.2799999999999994</v>
      </c>
      <c r="H4953">
        <v>8.4600000000000009</v>
      </c>
      <c r="I4953">
        <v>611</v>
      </c>
      <c r="J4953">
        <v>1182</v>
      </c>
      <c r="K4953" t="str">
        <f t="shared" si="231"/>
        <v>2022</v>
      </c>
      <c r="L4953" t="str">
        <f t="shared" si="232"/>
        <v>10</v>
      </c>
      <c r="M4953" t="str">
        <f t="shared" si="233"/>
        <v>2022-10</v>
      </c>
    </row>
    <row r="4954" spans="1:13" x14ac:dyDescent="0.3">
      <c r="A4954" s="3" t="s">
        <v>10</v>
      </c>
      <c r="B4954" s="1">
        <v>47118</v>
      </c>
      <c r="C4954">
        <v>25</v>
      </c>
      <c r="D4954" s="3" t="s">
        <v>17</v>
      </c>
      <c r="E4954" s="1">
        <v>44852</v>
      </c>
      <c r="F4954" s="4">
        <v>0.40758101851851852</v>
      </c>
      <c r="G4954">
        <v>9.2799999999999994</v>
      </c>
      <c r="H4954">
        <v>8.4600000000000009</v>
      </c>
      <c r="I4954">
        <v>611</v>
      </c>
      <c r="J4954">
        <v>1183</v>
      </c>
      <c r="K4954" t="str">
        <f t="shared" si="231"/>
        <v>2022</v>
      </c>
      <c r="L4954" t="str">
        <f t="shared" si="232"/>
        <v>10</v>
      </c>
      <c r="M4954" t="str">
        <f t="shared" si="233"/>
        <v>2022-10</v>
      </c>
    </row>
    <row r="4955" spans="1:13" x14ac:dyDescent="0.3">
      <c r="A4955" s="3" t="s">
        <v>10</v>
      </c>
      <c r="B4955" s="1">
        <v>47118</v>
      </c>
      <c r="C4955">
        <v>80</v>
      </c>
      <c r="D4955" s="3" t="s">
        <v>20</v>
      </c>
      <c r="E4955" s="1">
        <v>44852</v>
      </c>
      <c r="F4955" s="4">
        <v>0.40758101851851852</v>
      </c>
      <c r="G4955">
        <v>9.2799999999999994</v>
      </c>
      <c r="H4955">
        <v>8.4600000000000009</v>
      </c>
      <c r="I4955">
        <v>611</v>
      </c>
      <c r="J4955">
        <v>1184</v>
      </c>
      <c r="K4955" t="str">
        <f t="shared" si="231"/>
        <v>2022</v>
      </c>
      <c r="L4955" t="str">
        <f t="shared" si="232"/>
        <v>10</v>
      </c>
      <c r="M4955" t="str">
        <f t="shared" si="233"/>
        <v>2022-10</v>
      </c>
    </row>
    <row r="4956" spans="1:13" x14ac:dyDescent="0.3">
      <c r="A4956" s="3" t="s">
        <v>10</v>
      </c>
      <c r="B4956" s="1">
        <v>47118</v>
      </c>
      <c r="C4956">
        <v>10</v>
      </c>
      <c r="D4956" s="3" t="s">
        <v>15</v>
      </c>
      <c r="E4956" s="1">
        <v>44827</v>
      </c>
      <c r="F4956" s="4">
        <v>0.62043981481481481</v>
      </c>
      <c r="G4956">
        <v>9.99</v>
      </c>
      <c r="H4956">
        <v>19.940000000000001</v>
      </c>
      <c r="I4956">
        <v>612</v>
      </c>
      <c r="J4956">
        <v>1185</v>
      </c>
      <c r="K4956" t="str">
        <f t="shared" si="231"/>
        <v>2022</v>
      </c>
      <c r="L4956" t="str">
        <f t="shared" si="232"/>
        <v>09</v>
      </c>
      <c r="M4956" t="str">
        <f t="shared" si="233"/>
        <v>2022-09</v>
      </c>
    </row>
    <row r="4957" spans="1:13" x14ac:dyDescent="0.3">
      <c r="A4957" s="3" t="s">
        <v>10</v>
      </c>
      <c r="B4957" s="1">
        <v>47118</v>
      </c>
      <c r="C4957">
        <v>25</v>
      </c>
      <c r="D4957" s="3" t="s">
        <v>17</v>
      </c>
      <c r="E4957" s="1">
        <v>44827</v>
      </c>
      <c r="F4957" s="4">
        <v>0.62043981481481481</v>
      </c>
      <c r="G4957">
        <v>9.99</v>
      </c>
      <c r="H4957">
        <v>19.940000000000001</v>
      </c>
      <c r="I4957">
        <v>612</v>
      </c>
      <c r="J4957">
        <v>1186</v>
      </c>
      <c r="K4957" t="str">
        <f t="shared" si="231"/>
        <v>2022</v>
      </c>
      <c r="L4957" t="str">
        <f t="shared" si="232"/>
        <v>09</v>
      </c>
      <c r="M4957" t="str">
        <f t="shared" si="233"/>
        <v>2022-09</v>
      </c>
    </row>
    <row r="4958" spans="1:13" x14ac:dyDescent="0.3">
      <c r="A4958" s="3" t="s">
        <v>22</v>
      </c>
      <c r="B4958" s="1">
        <v>47299</v>
      </c>
      <c r="C4958">
        <v>20</v>
      </c>
      <c r="D4958" s="3" t="s">
        <v>16</v>
      </c>
      <c r="E4958" s="1">
        <v>44865</v>
      </c>
      <c r="F4958" s="4">
        <v>0.58892361111111113</v>
      </c>
      <c r="G4958">
        <v>11.97</v>
      </c>
      <c r="H4958">
        <v>9.56</v>
      </c>
      <c r="I4958">
        <v>613</v>
      </c>
      <c r="J4958">
        <v>1187</v>
      </c>
      <c r="K4958" t="str">
        <f t="shared" si="231"/>
        <v>2022</v>
      </c>
      <c r="L4958" t="str">
        <f t="shared" si="232"/>
        <v>10</v>
      </c>
      <c r="M4958" t="str">
        <f t="shared" si="233"/>
        <v>2022-10</v>
      </c>
    </row>
    <row r="4959" spans="1:13" x14ac:dyDescent="0.3">
      <c r="A4959" s="3" t="s">
        <v>10</v>
      </c>
      <c r="B4959" s="1">
        <v>47118</v>
      </c>
      <c r="C4959">
        <v>0</v>
      </c>
      <c r="D4959" s="3" t="s">
        <v>11</v>
      </c>
      <c r="E4959" s="1">
        <v>44577</v>
      </c>
      <c r="F4959" s="4">
        <v>0.53291666666666659</v>
      </c>
      <c r="G4959">
        <v>16.809999999999999</v>
      </c>
      <c r="H4959">
        <v>4.67</v>
      </c>
      <c r="I4959">
        <v>614</v>
      </c>
      <c r="J4959">
        <v>1188</v>
      </c>
      <c r="K4959" t="str">
        <f t="shared" si="231"/>
        <v>2022</v>
      </c>
      <c r="L4959" t="str">
        <f t="shared" si="232"/>
        <v>01</v>
      </c>
      <c r="M4959" t="str">
        <f t="shared" si="233"/>
        <v>2022-01</v>
      </c>
    </row>
    <row r="4960" spans="1:13" x14ac:dyDescent="0.3">
      <c r="A4960" s="3" t="s">
        <v>14</v>
      </c>
      <c r="B4960" s="1">
        <v>47848</v>
      </c>
      <c r="C4960">
        <v>10</v>
      </c>
      <c r="D4960" s="3" t="s">
        <v>15</v>
      </c>
      <c r="E4960" s="1">
        <v>44618</v>
      </c>
      <c r="F4960" s="4">
        <v>0.58858796296296301</v>
      </c>
      <c r="G4960">
        <v>7.48</v>
      </c>
      <c r="H4960">
        <v>9.9499999999999993</v>
      </c>
      <c r="I4960">
        <v>615</v>
      </c>
      <c r="J4960">
        <v>1189</v>
      </c>
      <c r="K4960" t="str">
        <f t="shared" si="231"/>
        <v>2022</v>
      </c>
      <c r="L4960" t="str">
        <f t="shared" si="232"/>
        <v>02</v>
      </c>
      <c r="M4960" t="str">
        <f t="shared" si="233"/>
        <v>2022-02</v>
      </c>
    </row>
    <row r="4961" spans="1:13" x14ac:dyDescent="0.3">
      <c r="A4961" s="3" t="s">
        <v>14</v>
      </c>
      <c r="B4961" s="1">
        <v>47848</v>
      </c>
      <c r="C4961">
        <v>25</v>
      </c>
      <c r="D4961" s="3" t="s">
        <v>17</v>
      </c>
      <c r="E4961" s="1">
        <v>44618</v>
      </c>
      <c r="F4961" s="4">
        <v>0.58858796296296301</v>
      </c>
      <c r="G4961">
        <v>7.48</v>
      </c>
      <c r="H4961">
        <v>9.9499999999999993</v>
      </c>
      <c r="I4961">
        <v>615</v>
      </c>
      <c r="J4961">
        <v>1190</v>
      </c>
      <c r="K4961" t="str">
        <f t="shared" si="231"/>
        <v>2022</v>
      </c>
      <c r="L4961" t="str">
        <f t="shared" si="232"/>
        <v>02</v>
      </c>
      <c r="M4961" t="str">
        <f t="shared" si="233"/>
        <v>2022-02</v>
      </c>
    </row>
    <row r="4962" spans="1:13" x14ac:dyDescent="0.3">
      <c r="A4962" s="3" t="s">
        <v>14</v>
      </c>
      <c r="B4962" s="1">
        <v>47848</v>
      </c>
      <c r="C4962">
        <v>50</v>
      </c>
      <c r="D4962" s="3" t="s">
        <v>13</v>
      </c>
      <c r="E4962" s="1">
        <v>44618</v>
      </c>
      <c r="F4962" s="4">
        <v>0.58858796296296301</v>
      </c>
      <c r="G4962">
        <v>7.48</v>
      </c>
      <c r="H4962">
        <v>9.9499999999999993</v>
      </c>
      <c r="I4962">
        <v>615</v>
      </c>
      <c r="J4962">
        <v>1191</v>
      </c>
      <c r="K4962" t="str">
        <f t="shared" si="231"/>
        <v>2022</v>
      </c>
      <c r="L4962" t="str">
        <f t="shared" si="232"/>
        <v>02</v>
      </c>
      <c r="M4962" t="str">
        <f t="shared" si="233"/>
        <v>2022-02</v>
      </c>
    </row>
    <row r="4963" spans="1:13" x14ac:dyDescent="0.3">
      <c r="A4963" s="3" t="s">
        <v>14</v>
      </c>
      <c r="B4963" s="1">
        <v>47848</v>
      </c>
      <c r="C4963">
        <v>10</v>
      </c>
      <c r="D4963" s="3" t="s">
        <v>15</v>
      </c>
      <c r="E4963" s="1">
        <v>44624</v>
      </c>
      <c r="F4963" s="4">
        <v>0.57215277777777784</v>
      </c>
      <c r="G4963">
        <v>6.46</v>
      </c>
      <c r="H4963">
        <v>9.89</v>
      </c>
      <c r="I4963">
        <v>616</v>
      </c>
      <c r="J4963">
        <v>1192</v>
      </c>
      <c r="K4963" t="str">
        <f t="shared" si="231"/>
        <v>2022</v>
      </c>
      <c r="L4963" t="str">
        <f t="shared" si="232"/>
        <v>03</v>
      </c>
      <c r="M4963" t="str">
        <f t="shared" si="233"/>
        <v>2022-03</v>
      </c>
    </row>
    <row r="4964" spans="1:13" x14ac:dyDescent="0.3">
      <c r="A4964" s="3" t="s">
        <v>14</v>
      </c>
      <c r="B4964" s="1">
        <v>47848</v>
      </c>
      <c r="C4964">
        <v>0</v>
      </c>
      <c r="D4964" s="3" t="s">
        <v>11</v>
      </c>
      <c r="E4964" s="1">
        <v>44563</v>
      </c>
      <c r="F4964" s="4">
        <v>0.44596064814814818</v>
      </c>
      <c r="G4964">
        <v>7.43</v>
      </c>
      <c r="H4964">
        <v>17.53</v>
      </c>
      <c r="I4964">
        <v>617</v>
      </c>
      <c r="J4964">
        <v>1193</v>
      </c>
      <c r="K4964" t="str">
        <f t="shared" si="231"/>
        <v>2022</v>
      </c>
      <c r="L4964" t="str">
        <f t="shared" si="232"/>
        <v>01</v>
      </c>
      <c r="M4964" t="str">
        <f t="shared" si="233"/>
        <v>2022-01</v>
      </c>
    </row>
    <row r="4965" spans="1:13" x14ac:dyDescent="0.3">
      <c r="A4965" s="3" t="s">
        <v>14</v>
      </c>
      <c r="B4965" s="1">
        <v>47848</v>
      </c>
      <c r="C4965">
        <v>40</v>
      </c>
      <c r="D4965" s="3" t="s">
        <v>12</v>
      </c>
      <c r="E4965" s="1">
        <v>44563</v>
      </c>
      <c r="F4965" s="4">
        <v>0.44596064814814818</v>
      </c>
      <c r="G4965">
        <v>7.43</v>
      </c>
      <c r="H4965">
        <v>17.53</v>
      </c>
      <c r="I4965">
        <v>617</v>
      </c>
      <c r="J4965">
        <v>1194</v>
      </c>
      <c r="K4965" t="str">
        <f t="shared" si="231"/>
        <v>2022</v>
      </c>
      <c r="L4965" t="str">
        <f t="shared" si="232"/>
        <v>01</v>
      </c>
      <c r="M4965" t="str">
        <f t="shared" si="233"/>
        <v>2022-01</v>
      </c>
    </row>
    <row r="4966" spans="1:13" x14ac:dyDescent="0.3">
      <c r="A4966" s="3" t="s">
        <v>14</v>
      </c>
      <c r="B4966" s="1">
        <v>47848</v>
      </c>
      <c r="C4966">
        <v>80</v>
      </c>
      <c r="D4966" s="3" t="s">
        <v>20</v>
      </c>
      <c r="E4966" s="1">
        <v>44563</v>
      </c>
      <c r="F4966" s="4">
        <v>0.44596064814814818</v>
      </c>
      <c r="G4966">
        <v>7.43</v>
      </c>
      <c r="H4966">
        <v>17.53</v>
      </c>
      <c r="I4966">
        <v>617</v>
      </c>
      <c r="J4966">
        <v>1195</v>
      </c>
      <c r="K4966" t="str">
        <f t="shared" si="231"/>
        <v>2022</v>
      </c>
      <c r="L4966" t="str">
        <f t="shared" si="232"/>
        <v>01</v>
      </c>
      <c r="M4966" t="str">
        <f t="shared" si="233"/>
        <v>2022-01</v>
      </c>
    </row>
    <row r="4967" spans="1:13" x14ac:dyDescent="0.3">
      <c r="A4967" s="3" t="s">
        <v>10</v>
      </c>
      <c r="B4967" s="1">
        <v>47118</v>
      </c>
      <c r="C4967">
        <v>10</v>
      </c>
      <c r="D4967" s="3" t="s">
        <v>15</v>
      </c>
      <c r="E4967" s="1">
        <v>44620</v>
      </c>
      <c r="F4967" s="4">
        <v>0.51462962962962966</v>
      </c>
      <c r="G4967">
        <v>8.77</v>
      </c>
      <c r="H4967">
        <v>10.84</v>
      </c>
      <c r="I4967">
        <v>618</v>
      </c>
      <c r="J4967">
        <v>1196</v>
      </c>
      <c r="K4967" t="str">
        <f t="shared" si="231"/>
        <v>2022</v>
      </c>
      <c r="L4967" t="str">
        <f t="shared" si="232"/>
        <v>02</v>
      </c>
      <c r="M4967" t="str">
        <f t="shared" si="233"/>
        <v>2022-02</v>
      </c>
    </row>
    <row r="4968" spans="1:13" x14ac:dyDescent="0.3">
      <c r="A4968" s="3" t="s">
        <v>10</v>
      </c>
      <c r="B4968" s="1">
        <v>47118</v>
      </c>
      <c r="C4968">
        <v>25</v>
      </c>
      <c r="D4968" s="3" t="s">
        <v>17</v>
      </c>
      <c r="E4968" s="1">
        <v>44620</v>
      </c>
      <c r="F4968" s="4">
        <v>0.51462962962962966</v>
      </c>
      <c r="G4968">
        <v>8.77</v>
      </c>
      <c r="H4968">
        <v>10.84</v>
      </c>
      <c r="I4968">
        <v>618</v>
      </c>
      <c r="J4968">
        <v>1197</v>
      </c>
      <c r="K4968" t="str">
        <f t="shared" si="231"/>
        <v>2022</v>
      </c>
      <c r="L4968" t="str">
        <f t="shared" si="232"/>
        <v>02</v>
      </c>
      <c r="M4968" t="str">
        <f t="shared" si="233"/>
        <v>2022-02</v>
      </c>
    </row>
    <row r="4969" spans="1:13" x14ac:dyDescent="0.3">
      <c r="A4969" s="3" t="s">
        <v>10</v>
      </c>
      <c r="B4969" s="1">
        <v>47118</v>
      </c>
      <c r="C4969">
        <v>50</v>
      </c>
      <c r="D4969" s="3" t="s">
        <v>13</v>
      </c>
      <c r="E4969" s="1">
        <v>44620</v>
      </c>
      <c r="F4969" s="4">
        <v>0.51462962962962966</v>
      </c>
      <c r="G4969">
        <v>8.77</v>
      </c>
      <c r="H4969">
        <v>10.84</v>
      </c>
      <c r="I4969">
        <v>618</v>
      </c>
      <c r="J4969">
        <v>1198</v>
      </c>
      <c r="K4969" t="str">
        <f t="shared" si="231"/>
        <v>2022</v>
      </c>
      <c r="L4969" t="str">
        <f t="shared" si="232"/>
        <v>02</v>
      </c>
      <c r="M4969" t="str">
        <f t="shared" si="233"/>
        <v>2022-02</v>
      </c>
    </row>
    <row r="4970" spans="1:13" x14ac:dyDescent="0.3">
      <c r="A4970" s="3" t="s">
        <v>10</v>
      </c>
      <c r="B4970" s="1">
        <v>47118</v>
      </c>
      <c r="C4970">
        <v>0</v>
      </c>
      <c r="D4970" s="3" t="s">
        <v>11</v>
      </c>
      <c r="E4970" s="1">
        <v>44637</v>
      </c>
      <c r="F4970" s="4">
        <v>0.72114583333333337</v>
      </c>
      <c r="G4970">
        <v>6.94</v>
      </c>
      <c r="H4970">
        <v>17.899999999999999</v>
      </c>
      <c r="I4970">
        <v>619</v>
      </c>
      <c r="J4970">
        <v>1199</v>
      </c>
      <c r="K4970" t="str">
        <f t="shared" si="231"/>
        <v>2022</v>
      </c>
      <c r="L4970" t="str">
        <f t="shared" si="232"/>
        <v>03</v>
      </c>
      <c r="M4970" t="str">
        <f t="shared" si="233"/>
        <v>2022-03</v>
      </c>
    </row>
    <row r="4971" spans="1:13" x14ac:dyDescent="0.3">
      <c r="A4971" s="3" t="s">
        <v>10</v>
      </c>
      <c r="B4971" s="1">
        <v>47118</v>
      </c>
      <c r="C4971">
        <v>40</v>
      </c>
      <c r="D4971" s="3" t="s">
        <v>12</v>
      </c>
      <c r="E4971" s="1">
        <v>44637</v>
      </c>
      <c r="F4971" s="4">
        <v>0.72114583333333337</v>
      </c>
      <c r="G4971">
        <v>6.94</v>
      </c>
      <c r="H4971">
        <v>17.899999999999999</v>
      </c>
      <c r="I4971">
        <v>619</v>
      </c>
      <c r="J4971">
        <v>1200</v>
      </c>
      <c r="K4971" t="str">
        <f t="shared" si="231"/>
        <v>2022</v>
      </c>
      <c r="L4971" t="str">
        <f t="shared" si="232"/>
        <v>03</v>
      </c>
      <c r="M4971" t="str">
        <f t="shared" si="233"/>
        <v>2022-03</v>
      </c>
    </row>
    <row r="4972" spans="1:13" x14ac:dyDescent="0.3">
      <c r="A4972" s="3" t="s">
        <v>14</v>
      </c>
      <c r="B4972" s="1">
        <v>47848</v>
      </c>
      <c r="C4972">
        <v>20</v>
      </c>
      <c r="D4972" s="3" t="s">
        <v>16</v>
      </c>
      <c r="E4972" s="1">
        <v>44849</v>
      </c>
      <c r="F4972" s="4">
        <v>0.56789351851851855</v>
      </c>
      <c r="G4972">
        <v>6.16</v>
      </c>
      <c r="H4972">
        <v>12.15</v>
      </c>
      <c r="I4972">
        <v>620</v>
      </c>
      <c r="J4972">
        <v>1201</v>
      </c>
      <c r="K4972" t="str">
        <f t="shared" si="231"/>
        <v>2022</v>
      </c>
      <c r="L4972" t="str">
        <f t="shared" si="232"/>
        <v>10</v>
      </c>
      <c r="M4972" t="str">
        <f t="shared" si="233"/>
        <v>2022-10</v>
      </c>
    </row>
    <row r="4973" spans="1:13" x14ac:dyDescent="0.3">
      <c r="A4973" s="3" t="s">
        <v>14</v>
      </c>
      <c r="B4973" s="1">
        <v>47848</v>
      </c>
      <c r="C4973">
        <v>25</v>
      </c>
      <c r="D4973" s="3" t="s">
        <v>17</v>
      </c>
      <c r="E4973" s="1">
        <v>44849</v>
      </c>
      <c r="F4973" s="4">
        <v>0.56789351851851855</v>
      </c>
      <c r="G4973">
        <v>6.16</v>
      </c>
      <c r="H4973">
        <v>12.15</v>
      </c>
      <c r="I4973">
        <v>620</v>
      </c>
      <c r="J4973">
        <v>1202</v>
      </c>
      <c r="K4973" t="str">
        <f t="shared" si="231"/>
        <v>2022</v>
      </c>
      <c r="L4973" t="str">
        <f t="shared" si="232"/>
        <v>10</v>
      </c>
      <c r="M4973" t="str">
        <f t="shared" si="233"/>
        <v>2022-10</v>
      </c>
    </row>
    <row r="4974" spans="1:13" x14ac:dyDescent="0.3">
      <c r="A4974" s="3" t="s">
        <v>14</v>
      </c>
      <c r="B4974" s="1">
        <v>47848</v>
      </c>
      <c r="C4974">
        <v>20</v>
      </c>
      <c r="D4974" s="3" t="s">
        <v>16</v>
      </c>
      <c r="E4974" s="1">
        <v>44905</v>
      </c>
      <c r="F4974" s="4">
        <v>0.53798611111111116</v>
      </c>
      <c r="G4974">
        <v>5.77</v>
      </c>
      <c r="H4974">
        <v>11.55</v>
      </c>
      <c r="I4974">
        <v>621</v>
      </c>
      <c r="J4974">
        <v>1203</v>
      </c>
      <c r="K4974" t="str">
        <f t="shared" si="231"/>
        <v>2022</v>
      </c>
      <c r="L4974" t="str">
        <f t="shared" si="232"/>
        <v>12</v>
      </c>
      <c r="M4974" t="str">
        <f t="shared" si="233"/>
        <v>2022-12</v>
      </c>
    </row>
    <row r="4975" spans="1:13" x14ac:dyDescent="0.3">
      <c r="A4975" s="3" t="s">
        <v>18</v>
      </c>
      <c r="C4975">
        <v>20</v>
      </c>
      <c r="D4975" s="3" t="s">
        <v>16</v>
      </c>
      <c r="E4975" s="1">
        <v>44958</v>
      </c>
      <c r="F4975" s="4">
        <v>0.58587962962962969</v>
      </c>
      <c r="G4975">
        <v>8.93</v>
      </c>
      <c r="H4975">
        <v>9.02</v>
      </c>
      <c r="I4975">
        <v>622</v>
      </c>
      <c r="J4975">
        <v>1204</v>
      </c>
      <c r="K4975" t="str">
        <f t="shared" si="231"/>
        <v>2023</v>
      </c>
      <c r="L4975" t="str">
        <f t="shared" si="232"/>
        <v>02</v>
      </c>
      <c r="M4975" t="str">
        <f t="shared" si="233"/>
        <v>2023-02</v>
      </c>
    </row>
    <row r="4976" spans="1:13" x14ac:dyDescent="0.3">
      <c r="A4976" s="3" t="s">
        <v>18</v>
      </c>
      <c r="C4976">
        <v>40</v>
      </c>
      <c r="D4976" s="3" t="s">
        <v>12</v>
      </c>
      <c r="E4976" s="1">
        <v>44958</v>
      </c>
      <c r="F4976" s="4">
        <v>0.58587962962962969</v>
      </c>
      <c r="G4976">
        <v>8.93</v>
      </c>
      <c r="H4976">
        <v>9.02</v>
      </c>
      <c r="I4976">
        <v>622</v>
      </c>
      <c r="J4976">
        <v>1205</v>
      </c>
      <c r="K4976" t="str">
        <f t="shared" si="231"/>
        <v>2023</v>
      </c>
      <c r="L4976" t="str">
        <f t="shared" si="232"/>
        <v>02</v>
      </c>
      <c r="M4976" t="str">
        <f t="shared" si="233"/>
        <v>2023-02</v>
      </c>
    </row>
    <row r="4977" spans="1:13" x14ac:dyDescent="0.3">
      <c r="A4977" s="3" t="s">
        <v>21</v>
      </c>
      <c r="C4977">
        <v>0</v>
      </c>
      <c r="D4977" s="3" t="s">
        <v>11</v>
      </c>
      <c r="E4977" s="1">
        <v>44611</v>
      </c>
      <c r="F4977" s="4">
        <v>0.34089120370370374</v>
      </c>
      <c r="G4977">
        <v>12.24</v>
      </c>
      <c r="H4977">
        <v>7.99</v>
      </c>
      <c r="I4977">
        <v>623</v>
      </c>
      <c r="J4977">
        <v>1206</v>
      </c>
      <c r="K4977" t="str">
        <f t="shared" si="231"/>
        <v>2022</v>
      </c>
      <c r="L4977" t="str">
        <f t="shared" si="232"/>
        <v>02</v>
      </c>
      <c r="M4977" t="str">
        <f t="shared" si="233"/>
        <v>2022-02</v>
      </c>
    </row>
    <row r="4978" spans="1:13" x14ac:dyDescent="0.3">
      <c r="A4978" s="3" t="s">
        <v>14</v>
      </c>
      <c r="B4978" s="1">
        <v>47848</v>
      </c>
      <c r="C4978">
        <v>10</v>
      </c>
      <c r="D4978" s="3" t="s">
        <v>15</v>
      </c>
      <c r="E4978" s="1">
        <v>44655</v>
      </c>
      <c r="F4978" s="4">
        <v>0.65776620370370364</v>
      </c>
      <c r="G4978">
        <v>8.82</v>
      </c>
      <c r="H4978">
        <v>6.16</v>
      </c>
      <c r="I4978">
        <v>624</v>
      </c>
      <c r="J4978">
        <v>1207</v>
      </c>
      <c r="K4978" t="str">
        <f t="shared" si="231"/>
        <v>2022</v>
      </c>
      <c r="L4978" t="str">
        <f t="shared" si="232"/>
        <v>04</v>
      </c>
      <c r="M4978" t="str">
        <f t="shared" si="233"/>
        <v>2022-04</v>
      </c>
    </row>
    <row r="4979" spans="1:13" x14ac:dyDescent="0.3">
      <c r="A4979" s="3" t="s">
        <v>14</v>
      </c>
      <c r="B4979" s="1">
        <v>47848</v>
      </c>
      <c r="C4979">
        <v>40</v>
      </c>
      <c r="D4979" s="3" t="s">
        <v>12</v>
      </c>
      <c r="E4979" s="1">
        <v>44655</v>
      </c>
      <c r="F4979" s="4">
        <v>0.65776620370370364</v>
      </c>
      <c r="G4979">
        <v>8.82</v>
      </c>
      <c r="H4979">
        <v>6.16</v>
      </c>
      <c r="I4979">
        <v>624</v>
      </c>
      <c r="J4979">
        <v>1208</v>
      </c>
      <c r="K4979" t="str">
        <f t="shared" si="231"/>
        <v>2022</v>
      </c>
      <c r="L4979" t="str">
        <f t="shared" si="232"/>
        <v>04</v>
      </c>
      <c r="M4979" t="str">
        <f t="shared" si="233"/>
        <v>2022-04</v>
      </c>
    </row>
    <row r="4980" spans="1:13" x14ac:dyDescent="0.3">
      <c r="A4980" s="3" t="s">
        <v>14</v>
      </c>
      <c r="B4980" s="1">
        <v>47848</v>
      </c>
      <c r="C4980">
        <v>80</v>
      </c>
      <c r="D4980" s="3" t="s">
        <v>20</v>
      </c>
      <c r="E4980" s="1">
        <v>44655</v>
      </c>
      <c r="F4980" s="4">
        <v>0.65776620370370364</v>
      </c>
      <c r="G4980">
        <v>8.82</v>
      </c>
      <c r="H4980">
        <v>6.16</v>
      </c>
      <c r="I4980">
        <v>624</v>
      </c>
      <c r="J4980">
        <v>1209</v>
      </c>
      <c r="K4980" t="str">
        <f t="shared" si="231"/>
        <v>2022</v>
      </c>
      <c r="L4980" t="str">
        <f t="shared" si="232"/>
        <v>04</v>
      </c>
      <c r="M4980" t="str">
        <f t="shared" si="233"/>
        <v>2022-04</v>
      </c>
    </row>
    <row r="4981" spans="1:13" x14ac:dyDescent="0.3">
      <c r="A4981" s="3" t="s">
        <v>14</v>
      </c>
      <c r="B4981" s="1">
        <v>47848</v>
      </c>
      <c r="C4981">
        <v>10</v>
      </c>
      <c r="D4981" s="3" t="s">
        <v>15</v>
      </c>
      <c r="E4981" s="1">
        <v>44662</v>
      </c>
      <c r="F4981" s="4">
        <v>0.78460648148148149</v>
      </c>
      <c r="G4981">
        <v>8</v>
      </c>
      <c r="H4981">
        <v>4.91</v>
      </c>
      <c r="I4981">
        <v>625</v>
      </c>
      <c r="J4981">
        <v>1210</v>
      </c>
      <c r="K4981" t="str">
        <f t="shared" si="231"/>
        <v>2022</v>
      </c>
      <c r="L4981" t="str">
        <f t="shared" si="232"/>
        <v>04</v>
      </c>
      <c r="M4981" t="str">
        <f t="shared" si="233"/>
        <v>2022-04</v>
      </c>
    </row>
    <row r="4982" spans="1:13" x14ac:dyDescent="0.3">
      <c r="A4982" s="3" t="s">
        <v>10</v>
      </c>
      <c r="B4982" s="1">
        <v>47118</v>
      </c>
      <c r="C4982">
        <v>0</v>
      </c>
      <c r="D4982" s="3" t="s">
        <v>11</v>
      </c>
      <c r="E4982" s="1">
        <v>44687</v>
      </c>
      <c r="F4982" s="4">
        <v>0.48983796296296295</v>
      </c>
      <c r="G4982">
        <v>6.77</v>
      </c>
      <c r="H4982">
        <v>5.34</v>
      </c>
      <c r="I4982">
        <v>626</v>
      </c>
      <c r="J4982">
        <v>1211</v>
      </c>
      <c r="K4982" t="str">
        <f t="shared" si="231"/>
        <v>2022</v>
      </c>
      <c r="L4982" t="str">
        <f t="shared" si="232"/>
        <v>05</v>
      </c>
      <c r="M4982" t="str">
        <f t="shared" si="233"/>
        <v>2022-05</v>
      </c>
    </row>
    <row r="4983" spans="1:13" x14ac:dyDescent="0.3">
      <c r="A4983" s="3" t="s">
        <v>10</v>
      </c>
      <c r="B4983" s="1">
        <v>47118</v>
      </c>
      <c r="C4983">
        <v>25</v>
      </c>
      <c r="D4983" s="3" t="s">
        <v>17</v>
      </c>
      <c r="E4983" s="1">
        <v>44687</v>
      </c>
      <c r="F4983" s="4">
        <v>0.48983796296296295</v>
      </c>
      <c r="G4983">
        <v>6.77</v>
      </c>
      <c r="H4983">
        <v>5.34</v>
      </c>
      <c r="I4983">
        <v>626</v>
      </c>
      <c r="J4983">
        <v>1212</v>
      </c>
      <c r="K4983" t="str">
        <f t="shared" si="231"/>
        <v>2022</v>
      </c>
      <c r="L4983" t="str">
        <f t="shared" si="232"/>
        <v>05</v>
      </c>
      <c r="M4983" t="str">
        <f t="shared" si="233"/>
        <v>2022-05</v>
      </c>
    </row>
    <row r="4984" spans="1:13" x14ac:dyDescent="0.3">
      <c r="A4984" s="3" t="s">
        <v>10</v>
      </c>
      <c r="B4984" s="1">
        <v>47118</v>
      </c>
      <c r="C4984">
        <v>80</v>
      </c>
      <c r="D4984" s="3" t="s">
        <v>20</v>
      </c>
      <c r="E4984" s="1">
        <v>44687</v>
      </c>
      <c r="F4984" s="4">
        <v>0.48983796296296295</v>
      </c>
      <c r="G4984">
        <v>6.77</v>
      </c>
      <c r="H4984">
        <v>5.34</v>
      </c>
      <c r="I4984">
        <v>626</v>
      </c>
      <c r="J4984">
        <v>1213</v>
      </c>
      <c r="K4984" t="str">
        <f t="shared" si="231"/>
        <v>2022</v>
      </c>
      <c r="L4984" t="str">
        <f t="shared" si="232"/>
        <v>05</v>
      </c>
      <c r="M4984" t="str">
        <f t="shared" si="233"/>
        <v>2022-05</v>
      </c>
    </row>
    <row r="4985" spans="1:13" x14ac:dyDescent="0.3">
      <c r="A4985" s="3" t="s">
        <v>22</v>
      </c>
      <c r="B4985" s="1">
        <v>47299</v>
      </c>
      <c r="C4985">
        <v>20</v>
      </c>
      <c r="D4985" s="3" t="s">
        <v>16</v>
      </c>
      <c r="E4985" s="1">
        <v>44650</v>
      </c>
      <c r="F4985" s="4">
        <v>0.37666666666666665</v>
      </c>
      <c r="G4985">
        <v>10.52</v>
      </c>
      <c r="H4985">
        <v>9.17</v>
      </c>
      <c r="I4985">
        <v>627</v>
      </c>
      <c r="J4985">
        <v>1214</v>
      </c>
      <c r="K4985" t="str">
        <f t="shared" si="231"/>
        <v>2022</v>
      </c>
      <c r="L4985" t="str">
        <f t="shared" si="232"/>
        <v>03</v>
      </c>
      <c r="M4985" t="str">
        <f t="shared" si="233"/>
        <v>2022-03</v>
      </c>
    </row>
    <row r="4986" spans="1:13" x14ac:dyDescent="0.3">
      <c r="A4986" s="3" t="s">
        <v>22</v>
      </c>
      <c r="B4986" s="1">
        <v>47299</v>
      </c>
      <c r="C4986">
        <v>25</v>
      </c>
      <c r="D4986" s="3" t="s">
        <v>17</v>
      </c>
      <c r="E4986" s="1">
        <v>44650</v>
      </c>
      <c r="F4986" s="4">
        <v>0.37666666666666665</v>
      </c>
      <c r="G4986">
        <v>10.52</v>
      </c>
      <c r="H4986">
        <v>9.17</v>
      </c>
      <c r="I4986">
        <v>627</v>
      </c>
      <c r="J4986">
        <v>1215</v>
      </c>
      <c r="K4986" t="str">
        <f t="shared" si="231"/>
        <v>2022</v>
      </c>
      <c r="L4986" t="str">
        <f t="shared" si="232"/>
        <v>03</v>
      </c>
      <c r="M4986" t="str">
        <f t="shared" si="233"/>
        <v>2022-03</v>
      </c>
    </row>
    <row r="4987" spans="1:13" x14ac:dyDescent="0.3">
      <c r="A4987" s="3" t="s">
        <v>18</v>
      </c>
      <c r="C4987">
        <v>10</v>
      </c>
      <c r="D4987" s="3" t="s">
        <v>15</v>
      </c>
      <c r="E4987" s="1">
        <v>44658</v>
      </c>
      <c r="F4987" s="4">
        <v>0.61140046296296291</v>
      </c>
      <c r="G4987">
        <v>16.010000000000002</v>
      </c>
      <c r="H4987">
        <v>8.7100000000000009</v>
      </c>
      <c r="I4987">
        <v>628</v>
      </c>
      <c r="J4987">
        <v>1216</v>
      </c>
      <c r="K4987" t="str">
        <f t="shared" si="231"/>
        <v>2022</v>
      </c>
      <c r="L4987" t="str">
        <f t="shared" si="232"/>
        <v>04</v>
      </c>
      <c r="M4987" t="str">
        <f t="shared" si="233"/>
        <v>2022-04</v>
      </c>
    </row>
    <row r="4988" spans="1:13" x14ac:dyDescent="0.3">
      <c r="A4988" s="3" t="s">
        <v>18</v>
      </c>
      <c r="C4988">
        <v>25</v>
      </c>
      <c r="D4988" s="3" t="s">
        <v>17</v>
      </c>
      <c r="E4988" s="1">
        <v>44658</v>
      </c>
      <c r="F4988" s="4">
        <v>0.61140046296296291</v>
      </c>
      <c r="G4988">
        <v>16.010000000000002</v>
      </c>
      <c r="H4988">
        <v>8.7100000000000009</v>
      </c>
      <c r="I4988">
        <v>628</v>
      </c>
      <c r="J4988">
        <v>1217</v>
      </c>
      <c r="K4988" t="str">
        <f t="shared" si="231"/>
        <v>2022</v>
      </c>
      <c r="L4988" t="str">
        <f t="shared" si="232"/>
        <v>04</v>
      </c>
      <c r="M4988" t="str">
        <f t="shared" si="233"/>
        <v>2022-04</v>
      </c>
    </row>
    <row r="4989" spans="1:13" x14ac:dyDescent="0.3">
      <c r="A4989" s="3" t="s">
        <v>18</v>
      </c>
      <c r="C4989">
        <v>50</v>
      </c>
      <c r="D4989" s="3" t="s">
        <v>13</v>
      </c>
      <c r="E4989" s="1">
        <v>44658</v>
      </c>
      <c r="F4989" s="4">
        <v>0.61140046296296291</v>
      </c>
      <c r="G4989">
        <v>16.010000000000002</v>
      </c>
      <c r="H4989">
        <v>8.7100000000000009</v>
      </c>
      <c r="I4989">
        <v>628</v>
      </c>
      <c r="J4989">
        <v>1218</v>
      </c>
      <c r="K4989" t="str">
        <f t="shared" si="231"/>
        <v>2022</v>
      </c>
      <c r="L4989" t="str">
        <f t="shared" si="232"/>
        <v>04</v>
      </c>
      <c r="M4989" t="str">
        <f t="shared" si="233"/>
        <v>2022-04</v>
      </c>
    </row>
    <row r="4990" spans="1:13" x14ac:dyDescent="0.3">
      <c r="A4990" s="3" t="s">
        <v>14</v>
      </c>
      <c r="B4990" s="1">
        <v>47848</v>
      </c>
      <c r="C4990">
        <v>0</v>
      </c>
      <c r="D4990" s="3" t="s">
        <v>11</v>
      </c>
      <c r="E4990" s="1">
        <v>44703</v>
      </c>
      <c r="F4990" s="4">
        <v>0.83807870370370363</v>
      </c>
      <c r="G4990">
        <v>14.16</v>
      </c>
      <c r="H4990">
        <v>11.83</v>
      </c>
      <c r="I4990">
        <v>629</v>
      </c>
      <c r="J4990">
        <v>1219</v>
      </c>
      <c r="K4990" t="str">
        <f t="shared" si="231"/>
        <v>2022</v>
      </c>
      <c r="L4990" t="str">
        <f t="shared" si="232"/>
        <v>05</v>
      </c>
      <c r="M4990" t="str">
        <f t="shared" si="233"/>
        <v>2022-05</v>
      </c>
    </row>
    <row r="4991" spans="1:13" x14ac:dyDescent="0.3">
      <c r="A4991" s="3" t="s">
        <v>14</v>
      </c>
      <c r="B4991" s="1">
        <v>47848</v>
      </c>
      <c r="C4991">
        <v>40</v>
      </c>
      <c r="D4991" s="3" t="s">
        <v>12</v>
      </c>
      <c r="E4991" s="1">
        <v>44703</v>
      </c>
      <c r="F4991" s="4">
        <v>0.83807870370370363</v>
      </c>
      <c r="G4991">
        <v>14.16</v>
      </c>
      <c r="H4991">
        <v>11.83</v>
      </c>
      <c r="I4991">
        <v>629</v>
      </c>
      <c r="J4991">
        <v>1220</v>
      </c>
      <c r="K4991" t="str">
        <f t="shared" si="231"/>
        <v>2022</v>
      </c>
      <c r="L4991" t="str">
        <f t="shared" si="232"/>
        <v>05</v>
      </c>
      <c r="M4991" t="str">
        <f t="shared" si="233"/>
        <v>2022-05</v>
      </c>
    </row>
    <row r="4992" spans="1:13" x14ac:dyDescent="0.3">
      <c r="A4992" s="3" t="s">
        <v>14</v>
      </c>
      <c r="B4992" s="1">
        <v>47848</v>
      </c>
      <c r="C4992">
        <v>80</v>
      </c>
      <c r="D4992" s="3" t="s">
        <v>20</v>
      </c>
      <c r="E4992" s="1">
        <v>44703</v>
      </c>
      <c r="F4992" s="4">
        <v>0.83807870370370363</v>
      </c>
      <c r="G4992">
        <v>14.16</v>
      </c>
      <c r="H4992">
        <v>11.83</v>
      </c>
      <c r="I4992">
        <v>629</v>
      </c>
      <c r="J4992">
        <v>1221</v>
      </c>
      <c r="K4992" t="str">
        <f t="shared" si="231"/>
        <v>2022</v>
      </c>
      <c r="L4992" t="str">
        <f t="shared" si="232"/>
        <v>05</v>
      </c>
      <c r="M4992" t="str">
        <f t="shared" si="233"/>
        <v>2022-05</v>
      </c>
    </row>
    <row r="4993" spans="1:13" x14ac:dyDescent="0.3">
      <c r="A4993" s="3" t="s">
        <v>10</v>
      </c>
      <c r="B4993" s="1">
        <v>47118</v>
      </c>
      <c r="C4993">
        <v>20</v>
      </c>
      <c r="D4993" s="3" t="s">
        <v>16</v>
      </c>
      <c r="E4993" s="1">
        <v>44689</v>
      </c>
      <c r="F4993" s="4">
        <v>0.6955324074074074</v>
      </c>
      <c r="G4993">
        <v>8.1199999999999992</v>
      </c>
      <c r="H4993">
        <v>6.62</v>
      </c>
      <c r="I4993">
        <v>630</v>
      </c>
      <c r="J4993">
        <v>1222</v>
      </c>
      <c r="K4993" t="str">
        <f t="shared" si="231"/>
        <v>2022</v>
      </c>
      <c r="L4993" t="str">
        <f t="shared" si="232"/>
        <v>05</v>
      </c>
      <c r="M4993" t="str">
        <f t="shared" si="233"/>
        <v>2022-05</v>
      </c>
    </row>
    <row r="4994" spans="1:13" x14ac:dyDescent="0.3">
      <c r="A4994" s="3" t="s">
        <v>10</v>
      </c>
      <c r="B4994" s="1">
        <v>47118</v>
      </c>
      <c r="C4994">
        <v>25</v>
      </c>
      <c r="D4994" s="3" t="s">
        <v>17</v>
      </c>
      <c r="E4994" s="1">
        <v>44689</v>
      </c>
      <c r="F4994" s="4">
        <v>0.6955324074074074</v>
      </c>
      <c r="G4994">
        <v>8.1199999999999992</v>
      </c>
      <c r="H4994">
        <v>6.62</v>
      </c>
      <c r="I4994">
        <v>630</v>
      </c>
      <c r="J4994">
        <v>1223</v>
      </c>
      <c r="K4994" t="str">
        <f t="shared" si="231"/>
        <v>2022</v>
      </c>
      <c r="L4994" t="str">
        <f t="shared" si="232"/>
        <v>05</v>
      </c>
      <c r="M4994" t="str">
        <f t="shared" si="233"/>
        <v>2022-05</v>
      </c>
    </row>
    <row r="4995" spans="1:13" x14ac:dyDescent="0.3">
      <c r="A4995" s="3" t="s">
        <v>14</v>
      </c>
      <c r="B4995" s="1">
        <v>47848</v>
      </c>
      <c r="C4995">
        <v>10</v>
      </c>
      <c r="D4995" s="3" t="s">
        <v>15</v>
      </c>
      <c r="E4995" s="1">
        <v>44728</v>
      </c>
      <c r="F4995" s="4">
        <v>0.84018518518518526</v>
      </c>
      <c r="G4995">
        <v>7.92</v>
      </c>
      <c r="H4995">
        <v>9.1999999999999993</v>
      </c>
      <c r="I4995">
        <v>631</v>
      </c>
      <c r="J4995">
        <v>1224</v>
      </c>
      <c r="K4995" t="str">
        <f t="shared" ref="K4995:K5058" si="234">TEXT(E4995, "yyyy")</f>
        <v>2022</v>
      </c>
      <c r="L4995" t="str">
        <f t="shared" ref="L4995:L5058" si="235">TEXT(E4995, "mm")</f>
        <v>06</v>
      </c>
      <c r="M4995" t="str">
        <f t="shared" ref="M4995:M5058" si="236">TEXT(E4995, "yyyy-mm")</f>
        <v>2022-06</v>
      </c>
    </row>
    <row r="4996" spans="1:13" x14ac:dyDescent="0.3">
      <c r="A4996" s="3" t="s">
        <v>14</v>
      </c>
      <c r="B4996" s="1">
        <v>47848</v>
      </c>
      <c r="C4996">
        <v>40</v>
      </c>
      <c r="D4996" s="3" t="s">
        <v>12</v>
      </c>
      <c r="E4996" s="1">
        <v>44728</v>
      </c>
      <c r="F4996" s="4">
        <v>0.84018518518518526</v>
      </c>
      <c r="G4996">
        <v>7.92</v>
      </c>
      <c r="H4996">
        <v>9.1999999999999993</v>
      </c>
      <c r="I4996">
        <v>631</v>
      </c>
      <c r="J4996">
        <v>1225</v>
      </c>
      <c r="K4996" t="str">
        <f t="shared" si="234"/>
        <v>2022</v>
      </c>
      <c r="L4996" t="str">
        <f t="shared" si="235"/>
        <v>06</v>
      </c>
      <c r="M4996" t="str">
        <f t="shared" si="236"/>
        <v>2022-06</v>
      </c>
    </row>
    <row r="4997" spans="1:13" x14ac:dyDescent="0.3">
      <c r="A4997" s="3" t="s">
        <v>14</v>
      </c>
      <c r="B4997" s="1">
        <v>47848</v>
      </c>
      <c r="C4997">
        <v>50</v>
      </c>
      <c r="D4997" s="3" t="s">
        <v>13</v>
      </c>
      <c r="E4997" s="1">
        <v>44728</v>
      </c>
      <c r="F4997" s="4">
        <v>0.84018518518518526</v>
      </c>
      <c r="G4997">
        <v>7.92</v>
      </c>
      <c r="H4997">
        <v>9.1999999999999993</v>
      </c>
      <c r="I4997">
        <v>631</v>
      </c>
      <c r="J4997">
        <v>1226</v>
      </c>
      <c r="K4997" t="str">
        <f t="shared" si="234"/>
        <v>2022</v>
      </c>
      <c r="L4997" t="str">
        <f t="shared" si="235"/>
        <v>06</v>
      </c>
      <c r="M4997" t="str">
        <f t="shared" si="236"/>
        <v>2022-06</v>
      </c>
    </row>
    <row r="4998" spans="1:13" x14ac:dyDescent="0.3">
      <c r="A4998" s="3" t="s">
        <v>14</v>
      </c>
      <c r="B4998" s="1">
        <v>47848</v>
      </c>
      <c r="C4998">
        <v>20</v>
      </c>
      <c r="D4998" s="3" t="s">
        <v>16</v>
      </c>
      <c r="E4998" s="1">
        <v>44778</v>
      </c>
      <c r="F4998" s="4">
        <v>0.46922453703703698</v>
      </c>
      <c r="G4998">
        <v>7.95</v>
      </c>
      <c r="H4998">
        <v>6.89</v>
      </c>
      <c r="I4998">
        <v>632</v>
      </c>
      <c r="J4998">
        <v>1227</v>
      </c>
      <c r="K4998" t="str">
        <f t="shared" si="234"/>
        <v>2022</v>
      </c>
      <c r="L4998" t="str">
        <f t="shared" si="235"/>
        <v>08</v>
      </c>
      <c r="M4998" t="str">
        <f t="shared" si="236"/>
        <v>2022-08</v>
      </c>
    </row>
    <row r="4999" spans="1:13" x14ac:dyDescent="0.3">
      <c r="A4999" s="3" t="s">
        <v>22</v>
      </c>
      <c r="B4999" s="1">
        <v>47299</v>
      </c>
      <c r="C4999">
        <v>10</v>
      </c>
      <c r="D4999" s="3" t="s">
        <v>15</v>
      </c>
      <c r="E4999" s="1">
        <v>44896</v>
      </c>
      <c r="F4999" s="4">
        <v>0.49511574074074072</v>
      </c>
      <c r="G4999">
        <v>8.0399999999999991</v>
      </c>
      <c r="H4999">
        <v>13.01</v>
      </c>
      <c r="I4999">
        <v>633</v>
      </c>
      <c r="J4999">
        <v>1228</v>
      </c>
      <c r="K4999" t="str">
        <f t="shared" si="234"/>
        <v>2022</v>
      </c>
      <c r="L4999" t="str">
        <f t="shared" si="235"/>
        <v>12</v>
      </c>
      <c r="M4999" t="str">
        <f t="shared" si="236"/>
        <v>2022-12</v>
      </c>
    </row>
    <row r="5000" spans="1:13" x14ac:dyDescent="0.3">
      <c r="A5000" s="3" t="s">
        <v>10</v>
      </c>
      <c r="B5000" s="1">
        <v>47118</v>
      </c>
      <c r="C5000">
        <v>0</v>
      </c>
      <c r="D5000" s="3" t="s">
        <v>11</v>
      </c>
      <c r="E5000" s="1">
        <v>44916</v>
      </c>
      <c r="F5000" s="4">
        <v>0.43922453703703707</v>
      </c>
      <c r="G5000">
        <v>6.8</v>
      </c>
      <c r="H5000">
        <v>7.87</v>
      </c>
      <c r="I5000">
        <v>634</v>
      </c>
      <c r="J5000">
        <v>1229</v>
      </c>
      <c r="K5000" t="str">
        <f t="shared" si="234"/>
        <v>2022</v>
      </c>
      <c r="L5000" t="str">
        <f t="shared" si="235"/>
        <v>12</v>
      </c>
      <c r="M5000" t="str">
        <f t="shared" si="236"/>
        <v>2022-12</v>
      </c>
    </row>
    <row r="5001" spans="1:13" x14ac:dyDescent="0.3">
      <c r="A5001" s="3" t="s">
        <v>10</v>
      </c>
      <c r="B5001" s="1">
        <v>47118</v>
      </c>
      <c r="C5001">
        <v>25</v>
      </c>
      <c r="D5001" s="3" t="s">
        <v>17</v>
      </c>
      <c r="E5001" s="1">
        <v>44916</v>
      </c>
      <c r="F5001" s="4">
        <v>0.43922453703703707</v>
      </c>
      <c r="G5001">
        <v>6.8</v>
      </c>
      <c r="H5001">
        <v>7.87</v>
      </c>
      <c r="I5001">
        <v>634</v>
      </c>
      <c r="J5001">
        <v>1230</v>
      </c>
      <c r="K5001" t="str">
        <f t="shared" si="234"/>
        <v>2022</v>
      </c>
      <c r="L5001" t="str">
        <f t="shared" si="235"/>
        <v>12</v>
      </c>
      <c r="M5001" t="str">
        <f t="shared" si="236"/>
        <v>2022-12</v>
      </c>
    </row>
    <row r="5002" spans="1:13" x14ac:dyDescent="0.3">
      <c r="A5002" s="3" t="s">
        <v>10</v>
      </c>
      <c r="B5002" s="1">
        <v>47118</v>
      </c>
      <c r="C5002">
        <v>80</v>
      </c>
      <c r="D5002" s="3" t="s">
        <v>20</v>
      </c>
      <c r="E5002" s="1">
        <v>44916</v>
      </c>
      <c r="F5002" s="4">
        <v>0.43922453703703707</v>
      </c>
      <c r="G5002">
        <v>6.8</v>
      </c>
      <c r="H5002">
        <v>7.87</v>
      </c>
      <c r="I5002">
        <v>634</v>
      </c>
      <c r="J5002">
        <v>1231</v>
      </c>
      <c r="K5002" t="str">
        <f t="shared" si="234"/>
        <v>2022</v>
      </c>
      <c r="L5002" t="str">
        <f t="shared" si="235"/>
        <v>12</v>
      </c>
      <c r="M5002" t="str">
        <f t="shared" si="236"/>
        <v>2022-12</v>
      </c>
    </row>
    <row r="5003" spans="1:13" x14ac:dyDescent="0.3">
      <c r="A5003" s="3" t="s">
        <v>18</v>
      </c>
      <c r="C5003">
        <v>20</v>
      </c>
      <c r="D5003" s="3" t="s">
        <v>16</v>
      </c>
      <c r="E5003" s="1">
        <v>44819</v>
      </c>
      <c r="F5003" s="4">
        <v>0.42873842592592593</v>
      </c>
      <c r="G5003">
        <v>7.03</v>
      </c>
      <c r="H5003">
        <v>6.76</v>
      </c>
      <c r="I5003">
        <v>635</v>
      </c>
      <c r="J5003">
        <v>1232</v>
      </c>
      <c r="K5003" t="str">
        <f t="shared" si="234"/>
        <v>2022</v>
      </c>
      <c r="L5003" t="str">
        <f t="shared" si="235"/>
        <v>09</v>
      </c>
      <c r="M5003" t="str">
        <f t="shared" si="236"/>
        <v>2022-09</v>
      </c>
    </row>
    <row r="5004" spans="1:13" x14ac:dyDescent="0.3">
      <c r="A5004" s="3" t="s">
        <v>10</v>
      </c>
      <c r="B5004" s="1">
        <v>47118</v>
      </c>
      <c r="C5004">
        <v>0</v>
      </c>
      <c r="D5004" s="3" t="s">
        <v>11</v>
      </c>
      <c r="E5004" s="1">
        <v>44880</v>
      </c>
      <c r="F5004" s="4">
        <v>0.39046296296296296</v>
      </c>
      <c r="G5004">
        <v>10.6</v>
      </c>
      <c r="H5004">
        <v>8.68</v>
      </c>
      <c r="I5004">
        <v>636</v>
      </c>
      <c r="J5004">
        <v>1233</v>
      </c>
      <c r="K5004" t="str">
        <f t="shared" si="234"/>
        <v>2022</v>
      </c>
      <c r="L5004" t="str">
        <f t="shared" si="235"/>
        <v>11</v>
      </c>
      <c r="M5004" t="str">
        <f t="shared" si="236"/>
        <v>2022-11</v>
      </c>
    </row>
    <row r="5005" spans="1:13" x14ac:dyDescent="0.3">
      <c r="A5005" s="3" t="s">
        <v>10</v>
      </c>
      <c r="B5005" s="1">
        <v>47118</v>
      </c>
      <c r="C5005">
        <v>20</v>
      </c>
      <c r="D5005" s="3" t="s">
        <v>16</v>
      </c>
      <c r="E5005" s="1">
        <v>44856</v>
      </c>
      <c r="F5005" s="4">
        <v>0.82123842592592589</v>
      </c>
      <c r="G5005">
        <v>7.47</v>
      </c>
      <c r="H5005">
        <v>7.51</v>
      </c>
      <c r="I5005">
        <v>637</v>
      </c>
      <c r="J5005">
        <v>1234</v>
      </c>
      <c r="K5005" t="str">
        <f t="shared" si="234"/>
        <v>2022</v>
      </c>
      <c r="L5005" t="str">
        <f t="shared" si="235"/>
        <v>10</v>
      </c>
      <c r="M5005" t="str">
        <f t="shared" si="236"/>
        <v>2022-10</v>
      </c>
    </row>
    <row r="5006" spans="1:13" x14ac:dyDescent="0.3">
      <c r="A5006" s="3" t="s">
        <v>14</v>
      </c>
      <c r="B5006" s="1">
        <v>47848</v>
      </c>
      <c r="C5006">
        <v>0</v>
      </c>
      <c r="D5006" s="3" t="s">
        <v>11</v>
      </c>
      <c r="E5006" s="1">
        <v>44930</v>
      </c>
      <c r="F5006" s="4">
        <v>0.67770833333333336</v>
      </c>
      <c r="G5006">
        <v>6.51</v>
      </c>
      <c r="H5006">
        <v>8.2200000000000006</v>
      </c>
      <c r="I5006">
        <v>638</v>
      </c>
      <c r="J5006">
        <v>1235</v>
      </c>
      <c r="K5006" t="str">
        <f t="shared" si="234"/>
        <v>2023</v>
      </c>
      <c r="L5006" t="str">
        <f t="shared" si="235"/>
        <v>01</v>
      </c>
      <c r="M5006" t="str">
        <f t="shared" si="236"/>
        <v>2023-01</v>
      </c>
    </row>
    <row r="5007" spans="1:13" x14ac:dyDescent="0.3">
      <c r="A5007" s="3" t="s">
        <v>14</v>
      </c>
      <c r="B5007" s="1">
        <v>47848</v>
      </c>
      <c r="C5007">
        <v>25</v>
      </c>
      <c r="D5007" s="3" t="s">
        <v>17</v>
      </c>
      <c r="E5007" s="1">
        <v>44930</v>
      </c>
      <c r="F5007" s="4">
        <v>0.67770833333333336</v>
      </c>
      <c r="G5007">
        <v>6.51</v>
      </c>
      <c r="H5007">
        <v>8.2200000000000006</v>
      </c>
      <c r="I5007">
        <v>638</v>
      </c>
      <c r="J5007">
        <v>1236</v>
      </c>
      <c r="K5007" t="str">
        <f t="shared" si="234"/>
        <v>2023</v>
      </c>
      <c r="L5007" t="str">
        <f t="shared" si="235"/>
        <v>01</v>
      </c>
      <c r="M5007" t="str">
        <f t="shared" si="236"/>
        <v>2023-01</v>
      </c>
    </row>
    <row r="5008" spans="1:13" x14ac:dyDescent="0.3">
      <c r="A5008" s="3" t="s">
        <v>10</v>
      </c>
      <c r="B5008" s="1">
        <v>47118</v>
      </c>
      <c r="C5008">
        <v>10</v>
      </c>
      <c r="D5008" s="3" t="s">
        <v>15</v>
      </c>
      <c r="E5008" s="1">
        <v>44998</v>
      </c>
      <c r="F5008" s="4">
        <v>0.60876157407407405</v>
      </c>
      <c r="G5008">
        <v>8.41</v>
      </c>
      <c r="H5008">
        <v>6.18</v>
      </c>
      <c r="I5008">
        <v>639</v>
      </c>
      <c r="J5008">
        <v>1237</v>
      </c>
      <c r="K5008" t="str">
        <f t="shared" si="234"/>
        <v>2023</v>
      </c>
      <c r="L5008" t="str">
        <f t="shared" si="235"/>
        <v>03</v>
      </c>
      <c r="M5008" t="str">
        <f t="shared" si="236"/>
        <v>2023-03</v>
      </c>
    </row>
    <row r="5009" spans="1:13" x14ac:dyDescent="0.3">
      <c r="A5009" s="3" t="s">
        <v>10</v>
      </c>
      <c r="B5009" s="1">
        <v>47118</v>
      </c>
      <c r="C5009">
        <v>40</v>
      </c>
      <c r="D5009" s="3" t="s">
        <v>12</v>
      </c>
      <c r="E5009" s="1">
        <v>44998</v>
      </c>
      <c r="F5009" s="4">
        <v>0.60876157407407405</v>
      </c>
      <c r="G5009">
        <v>8.41</v>
      </c>
      <c r="H5009">
        <v>6.18</v>
      </c>
      <c r="I5009">
        <v>639</v>
      </c>
      <c r="J5009">
        <v>1238</v>
      </c>
      <c r="K5009" t="str">
        <f t="shared" si="234"/>
        <v>2023</v>
      </c>
      <c r="L5009" t="str">
        <f t="shared" si="235"/>
        <v>03</v>
      </c>
      <c r="M5009" t="str">
        <f t="shared" si="236"/>
        <v>2023-03</v>
      </c>
    </row>
    <row r="5010" spans="1:13" x14ac:dyDescent="0.3">
      <c r="A5010" s="3" t="s">
        <v>18</v>
      </c>
      <c r="C5010">
        <v>10</v>
      </c>
      <c r="D5010" s="3" t="s">
        <v>15</v>
      </c>
      <c r="E5010" s="1">
        <v>44773</v>
      </c>
      <c r="F5010" s="4">
        <v>0.68280092592592589</v>
      </c>
      <c r="G5010">
        <v>7.41</v>
      </c>
      <c r="H5010">
        <v>5.62</v>
      </c>
      <c r="I5010">
        <v>640</v>
      </c>
      <c r="J5010">
        <v>1239</v>
      </c>
      <c r="K5010" t="str">
        <f t="shared" si="234"/>
        <v>2022</v>
      </c>
      <c r="L5010" t="str">
        <f t="shared" si="235"/>
        <v>07</v>
      </c>
      <c r="M5010" t="str">
        <f t="shared" si="236"/>
        <v>2022-07</v>
      </c>
    </row>
    <row r="5011" spans="1:13" x14ac:dyDescent="0.3">
      <c r="A5011" s="3" t="s">
        <v>18</v>
      </c>
      <c r="C5011">
        <v>25</v>
      </c>
      <c r="D5011" s="3" t="s">
        <v>17</v>
      </c>
      <c r="E5011" s="1">
        <v>44773</v>
      </c>
      <c r="F5011" s="4">
        <v>0.68280092592592589</v>
      </c>
      <c r="G5011">
        <v>7.41</v>
      </c>
      <c r="H5011">
        <v>5.62</v>
      </c>
      <c r="I5011">
        <v>640</v>
      </c>
      <c r="J5011">
        <v>1240</v>
      </c>
      <c r="K5011" t="str">
        <f t="shared" si="234"/>
        <v>2022</v>
      </c>
      <c r="L5011" t="str">
        <f t="shared" si="235"/>
        <v>07</v>
      </c>
      <c r="M5011" t="str">
        <f t="shared" si="236"/>
        <v>2022-07</v>
      </c>
    </row>
    <row r="5012" spans="1:13" x14ac:dyDescent="0.3">
      <c r="A5012" s="3" t="s">
        <v>14</v>
      </c>
      <c r="B5012" s="1">
        <v>47848</v>
      </c>
      <c r="C5012">
        <v>0</v>
      </c>
      <c r="D5012" s="3" t="s">
        <v>11</v>
      </c>
      <c r="E5012" s="1">
        <v>44636</v>
      </c>
      <c r="F5012" s="4">
        <v>0.48480324074074077</v>
      </c>
      <c r="G5012">
        <v>12.7</v>
      </c>
      <c r="H5012">
        <v>9.32</v>
      </c>
      <c r="I5012">
        <v>641</v>
      </c>
      <c r="J5012">
        <v>1241</v>
      </c>
      <c r="K5012" t="str">
        <f t="shared" si="234"/>
        <v>2022</v>
      </c>
      <c r="L5012" t="str">
        <f t="shared" si="235"/>
        <v>03</v>
      </c>
      <c r="M5012" t="str">
        <f t="shared" si="236"/>
        <v>2022-03</v>
      </c>
    </row>
    <row r="5013" spans="1:13" x14ac:dyDescent="0.3">
      <c r="A5013" s="3" t="s">
        <v>14</v>
      </c>
      <c r="B5013" s="1">
        <v>47848</v>
      </c>
      <c r="C5013">
        <v>25</v>
      </c>
      <c r="D5013" s="3" t="s">
        <v>17</v>
      </c>
      <c r="E5013" s="1">
        <v>44636</v>
      </c>
      <c r="F5013" s="4">
        <v>0.48480324074074077</v>
      </c>
      <c r="G5013">
        <v>12.7</v>
      </c>
      <c r="H5013">
        <v>9.32</v>
      </c>
      <c r="I5013">
        <v>641</v>
      </c>
      <c r="J5013">
        <v>1242</v>
      </c>
      <c r="K5013" t="str">
        <f t="shared" si="234"/>
        <v>2022</v>
      </c>
      <c r="L5013" t="str">
        <f t="shared" si="235"/>
        <v>03</v>
      </c>
      <c r="M5013" t="str">
        <f t="shared" si="236"/>
        <v>2022-03</v>
      </c>
    </row>
    <row r="5014" spans="1:13" x14ac:dyDescent="0.3">
      <c r="A5014" s="3" t="s">
        <v>14</v>
      </c>
      <c r="B5014" s="1">
        <v>47848</v>
      </c>
      <c r="C5014">
        <v>0</v>
      </c>
      <c r="D5014" s="3" t="s">
        <v>11</v>
      </c>
      <c r="E5014" s="1">
        <v>44662</v>
      </c>
      <c r="F5014" s="4">
        <v>0.56660879629629635</v>
      </c>
      <c r="G5014">
        <v>9.51</v>
      </c>
      <c r="H5014">
        <v>9.75</v>
      </c>
      <c r="I5014">
        <v>642</v>
      </c>
      <c r="J5014">
        <v>1243</v>
      </c>
      <c r="K5014" t="str">
        <f t="shared" si="234"/>
        <v>2022</v>
      </c>
      <c r="L5014" t="str">
        <f t="shared" si="235"/>
        <v>04</v>
      </c>
      <c r="M5014" t="str">
        <f t="shared" si="236"/>
        <v>2022-04</v>
      </c>
    </row>
    <row r="5015" spans="1:13" x14ac:dyDescent="0.3">
      <c r="A5015" s="3" t="s">
        <v>14</v>
      </c>
      <c r="B5015" s="1">
        <v>47848</v>
      </c>
      <c r="C5015">
        <v>40</v>
      </c>
      <c r="D5015" s="3" t="s">
        <v>12</v>
      </c>
      <c r="E5015" s="1">
        <v>44662</v>
      </c>
      <c r="F5015" s="4">
        <v>0.56660879629629635</v>
      </c>
      <c r="G5015">
        <v>9.51</v>
      </c>
      <c r="H5015">
        <v>9.75</v>
      </c>
      <c r="I5015">
        <v>642</v>
      </c>
      <c r="J5015">
        <v>1244</v>
      </c>
      <c r="K5015" t="str">
        <f t="shared" si="234"/>
        <v>2022</v>
      </c>
      <c r="L5015" t="str">
        <f t="shared" si="235"/>
        <v>04</v>
      </c>
      <c r="M5015" t="str">
        <f t="shared" si="236"/>
        <v>2022-04</v>
      </c>
    </row>
    <row r="5016" spans="1:13" x14ac:dyDescent="0.3">
      <c r="A5016" s="3" t="s">
        <v>18</v>
      </c>
      <c r="C5016">
        <v>20</v>
      </c>
      <c r="D5016" s="3" t="s">
        <v>16</v>
      </c>
      <c r="E5016" s="1">
        <v>44661</v>
      </c>
      <c r="F5016" s="4">
        <v>0.57843750000000005</v>
      </c>
      <c r="G5016">
        <v>6.88</v>
      </c>
      <c r="H5016">
        <v>11.6</v>
      </c>
      <c r="I5016">
        <v>643</v>
      </c>
      <c r="J5016">
        <v>1245</v>
      </c>
      <c r="K5016" t="str">
        <f t="shared" si="234"/>
        <v>2022</v>
      </c>
      <c r="L5016" t="str">
        <f t="shared" si="235"/>
        <v>04</v>
      </c>
      <c r="M5016" t="str">
        <f t="shared" si="236"/>
        <v>2022-04</v>
      </c>
    </row>
    <row r="5017" spans="1:13" x14ac:dyDescent="0.3">
      <c r="A5017" s="3" t="s">
        <v>21</v>
      </c>
      <c r="C5017">
        <v>20</v>
      </c>
      <c r="D5017" s="3" t="s">
        <v>16</v>
      </c>
      <c r="E5017" s="1">
        <v>44682</v>
      </c>
      <c r="F5017" s="4">
        <v>0.45201388888888888</v>
      </c>
      <c r="G5017">
        <v>13.07</v>
      </c>
      <c r="H5017">
        <v>6.9</v>
      </c>
      <c r="I5017">
        <v>644</v>
      </c>
      <c r="J5017">
        <v>1246</v>
      </c>
      <c r="K5017" t="str">
        <f t="shared" si="234"/>
        <v>2022</v>
      </c>
      <c r="L5017" t="str">
        <f t="shared" si="235"/>
        <v>05</v>
      </c>
      <c r="M5017" t="str">
        <f t="shared" si="236"/>
        <v>2022-05</v>
      </c>
    </row>
    <row r="5018" spans="1:13" x14ac:dyDescent="0.3">
      <c r="A5018" s="3" t="s">
        <v>21</v>
      </c>
      <c r="C5018">
        <v>40</v>
      </c>
      <c r="D5018" s="3" t="s">
        <v>12</v>
      </c>
      <c r="E5018" s="1">
        <v>44682</v>
      </c>
      <c r="F5018" s="4">
        <v>0.45201388888888888</v>
      </c>
      <c r="G5018">
        <v>13.07</v>
      </c>
      <c r="H5018">
        <v>6.9</v>
      </c>
      <c r="I5018">
        <v>644</v>
      </c>
      <c r="J5018">
        <v>1247</v>
      </c>
      <c r="K5018" t="str">
        <f t="shared" si="234"/>
        <v>2022</v>
      </c>
      <c r="L5018" t="str">
        <f t="shared" si="235"/>
        <v>05</v>
      </c>
      <c r="M5018" t="str">
        <f t="shared" si="236"/>
        <v>2022-05</v>
      </c>
    </row>
    <row r="5019" spans="1:13" x14ac:dyDescent="0.3">
      <c r="A5019" s="3" t="s">
        <v>21</v>
      </c>
      <c r="C5019">
        <v>80</v>
      </c>
      <c r="D5019" s="3" t="s">
        <v>20</v>
      </c>
      <c r="E5019" s="1">
        <v>44682</v>
      </c>
      <c r="F5019" s="4">
        <v>0.45201388888888888</v>
      </c>
      <c r="G5019">
        <v>13.07</v>
      </c>
      <c r="H5019">
        <v>6.9</v>
      </c>
      <c r="I5019">
        <v>644</v>
      </c>
      <c r="J5019">
        <v>1248</v>
      </c>
      <c r="K5019" t="str">
        <f t="shared" si="234"/>
        <v>2022</v>
      </c>
      <c r="L5019" t="str">
        <f t="shared" si="235"/>
        <v>05</v>
      </c>
      <c r="M5019" t="str">
        <f t="shared" si="236"/>
        <v>2022-05</v>
      </c>
    </row>
    <row r="5020" spans="1:13" x14ac:dyDescent="0.3">
      <c r="A5020" s="3" t="s">
        <v>14</v>
      </c>
      <c r="B5020" s="1">
        <v>47848</v>
      </c>
      <c r="C5020">
        <v>10</v>
      </c>
      <c r="D5020" s="3" t="s">
        <v>15</v>
      </c>
      <c r="E5020" s="1">
        <v>44700</v>
      </c>
      <c r="F5020" s="4">
        <v>0.44489583333333332</v>
      </c>
      <c r="G5020">
        <v>10.5</v>
      </c>
      <c r="H5020">
        <v>11.5</v>
      </c>
      <c r="I5020">
        <v>645</v>
      </c>
      <c r="J5020">
        <v>1249</v>
      </c>
      <c r="K5020" t="str">
        <f t="shared" si="234"/>
        <v>2022</v>
      </c>
      <c r="L5020" t="str">
        <f t="shared" si="235"/>
        <v>05</v>
      </c>
      <c r="M5020" t="str">
        <f t="shared" si="236"/>
        <v>2022-05</v>
      </c>
    </row>
    <row r="5021" spans="1:13" x14ac:dyDescent="0.3">
      <c r="A5021" s="3" t="s">
        <v>14</v>
      </c>
      <c r="B5021" s="1">
        <v>47848</v>
      </c>
      <c r="C5021">
        <v>25</v>
      </c>
      <c r="D5021" s="3" t="s">
        <v>17</v>
      </c>
      <c r="E5021" s="1">
        <v>44700</v>
      </c>
      <c r="F5021" s="4">
        <v>0.44489583333333332</v>
      </c>
      <c r="G5021">
        <v>10.5</v>
      </c>
      <c r="H5021">
        <v>11.5</v>
      </c>
      <c r="I5021">
        <v>645</v>
      </c>
      <c r="J5021">
        <v>1250</v>
      </c>
      <c r="K5021" t="str">
        <f t="shared" si="234"/>
        <v>2022</v>
      </c>
      <c r="L5021" t="str">
        <f t="shared" si="235"/>
        <v>05</v>
      </c>
      <c r="M5021" t="str">
        <f t="shared" si="236"/>
        <v>2022-05</v>
      </c>
    </row>
    <row r="5022" spans="1:13" x14ac:dyDescent="0.3">
      <c r="A5022" s="3" t="s">
        <v>14</v>
      </c>
      <c r="B5022" s="1">
        <v>47848</v>
      </c>
      <c r="C5022">
        <v>50</v>
      </c>
      <c r="D5022" s="3" t="s">
        <v>13</v>
      </c>
      <c r="E5022" s="1">
        <v>44700</v>
      </c>
      <c r="F5022" s="4">
        <v>0.44489583333333332</v>
      </c>
      <c r="G5022">
        <v>10.5</v>
      </c>
      <c r="H5022">
        <v>11.5</v>
      </c>
      <c r="I5022">
        <v>645</v>
      </c>
      <c r="J5022">
        <v>1251</v>
      </c>
      <c r="K5022" t="str">
        <f t="shared" si="234"/>
        <v>2022</v>
      </c>
      <c r="L5022" t="str">
        <f t="shared" si="235"/>
        <v>05</v>
      </c>
      <c r="M5022" t="str">
        <f t="shared" si="236"/>
        <v>2022-05</v>
      </c>
    </row>
    <row r="5023" spans="1:13" x14ac:dyDescent="0.3">
      <c r="A5023" s="3" t="s">
        <v>22</v>
      </c>
      <c r="B5023" s="1">
        <v>47299</v>
      </c>
      <c r="C5023">
        <v>10</v>
      </c>
      <c r="D5023" s="3" t="s">
        <v>15</v>
      </c>
      <c r="E5023" s="1">
        <v>44678</v>
      </c>
      <c r="F5023" s="4">
        <v>0.47449074074074077</v>
      </c>
      <c r="G5023">
        <v>7.37</v>
      </c>
      <c r="H5023">
        <v>7.11</v>
      </c>
      <c r="I5023">
        <v>646</v>
      </c>
      <c r="J5023">
        <v>1252</v>
      </c>
      <c r="K5023" t="str">
        <f t="shared" si="234"/>
        <v>2022</v>
      </c>
      <c r="L5023" t="str">
        <f t="shared" si="235"/>
        <v>04</v>
      </c>
      <c r="M5023" t="str">
        <f t="shared" si="236"/>
        <v>2022-04</v>
      </c>
    </row>
    <row r="5024" spans="1:13" x14ac:dyDescent="0.3">
      <c r="A5024" s="3" t="s">
        <v>22</v>
      </c>
      <c r="B5024" s="1">
        <v>47299</v>
      </c>
      <c r="C5024">
        <v>10</v>
      </c>
      <c r="D5024" s="3" t="s">
        <v>15</v>
      </c>
      <c r="E5024" s="1">
        <v>44835</v>
      </c>
      <c r="F5024" s="4">
        <v>0.40827546296296297</v>
      </c>
      <c r="G5024">
        <v>12.13</v>
      </c>
      <c r="H5024">
        <v>9.1999999999999993</v>
      </c>
      <c r="I5024">
        <v>647</v>
      </c>
      <c r="J5024">
        <v>1253</v>
      </c>
      <c r="K5024" t="str">
        <f t="shared" si="234"/>
        <v>2022</v>
      </c>
      <c r="L5024" t="str">
        <f t="shared" si="235"/>
        <v>10</v>
      </c>
      <c r="M5024" t="str">
        <f t="shared" si="236"/>
        <v>2022-10</v>
      </c>
    </row>
    <row r="5025" spans="1:13" x14ac:dyDescent="0.3">
      <c r="A5025" s="3" t="s">
        <v>10</v>
      </c>
      <c r="B5025" s="1">
        <v>47118</v>
      </c>
      <c r="C5025">
        <v>20</v>
      </c>
      <c r="D5025" s="3" t="s">
        <v>16</v>
      </c>
      <c r="E5025" s="1">
        <v>44847</v>
      </c>
      <c r="F5025" s="4">
        <v>0.51</v>
      </c>
      <c r="G5025">
        <v>7.05</v>
      </c>
      <c r="H5025">
        <v>8.77</v>
      </c>
      <c r="I5025">
        <v>648</v>
      </c>
      <c r="J5025">
        <v>1254</v>
      </c>
      <c r="K5025" t="str">
        <f t="shared" si="234"/>
        <v>2022</v>
      </c>
      <c r="L5025" t="str">
        <f t="shared" si="235"/>
        <v>10</v>
      </c>
      <c r="M5025" t="str">
        <f t="shared" si="236"/>
        <v>2022-10</v>
      </c>
    </row>
    <row r="5026" spans="1:13" x14ac:dyDescent="0.3">
      <c r="A5026" s="3" t="s">
        <v>10</v>
      </c>
      <c r="B5026" s="1">
        <v>47118</v>
      </c>
      <c r="C5026">
        <v>25</v>
      </c>
      <c r="D5026" s="3" t="s">
        <v>17</v>
      </c>
      <c r="E5026" s="1">
        <v>44847</v>
      </c>
      <c r="F5026" s="4">
        <v>0.51</v>
      </c>
      <c r="G5026">
        <v>7.05</v>
      </c>
      <c r="H5026">
        <v>8.77</v>
      </c>
      <c r="I5026">
        <v>648</v>
      </c>
      <c r="J5026">
        <v>1255</v>
      </c>
      <c r="K5026" t="str">
        <f t="shared" si="234"/>
        <v>2022</v>
      </c>
      <c r="L5026" t="str">
        <f t="shared" si="235"/>
        <v>10</v>
      </c>
      <c r="M5026" t="str">
        <f t="shared" si="236"/>
        <v>2022-10</v>
      </c>
    </row>
    <row r="5027" spans="1:13" x14ac:dyDescent="0.3">
      <c r="A5027" s="3" t="s">
        <v>10</v>
      </c>
      <c r="B5027" s="1">
        <v>47118</v>
      </c>
      <c r="C5027">
        <v>50</v>
      </c>
      <c r="D5027" s="3" t="s">
        <v>13</v>
      </c>
      <c r="E5027" s="1">
        <v>44847</v>
      </c>
      <c r="F5027" s="4">
        <v>0.51</v>
      </c>
      <c r="G5027">
        <v>7.05</v>
      </c>
      <c r="H5027">
        <v>8.77</v>
      </c>
      <c r="I5027">
        <v>648</v>
      </c>
      <c r="J5027">
        <v>1256</v>
      </c>
      <c r="K5027" t="str">
        <f t="shared" si="234"/>
        <v>2022</v>
      </c>
      <c r="L5027" t="str">
        <f t="shared" si="235"/>
        <v>10</v>
      </c>
      <c r="M5027" t="str">
        <f t="shared" si="236"/>
        <v>2022-10</v>
      </c>
    </row>
    <row r="5028" spans="1:13" x14ac:dyDescent="0.3">
      <c r="A5028" s="3" t="s">
        <v>14</v>
      </c>
      <c r="B5028" s="1">
        <v>47848</v>
      </c>
      <c r="C5028">
        <v>20</v>
      </c>
      <c r="D5028" s="3" t="s">
        <v>16</v>
      </c>
      <c r="E5028" s="1">
        <v>44644</v>
      </c>
      <c r="F5028" s="4">
        <v>0.44141203703703707</v>
      </c>
      <c r="G5028">
        <v>7.03</v>
      </c>
      <c r="H5028">
        <v>8.7100000000000009</v>
      </c>
      <c r="I5028">
        <v>649</v>
      </c>
      <c r="J5028">
        <v>1257</v>
      </c>
      <c r="K5028" t="str">
        <f t="shared" si="234"/>
        <v>2022</v>
      </c>
      <c r="L5028" t="str">
        <f t="shared" si="235"/>
        <v>03</v>
      </c>
      <c r="M5028" t="str">
        <f t="shared" si="236"/>
        <v>2022-03</v>
      </c>
    </row>
    <row r="5029" spans="1:13" x14ac:dyDescent="0.3">
      <c r="A5029" s="3" t="s">
        <v>14</v>
      </c>
      <c r="B5029" s="1">
        <v>47848</v>
      </c>
      <c r="C5029">
        <v>25</v>
      </c>
      <c r="D5029" s="3" t="s">
        <v>17</v>
      </c>
      <c r="E5029" s="1">
        <v>44644</v>
      </c>
      <c r="F5029" s="4">
        <v>0.44141203703703707</v>
      </c>
      <c r="G5029">
        <v>7.03</v>
      </c>
      <c r="H5029">
        <v>8.7100000000000009</v>
      </c>
      <c r="I5029">
        <v>649</v>
      </c>
      <c r="J5029">
        <v>1258</v>
      </c>
      <c r="K5029" t="str">
        <f t="shared" si="234"/>
        <v>2022</v>
      </c>
      <c r="L5029" t="str">
        <f t="shared" si="235"/>
        <v>03</v>
      </c>
      <c r="M5029" t="str">
        <f t="shared" si="236"/>
        <v>2022-03</v>
      </c>
    </row>
    <row r="5030" spans="1:13" x14ac:dyDescent="0.3">
      <c r="A5030" s="3" t="s">
        <v>14</v>
      </c>
      <c r="B5030" s="1">
        <v>47848</v>
      </c>
      <c r="C5030">
        <v>80</v>
      </c>
      <c r="D5030" s="3" t="s">
        <v>20</v>
      </c>
      <c r="E5030" s="1">
        <v>44644</v>
      </c>
      <c r="F5030" s="4">
        <v>0.44141203703703707</v>
      </c>
      <c r="G5030">
        <v>7.03</v>
      </c>
      <c r="H5030">
        <v>8.7100000000000009</v>
      </c>
      <c r="I5030">
        <v>649</v>
      </c>
      <c r="J5030">
        <v>1259</v>
      </c>
      <c r="K5030" t="str">
        <f t="shared" si="234"/>
        <v>2022</v>
      </c>
      <c r="L5030" t="str">
        <f t="shared" si="235"/>
        <v>03</v>
      </c>
      <c r="M5030" t="str">
        <f t="shared" si="236"/>
        <v>2022-03</v>
      </c>
    </row>
    <row r="5031" spans="1:13" x14ac:dyDescent="0.3">
      <c r="A5031" s="3" t="s">
        <v>14</v>
      </c>
      <c r="B5031" s="1">
        <v>47848</v>
      </c>
      <c r="C5031">
        <v>0</v>
      </c>
      <c r="D5031" s="3" t="s">
        <v>11</v>
      </c>
      <c r="E5031" s="1">
        <v>44721</v>
      </c>
      <c r="F5031" s="4">
        <v>0.63190972222222219</v>
      </c>
      <c r="G5031">
        <v>5.25</v>
      </c>
      <c r="H5031">
        <v>10.25</v>
      </c>
      <c r="I5031">
        <v>650</v>
      </c>
      <c r="J5031">
        <v>1260</v>
      </c>
      <c r="K5031" t="str">
        <f t="shared" si="234"/>
        <v>2022</v>
      </c>
      <c r="L5031" t="str">
        <f t="shared" si="235"/>
        <v>06</v>
      </c>
      <c r="M5031" t="str">
        <f t="shared" si="236"/>
        <v>2022-06</v>
      </c>
    </row>
    <row r="5032" spans="1:13" x14ac:dyDescent="0.3">
      <c r="A5032" s="3" t="s">
        <v>14</v>
      </c>
      <c r="B5032" s="1">
        <v>47848</v>
      </c>
      <c r="C5032">
        <v>10</v>
      </c>
      <c r="D5032" s="3" t="s">
        <v>15</v>
      </c>
      <c r="E5032" s="1">
        <v>44697</v>
      </c>
      <c r="F5032" s="4">
        <v>0.5618171296296296</v>
      </c>
      <c r="G5032">
        <v>10.62</v>
      </c>
      <c r="H5032">
        <v>6.54</v>
      </c>
      <c r="I5032">
        <v>651</v>
      </c>
      <c r="J5032">
        <v>1261</v>
      </c>
      <c r="K5032" t="str">
        <f t="shared" si="234"/>
        <v>2022</v>
      </c>
      <c r="L5032" t="str">
        <f t="shared" si="235"/>
        <v>05</v>
      </c>
      <c r="M5032" t="str">
        <f t="shared" si="236"/>
        <v>2022-05</v>
      </c>
    </row>
    <row r="5033" spans="1:13" x14ac:dyDescent="0.3">
      <c r="A5033" s="3" t="s">
        <v>14</v>
      </c>
      <c r="B5033" s="1">
        <v>47848</v>
      </c>
      <c r="C5033">
        <v>25</v>
      </c>
      <c r="D5033" s="3" t="s">
        <v>17</v>
      </c>
      <c r="E5033" s="1">
        <v>44697</v>
      </c>
      <c r="F5033" s="4">
        <v>0.5618171296296296</v>
      </c>
      <c r="G5033">
        <v>10.62</v>
      </c>
      <c r="H5033">
        <v>6.54</v>
      </c>
      <c r="I5033">
        <v>651</v>
      </c>
      <c r="J5033">
        <v>1262</v>
      </c>
      <c r="K5033" t="str">
        <f t="shared" si="234"/>
        <v>2022</v>
      </c>
      <c r="L5033" t="str">
        <f t="shared" si="235"/>
        <v>05</v>
      </c>
      <c r="M5033" t="str">
        <f t="shared" si="236"/>
        <v>2022-05</v>
      </c>
    </row>
    <row r="5034" spans="1:13" x14ac:dyDescent="0.3">
      <c r="A5034" s="3" t="s">
        <v>14</v>
      </c>
      <c r="B5034" s="1">
        <v>47848</v>
      </c>
      <c r="C5034">
        <v>50</v>
      </c>
      <c r="D5034" s="3" t="s">
        <v>13</v>
      </c>
      <c r="E5034" s="1">
        <v>44697</v>
      </c>
      <c r="F5034" s="4">
        <v>0.5618171296296296</v>
      </c>
      <c r="G5034">
        <v>10.62</v>
      </c>
      <c r="H5034">
        <v>6.54</v>
      </c>
      <c r="I5034">
        <v>651</v>
      </c>
      <c r="J5034">
        <v>1263</v>
      </c>
      <c r="K5034" t="str">
        <f t="shared" si="234"/>
        <v>2022</v>
      </c>
      <c r="L5034" t="str">
        <f t="shared" si="235"/>
        <v>05</v>
      </c>
      <c r="M5034" t="str">
        <f t="shared" si="236"/>
        <v>2022-05</v>
      </c>
    </row>
    <row r="5035" spans="1:13" x14ac:dyDescent="0.3">
      <c r="A5035" s="3" t="s">
        <v>10</v>
      </c>
      <c r="B5035" s="1">
        <v>47118</v>
      </c>
      <c r="C5035">
        <v>10</v>
      </c>
      <c r="D5035" s="3" t="s">
        <v>15</v>
      </c>
      <c r="E5035" s="1">
        <v>44716</v>
      </c>
      <c r="F5035" s="4">
        <v>0.55210648148148145</v>
      </c>
      <c r="G5035">
        <v>6.41</v>
      </c>
      <c r="H5035">
        <v>7.02</v>
      </c>
      <c r="I5035">
        <v>652</v>
      </c>
      <c r="J5035">
        <v>1264</v>
      </c>
      <c r="K5035" t="str">
        <f t="shared" si="234"/>
        <v>2022</v>
      </c>
      <c r="L5035" t="str">
        <f t="shared" si="235"/>
        <v>06</v>
      </c>
      <c r="M5035" t="str">
        <f t="shared" si="236"/>
        <v>2022-06</v>
      </c>
    </row>
    <row r="5036" spans="1:13" x14ac:dyDescent="0.3">
      <c r="A5036" s="3" t="s">
        <v>10</v>
      </c>
      <c r="B5036" s="1">
        <v>47118</v>
      </c>
      <c r="C5036">
        <v>0</v>
      </c>
      <c r="D5036" s="3" t="s">
        <v>11</v>
      </c>
      <c r="E5036" s="1">
        <v>44741</v>
      </c>
      <c r="F5036" s="4">
        <v>0.81157407407407411</v>
      </c>
      <c r="G5036">
        <v>8.9600000000000009</v>
      </c>
      <c r="H5036">
        <v>12</v>
      </c>
      <c r="I5036">
        <v>653</v>
      </c>
      <c r="J5036">
        <v>1265</v>
      </c>
      <c r="K5036" t="str">
        <f t="shared" si="234"/>
        <v>2022</v>
      </c>
      <c r="L5036" t="str">
        <f t="shared" si="235"/>
        <v>06</v>
      </c>
      <c r="M5036" t="str">
        <f t="shared" si="236"/>
        <v>2022-06</v>
      </c>
    </row>
    <row r="5037" spans="1:13" x14ac:dyDescent="0.3">
      <c r="A5037" s="3" t="s">
        <v>10</v>
      </c>
      <c r="B5037" s="1">
        <v>47118</v>
      </c>
      <c r="C5037">
        <v>40</v>
      </c>
      <c r="D5037" s="3" t="s">
        <v>12</v>
      </c>
      <c r="E5037" s="1">
        <v>44741</v>
      </c>
      <c r="F5037" s="4">
        <v>0.81157407407407411</v>
      </c>
      <c r="G5037">
        <v>8.9600000000000009</v>
      </c>
      <c r="H5037">
        <v>12</v>
      </c>
      <c r="I5037">
        <v>653</v>
      </c>
      <c r="J5037">
        <v>1266</v>
      </c>
      <c r="K5037" t="str">
        <f t="shared" si="234"/>
        <v>2022</v>
      </c>
      <c r="L5037" t="str">
        <f t="shared" si="235"/>
        <v>06</v>
      </c>
      <c r="M5037" t="str">
        <f t="shared" si="236"/>
        <v>2022-06</v>
      </c>
    </row>
    <row r="5038" spans="1:13" x14ac:dyDescent="0.3">
      <c r="A5038" s="3" t="s">
        <v>14</v>
      </c>
      <c r="B5038" s="1">
        <v>47848</v>
      </c>
      <c r="C5038">
        <v>20</v>
      </c>
      <c r="D5038" s="3" t="s">
        <v>16</v>
      </c>
      <c r="E5038" s="1">
        <v>44602</v>
      </c>
      <c r="F5038" s="4">
        <v>0.48481481481481481</v>
      </c>
      <c r="G5038">
        <v>5.95</v>
      </c>
      <c r="H5038">
        <v>6.16</v>
      </c>
      <c r="I5038">
        <v>654</v>
      </c>
      <c r="J5038">
        <v>1267</v>
      </c>
      <c r="K5038" t="str">
        <f t="shared" si="234"/>
        <v>2022</v>
      </c>
      <c r="L5038" t="str">
        <f t="shared" si="235"/>
        <v>02</v>
      </c>
      <c r="M5038" t="str">
        <f t="shared" si="236"/>
        <v>2022-02</v>
      </c>
    </row>
    <row r="5039" spans="1:13" x14ac:dyDescent="0.3">
      <c r="A5039" s="3" t="s">
        <v>14</v>
      </c>
      <c r="B5039" s="1">
        <v>47848</v>
      </c>
      <c r="C5039">
        <v>40</v>
      </c>
      <c r="D5039" s="3" t="s">
        <v>12</v>
      </c>
      <c r="E5039" s="1">
        <v>44602</v>
      </c>
      <c r="F5039" s="4">
        <v>0.48481481481481481</v>
      </c>
      <c r="G5039">
        <v>5.95</v>
      </c>
      <c r="H5039">
        <v>6.16</v>
      </c>
      <c r="I5039">
        <v>654</v>
      </c>
      <c r="J5039">
        <v>1268</v>
      </c>
      <c r="K5039" t="str">
        <f t="shared" si="234"/>
        <v>2022</v>
      </c>
      <c r="L5039" t="str">
        <f t="shared" si="235"/>
        <v>02</v>
      </c>
      <c r="M5039" t="str">
        <f t="shared" si="236"/>
        <v>2022-02</v>
      </c>
    </row>
    <row r="5040" spans="1:13" x14ac:dyDescent="0.3">
      <c r="A5040" s="3" t="s">
        <v>14</v>
      </c>
      <c r="B5040" s="1">
        <v>47848</v>
      </c>
      <c r="C5040">
        <v>50</v>
      </c>
      <c r="D5040" s="3" t="s">
        <v>13</v>
      </c>
      <c r="E5040" s="1">
        <v>44602</v>
      </c>
      <c r="F5040" s="4">
        <v>0.48481481481481481</v>
      </c>
      <c r="G5040">
        <v>5.95</v>
      </c>
      <c r="H5040">
        <v>6.16</v>
      </c>
      <c r="I5040">
        <v>654</v>
      </c>
      <c r="J5040">
        <v>1269</v>
      </c>
      <c r="K5040" t="str">
        <f t="shared" si="234"/>
        <v>2022</v>
      </c>
      <c r="L5040" t="str">
        <f t="shared" si="235"/>
        <v>02</v>
      </c>
      <c r="M5040" t="str">
        <f t="shared" si="236"/>
        <v>2022-02</v>
      </c>
    </row>
    <row r="5041" spans="1:13" x14ac:dyDescent="0.3">
      <c r="A5041" s="3" t="s">
        <v>14</v>
      </c>
      <c r="B5041" s="1">
        <v>47848</v>
      </c>
      <c r="C5041">
        <v>0</v>
      </c>
      <c r="D5041" s="3" t="s">
        <v>11</v>
      </c>
      <c r="E5041" s="1">
        <v>44645</v>
      </c>
      <c r="F5041" s="4">
        <v>0.65388888888888885</v>
      </c>
      <c r="G5041">
        <v>7.95</v>
      </c>
      <c r="H5041">
        <v>7.98</v>
      </c>
      <c r="I5041">
        <v>655</v>
      </c>
      <c r="J5041">
        <v>1270</v>
      </c>
      <c r="K5041" t="str">
        <f t="shared" si="234"/>
        <v>2022</v>
      </c>
      <c r="L5041" t="str">
        <f t="shared" si="235"/>
        <v>03</v>
      </c>
      <c r="M5041" t="str">
        <f t="shared" si="236"/>
        <v>2022-03</v>
      </c>
    </row>
    <row r="5042" spans="1:13" x14ac:dyDescent="0.3">
      <c r="A5042" s="3" t="s">
        <v>14</v>
      </c>
      <c r="B5042" s="1">
        <v>47848</v>
      </c>
      <c r="C5042">
        <v>10</v>
      </c>
      <c r="D5042" s="3" t="s">
        <v>15</v>
      </c>
      <c r="E5042" s="1">
        <v>44603</v>
      </c>
      <c r="F5042" s="4">
        <v>0.50571759259259264</v>
      </c>
      <c r="G5042">
        <v>6.91</v>
      </c>
      <c r="H5042">
        <v>5.99</v>
      </c>
      <c r="I5042">
        <v>656</v>
      </c>
      <c r="J5042">
        <v>1271</v>
      </c>
      <c r="K5042" t="str">
        <f t="shared" si="234"/>
        <v>2022</v>
      </c>
      <c r="L5042" t="str">
        <f t="shared" si="235"/>
        <v>02</v>
      </c>
      <c r="M5042" t="str">
        <f t="shared" si="236"/>
        <v>2022-02</v>
      </c>
    </row>
    <row r="5043" spans="1:13" x14ac:dyDescent="0.3">
      <c r="A5043" s="3" t="s">
        <v>14</v>
      </c>
      <c r="B5043" s="1">
        <v>47848</v>
      </c>
      <c r="C5043">
        <v>40</v>
      </c>
      <c r="D5043" s="3" t="s">
        <v>12</v>
      </c>
      <c r="E5043" s="1">
        <v>44603</v>
      </c>
      <c r="F5043" s="4">
        <v>0.50571759259259264</v>
      </c>
      <c r="G5043">
        <v>6.91</v>
      </c>
      <c r="H5043">
        <v>5.99</v>
      </c>
      <c r="I5043">
        <v>656</v>
      </c>
      <c r="J5043">
        <v>1272</v>
      </c>
      <c r="K5043" t="str">
        <f t="shared" si="234"/>
        <v>2022</v>
      </c>
      <c r="L5043" t="str">
        <f t="shared" si="235"/>
        <v>02</v>
      </c>
      <c r="M5043" t="str">
        <f t="shared" si="236"/>
        <v>2022-02</v>
      </c>
    </row>
    <row r="5044" spans="1:13" x14ac:dyDescent="0.3">
      <c r="A5044" s="3" t="s">
        <v>14</v>
      </c>
      <c r="B5044" s="1">
        <v>47848</v>
      </c>
      <c r="C5044">
        <v>20</v>
      </c>
      <c r="D5044" s="3" t="s">
        <v>16</v>
      </c>
      <c r="E5044" s="1">
        <v>44659</v>
      </c>
      <c r="F5044" s="4">
        <v>0.4185532407407408</v>
      </c>
      <c r="G5044">
        <v>7.48</v>
      </c>
      <c r="H5044">
        <v>13.16</v>
      </c>
      <c r="I5044">
        <v>657</v>
      </c>
      <c r="J5044">
        <v>1273</v>
      </c>
      <c r="K5044" t="str">
        <f t="shared" si="234"/>
        <v>2022</v>
      </c>
      <c r="L5044" t="str">
        <f t="shared" si="235"/>
        <v>04</v>
      </c>
      <c r="M5044" t="str">
        <f t="shared" si="236"/>
        <v>2022-04</v>
      </c>
    </row>
    <row r="5045" spans="1:13" x14ac:dyDescent="0.3">
      <c r="A5045" s="3" t="s">
        <v>14</v>
      </c>
      <c r="B5045" s="1">
        <v>47848</v>
      </c>
      <c r="C5045">
        <v>40</v>
      </c>
      <c r="D5045" s="3" t="s">
        <v>12</v>
      </c>
      <c r="E5045" s="1">
        <v>44659</v>
      </c>
      <c r="F5045" s="4">
        <v>0.4185532407407408</v>
      </c>
      <c r="G5045">
        <v>7.48</v>
      </c>
      <c r="H5045">
        <v>13.16</v>
      </c>
      <c r="I5045">
        <v>657</v>
      </c>
      <c r="J5045">
        <v>1274</v>
      </c>
      <c r="K5045" t="str">
        <f t="shared" si="234"/>
        <v>2022</v>
      </c>
      <c r="L5045" t="str">
        <f t="shared" si="235"/>
        <v>04</v>
      </c>
      <c r="M5045" t="str">
        <f t="shared" si="236"/>
        <v>2022-04</v>
      </c>
    </row>
    <row r="5046" spans="1:13" x14ac:dyDescent="0.3">
      <c r="A5046" s="3" t="s">
        <v>14</v>
      </c>
      <c r="B5046" s="1">
        <v>47848</v>
      </c>
      <c r="C5046">
        <v>80</v>
      </c>
      <c r="D5046" s="3" t="s">
        <v>20</v>
      </c>
      <c r="E5046" s="1">
        <v>44659</v>
      </c>
      <c r="F5046" s="4">
        <v>0.4185532407407408</v>
      </c>
      <c r="G5046">
        <v>7.48</v>
      </c>
      <c r="H5046">
        <v>13.16</v>
      </c>
      <c r="I5046">
        <v>657</v>
      </c>
      <c r="J5046">
        <v>1275</v>
      </c>
      <c r="K5046" t="str">
        <f t="shared" si="234"/>
        <v>2022</v>
      </c>
      <c r="L5046" t="str">
        <f t="shared" si="235"/>
        <v>04</v>
      </c>
      <c r="M5046" t="str">
        <f t="shared" si="236"/>
        <v>2022-04</v>
      </c>
    </row>
    <row r="5047" spans="1:13" x14ac:dyDescent="0.3">
      <c r="A5047" s="3" t="s">
        <v>22</v>
      </c>
      <c r="B5047" s="1">
        <v>47299</v>
      </c>
      <c r="C5047">
        <v>0</v>
      </c>
      <c r="D5047" s="3" t="s">
        <v>11</v>
      </c>
      <c r="E5047" s="1">
        <v>44663</v>
      </c>
      <c r="F5047" s="4">
        <v>0.44068287037037041</v>
      </c>
      <c r="G5047">
        <v>15.77</v>
      </c>
      <c r="H5047">
        <v>8.76</v>
      </c>
      <c r="I5047">
        <v>658</v>
      </c>
      <c r="J5047">
        <v>1276</v>
      </c>
      <c r="K5047" t="str">
        <f t="shared" si="234"/>
        <v>2022</v>
      </c>
      <c r="L5047" t="str">
        <f t="shared" si="235"/>
        <v>04</v>
      </c>
      <c r="M5047" t="str">
        <f t="shared" si="236"/>
        <v>2022-04</v>
      </c>
    </row>
    <row r="5048" spans="1:13" x14ac:dyDescent="0.3">
      <c r="A5048" s="3" t="s">
        <v>21</v>
      </c>
      <c r="C5048">
        <v>20</v>
      </c>
      <c r="D5048" s="3" t="s">
        <v>16</v>
      </c>
      <c r="E5048" s="1">
        <v>44848</v>
      </c>
      <c r="F5048" s="4">
        <v>0.34074074074074073</v>
      </c>
      <c r="G5048">
        <v>10.9</v>
      </c>
      <c r="H5048">
        <v>11.39</v>
      </c>
      <c r="I5048">
        <v>659</v>
      </c>
      <c r="J5048">
        <v>1277</v>
      </c>
      <c r="K5048" t="str">
        <f t="shared" si="234"/>
        <v>2022</v>
      </c>
      <c r="L5048" t="str">
        <f t="shared" si="235"/>
        <v>10</v>
      </c>
      <c r="M5048" t="str">
        <f t="shared" si="236"/>
        <v>2022-10</v>
      </c>
    </row>
    <row r="5049" spans="1:13" x14ac:dyDescent="0.3">
      <c r="A5049" s="3" t="s">
        <v>14</v>
      </c>
      <c r="B5049" s="1">
        <v>47848</v>
      </c>
      <c r="C5049">
        <v>10</v>
      </c>
      <c r="D5049" s="3" t="s">
        <v>15</v>
      </c>
      <c r="E5049" s="1">
        <v>44873</v>
      </c>
      <c r="F5049" s="4">
        <v>0.81054398148148143</v>
      </c>
      <c r="G5049">
        <v>6.36</v>
      </c>
      <c r="H5049">
        <v>7.34</v>
      </c>
      <c r="I5049">
        <v>660</v>
      </c>
      <c r="J5049">
        <v>1278</v>
      </c>
      <c r="K5049" t="str">
        <f t="shared" si="234"/>
        <v>2022</v>
      </c>
      <c r="L5049" t="str">
        <f t="shared" si="235"/>
        <v>11</v>
      </c>
      <c r="M5049" t="str">
        <f t="shared" si="236"/>
        <v>2022-11</v>
      </c>
    </row>
    <row r="5050" spans="1:13" x14ac:dyDescent="0.3">
      <c r="A5050" s="3" t="s">
        <v>14</v>
      </c>
      <c r="B5050" s="1">
        <v>47848</v>
      </c>
      <c r="C5050">
        <v>25</v>
      </c>
      <c r="D5050" s="3" t="s">
        <v>17</v>
      </c>
      <c r="E5050" s="1">
        <v>44873</v>
      </c>
      <c r="F5050" s="4">
        <v>0.81054398148148143</v>
      </c>
      <c r="G5050">
        <v>6.36</v>
      </c>
      <c r="H5050">
        <v>7.34</v>
      </c>
      <c r="I5050">
        <v>660</v>
      </c>
      <c r="J5050">
        <v>1279</v>
      </c>
      <c r="K5050" t="str">
        <f t="shared" si="234"/>
        <v>2022</v>
      </c>
      <c r="L5050" t="str">
        <f t="shared" si="235"/>
        <v>11</v>
      </c>
      <c r="M5050" t="str">
        <f t="shared" si="236"/>
        <v>2022-11</v>
      </c>
    </row>
    <row r="5051" spans="1:13" x14ac:dyDescent="0.3">
      <c r="A5051" s="3" t="s">
        <v>18</v>
      </c>
      <c r="C5051">
        <v>10</v>
      </c>
      <c r="D5051" s="3" t="s">
        <v>15</v>
      </c>
      <c r="E5051" s="1">
        <v>44762</v>
      </c>
      <c r="F5051" s="4">
        <v>0.39201388888888888</v>
      </c>
      <c r="G5051">
        <v>7.51</v>
      </c>
      <c r="H5051">
        <v>7.34</v>
      </c>
      <c r="I5051">
        <v>661</v>
      </c>
      <c r="J5051">
        <v>1280</v>
      </c>
      <c r="K5051" t="str">
        <f t="shared" si="234"/>
        <v>2022</v>
      </c>
      <c r="L5051" t="str">
        <f t="shared" si="235"/>
        <v>07</v>
      </c>
      <c r="M5051" t="str">
        <f t="shared" si="236"/>
        <v>2022-07</v>
      </c>
    </row>
    <row r="5052" spans="1:13" x14ac:dyDescent="0.3">
      <c r="A5052" s="3" t="s">
        <v>18</v>
      </c>
      <c r="C5052">
        <v>25</v>
      </c>
      <c r="D5052" s="3" t="s">
        <v>17</v>
      </c>
      <c r="E5052" s="1">
        <v>44762</v>
      </c>
      <c r="F5052" s="4">
        <v>0.39201388888888888</v>
      </c>
      <c r="G5052">
        <v>7.51</v>
      </c>
      <c r="H5052">
        <v>7.34</v>
      </c>
      <c r="I5052">
        <v>661</v>
      </c>
      <c r="J5052">
        <v>1281</v>
      </c>
      <c r="K5052" t="str">
        <f t="shared" si="234"/>
        <v>2022</v>
      </c>
      <c r="L5052" t="str">
        <f t="shared" si="235"/>
        <v>07</v>
      </c>
      <c r="M5052" t="str">
        <f t="shared" si="236"/>
        <v>2022-07</v>
      </c>
    </row>
    <row r="5053" spans="1:13" x14ac:dyDescent="0.3">
      <c r="A5053" s="3" t="s">
        <v>14</v>
      </c>
      <c r="B5053" s="1">
        <v>47848</v>
      </c>
      <c r="C5053">
        <v>0</v>
      </c>
      <c r="D5053" s="3" t="s">
        <v>11</v>
      </c>
      <c r="E5053" s="1">
        <v>44837</v>
      </c>
      <c r="F5053" s="4">
        <v>0.53281250000000002</v>
      </c>
      <c r="G5053">
        <v>7.3</v>
      </c>
      <c r="H5053">
        <v>13.23</v>
      </c>
      <c r="I5053">
        <v>662</v>
      </c>
      <c r="J5053">
        <v>1282</v>
      </c>
      <c r="K5053" t="str">
        <f t="shared" si="234"/>
        <v>2022</v>
      </c>
      <c r="L5053" t="str">
        <f t="shared" si="235"/>
        <v>10</v>
      </c>
      <c r="M5053" t="str">
        <f t="shared" si="236"/>
        <v>2022-10</v>
      </c>
    </row>
    <row r="5054" spans="1:13" x14ac:dyDescent="0.3">
      <c r="A5054" s="3" t="s">
        <v>14</v>
      </c>
      <c r="B5054" s="1">
        <v>47848</v>
      </c>
      <c r="C5054">
        <v>40</v>
      </c>
      <c r="D5054" s="3" t="s">
        <v>12</v>
      </c>
      <c r="E5054" s="1">
        <v>44837</v>
      </c>
      <c r="F5054" s="4">
        <v>0.53281250000000002</v>
      </c>
      <c r="G5054">
        <v>7.3</v>
      </c>
      <c r="H5054">
        <v>13.23</v>
      </c>
      <c r="I5054">
        <v>662</v>
      </c>
      <c r="J5054">
        <v>1283</v>
      </c>
      <c r="K5054" t="str">
        <f t="shared" si="234"/>
        <v>2022</v>
      </c>
      <c r="L5054" t="str">
        <f t="shared" si="235"/>
        <v>10</v>
      </c>
      <c r="M5054" t="str">
        <f t="shared" si="236"/>
        <v>2022-10</v>
      </c>
    </row>
    <row r="5055" spans="1:13" x14ac:dyDescent="0.3">
      <c r="A5055" s="3" t="s">
        <v>14</v>
      </c>
      <c r="B5055" s="1">
        <v>47848</v>
      </c>
      <c r="C5055">
        <v>50</v>
      </c>
      <c r="D5055" s="3" t="s">
        <v>13</v>
      </c>
      <c r="E5055" s="1">
        <v>44837</v>
      </c>
      <c r="F5055" s="4">
        <v>0.53281250000000002</v>
      </c>
      <c r="G5055">
        <v>7.3</v>
      </c>
      <c r="H5055">
        <v>13.23</v>
      </c>
      <c r="I5055">
        <v>662</v>
      </c>
      <c r="J5055">
        <v>1284</v>
      </c>
      <c r="K5055" t="str">
        <f t="shared" si="234"/>
        <v>2022</v>
      </c>
      <c r="L5055" t="str">
        <f t="shared" si="235"/>
        <v>10</v>
      </c>
      <c r="M5055" t="str">
        <f t="shared" si="236"/>
        <v>2022-10</v>
      </c>
    </row>
    <row r="5056" spans="1:13" x14ac:dyDescent="0.3">
      <c r="A5056" s="3" t="s">
        <v>10</v>
      </c>
      <c r="B5056" s="1">
        <v>47118</v>
      </c>
      <c r="C5056">
        <v>20</v>
      </c>
      <c r="D5056" s="3" t="s">
        <v>16</v>
      </c>
      <c r="E5056" s="1">
        <v>44829</v>
      </c>
      <c r="F5056" s="4">
        <v>0.72116898148148145</v>
      </c>
      <c r="G5056">
        <v>7.89</v>
      </c>
      <c r="H5056">
        <v>7.48</v>
      </c>
      <c r="I5056">
        <v>663</v>
      </c>
      <c r="J5056">
        <v>1285</v>
      </c>
      <c r="K5056" t="str">
        <f t="shared" si="234"/>
        <v>2022</v>
      </c>
      <c r="L5056" t="str">
        <f t="shared" si="235"/>
        <v>09</v>
      </c>
      <c r="M5056" t="str">
        <f t="shared" si="236"/>
        <v>2022-09</v>
      </c>
    </row>
    <row r="5057" spans="1:13" x14ac:dyDescent="0.3">
      <c r="A5057" s="3" t="s">
        <v>14</v>
      </c>
      <c r="B5057" s="1">
        <v>47848</v>
      </c>
      <c r="C5057">
        <v>10</v>
      </c>
      <c r="D5057" s="3" t="s">
        <v>15</v>
      </c>
      <c r="E5057" s="1">
        <v>44865</v>
      </c>
      <c r="F5057" s="4">
        <v>0.57840277777777771</v>
      </c>
      <c r="G5057">
        <v>6.29</v>
      </c>
      <c r="H5057">
        <v>10.98</v>
      </c>
      <c r="I5057">
        <v>664</v>
      </c>
      <c r="J5057">
        <v>1286</v>
      </c>
      <c r="K5057" t="str">
        <f t="shared" si="234"/>
        <v>2022</v>
      </c>
      <c r="L5057" t="str">
        <f t="shared" si="235"/>
        <v>10</v>
      </c>
      <c r="M5057" t="str">
        <f t="shared" si="236"/>
        <v>2022-10</v>
      </c>
    </row>
    <row r="5058" spans="1:13" x14ac:dyDescent="0.3">
      <c r="A5058" s="3" t="s">
        <v>14</v>
      </c>
      <c r="B5058" s="1">
        <v>47848</v>
      </c>
      <c r="C5058">
        <v>25</v>
      </c>
      <c r="D5058" s="3" t="s">
        <v>17</v>
      </c>
      <c r="E5058" s="1">
        <v>44865</v>
      </c>
      <c r="F5058" s="4">
        <v>0.57840277777777771</v>
      </c>
      <c r="G5058">
        <v>6.29</v>
      </c>
      <c r="H5058">
        <v>10.98</v>
      </c>
      <c r="I5058">
        <v>664</v>
      </c>
      <c r="J5058">
        <v>1287</v>
      </c>
      <c r="K5058" t="str">
        <f t="shared" si="234"/>
        <v>2022</v>
      </c>
      <c r="L5058" t="str">
        <f t="shared" si="235"/>
        <v>10</v>
      </c>
      <c r="M5058" t="str">
        <f t="shared" si="236"/>
        <v>2022-10</v>
      </c>
    </row>
    <row r="5059" spans="1:13" x14ac:dyDescent="0.3">
      <c r="A5059" s="3" t="s">
        <v>18</v>
      </c>
      <c r="C5059">
        <v>0</v>
      </c>
      <c r="D5059" s="3" t="s">
        <v>11</v>
      </c>
      <c r="E5059" s="1">
        <v>44792</v>
      </c>
      <c r="F5059" s="4">
        <v>0.73988425925925927</v>
      </c>
      <c r="G5059">
        <v>5.41</v>
      </c>
      <c r="H5059">
        <v>7.65</v>
      </c>
      <c r="I5059">
        <v>665</v>
      </c>
      <c r="J5059">
        <v>1288</v>
      </c>
      <c r="K5059" t="str">
        <f t="shared" ref="K5059:K5122" si="237">TEXT(E5059, "yyyy")</f>
        <v>2022</v>
      </c>
      <c r="L5059" t="str">
        <f t="shared" ref="L5059:L5122" si="238">TEXT(E5059, "mm")</f>
        <v>08</v>
      </c>
      <c r="M5059" t="str">
        <f t="shared" ref="M5059:M5122" si="239">TEXT(E5059, "yyyy-mm")</f>
        <v>2022-08</v>
      </c>
    </row>
    <row r="5060" spans="1:13" x14ac:dyDescent="0.3">
      <c r="A5060" s="3" t="s">
        <v>14</v>
      </c>
      <c r="B5060" s="1">
        <v>47848</v>
      </c>
      <c r="C5060">
        <v>10</v>
      </c>
      <c r="D5060" s="3" t="s">
        <v>15</v>
      </c>
      <c r="E5060" s="1">
        <v>44695</v>
      </c>
      <c r="F5060" s="4">
        <v>0.47445601851851849</v>
      </c>
      <c r="G5060">
        <v>9.5500000000000007</v>
      </c>
      <c r="H5060">
        <v>7.41</v>
      </c>
      <c r="I5060">
        <v>666</v>
      </c>
      <c r="J5060">
        <v>1289</v>
      </c>
      <c r="K5060" t="str">
        <f t="shared" si="237"/>
        <v>2022</v>
      </c>
      <c r="L5060" t="str">
        <f t="shared" si="238"/>
        <v>05</v>
      </c>
      <c r="M5060" t="str">
        <f t="shared" si="239"/>
        <v>2022-05</v>
      </c>
    </row>
    <row r="5061" spans="1:13" x14ac:dyDescent="0.3">
      <c r="A5061" s="3" t="s">
        <v>22</v>
      </c>
      <c r="B5061" s="1">
        <v>47299</v>
      </c>
      <c r="C5061">
        <v>20</v>
      </c>
      <c r="D5061" s="3" t="s">
        <v>16</v>
      </c>
      <c r="E5061" s="1">
        <v>44714</v>
      </c>
      <c r="F5061" s="4">
        <v>0.5612152777777778</v>
      </c>
      <c r="G5061">
        <v>8.4700000000000006</v>
      </c>
      <c r="H5061">
        <v>11.04</v>
      </c>
      <c r="I5061">
        <v>667</v>
      </c>
      <c r="J5061">
        <v>1290</v>
      </c>
      <c r="K5061" t="str">
        <f t="shared" si="237"/>
        <v>2022</v>
      </c>
      <c r="L5061" t="str">
        <f t="shared" si="238"/>
        <v>06</v>
      </c>
      <c r="M5061" t="str">
        <f t="shared" si="239"/>
        <v>2022-06</v>
      </c>
    </row>
    <row r="5062" spans="1:13" x14ac:dyDescent="0.3">
      <c r="A5062" s="3" t="s">
        <v>22</v>
      </c>
      <c r="B5062" s="1">
        <v>47299</v>
      </c>
      <c r="C5062">
        <v>25</v>
      </c>
      <c r="D5062" s="3" t="s">
        <v>17</v>
      </c>
      <c r="E5062" s="1">
        <v>44714</v>
      </c>
      <c r="F5062" s="4">
        <v>0.5612152777777778</v>
      </c>
      <c r="G5062">
        <v>8.4700000000000006</v>
      </c>
      <c r="H5062">
        <v>11.04</v>
      </c>
      <c r="I5062">
        <v>667</v>
      </c>
      <c r="J5062">
        <v>1291</v>
      </c>
      <c r="K5062" t="str">
        <f t="shared" si="237"/>
        <v>2022</v>
      </c>
      <c r="L5062" t="str">
        <f t="shared" si="238"/>
        <v>06</v>
      </c>
      <c r="M5062" t="str">
        <f t="shared" si="239"/>
        <v>2022-06</v>
      </c>
    </row>
    <row r="5063" spans="1:13" x14ac:dyDescent="0.3">
      <c r="A5063" s="3" t="s">
        <v>21</v>
      </c>
      <c r="C5063">
        <v>10</v>
      </c>
      <c r="D5063" s="3" t="s">
        <v>15</v>
      </c>
      <c r="E5063" s="1">
        <v>44750</v>
      </c>
      <c r="F5063" s="4">
        <v>0.49027777777777781</v>
      </c>
      <c r="G5063">
        <v>5.89</v>
      </c>
      <c r="H5063">
        <v>13.16</v>
      </c>
      <c r="I5063">
        <v>668</v>
      </c>
      <c r="J5063">
        <v>1292</v>
      </c>
      <c r="K5063" t="str">
        <f t="shared" si="237"/>
        <v>2022</v>
      </c>
      <c r="L5063" t="str">
        <f t="shared" si="238"/>
        <v>07</v>
      </c>
      <c r="M5063" t="str">
        <f t="shared" si="239"/>
        <v>2022-07</v>
      </c>
    </row>
    <row r="5064" spans="1:13" x14ac:dyDescent="0.3">
      <c r="A5064" s="3" t="s">
        <v>10</v>
      </c>
      <c r="B5064" s="1">
        <v>47118</v>
      </c>
      <c r="C5064">
        <v>20</v>
      </c>
      <c r="D5064" s="3" t="s">
        <v>16</v>
      </c>
      <c r="E5064" s="1">
        <v>44697</v>
      </c>
      <c r="F5064" s="4">
        <v>0.39518518518518514</v>
      </c>
      <c r="G5064">
        <v>6.14</v>
      </c>
      <c r="H5064">
        <v>6.13</v>
      </c>
      <c r="I5064">
        <v>669</v>
      </c>
      <c r="J5064">
        <v>1293</v>
      </c>
      <c r="K5064" t="str">
        <f t="shared" si="237"/>
        <v>2022</v>
      </c>
      <c r="L5064" t="str">
        <f t="shared" si="238"/>
        <v>05</v>
      </c>
      <c r="M5064" t="str">
        <f t="shared" si="239"/>
        <v>2022-05</v>
      </c>
    </row>
    <row r="5065" spans="1:13" x14ac:dyDescent="0.3">
      <c r="A5065" s="3" t="s">
        <v>10</v>
      </c>
      <c r="B5065" s="1">
        <v>47118</v>
      </c>
      <c r="C5065">
        <v>40</v>
      </c>
      <c r="D5065" s="3" t="s">
        <v>12</v>
      </c>
      <c r="E5065" s="1">
        <v>44697</v>
      </c>
      <c r="F5065" s="4">
        <v>0.39518518518518514</v>
      </c>
      <c r="G5065">
        <v>6.14</v>
      </c>
      <c r="H5065">
        <v>6.13</v>
      </c>
      <c r="I5065">
        <v>669</v>
      </c>
      <c r="J5065">
        <v>1294</v>
      </c>
      <c r="K5065" t="str">
        <f t="shared" si="237"/>
        <v>2022</v>
      </c>
      <c r="L5065" t="str">
        <f t="shared" si="238"/>
        <v>05</v>
      </c>
      <c r="M5065" t="str">
        <f t="shared" si="239"/>
        <v>2022-05</v>
      </c>
    </row>
    <row r="5066" spans="1:13" x14ac:dyDescent="0.3">
      <c r="A5066" s="3" t="s">
        <v>10</v>
      </c>
      <c r="B5066" s="1">
        <v>47118</v>
      </c>
      <c r="C5066">
        <v>0</v>
      </c>
      <c r="D5066" s="3" t="s">
        <v>11</v>
      </c>
      <c r="E5066" s="1">
        <v>44716</v>
      </c>
      <c r="F5066" s="4">
        <v>0.68490740740740741</v>
      </c>
      <c r="G5066">
        <v>11.96</v>
      </c>
      <c r="H5066">
        <v>9.93</v>
      </c>
      <c r="I5066">
        <v>670</v>
      </c>
      <c r="J5066">
        <v>1295</v>
      </c>
      <c r="K5066" t="str">
        <f t="shared" si="237"/>
        <v>2022</v>
      </c>
      <c r="L5066" t="str">
        <f t="shared" si="238"/>
        <v>06</v>
      </c>
      <c r="M5066" t="str">
        <f t="shared" si="239"/>
        <v>2022-06</v>
      </c>
    </row>
    <row r="5067" spans="1:13" x14ac:dyDescent="0.3">
      <c r="A5067" s="3" t="s">
        <v>10</v>
      </c>
      <c r="B5067" s="1">
        <v>47118</v>
      </c>
      <c r="C5067">
        <v>25</v>
      </c>
      <c r="D5067" s="3" t="s">
        <v>17</v>
      </c>
      <c r="E5067" s="1">
        <v>44716</v>
      </c>
      <c r="F5067" s="4">
        <v>0.68490740740740741</v>
      </c>
      <c r="G5067">
        <v>11.96</v>
      </c>
      <c r="H5067">
        <v>9.93</v>
      </c>
      <c r="I5067">
        <v>670</v>
      </c>
      <c r="J5067">
        <v>1296</v>
      </c>
      <c r="K5067" t="str">
        <f t="shared" si="237"/>
        <v>2022</v>
      </c>
      <c r="L5067" t="str">
        <f t="shared" si="238"/>
        <v>06</v>
      </c>
      <c r="M5067" t="str">
        <f t="shared" si="239"/>
        <v>2022-06</v>
      </c>
    </row>
    <row r="5068" spans="1:13" x14ac:dyDescent="0.3">
      <c r="A5068" s="3" t="s">
        <v>21</v>
      </c>
      <c r="C5068">
        <v>20</v>
      </c>
      <c r="D5068" s="3" t="s">
        <v>16</v>
      </c>
      <c r="E5068" s="1">
        <v>44738</v>
      </c>
      <c r="F5068" s="4">
        <v>0.69876157407407413</v>
      </c>
      <c r="G5068">
        <v>10.199999999999999</v>
      </c>
      <c r="H5068">
        <v>7.69</v>
      </c>
      <c r="I5068">
        <v>671</v>
      </c>
      <c r="J5068">
        <v>1297</v>
      </c>
      <c r="K5068" t="str">
        <f t="shared" si="237"/>
        <v>2022</v>
      </c>
      <c r="L5068" t="str">
        <f t="shared" si="238"/>
        <v>06</v>
      </c>
      <c r="M5068" t="str">
        <f t="shared" si="239"/>
        <v>2022-06</v>
      </c>
    </row>
    <row r="5069" spans="1:13" x14ac:dyDescent="0.3">
      <c r="A5069" s="3" t="s">
        <v>14</v>
      </c>
      <c r="B5069" s="1">
        <v>47848</v>
      </c>
      <c r="C5069">
        <v>0</v>
      </c>
      <c r="D5069" s="3" t="s">
        <v>11</v>
      </c>
      <c r="E5069" s="1">
        <v>44778</v>
      </c>
      <c r="F5069" s="4">
        <v>0.64513888888888882</v>
      </c>
      <c r="G5069">
        <v>11.05</v>
      </c>
      <c r="H5069">
        <v>7.62</v>
      </c>
      <c r="I5069">
        <v>672</v>
      </c>
      <c r="J5069">
        <v>1298</v>
      </c>
      <c r="K5069" t="str">
        <f t="shared" si="237"/>
        <v>2022</v>
      </c>
      <c r="L5069" t="str">
        <f t="shared" si="238"/>
        <v>08</v>
      </c>
      <c r="M5069" t="str">
        <f t="shared" si="239"/>
        <v>2022-08</v>
      </c>
    </row>
    <row r="5070" spans="1:13" x14ac:dyDescent="0.3">
      <c r="A5070" s="3" t="s">
        <v>14</v>
      </c>
      <c r="B5070" s="1">
        <v>47848</v>
      </c>
      <c r="C5070">
        <v>10</v>
      </c>
      <c r="D5070" s="3" t="s">
        <v>15</v>
      </c>
      <c r="E5070" s="1">
        <v>44710</v>
      </c>
      <c r="F5070" s="4">
        <v>0.75005787037037042</v>
      </c>
      <c r="G5070">
        <v>11.23</v>
      </c>
      <c r="H5070">
        <v>10.039999999999999</v>
      </c>
      <c r="I5070">
        <v>673</v>
      </c>
      <c r="J5070">
        <v>1299</v>
      </c>
      <c r="K5070" t="str">
        <f t="shared" si="237"/>
        <v>2022</v>
      </c>
      <c r="L5070" t="str">
        <f t="shared" si="238"/>
        <v>05</v>
      </c>
      <c r="M5070" t="str">
        <f t="shared" si="239"/>
        <v>2022-05</v>
      </c>
    </row>
    <row r="5071" spans="1:13" x14ac:dyDescent="0.3">
      <c r="A5071" s="3" t="s">
        <v>14</v>
      </c>
      <c r="B5071" s="1">
        <v>47848</v>
      </c>
      <c r="C5071">
        <v>40</v>
      </c>
      <c r="D5071" s="3" t="s">
        <v>12</v>
      </c>
      <c r="E5071" s="1">
        <v>44710</v>
      </c>
      <c r="F5071" s="4">
        <v>0.75005787037037042</v>
      </c>
      <c r="G5071">
        <v>11.23</v>
      </c>
      <c r="H5071">
        <v>10.039999999999999</v>
      </c>
      <c r="I5071">
        <v>673</v>
      </c>
      <c r="J5071">
        <v>1300</v>
      </c>
      <c r="K5071" t="str">
        <f t="shared" si="237"/>
        <v>2022</v>
      </c>
      <c r="L5071" t="str">
        <f t="shared" si="238"/>
        <v>05</v>
      </c>
      <c r="M5071" t="str">
        <f t="shared" si="239"/>
        <v>2022-05</v>
      </c>
    </row>
    <row r="5072" spans="1:13" x14ac:dyDescent="0.3">
      <c r="A5072" s="3" t="s">
        <v>10</v>
      </c>
      <c r="B5072" s="1">
        <v>47118</v>
      </c>
      <c r="C5072">
        <v>10</v>
      </c>
      <c r="D5072" s="3" t="s">
        <v>15</v>
      </c>
      <c r="E5072" s="1">
        <v>44736</v>
      </c>
      <c r="F5072" s="4">
        <v>0.66091435185185188</v>
      </c>
      <c r="G5072">
        <v>5.34</v>
      </c>
      <c r="H5072">
        <v>11.5</v>
      </c>
      <c r="I5072">
        <v>674</v>
      </c>
      <c r="J5072">
        <v>1301</v>
      </c>
      <c r="K5072" t="str">
        <f t="shared" si="237"/>
        <v>2022</v>
      </c>
      <c r="L5072" t="str">
        <f t="shared" si="238"/>
        <v>06</v>
      </c>
      <c r="M5072" t="str">
        <f t="shared" si="239"/>
        <v>2022-06</v>
      </c>
    </row>
    <row r="5073" spans="1:13" x14ac:dyDescent="0.3">
      <c r="A5073" s="3" t="s">
        <v>22</v>
      </c>
      <c r="B5073" s="1">
        <v>47299</v>
      </c>
      <c r="C5073">
        <v>0</v>
      </c>
      <c r="D5073" s="3" t="s">
        <v>11</v>
      </c>
      <c r="E5073" s="1">
        <v>44748</v>
      </c>
      <c r="F5073" s="4">
        <v>0.46859953703703705</v>
      </c>
      <c r="G5073">
        <v>9.89</v>
      </c>
      <c r="H5073">
        <v>22.93</v>
      </c>
      <c r="I5073">
        <v>675</v>
      </c>
      <c r="J5073">
        <v>1302</v>
      </c>
      <c r="K5073" t="str">
        <f t="shared" si="237"/>
        <v>2022</v>
      </c>
      <c r="L5073" t="str">
        <f t="shared" si="238"/>
        <v>07</v>
      </c>
      <c r="M5073" t="str">
        <f t="shared" si="239"/>
        <v>2022-07</v>
      </c>
    </row>
    <row r="5074" spans="1:13" x14ac:dyDescent="0.3">
      <c r="A5074" s="3" t="s">
        <v>10</v>
      </c>
      <c r="B5074" s="1">
        <v>47118</v>
      </c>
      <c r="C5074">
        <v>10</v>
      </c>
      <c r="D5074" s="3" t="s">
        <v>15</v>
      </c>
      <c r="E5074" s="1">
        <v>44631</v>
      </c>
      <c r="F5074" s="4">
        <v>0.46876157407407404</v>
      </c>
      <c r="G5074">
        <v>9.42</v>
      </c>
      <c r="H5074">
        <v>7.27</v>
      </c>
      <c r="I5074">
        <v>676</v>
      </c>
      <c r="J5074">
        <v>1303</v>
      </c>
      <c r="K5074" t="str">
        <f t="shared" si="237"/>
        <v>2022</v>
      </c>
      <c r="L5074" t="str">
        <f t="shared" si="238"/>
        <v>03</v>
      </c>
      <c r="M5074" t="str">
        <f t="shared" si="239"/>
        <v>2022-03</v>
      </c>
    </row>
    <row r="5075" spans="1:13" x14ac:dyDescent="0.3">
      <c r="A5075" s="3" t="s">
        <v>14</v>
      </c>
      <c r="B5075" s="1">
        <v>47848</v>
      </c>
      <c r="C5075">
        <v>20</v>
      </c>
      <c r="D5075" s="3" t="s">
        <v>16</v>
      </c>
      <c r="E5075" s="1">
        <v>44660</v>
      </c>
      <c r="F5075" s="4">
        <v>0.42584490740740738</v>
      </c>
      <c r="G5075">
        <v>5.85</v>
      </c>
      <c r="H5075">
        <v>6.11</v>
      </c>
      <c r="I5075">
        <v>677</v>
      </c>
      <c r="J5075">
        <v>1304</v>
      </c>
      <c r="K5075" t="str">
        <f t="shared" si="237"/>
        <v>2022</v>
      </c>
      <c r="L5075" t="str">
        <f t="shared" si="238"/>
        <v>04</v>
      </c>
      <c r="M5075" t="str">
        <f t="shared" si="239"/>
        <v>2022-04</v>
      </c>
    </row>
    <row r="5076" spans="1:13" x14ac:dyDescent="0.3">
      <c r="A5076" s="3" t="s">
        <v>14</v>
      </c>
      <c r="B5076" s="1">
        <v>47848</v>
      </c>
      <c r="C5076">
        <v>40</v>
      </c>
      <c r="D5076" s="3" t="s">
        <v>12</v>
      </c>
      <c r="E5076" s="1">
        <v>44660</v>
      </c>
      <c r="F5076" s="4">
        <v>0.42584490740740738</v>
      </c>
      <c r="G5076">
        <v>5.85</v>
      </c>
      <c r="H5076">
        <v>6.11</v>
      </c>
      <c r="I5076">
        <v>677</v>
      </c>
      <c r="J5076">
        <v>1305</v>
      </c>
      <c r="K5076" t="str">
        <f t="shared" si="237"/>
        <v>2022</v>
      </c>
      <c r="L5076" t="str">
        <f t="shared" si="238"/>
        <v>04</v>
      </c>
      <c r="M5076" t="str">
        <f t="shared" si="239"/>
        <v>2022-04</v>
      </c>
    </row>
    <row r="5077" spans="1:13" x14ac:dyDescent="0.3">
      <c r="A5077" s="3" t="s">
        <v>14</v>
      </c>
      <c r="B5077" s="1">
        <v>47848</v>
      </c>
      <c r="C5077">
        <v>0</v>
      </c>
      <c r="D5077" s="3" t="s">
        <v>11</v>
      </c>
      <c r="E5077" s="1">
        <v>44736</v>
      </c>
      <c r="F5077" s="4">
        <v>0.61217592592592596</v>
      </c>
      <c r="G5077">
        <v>9.67</v>
      </c>
      <c r="H5077">
        <v>12.02</v>
      </c>
      <c r="I5077">
        <v>678</v>
      </c>
      <c r="J5077">
        <v>1306</v>
      </c>
      <c r="K5077" t="str">
        <f t="shared" si="237"/>
        <v>2022</v>
      </c>
      <c r="L5077" t="str">
        <f t="shared" si="238"/>
        <v>06</v>
      </c>
      <c r="M5077" t="str">
        <f t="shared" si="239"/>
        <v>2022-06</v>
      </c>
    </row>
    <row r="5078" spans="1:13" x14ac:dyDescent="0.3">
      <c r="A5078" s="3" t="s">
        <v>14</v>
      </c>
      <c r="B5078" s="1">
        <v>47848</v>
      </c>
      <c r="C5078">
        <v>25</v>
      </c>
      <c r="D5078" s="3" t="s">
        <v>17</v>
      </c>
      <c r="E5078" s="1">
        <v>44736</v>
      </c>
      <c r="F5078" s="4">
        <v>0.61217592592592596</v>
      </c>
      <c r="G5078">
        <v>9.67</v>
      </c>
      <c r="H5078">
        <v>12.02</v>
      </c>
      <c r="I5078">
        <v>678</v>
      </c>
      <c r="J5078">
        <v>1307</v>
      </c>
      <c r="K5078" t="str">
        <f t="shared" si="237"/>
        <v>2022</v>
      </c>
      <c r="L5078" t="str">
        <f t="shared" si="238"/>
        <v>06</v>
      </c>
      <c r="M5078" t="str">
        <f t="shared" si="239"/>
        <v>2022-06</v>
      </c>
    </row>
    <row r="5079" spans="1:13" x14ac:dyDescent="0.3">
      <c r="A5079" s="3" t="s">
        <v>14</v>
      </c>
      <c r="B5079" s="1">
        <v>47848</v>
      </c>
      <c r="C5079">
        <v>80</v>
      </c>
      <c r="D5079" s="3" t="s">
        <v>20</v>
      </c>
      <c r="E5079" s="1">
        <v>44736</v>
      </c>
      <c r="F5079" s="4">
        <v>0.61217592592592596</v>
      </c>
      <c r="G5079">
        <v>9.67</v>
      </c>
      <c r="H5079">
        <v>12.02</v>
      </c>
      <c r="I5079">
        <v>678</v>
      </c>
      <c r="J5079">
        <v>1308</v>
      </c>
      <c r="K5079" t="str">
        <f t="shared" si="237"/>
        <v>2022</v>
      </c>
      <c r="L5079" t="str">
        <f t="shared" si="238"/>
        <v>06</v>
      </c>
      <c r="M5079" t="str">
        <f t="shared" si="239"/>
        <v>2022-06</v>
      </c>
    </row>
    <row r="5080" spans="1:13" x14ac:dyDescent="0.3">
      <c r="A5080" s="3" t="s">
        <v>18</v>
      </c>
      <c r="C5080">
        <v>10</v>
      </c>
      <c r="D5080" s="3" t="s">
        <v>15</v>
      </c>
      <c r="E5080" s="1">
        <v>44684</v>
      </c>
      <c r="F5080" s="4">
        <v>0.8353356481481482</v>
      </c>
      <c r="G5080">
        <v>7.95</v>
      </c>
      <c r="H5080">
        <v>8.59</v>
      </c>
      <c r="I5080">
        <v>679</v>
      </c>
      <c r="J5080">
        <v>1309</v>
      </c>
      <c r="K5080" t="str">
        <f t="shared" si="237"/>
        <v>2022</v>
      </c>
      <c r="L5080" t="str">
        <f t="shared" si="238"/>
        <v>05</v>
      </c>
      <c r="M5080" t="str">
        <f t="shared" si="239"/>
        <v>2022-05</v>
      </c>
    </row>
    <row r="5081" spans="1:13" x14ac:dyDescent="0.3">
      <c r="A5081" s="3" t="s">
        <v>18</v>
      </c>
      <c r="C5081">
        <v>25</v>
      </c>
      <c r="D5081" s="3" t="s">
        <v>17</v>
      </c>
      <c r="E5081" s="1">
        <v>44684</v>
      </c>
      <c r="F5081" s="4">
        <v>0.8353356481481482</v>
      </c>
      <c r="G5081">
        <v>7.95</v>
      </c>
      <c r="H5081">
        <v>8.59</v>
      </c>
      <c r="I5081">
        <v>679</v>
      </c>
      <c r="J5081">
        <v>1310</v>
      </c>
      <c r="K5081" t="str">
        <f t="shared" si="237"/>
        <v>2022</v>
      </c>
      <c r="L5081" t="str">
        <f t="shared" si="238"/>
        <v>05</v>
      </c>
      <c r="M5081" t="str">
        <f t="shared" si="239"/>
        <v>2022-05</v>
      </c>
    </row>
    <row r="5082" spans="1:13" x14ac:dyDescent="0.3">
      <c r="A5082" s="3" t="s">
        <v>10</v>
      </c>
      <c r="B5082" s="1">
        <v>47118</v>
      </c>
      <c r="C5082">
        <v>10</v>
      </c>
      <c r="D5082" s="3" t="s">
        <v>15</v>
      </c>
      <c r="E5082" s="1">
        <v>44719</v>
      </c>
      <c r="F5082" s="4">
        <v>0.47700231481481481</v>
      </c>
      <c r="G5082">
        <v>6.73</v>
      </c>
      <c r="H5082">
        <v>5.53</v>
      </c>
      <c r="I5082">
        <v>680</v>
      </c>
      <c r="J5082">
        <v>1311</v>
      </c>
      <c r="K5082" t="str">
        <f t="shared" si="237"/>
        <v>2022</v>
      </c>
      <c r="L5082" t="str">
        <f t="shared" si="238"/>
        <v>06</v>
      </c>
      <c r="M5082" t="str">
        <f t="shared" si="239"/>
        <v>2022-06</v>
      </c>
    </row>
    <row r="5083" spans="1:13" x14ac:dyDescent="0.3">
      <c r="A5083" s="3" t="s">
        <v>10</v>
      </c>
      <c r="B5083" s="1">
        <v>47118</v>
      </c>
      <c r="C5083">
        <v>25</v>
      </c>
      <c r="D5083" s="3" t="s">
        <v>17</v>
      </c>
      <c r="E5083" s="1">
        <v>44719</v>
      </c>
      <c r="F5083" s="4">
        <v>0.47700231481481481</v>
      </c>
      <c r="G5083">
        <v>6.73</v>
      </c>
      <c r="H5083">
        <v>5.53</v>
      </c>
      <c r="I5083">
        <v>680</v>
      </c>
      <c r="J5083">
        <v>1312</v>
      </c>
      <c r="K5083" t="str">
        <f t="shared" si="237"/>
        <v>2022</v>
      </c>
      <c r="L5083" t="str">
        <f t="shared" si="238"/>
        <v>06</v>
      </c>
      <c r="M5083" t="str">
        <f t="shared" si="239"/>
        <v>2022-06</v>
      </c>
    </row>
    <row r="5084" spans="1:13" x14ac:dyDescent="0.3">
      <c r="A5084" s="3" t="s">
        <v>10</v>
      </c>
      <c r="B5084" s="1">
        <v>47118</v>
      </c>
      <c r="C5084">
        <v>0</v>
      </c>
      <c r="D5084" s="3" t="s">
        <v>11</v>
      </c>
      <c r="E5084" s="1">
        <v>44789</v>
      </c>
      <c r="F5084" s="4">
        <v>0.57677083333333334</v>
      </c>
      <c r="G5084">
        <v>7.05</v>
      </c>
      <c r="H5084">
        <v>13.41</v>
      </c>
      <c r="I5084">
        <v>681</v>
      </c>
      <c r="J5084">
        <v>1313</v>
      </c>
      <c r="K5084" t="str">
        <f t="shared" si="237"/>
        <v>2022</v>
      </c>
      <c r="L5084" t="str">
        <f t="shared" si="238"/>
        <v>08</v>
      </c>
      <c r="M5084" t="str">
        <f t="shared" si="239"/>
        <v>2022-08</v>
      </c>
    </row>
    <row r="5085" spans="1:13" x14ac:dyDescent="0.3">
      <c r="A5085" s="3" t="s">
        <v>18</v>
      </c>
      <c r="C5085">
        <v>0</v>
      </c>
      <c r="D5085" s="3" t="s">
        <v>11</v>
      </c>
      <c r="E5085" s="1">
        <v>44828</v>
      </c>
      <c r="F5085" s="4">
        <v>0.49940972222222224</v>
      </c>
      <c r="G5085">
        <v>7.36</v>
      </c>
      <c r="H5085">
        <v>8.2100000000000009</v>
      </c>
      <c r="I5085">
        <v>682</v>
      </c>
      <c r="J5085">
        <v>1314</v>
      </c>
      <c r="K5085" t="str">
        <f t="shared" si="237"/>
        <v>2022</v>
      </c>
      <c r="L5085" t="str">
        <f t="shared" si="238"/>
        <v>09</v>
      </c>
      <c r="M5085" t="str">
        <f t="shared" si="239"/>
        <v>2022-09</v>
      </c>
    </row>
    <row r="5086" spans="1:13" x14ac:dyDescent="0.3">
      <c r="A5086" s="3" t="s">
        <v>22</v>
      </c>
      <c r="B5086" s="1">
        <v>47299</v>
      </c>
      <c r="C5086">
        <v>0</v>
      </c>
      <c r="D5086" s="3" t="s">
        <v>11</v>
      </c>
      <c r="E5086" s="1">
        <v>44895</v>
      </c>
      <c r="F5086" s="4">
        <v>0.46817129629629628</v>
      </c>
      <c r="G5086">
        <v>6.83</v>
      </c>
      <c r="H5086">
        <v>9.65</v>
      </c>
      <c r="I5086">
        <v>683</v>
      </c>
      <c r="J5086">
        <v>1315</v>
      </c>
      <c r="K5086" t="str">
        <f t="shared" si="237"/>
        <v>2022</v>
      </c>
      <c r="L5086" t="str">
        <f t="shared" si="238"/>
        <v>11</v>
      </c>
      <c r="M5086" t="str">
        <f t="shared" si="239"/>
        <v>2022-11</v>
      </c>
    </row>
    <row r="5087" spans="1:13" x14ac:dyDescent="0.3">
      <c r="A5087" s="3" t="s">
        <v>22</v>
      </c>
      <c r="B5087" s="1">
        <v>47299</v>
      </c>
      <c r="C5087">
        <v>25</v>
      </c>
      <c r="D5087" s="3" t="s">
        <v>17</v>
      </c>
      <c r="E5087" s="1">
        <v>44895</v>
      </c>
      <c r="F5087" s="4">
        <v>0.46817129629629628</v>
      </c>
      <c r="G5087">
        <v>6.83</v>
      </c>
      <c r="H5087">
        <v>9.65</v>
      </c>
      <c r="I5087">
        <v>683</v>
      </c>
      <c r="J5087">
        <v>1316</v>
      </c>
      <c r="K5087" t="str">
        <f t="shared" si="237"/>
        <v>2022</v>
      </c>
      <c r="L5087" t="str">
        <f t="shared" si="238"/>
        <v>11</v>
      </c>
      <c r="M5087" t="str">
        <f t="shared" si="239"/>
        <v>2022-11</v>
      </c>
    </row>
    <row r="5088" spans="1:13" x14ac:dyDescent="0.3">
      <c r="A5088" s="3" t="s">
        <v>22</v>
      </c>
      <c r="B5088" s="1">
        <v>47299</v>
      </c>
      <c r="C5088">
        <v>80</v>
      </c>
      <c r="D5088" s="3" t="s">
        <v>20</v>
      </c>
      <c r="E5088" s="1">
        <v>44895</v>
      </c>
      <c r="F5088" s="4">
        <v>0.46817129629629628</v>
      </c>
      <c r="G5088">
        <v>6.83</v>
      </c>
      <c r="H5088">
        <v>9.65</v>
      </c>
      <c r="I5088">
        <v>683</v>
      </c>
      <c r="J5088">
        <v>1317</v>
      </c>
      <c r="K5088" t="str">
        <f t="shared" si="237"/>
        <v>2022</v>
      </c>
      <c r="L5088" t="str">
        <f t="shared" si="238"/>
        <v>11</v>
      </c>
      <c r="M5088" t="str">
        <f t="shared" si="239"/>
        <v>2022-11</v>
      </c>
    </row>
    <row r="5089" spans="1:13" x14ac:dyDescent="0.3">
      <c r="A5089" s="3" t="s">
        <v>14</v>
      </c>
      <c r="B5089" s="1">
        <v>47848</v>
      </c>
      <c r="C5089">
        <v>10</v>
      </c>
      <c r="D5089" s="3" t="s">
        <v>15</v>
      </c>
      <c r="E5089" s="1">
        <v>44680</v>
      </c>
      <c r="F5089" s="4">
        <v>0.56232638888888886</v>
      </c>
      <c r="G5089">
        <v>8.27</v>
      </c>
      <c r="H5089">
        <v>7.92</v>
      </c>
      <c r="I5089">
        <v>684</v>
      </c>
      <c r="J5089">
        <v>1318</v>
      </c>
      <c r="K5089" t="str">
        <f t="shared" si="237"/>
        <v>2022</v>
      </c>
      <c r="L5089" t="str">
        <f t="shared" si="238"/>
        <v>04</v>
      </c>
      <c r="M5089" t="str">
        <f t="shared" si="239"/>
        <v>2022-04</v>
      </c>
    </row>
    <row r="5090" spans="1:13" x14ac:dyDescent="0.3">
      <c r="A5090" s="3" t="s">
        <v>14</v>
      </c>
      <c r="B5090" s="1">
        <v>47848</v>
      </c>
      <c r="C5090">
        <v>25</v>
      </c>
      <c r="D5090" s="3" t="s">
        <v>17</v>
      </c>
      <c r="E5090" s="1">
        <v>44680</v>
      </c>
      <c r="F5090" s="4">
        <v>0.56232638888888886</v>
      </c>
      <c r="G5090">
        <v>8.27</v>
      </c>
      <c r="H5090">
        <v>7.92</v>
      </c>
      <c r="I5090">
        <v>684</v>
      </c>
      <c r="J5090">
        <v>1319</v>
      </c>
      <c r="K5090" t="str">
        <f t="shared" si="237"/>
        <v>2022</v>
      </c>
      <c r="L5090" t="str">
        <f t="shared" si="238"/>
        <v>04</v>
      </c>
      <c r="M5090" t="str">
        <f t="shared" si="239"/>
        <v>2022-04</v>
      </c>
    </row>
    <row r="5091" spans="1:13" x14ac:dyDescent="0.3">
      <c r="A5091" s="3" t="s">
        <v>14</v>
      </c>
      <c r="B5091" s="1">
        <v>47848</v>
      </c>
      <c r="C5091">
        <v>50</v>
      </c>
      <c r="D5091" s="3" t="s">
        <v>13</v>
      </c>
      <c r="E5091" s="1">
        <v>44680</v>
      </c>
      <c r="F5091" s="4">
        <v>0.56232638888888886</v>
      </c>
      <c r="G5091">
        <v>8.27</v>
      </c>
      <c r="H5091">
        <v>7.92</v>
      </c>
      <c r="I5091">
        <v>684</v>
      </c>
      <c r="J5091">
        <v>1320</v>
      </c>
      <c r="K5091" t="str">
        <f t="shared" si="237"/>
        <v>2022</v>
      </c>
      <c r="L5091" t="str">
        <f t="shared" si="238"/>
        <v>04</v>
      </c>
      <c r="M5091" t="str">
        <f t="shared" si="239"/>
        <v>2022-04</v>
      </c>
    </row>
    <row r="5092" spans="1:13" x14ac:dyDescent="0.3">
      <c r="A5092" s="3" t="s">
        <v>10</v>
      </c>
      <c r="B5092" s="1">
        <v>47118</v>
      </c>
      <c r="C5092">
        <v>10</v>
      </c>
      <c r="D5092" s="3" t="s">
        <v>15</v>
      </c>
      <c r="E5092" s="1">
        <v>44702</v>
      </c>
      <c r="F5092" s="4">
        <v>0.5467129629629629</v>
      </c>
      <c r="G5092">
        <v>6.17</v>
      </c>
      <c r="H5092">
        <v>13</v>
      </c>
      <c r="I5092">
        <v>685</v>
      </c>
      <c r="J5092">
        <v>1321</v>
      </c>
      <c r="K5092" t="str">
        <f t="shared" si="237"/>
        <v>2022</v>
      </c>
      <c r="L5092" t="str">
        <f t="shared" si="238"/>
        <v>05</v>
      </c>
      <c r="M5092" t="str">
        <f t="shared" si="239"/>
        <v>2022-05</v>
      </c>
    </row>
    <row r="5093" spans="1:13" x14ac:dyDescent="0.3">
      <c r="A5093" s="3" t="s">
        <v>21</v>
      </c>
      <c r="C5093">
        <v>0</v>
      </c>
      <c r="D5093" s="3" t="s">
        <v>11</v>
      </c>
      <c r="E5093" s="1">
        <v>44705</v>
      </c>
      <c r="F5093" s="4">
        <v>0.39346064814814818</v>
      </c>
      <c r="G5093">
        <v>7.54</v>
      </c>
      <c r="H5093">
        <v>11.2</v>
      </c>
      <c r="I5093">
        <v>686</v>
      </c>
      <c r="J5093">
        <v>1322</v>
      </c>
      <c r="K5093" t="str">
        <f t="shared" si="237"/>
        <v>2022</v>
      </c>
      <c r="L5093" t="str">
        <f t="shared" si="238"/>
        <v>05</v>
      </c>
      <c r="M5093" t="str">
        <f t="shared" si="239"/>
        <v>2022-05</v>
      </c>
    </row>
    <row r="5094" spans="1:13" x14ac:dyDescent="0.3">
      <c r="A5094" s="3" t="s">
        <v>21</v>
      </c>
      <c r="C5094">
        <v>40</v>
      </c>
      <c r="D5094" s="3" t="s">
        <v>12</v>
      </c>
      <c r="E5094" s="1">
        <v>44705</v>
      </c>
      <c r="F5094" s="4">
        <v>0.39346064814814818</v>
      </c>
      <c r="G5094">
        <v>7.54</v>
      </c>
      <c r="H5094">
        <v>11.2</v>
      </c>
      <c r="I5094">
        <v>686</v>
      </c>
      <c r="J5094">
        <v>1323</v>
      </c>
      <c r="K5094" t="str">
        <f t="shared" si="237"/>
        <v>2022</v>
      </c>
      <c r="L5094" t="str">
        <f t="shared" si="238"/>
        <v>05</v>
      </c>
      <c r="M5094" t="str">
        <f t="shared" si="239"/>
        <v>2022-05</v>
      </c>
    </row>
    <row r="5095" spans="1:13" x14ac:dyDescent="0.3">
      <c r="A5095" s="3" t="s">
        <v>21</v>
      </c>
      <c r="C5095">
        <v>50</v>
      </c>
      <c r="D5095" s="3" t="s">
        <v>13</v>
      </c>
      <c r="E5095" s="1">
        <v>44705</v>
      </c>
      <c r="F5095" s="4">
        <v>0.39346064814814818</v>
      </c>
      <c r="G5095">
        <v>7.54</v>
      </c>
      <c r="H5095">
        <v>11.2</v>
      </c>
      <c r="I5095">
        <v>686</v>
      </c>
      <c r="J5095">
        <v>1324</v>
      </c>
      <c r="K5095" t="str">
        <f t="shared" si="237"/>
        <v>2022</v>
      </c>
      <c r="L5095" t="str">
        <f t="shared" si="238"/>
        <v>05</v>
      </c>
      <c r="M5095" t="str">
        <f t="shared" si="239"/>
        <v>2022-05</v>
      </c>
    </row>
    <row r="5096" spans="1:13" x14ac:dyDescent="0.3">
      <c r="A5096" s="3" t="s">
        <v>14</v>
      </c>
      <c r="B5096" s="1">
        <v>47848</v>
      </c>
      <c r="C5096">
        <v>10</v>
      </c>
      <c r="D5096" s="3" t="s">
        <v>15</v>
      </c>
      <c r="E5096" s="1">
        <v>44572</v>
      </c>
      <c r="F5096" s="4">
        <v>0.83780092592592592</v>
      </c>
      <c r="G5096">
        <v>6.04</v>
      </c>
      <c r="H5096">
        <v>9.1300000000000008</v>
      </c>
      <c r="I5096">
        <v>687</v>
      </c>
      <c r="J5096">
        <v>1325</v>
      </c>
      <c r="K5096" t="str">
        <f t="shared" si="237"/>
        <v>2022</v>
      </c>
      <c r="L5096" t="str">
        <f t="shared" si="238"/>
        <v>01</v>
      </c>
      <c r="M5096" t="str">
        <f t="shared" si="239"/>
        <v>2022-01</v>
      </c>
    </row>
    <row r="5097" spans="1:13" x14ac:dyDescent="0.3">
      <c r="A5097" s="3" t="s">
        <v>21</v>
      </c>
      <c r="C5097">
        <v>20</v>
      </c>
      <c r="D5097" s="3" t="s">
        <v>16</v>
      </c>
      <c r="E5097" s="1">
        <v>44799</v>
      </c>
      <c r="F5097" s="4">
        <v>0.61708333333333332</v>
      </c>
      <c r="G5097">
        <v>12.75</v>
      </c>
      <c r="H5097">
        <v>12.99</v>
      </c>
      <c r="I5097">
        <v>688</v>
      </c>
      <c r="J5097">
        <v>1326</v>
      </c>
      <c r="K5097" t="str">
        <f t="shared" si="237"/>
        <v>2022</v>
      </c>
      <c r="L5097" t="str">
        <f t="shared" si="238"/>
        <v>08</v>
      </c>
      <c r="M5097" t="str">
        <f t="shared" si="239"/>
        <v>2022-08</v>
      </c>
    </row>
    <row r="5098" spans="1:13" x14ac:dyDescent="0.3">
      <c r="A5098" s="3" t="s">
        <v>21</v>
      </c>
      <c r="C5098">
        <v>40</v>
      </c>
      <c r="D5098" s="3" t="s">
        <v>12</v>
      </c>
      <c r="E5098" s="1">
        <v>44799</v>
      </c>
      <c r="F5098" s="4">
        <v>0.61708333333333332</v>
      </c>
      <c r="G5098">
        <v>12.75</v>
      </c>
      <c r="H5098">
        <v>12.99</v>
      </c>
      <c r="I5098">
        <v>688</v>
      </c>
      <c r="J5098">
        <v>1327</v>
      </c>
      <c r="K5098" t="str">
        <f t="shared" si="237"/>
        <v>2022</v>
      </c>
      <c r="L5098" t="str">
        <f t="shared" si="238"/>
        <v>08</v>
      </c>
      <c r="M5098" t="str">
        <f t="shared" si="239"/>
        <v>2022-08</v>
      </c>
    </row>
    <row r="5099" spans="1:13" x14ac:dyDescent="0.3">
      <c r="A5099" s="3" t="s">
        <v>10</v>
      </c>
      <c r="B5099" s="1">
        <v>47118</v>
      </c>
      <c r="C5099">
        <v>10</v>
      </c>
      <c r="D5099" s="3" t="s">
        <v>15</v>
      </c>
      <c r="E5099" s="1">
        <v>44732</v>
      </c>
      <c r="F5099" s="4">
        <v>0.36708333333333337</v>
      </c>
      <c r="G5099">
        <v>6.2</v>
      </c>
      <c r="H5099">
        <v>12.58</v>
      </c>
      <c r="I5099">
        <v>689</v>
      </c>
      <c r="J5099">
        <v>1328</v>
      </c>
      <c r="K5099" t="str">
        <f t="shared" si="237"/>
        <v>2022</v>
      </c>
      <c r="L5099" t="str">
        <f t="shared" si="238"/>
        <v>06</v>
      </c>
      <c r="M5099" t="str">
        <f t="shared" si="239"/>
        <v>2022-06</v>
      </c>
    </row>
    <row r="5100" spans="1:13" x14ac:dyDescent="0.3">
      <c r="A5100" s="3" t="s">
        <v>21</v>
      </c>
      <c r="C5100">
        <v>20</v>
      </c>
      <c r="D5100" s="3" t="s">
        <v>16</v>
      </c>
      <c r="E5100" s="1">
        <v>44783</v>
      </c>
      <c r="F5100" s="4">
        <v>0.74810185185185185</v>
      </c>
      <c r="G5100">
        <v>6.61</v>
      </c>
      <c r="H5100">
        <v>5.99</v>
      </c>
      <c r="I5100">
        <v>690</v>
      </c>
      <c r="J5100">
        <v>1329</v>
      </c>
      <c r="K5100" t="str">
        <f t="shared" si="237"/>
        <v>2022</v>
      </c>
      <c r="L5100" t="str">
        <f t="shared" si="238"/>
        <v>08</v>
      </c>
      <c r="M5100" t="str">
        <f t="shared" si="239"/>
        <v>2022-08</v>
      </c>
    </row>
    <row r="5101" spans="1:13" x14ac:dyDescent="0.3">
      <c r="A5101" s="3" t="s">
        <v>10</v>
      </c>
      <c r="B5101" s="1">
        <v>47118</v>
      </c>
      <c r="C5101">
        <v>10</v>
      </c>
      <c r="D5101" s="3" t="s">
        <v>15</v>
      </c>
      <c r="E5101" s="1">
        <v>44653</v>
      </c>
      <c r="F5101" s="4">
        <v>0.73270833333333341</v>
      </c>
      <c r="G5101">
        <v>8.39</v>
      </c>
      <c r="H5101">
        <v>22.99</v>
      </c>
      <c r="I5101">
        <v>691</v>
      </c>
      <c r="J5101">
        <v>1330</v>
      </c>
      <c r="K5101" t="str">
        <f t="shared" si="237"/>
        <v>2022</v>
      </c>
      <c r="L5101" t="str">
        <f t="shared" si="238"/>
        <v>04</v>
      </c>
      <c r="M5101" t="str">
        <f t="shared" si="239"/>
        <v>2022-04</v>
      </c>
    </row>
    <row r="5102" spans="1:13" x14ac:dyDescent="0.3">
      <c r="A5102" s="3" t="s">
        <v>10</v>
      </c>
      <c r="B5102" s="1">
        <v>47118</v>
      </c>
      <c r="C5102">
        <v>40</v>
      </c>
      <c r="D5102" s="3" t="s">
        <v>12</v>
      </c>
      <c r="E5102" s="1">
        <v>44653</v>
      </c>
      <c r="F5102" s="4">
        <v>0.73270833333333341</v>
      </c>
      <c r="G5102">
        <v>8.39</v>
      </c>
      <c r="H5102">
        <v>22.99</v>
      </c>
      <c r="I5102">
        <v>691</v>
      </c>
      <c r="J5102">
        <v>1331</v>
      </c>
      <c r="K5102" t="str">
        <f t="shared" si="237"/>
        <v>2022</v>
      </c>
      <c r="L5102" t="str">
        <f t="shared" si="238"/>
        <v>04</v>
      </c>
      <c r="M5102" t="str">
        <f t="shared" si="239"/>
        <v>2022-04</v>
      </c>
    </row>
    <row r="5103" spans="1:13" x14ac:dyDescent="0.3">
      <c r="A5103" s="3" t="s">
        <v>10</v>
      </c>
      <c r="B5103" s="1">
        <v>47118</v>
      </c>
      <c r="C5103">
        <v>80</v>
      </c>
      <c r="D5103" s="3" t="s">
        <v>20</v>
      </c>
      <c r="E5103" s="1">
        <v>44653</v>
      </c>
      <c r="F5103" s="4">
        <v>0.73270833333333341</v>
      </c>
      <c r="G5103">
        <v>8.39</v>
      </c>
      <c r="H5103">
        <v>22.99</v>
      </c>
      <c r="I5103">
        <v>691</v>
      </c>
      <c r="J5103">
        <v>1332</v>
      </c>
      <c r="K5103" t="str">
        <f t="shared" si="237"/>
        <v>2022</v>
      </c>
      <c r="L5103" t="str">
        <f t="shared" si="238"/>
        <v>04</v>
      </c>
      <c r="M5103" t="str">
        <f t="shared" si="239"/>
        <v>2022-04</v>
      </c>
    </row>
    <row r="5104" spans="1:13" x14ac:dyDescent="0.3">
      <c r="A5104" s="3" t="s">
        <v>14</v>
      </c>
      <c r="B5104" s="1">
        <v>47848</v>
      </c>
      <c r="C5104">
        <v>0</v>
      </c>
      <c r="D5104" s="3" t="s">
        <v>11</v>
      </c>
      <c r="E5104" s="1">
        <v>44694</v>
      </c>
      <c r="F5104" s="4">
        <v>0.78236111111111117</v>
      </c>
      <c r="G5104">
        <v>8.76</v>
      </c>
      <c r="H5104">
        <v>6.08</v>
      </c>
      <c r="I5104">
        <v>692</v>
      </c>
      <c r="J5104">
        <v>1333</v>
      </c>
      <c r="K5104" t="str">
        <f t="shared" si="237"/>
        <v>2022</v>
      </c>
      <c r="L5104" t="str">
        <f t="shared" si="238"/>
        <v>05</v>
      </c>
      <c r="M5104" t="str">
        <f t="shared" si="239"/>
        <v>2022-05</v>
      </c>
    </row>
    <row r="5105" spans="1:13" x14ac:dyDescent="0.3">
      <c r="A5105" s="3" t="s">
        <v>14</v>
      </c>
      <c r="B5105" s="1">
        <v>47848</v>
      </c>
      <c r="C5105">
        <v>40</v>
      </c>
      <c r="D5105" s="3" t="s">
        <v>12</v>
      </c>
      <c r="E5105" s="1">
        <v>44694</v>
      </c>
      <c r="F5105" s="4">
        <v>0.78236111111111117</v>
      </c>
      <c r="G5105">
        <v>8.76</v>
      </c>
      <c r="H5105">
        <v>6.08</v>
      </c>
      <c r="I5105">
        <v>692</v>
      </c>
      <c r="J5105">
        <v>1334</v>
      </c>
      <c r="K5105" t="str">
        <f t="shared" si="237"/>
        <v>2022</v>
      </c>
      <c r="L5105" t="str">
        <f t="shared" si="238"/>
        <v>05</v>
      </c>
      <c r="M5105" t="str">
        <f t="shared" si="239"/>
        <v>2022-05</v>
      </c>
    </row>
    <row r="5106" spans="1:13" x14ac:dyDescent="0.3">
      <c r="A5106" s="3" t="s">
        <v>10</v>
      </c>
      <c r="B5106" s="1">
        <v>47118</v>
      </c>
      <c r="C5106">
        <v>20</v>
      </c>
      <c r="D5106" s="3" t="s">
        <v>16</v>
      </c>
      <c r="E5106" s="1">
        <v>44695</v>
      </c>
      <c r="F5106" s="4">
        <v>0.56740740740740747</v>
      </c>
      <c r="G5106">
        <v>9</v>
      </c>
      <c r="H5106">
        <v>6.11</v>
      </c>
      <c r="I5106">
        <v>693</v>
      </c>
      <c r="J5106">
        <v>1335</v>
      </c>
      <c r="K5106" t="str">
        <f t="shared" si="237"/>
        <v>2022</v>
      </c>
      <c r="L5106" t="str">
        <f t="shared" si="238"/>
        <v>05</v>
      </c>
      <c r="M5106" t="str">
        <f t="shared" si="239"/>
        <v>2022-05</v>
      </c>
    </row>
    <row r="5107" spans="1:13" x14ac:dyDescent="0.3">
      <c r="A5107" s="3" t="s">
        <v>18</v>
      </c>
      <c r="C5107">
        <v>20</v>
      </c>
      <c r="D5107" s="3" t="s">
        <v>16</v>
      </c>
      <c r="E5107" s="1">
        <v>44879</v>
      </c>
      <c r="F5107" s="4">
        <v>0.79493055555555558</v>
      </c>
      <c r="G5107">
        <v>11.3</v>
      </c>
      <c r="H5107">
        <v>12.86</v>
      </c>
      <c r="I5107">
        <v>694</v>
      </c>
      <c r="J5107">
        <v>1336</v>
      </c>
      <c r="K5107" t="str">
        <f t="shared" si="237"/>
        <v>2022</v>
      </c>
      <c r="L5107" t="str">
        <f t="shared" si="238"/>
        <v>11</v>
      </c>
      <c r="M5107" t="str">
        <f t="shared" si="239"/>
        <v>2022-11</v>
      </c>
    </row>
    <row r="5108" spans="1:13" x14ac:dyDescent="0.3">
      <c r="A5108" s="3" t="s">
        <v>18</v>
      </c>
      <c r="C5108">
        <v>25</v>
      </c>
      <c r="D5108" s="3" t="s">
        <v>17</v>
      </c>
      <c r="E5108" s="1">
        <v>44879</v>
      </c>
      <c r="F5108" s="4">
        <v>0.79493055555555558</v>
      </c>
      <c r="G5108">
        <v>11.3</v>
      </c>
      <c r="H5108">
        <v>12.86</v>
      </c>
      <c r="I5108">
        <v>694</v>
      </c>
      <c r="J5108">
        <v>1337</v>
      </c>
      <c r="K5108" t="str">
        <f t="shared" si="237"/>
        <v>2022</v>
      </c>
      <c r="L5108" t="str">
        <f t="shared" si="238"/>
        <v>11</v>
      </c>
      <c r="M5108" t="str">
        <f t="shared" si="239"/>
        <v>2022-11</v>
      </c>
    </row>
    <row r="5109" spans="1:13" x14ac:dyDescent="0.3">
      <c r="A5109" s="3" t="s">
        <v>14</v>
      </c>
      <c r="B5109" s="1">
        <v>47848</v>
      </c>
      <c r="C5109">
        <v>20</v>
      </c>
      <c r="D5109" s="3" t="s">
        <v>16</v>
      </c>
      <c r="E5109" s="1">
        <v>44938</v>
      </c>
      <c r="F5109" s="4">
        <v>0.75466435185185177</v>
      </c>
      <c r="G5109">
        <v>8.18</v>
      </c>
      <c r="H5109">
        <v>16.309999999999999</v>
      </c>
      <c r="I5109">
        <v>695</v>
      </c>
      <c r="J5109">
        <v>1338</v>
      </c>
      <c r="K5109" t="str">
        <f t="shared" si="237"/>
        <v>2023</v>
      </c>
      <c r="L5109" t="str">
        <f t="shared" si="238"/>
        <v>01</v>
      </c>
      <c r="M5109" t="str">
        <f t="shared" si="239"/>
        <v>2023-01</v>
      </c>
    </row>
    <row r="5110" spans="1:13" x14ac:dyDescent="0.3">
      <c r="A5110" s="3" t="s">
        <v>14</v>
      </c>
      <c r="B5110" s="1">
        <v>47848</v>
      </c>
      <c r="C5110">
        <v>25</v>
      </c>
      <c r="D5110" s="3" t="s">
        <v>17</v>
      </c>
      <c r="E5110" s="1">
        <v>44938</v>
      </c>
      <c r="F5110" s="4">
        <v>0.75466435185185177</v>
      </c>
      <c r="G5110">
        <v>8.18</v>
      </c>
      <c r="H5110">
        <v>16.309999999999999</v>
      </c>
      <c r="I5110">
        <v>695</v>
      </c>
      <c r="J5110">
        <v>1339</v>
      </c>
      <c r="K5110" t="str">
        <f t="shared" si="237"/>
        <v>2023</v>
      </c>
      <c r="L5110" t="str">
        <f t="shared" si="238"/>
        <v>01</v>
      </c>
      <c r="M5110" t="str">
        <f t="shared" si="239"/>
        <v>2023-01</v>
      </c>
    </row>
    <row r="5111" spans="1:13" x14ac:dyDescent="0.3">
      <c r="A5111" s="3" t="s">
        <v>14</v>
      </c>
      <c r="B5111" s="1">
        <v>47848</v>
      </c>
      <c r="C5111">
        <v>20</v>
      </c>
      <c r="D5111" s="3" t="s">
        <v>16</v>
      </c>
      <c r="E5111" s="1">
        <v>44871</v>
      </c>
      <c r="F5111" s="4">
        <v>0.45327546296296295</v>
      </c>
      <c r="G5111">
        <v>6.81</v>
      </c>
      <c r="H5111">
        <v>12.22</v>
      </c>
      <c r="I5111">
        <v>696</v>
      </c>
      <c r="J5111">
        <v>1340</v>
      </c>
      <c r="K5111" t="str">
        <f t="shared" si="237"/>
        <v>2022</v>
      </c>
      <c r="L5111" t="str">
        <f t="shared" si="238"/>
        <v>11</v>
      </c>
      <c r="M5111" t="str">
        <f t="shared" si="239"/>
        <v>2022-11</v>
      </c>
    </row>
    <row r="5112" spans="1:13" x14ac:dyDescent="0.3">
      <c r="A5112" s="3" t="s">
        <v>14</v>
      </c>
      <c r="B5112" s="1">
        <v>47848</v>
      </c>
      <c r="C5112">
        <v>25</v>
      </c>
      <c r="D5112" s="3" t="s">
        <v>17</v>
      </c>
      <c r="E5112" s="1">
        <v>44871</v>
      </c>
      <c r="F5112" s="4">
        <v>0.45327546296296295</v>
      </c>
      <c r="G5112">
        <v>6.81</v>
      </c>
      <c r="H5112">
        <v>12.22</v>
      </c>
      <c r="I5112">
        <v>696</v>
      </c>
      <c r="J5112">
        <v>1341</v>
      </c>
      <c r="K5112" t="str">
        <f t="shared" si="237"/>
        <v>2022</v>
      </c>
      <c r="L5112" t="str">
        <f t="shared" si="238"/>
        <v>11</v>
      </c>
      <c r="M5112" t="str">
        <f t="shared" si="239"/>
        <v>2022-11</v>
      </c>
    </row>
    <row r="5113" spans="1:13" x14ac:dyDescent="0.3">
      <c r="A5113" s="3" t="s">
        <v>10</v>
      </c>
      <c r="B5113" s="1">
        <v>47118</v>
      </c>
      <c r="C5113">
        <v>0</v>
      </c>
      <c r="D5113" s="3" t="s">
        <v>11</v>
      </c>
      <c r="E5113" s="1">
        <v>44926</v>
      </c>
      <c r="F5113" s="4">
        <v>0.6284953703703704</v>
      </c>
      <c r="G5113">
        <v>15.3</v>
      </c>
      <c r="H5113">
        <v>11.08</v>
      </c>
      <c r="I5113">
        <v>697</v>
      </c>
      <c r="J5113">
        <v>1342</v>
      </c>
      <c r="K5113" t="str">
        <f t="shared" si="237"/>
        <v>2022</v>
      </c>
      <c r="L5113" t="str">
        <f t="shared" si="238"/>
        <v>12</v>
      </c>
      <c r="M5113" t="str">
        <f t="shared" si="239"/>
        <v>2022-12</v>
      </c>
    </row>
    <row r="5114" spans="1:13" x14ac:dyDescent="0.3">
      <c r="A5114" s="3" t="s">
        <v>10</v>
      </c>
      <c r="B5114" s="1">
        <v>47118</v>
      </c>
      <c r="C5114">
        <v>10</v>
      </c>
      <c r="D5114" s="3" t="s">
        <v>15</v>
      </c>
      <c r="E5114" s="1">
        <v>44839</v>
      </c>
      <c r="F5114" s="4">
        <v>0.48344907407407406</v>
      </c>
      <c r="G5114">
        <v>7.84</v>
      </c>
      <c r="H5114">
        <v>10.31</v>
      </c>
      <c r="I5114">
        <v>698</v>
      </c>
      <c r="J5114">
        <v>1343</v>
      </c>
      <c r="K5114" t="str">
        <f t="shared" si="237"/>
        <v>2022</v>
      </c>
      <c r="L5114" t="str">
        <f t="shared" si="238"/>
        <v>10</v>
      </c>
      <c r="M5114" t="str">
        <f t="shared" si="239"/>
        <v>2022-10</v>
      </c>
    </row>
    <row r="5115" spans="1:13" x14ac:dyDescent="0.3">
      <c r="A5115" s="3" t="s">
        <v>10</v>
      </c>
      <c r="B5115" s="1">
        <v>47118</v>
      </c>
      <c r="C5115">
        <v>40</v>
      </c>
      <c r="D5115" s="3" t="s">
        <v>12</v>
      </c>
      <c r="E5115" s="1">
        <v>44839</v>
      </c>
      <c r="F5115" s="4">
        <v>0.48344907407407406</v>
      </c>
      <c r="G5115">
        <v>7.84</v>
      </c>
      <c r="H5115">
        <v>10.31</v>
      </c>
      <c r="I5115">
        <v>698</v>
      </c>
      <c r="J5115">
        <v>1344</v>
      </c>
      <c r="K5115" t="str">
        <f t="shared" si="237"/>
        <v>2022</v>
      </c>
      <c r="L5115" t="str">
        <f t="shared" si="238"/>
        <v>10</v>
      </c>
      <c r="M5115" t="str">
        <f t="shared" si="239"/>
        <v>2022-10</v>
      </c>
    </row>
    <row r="5116" spans="1:13" x14ac:dyDescent="0.3">
      <c r="A5116" s="3" t="s">
        <v>10</v>
      </c>
      <c r="B5116" s="1">
        <v>47118</v>
      </c>
      <c r="C5116">
        <v>80</v>
      </c>
      <c r="D5116" s="3" t="s">
        <v>20</v>
      </c>
      <c r="E5116" s="1">
        <v>44839</v>
      </c>
      <c r="F5116" s="4">
        <v>0.48344907407407406</v>
      </c>
      <c r="G5116">
        <v>7.84</v>
      </c>
      <c r="H5116">
        <v>10.31</v>
      </c>
      <c r="I5116">
        <v>698</v>
      </c>
      <c r="J5116">
        <v>1345</v>
      </c>
      <c r="K5116" t="str">
        <f t="shared" si="237"/>
        <v>2022</v>
      </c>
      <c r="L5116" t="str">
        <f t="shared" si="238"/>
        <v>10</v>
      </c>
      <c r="M5116" t="str">
        <f t="shared" si="239"/>
        <v>2022-10</v>
      </c>
    </row>
    <row r="5117" spans="1:13" x14ac:dyDescent="0.3">
      <c r="A5117" s="3" t="s">
        <v>21</v>
      </c>
      <c r="C5117">
        <v>0</v>
      </c>
      <c r="D5117" s="3" t="s">
        <v>11</v>
      </c>
      <c r="E5117" s="1">
        <v>44869</v>
      </c>
      <c r="F5117" s="4">
        <v>0.85990740740740745</v>
      </c>
      <c r="G5117">
        <v>5.57</v>
      </c>
      <c r="H5117">
        <v>9.73</v>
      </c>
      <c r="I5117">
        <v>699</v>
      </c>
      <c r="J5117">
        <v>1346</v>
      </c>
      <c r="K5117" t="str">
        <f t="shared" si="237"/>
        <v>2022</v>
      </c>
      <c r="L5117" t="str">
        <f t="shared" si="238"/>
        <v>11</v>
      </c>
      <c r="M5117" t="str">
        <f t="shared" si="239"/>
        <v>2022-11</v>
      </c>
    </row>
    <row r="5118" spans="1:13" x14ac:dyDescent="0.3">
      <c r="A5118" s="3" t="s">
        <v>21</v>
      </c>
      <c r="C5118">
        <v>25</v>
      </c>
      <c r="D5118" s="3" t="s">
        <v>17</v>
      </c>
      <c r="E5118" s="1">
        <v>44869</v>
      </c>
      <c r="F5118" s="4">
        <v>0.85990740740740745</v>
      </c>
      <c r="G5118">
        <v>5.57</v>
      </c>
      <c r="H5118">
        <v>9.73</v>
      </c>
      <c r="I5118">
        <v>699</v>
      </c>
      <c r="J5118">
        <v>1347</v>
      </c>
      <c r="K5118" t="str">
        <f t="shared" si="237"/>
        <v>2022</v>
      </c>
      <c r="L5118" t="str">
        <f t="shared" si="238"/>
        <v>11</v>
      </c>
      <c r="M5118" t="str">
        <f t="shared" si="239"/>
        <v>2022-11</v>
      </c>
    </row>
    <row r="5119" spans="1:13" x14ac:dyDescent="0.3">
      <c r="A5119" s="3" t="s">
        <v>22</v>
      </c>
      <c r="B5119" s="1">
        <v>47299</v>
      </c>
      <c r="C5119">
        <v>0</v>
      </c>
      <c r="D5119" s="3" t="s">
        <v>11</v>
      </c>
      <c r="E5119" s="1">
        <v>44923</v>
      </c>
      <c r="F5119" s="4">
        <v>0.87357638888888889</v>
      </c>
      <c r="G5119">
        <v>7.31</v>
      </c>
      <c r="H5119">
        <v>7.89</v>
      </c>
      <c r="I5119">
        <v>700</v>
      </c>
      <c r="J5119">
        <v>1348</v>
      </c>
      <c r="K5119" t="str">
        <f t="shared" si="237"/>
        <v>2022</v>
      </c>
      <c r="L5119" t="str">
        <f t="shared" si="238"/>
        <v>12</v>
      </c>
      <c r="M5119" t="str">
        <f t="shared" si="239"/>
        <v>2022-12</v>
      </c>
    </row>
    <row r="5120" spans="1:13" x14ac:dyDescent="0.3">
      <c r="A5120" s="3" t="s">
        <v>22</v>
      </c>
      <c r="B5120" s="1">
        <v>47299</v>
      </c>
      <c r="C5120">
        <v>20</v>
      </c>
      <c r="D5120" s="3" t="s">
        <v>16</v>
      </c>
      <c r="E5120" s="1">
        <v>44846</v>
      </c>
      <c r="F5120" s="4">
        <v>0.62936342592592587</v>
      </c>
      <c r="G5120">
        <v>8.7899999999999991</v>
      </c>
      <c r="H5120">
        <v>7.92</v>
      </c>
      <c r="I5120">
        <v>701</v>
      </c>
      <c r="J5120">
        <v>1349</v>
      </c>
      <c r="K5120" t="str">
        <f t="shared" si="237"/>
        <v>2022</v>
      </c>
      <c r="L5120" t="str">
        <f t="shared" si="238"/>
        <v>10</v>
      </c>
      <c r="M5120" t="str">
        <f t="shared" si="239"/>
        <v>2022-10</v>
      </c>
    </row>
    <row r="5121" spans="1:13" x14ac:dyDescent="0.3">
      <c r="A5121" s="3" t="s">
        <v>21</v>
      </c>
      <c r="C5121">
        <v>10</v>
      </c>
      <c r="D5121" s="3" t="s">
        <v>15</v>
      </c>
      <c r="E5121" s="1">
        <v>44922</v>
      </c>
      <c r="F5121" s="4">
        <v>0.6169675925925926</v>
      </c>
      <c r="G5121">
        <v>9.11</v>
      </c>
      <c r="H5121">
        <v>7.6</v>
      </c>
      <c r="I5121">
        <v>702</v>
      </c>
      <c r="J5121">
        <v>1350</v>
      </c>
      <c r="K5121" t="str">
        <f t="shared" si="237"/>
        <v>2022</v>
      </c>
      <c r="L5121" t="str">
        <f t="shared" si="238"/>
        <v>12</v>
      </c>
      <c r="M5121" t="str">
        <f t="shared" si="239"/>
        <v>2022-12</v>
      </c>
    </row>
    <row r="5122" spans="1:13" x14ac:dyDescent="0.3">
      <c r="A5122" s="3" t="s">
        <v>21</v>
      </c>
      <c r="C5122">
        <v>40</v>
      </c>
      <c r="D5122" s="3" t="s">
        <v>12</v>
      </c>
      <c r="E5122" s="1">
        <v>44922</v>
      </c>
      <c r="F5122" s="4">
        <v>0.6169675925925926</v>
      </c>
      <c r="G5122">
        <v>9.11</v>
      </c>
      <c r="H5122">
        <v>7.6</v>
      </c>
      <c r="I5122">
        <v>702</v>
      </c>
      <c r="J5122">
        <v>1351</v>
      </c>
      <c r="K5122" t="str">
        <f t="shared" si="237"/>
        <v>2022</v>
      </c>
      <c r="L5122" t="str">
        <f t="shared" si="238"/>
        <v>12</v>
      </c>
      <c r="M5122" t="str">
        <f t="shared" si="239"/>
        <v>2022-12</v>
      </c>
    </row>
    <row r="5123" spans="1:13" x14ac:dyDescent="0.3">
      <c r="A5123" s="3" t="s">
        <v>21</v>
      </c>
      <c r="C5123">
        <v>10</v>
      </c>
      <c r="D5123" s="3" t="s">
        <v>15</v>
      </c>
      <c r="E5123" s="1">
        <v>44967</v>
      </c>
      <c r="F5123" s="4">
        <v>0.40520833333333334</v>
      </c>
      <c r="G5123">
        <v>5.71</v>
      </c>
      <c r="H5123">
        <v>8.08</v>
      </c>
      <c r="I5123">
        <v>703</v>
      </c>
      <c r="J5123">
        <v>1352</v>
      </c>
      <c r="K5123" t="str">
        <f t="shared" ref="K5123:K5186" si="240">TEXT(E5123, "yyyy")</f>
        <v>2023</v>
      </c>
      <c r="L5123" t="str">
        <f t="shared" ref="L5123:L5186" si="241">TEXT(E5123, "mm")</f>
        <v>02</v>
      </c>
      <c r="M5123" t="str">
        <f t="shared" ref="M5123:M5186" si="242">TEXT(E5123, "yyyy-mm")</f>
        <v>2023-02</v>
      </c>
    </row>
    <row r="5124" spans="1:13" x14ac:dyDescent="0.3">
      <c r="A5124" s="3" t="s">
        <v>21</v>
      </c>
      <c r="C5124">
        <v>40</v>
      </c>
      <c r="D5124" s="3" t="s">
        <v>12</v>
      </c>
      <c r="E5124" s="1">
        <v>44967</v>
      </c>
      <c r="F5124" s="4">
        <v>0.40520833333333334</v>
      </c>
      <c r="G5124">
        <v>5.71</v>
      </c>
      <c r="H5124">
        <v>8.08</v>
      </c>
      <c r="I5124">
        <v>703</v>
      </c>
      <c r="J5124">
        <v>1353</v>
      </c>
      <c r="K5124" t="str">
        <f t="shared" si="240"/>
        <v>2023</v>
      </c>
      <c r="L5124" t="str">
        <f t="shared" si="241"/>
        <v>02</v>
      </c>
      <c r="M5124" t="str">
        <f t="shared" si="242"/>
        <v>2023-02</v>
      </c>
    </row>
    <row r="5125" spans="1:13" x14ac:dyDescent="0.3">
      <c r="A5125" s="3" t="s">
        <v>14</v>
      </c>
      <c r="B5125" s="1">
        <v>47848</v>
      </c>
      <c r="C5125">
        <v>20</v>
      </c>
      <c r="D5125" s="3" t="s">
        <v>16</v>
      </c>
      <c r="E5125" s="1">
        <v>44566</v>
      </c>
      <c r="F5125" s="4">
        <v>0.53717592592592589</v>
      </c>
      <c r="G5125">
        <v>20.21</v>
      </c>
      <c r="H5125">
        <v>10.28</v>
      </c>
      <c r="I5125">
        <v>704</v>
      </c>
      <c r="J5125">
        <v>1354</v>
      </c>
      <c r="K5125" t="str">
        <f t="shared" si="240"/>
        <v>2022</v>
      </c>
      <c r="L5125" t="str">
        <f t="shared" si="241"/>
        <v>01</v>
      </c>
      <c r="M5125" t="str">
        <f t="shared" si="242"/>
        <v>2022-01</v>
      </c>
    </row>
    <row r="5126" spans="1:13" x14ac:dyDescent="0.3">
      <c r="A5126" s="3" t="s">
        <v>14</v>
      </c>
      <c r="B5126" s="1">
        <v>47848</v>
      </c>
      <c r="C5126">
        <v>40</v>
      </c>
      <c r="D5126" s="3" t="s">
        <v>12</v>
      </c>
      <c r="E5126" s="1">
        <v>44566</v>
      </c>
      <c r="F5126" s="4">
        <v>0.53717592592592589</v>
      </c>
      <c r="G5126">
        <v>20.21</v>
      </c>
      <c r="H5126">
        <v>10.28</v>
      </c>
      <c r="I5126">
        <v>704</v>
      </c>
      <c r="J5126">
        <v>1355</v>
      </c>
      <c r="K5126" t="str">
        <f t="shared" si="240"/>
        <v>2022</v>
      </c>
      <c r="L5126" t="str">
        <f t="shared" si="241"/>
        <v>01</v>
      </c>
      <c r="M5126" t="str">
        <f t="shared" si="242"/>
        <v>2022-01</v>
      </c>
    </row>
    <row r="5127" spans="1:13" x14ac:dyDescent="0.3">
      <c r="A5127" s="3" t="s">
        <v>14</v>
      </c>
      <c r="B5127" s="1">
        <v>47848</v>
      </c>
      <c r="C5127">
        <v>50</v>
      </c>
      <c r="D5127" s="3" t="s">
        <v>13</v>
      </c>
      <c r="E5127" s="1">
        <v>44566</v>
      </c>
      <c r="F5127" s="4">
        <v>0.53717592592592589</v>
      </c>
      <c r="G5127">
        <v>20.21</v>
      </c>
      <c r="H5127">
        <v>10.28</v>
      </c>
      <c r="I5127">
        <v>704</v>
      </c>
      <c r="J5127">
        <v>1356</v>
      </c>
      <c r="K5127" t="str">
        <f t="shared" si="240"/>
        <v>2022</v>
      </c>
      <c r="L5127" t="str">
        <f t="shared" si="241"/>
        <v>01</v>
      </c>
      <c r="M5127" t="str">
        <f t="shared" si="242"/>
        <v>2022-01</v>
      </c>
    </row>
    <row r="5128" spans="1:13" x14ac:dyDescent="0.3">
      <c r="A5128" s="3" t="s">
        <v>22</v>
      </c>
      <c r="B5128" s="1">
        <v>47299</v>
      </c>
      <c r="C5128">
        <v>10</v>
      </c>
      <c r="D5128" s="3" t="s">
        <v>15</v>
      </c>
      <c r="E5128" s="1">
        <v>44591</v>
      </c>
      <c r="F5128" s="4">
        <v>0.8534722222222223</v>
      </c>
      <c r="G5128">
        <v>7.78</v>
      </c>
      <c r="H5128">
        <v>6.16</v>
      </c>
      <c r="I5128">
        <v>705</v>
      </c>
      <c r="J5128">
        <v>1357</v>
      </c>
      <c r="K5128" t="str">
        <f t="shared" si="240"/>
        <v>2022</v>
      </c>
      <c r="L5128" t="str">
        <f t="shared" si="241"/>
        <v>01</v>
      </c>
      <c r="M5128" t="str">
        <f t="shared" si="242"/>
        <v>2022-01</v>
      </c>
    </row>
    <row r="5129" spans="1:13" x14ac:dyDescent="0.3">
      <c r="A5129" s="3" t="s">
        <v>10</v>
      </c>
      <c r="B5129" s="1">
        <v>47118</v>
      </c>
      <c r="C5129">
        <v>0</v>
      </c>
      <c r="D5129" s="3" t="s">
        <v>11</v>
      </c>
      <c r="E5129" s="1">
        <v>44715</v>
      </c>
      <c r="F5129" s="4">
        <v>0.84459490740740739</v>
      </c>
      <c r="G5129">
        <v>9</v>
      </c>
      <c r="H5129">
        <v>10.72</v>
      </c>
      <c r="I5129">
        <v>706</v>
      </c>
      <c r="J5129">
        <v>1358</v>
      </c>
      <c r="K5129" t="str">
        <f t="shared" si="240"/>
        <v>2022</v>
      </c>
      <c r="L5129" t="str">
        <f t="shared" si="241"/>
        <v>06</v>
      </c>
      <c r="M5129" t="str">
        <f t="shared" si="242"/>
        <v>2022-06</v>
      </c>
    </row>
    <row r="5130" spans="1:13" x14ac:dyDescent="0.3">
      <c r="A5130" s="3" t="s">
        <v>10</v>
      </c>
      <c r="B5130" s="1">
        <v>47118</v>
      </c>
      <c r="C5130">
        <v>25</v>
      </c>
      <c r="D5130" s="3" t="s">
        <v>17</v>
      </c>
      <c r="E5130" s="1">
        <v>44715</v>
      </c>
      <c r="F5130" s="4">
        <v>0.84459490740740739</v>
      </c>
      <c r="G5130">
        <v>9</v>
      </c>
      <c r="H5130">
        <v>10.72</v>
      </c>
      <c r="I5130">
        <v>706</v>
      </c>
      <c r="J5130">
        <v>1359</v>
      </c>
      <c r="K5130" t="str">
        <f t="shared" si="240"/>
        <v>2022</v>
      </c>
      <c r="L5130" t="str">
        <f t="shared" si="241"/>
        <v>06</v>
      </c>
      <c r="M5130" t="str">
        <f t="shared" si="242"/>
        <v>2022-06</v>
      </c>
    </row>
    <row r="5131" spans="1:13" x14ac:dyDescent="0.3">
      <c r="A5131" s="3" t="s">
        <v>10</v>
      </c>
      <c r="B5131" s="1">
        <v>47118</v>
      </c>
      <c r="C5131">
        <v>0</v>
      </c>
      <c r="D5131" s="3" t="s">
        <v>11</v>
      </c>
      <c r="E5131" s="1">
        <v>44828</v>
      </c>
      <c r="F5131" s="4">
        <v>0.57230324074074079</v>
      </c>
      <c r="G5131">
        <v>7.35</v>
      </c>
      <c r="H5131">
        <v>8.06</v>
      </c>
      <c r="I5131">
        <v>707</v>
      </c>
      <c r="J5131">
        <v>1360</v>
      </c>
      <c r="K5131" t="str">
        <f t="shared" si="240"/>
        <v>2022</v>
      </c>
      <c r="L5131" t="str">
        <f t="shared" si="241"/>
        <v>09</v>
      </c>
      <c r="M5131" t="str">
        <f t="shared" si="242"/>
        <v>2022-09</v>
      </c>
    </row>
    <row r="5132" spans="1:13" x14ac:dyDescent="0.3">
      <c r="A5132" s="3" t="s">
        <v>10</v>
      </c>
      <c r="B5132" s="1">
        <v>47118</v>
      </c>
      <c r="C5132">
        <v>25</v>
      </c>
      <c r="D5132" s="3" t="s">
        <v>17</v>
      </c>
      <c r="E5132" s="1">
        <v>44828</v>
      </c>
      <c r="F5132" s="4">
        <v>0.57230324074074079</v>
      </c>
      <c r="G5132">
        <v>7.35</v>
      </c>
      <c r="H5132">
        <v>8.06</v>
      </c>
      <c r="I5132">
        <v>707</v>
      </c>
      <c r="J5132">
        <v>1361</v>
      </c>
      <c r="K5132" t="str">
        <f t="shared" si="240"/>
        <v>2022</v>
      </c>
      <c r="L5132" t="str">
        <f t="shared" si="241"/>
        <v>09</v>
      </c>
      <c r="M5132" t="str">
        <f t="shared" si="242"/>
        <v>2022-09</v>
      </c>
    </row>
    <row r="5133" spans="1:13" x14ac:dyDescent="0.3">
      <c r="A5133" s="3" t="s">
        <v>10</v>
      </c>
      <c r="B5133" s="1">
        <v>47118</v>
      </c>
      <c r="C5133">
        <v>50</v>
      </c>
      <c r="D5133" s="3" t="s">
        <v>13</v>
      </c>
      <c r="E5133" s="1">
        <v>44828</v>
      </c>
      <c r="F5133" s="4">
        <v>0.57230324074074079</v>
      </c>
      <c r="G5133">
        <v>7.35</v>
      </c>
      <c r="H5133">
        <v>8.06</v>
      </c>
      <c r="I5133">
        <v>707</v>
      </c>
      <c r="J5133">
        <v>1362</v>
      </c>
      <c r="K5133" t="str">
        <f t="shared" si="240"/>
        <v>2022</v>
      </c>
      <c r="L5133" t="str">
        <f t="shared" si="241"/>
        <v>09</v>
      </c>
      <c r="M5133" t="str">
        <f t="shared" si="242"/>
        <v>2022-09</v>
      </c>
    </row>
    <row r="5134" spans="1:13" x14ac:dyDescent="0.3">
      <c r="A5134" s="3" t="s">
        <v>22</v>
      </c>
      <c r="B5134" s="1">
        <v>47299</v>
      </c>
      <c r="C5134">
        <v>20</v>
      </c>
      <c r="D5134" s="3" t="s">
        <v>16</v>
      </c>
      <c r="E5134" s="1">
        <v>44815</v>
      </c>
      <c r="F5134" s="4">
        <v>0.83329861111111114</v>
      </c>
      <c r="G5134">
        <v>5.82</v>
      </c>
      <c r="H5134">
        <v>18.98</v>
      </c>
      <c r="I5134">
        <v>708</v>
      </c>
      <c r="J5134">
        <v>1363</v>
      </c>
      <c r="K5134" t="str">
        <f t="shared" si="240"/>
        <v>2022</v>
      </c>
      <c r="L5134" t="str">
        <f t="shared" si="241"/>
        <v>09</v>
      </c>
      <c r="M5134" t="str">
        <f t="shared" si="242"/>
        <v>2022-09</v>
      </c>
    </row>
    <row r="5135" spans="1:13" x14ac:dyDescent="0.3">
      <c r="A5135" s="3" t="s">
        <v>22</v>
      </c>
      <c r="B5135" s="1">
        <v>47299</v>
      </c>
      <c r="C5135">
        <v>25</v>
      </c>
      <c r="D5135" s="3" t="s">
        <v>17</v>
      </c>
      <c r="E5135" s="1">
        <v>44815</v>
      </c>
      <c r="F5135" s="4">
        <v>0.83329861111111114</v>
      </c>
      <c r="G5135">
        <v>5.82</v>
      </c>
      <c r="H5135">
        <v>18.98</v>
      </c>
      <c r="I5135">
        <v>708</v>
      </c>
      <c r="J5135">
        <v>1364</v>
      </c>
      <c r="K5135" t="str">
        <f t="shared" si="240"/>
        <v>2022</v>
      </c>
      <c r="L5135" t="str">
        <f t="shared" si="241"/>
        <v>09</v>
      </c>
      <c r="M5135" t="str">
        <f t="shared" si="242"/>
        <v>2022-09</v>
      </c>
    </row>
    <row r="5136" spans="1:13" x14ac:dyDescent="0.3">
      <c r="A5136" s="3" t="s">
        <v>21</v>
      </c>
      <c r="C5136">
        <v>10</v>
      </c>
      <c r="D5136" s="3" t="s">
        <v>15</v>
      </c>
      <c r="E5136" s="1">
        <v>44840</v>
      </c>
      <c r="F5136" s="4">
        <v>0.81557870370370367</v>
      </c>
      <c r="G5136">
        <v>6.43</v>
      </c>
      <c r="H5136">
        <v>14.98</v>
      </c>
      <c r="I5136">
        <v>709</v>
      </c>
      <c r="J5136">
        <v>1365</v>
      </c>
      <c r="K5136" t="str">
        <f t="shared" si="240"/>
        <v>2022</v>
      </c>
      <c r="L5136" t="str">
        <f t="shared" si="241"/>
        <v>10</v>
      </c>
      <c r="M5136" t="str">
        <f t="shared" si="242"/>
        <v>2022-10</v>
      </c>
    </row>
    <row r="5137" spans="1:13" x14ac:dyDescent="0.3">
      <c r="A5137" s="3" t="s">
        <v>21</v>
      </c>
      <c r="C5137">
        <v>25</v>
      </c>
      <c r="D5137" s="3" t="s">
        <v>17</v>
      </c>
      <c r="E5137" s="1">
        <v>44840</v>
      </c>
      <c r="F5137" s="4">
        <v>0.81557870370370367</v>
      </c>
      <c r="G5137">
        <v>6.43</v>
      </c>
      <c r="H5137">
        <v>14.98</v>
      </c>
      <c r="I5137">
        <v>709</v>
      </c>
      <c r="J5137">
        <v>1366</v>
      </c>
      <c r="K5137" t="str">
        <f t="shared" si="240"/>
        <v>2022</v>
      </c>
      <c r="L5137" t="str">
        <f t="shared" si="241"/>
        <v>10</v>
      </c>
      <c r="M5137" t="str">
        <f t="shared" si="242"/>
        <v>2022-10</v>
      </c>
    </row>
    <row r="5138" spans="1:13" x14ac:dyDescent="0.3">
      <c r="A5138" s="3" t="s">
        <v>21</v>
      </c>
      <c r="C5138">
        <v>50</v>
      </c>
      <c r="D5138" s="3" t="s">
        <v>13</v>
      </c>
      <c r="E5138" s="1">
        <v>44840</v>
      </c>
      <c r="F5138" s="4">
        <v>0.81557870370370367</v>
      </c>
      <c r="G5138">
        <v>6.43</v>
      </c>
      <c r="H5138">
        <v>14.98</v>
      </c>
      <c r="I5138">
        <v>709</v>
      </c>
      <c r="J5138">
        <v>1367</v>
      </c>
      <c r="K5138" t="str">
        <f t="shared" si="240"/>
        <v>2022</v>
      </c>
      <c r="L5138" t="str">
        <f t="shared" si="241"/>
        <v>10</v>
      </c>
      <c r="M5138" t="str">
        <f t="shared" si="242"/>
        <v>2022-10</v>
      </c>
    </row>
    <row r="5139" spans="1:13" x14ac:dyDescent="0.3">
      <c r="A5139" s="3" t="s">
        <v>22</v>
      </c>
      <c r="B5139" s="1">
        <v>47299</v>
      </c>
      <c r="C5139">
        <v>0</v>
      </c>
      <c r="D5139" s="3" t="s">
        <v>11</v>
      </c>
      <c r="E5139" s="1">
        <v>44843</v>
      </c>
      <c r="F5139" s="4">
        <v>0.48145833333333332</v>
      </c>
      <c r="G5139">
        <v>11.01</v>
      </c>
      <c r="H5139">
        <v>5.98</v>
      </c>
      <c r="I5139">
        <v>710</v>
      </c>
      <c r="J5139">
        <v>1368</v>
      </c>
      <c r="K5139" t="str">
        <f t="shared" si="240"/>
        <v>2022</v>
      </c>
      <c r="L5139" t="str">
        <f t="shared" si="241"/>
        <v>10</v>
      </c>
      <c r="M5139" t="str">
        <f t="shared" si="242"/>
        <v>2022-10</v>
      </c>
    </row>
    <row r="5140" spans="1:13" x14ac:dyDescent="0.3">
      <c r="A5140" s="3" t="s">
        <v>14</v>
      </c>
      <c r="B5140" s="1">
        <v>47848</v>
      </c>
      <c r="C5140">
        <v>10</v>
      </c>
      <c r="D5140" s="3" t="s">
        <v>15</v>
      </c>
      <c r="E5140" s="1">
        <v>44844</v>
      </c>
      <c r="F5140" s="4">
        <v>0.53363425925925922</v>
      </c>
      <c r="G5140">
        <v>10.27</v>
      </c>
      <c r="H5140">
        <v>12.73</v>
      </c>
      <c r="I5140">
        <v>711</v>
      </c>
      <c r="J5140">
        <v>1369</v>
      </c>
      <c r="K5140" t="str">
        <f t="shared" si="240"/>
        <v>2022</v>
      </c>
      <c r="L5140" t="str">
        <f t="shared" si="241"/>
        <v>10</v>
      </c>
      <c r="M5140" t="str">
        <f t="shared" si="242"/>
        <v>2022-10</v>
      </c>
    </row>
    <row r="5141" spans="1:13" x14ac:dyDescent="0.3">
      <c r="A5141" s="3" t="s">
        <v>14</v>
      </c>
      <c r="B5141" s="1">
        <v>47848</v>
      </c>
      <c r="C5141">
        <v>40</v>
      </c>
      <c r="D5141" s="3" t="s">
        <v>12</v>
      </c>
      <c r="E5141" s="1">
        <v>44844</v>
      </c>
      <c r="F5141" s="4">
        <v>0.53363425925925922</v>
      </c>
      <c r="G5141">
        <v>10.27</v>
      </c>
      <c r="H5141">
        <v>12.73</v>
      </c>
      <c r="I5141">
        <v>711</v>
      </c>
      <c r="J5141">
        <v>1370</v>
      </c>
      <c r="K5141" t="str">
        <f t="shared" si="240"/>
        <v>2022</v>
      </c>
      <c r="L5141" t="str">
        <f t="shared" si="241"/>
        <v>10</v>
      </c>
      <c r="M5141" t="str">
        <f t="shared" si="242"/>
        <v>2022-10</v>
      </c>
    </row>
    <row r="5142" spans="1:13" x14ac:dyDescent="0.3">
      <c r="A5142" s="3" t="s">
        <v>14</v>
      </c>
      <c r="B5142" s="1">
        <v>47848</v>
      </c>
      <c r="C5142">
        <v>50</v>
      </c>
      <c r="D5142" s="3" t="s">
        <v>13</v>
      </c>
      <c r="E5142" s="1">
        <v>44844</v>
      </c>
      <c r="F5142" s="4">
        <v>0.53363425925925922</v>
      </c>
      <c r="G5142">
        <v>10.27</v>
      </c>
      <c r="H5142">
        <v>12.73</v>
      </c>
      <c r="I5142">
        <v>711</v>
      </c>
      <c r="J5142">
        <v>1371</v>
      </c>
      <c r="K5142" t="str">
        <f t="shared" si="240"/>
        <v>2022</v>
      </c>
      <c r="L5142" t="str">
        <f t="shared" si="241"/>
        <v>10</v>
      </c>
      <c r="M5142" t="str">
        <f t="shared" si="242"/>
        <v>2022-10</v>
      </c>
    </row>
    <row r="5143" spans="1:13" x14ac:dyDescent="0.3">
      <c r="A5143" s="3" t="s">
        <v>22</v>
      </c>
      <c r="B5143" s="1">
        <v>47299</v>
      </c>
      <c r="C5143">
        <v>10</v>
      </c>
      <c r="D5143" s="3" t="s">
        <v>15</v>
      </c>
      <c r="E5143" s="1">
        <v>44740</v>
      </c>
      <c r="F5143" s="4">
        <v>0.46850694444444446</v>
      </c>
      <c r="G5143">
        <v>10.76</v>
      </c>
      <c r="H5143">
        <v>8.8000000000000007</v>
      </c>
      <c r="I5143">
        <v>712</v>
      </c>
      <c r="J5143">
        <v>1372</v>
      </c>
      <c r="K5143" t="str">
        <f t="shared" si="240"/>
        <v>2022</v>
      </c>
      <c r="L5143" t="str">
        <f t="shared" si="241"/>
        <v>06</v>
      </c>
      <c r="M5143" t="str">
        <f t="shared" si="242"/>
        <v>2022-06</v>
      </c>
    </row>
    <row r="5144" spans="1:13" x14ac:dyDescent="0.3">
      <c r="A5144" s="3" t="s">
        <v>22</v>
      </c>
      <c r="B5144" s="1">
        <v>47299</v>
      </c>
      <c r="C5144">
        <v>40</v>
      </c>
      <c r="D5144" s="3" t="s">
        <v>12</v>
      </c>
      <c r="E5144" s="1">
        <v>44740</v>
      </c>
      <c r="F5144" s="4">
        <v>0.46850694444444446</v>
      </c>
      <c r="G5144">
        <v>10.76</v>
      </c>
      <c r="H5144">
        <v>8.8000000000000007</v>
      </c>
      <c r="I5144">
        <v>712</v>
      </c>
      <c r="J5144">
        <v>1373</v>
      </c>
      <c r="K5144" t="str">
        <f t="shared" si="240"/>
        <v>2022</v>
      </c>
      <c r="L5144" t="str">
        <f t="shared" si="241"/>
        <v>06</v>
      </c>
      <c r="M5144" t="str">
        <f t="shared" si="242"/>
        <v>2022-06</v>
      </c>
    </row>
    <row r="5145" spans="1:13" x14ac:dyDescent="0.3">
      <c r="A5145" s="3" t="s">
        <v>22</v>
      </c>
      <c r="B5145" s="1">
        <v>47299</v>
      </c>
      <c r="C5145">
        <v>50</v>
      </c>
      <c r="D5145" s="3" t="s">
        <v>13</v>
      </c>
      <c r="E5145" s="1">
        <v>44740</v>
      </c>
      <c r="F5145" s="4">
        <v>0.46850694444444446</v>
      </c>
      <c r="G5145">
        <v>10.76</v>
      </c>
      <c r="H5145">
        <v>8.8000000000000007</v>
      </c>
      <c r="I5145">
        <v>712</v>
      </c>
      <c r="J5145">
        <v>1374</v>
      </c>
      <c r="K5145" t="str">
        <f t="shared" si="240"/>
        <v>2022</v>
      </c>
      <c r="L5145" t="str">
        <f t="shared" si="241"/>
        <v>06</v>
      </c>
      <c r="M5145" t="str">
        <f t="shared" si="242"/>
        <v>2022-06</v>
      </c>
    </row>
    <row r="5146" spans="1:13" x14ac:dyDescent="0.3">
      <c r="A5146" s="3" t="s">
        <v>14</v>
      </c>
      <c r="B5146" s="1">
        <v>47848</v>
      </c>
      <c r="C5146">
        <v>10</v>
      </c>
      <c r="D5146" s="3" t="s">
        <v>15</v>
      </c>
      <c r="E5146" s="1">
        <v>44849</v>
      </c>
      <c r="F5146" s="4">
        <v>0.41804398148148153</v>
      </c>
      <c r="G5146">
        <v>7.06</v>
      </c>
      <c r="H5146">
        <v>7.3</v>
      </c>
      <c r="I5146">
        <v>713</v>
      </c>
      <c r="J5146">
        <v>1375</v>
      </c>
      <c r="K5146" t="str">
        <f t="shared" si="240"/>
        <v>2022</v>
      </c>
      <c r="L5146" t="str">
        <f t="shared" si="241"/>
        <v>10</v>
      </c>
      <c r="M5146" t="str">
        <f t="shared" si="242"/>
        <v>2022-10</v>
      </c>
    </row>
    <row r="5147" spans="1:13" x14ac:dyDescent="0.3">
      <c r="A5147" s="3" t="s">
        <v>14</v>
      </c>
      <c r="B5147" s="1">
        <v>47848</v>
      </c>
      <c r="C5147">
        <v>40</v>
      </c>
      <c r="D5147" s="3" t="s">
        <v>12</v>
      </c>
      <c r="E5147" s="1">
        <v>44849</v>
      </c>
      <c r="F5147" s="4">
        <v>0.41804398148148153</v>
      </c>
      <c r="G5147">
        <v>7.06</v>
      </c>
      <c r="H5147">
        <v>7.3</v>
      </c>
      <c r="I5147">
        <v>713</v>
      </c>
      <c r="J5147">
        <v>1376</v>
      </c>
      <c r="K5147" t="str">
        <f t="shared" si="240"/>
        <v>2022</v>
      </c>
      <c r="L5147" t="str">
        <f t="shared" si="241"/>
        <v>10</v>
      </c>
      <c r="M5147" t="str">
        <f t="shared" si="242"/>
        <v>2022-10</v>
      </c>
    </row>
    <row r="5148" spans="1:13" x14ac:dyDescent="0.3">
      <c r="A5148" s="3" t="s">
        <v>14</v>
      </c>
      <c r="B5148" s="1">
        <v>47848</v>
      </c>
      <c r="C5148">
        <v>80</v>
      </c>
      <c r="D5148" s="3" t="s">
        <v>20</v>
      </c>
      <c r="E5148" s="1">
        <v>44849</v>
      </c>
      <c r="F5148" s="4">
        <v>0.41804398148148153</v>
      </c>
      <c r="G5148">
        <v>7.06</v>
      </c>
      <c r="H5148">
        <v>7.3</v>
      </c>
      <c r="I5148">
        <v>713</v>
      </c>
      <c r="J5148">
        <v>1377</v>
      </c>
      <c r="K5148" t="str">
        <f t="shared" si="240"/>
        <v>2022</v>
      </c>
      <c r="L5148" t="str">
        <f t="shared" si="241"/>
        <v>10</v>
      </c>
      <c r="M5148" t="str">
        <f t="shared" si="242"/>
        <v>2022-10</v>
      </c>
    </row>
    <row r="5149" spans="1:13" x14ac:dyDescent="0.3">
      <c r="A5149" s="3" t="s">
        <v>14</v>
      </c>
      <c r="B5149" s="1">
        <v>47848</v>
      </c>
      <c r="C5149">
        <v>10</v>
      </c>
      <c r="D5149" s="3" t="s">
        <v>15</v>
      </c>
      <c r="E5149" s="1">
        <v>44927</v>
      </c>
      <c r="F5149" s="4">
        <v>0.48237268518518522</v>
      </c>
      <c r="G5149">
        <v>9.41</v>
      </c>
      <c r="H5149">
        <v>6.96</v>
      </c>
      <c r="I5149">
        <v>714</v>
      </c>
      <c r="J5149">
        <v>1378</v>
      </c>
      <c r="K5149" t="str">
        <f t="shared" si="240"/>
        <v>2023</v>
      </c>
      <c r="L5149" t="str">
        <f t="shared" si="241"/>
        <v>01</v>
      </c>
      <c r="M5149" t="str">
        <f t="shared" si="242"/>
        <v>2023-01</v>
      </c>
    </row>
    <row r="5150" spans="1:13" x14ac:dyDescent="0.3">
      <c r="A5150" s="3" t="s">
        <v>14</v>
      </c>
      <c r="B5150" s="1">
        <v>47848</v>
      </c>
      <c r="C5150">
        <v>40</v>
      </c>
      <c r="D5150" s="3" t="s">
        <v>12</v>
      </c>
      <c r="E5150" s="1">
        <v>44927</v>
      </c>
      <c r="F5150" s="4">
        <v>0.48237268518518522</v>
      </c>
      <c r="G5150">
        <v>9.41</v>
      </c>
      <c r="H5150">
        <v>6.96</v>
      </c>
      <c r="I5150">
        <v>714</v>
      </c>
      <c r="J5150">
        <v>1379</v>
      </c>
      <c r="K5150" t="str">
        <f t="shared" si="240"/>
        <v>2023</v>
      </c>
      <c r="L5150" t="str">
        <f t="shared" si="241"/>
        <v>01</v>
      </c>
      <c r="M5150" t="str">
        <f t="shared" si="242"/>
        <v>2023-01</v>
      </c>
    </row>
    <row r="5151" spans="1:13" x14ac:dyDescent="0.3">
      <c r="A5151" s="3" t="s">
        <v>14</v>
      </c>
      <c r="B5151" s="1">
        <v>47848</v>
      </c>
      <c r="C5151">
        <v>80</v>
      </c>
      <c r="D5151" s="3" t="s">
        <v>20</v>
      </c>
      <c r="E5151" s="1">
        <v>44927</v>
      </c>
      <c r="F5151" s="4">
        <v>0.48237268518518522</v>
      </c>
      <c r="G5151">
        <v>9.41</v>
      </c>
      <c r="H5151">
        <v>6.96</v>
      </c>
      <c r="I5151">
        <v>714</v>
      </c>
      <c r="J5151">
        <v>1380</v>
      </c>
      <c r="K5151" t="str">
        <f t="shared" si="240"/>
        <v>2023</v>
      </c>
      <c r="L5151" t="str">
        <f t="shared" si="241"/>
        <v>01</v>
      </c>
      <c r="M5151" t="str">
        <f t="shared" si="242"/>
        <v>2023-01</v>
      </c>
    </row>
    <row r="5152" spans="1:13" x14ac:dyDescent="0.3">
      <c r="A5152" s="3" t="s">
        <v>18</v>
      </c>
      <c r="C5152">
        <v>10</v>
      </c>
      <c r="D5152" s="3" t="s">
        <v>15</v>
      </c>
      <c r="E5152" s="1">
        <v>44861</v>
      </c>
      <c r="F5152" s="4">
        <v>0.40111111111111114</v>
      </c>
      <c r="G5152">
        <v>6.92</v>
      </c>
      <c r="H5152">
        <v>4.78</v>
      </c>
      <c r="I5152">
        <v>715</v>
      </c>
      <c r="J5152">
        <v>1381</v>
      </c>
      <c r="K5152" t="str">
        <f t="shared" si="240"/>
        <v>2022</v>
      </c>
      <c r="L5152" t="str">
        <f t="shared" si="241"/>
        <v>10</v>
      </c>
      <c r="M5152" t="str">
        <f t="shared" si="242"/>
        <v>2022-10</v>
      </c>
    </row>
    <row r="5153" spans="1:13" x14ac:dyDescent="0.3">
      <c r="A5153" s="3" t="s">
        <v>18</v>
      </c>
      <c r="C5153">
        <v>25</v>
      </c>
      <c r="D5153" s="3" t="s">
        <v>17</v>
      </c>
      <c r="E5153" s="1">
        <v>44861</v>
      </c>
      <c r="F5153" s="4">
        <v>0.40111111111111114</v>
      </c>
      <c r="G5153">
        <v>6.92</v>
      </c>
      <c r="H5153">
        <v>4.78</v>
      </c>
      <c r="I5153">
        <v>715</v>
      </c>
      <c r="J5153">
        <v>1382</v>
      </c>
      <c r="K5153" t="str">
        <f t="shared" si="240"/>
        <v>2022</v>
      </c>
      <c r="L5153" t="str">
        <f t="shared" si="241"/>
        <v>10</v>
      </c>
      <c r="M5153" t="str">
        <f t="shared" si="242"/>
        <v>2022-10</v>
      </c>
    </row>
    <row r="5154" spans="1:13" x14ac:dyDescent="0.3">
      <c r="A5154" s="3" t="s">
        <v>22</v>
      </c>
      <c r="B5154" s="1">
        <v>47299</v>
      </c>
      <c r="C5154">
        <v>0</v>
      </c>
      <c r="D5154" s="3" t="s">
        <v>11</v>
      </c>
      <c r="E5154" s="1">
        <v>44925</v>
      </c>
      <c r="F5154" s="4">
        <v>0.45327546296296295</v>
      </c>
      <c r="G5154">
        <v>7.01</v>
      </c>
      <c r="H5154">
        <v>8.48</v>
      </c>
      <c r="I5154">
        <v>716</v>
      </c>
      <c r="J5154">
        <v>1383</v>
      </c>
      <c r="K5154" t="str">
        <f t="shared" si="240"/>
        <v>2022</v>
      </c>
      <c r="L5154" t="str">
        <f t="shared" si="241"/>
        <v>12</v>
      </c>
      <c r="M5154" t="str">
        <f t="shared" si="242"/>
        <v>2022-12</v>
      </c>
    </row>
    <row r="5155" spans="1:13" x14ac:dyDescent="0.3">
      <c r="A5155" s="3" t="s">
        <v>10</v>
      </c>
      <c r="B5155" s="1">
        <v>47118</v>
      </c>
      <c r="C5155">
        <v>0</v>
      </c>
      <c r="D5155" s="3" t="s">
        <v>11</v>
      </c>
      <c r="E5155" s="1">
        <v>44649</v>
      </c>
      <c r="F5155" s="4">
        <v>0.8627893518518519</v>
      </c>
      <c r="G5155">
        <v>7.12</v>
      </c>
      <c r="H5155">
        <v>7.78</v>
      </c>
      <c r="I5155">
        <v>717</v>
      </c>
      <c r="J5155">
        <v>1384</v>
      </c>
      <c r="K5155" t="str">
        <f t="shared" si="240"/>
        <v>2022</v>
      </c>
      <c r="L5155" t="str">
        <f t="shared" si="241"/>
        <v>03</v>
      </c>
      <c r="M5155" t="str">
        <f t="shared" si="242"/>
        <v>2022-03</v>
      </c>
    </row>
    <row r="5156" spans="1:13" x14ac:dyDescent="0.3">
      <c r="A5156" s="3" t="s">
        <v>10</v>
      </c>
      <c r="B5156" s="1">
        <v>47118</v>
      </c>
      <c r="C5156">
        <v>25</v>
      </c>
      <c r="D5156" s="3" t="s">
        <v>17</v>
      </c>
      <c r="E5156" s="1">
        <v>44649</v>
      </c>
      <c r="F5156" s="4">
        <v>0.8627893518518519</v>
      </c>
      <c r="G5156">
        <v>7.12</v>
      </c>
      <c r="H5156">
        <v>7.78</v>
      </c>
      <c r="I5156">
        <v>717</v>
      </c>
      <c r="J5156">
        <v>1385</v>
      </c>
      <c r="K5156" t="str">
        <f t="shared" si="240"/>
        <v>2022</v>
      </c>
      <c r="L5156" t="str">
        <f t="shared" si="241"/>
        <v>03</v>
      </c>
      <c r="M5156" t="str">
        <f t="shared" si="242"/>
        <v>2022-03</v>
      </c>
    </row>
    <row r="5157" spans="1:13" x14ac:dyDescent="0.3">
      <c r="A5157" s="3" t="s">
        <v>10</v>
      </c>
      <c r="B5157" s="1">
        <v>47118</v>
      </c>
      <c r="C5157">
        <v>80</v>
      </c>
      <c r="D5157" s="3" t="s">
        <v>20</v>
      </c>
      <c r="E5157" s="1">
        <v>44649</v>
      </c>
      <c r="F5157" s="4">
        <v>0.8627893518518519</v>
      </c>
      <c r="G5157">
        <v>7.12</v>
      </c>
      <c r="H5157">
        <v>7.78</v>
      </c>
      <c r="I5157">
        <v>717</v>
      </c>
      <c r="J5157">
        <v>1386</v>
      </c>
      <c r="K5157" t="str">
        <f t="shared" si="240"/>
        <v>2022</v>
      </c>
      <c r="L5157" t="str">
        <f t="shared" si="241"/>
        <v>03</v>
      </c>
      <c r="M5157" t="str">
        <f t="shared" si="242"/>
        <v>2022-03</v>
      </c>
    </row>
    <row r="5158" spans="1:13" x14ac:dyDescent="0.3">
      <c r="A5158" s="3" t="s">
        <v>14</v>
      </c>
      <c r="B5158" s="1">
        <v>47848</v>
      </c>
      <c r="C5158">
        <v>10</v>
      </c>
      <c r="D5158" s="3" t="s">
        <v>15</v>
      </c>
      <c r="E5158" s="1">
        <v>44726</v>
      </c>
      <c r="F5158" s="4">
        <v>0.60093750000000001</v>
      </c>
      <c r="G5158">
        <v>9.57</v>
      </c>
      <c r="H5158">
        <v>5.44</v>
      </c>
      <c r="I5158">
        <v>718</v>
      </c>
      <c r="J5158">
        <v>1387</v>
      </c>
      <c r="K5158" t="str">
        <f t="shared" si="240"/>
        <v>2022</v>
      </c>
      <c r="L5158" t="str">
        <f t="shared" si="241"/>
        <v>06</v>
      </c>
      <c r="M5158" t="str">
        <f t="shared" si="242"/>
        <v>2022-06</v>
      </c>
    </row>
    <row r="5159" spans="1:13" x14ac:dyDescent="0.3">
      <c r="A5159" s="3" t="s">
        <v>14</v>
      </c>
      <c r="B5159" s="1">
        <v>47848</v>
      </c>
      <c r="C5159">
        <v>40</v>
      </c>
      <c r="D5159" s="3" t="s">
        <v>12</v>
      </c>
      <c r="E5159" s="1">
        <v>44726</v>
      </c>
      <c r="F5159" s="4">
        <v>0.60093750000000001</v>
      </c>
      <c r="G5159">
        <v>9.57</v>
      </c>
      <c r="H5159">
        <v>5.44</v>
      </c>
      <c r="I5159">
        <v>718</v>
      </c>
      <c r="J5159">
        <v>1388</v>
      </c>
      <c r="K5159" t="str">
        <f t="shared" si="240"/>
        <v>2022</v>
      </c>
      <c r="L5159" t="str">
        <f t="shared" si="241"/>
        <v>06</v>
      </c>
      <c r="M5159" t="str">
        <f t="shared" si="242"/>
        <v>2022-06</v>
      </c>
    </row>
    <row r="5160" spans="1:13" x14ac:dyDescent="0.3">
      <c r="A5160" s="3" t="s">
        <v>14</v>
      </c>
      <c r="B5160" s="1">
        <v>47848</v>
      </c>
      <c r="C5160">
        <v>80</v>
      </c>
      <c r="D5160" s="3" t="s">
        <v>20</v>
      </c>
      <c r="E5160" s="1">
        <v>44726</v>
      </c>
      <c r="F5160" s="4">
        <v>0.60093750000000001</v>
      </c>
      <c r="G5160">
        <v>9.57</v>
      </c>
      <c r="H5160">
        <v>5.44</v>
      </c>
      <c r="I5160">
        <v>718</v>
      </c>
      <c r="J5160">
        <v>1389</v>
      </c>
      <c r="K5160" t="str">
        <f t="shared" si="240"/>
        <v>2022</v>
      </c>
      <c r="L5160" t="str">
        <f t="shared" si="241"/>
        <v>06</v>
      </c>
      <c r="M5160" t="str">
        <f t="shared" si="242"/>
        <v>2022-06</v>
      </c>
    </row>
    <row r="5161" spans="1:13" x14ac:dyDescent="0.3">
      <c r="A5161" s="3" t="s">
        <v>14</v>
      </c>
      <c r="B5161" s="1">
        <v>47848</v>
      </c>
      <c r="C5161">
        <v>10</v>
      </c>
      <c r="D5161" s="3" t="s">
        <v>15</v>
      </c>
      <c r="E5161" s="1">
        <v>44779</v>
      </c>
      <c r="F5161" s="4">
        <v>0.61634259259259261</v>
      </c>
      <c r="G5161">
        <v>12.42</v>
      </c>
      <c r="H5161">
        <v>7.76</v>
      </c>
      <c r="I5161">
        <v>719</v>
      </c>
      <c r="J5161">
        <v>1390</v>
      </c>
      <c r="K5161" t="str">
        <f t="shared" si="240"/>
        <v>2022</v>
      </c>
      <c r="L5161" t="str">
        <f t="shared" si="241"/>
        <v>08</v>
      </c>
      <c r="M5161" t="str">
        <f t="shared" si="242"/>
        <v>2022-08</v>
      </c>
    </row>
    <row r="5162" spans="1:13" x14ac:dyDescent="0.3">
      <c r="A5162" s="3" t="s">
        <v>10</v>
      </c>
      <c r="B5162" s="1">
        <v>47118</v>
      </c>
      <c r="C5162">
        <v>0</v>
      </c>
      <c r="D5162" s="3" t="s">
        <v>11</v>
      </c>
      <c r="E5162" s="1">
        <v>44586</v>
      </c>
      <c r="F5162" s="4">
        <v>0.6013425925925926</v>
      </c>
      <c r="G5162">
        <v>5.92</v>
      </c>
      <c r="H5162">
        <v>9.4499999999999993</v>
      </c>
      <c r="I5162">
        <v>720</v>
      </c>
      <c r="J5162">
        <v>1391</v>
      </c>
      <c r="K5162" t="str">
        <f t="shared" si="240"/>
        <v>2022</v>
      </c>
      <c r="L5162" t="str">
        <f t="shared" si="241"/>
        <v>01</v>
      </c>
      <c r="M5162" t="str">
        <f t="shared" si="242"/>
        <v>2022-01</v>
      </c>
    </row>
    <row r="5163" spans="1:13" x14ac:dyDescent="0.3">
      <c r="A5163" s="3" t="s">
        <v>10</v>
      </c>
      <c r="B5163" s="1">
        <v>47118</v>
      </c>
      <c r="C5163">
        <v>25</v>
      </c>
      <c r="D5163" s="3" t="s">
        <v>17</v>
      </c>
      <c r="E5163" s="1">
        <v>44586</v>
      </c>
      <c r="F5163" s="4">
        <v>0.6013425925925926</v>
      </c>
      <c r="G5163">
        <v>5.92</v>
      </c>
      <c r="H5163">
        <v>9.4499999999999993</v>
      </c>
      <c r="I5163">
        <v>720</v>
      </c>
      <c r="J5163">
        <v>1392</v>
      </c>
      <c r="K5163" t="str">
        <f t="shared" si="240"/>
        <v>2022</v>
      </c>
      <c r="L5163" t="str">
        <f t="shared" si="241"/>
        <v>01</v>
      </c>
      <c r="M5163" t="str">
        <f t="shared" si="242"/>
        <v>2022-01</v>
      </c>
    </row>
    <row r="5164" spans="1:13" x14ac:dyDescent="0.3">
      <c r="A5164" s="3" t="s">
        <v>10</v>
      </c>
      <c r="B5164" s="1">
        <v>47118</v>
      </c>
      <c r="C5164">
        <v>80</v>
      </c>
      <c r="D5164" s="3" t="s">
        <v>20</v>
      </c>
      <c r="E5164" s="1">
        <v>44586</v>
      </c>
      <c r="F5164" s="4">
        <v>0.6013425925925926</v>
      </c>
      <c r="G5164">
        <v>5.92</v>
      </c>
      <c r="H5164">
        <v>9.4499999999999993</v>
      </c>
      <c r="I5164">
        <v>720</v>
      </c>
      <c r="J5164">
        <v>1393</v>
      </c>
      <c r="K5164" t="str">
        <f t="shared" si="240"/>
        <v>2022</v>
      </c>
      <c r="L5164" t="str">
        <f t="shared" si="241"/>
        <v>01</v>
      </c>
      <c r="M5164" t="str">
        <f t="shared" si="242"/>
        <v>2022-01</v>
      </c>
    </row>
    <row r="5165" spans="1:13" x14ac:dyDescent="0.3">
      <c r="A5165" s="3" t="s">
        <v>10</v>
      </c>
      <c r="B5165" s="1">
        <v>47118</v>
      </c>
      <c r="C5165">
        <v>0</v>
      </c>
      <c r="D5165" s="3" t="s">
        <v>11</v>
      </c>
      <c r="E5165" s="1">
        <v>44634</v>
      </c>
      <c r="F5165" s="4">
        <v>0.5957175925925926</v>
      </c>
      <c r="G5165">
        <v>10.19</v>
      </c>
      <c r="H5165">
        <v>8.5500000000000007</v>
      </c>
      <c r="I5165">
        <v>721</v>
      </c>
      <c r="J5165">
        <v>1394</v>
      </c>
      <c r="K5165" t="str">
        <f t="shared" si="240"/>
        <v>2022</v>
      </c>
      <c r="L5165" t="str">
        <f t="shared" si="241"/>
        <v>03</v>
      </c>
      <c r="M5165" t="str">
        <f t="shared" si="242"/>
        <v>2022-03</v>
      </c>
    </row>
    <row r="5166" spans="1:13" x14ac:dyDescent="0.3">
      <c r="A5166" s="3" t="s">
        <v>10</v>
      </c>
      <c r="B5166" s="1">
        <v>47118</v>
      </c>
      <c r="C5166">
        <v>25</v>
      </c>
      <c r="D5166" s="3" t="s">
        <v>17</v>
      </c>
      <c r="E5166" s="1">
        <v>44634</v>
      </c>
      <c r="F5166" s="4">
        <v>0.5957175925925926</v>
      </c>
      <c r="G5166">
        <v>10.19</v>
      </c>
      <c r="H5166">
        <v>8.5500000000000007</v>
      </c>
      <c r="I5166">
        <v>721</v>
      </c>
      <c r="J5166">
        <v>1395</v>
      </c>
      <c r="K5166" t="str">
        <f t="shared" si="240"/>
        <v>2022</v>
      </c>
      <c r="L5166" t="str">
        <f t="shared" si="241"/>
        <v>03</v>
      </c>
      <c r="M5166" t="str">
        <f t="shared" si="242"/>
        <v>2022-03</v>
      </c>
    </row>
    <row r="5167" spans="1:13" x14ac:dyDescent="0.3">
      <c r="A5167" s="3" t="s">
        <v>10</v>
      </c>
      <c r="B5167" s="1">
        <v>47118</v>
      </c>
      <c r="C5167">
        <v>50</v>
      </c>
      <c r="D5167" s="3" t="s">
        <v>13</v>
      </c>
      <c r="E5167" s="1">
        <v>44634</v>
      </c>
      <c r="F5167" s="4">
        <v>0.5957175925925926</v>
      </c>
      <c r="G5167">
        <v>10.19</v>
      </c>
      <c r="H5167">
        <v>8.5500000000000007</v>
      </c>
      <c r="I5167">
        <v>721</v>
      </c>
      <c r="J5167">
        <v>1396</v>
      </c>
      <c r="K5167" t="str">
        <f t="shared" si="240"/>
        <v>2022</v>
      </c>
      <c r="L5167" t="str">
        <f t="shared" si="241"/>
        <v>03</v>
      </c>
      <c r="M5167" t="str">
        <f t="shared" si="242"/>
        <v>2022-03</v>
      </c>
    </row>
    <row r="5168" spans="1:13" x14ac:dyDescent="0.3">
      <c r="A5168" s="3" t="s">
        <v>18</v>
      </c>
      <c r="C5168">
        <v>20</v>
      </c>
      <c r="D5168" s="3" t="s">
        <v>16</v>
      </c>
      <c r="E5168" s="1">
        <v>44693</v>
      </c>
      <c r="F5168" s="4">
        <v>0.71613425925925922</v>
      </c>
      <c r="G5168">
        <v>8.34</v>
      </c>
      <c r="H5168">
        <v>9.64</v>
      </c>
      <c r="I5168">
        <v>722</v>
      </c>
      <c r="J5168">
        <v>1397</v>
      </c>
      <c r="K5168" t="str">
        <f t="shared" si="240"/>
        <v>2022</v>
      </c>
      <c r="L5168" t="str">
        <f t="shared" si="241"/>
        <v>05</v>
      </c>
      <c r="M5168" t="str">
        <f t="shared" si="242"/>
        <v>2022-05</v>
      </c>
    </row>
    <row r="5169" spans="1:13" x14ac:dyDescent="0.3">
      <c r="A5169" s="3" t="s">
        <v>21</v>
      </c>
      <c r="C5169">
        <v>0</v>
      </c>
      <c r="D5169" s="3" t="s">
        <v>11</v>
      </c>
      <c r="E5169" s="1">
        <v>44756</v>
      </c>
      <c r="F5169" s="4">
        <v>0.73070601851851846</v>
      </c>
      <c r="G5169">
        <v>15.75</v>
      </c>
      <c r="H5169">
        <v>7.98</v>
      </c>
      <c r="I5169">
        <v>723</v>
      </c>
      <c r="J5169">
        <v>1398</v>
      </c>
      <c r="K5169" t="str">
        <f t="shared" si="240"/>
        <v>2022</v>
      </c>
      <c r="L5169" t="str">
        <f t="shared" si="241"/>
        <v>07</v>
      </c>
      <c r="M5169" t="str">
        <f t="shared" si="242"/>
        <v>2022-07</v>
      </c>
    </row>
    <row r="5170" spans="1:13" x14ac:dyDescent="0.3">
      <c r="A5170" s="3" t="s">
        <v>21</v>
      </c>
      <c r="C5170">
        <v>25</v>
      </c>
      <c r="D5170" s="3" t="s">
        <v>17</v>
      </c>
      <c r="E5170" s="1">
        <v>44756</v>
      </c>
      <c r="F5170" s="4">
        <v>0.73070601851851846</v>
      </c>
      <c r="G5170">
        <v>15.75</v>
      </c>
      <c r="H5170">
        <v>7.98</v>
      </c>
      <c r="I5170">
        <v>723</v>
      </c>
      <c r="J5170">
        <v>1399</v>
      </c>
      <c r="K5170" t="str">
        <f t="shared" si="240"/>
        <v>2022</v>
      </c>
      <c r="L5170" t="str">
        <f t="shared" si="241"/>
        <v>07</v>
      </c>
      <c r="M5170" t="str">
        <f t="shared" si="242"/>
        <v>2022-07</v>
      </c>
    </row>
    <row r="5171" spans="1:13" x14ac:dyDescent="0.3">
      <c r="A5171" s="3" t="s">
        <v>10</v>
      </c>
      <c r="B5171" s="1">
        <v>47118</v>
      </c>
      <c r="C5171">
        <v>0</v>
      </c>
      <c r="D5171" s="3" t="s">
        <v>11</v>
      </c>
      <c r="E5171" s="1">
        <v>44848</v>
      </c>
      <c r="F5171" s="4">
        <v>0.66403935185185181</v>
      </c>
      <c r="G5171">
        <v>7.7</v>
      </c>
      <c r="H5171">
        <v>6.27</v>
      </c>
      <c r="I5171">
        <v>724</v>
      </c>
      <c r="J5171">
        <v>1400</v>
      </c>
      <c r="K5171" t="str">
        <f t="shared" si="240"/>
        <v>2022</v>
      </c>
      <c r="L5171" t="str">
        <f t="shared" si="241"/>
        <v>10</v>
      </c>
      <c r="M5171" t="str">
        <f t="shared" si="242"/>
        <v>2022-10</v>
      </c>
    </row>
    <row r="5172" spans="1:13" x14ac:dyDescent="0.3">
      <c r="A5172" s="3" t="s">
        <v>10</v>
      </c>
      <c r="B5172" s="1">
        <v>47118</v>
      </c>
      <c r="C5172">
        <v>0</v>
      </c>
      <c r="D5172" s="3" t="s">
        <v>11</v>
      </c>
      <c r="E5172" s="1">
        <v>44899</v>
      </c>
      <c r="F5172" s="4">
        <v>0.60561342592592593</v>
      </c>
      <c r="G5172">
        <v>7.81</v>
      </c>
      <c r="H5172">
        <v>7.22</v>
      </c>
      <c r="I5172">
        <v>725</v>
      </c>
      <c r="J5172">
        <v>1401</v>
      </c>
      <c r="K5172" t="str">
        <f t="shared" si="240"/>
        <v>2022</v>
      </c>
      <c r="L5172" t="str">
        <f t="shared" si="241"/>
        <v>12</v>
      </c>
      <c r="M5172" t="str">
        <f t="shared" si="242"/>
        <v>2022-12</v>
      </c>
    </row>
    <row r="5173" spans="1:13" x14ac:dyDescent="0.3">
      <c r="A5173" s="3" t="s">
        <v>22</v>
      </c>
      <c r="B5173" s="1">
        <v>47299</v>
      </c>
      <c r="C5173">
        <v>20</v>
      </c>
      <c r="D5173" s="3" t="s">
        <v>16</v>
      </c>
      <c r="E5173" s="1">
        <v>44762</v>
      </c>
      <c r="F5173" s="4">
        <v>0.78277777777777768</v>
      </c>
      <c r="G5173">
        <v>12.8</v>
      </c>
      <c r="H5173">
        <v>5.85</v>
      </c>
      <c r="I5173">
        <v>726</v>
      </c>
      <c r="J5173">
        <v>1402</v>
      </c>
      <c r="K5173" t="str">
        <f t="shared" si="240"/>
        <v>2022</v>
      </c>
      <c r="L5173" t="str">
        <f t="shared" si="241"/>
        <v>07</v>
      </c>
      <c r="M5173" t="str">
        <f t="shared" si="242"/>
        <v>2022-07</v>
      </c>
    </row>
    <row r="5174" spans="1:13" x14ac:dyDescent="0.3">
      <c r="A5174" s="3" t="s">
        <v>22</v>
      </c>
      <c r="B5174" s="1">
        <v>47299</v>
      </c>
      <c r="C5174">
        <v>25</v>
      </c>
      <c r="D5174" s="3" t="s">
        <v>17</v>
      </c>
      <c r="E5174" s="1">
        <v>44762</v>
      </c>
      <c r="F5174" s="4">
        <v>0.78277777777777768</v>
      </c>
      <c r="G5174">
        <v>12.8</v>
      </c>
      <c r="H5174">
        <v>5.85</v>
      </c>
      <c r="I5174">
        <v>726</v>
      </c>
      <c r="J5174">
        <v>1403</v>
      </c>
      <c r="K5174" t="str">
        <f t="shared" si="240"/>
        <v>2022</v>
      </c>
      <c r="L5174" t="str">
        <f t="shared" si="241"/>
        <v>07</v>
      </c>
      <c r="M5174" t="str">
        <f t="shared" si="242"/>
        <v>2022-07</v>
      </c>
    </row>
    <row r="5175" spans="1:13" x14ac:dyDescent="0.3">
      <c r="A5175" s="3" t="s">
        <v>10</v>
      </c>
      <c r="B5175" s="1">
        <v>47118</v>
      </c>
      <c r="C5175">
        <v>20</v>
      </c>
      <c r="D5175" s="3" t="s">
        <v>16</v>
      </c>
      <c r="E5175" s="1">
        <v>44827</v>
      </c>
      <c r="F5175" s="4">
        <v>0.39688657407407407</v>
      </c>
      <c r="G5175">
        <v>6.67</v>
      </c>
      <c r="H5175">
        <v>8.33</v>
      </c>
      <c r="I5175">
        <v>727</v>
      </c>
      <c r="J5175">
        <v>1404</v>
      </c>
      <c r="K5175" t="str">
        <f t="shared" si="240"/>
        <v>2022</v>
      </c>
      <c r="L5175" t="str">
        <f t="shared" si="241"/>
        <v>09</v>
      </c>
      <c r="M5175" t="str">
        <f t="shared" si="242"/>
        <v>2022-09</v>
      </c>
    </row>
    <row r="5176" spans="1:13" x14ac:dyDescent="0.3">
      <c r="A5176" s="3" t="s">
        <v>10</v>
      </c>
      <c r="B5176" s="1">
        <v>47118</v>
      </c>
      <c r="C5176">
        <v>25</v>
      </c>
      <c r="D5176" s="3" t="s">
        <v>17</v>
      </c>
      <c r="E5176" s="1">
        <v>44827</v>
      </c>
      <c r="F5176" s="4">
        <v>0.39688657407407407</v>
      </c>
      <c r="G5176">
        <v>6.67</v>
      </c>
      <c r="H5176">
        <v>8.33</v>
      </c>
      <c r="I5176">
        <v>727</v>
      </c>
      <c r="J5176">
        <v>1405</v>
      </c>
      <c r="K5176" t="str">
        <f t="shared" si="240"/>
        <v>2022</v>
      </c>
      <c r="L5176" t="str">
        <f t="shared" si="241"/>
        <v>09</v>
      </c>
      <c r="M5176" t="str">
        <f t="shared" si="242"/>
        <v>2022-09</v>
      </c>
    </row>
    <row r="5177" spans="1:13" x14ac:dyDescent="0.3">
      <c r="A5177" s="3" t="s">
        <v>10</v>
      </c>
      <c r="B5177" s="1">
        <v>47118</v>
      </c>
      <c r="C5177">
        <v>50</v>
      </c>
      <c r="D5177" s="3" t="s">
        <v>13</v>
      </c>
      <c r="E5177" s="1">
        <v>44827</v>
      </c>
      <c r="F5177" s="4">
        <v>0.39688657407407407</v>
      </c>
      <c r="G5177">
        <v>6.67</v>
      </c>
      <c r="H5177">
        <v>8.33</v>
      </c>
      <c r="I5177">
        <v>727</v>
      </c>
      <c r="J5177">
        <v>1406</v>
      </c>
      <c r="K5177" t="str">
        <f t="shared" si="240"/>
        <v>2022</v>
      </c>
      <c r="L5177" t="str">
        <f t="shared" si="241"/>
        <v>09</v>
      </c>
      <c r="M5177" t="str">
        <f t="shared" si="242"/>
        <v>2022-09</v>
      </c>
    </row>
    <row r="5178" spans="1:13" x14ac:dyDescent="0.3">
      <c r="A5178" s="3" t="s">
        <v>22</v>
      </c>
      <c r="B5178" s="1">
        <v>47299</v>
      </c>
      <c r="C5178">
        <v>20</v>
      </c>
      <c r="D5178" s="3" t="s">
        <v>16</v>
      </c>
      <c r="E5178" s="1">
        <v>44894</v>
      </c>
      <c r="F5178" s="4">
        <v>0.59978009259259257</v>
      </c>
      <c r="G5178">
        <v>7.45</v>
      </c>
      <c r="H5178">
        <v>5.62</v>
      </c>
      <c r="I5178">
        <v>728</v>
      </c>
      <c r="J5178">
        <v>1407</v>
      </c>
      <c r="K5178" t="str">
        <f t="shared" si="240"/>
        <v>2022</v>
      </c>
      <c r="L5178" t="str">
        <f t="shared" si="241"/>
        <v>11</v>
      </c>
      <c r="M5178" t="str">
        <f t="shared" si="242"/>
        <v>2022-11</v>
      </c>
    </row>
    <row r="5179" spans="1:13" x14ac:dyDescent="0.3">
      <c r="A5179" s="3" t="s">
        <v>22</v>
      </c>
      <c r="B5179" s="1">
        <v>47299</v>
      </c>
      <c r="C5179">
        <v>25</v>
      </c>
      <c r="D5179" s="3" t="s">
        <v>17</v>
      </c>
      <c r="E5179" s="1">
        <v>44894</v>
      </c>
      <c r="F5179" s="4">
        <v>0.59978009259259257</v>
      </c>
      <c r="G5179">
        <v>7.45</v>
      </c>
      <c r="H5179">
        <v>5.62</v>
      </c>
      <c r="I5179">
        <v>728</v>
      </c>
      <c r="J5179">
        <v>1408</v>
      </c>
      <c r="K5179" t="str">
        <f t="shared" si="240"/>
        <v>2022</v>
      </c>
      <c r="L5179" t="str">
        <f t="shared" si="241"/>
        <v>11</v>
      </c>
      <c r="M5179" t="str">
        <f t="shared" si="242"/>
        <v>2022-11</v>
      </c>
    </row>
    <row r="5180" spans="1:13" x14ac:dyDescent="0.3">
      <c r="A5180" s="3" t="s">
        <v>22</v>
      </c>
      <c r="B5180" s="1">
        <v>47299</v>
      </c>
      <c r="C5180">
        <v>80</v>
      </c>
      <c r="D5180" s="3" t="s">
        <v>20</v>
      </c>
      <c r="E5180" s="1">
        <v>44894</v>
      </c>
      <c r="F5180" s="4">
        <v>0.59978009259259257</v>
      </c>
      <c r="G5180">
        <v>7.45</v>
      </c>
      <c r="H5180">
        <v>5.62</v>
      </c>
      <c r="I5180">
        <v>728</v>
      </c>
      <c r="J5180">
        <v>1409</v>
      </c>
      <c r="K5180" t="str">
        <f t="shared" si="240"/>
        <v>2022</v>
      </c>
      <c r="L5180" t="str">
        <f t="shared" si="241"/>
        <v>11</v>
      </c>
      <c r="M5180" t="str">
        <f t="shared" si="242"/>
        <v>2022-11</v>
      </c>
    </row>
    <row r="5181" spans="1:13" x14ac:dyDescent="0.3">
      <c r="A5181" s="3" t="s">
        <v>22</v>
      </c>
      <c r="B5181" s="1">
        <v>47299</v>
      </c>
      <c r="C5181">
        <v>20</v>
      </c>
      <c r="D5181" s="3" t="s">
        <v>16</v>
      </c>
      <c r="E5181" s="1">
        <v>44696</v>
      </c>
      <c r="F5181" s="4">
        <v>0.48539351851851853</v>
      </c>
      <c r="G5181">
        <v>7.88</v>
      </c>
      <c r="H5181">
        <v>6.04</v>
      </c>
      <c r="I5181">
        <v>729</v>
      </c>
      <c r="J5181">
        <v>1410</v>
      </c>
      <c r="K5181" t="str">
        <f t="shared" si="240"/>
        <v>2022</v>
      </c>
      <c r="L5181" t="str">
        <f t="shared" si="241"/>
        <v>05</v>
      </c>
      <c r="M5181" t="str">
        <f t="shared" si="242"/>
        <v>2022-05</v>
      </c>
    </row>
    <row r="5182" spans="1:13" x14ac:dyDescent="0.3">
      <c r="A5182" s="3" t="s">
        <v>22</v>
      </c>
      <c r="B5182" s="1">
        <v>47299</v>
      </c>
      <c r="C5182">
        <v>25</v>
      </c>
      <c r="D5182" s="3" t="s">
        <v>17</v>
      </c>
      <c r="E5182" s="1">
        <v>44696</v>
      </c>
      <c r="F5182" s="4">
        <v>0.48539351851851853</v>
      </c>
      <c r="G5182">
        <v>7.88</v>
      </c>
      <c r="H5182">
        <v>6.04</v>
      </c>
      <c r="I5182">
        <v>729</v>
      </c>
      <c r="J5182">
        <v>1411</v>
      </c>
      <c r="K5182" t="str">
        <f t="shared" si="240"/>
        <v>2022</v>
      </c>
      <c r="L5182" t="str">
        <f t="shared" si="241"/>
        <v>05</v>
      </c>
      <c r="M5182" t="str">
        <f t="shared" si="242"/>
        <v>2022-05</v>
      </c>
    </row>
    <row r="5183" spans="1:13" x14ac:dyDescent="0.3">
      <c r="A5183" s="3" t="s">
        <v>22</v>
      </c>
      <c r="B5183" s="1">
        <v>47299</v>
      </c>
      <c r="C5183">
        <v>50</v>
      </c>
      <c r="D5183" s="3" t="s">
        <v>13</v>
      </c>
      <c r="E5183" s="1">
        <v>44696</v>
      </c>
      <c r="F5183" s="4">
        <v>0.48539351851851853</v>
      </c>
      <c r="G5183">
        <v>7.88</v>
      </c>
      <c r="H5183">
        <v>6.04</v>
      </c>
      <c r="I5183">
        <v>729</v>
      </c>
      <c r="J5183">
        <v>1412</v>
      </c>
      <c r="K5183" t="str">
        <f t="shared" si="240"/>
        <v>2022</v>
      </c>
      <c r="L5183" t="str">
        <f t="shared" si="241"/>
        <v>05</v>
      </c>
      <c r="M5183" t="str">
        <f t="shared" si="242"/>
        <v>2022-05</v>
      </c>
    </row>
    <row r="5184" spans="1:13" x14ac:dyDescent="0.3">
      <c r="A5184" s="3" t="s">
        <v>10</v>
      </c>
      <c r="B5184" s="1">
        <v>47118</v>
      </c>
      <c r="C5184">
        <v>20</v>
      </c>
      <c r="D5184" s="3" t="s">
        <v>16</v>
      </c>
      <c r="E5184" s="1">
        <v>44741</v>
      </c>
      <c r="F5184" s="4">
        <v>0.56619212962962961</v>
      </c>
      <c r="G5184">
        <v>7.92</v>
      </c>
      <c r="H5184">
        <v>6.25</v>
      </c>
      <c r="I5184">
        <v>730</v>
      </c>
      <c r="J5184">
        <v>1413</v>
      </c>
      <c r="K5184" t="str">
        <f t="shared" si="240"/>
        <v>2022</v>
      </c>
      <c r="L5184" t="str">
        <f t="shared" si="241"/>
        <v>06</v>
      </c>
      <c r="M5184" t="str">
        <f t="shared" si="242"/>
        <v>2022-06</v>
      </c>
    </row>
    <row r="5185" spans="1:13" x14ac:dyDescent="0.3">
      <c r="A5185" s="3" t="s">
        <v>10</v>
      </c>
      <c r="B5185" s="1">
        <v>47118</v>
      </c>
      <c r="C5185">
        <v>40</v>
      </c>
      <c r="D5185" s="3" t="s">
        <v>12</v>
      </c>
      <c r="E5185" s="1">
        <v>44741</v>
      </c>
      <c r="F5185" s="4">
        <v>0.56619212962962961</v>
      </c>
      <c r="G5185">
        <v>7.92</v>
      </c>
      <c r="H5185">
        <v>6.25</v>
      </c>
      <c r="I5185">
        <v>730</v>
      </c>
      <c r="J5185">
        <v>1414</v>
      </c>
      <c r="K5185" t="str">
        <f t="shared" si="240"/>
        <v>2022</v>
      </c>
      <c r="L5185" t="str">
        <f t="shared" si="241"/>
        <v>06</v>
      </c>
      <c r="M5185" t="str">
        <f t="shared" si="242"/>
        <v>2022-06</v>
      </c>
    </row>
    <row r="5186" spans="1:13" x14ac:dyDescent="0.3">
      <c r="A5186" s="3" t="s">
        <v>10</v>
      </c>
      <c r="B5186" s="1">
        <v>47118</v>
      </c>
      <c r="C5186">
        <v>80</v>
      </c>
      <c r="D5186" s="3" t="s">
        <v>20</v>
      </c>
      <c r="E5186" s="1">
        <v>44741</v>
      </c>
      <c r="F5186" s="4">
        <v>0.56619212962962961</v>
      </c>
      <c r="G5186">
        <v>7.92</v>
      </c>
      <c r="H5186">
        <v>6.25</v>
      </c>
      <c r="I5186">
        <v>730</v>
      </c>
      <c r="J5186">
        <v>1415</v>
      </c>
      <c r="K5186" t="str">
        <f t="shared" si="240"/>
        <v>2022</v>
      </c>
      <c r="L5186" t="str">
        <f t="shared" si="241"/>
        <v>06</v>
      </c>
      <c r="M5186" t="str">
        <f t="shared" si="242"/>
        <v>2022-06</v>
      </c>
    </row>
    <row r="5187" spans="1:13" x14ac:dyDescent="0.3">
      <c r="A5187" s="3" t="s">
        <v>22</v>
      </c>
      <c r="B5187" s="1">
        <v>47299</v>
      </c>
      <c r="C5187">
        <v>10</v>
      </c>
      <c r="D5187" s="3" t="s">
        <v>15</v>
      </c>
      <c r="E5187" s="1">
        <v>44762</v>
      </c>
      <c r="F5187" s="4">
        <v>0.53789351851851852</v>
      </c>
      <c r="G5187">
        <v>11.65</v>
      </c>
      <c r="H5187">
        <v>8.41</v>
      </c>
      <c r="I5187">
        <v>731</v>
      </c>
      <c r="J5187">
        <v>1416</v>
      </c>
      <c r="K5187" t="str">
        <f t="shared" ref="K5187:K5250" si="243">TEXT(E5187, "yyyy")</f>
        <v>2022</v>
      </c>
      <c r="L5187" t="str">
        <f t="shared" ref="L5187:L5250" si="244">TEXT(E5187, "mm")</f>
        <v>07</v>
      </c>
      <c r="M5187" t="str">
        <f t="shared" ref="M5187:M5250" si="245">TEXT(E5187, "yyyy-mm")</f>
        <v>2022-07</v>
      </c>
    </row>
    <row r="5188" spans="1:13" x14ac:dyDescent="0.3">
      <c r="A5188" s="3" t="s">
        <v>22</v>
      </c>
      <c r="B5188" s="1">
        <v>47299</v>
      </c>
      <c r="C5188">
        <v>25</v>
      </c>
      <c r="D5188" s="3" t="s">
        <v>17</v>
      </c>
      <c r="E5188" s="1">
        <v>44762</v>
      </c>
      <c r="F5188" s="4">
        <v>0.53789351851851852</v>
      </c>
      <c r="G5188">
        <v>11.65</v>
      </c>
      <c r="H5188">
        <v>8.41</v>
      </c>
      <c r="I5188">
        <v>731</v>
      </c>
      <c r="J5188">
        <v>1417</v>
      </c>
      <c r="K5188" t="str">
        <f t="shared" si="243"/>
        <v>2022</v>
      </c>
      <c r="L5188" t="str">
        <f t="shared" si="244"/>
        <v>07</v>
      </c>
      <c r="M5188" t="str">
        <f t="shared" si="245"/>
        <v>2022-07</v>
      </c>
    </row>
    <row r="5189" spans="1:13" x14ac:dyDescent="0.3">
      <c r="A5189" s="3" t="s">
        <v>22</v>
      </c>
      <c r="B5189" s="1">
        <v>47299</v>
      </c>
      <c r="C5189">
        <v>80</v>
      </c>
      <c r="D5189" s="3" t="s">
        <v>20</v>
      </c>
      <c r="E5189" s="1">
        <v>44762</v>
      </c>
      <c r="F5189" s="4">
        <v>0.53789351851851852</v>
      </c>
      <c r="G5189">
        <v>11.65</v>
      </c>
      <c r="H5189">
        <v>8.41</v>
      </c>
      <c r="I5189">
        <v>731</v>
      </c>
      <c r="J5189">
        <v>1418</v>
      </c>
      <c r="K5189" t="str">
        <f t="shared" si="243"/>
        <v>2022</v>
      </c>
      <c r="L5189" t="str">
        <f t="shared" si="244"/>
        <v>07</v>
      </c>
      <c r="M5189" t="str">
        <f t="shared" si="245"/>
        <v>2022-07</v>
      </c>
    </row>
    <row r="5190" spans="1:13" x14ac:dyDescent="0.3">
      <c r="A5190" s="3" t="s">
        <v>22</v>
      </c>
      <c r="B5190" s="1">
        <v>47299</v>
      </c>
      <c r="C5190">
        <v>20</v>
      </c>
      <c r="D5190" s="3" t="s">
        <v>16</v>
      </c>
      <c r="E5190" s="1">
        <v>44635</v>
      </c>
      <c r="F5190" s="4">
        <v>0.6557291666666667</v>
      </c>
      <c r="G5190">
        <v>6.21</v>
      </c>
      <c r="H5190">
        <v>18.850000000000001</v>
      </c>
      <c r="I5190">
        <v>732</v>
      </c>
      <c r="J5190">
        <v>1419</v>
      </c>
      <c r="K5190" t="str">
        <f t="shared" si="243"/>
        <v>2022</v>
      </c>
      <c r="L5190" t="str">
        <f t="shared" si="244"/>
        <v>03</v>
      </c>
      <c r="M5190" t="str">
        <f t="shared" si="245"/>
        <v>2022-03</v>
      </c>
    </row>
    <row r="5191" spans="1:13" x14ac:dyDescent="0.3">
      <c r="A5191" s="3" t="s">
        <v>10</v>
      </c>
      <c r="B5191" s="1">
        <v>47118</v>
      </c>
      <c r="C5191">
        <v>20</v>
      </c>
      <c r="D5191" s="3" t="s">
        <v>16</v>
      </c>
      <c r="E5191" s="1">
        <v>44661</v>
      </c>
      <c r="F5191" s="4">
        <v>0.83881944444444445</v>
      </c>
      <c r="G5191">
        <v>5.82</v>
      </c>
      <c r="H5191">
        <v>5</v>
      </c>
      <c r="I5191">
        <v>733</v>
      </c>
      <c r="J5191">
        <v>1420</v>
      </c>
      <c r="K5191" t="str">
        <f t="shared" si="243"/>
        <v>2022</v>
      </c>
      <c r="L5191" t="str">
        <f t="shared" si="244"/>
        <v>04</v>
      </c>
      <c r="M5191" t="str">
        <f t="shared" si="245"/>
        <v>2022-04</v>
      </c>
    </row>
    <row r="5192" spans="1:13" x14ac:dyDescent="0.3">
      <c r="A5192" s="3" t="s">
        <v>10</v>
      </c>
      <c r="B5192" s="1">
        <v>47118</v>
      </c>
      <c r="C5192">
        <v>25</v>
      </c>
      <c r="D5192" s="3" t="s">
        <v>17</v>
      </c>
      <c r="E5192" s="1">
        <v>44661</v>
      </c>
      <c r="F5192" s="4">
        <v>0.83881944444444445</v>
      </c>
      <c r="G5192">
        <v>5.82</v>
      </c>
      <c r="H5192">
        <v>5</v>
      </c>
      <c r="I5192">
        <v>733</v>
      </c>
      <c r="J5192">
        <v>1421</v>
      </c>
      <c r="K5192" t="str">
        <f t="shared" si="243"/>
        <v>2022</v>
      </c>
      <c r="L5192" t="str">
        <f t="shared" si="244"/>
        <v>04</v>
      </c>
      <c r="M5192" t="str">
        <f t="shared" si="245"/>
        <v>2022-04</v>
      </c>
    </row>
    <row r="5193" spans="1:13" x14ac:dyDescent="0.3">
      <c r="A5193" s="3" t="s">
        <v>10</v>
      </c>
      <c r="B5193" s="1">
        <v>47118</v>
      </c>
      <c r="C5193">
        <v>50</v>
      </c>
      <c r="D5193" s="3" t="s">
        <v>13</v>
      </c>
      <c r="E5193" s="1">
        <v>44661</v>
      </c>
      <c r="F5193" s="4">
        <v>0.83881944444444445</v>
      </c>
      <c r="G5193">
        <v>5.82</v>
      </c>
      <c r="H5193">
        <v>5</v>
      </c>
      <c r="I5193">
        <v>733</v>
      </c>
      <c r="J5193">
        <v>1422</v>
      </c>
      <c r="K5193" t="str">
        <f t="shared" si="243"/>
        <v>2022</v>
      </c>
      <c r="L5193" t="str">
        <f t="shared" si="244"/>
        <v>04</v>
      </c>
      <c r="M5193" t="str">
        <f t="shared" si="245"/>
        <v>2022-04</v>
      </c>
    </row>
    <row r="5194" spans="1:13" x14ac:dyDescent="0.3">
      <c r="A5194" s="3" t="s">
        <v>10</v>
      </c>
      <c r="B5194" s="1">
        <v>47118</v>
      </c>
      <c r="C5194">
        <v>0</v>
      </c>
      <c r="D5194" s="3" t="s">
        <v>11</v>
      </c>
      <c r="E5194" s="1">
        <v>44725</v>
      </c>
      <c r="F5194" s="4">
        <v>0.51226851851851851</v>
      </c>
      <c r="G5194">
        <v>15.44</v>
      </c>
      <c r="H5194">
        <v>7.2</v>
      </c>
      <c r="I5194">
        <v>734</v>
      </c>
      <c r="J5194">
        <v>1423</v>
      </c>
      <c r="K5194" t="str">
        <f t="shared" si="243"/>
        <v>2022</v>
      </c>
      <c r="L5194" t="str">
        <f t="shared" si="244"/>
        <v>06</v>
      </c>
      <c r="M5194" t="str">
        <f t="shared" si="245"/>
        <v>2022-06</v>
      </c>
    </row>
    <row r="5195" spans="1:13" x14ac:dyDescent="0.3">
      <c r="A5195" s="3" t="s">
        <v>18</v>
      </c>
      <c r="C5195">
        <v>0</v>
      </c>
      <c r="D5195" s="3" t="s">
        <v>11</v>
      </c>
      <c r="E5195" s="1">
        <v>44615</v>
      </c>
      <c r="F5195" s="4">
        <v>0.46943287037037035</v>
      </c>
      <c r="G5195">
        <v>6.41</v>
      </c>
      <c r="H5195">
        <v>11.56</v>
      </c>
      <c r="I5195">
        <v>735</v>
      </c>
      <c r="J5195">
        <v>1424</v>
      </c>
      <c r="K5195" t="str">
        <f t="shared" si="243"/>
        <v>2022</v>
      </c>
      <c r="L5195" t="str">
        <f t="shared" si="244"/>
        <v>02</v>
      </c>
      <c r="M5195" t="str">
        <f t="shared" si="245"/>
        <v>2022-02</v>
      </c>
    </row>
    <row r="5196" spans="1:13" x14ac:dyDescent="0.3">
      <c r="A5196" s="3" t="s">
        <v>22</v>
      </c>
      <c r="B5196" s="1">
        <v>47299</v>
      </c>
      <c r="C5196">
        <v>10</v>
      </c>
      <c r="D5196" s="3" t="s">
        <v>15</v>
      </c>
      <c r="E5196" s="1">
        <v>44674</v>
      </c>
      <c r="F5196" s="4">
        <v>0.47859953703703706</v>
      </c>
      <c r="G5196">
        <v>7.16</v>
      </c>
      <c r="H5196">
        <v>10.029999999999999</v>
      </c>
      <c r="I5196">
        <v>736</v>
      </c>
      <c r="J5196">
        <v>1425</v>
      </c>
      <c r="K5196" t="str">
        <f t="shared" si="243"/>
        <v>2022</v>
      </c>
      <c r="L5196" t="str">
        <f t="shared" si="244"/>
        <v>04</v>
      </c>
      <c r="M5196" t="str">
        <f t="shared" si="245"/>
        <v>2022-04</v>
      </c>
    </row>
    <row r="5197" spans="1:13" x14ac:dyDescent="0.3">
      <c r="A5197" s="3" t="s">
        <v>18</v>
      </c>
      <c r="C5197">
        <v>10</v>
      </c>
      <c r="D5197" s="3" t="s">
        <v>15</v>
      </c>
      <c r="E5197" s="1">
        <v>44831</v>
      </c>
      <c r="F5197" s="4">
        <v>0.81515046296296301</v>
      </c>
      <c r="G5197">
        <v>5.73</v>
      </c>
      <c r="H5197">
        <v>9.85</v>
      </c>
      <c r="I5197">
        <v>737</v>
      </c>
      <c r="J5197">
        <v>1426</v>
      </c>
      <c r="K5197" t="str">
        <f t="shared" si="243"/>
        <v>2022</v>
      </c>
      <c r="L5197" t="str">
        <f t="shared" si="244"/>
        <v>09</v>
      </c>
      <c r="M5197" t="str">
        <f t="shared" si="245"/>
        <v>2022-09</v>
      </c>
    </row>
    <row r="5198" spans="1:13" x14ac:dyDescent="0.3">
      <c r="A5198" s="3" t="s">
        <v>18</v>
      </c>
      <c r="C5198">
        <v>25</v>
      </c>
      <c r="D5198" s="3" t="s">
        <v>17</v>
      </c>
      <c r="E5198" s="1">
        <v>44831</v>
      </c>
      <c r="F5198" s="4">
        <v>0.81515046296296301</v>
      </c>
      <c r="G5198">
        <v>5.73</v>
      </c>
      <c r="H5198">
        <v>9.85</v>
      </c>
      <c r="I5198">
        <v>737</v>
      </c>
      <c r="J5198">
        <v>1427</v>
      </c>
      <c r="K5198" t="str">
        <f t="shared" si="243"/>
        <v>2022</v>
      </c>
      <c r="L5198" t="str">
        <f t="shared" si="244"/>
        <v>09</v>
      </c>
      <c r="M5198" t="str">
        <f t="shared" si="245"/>
        <v>2022-09</v>
      </c>
    </row>
    <row r="5199" spans="1:13" x14ac:dyDescent="0.3">
      <c r="A5199" s="3" t="s">
        <v>22</v>
      </c>
      <c r="B5199" s="1">
        <v>47299</v>
      </c>
      <c r="C5199">
        <v>0</v>
      </c>
      <c r="D5199" s="3" t="s">
        <v>11</v>
      </c>
      <c r="E5199" s="1">
        <v>44661</v>
      </c>
      <c r="F5199" s="4">
        <v>0.77718750000000003</v>
      </c>
      <c r="G5199">
        <v>10.84</v>
      </c>
      <c r="H5199">
        <v>7.35</v>
      </c>
      <c r="I5199">
        <v>738</v>
      </c>
      <c r="J5199">
        <v>1428</v>
      </c>
      <c r="K5199" t="str">
        <f t="shared" si="243"/>
        <v>2022</v>
      </c>
      <c r="L5199" t="str">
        <f t="shared" si="244"/>
        <v>04</v>
      </c>
      <c r="M5199" t="str">
        <f t="shared" si="245"/>
        <v>2022-04</v>
      </c>
    </row>
    <row r="5200" spans="1:13" x14ac:dyDescent="0.3">
      <c r="A5200" s="3" t="s">
        <v>22</v>
      </c>
      <c r="B5200" s="1">
        <v>47299</v>
      </c>
      <c r="C5200">
        <v>40</v>
      </c>
      <c r="D5200" s="3" t="s">
        <v>12</v>
      </c>
      <c r="E5200" s="1">
        <v>44661</v>
      </c>
      <c r="F5200" s="4">
        <v>0.77718750000000003</v>
      </c>
      <c r="G5200">
        <v>10.84</v>
      </c>
      <c r="H5200">
        <v>7.35</v>
      </c>
      <c r="I5200">
        <v>738</v>
      </c>
      <c r="J5200">
        <v>1429</v>
      </c>
      <c r="K5200" t="str">
        <f t="shared" si="243"/>
        <v>2022</v>
      </c>
      <c r="L5200" t="str">
        <f t="shared" si="244"/>
        <v>04</v>
      </c>
      <c r="M5200" t="str">
        <f t="shared" si="245"/>
        <v>2022-04</v>
      </c>
    </row>
    <row r="5201" spans="1:13" x14ac:dyDescent="0.3">
      <c r="A5201" s="3" t="s">
        <v>22</v>
      </c>
      <c r="B5201" s="1">
        <v>47299</v>
      </c>
      <c r="C5201">
        <v>80</v>
      </c>
      <c r="D5201" s="3" t="s">
        <v>20</v>
      </c>
      <c r="E5201" s="1">
        <v>44661</v>
      </c>
      <c r="F5201" s="4">
        <v>0.77718750000000003</v>
      </c>
      <c r="G5201">
        <v>10.84</v>
      </c>
      <c r="H5201">
        <v>7.35</v>
      </c>
      <c r="I5201">
        <v>738</v>
      </c>
      <c r="J5201">
        <v>1430</v>
      </c>
      <c r="K5201" t="str">
        <f t="shared" si="243"/>
        <v>2022</v>
      </c>
      <c r="L5201" t="str">
        <f t="shared" si="244"/>
        <v>04</v>
      </c>
      <c r="M5201" t="str">
        <f t="shared" si="245"/>
        <v>2022-04</v>
      </c>
    </row>
    <row r="5202" spans="1:13" x14ac:dyDescent="0.3">
      <c r="A5202" s="3" t="s">
        <v>14</v>
      </c>
      <c r="B5202" s="1">
        <v>47848</v>
      </c>
      <c r="C5202">
        <v>20</v>
      </c>
      <c r="D5202" s="3" t="s">
        <v>16</v>
      </c>
      <c r="E5202" s="1">
        <v>44719</v>
      </c>
      <c r="F5202" s="4">
        <v>0.53039351851851857</v>
      </c>
      <c r="G5202">
        <v>10.68</v>
      </c>
      <c r="H5202">
        <v>16.91</v>
      </c>
      <c r="I5202">
        <v>739</v>
      </c>
      <c r="J5202">
        <v>1431</v>
      </c>
      <c r="K5202" t="str">
        <f t="shared" si="243"/>
        <v>2022</v>
      </c>
      <c r="L5202" t="str">
        <f t="shared" si="244"/>
        <v>06</v>
      </c>
      <c r="M5202" t="str">
        <f t="shared" si="245"/>
        <v>2022-06</v>
      </c>
    </row>
    <row r="5203" spans="1:13" x14ac:dyDescent="0.3">
      <c r="A5203" s="3" t="s">
        <v>22</v>
      </c>
      <c r="B5203" s="1">
        <v>47299</v>
      </c>
      <c r="C5203">
        <v>20</v>
      </c>
      <c r="D5203" s="3" t="s">
        <v>16</v>
      </c>
      <c r="E5203" s="1">
        <v>44744</v>
      </c>
      <c r="F5203" s="4">
        <v>0.77899305555555554</v>
      </c>
      <c r="G5203">
        <v>11.64</v>
      </c>
      <c r="H5203">
        <v>7.58</v>
      </c>
      <c r="I5203">
        <v>740</v>
      </c>
      <c r="J5203">
        <v>1432</v>
      </c>
      <c r="K5203" t="str">
        <f t="shared" si="243"/>
        <v>2022</v>
      </c>
      <c r="L5203" t="str">
        <f t="shared" si="244"/>
        <v>07</v>
      </c>
      <c r="M5203" t="str">
        <f t="shared" si="245"/>
        <v>2022-07</v>
      </c>
    </row>
    <row r="5204" spans="1:13" x14ac:dyDescent="0.3">
      <c r="A5204" s="3" t="s">
        <v>10</v>
      </c>
      <c r="B5204" s="1">
        <v>47118</v>
      </c>
      <c r="C5204">
        <v>10</v>
      </c>
      <c r="D5204" s="3" t="s">
        <v>15</v>
      </c>
      <c r="E5204" s="1">
        <v>44815</v>
      </c>
      <c r="F5204" s="4">
        <v>0.4840740740740741</v>
      </c>
      <c r="G5204">
        <v>6.81</v>
      </c>
      <c r="H5204">
        <v>10.7</v>
      </c>
      <c r="I5204">
        <v>741</v>
      </c>
      <c r="J5204">
        <v>1433</v>
      </c>
      <c r="K5204" t="str">
        <f t="shared" si="243"/>
        <v>2022</v>
      </c>
      <c r="L5204" t="str">
        <f t="shared" si="244"/>
        <v>09</v>
      </c>
      <c r="M5204" t="str">
        <f t="shared" si="245"/>
        <v>2022-09</v>
      </c>
    </row>
    <row r="5205" spans="1:13" x14ac:dyDescent="0.3">
      <c r="A5205" s="3" t="s">
        <v>10</v>
      </c>
      <c r="B5205" s="1">
        <v>47118</v>
      </c>
      <c r="C5205">
        <v>25</v>
      </c>
      <c r="D5205" s="3" t="s">
        <v>17</v>
      </c>
      <c r="E5205" s="1">
        <v>44815</v>
      </c>
      <c r="F5205" s="4">
        <v>0.4840740740740741</v>
      </c>
      <c r="G5205">
        <v>6.81</v>
      </c>
      <c r="H5205">
        <v>10.7</v>
      </c>
      <c r="I5205">
        <v>741</v>
      </c>
      <c r="J5205">
        <v>1434</v>
      </c>
      <c r="K5205" t="str">
        <f t="shared" si="243"/>
        <v>2022</v>
      </c>
      <c r="L5205" t="str">
        <f t="shared" si="244"/>
        <v>09</v>
      </c>
      <c r="M5205" t="str">
        <f t="shared" si="245"/>
        <v>2022-09</v>
      </c>
    </row>
    <row r="5206" spans="1:13" x14ac:dyDescent="0.3">
      <c r="A5206" s="3" t="s">
        <v>21</v>
      </c>
      <c r="C5206">
        <v>20</v>
      </c>
      <c r="D5206" s="3" t="s">
        <v>16</v>
      </c>
      <c r="E5206" s="1">
        <v>44840</v>
      </c>
      <c r="F5206" s="4">
        <v>0.35175925925925927</v>
      </c>
      <c r="G5206">
        <v>10.24</v>
      </c>
      <c r="H5206">
        <v>6.29</v>
      </c>
      <c r="I5206">
        <v>742</v>
      </c>
      <c r="J5206">
        <v>1435</v>
      </c>
      <c r="K5206" t="str">
        <f t="shared" si="243"/>
        <v>2022</v>
      </c>
      <c r="L5206" t="str">
        <f t="shared" si="244"/>
        <v>10</v>
      </c>
      <c r="M5206" t="str">
        <f t="shared" si="245"/>
        <v>2022-10</v>
      </c>
    </row>
    <row r="5207" spans="1:13" x14ac:dyDescent="0.3">
      <c r="A5207" s="3" t="s">
        <v>22</v>
      </c>
      <c r="B5207" s="1">
        <v>47299</v>
      </c>
      <c r="C5207">
        <v>10</v>
      </c>
      <c r="D5207" s="3" t="s">
        <v>15</v>
      </c>
      <c r="E5207" s="1">
        <v>44786</v>
      </c>
      <c r="F5207" s="4">
        <v>0.77521990740740743</v>
      </c>
      <c r="G5207">
        <v>10.09</v>
      </c>
      <c r="H5207">
        <v>14.06</v>
      </c>
      <c r="I5207">
        <v>743</v>
      </c>
      <c r="J5207">
        <v>1436</v>
      </c>
      <c r="K5207" t="str">
        <f t="shared" si="243"/>
        <v>2022</v>
      </c>
      <c r="L5207" t="str">
        <f t="shared" si="244"/>
        <v>08</v>
      </c>
      <c r="M5207" t="str">
        <f t="shared" si="245"/>
        <v>2022-08</v>
      </c>
    </row>
    <row r="5208" spans="1:13" x14ac:dyDescent="0.3">
      <c r="A5208" s="3" t="s">
        <v>22</v>
      </c>
      <c r="B5208" s="1">
        <v>47299</v>
      </c>
      <c r="C5208">
        <v>40</v>
      </c>
      <c r="D5208" s="3" t="s">
        <v>12</v>
      </c>
      <c r="E5208" s="1">
        <v>44786</v>
      </c>
      <c r="F5208" s="4">
        <v>0.77521990740740743</v>
      </c>
      <c r="G5208">
        <v>10.09</v>
      </c>
      <c r="H5208">
        <v>14.06</v>
      </c>
      <c r="I5208">
        <v>743</v>
      </c>
      <c r="J5208">
        <v>1437</v>
      </c>
      <c r="K5208" t="str">
        <f t="shared" si="243"/>
        <v>2022</v>
      </c>
      <c r="L5208" t="str">
        <f t="shared" si="244"/>
        <v>08</v>
      </c>
      <c r="M5208" t="str">
        <f t="shared" si="245"/>
        <v>2022-08</v>
      </c>
    </row>
    <row r="5209" spans="1:13" x14ac:dyDescent="0.3">
      <c r="A5209" s="3" t="s">
        <v>22</v>
      </c>
      <c r="B5209" s="1">
        <v>47299</v>
      </c>
      <c r="C5209">
        <v>50</v>
      </c>
      <c r="D5209" s="3" t="s">
        <v>13</v>
      </c>
      <c r="E5209" s="1">
        <v>44786</v>
      </c>
      <c r="F5209" s="4">
        <v>0.77521990740740743</v>
      </c>
      <c r="G5209">
        <v>10.09</v>
      </c>
      <c r="H5209">
        <v>14.06</v>
      </c>
      <c r="I5209">
        <v>743</v>
      </c>
      <c r="J5209">
        <v>1438</v>
      </c>
      <c r="K5209" t="str">
        <f t="shared" si="243"/>
        <v>2022</v>
      </c>
      <c r="L5209" t="str">
        <f t="shared" si="244"/>
        <v>08</v>
      </c>
      <c r="M5209" t="str">
        <f t="shared" si="245"/>
        <v>2022-08</v>
      </c>
    </row>
    <row r="5210" spans="1:13" x14ac:dyDescent="0.3">
      <c r="A5210" s="3" t="s">
        <v>10</v>
      </c>
      <c r="B5210" s="1">
        <v>47118</v>
      </c>
      <c r="C5210">
        <v>10</v>
      </c>
      <c r="D5210" s="3" t="s">
        <v>15</v>
      </c>
      <c r="E5210" s="1">
        <v>44809</v>
      </c>
      <c r="F5210" s="4">
        <v>0.77238425925925924</v>
      </c>
      <c r="G5210">
        <v>8.6300000000000008</v>
      </c>
      <c r="H5210">
        <v>7.21</v>
      </c>
      <c r="I5210">
        <v>744</v>
      </c>
      <c r="J5210">
        <v>1439</v>
      </c>
      <c r="K5210" t="str">
        <f t="shared" si="243"/>
        <v>2022</v>
      </c>
      <c r="L5210" t="str">
        <f t="shared" si="244"/>
        <v>09</v>
      </c>
      <c r="M5210" t="str">
        <f t="shared" si="245"/>
        <v>2022-09</v>
      </c>
    </row>
    <row r="5211" spans="1:13" x14ac:dyDescent="0.3">
      <c r="A5211" s="3" t="s">
        <v>10</v>
      </c>
      <c r="B5211" s="1">
        <v>47118</v>
      </c>
      <c r="C5211">
        <v>40</v>
      </c>
      <c r="D5211" s="3" t="s">
        <v>12</v>
      </c>
      <c r="E5211" s="1">
        <v>44809</v>
      </c>
      <c r="F5211" s="4">
        <v>0.77238425925925924</v>
      </c>
      <c r="G5211">
        <v>8.6300000000000008</v>
      </c>
      <c r="H5211">
        <v>7.21</v>
      </c>
      <c r="I5211">
        <v>744</v>
      </c>
      <c r="J5211">
        <v>1440</v>
      </c>
      <c r="K5211" t="str">
        <f t="shared" si="243"/>
        <v>2022</v>
      </c>
      <c r="L5211" t="str">
        <f t="shared" si="244"/>
        <v>09</v>
      </c>
      <c r="M5211" t="str">
        <f t="shared" si="245"/>
        <v>2022-09</v>
      </c>
    </row>
    <row r="5212" spans="1:13" x14ac:dyDescent="0.3">
      <c r="A5212" s="3" t="s">
        <v>14</v>
      </c>
      <c r="B5212" s="1">
        <v>47848</v>
      </c>
      <c r="C5212">
        <v>20</v>
      </c>
      <c r="D5212" s="3" t="s">
        <v>16</v>
      </c>
      <c r="E5212" s="1">
        <v>44618</v>
      </c>
      <c r="F5212" s="4">
        <v>0.4304398148148148</v>
      </c>
      <c r="G5212">
        <v>8.61</v>
      </c>
      <c r="H5212">
        <v>5.58</v>
      </c>
      <c r="I5212">
        <v>745</v>
      </c>
      <c r="J5212">
        <v>1441</v>
      </c>
      <c r="K5212" t="str">
        <f t="shared" si="243"/>
        <v>2022</v>
      </c>
      <c r="L5212" t="str">
        <f t="shared" si="244"/>
        <v>02</v>
      </c>
      <c r="M5212" t="str">
        <f t="shared" si="245"/>
        <v>2022-02</v>
      </c>
    </row>
    <row r="5213" spans="1:13" x14ac:dyDescent="0.3">
      <c r="A5213" s="3" t="s">
        <v>14</v>
      </c>
      <c r="B5213" s="1">
        <v>47848</v>
      </c>
      <c r="C5213">
        <v>0</v>
      </c>
      <c r="D5213" s="3" t="s">
        <v>11</v>
      </c>
      <c r="E5213" s="1">
        <v>44750</v>
      </c>
      <c r="F5213" s="4">
        <v>0.70053240740740741</v>
      </c>
      <c r="G5213">
        <v>6.4</v>
      </c>
      <c r="H5213">
        <v>7.24</v>
      </c>
      <c r="I5213">
        <v>746</v>
      </c>
      <c r="J5213">
        <v>1442</v>
      </c>
      <c r="K5213" t="str">
        <f t="shared" si="243"/>
        <v>2022</v>
      </c>
      <c r="L5213" t="str">
        <f t="shared" si="244"/>
        <v>07</v>
      </c>
      <c r="M5213" t="str">
        <f t="shared" si="245"/>
        <v>2022-07</v>
      </c>
    </row>
    <row r="5214" spans="1:13" x14ac:dyDescent="0.3">
      <c r="A5214" s="3" t="s">
        <v>14</v>
      </c>
      <c r="B5214" s="1">
        <v>47848</v>
      </c>
      <c r="C5214">
        <v>40</v>
      </c>
      <c r="D5214" s="3" t="s">
        <v>12</v>
      </c>
      <c r="E5214" s="1">
        <v>44750</v>
      </c>
      <c r="F5214" s="4">
        <v>0.70053240740740741</v>
      </c>
      <c r="G5214">
        <v>6.4</v>
      </c>
      <c r="H5214">
        <v>7.24</v>
      </c>
      <c r="I5214">
        <v>746</v>
      </c>
      <c r="J5214">
        <v>1443</v>
      </c>
      <c r="K5214" t="str">
        <f t="shared" si="243"/>
        <v>2022</v>
      </c>
      <c r="L5214" t="str">
        <f t="shared" si="244"/>
        <v>07</v>
      </c>
      <c r="M5214" t="str">
        <f t="shared" si="245"/>
        <v>2022-07</v>
      </c>
    </row>
    <row r="5215" spans="1:13" x14ac:dyDescent="0.3">
      <c r="A5215" s="3" t="s">
        <v>14</v>
      </c>
      <c r="B5215" s="1">
        <v>47848</v>
      </c>
      <c r="C5215">
        <v>50</v>
      </c>
      <c r="D5215" s="3" t="s">
        <v>13</v>
      </c>
      <c r="E5215" s="1">
        <v>44750</v>
      </c>
      <c r="F5215" s="4">
        <v>0.70053240740740741</v>
      </c>
      <c r="G5215">
        <v>6.4</v>
      </c>
      <c r="H5215">
        <v>7.24</v>
      </c>
      <c r="I5215">
        <v>746</v>
      </c>
      <c r="J5215">
        <v>1444</v>
      </c>
      <c r="K5215" t="str">
        <f t="shared" si="243"/>
        <v>2022</v>
      </c>
      <c r="L5215" t="str">
        <f t="shared" si="244"/>
        <v>07</v>
      </c>
      <c r="M5215" t="str">
        <f t="shared" si="245"/>
        <v>2022-07</v>
      </c>
    </row>
    <row r="5216" spans="1:13" x14ac:dyDescent="0.3">
      <c r="A5216" s="3" t="s">
        <v>22</v>
      </c>
      <c r="B5216" s="1">
        <v>47299</v>
      </c>
      <c r="C5216">
        <v>0</v>
      </c>
      <c r="D5216" s="3" t="s">
        <v>11</v>
      </c>
      <c r="E5216" s="1">
        <v>44666</v>
      </c>
      <c r="F5216" s="4">
        <v>0.7892824074074074</v>
      </c>
      <c r="G5216">
        <v>9.34</v>
      </c>
      <c r="H5216">
        <v>10.73</v>
      </c>
      <c r="I5216">
        <v>747</v>
      </c>
      <c r="J5216">
        <v>1445</v>
      </c>
      <c r="K5216" t="str">
        <f t="shared" si="243"/>
        <v>2022</v>
      </c>
      <c r="L5216" t="str">
        <f t="shared" si="244"/>
        <v>04</v>
      </c>
      <c r="M5216" t="str">
        <f t="shared" si="245"/>
        <v>2022-04</v>
      </c>
    </row>
    <row r="5217" spans="1:13" x14ac:dyDescent="0.3">
      <c r="A5217" s="3" t="s">
        <v>10</v>
      </c>
      <c r="B5217" s="1">
        <v>47118</v>
      </c>
      <c r="C5217">
        <v>20</v>
      </c>
      <c r="D5217" s="3" t="s">
        <v>16</v>
      </c>
      <c r="E5217" s="1">
        <v>44707</v>
      </c>
      <c r="F5217" s="4">
        <v>0.54407407407407404</v>
      </c>
      <c r="G5217">
        <v>10.31</v>
      </c>
      <c r="H5217">
        <v>8.14</v>
      </c>
      <c r="I5217">
        <v>748</v>
      </c>
      <c r="J5217">
        <v>1446</v>
      </c>
      <c r="K5217" t="str">
        <f t="shared" si="243"/>
        <v>2022</v>
      </c>
      <c r="L5217" t="str">
        <f t="shared" si="244"/>
        <v>05</v>
      </c>
      <c r="M5217" t="str">
        <f t="shared" si="245"/>
        <v>2022-05</v>
      </c>
    </row>
    <row r="5218" spans="1:13" x14ac:dyDescent="0.3">
      <c r="A5218" s="3" t="s">
        <v>10</v>
      </c>
      <c r="B5218" s="1">
        <v>47118</v>
      </c>
      <c r="C5218">
        <v>40</v>
      </c>
      <c r="D5218" s="3" t="s">
        <v>12</v>
      </c>
      <c r="E5218" s="1">
        <v>44707</v>
      </c>
      <c r="F5218" s="4">
        <v>0.54407407407407404</v>
      </c>
      <c r="G5218">
        <v>10.31</v>
      </c>
      <c r="H5218">
        <v>8.14</v>
      </c>
      <c r="I5218">
        <v>748</v>
      </c>
      <c r="J5218">
        <v>1447</v>
      </c>
      <c r="K5218" t="str">
        <f t="shared" si="243"/>
        <v>2022</v>
      </c>
      <c r="L5218" t="str">
        <f t="shared" si="244"/>
        <v>05</v>
      </c>
      <c r="M5218" t="str">
        <f t="shared" si="245"/>
        <v>2022-05</v>
      </c>
    </row>
    <row r="5219" spans="1:13" x14ac:dyDescent="0.3">
      <c r="A5219" s="3" t="s">
        <v>10</v>
      </c>
      <c r="B5219" s="1">
        <v>47118</v>
      </c>
      <c r="C5219">
        <v>50</v>
      </c>
      <c r="D5219" s="3" t="s">
        <v>13</v>
      </c>
      <c r="E5219" s="1">
        <v>44707</v>
      </c>
      <c r="F5219" s="4">
        <v>0.54407407407407404</v>
      </c>
      <c r="G5219">
        <v>10.31</v>
      </c>
      <c r="H5219">
        <v>8.14</v>
      </c>
      <c r="I5219">
        <v>748</v>
      </c>
      <c r="J5219">
        <v>1448</v>
      </c>
      <c r="K5219" t="str">
        <f t="shared" si="243"/>
        <v>2022</v>
      </c>
      <c r="L5219" t="str">
        <f t="shared" si="244"/>
        <v>05</v>
      </c>
      <c r="M5219" t="str">
        <f t="shared" si="245"/>
        <v>2022-05</v>
      </c>
    </row>
    <row r="5220" spans="1:13" x14ac:dyDescent="0.3">
      <c r="A5220" s="3" t="s">
        <v>21</v>
      </c>
      <c r="C5220">
        <v>10</v>
      </c>
      <c r="D5220" s="3" t="s">
        <v>15</v>
      </c>
      <c r="E5220" s="1">
        <v>44777</v>
      </c>
      <c r="F5220" s="4">
        <v>0.51268518518518513</v>
      </c>
      <c r="G5220">
        <v>8.81</v>
      </c>
      <c r="H5220">
        <v>5.66</v>
      </c>
      <c r="I5220">
        <v>749</v>
      </c>
      <c r="J5220">
        <v>1449</v>
      </c>
      <c r="K5220" t="str">
        <f t="shared" si="243"/>
        <v>2022</v>
      </c>
      <c r="L5220" t="str">
        <f t="shared" si="244"/>
        <v>08</v>
      </c>
      <c r="M5220" t="str">
        <f t="shared" si="245"/>
        <v>2022-08</v>
      </c>
    </row>
    <row r="5221" spans="1:13" x14ac:dyDescent="0.3">
      <c r="A5221" s="3" t="s">
        <v>21</v>
      </c>
      <c r="C5221">
        <v>0</v>
      </c>
      <c r="D5221" s="3" t="s">
        <v>11</v>
      </c>
      <c r="E5221" s="1">
        <v>44763</v>
      </c>
      <c r="F5221" s="4">
        <v>0.8523263888888889</v>
      </c>
      <c r="G5221">
        <v>7.99</v>
      </c>
      <c r="H5221">
        <v>7.11</v>
      </c>
      <c r="I5221">
        <v>750</v>
      </c>
      <c r="J5221">
        <v>1450</v>
      </c>
      <c r="K5221" t="str">
        <f t="shared" si="243"/>
        <v>2022</v>
      </c>
      <c r="L5221" t="str">
        <f t="shared" si="244"/>
        <v>07</v>
      </c>
      <c r="M5221" t="str">
        <f t="shared" si="245"/>
        <v>2022-07</v>
      </c>
    </row>
    <row r="5222" spans="1:13" x14ac:dyDescent="0.3">
      <c r="A5222" s="3" t="s">
        <v>21</v>
      </c>
      <c r="C5222">
        <v>25</v>
      </c>
      <c r="D5222" s="3" t="s">
        <v>17</v>
      </c>
      <c r="E5222" s="1">
        <v>44763</v>
      </c>
      <c r="F5222" s="4">
        <v>0.8523263888888889</v>
      </c>
      <c r="G5222">
        <v>7.99</v>
      </c>
      <c r="H5222">
        <v>7.11</v>
      </c>
      <c r="I5222">
        <v>750</v>
      </c>
      <c r="J5222">
        <v>1451</v>
      </c>
      <c r="K5222" t="str">
        <f t="shared" si="243"/>
        <v>2022</v>
      </c>
      <c r="L5222" t="str">
        <f t="shared" si="244"/>
        <v>07</v>
      </c>
      <c r="M5222" t="str">
        <f t="shared" si="245"/>
        <v>2022-07</v>
      </c>
    </row>
    <row r="5223" spans="1:13" x14ac:dyDescent="0.3">
      <c r="A5223" s="3" t="s">
        <v>21</v>
      </c>
      <c r="C5223">
        <v>80</v>
      </c>
      <c r="D5223" s="3" t="s">
        <v>20</v>
      </c>
      <c r="E5223" s="1">
        <v>44763</v>
      </c>
      <c r="F5223" s="4">
        <v>0.8523263888888889</v>
      </c>
      <c r="G5223">
        <v>7.99</v>
      </c>
      <c r="H5223">
        <v>7.11</v>
      </c>
      <c r="I5223">
        <v>750</v>
      </c>
      <c r="J5223">
        <v>1452</v>
      </c>
      <c r="K5223" t="str">
        <f t="shared" si="243"/>
        <v>2022</v>
      </c>
      <c r="L5223" t="str">
        <f t="shared" si="244"/>
        <v>07</v>
      </c>
      <c r="M5223" t="str">
        <f t="shared" si="245"/>
        <v>2022-07</v>
      </c>
    </row>
    <row r="5224" spans="1:13" x14ac:dyDescent="0.3">
      <c r="A5224" s="3" t="s">
        <v>18</v>
      </c>
      <c r="C5224">
        <v>10</v>
      </c>
      <c r="D5224" s="3" t="s">
        <v>15</v>
      </c>
      <c r="E5224" s="1">
        <v>44806</v>
      </c>
      <c r="F5224" s="4">
        <v>0.41864583333333333</v>
      </c>
      <c r="G5224">
        <v>10.039999999999999</v>
      </c>
      <c r="H5224">
        <v>12.22</v>
      </c>
      <c r="I5224">
        <v>751</v>
      </c>
      <c r="J5224">
        <v>1453</v>
      </c>
      <c r="K5224" t="str">
        <f t="shared" si="243"/>
        <v>2022</v>
      </c>
      <c r="L5224" t="str">
        <f t="shared" si="244"/>
        <v>09</v>
      </c>
      <c r="M5224" t="str">
        <f t="shared" si="245"/>
        <v>2022-09</v>
      </c>
    </row>
    <row r="5225" spans="1:13" x14ac:dyDescent="0.3">
      <c r="A5225" s="3" t="s">
        <v>10</v>
      </c>
      <c r="B5225" s="1">
        <v>47118</v>
      </c>
      <c r="C5225">
        <v>20</v>
      </c>
      <c r="D5225" s="3" t="s">
        <v>16</v>
      </c>
      <c r="E5225" s="1">
        <v>44858</v>
      </c>
      <c r="F5225" s="4">
        <v>0.53660879629629632</v>
      </c>
      <c r="G5225">
        <v>7.97</v>
      </c>
      <c r="H5225">
        <v>8.19</v>
      </c>
      <c r="I5225">
        <v>752</v>
      </c>
      <c r="J5225">
        <v>1454</v>
      </c>
      <c r="K5225" t="str">
        <f t="shared" si="243"/>
        <v>2022</v>
      </c>
      <c r="L5225" t="str">
        <f t="shared" si="244"/>
        <v>10</v>
      </c>
      <c r="M5225" t="str">
        <f t="shared" si="245"/>
        <v>2022-10</v>
      </c>
    </row>
    <row r="5226" spans="1:13" x14ac:dyDescent="0.3">
      <c r="A5226" s="3" t="s">
        <v>10</v>
      </c>
      <c r="B5226" s="1">
        <v>47118</v>
      </c>
      <c r="C5226">
        <v>40</v>
      </c>
      <c r="D5226" s="3" t="s">
        <v>12</v>
      </c>
      <c r="E5226" s="1">
        <v>44858</v>
      </c>
      <c r="F5226" s="4">
        <v>0.53660879629629632</v>
      </c>
      <c r="G5226">
        <v>7.97</v>
      </c>
      <c r="H5226">
        <v>8.19</v>
      </c>
      <c r="I5226">
        <v>752</v>
      </c>
      <c r="J5226">
        <v>1455</v>
      </c>
      <c r="K5226" t="str">
        <f t="shared" si="243"/>
        <v>2022</v>
      </c>
      <c r="L5226" t="str">
        <f t="shared" si="244"/>
        <v>10</v>
      </c>
      <c r="M5226" t="str">
        <f t="shared" si="245"/>
        <v>2022-10</v>
      </c>
    </row>
    <row r="5227" spans="1:13" x14ac:dyDescent="0.3">
      <c r="A5227" s="3" t="s">
        <v>10</v>
      </c>
      <c r="B5227" s="1">
        <v>47118</v>
      </c>
      <c r="C5227">
        <v>80</v>
      </c>
      <c r="D5227" s="3" t="s">
        <v>20</v>
      </c>
      <c r="E5227" s="1">
        <v>44858</v>
      </c>
      <c r="F5227" s="4">
        <v>0.53660879629629632</v>
      </c>
      <c r="G5227">
        <v>7.97</v>
      </c>
      <c r="H5227">
        <v>8.19</v>
      </c>
      <c r="I5227">
        <v>752</v>
      </c>
      <c r="J5227">
        <v>1456</v>
      </c>
      <c r="K5227" t="str">
        <f t="shared" si="243"/>
        <v>2022</v>
      </c>
      <c r="L5227" t="str">
        <f t="shared" si="244"/>
        <v>10</v>
      </c>
      <c r="M5227" t="str">
        <f t="shared" si="245"/>
        <v>2022-10</v>
      </c>
    </row>
    <row r="5228" spans="1:13" x14ac:dyDescent="0.3">
      <c r="A5228" s="3" t="s">
        <v>22</v>
      </c>
      <c r="B5228" s="1">
        <v>47299</v>
      </c>
      <c r="C5228">
        <v>20</v>
      </c>
      <c r="D5228" s="3" t="s">
        <v>16</v>
      </c>
      <c r="E5228" s="1">
        <v>44856</v>
      </c>
      <c r="F5228" s="4">
        <v>0.52410879629629636</v>
      </c>
      <c r="G5228">
        <v>7.96</v>
      </c>
      <c r="H5228">
        <v>4.66</v>
      </c>
      <c r="I5228">
        <v>753</v>
      </c>
      <c r="J5228">
        <v>1457</v>
      </c>
      <c r="K5228" t="str">
        <f t="shared" si="243"/>
        <v>2022</v>
      </c>
      <c r="L5228" t="str">
        <f t="shared" si="244"/>
        <v>10</v>
      </c>
      <c r="M5228" t="str">
        <f t="shared" si="245"/>
        <v>2022-10</v>
      </c>
    </row>
    <row r="5229" spans="1:13" x14ac:dyDescent="0.3">
      <c r="A5229" s="3" t="s">
        <v>14</v>
      </c>
      <c r="B5229" s="1">
        <v>47848</v>
      </c>
      <c r="C5229">
        <v>0</v>
      </c>
      <c r="D5229" s="3" t="s">
        <v>11</v>
      </c>
      <c r="E5229" s="1">
        <v>44861</v>
      </c>
      <c r="F5229" s="4">
        <v>0.57182870370370364</v>
      </c>
      <c r="G5229">
        <v>12.75</v>
      </c>
      <c r="H5229">
        <v>12.93</v>
      </c>
      <c r="I5229">
        <v>754</v>
      </c>
      <c r="J5229">
        <v>1458</v>
      </c>
      <c r="K5229" t="str">
        <f t="shared" si="243"/>
        <v>2022</v>
      </c>
      <c r="L5229" t="str">
        <f t="shared" si="244"/>
        <v>10</v>
      </c>
      <c r="M5229" t="str">
        <f t="shared" si="245"/>
        <v>2022-10</v>
      </c>
    </row>
    <row r="5230" spans="1:13" x14ac:dyDescent="0.3">
      <c r="A5230" s="3" t="s">
        <v>22</v>
      </c>
      <c r="B5230" s="1">
        <v>47299</v>
      </c>
      <c r="C5230">
        <v>10</v>
      </c>
      <c r="D5230" s="3" t="s">
        <v>15</v>
      </c>
      <c r="E5230" s="1">
        <v>44891</v>
      </c>
      <c r="F5230" s="4">
        <v>0.59274305555555562</v>
      </c>
      <c r="G5230">
        <v>8.17</v>
      </c>
      <c r="H5230">
        <v>5.42</v>
      </c>
      <c r="I5230">
        <v>755</v>
      </c>
      <c r="J5230">
        <v>1459</v>
      </c>
      <c r="K5230" t="str">
        <f t="shared" si="243"/>
        <v>2022</v>
      </c>
      <c r="L5230" t="str">
        <f t="shared" si="244"/>
        <v>11</v>
      </c>
      <c r="M5230" t="str">
        <f t="shared" si="245"/>
        <v>2022-11</v>
      </c>
    </row>
    <row r="5231" spans="1:13" x14ac:dyDescent="0.3">
      <c r="A5231" s="3" t="s">
        <v>22</v>
      </c>
      <c r="B5231" s="1">
        <v>47299</v>
      </c>
      <c r="C5231">
        <v>40</v>
      </c>
      <c r="D5231" s="3" t="s">
        <v>12</v>
      </c>
      <c r="E5231" s="1">
        <v>44891</v>
      </c>
      <c r="F5231" s="4">
        <v>0.59274305555555562</v>
      </c>
      <c r="G5231">
        <v>8.17</v>
      </c>
      <c r="H5231">
        <v>5.42</v>
      </c>
      <c r="I5231">
        <v>755</v>
      </c>
      <c r="J5231">
        <v>1460</v>
      </c>
      <c r="K5231" t="str">
        <f t="shared" si="243"/>
        <v>2022</v>
      </c>
      <c r="L5231" t="str">
        <f t="shared" si="244"/>
        <v>11</v>
      </c>
      <c r="M5231" t="str">
        <f t="shared" si="245"/>
        <v>2022-11</v>
      </c>
    </row>
    <row r="5232" spans="1:13" x14ac:dyDescent="0.3">
      <c r="A5232" s="3" t="s">
        <v>22</v>
      </c>
      <c r="B5232" s="1">
        <v>47299</v>
      </c>
      <c r="C5232">
        <v>50</v>
      </c>
      <c r="D5232" s="3" t="s">
        <v>13</v>
      </c>
      <c r="E5232" s="1">
        <v>44891</v>
      </c>
      <c r="F5232" s="4">
        <v>0.59274305555555562</v>
      </c>
      <c r="G5232">
        <v>8.17</v>
      </c>
      <c r="H5232">
        <v>5.42</v>
      </c>
      <c r="I5232">
        <v>755</v>
      </c>
      <c r="J5232">
        <v>1461</v>
      </c>
      <c r="K5232" t="str">
        <f t="shared" si="243"/>
        <v>2022</v>
      </c>
      <c r="L5232" t="str">
        <f t="shared" si="244"/>
        <v>11</v>
      </c>
      <c r="M5232" t="str">
        <f t="shared" si="245"/>
        <v>2022-11</v>
      </c>
    </row>
    <row r="5233" spans="1:13" x14ac:dyDescent="0.3">
      <c r="A5233" s="3" t="s">
        <v>21</v>
      </c>
      <c r="C5233">
        <v>20</v>
      </c>
      <c r="D5233" s="3" t="s">
        <v>16</v>
      </c>
      <c r="E5233" s="1">
        <v>44754</v>
      </c>
      <c r="F5233" s="4">
        <v>0.80033564814814817</v>
      </c>
      <c r="G5233">
        <v>15.19</v>
      </c>
      <c r="H5233">
        <v>4.97</v>
      </c>
      <c r="I5233">
        <v>756</v>
      </c>
      <c r="J5233">
        <v>1462</v>
      </c>
      <c r="K5233" t="str">
        <f t="shared" si="243"/>
        <v>2022</v>
      </c>
      <c r="L5233" t="str">
        <f t="shared" si="244"/>
        <v>07</v>
      </c>
      <c r="M5233" t="str">
        <f t="shared" si="245"/>
        <v>2022-07</v>
      </c>
    </row>
    <row r="5234" spans="1:13" x14ac:dyDescent="0.3">
      <c r="A5234" s="3" t="s">
        <v>14</v>
      </c>
      <c r="B5234" s="1">
        <v>47848</v>
      </c>
      <c r="C5234">
        <v>10</v>
      </c>
      <c r="D5234" s="3" t="s">
        <v>15</v>
      </c>
      <c r="E5234" s="1">
        <v>44783</v>
      </c>
      <c r="F5234" s="4">
        <v>0.705011574074074</v>
      </c>
      <c r="G5234">
        <v>8.84</v>
      </c>
      <c r="H5234">
        <v>10</v>
      </c>
      <c r="I5234">
        <v>757</v>
      </c>
      <c r="J5234">
        <v>1463</v>
      </c>
      <c r="K5234" t="str">
        <f t="shared" si="243"/>
        <v>2022</v>
      </c>
      <c r="L5234" t="str">
        <f t="shared" si="244"/>
        <v>08</v>
      </c>
      <c r="M5234" t="str">
        <f t="shared" si="245"/>
        <v>2022-08</v>
      </c>
    </row>
    <row r="5235" spans="1:13" x14ac:dyDescent="0.3">
      <c r="A5235" s="3" t="s">
        <v>14</v>
      </c>
      <c r="B5235" s="1">
        <v>47848</v>
      </c>
      <c r="C5235">
        <v>40</v>
      </c>
      <c r="D5235" s="3" t="s">
        <v>12</v>
      </c>
      <c r="E5235" s="1">
        <v>44783</v>
      </c>
      <c r="F5235" s="4">
        <v>0.705011574074074</v>
      </c>
      <c r="G5235">
        <v>8.84</v>
      </c>
      <c r="H5235">
        <v>10</v>
      </c>
      <c r="I5235">
        <v>757</v>
      </c>
      <c r="J5235">
        <v>1464</v>
      </c>
      <c r="K5235" t="str">
        <f t="shared" si="243"/>
        <v>2022</v>
      </c>
      <c r="L5235" t="str">
        <f t="shared" si="244"/>
        <v>08</v>
      </c>
      <c r="M5235" t="str">
        <f t="shared" si="245"/>
        <v>2022-08</v>
      </c>
    </row>
    <row r="5236" spans="1:13" x14ac:dyDescent="0.3">
      <c r="A5236" s="3" t="s">
        <v>14</v>
      </c>
      <c r="B5236" s="1">
        <v>47848</v>
      </c>
      <c r="C5236">
        <v>0</v>
      </c>
      <c r="D5236" s="3" t="s">
        <v>11</v>
      </c>
      <c r="E5236" s="1">
        <v>44859</v>
      </c>
      <c r="F5236" s="4">
        <v>0.48967592592592596</v>
      </c>
      <c r="G5236">
        <v>11.31</v>
      </c>
      <c r="H5236">
        <v>13.08</v>
      </c>
      <c r="I5236">
        <v>758</v>
      </c>
      <c r="J5236">
        <v>1465</v>
      </c>
      <c r="K5236" t="str">
        <f t="shared" si="243"/>
        <v>2022</v>
      </c>
      <c r="L5236" t="str">
        <f t="shared" si="244"/>
        <v>10</v>
      </c>
      <c r="M5236" t="str">
        <f t="shared" si="245"/>
        <v>2022-10</v>
      </c>
    </row>
    <row r="5237" spans="1:13" x14ac:dyDescent="0.3">
      <c r="A5237" s="3" t="s">
        <v>22</v>
      </c>
      <c r="B5237" s="1">
        <v>47299</v>
      </c>
      <c r="C5237">
        <v>10</v>
      </c>
      <c r="D5237" s="3" t="s">
        <v>15</v>
      </c>
      <c r="E5237" s="1">
        <v>44774</v>
      </c>
      <c r="F5237" s="4">
        <v>0.48770833333333335</v>
      </c>
      <c r="G5237">
        <v>7.17</v>
      </c>
      <c r="H5237">
        <v>6.44</v>
      </c>
      <c r="I5237">
        <v>759</v>
      </c>
      <c r="J5237">
        <v>1466</v>
      </c>
      <c r="K5237" t="str">
        <f t="shared" si="243"/>
        <v>2022</v>
      </c>
      <c r="L5237" t="str">
        <f t="shared" si="244"/>
        <v>08</v>
      </c>
      <c r="M5237" t="str">
        <f t="shared" si="245"/>
        <v>2022-08</v>
      </c>
    </row>
    <row r="5238" spans="1:13" x14ac:dyDescent="0.3">
      <c r="A5238" s="3" t="s">
        <v>22</v>
      </c>
      <c r="B5238" s="1">
        <v>47299</v>
      </c>
      <c r="C5238">
        <v>25</v>
      </c>
      <c r="D5238" s="3" t="s">
        <v>17</v>
      </c>
      <c r="E5238" s="1">
        <v>44774</v>
      </c>
      <c r="F5238" s="4">
        <v>0.48770833333333335</v>
      </c>
      <c r="G5238">
        <v>7.17</v>
      </c>
      <c r="H5238">
        <v>6.44</v>
      </c>
      <c r="I5238">
        <v>759</v>
      </c>
      <c r="J5238">
        <v>1467</v>
      </c>
      <c r="K5238" t="str">
        <f t="shared" si="243"/>
        <v>2022</v>
      </c>
      <c r="L5238" t="str">
        <f t="shared" si="244"/>
        <v>08</v>
      </c>
      <c r="M5238" t="str">
        <f t="shared" si="245"/>
        <v>2022-08</v>
      </c>
    </row>
    <row r="5239" spans="1:13" x14ac:dyDescent="0.3">
      <c r="A5239" s="3" t="s">
        <v>22</v>
      </c>
      <c r="B5239" s="1">
        <v>47299</v>
      </c>
      <c r="C5239">
        <v>80</v>
      </c>
      <c r="D5239" s="3" t="s">
        <v>20</v>
      </c>
      <c r="E5239" s="1">
        <v>44774</v>
      </c>
      <c r="F5239" s="4">
        <v>0.48770833333333335</v>
      </c>
      <c r="G5239">
        <v>7.17</v>
      </c>
      <c r="H5239">
        <v>6.44</v>
      </c>
      <c r="I5239">
        <v>759</v>
      </c>
      <c r="J5239">
        <v>1468</v>
      </c>
      <c r="K5239" t="str">
        <f t="shared" si="243"/>
        <v>2022</v>
      </c>
      <c r="L5239" t="str">
        <f t="shared" si="244"/>
        <v>08</v>
      </c>
      <c r="M5239" t="str">
        <f t="shared" si="245"/>
        <v>2022-08</v>
      </c>
    </row>
    <row r="5240" spans="1:13" x14ac:dyDescent="0.3">
      <c r="A5240" s="3" t="s">
        <v>22</v>
      </c>
      <c r="B5240" s="1">
        <v>47299</v>
      </c>
      <c r="C5240">
        <v>20</v>
      </c>
      <c r="D5240" s="3" t="s">
        <v>16</v>
      </c>
      <c r="E5240" s="1">
        <v>44795</v>
      </c>
      <c r="F5240" s="4">
        <v>0.43917824074074074</v>
      </c>
      <c r="G5240">
        <v>5.73</v>
      </c>
      <c r="H5240">
        <v>31.92</v>
      </c>
      <c r="I5240">
        <v>760</v>
      </c>
      <c r="J5240">
        <v>1469</v>
      </c>
      <c r="K5240" t="str">
        <f t="shared" si="243"/>
        <v>2022</v>
      </c>
      <c r="L5240" t="str">
        <f t="shared" si="244"/>
        <v>08</v>
      </c>
      <c r="M5240" t="str">
        <f t="shared" si="245"/>
        <v>2022-08</v>
      </c>
    </row>
    <row r="5241" spans="1:13" x14ac:dyDescent="0.3">
      <c r="A5241" s="3" t="s">
        <v>22</v>
      </c>
      <c r="B5241" s="1">
        <v>47299</v>
      </c>
      <c r="C5241">
        <v>40</v>
      </c>
      <c r="D5241" s="3" t="s">
        <v>12</v>
      </c>
      <c r="E5241" s="1">
        <v>44795</v>
      </c>
      <c r="F5241" s="4">
        <v>0.43917824074074074</v>
      </c>
      <c r="G5241">
        <v>5.73</v>
      </c>
      <c r="H5241">
        <v>31.92</v>
      </c>
      <c r="I5241">
        <v>760</v>
      </c>
      <c r="J5241">
        <v>1470</v>
      </c>
      <c r="K5241" t="str">
        <f t="shared" si="243"/>
        <v>2022</v>
      </c>
      <c r="L5241" t="str">
        <f t="shared" si="244"/>
        <v>08</v>
      </c>
      <c r="M5241" t="str">
        <f t="shared" si="245"/>
        <v>2022-08</v>
      </c>
    </row>
    <row r="5242" spans="1:13" x14ac:dyDescent="0.3">
      <c r="A5242" s="3" t="s">
        <v>10</v>
      </c>
      <c r="B5242" s="1">
        <v>47118</v>
      </c>
      <c r="C5242">
        <v>0</v>
      </c>
      <c r="D5242" s="3" t="s">
        <v>11</v>
      </c>
      <c r="E5242" s="1">
        <v>44846</v>
      </c>
      <c r="F5242" s="4">
        <v>0.63776620370370374</v>
      </c>
      <c r="G5242">
        <v>7.79</v>
      </c>
      <c r="H5242">
        <v>11.25</v>
      </c>
      <c r="I5242">
        <v>761</v>
      </c>
      <c r="J5242">
        <v>1471</v>
      </c>
      <c r="K5242" t="str">
        <f t="shared" si="243"/>
        <v>2022</v>
      </c>
      <c r="L5242" t="str">
        <f t="shared" si="244"/>
        <v>10</v>
      </c>
      <c r="M5242" t="str">
        <f t="shared" si="245"/>
        <v>2022-10</v>
      </c>
    </row>
    <row r="5243" spans="1:13" x14ac:dyDescent="0.3">
      <c r="A5243" s="3" t="s">
        <v>10</v>
      </c>
      <c r="B5243" s="1">
        <v>47118</v>
      </c>
      <c r="C5243">
        <v>40</v>
      </c>
      <c r="D5243" s="3" t="s">
        <v>12</v>
      </c>
      <c r="E5243" s="1">
        <v>44846</v>
      </c>
      <c r="F5243" s="4">
        <v>0.63776620370370374</v>
      </c>
      <c r="G5243">
        <v>7.79</v>
      </c>
      <c r="H5243">
        <v>11.25</v>
      </c>
      <c r="I5243">
        <v>761</v>
      </c>
      <c r="J5243">
        <v>1472</v>
      </c>
      <c r="K5243" t="str">
        <f t="shared" si="243"/>
        <v>2022</v>
      </c>
      <c r="L5243" t="str">
        <f t="shared" si="244"/>
        <v>10</v>
      </c>
      <c r="M5243" t="str">
        <f t="shared" si="245"/>
        <v>2022-10</v>
      </c>
    </row>
    <row r="5244" spans="1:13" x14ac:dyDescent="0.3">
      <c r="A5244" s="3" t="s">
        <v>22</v>
      </c>
      <c r="B5244" s="1">
        <v>47299</v>
      </c>
      <c r="C5244">
        <v>10</v>
      </c>
      <c r="D5244" s="3" t="s">
        <v>15</v>
      </c>
      <c r="E5244" s="1">
        <v>44819</v>
      </c>
      <c r="F5244" s="4">
        <v>0.76916666666666667</v>
      </c>
      <c r="G5244">
        <v>7.75</v>
      </c>
      <c r="H5244">
        <v>6.13</v>
      </c>
      <c r="I5244">
        <v>762</v>
      </c>
      <c r="J5244">
        <v>1473</v>
      </c>
      <c r="K5244" t="str">
        <f t="shared" si="243"/>
        <v>2022</v>
      </c>
      <c r="L5244" t="str">
        <f t="shared" si="244"/>
        <v>09</v>
      </c>
      <c r="M5244" t="str">
        <f t="shared" si="245"/>
        <v>2022-09</v>
      </c>
    </row>
    <row r="5245" spans="1:13" x14ac:dyDescent="0.3">
      <c r="A5245" s="3" t="s">
        <v>22</v>
      </c>
      <c r="B5245" s="1">
        <v>47299</v>
      </c>
      <c r="C5245">
        <v>40</v>
      </c>
      <c r="D5245" s="3" t="s">
        <v>12</v>
      </c>
      <c r="E5245" s="1">
        <v>44819</v>
      </c>
      <c r="F5245" s="4">
        <v>0.76916666666666667</v>
      </c>
      <c r="G5245">
        <v>7.75</v>
      </c>
      <c r="H5245">
        <v>6.13</v>
      </c>
      <c r="I5245">
        <v>762</v>
      </c>
      <c r="J5245">
        <v>1474</v>
      </c>
      <c r="K5245" t="str">
        <f t="shared" si="243"/>
        <v>2022</v>
      </c>
      <c r="L5245" t="str">
        <f t="shared" si="244"/>
        <v>09</v>
      </c>
      <c r="M5245" t="str">
        <f t="shared" si="245"/>
        <v>2022-09</v>
      </c>
    </row>
    <row r="5246" spans="1:13" x14ac:dyDescent="0.3">
      <c r="A5246" s="3" t="s">
        <v>14</v>
      </c>
      <c r="B5246" s="1">
        <v>47848</v>
      </c>
      <c r="C5246">
        <v>20</v>
      </c>
      <c r="D5246" s="3" t="s">
        <v>16</v>
      </c>
      <c r="E5246" s="1">
        <v>44766</v>
      </c>
      <c r="F5246" s="4">
        <v>0.67767361111111113</v>
      </c>
      <c r="G5246">
        <v>6.76</v>
      </c>
      <c r="H5246">
        <v>19.670000000000002</v>
      </c>
      <c r="I5246">
        <v>763</v>
      </c>
      <c r="J5246">
        <v>1475</v>
      </c>
      <c r="K5246" t="str">
        <f t="shared" si="243"/>
        <v>2022</v>
      </c>
      <c r="L5246" t="str">
        <f t="shared" si="244"/>
        <v>07</v>
      </c>
      <c r="M5246" t="str">
        <f t="shared" si="245"/>
        <v>2022-07</v>
      </c>
    </row>
    <row r="5247" spans="1:13" x14ac:dyDescent="0.3">
      <c r="A5247" s="3" t="s">
        <v>14</v>
      </c>
      <c r="B5247" s="1">
        <v>47848</v>
      </c>
      <c r="C5247">
        <v>25</v>
      </c>
      <c r="D5247" s="3" t="s">
        <v>17</v>
      </c>
      <c r="E5247" s="1">
        <v>44766</v>
      </c>
      <c r="F5247" s="4">
        <v>0.67767361111111113</v>
      </c>
      <c r="G5247">
        <v>6.76</v>
      </c>
      <c r="H5247">
        <v>19.670000000000002</v>
      </c>
      <c r="I5247">
        <v>763</v>
      </c>
      <c r="J5247">
        <v>1476</v>
      </c>
      <c r="K5247" t="str">
        <f t="shared" si="243"/>
        <v>2022</v>
      </c>
      <c r="L5247" t="str">
        <f t="shared" si="244"/>
        <v>07</v>
      </c>
      <c r="M5247" t="str">
        <f t="shared" si="245"/>
        <v>2022-07</v>
      </c>
    </row>
    <row r="5248" spans="1:13" x14ac:dyDescent="0.3">
      <c r="A5248" s="3" t="s">
        <v>18</v>
      </c>
      <c r="C5248">
        <v>10</v>
      </c>
      <c r="D5248" s="3" t="s">
        <v>15</v>
      </c>
      <c r="E5248" s="1">
        <v>44802</v>
      </c>
      <c r="F5248" s="4">
        <v>0.77965277777777775</v>
      </c>
      <c r="G5248">
        <v>8.0500000000000007</v>
      </c>
      <c r="H5248">
        <v>13.96</v>
      </c>
      <c r="I5248">
        <v>764</v>
      </c>
      <c r="J5248">
        <v>1477</v>
      </c>
      <c r="K5248" t="str">
        <f t="shared" si="243"/>
        <v>2022</v>
      </c>
      <c r="L5248" t="str">
        <f t="shared" si="244"/>
        <v>08</v>
      </c>
      <c r="M5248" t="str">
        <f t="shared" si="245"/>
        <v>2022-08</v>
      </c>
    </row>
    <row r="5249" spans="1:13" x14ac:dyDescent="0.3">
      <c r="A5249" s="3" t="s">
        <v>18</v>
      </c>
      <c r="C5249">
        <v>40</v>
      </c>
      <c r="D5249" s="3" t="s">
        <v>12</v>
      </c>
      <c r="E5249" s="1">
        <v>44802</v>
      </c>
      <c r="F5249" s="4">
        <v>0.77965277777777775</v>
      </c>
      <c r="G5249">
        <v>8.0500000000000007</v>
      </c>
      <c r="H5249">
        <v>13.96</v>
      </c>
      <c r="I5249">
        <v>764</v>
      </c>
      <c r="J5249">
        <v>1478</v>
      </c>
      <c r="K5249" t="str">
        <f t="shared" si="243"/>
        <v>2022</v>
      </c>
      <c r="L5249" t="str">
        <f t="shared" si="244"/>
        <v>08</v>
      </c>
      <c r="M5249" t="str">
        <f t="shared" si="245"/>
        <v>2022-08</v>
      </c>
    </row>
    <row r="5250" spans="1:13" x14ac:dyDescent="0.3">
      <c r="A5250" s="3" t="s">
        <v>21</v>
      </c>
      <c r="C5250">
        <v>10</v>
      </c>
      <c r="D5250" s="3" t="s">
        <v>15</v>
      </c>
      <c r="E5250" s="1">
        <v>44868</v>
      </c>
      <c r="F5250" s="4">
        <v>0.7397569444444444</v>
      </c>
      <c r="G5250">
        <v>9.8800000000000008</v>
      </c>
      <c r="H5250">
        <v>10.57</v>
      </c>
      <c r="I5250">
        <v>765</v>
      </c>
      <c r="J5250">
        <v>1479</v>
      </c>
      <c r="K5250" t="str">
        <f t="shared" si="243"/>
        <v>2022</v>
      </c>
      <c r="L5250" t="str">
        <f t="shared" si="244"/>
        <v>11</v>
      </c>
      <c r="M5250" t="str">
        <f t="shared" si="245"/>
        <v>2022-11</v>
      </c>
    </row>
    <row r="5251" spans="1:13" x14ac:dyDescent="0.3">
      <c r="A5251" s="3" t="s">
        <v>21</v>
      </c>
      <c r="C5251">
        <v>40</v>
      </c>
      <c r="D5251" s="3" t="s">
        <v>12</v>
      </c>
      <c r="E5251" s="1">
        <v>44868</v>
      </c>
      <c r="F5251" s="4">
        <v>0.7397569444444444</v>
      </c>
      <c r="G5251">
        <v>9.8800000000000008</v>
      </c>
      <c r="H5251">
        <v>10.57</v>
      </c>
      <c r="I5251">
        <v>765</v>
      </c>
      <c r="J5251">
        <v>1480</v>
      </c>
      <c r="K5251" t="str">
        <f t="shared" ref="K5251:K5314" si="246">TEXT(E5251, "yyyy")</f>
        <v>2022</v>
      </c>
      <c r="L5251" t="str">
        <f t="shared" ref="L5251:L5314" si="247">TEXT(E5251, "mm")</f>
        <v>11</v>
      </c>
      <c r="M5251" t="str">
        <f t="shared" ref="M5251:M5314" si="248">TEXT(E5251, "yyyy-mm")</f>
        <v>2022-11</v>
      </c>
    </row>
    <row r="5252" spans="1:13" x14ac:dyDescent="0.3">
      <c r="A5252" s="3" t="s">
        <v>21</v>
      </c>
      <c r="C5252">
        <v>80</v>
      </c>
      <c r="D5252" s="3" t="s">
        <v>20</v>
      </c>
      <c r="E5252" s="1">
        <v>44868</v>
      </c>
      <c r="F5252" s="4">
        <v>0.7397569444444444</v>
      </c>
      <c r="G5252">
        <v>9.8800000000000008</v>
      </c>
      <c r="H5252">
        <v>10.57</v>
      </c>
      <c r="I5252">
        <v>765</v>
      </c>
      <c r="J5252">
        <v>1481</v>
      </c>
      <c r="K5252" t="str">
        <f t="shared" si="246"/>
        <v>2022</v>
      </c>
      <c r="L5252" t="str">
        <f t="shared" si="247"/>
        <v>11</v>
      </c>
      <c r="M5252" t="str">
        <f t="shared" si="248"/>
        <v>2022-11</v>
      </c>
    </row>
    <row r="5253" spans="1:13" x14ac:dyDescent="0.3">
      <c r="A5253" s="3" t="s">
        <v>18</v>
      </c>
      <c r="C5253">
        <v>20</v>
      </c>
      <c r="D5253" s="3" t="s">
        <v>16</v>
      </c>
      <c r="E5253" s="1">
        <v>44902</v>
      </c>
      <c r="F5253" s="4">
        <v>0.47668981481481482</v>
      </c>
      <c r="G5253">
        <v>6.25</v>
      </c>
      <c r="H5253">
        <v>9.8699999999999992</v>
      </c>
      <c r="I5253">
        <v>766</v>
      </c>
      <c r="J5253">
        <v>1482</v>
      </c>
      <c r="K5253" t="str">
        <f t="shared" si="246"/>
        <v>2022</v>
      </c>
      <c r="L5253" t="str">
        <f t="shared" si="247"/>
        <v>12</v>
      </c>
      <c r="M5253" t="str">
        <f t="shared" si="248"/>
        <v>2022-12</v>
      </c>
    </row>
    <row r="5254" spans="1:13" x14ac:dyDescent="0.3">
      <c r="A5254" s="3" t="s">
        <v>18</v>
      </c>
      <c r="C5254">
        <v>25</v>
      </c>
      <c r="D5254" s="3" t="s">
        <v>17</v>
      </c>
      <c r="E5254" s="1">
        <v>44902</v>
      </c>
      <c r="F5254" s="4">
        <v>0.47668981481481482</v>
      </c>
      <c r="G5254">
        <v>6.25</v>
      </c>
      <c r="H5254">
        <v>9.8699999999999992</v>
      </c>
      <c r="I5254">
        <v>766</v>
      </c>
      <c r="J5254">
        <v>1483</v>
      </c>
      <c r="K5254" t="str">
        <f t="shared" si="246"/>
        <v>2022</v>
      </c>
      <c r="L5254" t="str">
        <f t="shared" si="247"/>
        <v>12</v>
      </c>
      <c r="M5254" t="str">
        <f t="shared" si="248"/>
        <v>2022-12</v>
      </c>
    </row>
    <row r="5255" spans="1:13" x14ac:dyDescent="0.3">
      <c r="A5255" s="3" t="s">
        <v>22</v>
      </c>
      <c r="B5255" s="1">
        <v>47299</v>
      </c>
      <c r="C5255">
        <v>0</v>
      </c>
      <c r="D5255" s="3" t="s">
        <v>11</v>
      </c>
      <c r="E5255" s="1">
        <v>44676</v>
      </c>
      <c r="F5255" s="4">
        <v>0.33653935185185185</v>
      </c>
      <c r="G5255">
        <v>5.33</v>
      </c>
      <c r="H5255">
        <v>10.85</v>
      </c>
      <c r="I5255">
        <v>767</v>
      </c>
      <c r="J5255">
        <v>1484</v>
      </c>
      <c r="K5255" t="str">
        <f t="shared" si="246"/>
        <v>2022</v>
      </c>
      <c r="L5255" t="str">
        <f t="shared" si="247"/>
        <v>04</v>
      </c>
      <c r="M5255" t="str">
        <f t="shared" si="248"/>
        <v>2022-04</v>
      </c>
    </row>
    <row r="5256" spans="1:13" x14ac:dyDescent="0.3">
      <c r="A5256" s="3" t="s">
        <v>14</v>
      </c>
      <c r="B5256" s="1">
        <v>47848</v>
      </c>
      <c r="C5256">
        <v>20</v>
      </c>
      <c r="D5256" s="3" t="s">
        <v>16</v>
      </c>
      <c r="E5256" s="1">
        <v>44709</v>
      </c>
      <c r="F5256" s="4">
        <v>0.45348379629629632</v>
      </c>
      <c r="G5256">
        <v>10.82</v>
      </c>
      <c r="H5256">
        <v>6.15</v>
      </c>
      <c r="I5256">
        <v>768</v>
      </c>
      <c r="J5256">
        <v>1485</v>
      </c>
      <c r="K5256" t="str">
        <f t="shared" si="246"/>
        <v>2022</v>
      </c>
      <c r="L5256" t="str">
        <f t="shared" si="247"/>
        <v>05</v>
      </c>
      <c r="M5256" t="str">
        <f t="shared" si="248"/>
        <v>2022-05</v>
      </c>
    </row>
    <row r="5257" spans="1:13" x14ac:dyDescent="0.3">
      <c r="A5257" s="3" t="s">
        <v>14</v>
      </c>
      <c r="B5257" s="1">
        <v>47848</v>
      </c>
      <c r="C5257">
        <v>40</v>
      </c>
      <c r="D5257" s="3" t="s">
        <v>12</v>
      </c>
      <c r="E5257" s="1">
        <v>44709</v>
      </c>
      <c r="F5257" s="4">
        <v>0.45348379629629632</v>
      </c>
      <c r="G5257">
        <v>10.82</v>
      </c>
      <c r="H5257">
        <v>6.15</v>
      </c>
      <c r="I5257">
        <v>768</v>
      </c>
      <c r="J5257">
        <v>1486</v>
      </c>
      <c r="K5257" t="str">
        <f t="shared" si="246"/>
        <v>2022</v>
      </c>
      <c r="L5257" t="str">
        <f t="shared" si="247"/>
        <v>05</v>
      </c>
      <c r="M5257" t="str">
        <f t="shared" si="248"/>
        <v>2022-05</v>
      </c>
    </row>
    <row r="5258" spans="1:13" x14ac:dyDescent="0.3">
      <c r="A5258" s="3" t="s">
        <v>10</v>
      </c>
      <c r="B5258" s="1">
        <v>47118</v>
      </c>
      <c r="C5258">
        <v>20</v>
      </c>
      <c r="D5258" s="3" t="s">
        <v>16</v>
      </c>
      <c r="E5258" s="1">
        <v>44598</v>
      </c>
      <c r="F5258" s="4">
        <v>0.45201388888888888</v>
      </c>
      <c r="G5258">
        <v>7.31</v>
      </c>
      <c r="H5258">
        <v>9.75</v>
      </c>
      <c r="I5258">
        <v>769</v>
      </c>
      <c r="J5258">
        <v>1487</v>
      </c>
      <c r="K5258" t="str">
        <f t="shared" si="246"/>
        <v>2022</v>
      </c>
      <c r="L5258" t="str">
        <f t="shared" si="247"/>
        <v>02</v>
      </c>
      <c r="M5258" t="str">
        <f t="shared" si="248"/>
        <v>2022-02</v>
      </c>
    </row>
    <row r="5259" spans="1:13" x14ac:dyDescent="0.3">
      <c r="A5259" s="3" t="s">
        <v>10</v>
      </c>
      <c r="B5259" s="1">
        <v>47118</v>
      </c>
      <c r="C5259">
        <v>25</v>
      </c>
      <c r="D5259" s="3" t="s">
        <v>17</v>
      </c>
      <c r="E5259" s="1">
        <v>44598</v>
      </c>
      <c r="F5259" s="4">
        <v>0.45201388888888888</v>
      </c>
      <c r="G5259">
        <v>7.31</v>
      </c>
      <c r="H5259">
        <v>9.75</v>
      </c>
      <c r="I5259">
        <v>769</v>
      </c>
      <c r="J5259">
        <v>1488</v>
      </c>
      <c r="K5259" t="str">
        <f t="shared" si="246"/>
        <v>2022</v>
      </c>
      <c r="L5259" t="str">
        <f t="shared" si="247"/>
        <v>02</v>
      </c>
      <c r="M5259" t="str">
        <f t="shared" si="248"/>
        <v>2022-02</v>
      </c>
    </row>
    <row r="5260" spans="1:13" x14ac:dyDescent="0.3">
      <c r="A5260" s="3" t="s">
        <v>10</v>
      </c>
      <c r="B5260" s="1">
        <v>47118</v>
      </c>
      <c r="C5260">
        <v>80</v>
      </c>
      <c r="D5260" s="3" t="s">
        <v>20</v>
      </c>
      <c r="E5260" s="1">
        <v>44598</v>
      </c>
      <c r="F5260" s="4">
        <v>0.45201388888888888</v>
      </c>
      <c r="G5260">
        <v>7.31</v>
      </c>
      <c r="H5260">
        <v>9.75</v>
      </c>
      <c r="I5260">
        <v>769</v>
      </c>
      <c r="J5260">
        <v>1489</v>
      </c>
      <c r="K5260" t="str">
        <f t="shared" si="246"/>
        <v>2022</v>
      </c>
      <c r="L5260" t="str">
        <f t="shared" si="247"/>
        <v>02</v>
      </c>
      <c r="M5260" t="str">
        <f t="shared" si="248"/>
        <v>2022-02</v>
      </c>
    </row>
    <row r="5261" spans="1:13" x14ac:dyDescent="0.3">
      <c r="A5261" s="3" t="s">
        <v>10</v>
      </c>
      <c r="B5261" s="1">
        <v>47118</v>
      </c>
      <c r="C5261">
        <v>20</v>
      </c>
      <c r="D5261" s="3" t="s">
        <v>16</v>
      </c>
      <c r="E5261" s="1">
        <v>44608</v>
      </c>
      <c r="F5261" s="4">
        <v>0.63844907407407414</v>
      </c>
      <c r="G5261">
        <v>7.55</v>
      </c>
      <c r="H5261">
        <v>10.5</v>
      </c>
      <c r="I5261">
        <v>770</v>
      </c>
      <c r="J5261">
        <v>1490</v>
      </c>
      <c r="K5261" t="str">
        <f t="shared" si="246"/>
        <v>2022</v>
      </c>
      <c r="L5261" t="str">
        <f t="shared" si="247"/>
        <v>02</v>
      </c>
      <c r="M5261" t="str">
        <f t="shared" si="248"/>
        <v>2022-02</v>
      </c>
    </row>
    <row r="5262" spans="1:13" x14ac:dyDescent="0.3">
      <c r="A5262" s="3" t="s">
        <v>10</v>
      </c>
      <c r="B5262" s="1">
        <v>47118</v>
      </c>
      <c r="C5262">
        <v>10</v>
      </c>
      <c r="D5262" s="3" t="s">
        <v>15</v>
      </c>
      <c r="E5262" s="1">
        <v>44627</v>
      </c>
      <c r="F5262" s="4">
        <v>0.44309027777777782</v>
      </c>
      <c r="G5262">
        <v>13.21</v>
      </c>
      <c r="H5262">
        <v>11.17</v>
      </c>
      <c r="I5262">
        <v>771</v>
      </c>
      <c r="J5262">
        <v>1491</v>
      </c>
      <c r="K5262" t="str">
        <f t="shared" si="246"/>
        <v>2022</v>
      </c>
      <c r="L5262" t="str">
        <f t="shared" si="247"/>
        <v>03</v>
      </c>
      <c r="M5262" t="str">
        <f t="shared" si="248"/>
        <v>2022-03</v>
      </c>
    </row>
    <row r="5263" spans="1:13" x14ac:dyDescent="0.3">
      <c r="A5263" s="3" t="s">
        <v>10</v>
      </c>
      <c r="B5263" s="1">
        <v>47118</v>
      </c>
      <c r="C5263">
        <v>25</v>
      </c>
      <c r="D5263" s="3" t="s">
        <v>17</v>
      </c>
      <c r="E5263" s="1">
        <v>44627</v>
      </c>
      <c r="F5263" s="4">
        <v>0.44309027777777782</v>
      </c>
      <c r="G5263">
        <v>13.21</v>
      </c>
      <c r="H5263">
        <v>11.17</v>
      </c>
      <c r="I5263">
        <v>771</v>
      </c>
      <c r="J5263">
        <v>1492</v>
      </c>
      <c r="K5263" t="str">
        <f t="shared" si="246"/>
        <v>2022</v>
      </c>
      <c r="L5263" t="str">
        <f t="shared" si="247"/>
        <v>03</v>
      </c>
      <c r="M5263" t="str">
        <f t="shared" si="248"/>
        <v>2022-03</v>
      </c>
    </row>
    <row r="5264" spans="1:13" x14ac:dyDescent="0.3">
      <c r="A5264" s="3" t="s">
        <v>10</v>
      </c>
      <c r="B5264" s="1">
        <v>47118</v>
      </c>
      <c r="C5264">
        <v>50</v>
      </c>
      <c r="D5264" s="3" t="s">
        <v>13</v>
      </c>
      <c r="E5264" s="1">
        <v>44627</v>
      </c>
      <c r="F5264" s="4">
        <v>0.44309027777777782</v>
      </c>
      <c r="G5264">
        <v>13.21</v>
      </c>
      <c r="H5264">
        <v>11.17</v>
      </c>
      <c r="I5264">
        <v>771</v>
      </c>
      <c r="J5264">
        <v>1493</v>
      </c>
      <c r="K5264" t="str">
        <f t="shared" si="246"/>
        <v>2022</v>
      </c>
      <c r="L5264" t="str">
        <f t="shared" si="247"/>
        <v>03</v>
      </c>
      <c r="M5264" t="str">
        <f t="shared" si="248"/>
        <v>2022-03</v>
      </c>
    </row>
    <row r="5265" spans="1:13" x14ac:dyDescent="0.3">
      <c r="A5265" s="3" t="s">
        <v>10</v>
      </c>
      <c r="B5265" s="1">
        <v>47118</v>
      </c>
      <c r="C5265">
        <v>0</v>
      </c>
      <c r="D5265" s="3" t="s">
        <v>11</v>
      </c>
      <c r="E5265" s="1">
        <v>44739</v>
      </c>
      <c r="F5265" s="4">
        <v>0.56936342592592593</v>
      </c>
      <c r="G5265">
        <v>13.46</v>
      </c>
      <c r="H5265">
        <v>6.62</v>
      </c>
      <c r="I5265">
        <v>772</v>
      </c>
      <c r="J5265">
        <v>1494</v>
      </c>
      <c r="K5265" t="str">
        <f t="shared" si="246"/>
        <v>2022</v>
      </c>
      <c r="L5265" t="str">
        <f t="shared" si="247"/>
        <v>06</v>
      </c>
      <c r="M5265" t="str">
        <f t="shared" si="248"/>
        <v>2022-06</v>
      </c>
    </row>
    <row r="5266" spans="1:13" x14ac:dyDescent="0.3">
      <c r="A5266" s="3" t="s">
        <v>14</v>
      </c>
      <c r="B5266" s="1">
        <v>47848</v>
      </c>
      <c r="C5266">
        <v>0</v>
      </c>
      <c r="D5266" s="3" t="s">
        <v>11</v>
      </c>
      <c r="E5266" s="1">
        <v>44892</v>
      </c>
      <c r="F5266" s="4">
        <v>0.36415509259259254</v>
      </c>
      <c r="G5266">
        <v>7.14</v>
      </c>
      <c r="H5266">
        <v>5.38</v>
      </c>
      <c r="I5266">
        <v>773</v>
      </c>
      <c r="J5266">
        <v>1495</v>
      </c>
      <c r="K5266" t="str">
        <f t="shared" si="246"/>
        <v>2022</v>
      </c>
      <c r="L5266" t="str">
        <f t="shared" si="247"/>
        <v>11</v>
      </c>
      <c r="M5266" t="str">
        <f t="shared" si="248"/>
        <v>2022-11</v>
      </c>
    </row>
    <row r="5267" spans="1:13" x14ac:dyDescent="0.3">
      <c r="A5267" s="3" t="s">
        <v>14</v>
      </c>
      <c r="B5267" s="1">
        <v>47848</v>
      </c>
      <c r="C5267">
        <v>40</v>
      </c>
      <c r="D5267" s="3" t="s">
        <v>12</v>
      </c>
      <c r="E5267" s="1">
        <v>44892</v>
      </c>
      <c r="F5267" s="4">
        <v>0.36415509259259254</v>
      </c>
      <c r="G5267">
        <v>7.14</v>
      </c>
      <c r="H5267">
        <v>5.38</v>
      </c>
      <c r="I5267">
        <v>773</v>
      </c>
      <c r="J5267">
        <v>1496</v>
      </c>
      <c r="K5267" t="str">
        <f t="shared" si="246"/>
        <v>2022</v>
      </c>
      <c r="L5267" t="str">
        <f t="shared" si="247"/>
        <v>11</v>
      </c>
      <c r="M5267" t="str">
        <f t="shared" si="248"/>
        <v>2022-11</v>
      </c>
    </row>
    <row r="5268" spans="1:13" x14ac:dyDescent="0.3">
      <c r="A5268" s="3" t="s">
        <v>22</v>
      </c>
      <c r="B5268" s="1">
        <v>47299</v>
      </c>
      <c r="C5268">
        <v>20</v>
      </c>
      <c r="D5268" s="3" t="s">
        <v>16</v>
      </c>
      <c r="E5268" s="1">
        <v>44905</v>
      </c>
      <c r="F5268" s="4">
        <v>0.51554398148148151</v>
      </c>
      <c r="G5268">
        <v>5.95</v>
      </c>
      <c r="H5268">
        <v>7.79</v>
      </c>
      <c r="I5268">
        <v>774</v>
      </c>
      <c r="J5268">
        <v>1497</v>
      </c>
      <c r="K5268" t="str">
        <f t="shared" si="246"/>
        <v>2022</v>
      </c>
      <c r="L5268" t="str">
        <f t="shared" si="247"/>
        <v>12</v>
      </c>
      <c r="M5268" t="str">
        <f t="shared" si="248"/>
        <v>2022-12</v>
      </c>
    </row>
    <row r="5269" spans="1:13" x14ac:dyDescent="0.3">
      <c r="A5269" s="3" t="s">
        <v>22</v>
      </c>
      <c r="B5269" s="1">
        <v>47299</v>
      </c>
      <c r="C5269">
        <v>10</v>
      </c>
      <c r="D5269" s="3" t="s">
        <v>15</v>
      </c>
      <c r="E5269" s="1">
        <v>44651</v>
      </c>
      <c r="F5269" s="4">
        <v>0.48109953703703701</v>
      </c>
      <c r="G5269">
        <v>7.5</v>
      </c>
      <c r="H5269">
        <v>11.56</v>
      </c>
      <c r="I5269">
        <v>775</v>
      </c>
      <c r="J5269">
        <v>1498</v>
      </c>
      <c r="K5269" t="str">
        <f t="shared" si="246"/>
        <v>2022</v>
      </c>
      <c r="L5269" t="str">
        <f t="shared" si="247"/>
        <v>03</v>
      </c>
      <c r="M5269" t="str">
        <f t="shared" si="248"/>
        <v>2022-03</v>
      </c>
    </row>
    <row r="5270" spans="1:13" x14ac:dyDescent="0.3">
      <c r="A5270" s="3" t="s">
        <v>14</v>
      </c>
      <c r="B5270" s="1">
        <v>47848</v>
      </c>
      <c r="C5270">
        <v>0</v>
      </c>
      <c r="D5270" s="3" t="s">
        <v>11</v>
      </c>
      <c r="E5270" s="1">
        <v>44777</v>
      </c>
      <c r="F5270" s="4">
        <v>0.82923611111111117</v>
      </c>
      <c r="G5270">
        <v>5.94</v>
      </c>
      <c r="H5270">
        <v>6.82</v>
      </c>
      <c r="I5270">
        <v>776</v>
      </c>
      <c r="J5270">
        <v>1499</v>
      </c>
      <c r="K5270" t="str">
        <f t="shared" si="246"/>
        <v>2022</v>
      </c>
      <c r="L5270" t="str">
        <f t="shared" si="247"/>
        <v>08</v>
      </c>
      <c r="M5270" t="str">
        <f t="shared" si="248"/>
        <v>2022-08</v>
      </c>
    </row>
    <row r="5271" spans="1:13" x14ac:dyDescent="0.3">
      <c r="A5271" s="3" t="s">
        <v>10</v>
      </c>
      <c r="B5271" s="1">
        <v>47118</v>
      </c>
      <c r="C5271">
        <v>10</v>
      </c>
      <c r="D5271" s="3" t="s">
        <v>15</v>
      </c>
      <c r="E5271" s="1">
        <v>44831</v>
      </c>
      <c r="F5271" s="4">
        <v>0.36495370370370367</v>
      </c>
      <c r="G5271">
        <v>7.13</v>
      </c>
      <c r="H5271">
        <v>16.489999999999998</v>
      </c>
      <c r="I5271">
        <v>777</v>
      </c>
      <c r="J5271">
        <v>1500</v>
      </c>
      <c r="K5271" t="str">
        <f t="shared" si="246"/>
        <v>2022</v>
      </c>
      <c r="L5271" t="str">
        <f t="shared" si="247"/>
        <v>09</v>
      </c>
      <c r="M5271" t="str">
        <f t="shared" si="248"/>
        <v>2022-09</v>
      </c>
    </row>
    <row r="5272" spans="1:13" x14ac:dyDescent="0.3">
      <c r="A5272" s="3" t="s">
        <v>10</v>
      </c>
      <c r="B5272" s="1">
        <v>47118</v>
      </c>
      <c r="C5272">
        <v>25</v>
      </c>
      <c r="D5272" s="3" t="s">
        <v>17</v>
      </c>
      <c r="E5272" s="1">
        <v>44831</v>
      </c>
      <c r="F5272" s="4">
        <v>0.36495370370370367</v>
      </c>
      <c r="G5272">
        <v>7.13</v>
      </c>
      <c r="H5272">
        <v>16.489999999999998</v>
      </c>
      <c r="I5272">
        <v>777</v>
      </c>
      <c r="J5272">
        <v>1501</v>
      </c>
      <c r="K5272" t="str">
        <f t="shared" si="246"/>
        <v>2022</v>
      </c>
      <c r="L5272" t="str">
        <f t="shared" si="247"/>
        <v>09</v>
      </c>
      <c r="M5272" t="str">
        <f t="shared" si="248"/>
        <v>2022-09</v>
      </c>
    </row>
    <row r="5273" spans="1:13" x14ac:dyDescent="0.3">
      <c r="A5273" s="3" t="s">
        <v>10</v>
      </c>
      <c r="B5273" s="1">
        <v>47118</v>
      </c>
      <c r="C5273">
        <v>80</v>
      </c>
      <c r="D5273" s="3" t="s">
        <v>20</v>
      </c>
      <c r="E5273" s="1">
        <v>44831</v>
      </c>
      <c r="F5273" s="4">
        <v>0.36495370370370367</v>
      </c>
      <c r="G5273">
        <v>7.13</v>
      </c>
      <c r="H5273">
        <v>16.489999999999998</v>
      </c>
      <c r="I5273">
        <v>777</v>
      </c>
      <c r="J5273">
        <v>1502</v>
      </c>
      <c r="K5273" t="str">
        <f t="shared" si="246"/>
        <v>2022</v>
      </c>
      <c r="L5273" t="str">
        <f t="shared" si="247"/>
        <v>09</v>
      </c>
      <c r="M5273" t="str">
        <f t="shared" si="248"/>
        <v>2022-09</v>
      </c>
    </row>
    <row r="5274" spans="1:13" x14ac:dyDescent="0.3">
      <c r="A5274" s="3" t="s">
        <v>22</v>
      </c>
      <c r="B5274" s="1">
        <v>47299</v>
      </c>
      <c r="C5274">
        <v>20</v>
      </c>
      <c r="D5274" s="3" t="s">
        <v>16</v>
      </c>
      <c r="E5274" s="1">
        <v>44755</v>
      </c>
      <c r="F5274" s="4">
        <v>0.74961805555555561</v>
      </c>
      <c r="G5274">
        <v>12.61</v>
      </c>
      <c r="H5274">
        <v>11.29</v>
      </c>
      <c r="I5274">
        <v>778</v>
      </c>
      <c r="J5274">
        <v>1503</v>
      </c>
      <c r="K5274" t="str">
        <f t="shared" si="246"/>
        <v>2022</v>
      </c>
      <c r="L5274" t="str">
        <f t="shared" si="247"/>
        <v>07</v>
      </c>
      <c r="M5274" t="str">
        <f t="shared" si="248"/>
        <v>2022-07</v>
      </c>
    </row>
    <row r="5275" spans="1:13" x14ac:dyDescent="0.3">
      <c r="A5275" s="3" t="s">
        <v>14</v>
      </c>
      <c r="B5275" s="1">
        <v>47848</v>
      </c>
      <c r="C5275">
        <v>20</v>
      </c>
      <c r="D5275" s="3" t="s">
        <v>16</v>
      </c>
      <c r="E5275" s="1">
        <v>44622</v>
      </c>
      <c r="F5275" s="4">
        <v>0.71195601851851853</v>
      </c>
      <c r="G5275">
        <v>9.49</v>
      </c>
      <c r="H5275">
        <v>10.48</v>
      </c>
      <c r="I5275">
        <v>779</v>
      </c>
      <c r="J5275">
        <v>1504</v>
      </c>
      <c r="K5275" t="str">
        <f t="shared" si="246"/>
        <v>2022</v>
      </c>
      <c r="L5275" t="str">
        <f t="shared" si="247"/>
        <v>03</v>
      </c>
      <c r="M5275" t="str">
        <f t="shared" si="248"/>
        <v>2022-03</v>
      </c>
    </row>
    <row r="5276" spans="1:13" x14ac:dyDescent="0.3">
      <c r="A5276" s="3" t="s">
        <v>14</v>
      </c>
      <c r="B5276" s="1">
        <v>47848</v>
      </c>
      <c r="C5276">
        <v>40</v>
      </c>
      <c r="D5276" s="3" t="s">
        <v>12</v>
      </c>
      <c r="E5276" s="1">
        <v>44622</v>
      </c>
      <c r="F5276" s="4">
        <v>0.71195601851851853</v>
      </c>
      <c r="G5276">
        <v>9.49</v>
      </c>
      <c r="H5276">
        <v>10.48</v>
      </c>
      <c r="I5276">
        <v>779</v>
      </c>
      <c r="J5276">
        <v>1505</v>
      </c>
      <c r="K5276" t="str">
        <f t="shared" si="246"/>
        <v>2022</v>
      </c>
      <c r="L5276" t="str">
        <f t="shared" si="247"/>
        <v>03</v>
      </c>
      <c r="M5276" t="str">
        <f t="shared" si="248"/>
        <v>2022-03</v>
      </c>
    </row>
    <row r="5277" spans="1:13" x14ac:dyDescent="0.3">
      <c r="A5277" s="3" t="s">
        <v>10</v>
      </c>
      <c r="B5277" s="1">
        <v>47118</v>
      </c>
      <c r="C5277">
        <v>10</v>
      </c>
      <c r="D5277" s="3" t="s">
        <v>15</v>
      </c>
      <c r="E5277" s="1">
        <v>44685</v>
      </c>
      <c r="F5277" s="4">
        <v>0.37074074074074076</v>
      </c>
      <c r="G5277">
        <v>7.65</v>
      </c>
      <c r="H5277">
        <v>7.35</v>
      </c>
      <c r="I5277">
        <v>780</v>
      </c>
      <c r="J5277">
        <v>1506</v>
      </c>
      <c r="K5277" t="str">
        <f t="shared" si="246"/>
        <v>2022</v>
      </c>
      <c r="L5277" t="str">
        <f t="shared" si="247"/>
        <v>05</v>
      </c>
      <c r="M5277" t="str">
        <f t="shared" si="248"/>
        <v>2022-05</v>
      </c>
    </row>
    <row r="5278" spans="1:13" x14ac:dyDescent="0.3">
      <c r="A5278" s="3" t="s">
        <v>10</v>
      </c>
      <c r="B5278" s="1">
        <v>47118</v>
      </c>
      <c r="C5278">
        <v>40</v>
      </c>
      <c r="D5278" s="3" t="s">
        <v>12</v>
      </c>
      <c r="E5278" s="1">
        <v>44685</v>
      </c>
      <c r="F5278" s="4">
        <v>0.37074074074074076</v>
      </c>
      <c r="G5278">
        <v>7.65</v>
      </c>
      <c r="H5278">
        <v>7.35</v>
      </c>
      <c r="I5278">
        <v>780</v>
      </c>
      <c r="J5278">
        <v>1507</v>
      </c>
      <c r="K5278" t="str">
        <f t="shared" si="246"/>
        <v>2022</v>
      </c>
      <c r="L5278" t="str">
        <f t="shared" si="247"/>
        <v>05</v>
      </c>
      <c r="M5278" t="str">
        <f t="shared" si="248"/>
        <v>2022-05</v>
      </c>
    </row>
    <row r="5279" spans="1:13" x14ac:dyDescent="0.3">
      <c r="A5279" s="3" t="s">
        <v>10</v>
      </c>
      <c r="B5279" s="1">
        <v>47118</v>
      </c>
      <c r="C5279">
        <v>50</v>
      </c>
      <c r="D5279" s="3" t="s">
        <v>13</v>
      </c>
      <c r="E5279" s="1">
        <v>44685</v>
      </c>
      <c r="F5279" s="4">
        <v>0.37074074074074076</v>
      </c>
      <c r="G5279">
        <v>7.65</v>
      </c>
      <c r="H5279">
        <v>7.35</v>
      </c>
      <c r="I5279">
        <v>780</v>
      </c>
      <c r="J5279">
        <v>1508</v>
      </c>
      <c r="K5279" t="str">
        <f t="shared" si="246"/>
        <v>2022</v>
      </c>
      <c r="L5279" t="str">
        <f t="shared" si="247"/>
        <v>05</v>
      </c>
      <c r="M5279" t="str">
        <f t="shared" si="248"/>
        <v>2022-05</v>
      </c>
    </row>
    <row r="5280" spans="1:13" x14ac:dyDescent="0.3">
      <c r="A5280" s="3" t="s">
        <v>18</v>
      </c>
      <c r="C5280">
        <v>10</v>
      </c>
      <c r="D5280" s="3" t="s">
        <v>15</v>
      </c>
      <c r="E5280" s="1">
        <v>44690</v>
      </c>
      <c r="F5280" s="4">
        <v>0.59974537037037035</v>
      </c>
      <c r="G5280">
        <v>7.21</v>
      </c>
      <c r="H5280">
        <v>21.87</v>
      </c>
      <c r="I5280">
        <v>781</v>
      </c>
      <c r="J5280">
        <v>1509</v>
      </c>
      <c r="K5280" t="str">
        <f t="shared" si="246"/>
        <v>2022</v>
      </c>
      <c r="L5280" t="str">
        <f t="shared" si="247"/>
        <v>05</v>
      </c>
      <c r="M5280" t="str">
        <f t="shared" si="248"/>
        <v>2022-05</v>
      </c>
    </row>
    <row r="5281" spans="1:13" x14ac:dyDescent="0.3">
      <c r="A5281" s="3" t="s">
        <v>18</v>
      </c>
      <c r="C5281">
        <v>25</v>
      </c>
      <c r="D5281" s="3" t="s">
        <v>17</v>
      </c>
      <c r="E5281" s="1">
        <v>44690</v>
      </c>
      <c r="F5281" s="4">
        <v>0.59974537037037035</v>
      </c>
      <c r="G5281">
        <v>7.21</v>
      </c>
      <c r="H5281">
        <v>21.87</v>
      </c>
      <c r="I5281">
        <v>781</v>
      </c>
      <c r="J5281">
        <v>1510</v>
      </c>
      <c r="K5281" t="str">
        <f t="shared" si="246"/>
        <v>2022</v>
      </c>
      <c r="L5281" t="str">
        <f t="shared" si="247"/>
        <v>05</v>
      </c>
      <c r="M5281" t="str">
        <f t="shared" si="248"/>
        <v>2022-05</v>
      </c>
    </row>
    <row r="5282" spans="1:13" x14ac:dyDescent="0.3">
      <c r="A5282" s="3" t="s">
        <v>18</v>
      </c>
      <c r="C5282">
        <v>10</v>
      </c>
      <c r="D5282" s="3" t="s">
        <v>15</v>
      </c>
      <c r="E5282" s="1">
        <v>44868</v>
      </c>
      <c r="F5282" s="4">
        <v>0.69071759259259258</v>
      </c>
      <c r="G5282">
        <v>10.35</v>
      </c>
      <c r="H5282">
        <v>13.06</v>
      </c>
      <c r="I5282">
        <v>782</v>
      </c>
      <c r="J5282">
        <v>1511</v>
      </c>
      <c r="K5282" t="str">
        <f t="shared" si="246"/>
        <v>2022</v>
      </c>
      <c r="L5282" t="str">
        <f t="shared" si="247"/>
        <v>11</v>
      </c>
      <c r="M5282" t="str">
        <f t="shared" si="248"/>
        <v>2022-11</v>
      </c>
    </row>
    <row r="5283" spans="1:13" x14ac:dyDescent="0.3">
      <c r="A5283" s="3" t="s">
        <v>14</v>
      </c>
      <c r="B5283" s="1">
        <v>47848</v>
      </c>
      <c r="C5283">
        <v>20</v>
      </c>
      <c r="D5283" s="3" t="s">
        <v>16</v>
      </c>
      <c r="E5283" s="1">
        <v>44870</v>
      </c>
      <c r="F5283" s="4">
        <v>0.66465277777777776</v>
      </c>
      <c r="G5283">
        <v>9.07</v>
      </c>
      <c r="H5283">
        <v>13.17</v>
      </c>
      <c r="I5283">
        <v>783</v>
      </c>
      <c r="J5283">
        <v>1512</v>
      </c>
      <c r="K5283" t="str">
        <f t="shared" si="246"/>
        <v>2022</v>
      </c>
      <c r="L5283" t="str">
        <f t="shared" si="247"/>
        <v>11</v>
      </c>
      <c r="M5283" t="str">
        <f t="shared" si="248"/>
        <v>2022-11</v>
      </c>
    </row>
    <row r="5284" spans="1:13" x14ac:dyDescent="0.3">
      <c r="A5284" s="3" t="s">
        <v>14</v>
      </c>
      <c r="B5284" s="1">
        <v>47848</v>
      </c>
      <c r="C5284">
        <v>25</v>
      </c>
      <c r="D5284" s="3" t="s">
        <v>17</v>
      </c>
      <c r="E5284" s="1">
        <v>44870</v>
      </c>
      <c r="F5284" s="4">
        <v>0.66465277777777776</v>
      </c>
      <c r="G5284">
        <v>9.07</v>
      </c>
      <c r="H5284">
        <v>13.17</v>
      </c>
      <c r="I5284">
        <v>783</v>
      </c>
      <c r="J5284">
        <v>1513</v>
      </c>
      <c r="K5284" t="str">
        <f t="shared" si="246"/>
        <v>2022</v>
      </c>
      <c r="L5284" t="str">
        <f t="shared" si="247"/>
        <v>11</v>
      </c>
      <c r="M5284" t="str">
        <f t="shared" si="248"/>
        <v>2022-11</v>
      </c>
    </row>
    <row r="5285" spans="1:13" x14ac:dyDescent="0.3">
      <c r="A5285" s="3" t="s">
        <v>14</v>
      </c>
      <c r="B5285" s="1">
        <v>47848</v>
      </c>
      <c r="C5285">
        <v>20</v>
      </c>
      <c r="D5285" s="3" t="s">
        <v>16</v>
      </c>
      <c r="E5285" s="1">
        <v>44903</v>
      </c>
      <c r="F5285" s="4">
        <v>0.37496527777777783</v>
      </c>
      <c r="G5285">
        <v>8.41</v>
      </c>
      <c r="H5285">
        <v>7.52</v>
      </c>
      <c r="I5285">
        <v>784</v>
      </c>
      <c r="J5285">
        <v>1514</v>
      </c>
      <c r="K5285" t="str">
        <f t="shared" si="246"/>
        <v>2022</v>
      </c>
      <c r="L5285" t="str">
        <f t="shared" si="247"/>
        <v>12</v>
      </c>
      <c r="M5285" t="str">
        <f t="shared" si="248"/>
        <v>2022-12</v>
      </c>
    </row>
    <row r="5286" spans="1:13" x14ac:dyDescent="0.3">
      <c r="A5286" s="3" t="s">
        <v>14</v>
      </c>
      <c r="B5286" s="1">
        <v>47848</v>
      </c>
      <c r="C5286">
        <v>20</v>
      </c>
      <c r="D5286" s="3" t="s">
        <v>16</v>
      </c>
      <c r="E5286" s="1">
        <v>44842</v>
      </c>
      <c r="F5286" s="4">
        <v>0.6931018518518518</v>
      </c>
      <c r="G5286">
        <v>8.5399999999999991</v>
      </c>
      <c r="H5286">
        <v>7.57</v>
      </c>
      <c r="I5286">
        <v>785</v>
      </c>
      <c r="J5286">
        <v>1515</v>
      </c>
      <c r="K5286" t="str">
        <f t="shared" si="246"/>
        <v>2022</v>
      </c>
      <c r="L5286" t="str">
        <f t="shared" si="247"/>
        <v>10</v>
      </c>
      <c r="M5286" t="str">
        <f t="shared" si="248"/>
        <v>2022-10</v>
      </c>
    </row>
    <row r="5287" spans="1:13" x14ac:dyDescent="0.3">
      <c r="A5287" s="3" t="s">
        <v>14</v>
      </c>
      <c r="B5287" s="1">
        <v>47848</v>
      </c>
      <c r="C5287">
        <v>40</v>
      </c>
      <c r="D5287" s="3" t="s">
        <v>12</v>
      </c>
      <c r="E5287" s="1">
        <v>44842</v>
      </c>
      <c r="F5287" s="4">
        <v>0.6931018518518518</v>
      </c>
      <c r="G5287">
        <v>8.5399999999999991</v>
      </c>
      <c r="H5287">
        <v>7.57</v>
      </c>
      <c r="I5287">
        <v>785</v>
      </c>
      <c r="J5287">
        <v>1516</v>
      </c>
      <c r="K5287" t="str">
        <f t="shared" si="246"/>
        <v>2022</v>
      </c>
      <c r="L5287" t="str">
        <f t="shared" si="247"/>
        <v>10</v>
      </c>
      <c r="M5287" t="str">
        <f t="shared" si="248"/>
        <v>2022-10</v>
      </c>
    </row>
    <row r="5288" spans="1:13" x14ac:dyDescent="0.3">
      <c r="A5288" s="3" t="s">
        <v>14</v>
      </c>
      <c r="B5288" s="1">
        <v>47848</v>
      </c>
      <c r="C5288">
        <v>80</v>
      </c>
      <c r="D5288" s="3" t="s">
        <v>20</v>
      </c>
      <c r="E5288" s="1">
        <v>44842</v>
      </c>
      <c r="F5288" s="4">
        <v>0.6931018518518518</v>
      </c>
      <c r="G5288">
        <v>8.5399999999999991</v>
      </c>
      <c r="H5288">
        <v>7.57</v>
      </c>
      <c r="I5288">
        <v>785</v>
      </c>
      <c r="J5288">
        <v>1517</v>
      </c>
      <c r="K5288" t="str">
        <f t="shared" si="246"/>
        <v>2022</v>
      </c>
      <c r="L5288" t="str">
        <f t="shared" si="247"/>
        <v>10</v>
      </c>
      <c r="M5288" t="str">
        <f t="shared" si="248"/>
        <v>2022-10</v>
      </c>
    </row>
    <row r="5289" spans="1:13" x14ac:dyDescent="0.3">
      <c r="A5289" s="3" t="s">
        <v>14</v>
      </c>
      <c r="B5289" s="1">
        <v>47848</v>
      </c>
      <c r="C5289">
        <v>10</v>
      </c>
      <c r="D5289" s="3" t="s">
        <v>15</v>
      </c>
      <c r="E5289" s="1">
        <v>44871</v>
      </c>
      <c r="F5289" s="4">
        <v>0.75490740740740747</v>
      </c>
      <c r="G5289">
        <v>6.82</v>
      </c>
      <c r="H5289">
        <v>10.37</v>
      </c>
      <c r="I5289">
        <v>786</v>
      </c>
      <c r="J5289">
        <v>1518</v>
      </c>
      <c r="K5289" t="str">
        <f t="shared" si="246"/>
        <v>2022</v>
      </c>
      <c r="L5289" t="str">
        <f t="shared" si="247"/>
        <v>11</v>
      </c>
      <c r="M5289" t="str">
        <f t="shared" si="248"/>
        <v>2022-11</v>
      </c>
    </row>
    <row r="5290" spans="1:13" x14ac:dyDescent="0.3">
      <c r="A5290" s="3" t="s">
        <v>22</v>
      </c>
      <c r="B5290" s="1">
        <v>47299</v>
      </c>
      <c r="C5290">
        <v>0</v>
      </c>
      <c r="D5290" s="3" t="s">
        <v>11</v>
      </c>
      <c r="E5290" s="1">
        <v>44884</v>
      </c>
      <c r="F5290" s="4">
        <v>0.65063657407407405</v>
      </c>
      <c r="G5290">
        <v>5.41</v>
      </c>
      <c r="H5290">
        <v>14.74</v>
      </c>
      <c r="I5290">
        <v>787</v>
      </c>
      <c r="J5290">
        <v>1519</v>
      </c>
      <c r="K5290" t="str">
        <f t="shared" si="246"/>
        <v>2022</v>
      </c>
      <c r="L5290" t="str">
        <f t="shared" si="247"/>
        <v>11</v>
      </c>
      <c r="M5290" t="str">
        <f t="shared" si="248"/>
        <v>2022-11</v>
      </c>
    </row>
    <row r="5291" spans="1:13" x14ac:dyDescent="0.3">
      <c r="A5291" s="3" t="s">
        <v>10</v>
      </c>
      <c r="B5291" s="1">
        <v>47118</v>
      </c>
      <c r="C5291">
        <v>20</v>
      </c>
      <c r="D5291" s="3" t="s">
        <v>16</v>
      </c>
      <c r="E5291" s="1">
        <v>44662</v>
      </c>
      <c r="F5291" s="4">
        <v>0.52444444444444438</v>
      </c>
      <c r="G5291">
        <v>12.37</v>
      </c>
      <c r="H5291">
        <v>13.11</v>
      </c>
      <c r="I5291">
        <v>788</v>
      </c>
      <c r="J5291">
        <v>1520</v>
      </c>
      <c r="K5291" t="str">
        <f t="shared" si="246"/>
        <v>2022</v>
      </c>
      <c r="L5291" t="str">
        <f t="shared" si="247"/>
        <v>04</v>
      </c>
      <c r="M5291" t="str">
        <f t="shared" si="248"/>
        <v>2022-04</v>
      </c>
    </row>
    <row r="5292" spans="1:13" x14ac:dyDescent="0.3">
      <c r="A5292" s="3" t="s">
        <v>14</v>
      </c>
      <c r="B5292" s="1">
        <v>47848</v>
      </c>
      <c r="C5292">
        <v>10</v>
      </c>
      <c r="D5292" s="3" t="s">
        <v>15</v>
      </c>
      <c r="E5292" s="1">
        <v>44688</v>
      </c>
      <c r="F5292" s="4">
        <v>0.56172453703703706</v>
      </c>
      <c r="G5292">
        <v>8.74</v>
      </c>
      <c r="H5292">
        <v>5.35</v>
      </c>
      <c r="I5292">
        <v>789</v>
      </c>
      <c r="J5292">
        <v>1521</v>
      </c>
      <c r="K5292" t="str">
        <f t="shared" si="246"/>
        <v>2022</v>
      </c>
      <c r="L5292" t="str">
        <f t="shared" si="247"/>
        <v>05</v>
      </c>
      <c r="M5292" t="str">
        <f t="shared" si="248"/>
        <v>2022-05</v>
      </c>
    </row>
    <row r="5293" spans="1:13" x14ac:dyDescent="0.3">
      <c r="A5293" s="3" t="s">
        <v>14</v>
      </c>
      <c r="B5293" s="1">
        <v>47848</v>
      </c>
      <c r="C5293">
        <v>40</v>
      </c>
      <c r="D5293" s="3" t="s">
        <v>12</v>
      </c>
      <c r="E5293" s="1">
        <v>44688</v>
      </c>
      <c r="F5293" s="4">
        <v>0.56172453703703706</v>
      </c>
      <c r="G5293">
        <v>8.74</v>
      </c>
      <c r="H5293">
        <v>5.35</v>
      </c>
      <c r="I5293">
        <v>789</v>
      </c>
      <c r="J5293">
        <v>1522</v>
      </c>
      <c r="K5293" t="str">
        <f t="shared" si="246"/>
        <v>2022</v>
      </c>
      <c r="L5293" t="str">
        <f t="shared" si="247"/>
        <v>05</v>
      </c>
      <c r="M5293" t="str">
        <f t="shared" si="248"/>
        <v>2022-05</v>
      </c>
    </row>
    <row r="5294" spans="1:13" x14ac:dyDescent="0.3">
      <c r="A5294" s="3" t="s">
        <v>10</v>
      </c>
      <c r="B5294" s="1">
        <v>47118</v>
      </c>
      <c r="C5294">
        <v>10</v>
      </c>
      <c r="D5294" s="3" t="s">
        <v>15</v>
      </c>
      <c r="E5294" s="1">
        <v>44779</v>
      </c>
      <c r="F5294" s="4">
        <v>0.64396990740740734</v>
      </c>
      <c r="G5294">
        <v>14.6</v>
      </c>
      <c r="H5294">
        <v>9.18</v>
      </c>
      <c r="I5294">
        <v>790</v>
      </c>
      <c r="J5294">
        <v>1523</v>
      </c>
      <c r="K5294" t="str">
        <f t="shared" si="246"/>
        <v>2022</v>
      </c>
      <c r="L5294" t="str">
        <f t="shared" si="247"/>
        <v>08</v>
      </c>
      <c r="M5294" t="str">
        <f t="shared" si="248"/>
        <v>2022-08</v>
      </c>
    </row>
    <row r="5295" spans="1:13" x14ac:dyDescent="0.3">
      <c r="A5295" s="3" t="s">
        <v>14</v>
      </c>
      <c r="B5295" s="1">
        <v>47848</v>
      </c>
      <c r="C5295">
        <v>10</v>
      </c>
      <c r="D5295" s="3" t="s">
        <v>15</v>
      </c>
      <c r="E5295" s="1">
        <v>44825</v>
      </c>
      <c r="F5295" s="4">
        <v>0.80056712962962961</v>
      </c>
      <c r="G5295">
        <v>7.21</v>
      </c>
      <c r="H5295">
        <v>6.11</v>
      </c>
      <c r="I5295">
        <v>791</v>
      </c>
      <c r="J5295">
        <v>1524</v>
      </c>
      <c r="K5295" t="str">
        <f t="shared" si="246"/>
        <v>2022</v>
      </c>
      <c r="L5295" t="str">
        <f t="shared" si="247"/>
        <v>09</v>
      </c>
      <c r="M5295" t="str">
        <f t="shared" si="248"/>
        <v>2022-09</v>
      </c>
    </row>
    <row r="5296" spans="1:13" x14ac:dyDescent="0.3">
      <c r="A5296" s="3" t="s">
        <v>14</v>
      </c>
      <c r="B5296" s="1">
        <v>47848</v>
      </c>
      <c r="C5296">
        <v>40</v>
      </c>
      <c r="D5296" s="3" t="s">
        <v>12</v>
      </c>
      <c r="E5296" s="1">
        <v>44825</v>
      </c>
      <c r="F5296" s="4">
        <v>0.80056712962962961</v>
      </c>
      <c r="G5296">
        <v>7.21</v>
      </c>
      <c r="H5296">
        <v>6.11</v>
      </c>
      <c r="I5296">
        <v>791</v>
      </c>
      <c r="J5296">
        <v>1525</v>
      </c>
      <c r="K5296" t="str">
        <f t="shared" si="246"/>
        <v>2022</v>
      </c>
      <c r="L5296" t="str">
        <f t="shared" si="247"/>
        <v>09</v>
      </c>
      <c r="M5296" t="str">
        <f t="shared" si="248"/>
        <v>2022-09</v>
      </c>
    </row>
    <row r="5297" spans="1:13" x14ac:dyDescent="0.3">
      <c r="A5297" s="3" t="s">
        <v>14</v>
      </c>
      <c r="B5297" s="1">
        <v>47848</v>
      </c>
      <c r="C5297">
        <v>10</v>
      </c>
      <c r="D5297" s="3" t="s">
        <v>15</v>
      </c>
      <c r="E5297" s="1">
        <v>44827</v>
      </c>
      <c r="F5297" s="4">
        <v>0.72493055555555552</v>
      </c>
      <c r="G5297">
        <v>5.93</v>
      </c>
      <c r="H5297">
        <v>11.65</v>
      </c>
      <c r="I5297">
        <v>792</v>
      </c>
      <c r="J5297">
        <v>1526</v>
      </c>
      <c r="K5297" t="str">
        <f t="shared" si="246"/>
        <v>2022</v>
      </c>
      <c r="L5297" t="str">
        <f t="shared" si="247"/>
        <v>09</v>
      </c>
      <c r="M5297" t="str">
        <f t="shared" si="248"/>
        <v>2022-09</v>
      </c>
    </row>
    <row r="5298" spans="1:13" x14ac:dyDescent="0.3">
      <c r="A5298" s="3" t="s">
        <v>14</v>
      </c>
      <c r="B5298" s="1">
        <v>47848</v>
      </c>
      <c r="C5298">
        <v>40</v>
      </c>
      <c r="D5298" s="3" t="s">
        <v>12</v>
      </c>
      <c r="E5298" s="1">
        <v>44827</v>
      </c>
      <c r="F5298" s="4">
        <v>0.72493055555555552</v>
      </c>
      <c r="G5298">
        <v>5.93</v>
      </c>
      <c r="H5298">
        <v>11.65</v>
      </c>
      <c r="I5298">
        <v>792</v>
      </c>
      <c r="J5298">
        <v>1527</v>
      </c>
      <c r="K5298" t="str">
        <f t="shared" si="246"/>
        <v>2022</v>
      </c>
      <c r="L5298" t="str">
        <f t="shared" si="247"/>
        <v>09</v>
      </c>
      <c r="M5298" t="str">
        <f t="shared" si="248"/>
        <v>2022-09</v>
      </c>
    </row>
    <row r="5299" spans="1:13" x14ac:dyDescent="0.3">
      <c r="A5299" s="3" t="s">
        <v>14</v>
      </c>
      <c r="B5299" s="1">
        <v>47848</v>
      </c>
      <c r="C5299">
        <v>80</v>
      </c>
      <c r="D5299" s="3" t="s">
        <v>20</v>
      </c>
      <c r="E5299" s="1">
        <v>44827</v>
      </c>
      <c r="F5299" s="4">
        <v>0.72493055555555552</v>
      </c>
      <c r="G5299">
        <v>5.93</v>
      </c>
      <c r="H5299">
        <v>11.65</v>
      </c>
      <c r="I5299">
        <v>792</v>
      </c>
      <c r="J5299">
        <v>1528</v>
      </c>
      <c r="K5299" t="str">
        <f t="shared" si="246"/>
        <v>2022</v>
      </c>
      <c r="L5299" t="str">
        <f t="shared" si="247"/>
        <v>09</v>
      </c>
      <c r="M5299" t="str">
        <f t="shared" si="248"/>
        <v>2022-09</v>
      </c>
    </row>
    <row r="5300" spans="1:13" x14ac:dyDescent="0.3">
      <c r="A5300" s="3" t="s">
        <v>14</v>
      </c>
      <c r="B5300" s="1">
        <v>47848</v>
      </c>
      <c r="C5300">
        <v>20</v>
      </c>
      <c r="D5300" s="3" t="s">
        <v>16</v>
      </c>
      <c r="E5300" s="1">
        <v>44673</v>
      </c>
      <c r="F5300" s="4">
        <v>0.53765046296296293</v>
      </c>
      <c r="G5300">
        <v>6.57</v>
      </c>
      <c r="H5300">
        <v>7.69</v>
      </c>
      <c r="I5300">
        <v>793</v>
      </c>
      <c r="J5300">
        <v>1529</v>
      </c>
      <c r="K5300" t="str">
        <f t="shared" si="246"/>
        <v>2022</v>
      </c>
      <c r="L5300" t="str">
        <f t="shared" si="247"/>
        <v>04</v>
      </c>
      <c r="M5300" t="str">
        <f t="shared" si="248"/>
        <v>2022-04</v>
      </c>
    </row>
    <row r="5301" spans="1:13" x14ac:dyDescent="0.3">
      <c r="A5301" s="3" t="s">
        <v>14</v>
      </c>
      <c r="B5301" s="1">
        <v>47848</v>
      </c>
      <c r="C5301">
        <v>25</v>
      </c>
      <c r="D5301" s="3" t="s">
        <v>17</v>
      </c>
      <c r="E5301" s="1">
        <v>44673</v>
      </c>
      <c r="F5301" s="4">
        <v>0.53765046296296293</v>
      </c>
      <c r="G5301">
        <v>6.57</v>
      </c>
      <c r="H5301">
        <v>7.69</v>
      </c>
      <c r="I5301">
        <v>793</v>
      </c>
      <c r="J5301">
        <v>1530</v>
      </c>
      <c r="K5301" t="str">
        <f t="shared" si="246"/>
        <v>2022</v>
      </c>
      <c r="L5301" t="str">
        <f t="shared" si="247"/>
        <v>04</v>
      </c>
      <c r="M5301" t="str">
        <f t="shared" si="248"/>
        <v>2022-04</v>
      </c>
    </row>
    <row r="5302" spans="1:13" x14ac:dyDescent="0.3">
      <c r="A5302" s="3" t="s">
        <v>14</v>
      </c>
      <c r="B5302" s="1">
        <v>47848</v>
      </c>
      <c r="C5302">
        <v>80</v>
      </c>
      <c r="D5302" s="3" t="s">
        <v>20</v>
      </c>
      <c r="E5302" s="1">
        <v>44673</v>
      </c>
      <c r="F5302" s="4">
        <v>0.53765046296296293</v>
      </c>
      <c r="G5302">
        <v>6.57</v>
      </c>
      <c r="H5302">
        <v>7.69</v>
      </c>
      <c r="I5302">
        <v>793</v>
      </c>
      <c r="J5302">
        <v>1531</v>
      </c>
      <c r="K5302" t="str">
        <f t="shared" si="246"/>
        <v>2022</v>
      </c>
      <c r="L5302" t="str">
        <f t="shared" si="247"/>
        <v>04</v>
      </c>
      <c r="M5302" t="str">
        <f t="shared" si="248"/>
        <v>2022-04</v>
      </c>
    </row>
    <row r="5303" spans="1:13" x14ac:dyDescent="0.3">
      <c r="A5303" s="3" t="s">
        <v>14</v>
      </c>
      <c r="B5303" s="1">
        <v>47848</v>
      </c>
      <c r="C5303">
        <v>20</v>
      </c>
      <c r="D5303" s="3" t="s">
        <v>16</v>
      </c>
      <c r="E5303" s="1">
        <v>44674</v>
      </c>
      <c r="F5303" s="4">
        <v>0.5438425925925926</v>
      </c>
      <c r="G5303">
        <v>6.9</v>
      </c>
      <c r="H5303">
        <v>10.56</v>
      </c>
      <c r="I5303">
        <v>794</v>
      </c>
      <c r="J5303">
        <v>1532</v>
      </c>
      <c r="K5303" t="str">
        <f t="shared" si="246"/>
        <v>2022</v>
      </c>
      <c r="L5303" t="str">
        <f t="shared" si="247"/>
        <v>04</v>
      </c>
      <c r="M5303" t="str">
        <f t="shared" si="248"/>
        <v>2022-04</v>
      </c>
    </row>
    <row r="5304" spans="1:13" x14ac:dyDescent="0.3">
      <c r="A5304" s="3" t="s">
        <v>22</v>
      </c>
      <c r="B5304" s="1">
        <v>47299</v>
      </c>
      <c r="C5304">
        <v>10</v>
      </c>
      <c r="D5304" s="3" t="s">
        <v>15</v>
      </c>
      <c r="E5304" s="1">
        <v>44735</v>
      </c>
      <c r="F5304" s="4">
        <v>0.53501157407407407</v>
      </c>
      <c r="G5304">
        <v>5.68</v>
      </c>
      <c r="H5304">
        <v>9.02</v>
      </c>
      <c r="I5304">
        <v>795</v>
      </c>
      <c r="J5304">
        <v>1533</v>
      </c>
      <c r="K5304" t="str">
        <f t="shared" si="246"/>
        <v>2022</v>
      </c>
      <c r="L5304" t="str">
        <f t="shared" si="247"/>
        <v>06</v>
      </c>
      <c r="M5304" t="str">
        <f t="shared" si="248"/>
        <v>2022-06</v>
      </c>
    </row>
    <row r="5305" spans="1:13" x14ac:dyDescent="0.3">
      <c r="A5305" s="3" t="s">
        <v>22</v>
      </c>
      <c r="B5305" s="1">
        <v>47299</v>
      </c>
      <c r="C5305">
        <v>25</v>
      </c>
      <c r="D5305" s="3" t="s">
        <v>17</v>
      </c>
      <c r="E5305" s="1">
        <v>44735</v>
      </c>
      <c r="F5305" s="4">
        <v>0.53501157407407407</v>
      </c>
      <c r="G5305">
        <v>5.68</v>
      </c>
      <c r="H5305">
        <v>9.02</v>
      </c>
      <c r="I5305">
        <v>795</v>
      </c>
      <c r="J5305">
        <v>1534</v>
      </c>
      <c r="K5305" t="str">
        <f t="shared" si="246"/>
        <v>2022</v>
      </c>
      <c r="L5305" t="str">
        <f t="shared" si="247"/>
        <v>06</v>
      </c>
      <c r="M5305" t="str">
        <f t="shared" si="248"/>
        <v>2022-06</v>
      </c>
    </row>
    <row r="5306" spans="1:13" x14ac:dyDescent="0.3">
      <c r="A5306" s="3" t="s">
        <v>14</v>
      </c>
      <c r="B5306" s="1">
        <v>47848</v>
      </c>
      <c r="C5306">
        <v>20</v>
      </c>
      <c r="D5306" s="3" t="s">
        <v>16</v>
      </c>
      <c r="E5306" s="1">
        <v>44590</v>
      </c>
      <c r="F5306" s="4">
        <v>0.61906249999999996</v>
      </c>
      <c r="G5306">
        <v>7.16</v>
      </c>
      <c r="H5306">
        <v>6.15</v>
      </c>
      <c r="I5306">
        <v>796</v>
      </c>
      <c r="J5306">
        <v>1535</v>
      </c>
      <c r="K5306" t="str">
        <f t="shared" si="246"/>
        <v>2022</v>
      </c>
      <c r="L5306" t="str">
        <f t="shared" si="247"/>
        <v>01</v>
      </c>
      <c r="M5306" t="str">
        <f t="shared" si="248"/>
        <v>2022-01</v>
      </c>
    </row>
    <row r="5307" spans="1:13" x14ac:dyDescent="0.3">
      <c r="A5307" s="3" t="s">
        <v>14</v>
      </c>
      <c r="B5307" s="1">
        <v>47848</v>
      </c>
      <c r="C5307">
        <v>40</v>
      </c>
      <c r="D5307" s="3" t="s">
        <v>12</v>
      </c>
      <c r="E5307" s="1">
        <v>44590</v>
      </c>
      <c r="F5307" s="4">
        <v>0.61906249999999996</v>
      </c>
      <c r="G5307">
        <v>7.16</v>
      </c>
      <c r="H5307">
        <v>6.15</v>
      </c>
      <c r="I5307">
        <v>796</v>
      </c>
      <c r="J5307">
        <v>1536</v>
      </c>
      <c r="K5307" t="str">
        <f t="shared" si="246"/>
        <v>2022</v>
      </c>
      <c r="L5307" t="str">
        <f t="shared" si="247"/>
        <v>01</v>
      </c>
      <c r="M5307" t="str">
        <f t="shared" si="248"/>
        <v>2022-01</v>
      </c>
    </row>
    <row r="5308" spans="1:13" x14ac:dyDescent="0.3">
      <c r="A5308" s="3" t="s">
        <v>14</v>
      </c>
      <c r="B5308" s="1">
        <v>47848</v>
      </c>
      <c r="C5308">
        <v>50</v>
      </c>
      <c r="D5308" s="3" t="s">
        <v>13</v>
      </c>
      <c r="E5308" s="1">
        <v>44590</v>
      </c>
      <c r="F5308" s="4">
        <v>0.61906249999999996</v>
      </c>
      <c r="G5308">
        <v>7.16</v>
      </c>
      <c r="H5308">
        <v>6.15</v>
      </c>
      <c r="I5308">
        <v>796</v>
      </c>
      <c r="J5308">
        <v>1537</v>
      </c>
      <c r="K5308" t="str">
        <f t="shared" si="246"/>
        <v>2022</v>
      </c>
      <c r="L5308" t="str">
        <f t="shared" si="247"/>
        <v>01</v>
      </c>
      <c r="M5308" t="str">
        <f t="shared" si="248"/>
        <v>2022-01</v>
      </c>
    </row>
    <row r="5309" spans="1:13" x14ac:dyDescent="0.3">
      <c r="A5309" s="3" t="s">
        <v>22</v>
      </c>
      <c r="B5309" s="1">
        <v>47299</v>
      </c>
      <c r="C5309">
        <v>10</v>
      </c>
      <c r="D5309" s="3" t="s">
        <v>15</v>
      </c>
      <c r="E5309" s="1">
        <v>44626</v>
      </c>
      <c r="F5309" s="4">
        <v>0.83516203703703706</v>
      </c>
      <c r="G5309">
        <v>9.2799999999999994</v>
      </c>
      <c r="H5309">
        <v>8.86</v>
      </c>
      <c r="I5309">
        <v>797</v>
      </c>
      <c r="J5309">
        <v>1538</v>
      </c>
      <c r="K5309" t="str">
        <f t="shared" si="246"/>
        <v>2022</v>
      </c>
      <c r="L5309" t="str">
        <f t="shared" si="247"/>
        <v>03</v>
      </c>
      <c r="M5309" t="str">
        <f t="shared" si="248"/>
        <v>2022-03</v>
      </c>
    </row>
    <row r="5310" spans="1:13" x14ac:dyDescent="0.3">
      <c r="A5310" s="3" t="s">
        <v>22</v>
      </c>
      <c r="B5310" s="1">
        <v>47299</v>
      </c>
      <c r="C5310">
        <v>25</v>
      </c>
      <c r="D5310" s="3" t="s">
        <v>17</v>
      </c>
      <c r="E5310" s="1">
        <v>44626</v>
      </c>
      <c r="F5310" s="4">
        <v>0.83516203703703706</v>
      </c>
      <c r="G5310">
        <v>9.2799999999999994</v>
      </c>
      <c r="H5310">
        <v>8.86</v>
      </c>
      <c r="I5310">
        <v>797</v>
      </c>
      <c r="J5310">
        <v>1539</v>
      </c>
      <c r="K5310" t="str">
        <f t="shared" si="246"/>
        <v>2022</v>
      </c>
      <c r="L5310" t="str">
        <f t="shared" si="247"/>
        <v>03</v>
      </c>
      <c r="M5310" t="str">
        <f t="shared" si="248"/>
        <v>2022-03</v>
      </c>
    </row>
    <row r="5311" spans="1:13" x14ac:dyDescent="0.3">
      <c r="A5311" s="3" t="s">
        <v>22</v>
      </c>
      <c r="B5311" s="1">
        <v>47299</v>
      </c>
      <c r="C5311">
        <v>50</v>
      </c>
      <c r="D5311" s="3" t="s">
        <v>13</v>
      </c>
      <c r="E5311" s="1">
        <v>44626</v>
      </c>
      <c r="F5311" s="4">
        <v>0.83516203703703706</v>
      </c>
      <c r="G5311">
        <v>9.2799999999999994</v>
      </c>
      <c r="H5311">
        <v>8.86</v>
      </c>
      <c r="I5311">
        <v>797</v>
      </c>
      <c r="J5311">
        <v>1540</v>
      </c>
      <c r="K5311" t="str">
        <f t="shared" si="246"/>
        <v>2022</v>
      </c>
      <c r="L5311" t="str">
        <f t="shared" si="247"/>
        <v>03</v>
      </c>
      <c r="M5311" t="str">
        <f t="shared" si="248"/>
        <v>2022-03</v>
      </c>
    </row>
    <row r="5312" spans="1:13" x14ac:dyDescent="0.3">
      <c r="A5312" s="3" t="s">
        <v>10</v>
      </c>
      <c r="B5312" s="1">
        <v>47118</v>
      </c>
      <c r="C5312">
        <v>10</v>
      </c>
      <c r="D5312" s="3" t="s">
        <v>15</v>
      </c>
      <c r="E5312" s="1">
        <v>44847</v>
      </c>
      <c r="F5312" s="4">
        <v>0.81196759259259255</v>
      </c>
      <c r="G5312">
        <v>5.8</v>
      </c>
      <c r="H5312">
        <v>11</v>
      </c>
      <c r="I5312">
        <v>798</v>
      </c>
      <c r="J5312">
        <v>1541</v>
      </c>
      <c r="K5312" t="str">
        <f t="shared" si="246"/>
        <v>2022</v>
      </c>
      <c r="L5312" t="str">
        <f t="shared" si="247"/>
        <v>10</v>
      </c>
      <c r="M5312" t="str">
        <f t="shared" si="248"/>
        <v>2022-10</v>
      </c>
    </row>
    <row r="5313" spans="1:13" x14ac:dyDescent="0.3">
      <c r="A5313" s="3" t="s">
        <v>10</v>
      </c>
      <c r="B5313" s="1">
        <v>47118</v>
      </c>
      <c r="C5313">
        <v>40</v>
      </c>
      <c r="D5313" s="3" t="s">
        <v>12</v>
      </c>
      <c r="E5313" s="1">
        <v>44847</v>
      </c>
      <c r="F5313" s="4">
        <v>0.81196759259259255</v>
      </c>
      <c r="G5313">
        <v>5.8</v>
      </c>
      <c r="H5313">
        <v>11</v>
      </c>
      <c r="I5313">
        <v>798</v>
      </c>
      <c r="J5313">
        <v>1542</v>
      </c>
      <c r="K5313" t="str">
        <f t="shared" si="246"/>
        <v>2022</v>
      </c>
      <c r="L5313" t="str">
        <f t="shared" si="247"/>
        <v>10</v>
      </c>
      <c r="M5313" t="str">
        <f t="shared" si="248"/>
        <v>2022-10</v>
      </c>
    </row>
    <row r="5314" spans="1:13" x14ac:dyDescent="0.3">
      <c r="A5314" s="3" t="s">
        <v>10</v>
      </c>
      <c r="B5314" s="1">
        <v>47118</v>
      </c>
      <c r="C5314">
        <v>50</v>
      </c>
      <c r="D5314" s="3" t="s">
        <v>13</v>
      </c>
      <c r="E5314" s="1">
        <v>44847</v>
      </c>
      <c r="F5314" s="4">
        <v>0.81196759259259255</v>
      </c>
      <c r="G5314">
        <v>5.8</v>
      </c>
      <c r="H5314">
        <v>11</v>
      </c>
      <c r="I5314">
        <v>798</v>
      </c>
      <c r="J5314">
        <v>1543</v>
      </c>
      <c r="K5314" t="str">
        <f t="shared" si="246"/>
        <v>2022</v>
      </c>
      <c r="L5314" t="str">
        <f t="shared" si="247"/>
        <v>10</v>
      </c>
      <c r="M5314" t="str">
        <f t="shared" si="248"/>
        <v>2022-10</v>
      </c>
    </row>
    <row r="5315" spans="1:13" x14ac:dyDescent="0.3">
      <c r="A5315" s="3" t="s">
        <v>14</v>
      </c>
      <c r="B5315" s="1">
        <v>47848</v>
      </c>
      <c r="C5315">
        <v>10</v>
      </c>
      <c r="D5315" s="3" t="s">
        <v>15</v>
      </c>
      <c r="E5315" s="1">
        <v>44895</v>
      </c>
      <c r="F5315" s="4">
        <v>0.53864583333333338</v>
      </c>
      <c r="G5315">
        <v>12.89</v>
      </c>
      <c r="H5315">
        <v>6.93</v>
      </c>
      <c r="I5315">
        <v>799</v>
      </c>
      <c r="J5315">
        <v>1544</v>
      </c>
      <c r="K5315" t="str">
        <f t="shared" ref="K5315:K5378" si="249">TEXT(E5315, "yyyy")</f>
        <v>2022</v>
      </c>
      <c r="L5315" t="str">
        <f t="shared" ref="L5315:L5378" si="250">TEXT(E5315, "mm")</f>
        <v>11</v>
      </c>
      <c r="M5315" t="str">
        <f t="shared" ref="M5315:M5378" si="251">TEXT(E5315, "yyyy-mm")</f>
        <v>2022-11</v>
      </c>
    </row>
    <row r="5316" spans="1:13" x14ac:dyDescent="0.3">
      <c r="A5316" s="3" t="s">
        <v>10</v>
      </c>
      <c r="B5316" s="1">
        <v>47118</v>
      </c>
      <c r="C5316">
        <v>10</v>
      </c>
      <c r="D5316" s="3" t="s">
        <v>15</v>
      </c>
      <c r="E5316" s="1">
        <v>44807</v>
      </c>
      <c r="F5316" s="4">
        <v>0.51071759259259253</v>
      </c>
      <c r="G5316">
        <v>7.12</v>
      </c>
      <c r="H5316">
        <v>13.45</v>
      </c>
      <c r="I5316">
        <v>800</v>
      </c>
      <c r="J5316">
        <v>1545</v>
      </c>
      <c r="K5316" t="str">
        <f t="shared" si="249"/>
        <v>2022</v>
      </c>
      <c r="L5316" t="str">
        <f t="shared" si="250"/>
        <v>09</v>
      </c>
      <c r="M5316" t="str">
        <f t="shared" si="251"/>
        <v>2022-09</v>
      </c>
    </row>
    <row r="5317" spans="1:13" x14ac:dyDescent="0.3">
      <c r="A5317" s="3" t="s">
        <v>10</v>
      </c>
      <c r="B5317" s="1">
        <v>47118</v>
      </c>
      <c r="C5317">
        <v>40</v>
      </c>
      <c r="D5317" s="3" t="s">
        <v>12</v>
      </c>
      <c r="E5317" s="1">
        <v>44807</v>
      </c>
      <c r="F5317" s="4">
        <v>0.51071759259259253</v>
      </c>
      <c r="G5317">
        <v>7.12</v>
      </c>
      <c r="H5317">
        <v>13.45</v>
      </c>
      <c r="I5317">
        <v>800</v>
      </c>
      <c r="J5317">
        <v>1546</v>
      </c>
      <c r="K5317" t="str">
        <f t="shared" si="249"/>
        <v>2022</v>
      </c>
      <c r="L5317" t="str">
        <f t="shared" si="250"/>
        <v>09</v>
      </c>
      <c r="M5317" t="str">
        <f t="shared" si="251"/>
        <v>2022-09</v>
      </c>
    </row>
    <row r="5318" spans="1:13" x14ac:dyDescent="0.3">
      <c r="A5318" s="3" t="s">
        <v>22</v>
      </c>
      <c r="B5318" s="1">
        <v>47299</v>
      </c>
      <c r="C5318">
        <v>10</v>
      </c>
      <c r="D5318" s="3" t="s">
        <v>15</v>
      </c>
      <c r="E5318" s="1">
        <v>44816</v>
      </c>
      <c r="F5318" s="4">
        <v>0.34313657407407411</v>
      </c>
      <c r="G5318">
        <v>9.49</v>
      </c>
      <c r="H5318">
        <v>9.9499999999999993</v>
      </c>
      <c r="I5318">
        <v>801</v>
      </c>
      <c r="J5318">
        <v>1547</v>
      </c>
      <c r="K5318" t="str">
        <f t="shared" si="249"/>
        <v>2022</v>
      </c>
      <c r="L5318" t="str">
        <f t="shared" si="250"/>
        <v>09</v>
      </c>
      <c r="M5318" t="str">
        <f t="shared" si="251"/>
        <v>2022-09</v>
      </c>
    </row>
    <row r="5319" spans="1:13" x14ac:dyDescent="0.3">
      <c r="A5319" s="3" t="s">
        <v>22</v>
      </c>
      <c r="B5319" s="1">
        <v>47299</v>
      </c>
      <c r="C5319">
        <v>25</v>
      </c>
      <c r="D5319" s="3" t="s">
        <v>17</v>
      </c>
      <c r="E5319" s="1">
        <v>44816</v>
      </c>
      <c r="F5319" s="4">
        <v>0.34313657407407411</v>
      </c>
      <c r="G5319">
        <v>9.49</v>
      </c>
      <c r="H5319">
        <v>9.9499999999999993</v>
      </c>
      <c r="I5319">
        <v>801</v>
      </c>
      <c r="J5319">
        <v>1548</v>
      </c>
      <c r="K5319" t="str">
        <f t="shared" si="249"/>
        <v>2022</v>
      </c>
      <c r="L5319" t="str">
        <f t="shared" si="250"/>
        <v>09</v>
      </c>
      <c r="M5319" t="str">
        <f t="shared" si="251"/>
        <v>2022-09</v>
      </c>
    </row>
    <row r="5320" spans="1:13" x14ac:dyDescent="0.3">
      <c r="A5320" s="3" t="s">
        <v>14</v>
      </c>
      <c r="B5320" s="1">
        <v>47848</v>
      </c>
      <c r="C5320">
        <v>0</v>
      </c>
      <c r="D5320" s="3" t="s">
        <v>11</v>
      </c>
      <c r="E5320" s="1">
        <v>44897</v>
      </c>
      <c r="F5320" s="4">
        <v>0.76667824074074076</v>
      </c>
      <c r="G5320">
        <v>8.4499999999999993</v>
      </c>
      <c r="H5320">
        <v>5.49</v>
      </c>
      <c r="I5320">
        <v>802</v>
      </c>
      <c r="J5320">
        <v>1549</v>
      </c>
      <c r="K5320" t="str">
        <f t="shared" si="249"/>
        <v>2022</v>
      </c>
      <c r="L5320" t="str">
        <f t="shared" si="250"/>
        <v>12</v>
      </c>
      <c r="M5320" t="str">
        <f t="shared" si="251"/>
        <v>2022-12</v>
      </c>
    </row>
    <row r="5321" spans="1:13" x14ac:dyDescent="0.3">
      <c r="A5321" s="3" t="s">
        <v>14</v>
      </c>
      <c r="B5321" s="1">
        <v>47848</v>
      </c>
      <c r="C5321">
        <v>25</v>
      </c>
      <c r="D5321" s="3" t="s">
        <v>17</v>
      </c>
      <c r="E5321" s="1">
        <v>44897</v>
      </c>
      <c r="F5321" s="4">
        <v>0.76667824074074076</v>
      </c>
      <c r="G5321">
        <v>8.4499999999999993</v>
      </c>
      <c r="H5321">
        <v>5.49</v>
      </c>
      <c r="I5321">
        <v>802</v>
      </c>
      <c r="J5321">
        <v>1550</v>
      </c>
      <c r="K5321" t="str">
        <f t="shared" si="249"/>
        <v>2022</v>
      </c>
      <c r="L5321" t="str">
        <f t="shared" si="250"/>
        <v>12</v>
      </c>
      <c r="M5321" t="str">
        <f t="shared" si="251"/>
        <v>2022-12</v>
      </c>
    </row>
    <row r="5322" spans="1:13" x14ac:dyDescent="0.3">
      <c r="A5322" s="3" t="s">
        <v>14</v>
      </c>
      <c r="B5322" s="1">
        <v>47848</v>
      </c>
      <c r="C5322">
        <v>50</v>
      </c>
      <c r="D5322" s="3" t="s">
        <v>13</v>
      </c>
      <c r="E5322" s="1">
        <v>44897</v>
      </c>
      <c r="F5322" s="4">
        <v>0.76667824074074076</v>
      </c>
      <c r="G5322">
        <v>8.4499999999999993</v>
      </c>
      <c r="H5322">
        <v>5.49</v>
      </c>
      <c r="I5322">
        <v>802</v>
      </c>
      <c r="J5322">
        <v>1551</v>
      </c>
      <c r="K5322" t="str">
        <f t="shared" si="249"/>
        <v>2022</v>
      </c>
      <c r="L5322" t="str">
        <f t="shared" si="250"/>
        <v>12</v>
      </c>
      <c r="M5322" t="str">
        <f t="shared" si="251"/>
        <v>2022-12</v>
      </c>
    </row>
    <row r="5323" spans="1:13" x14ac:dyDescent="0.3">
      <c r="A5323" s="3" t="s">
        <v>10</v>
      </c>
      <c r="B5323" s="1">
        <v>47118</v>
      </c>
      <c r="C5323">
        <v>10</v>
      </c>
      <c r="D5323" s="3" t="s">
        <v>15</v>
      </c>
      <c r="E5323" s="1">
        <v>44841</v>
      </c>
      <c r="F5323" s="4">
        <v>0.86576388888888889</v>
      </c>
      <c r="G5323">
        <v>7.22</v>
      </c>
      <c r="H5323">
        <v>7.21</v>
      </c>
      <c r="I5323">
        <v>803</v>
      </c>
      <c r="J5323">
        <v>1552</v>
      </c>
      <c r="K5323" t="str">
        <f t="shared" si="249"/>
        <v>2022</v>
      </c>
      <c r="L5323" t="str">
        <f t="shared" si="250"/>
        <v>10</v>
      </c>
      <c r="M5323" t="str">
        <f t="shared" si="251"/>
        <v>2022-10</v>
      </c>
    </row>
    <row r="5324" spans="1:13" x14ac:dyDescent="0.3">
      <c r="A5324" s="3" t="s">
        <v>10</v>
      </c>
      <c r="B5324" s="1">
        <v>47118</v>
      </c>
      <c r="C5324">
        <v>40</v>
      </c>
      <c r="D5324" s="3" t="s">
        <v>12</v>
      </c>
      <c r="E5324" s="1">
        <v>44841</v>
      </c>
      <c r="F5324" s="4">
        <v>0.86576388888888889</v>
      </c>
      <c r="G5324">
        <v>7.22</v>
      </c>
      <c r="H5324">
        <v>7.21</v>
      </c>
      <c r="I5324">
        <v>803</v>
      </c>
      <c r="J5324">
        <v>1553</v>
      </c>
      <c r="K5324" t="str">
        <f t="shared" si="249"/>
        <v>2022</v>
      </c>
      <c r="L5324" t="str">
        <f t="shared" si="250"/>
        <v>10</v>
      </c>
      <c r="M5324" t="str">
        <f t="shared" si="251"/>
        <v>2022-10</v>
      </c>
    </row>
    <row r="5325" spans="1:13" x14ac:dyDescent="0.3">
      <c r="A5325" s="3" t="s">
        <v>10</v>
      </c>
      <c r="B5325" s="1">
        <v>47118</v>
      </c>
      <c r="C5325">
        <v>50</v>
      </c>
      <c r="D5325" s="3" t="s">
        <v>13</v>
      </c>
      <c r="E5325" s="1">
        <v>44841</v>
      </c>
      <c r="F5325" s="4">
        <v>0.86576388888888889</v>
      </c>
      <c r="G5325">
        <v>7.22</v>
      </c>
      <c r="H5325">
        <v>7.21</v>
      </c>
      <c r="I5325">
        <v>803</v>
      </c>
      <c r="J5325">
        <v>1554</v>
      </c>
      <c r="K5325" t="str">
        <f t="shared" si="249"/>
        <v>2022</v>
      </c>
      <c r="L5325" t="str">
        <f t="shared" si="250"/>
        <v>10</v>
      </c>
      <c r="M5325" t="str">
        <f t="shared" si="251"/>
        <v>2022-10</v>
      </c>
    </row>
    <row r="5326" spans="1:13" x14ac:dyDescent="0.3">
      <c r="A5326" s="3" t="s">
        <v>14</v>
      </c>
      <c r="B5326" s="1">
        <v>47848</v>
      </c>
      <c r="C5326">
        <v>0</v>
      </c>
      <c r="D5326" s="3" t="s">
        <v>11</v>
      </c>
      <c r="E5326" s="1">
        <v>44848</v>
      </c>
      <c r="F5326" s="4">
        <v>0.65833333333333333</v>
      </c>
      <c r="G5326">
        <v>9.11</v>
      </c>
      <c r="H5326">
        <v>10.11</v>
      </c>
      <c r="I5326">
        <v>804</v>
      </c>
      <c r="J5326">
        <v>1555</v>
      </c>
      <c r="K5326" t="str">
        <f t="shared" si="249"/>
        <v>2022</v>
      </c>
      <c r="L5326" t="str">
        <f t="shared" si="250"/>
        <v>10</v>
      </c>
      <c r="M5326" t="str">
        <f t="shared" si="251"/>
        <v>2022-10</v>
      </c>
    </row>
    <row r="5327" spans="1:13" x14ac:dyDescent="0.3">
      <c r="A5327" s="3" t="s">
        <v>14</v>
      </c>
      <c r="B5327" s="1">
        <v>47848</v>
      </c>
      <c r="C5327">
        <v>25</v>
      </c>
      <c r="D5327" s="3" t="s">
        <v>17</v>
      </c>
      <c r="E5327" s="1">
        <v>44848</v>
      </c>
      <c r="F5327" s="4">
        <v>0.65833333333333333</v>
      </c>
      <c r="G5327">
        <v>9.11</v>
      </c>
      <c r="H5327">
        <v>10.11</v>
      </c>
      <c r="I5327">
        <v>804</v>
      </c>
      <c r="J5327">
        <v>1556</v>
      </c>
      <c r="K5327" t="str">
        <f t="shared" si="249"/>
        <v>2022</v>
      </c>
      <c r="L5327" t="str">
        <f t="shared" si="250"/>
        <v>10</v>
      </c>
      <c r="M5327" t="str">
        <f t="shared" si="251"/>
        <v>2022-10</v>
      </c>
    </row>
    <row r="5328" spans="1:13" x14ac:dyDescent="0.3">
      <c r="A5328" s="3" t="s">
        <v>10</v>
      </c>
      <c r="B5328" s="1">
        <v>47118</v>
      </c>
      <c r="C5328">
        <v>20</v>
      </c>
      <c r="D5328" s="3" t="s">
        <v>16</v>
      </c>
      <c r="E5328" s="1">
        <v>44876</v>
      </c>
      <c r="F5328" s="4">
        <v>0.40472222222222221</v>
      </c>
      <c r="G5328">
        <v>5.66</v>
      </c>
      <c r="H5328">
        <v>5.94</v>
      </c>
      <c r="I5328">
        <v>805</v>
      </c>
      <c r="J5328">
        <v>1557</v>
      </c>
      <c r="K5328" t="str">
        <f t="shared" si="249"/>
        <v>2022</v>
      </c>
      <c r="L5328" t="str">
        <f t="shared" si="250"/>
        <v>11</v>
      </c>
      <c r="M5328" t="str">
        <f t="shared" si="251"/>
        <v>2022-11</v>
      </c>
    </row>
    <row r="5329" spans="1:13" x14ac:dyDescent="0.3">
      <c r="A5329" s="3" t="s">
        <v>14</v>
      </c>
      <c r="B5329" s="1">
        <v>47848</v>
      </c>
      <c r="C5329">
        <v>20</v>
      </c>
      <c r="D5329" s="3" t="s">
        <v>16</v>
      </c>
      <c r="E5329" s="1">
        <v>44589</v>
      </c>
      <c r="F5329" s="4">
        <v>0.57623842592592589</v>
      </c>
      <c r="G5329">
        <v>7.81</v>
      </c>
      <c r="H5329">
        <v>9.9</v>
      </c>
      <c r="I5329">
        <v>806</v>
      </c>
      <c r="J5329">
        <v>1558</v>
      </c>
      <c r="K5329" t="str">
        <f t="shared" si="249"/>
        <v>2022</v>
      </c>
      <c r="L5329" t="str">
        <f t="shared" si="250"/>
        <v>01</v>
      </c>
      <c r="M5329" t="str">
        <f t="shared" si="251"/>
        <v>2022-01</v>
      </c>
    </row>
    <row r="5330" spans="1:13" x14ac:dyDescent="0.3">
      <c r="A5330" s="3" t="s">
        <v>14</v>
      </c>
      <c r="B5330" s="1">
        <v>47848</v>
      </c>
      <c r="C5330">
        <v>40</v>
      </c>
      <c r="D5330" s="3" t="s">
        <v>12</v>
      </c>
      <c r="E5330" s="1">
        <v>44589</v>
      </c>
      <c r="F5330" s="4">
        <v>0.57623842592592589</v>
      </c>
      <c r="G5330">
        <v>7.81</v>
      </c>
      <c r="H5330">
        <v>9.9</v>
      </c>
      <c r="I5330">
        <v>806</v>
      </c>
      <c r="J5330">
        <v>1559</v>
      </c>
      <c r="K5330" t="str">
        <f t="shared" si="249"/>
        <v>2022</v>
      </c>
      <c r="L5330" t="str">
        <f t="shared" si="250"/>
        <v>01</v>
      </c>
      <c r="M5330" t="str">
        <f t="shared" si="251"/>
        <v>2022-01</v>
      </c>
    </row>
    <row r="5331" spans="1:13" x14ac:dyDescent="0.3">
      <c r="A5331" s="3" t="s">
        <v>18</v>
      </c>
      <c r="C5331">
        <v>0</v>
      </c>
      <c r="D5331" s="3" t="s">
        <v>11</v>
      </c>
      <c r="E5331" s="1">
        <v>44609</v>
      </c>
      <c r="F5331" s="4">
        <v>0.47685185185185186</v>
      </c>
      <c r="G5331">
        <v>8.89</v>
      </c>
      <c r="H5331">
        <v>9.74</v>
      </c>
      <c r="I5331">
        <v>807</v>
      </c>
      <c r="J5331">
        <v>1560</v>
      </c>
      <c r="K5331" t="str">
        <f t="shared" si="249"/>
        <v>2022</v>
      </c>
      <c r="L5331" t="str">
        <f t="shared" si="250"/>
        <v>02</v>
      </c>
      <c r="M5331" t="str">
        <f t="shared" si="251"/>
        <v>2022-02</v>
      </c>
    </row>
    <row r="5332" spans="1:13" x14ac:dyDescent="0.3">
      <c r="A5332" s="3" t="s">
        <v>18</v>
      </c>
      <c r="C5332">
        <v>40</v>
      </c>
      <c r="D5332" s="3" t="s">
        <v>12</v>
      </c>
      <c r="E5332" s="1">
        <v>44609</v>
      </c>
      <c r="F5332" s="4">
        <v>0.47685185185185186</v>
      </c>
      <c r="G5332">
        <v>8.89</v>
      </c>
      <c r="H5332">
        <v>9.74</v>
      </c>
      <c r="I5332">
        <v>807</v>
      </c>
      <c r="J5332">
        <v>1561</v>
      </c>
      <c r="K5332" t="str">
        <f t="shared" si="249"/>
        <v>2022</v>
      </c>
      <c r="L5332" t="str">
        <f t="shared" si="250"/>
        <v>02</v>
      </c>
      <c r="M5332" t="str">
        <f t="shared" si="251"/>
        <v>2022-02</v>
      </c>
    </row>
    <row r="5333" spans="1:13" x14ac:dyDescent="0.3">
      <c r="A5333" s="3" t="s">
        <v>18</v>
      </c>
      <c r="C5333">
        <v>50</v>
      </c>
      <c r="D5333" s="3" t="s">
        <v>13</v>
      </c>
      <c r="E5333" s="1">
        <v>44609</v>
      </c>
      <c r="F5333" s="4">
        <v>0.47685185185185186</v>
      </c>
      <c r="G5333">
        <v>8.89</v>
      </c>
      <c r="H5333">
        <v>9.74</v>
      </c>
      <c r="I5333">
        <v>807</v>
      </c>
      <c r="J5333">
        <v>1562</v>
      </c>
      <c r="K5333" t="str">
        <f t="shared" si="249"/>
        <v>2022</v>
      </c>
      <c r="L5333" t="str">
        <f t="shared" si="250"/>
        <v>02</v>
      </c>
      <c r="M5333" t="str">
        <f t="shared" si="251"/>
        <v>2022-02</v>
      </c>
    </row>
    <row r="5334" spans="1:13" x14ac:dyDescent="0.3">
      <c r="A5334" s="3" t="s">
        <v>22</v>
      </c>
      <c r="B5334" s="1">
        <v>47299</v>
      </c>
      <c r="C5334">
        <v>10</v>
      </c>
      <c r="D5334" s="3" t="s">
        <v>15</v>
      </c>
      <c r="E5334" s="1">
        <v>44743</v>
      </c>
      <c r="F5334" s="4">
        <v>0.85614583333333327</v>
      </c>
      <c r="G5334">
        <v>7.71</v>
      </c>
      <c r="H5334">
        <v>12.49</v>
      </c>
      <c r="I5334">
        <v>808</v>
      </c>
      <c r="J5334">
        <v>1563</v>
      </c>
      <c r="K5334" t="str">
        <f t="shared" si="249"/>
        <v>2022</v>
      </c>
      <c r="L5334" t="str">
        <f t="shared" si="250"/>
        <v>07</v>
      </c>
      <c r="M5334" t="str">
        <f t="shared" si="251"/>
        <v>2022-07</v>
      </c>
    </row>
    <row r="5335" spans="1:13" x14ac:dyDescent="0.3">
      <c r="A5335" s="3" t="s">
        <v>22</v>
      </c>
      <c r="B5335" s="1">
        <v>47299</v>
      </c>
      <c r="C5335">
        <v>40</v>
      </c>
      <c r="D5335" s="3" t="s">
        <v>12</v>
      </c>
      <c r="E5335" s="1">
        <v>44743</v>
      </c>
      <c r="F5335" s="4">
        <v>0.85614583333333327</v>
      </c>
      <c r="G5335">
        <v>7.71</v>
      </c>
      <c r="H5335">
        <v>12.49</v>
      </c>
      <c r="I5335">
        <v>808</v>
      </c>
      <c r="J5335">
        <v>1564</v>
      </c>
      <c r="K5335" t="str">
        <f t="shared" si="249"/>
        <v>2022</v>
      </c>
      <c r="L5335" t="str">
        <f t="shared" si="250"/>
        <v>07</v>
      </c>
      <c r="M5335" t="str">
        <f t="shared" si="251"/>
        <v>2022-07</v>
      </c>
    </row>
    <row r="5336" spans="1:13" x14ac:dyDescent="0.3">
      <c r="A5336" s="3" t="s">
        <v>10</v>
      </c>
      <c r="B5336" s="1">
        <v>47118</v>
      </c>
      <c r="C5336">
        <v>0</v>
      </c>
      <c r="D5336" s="3" t="s">
        <v>11</v>
      </c>
      <c r="E5336" s="1">
        <v>44794</v>
      </c>
      <c r="F5336" s="4">
        <v>0.6932060185185186</v>
      </c>
      <c r="G5336">
        <v>7.87</v>
      </c>
      <c r="H5336">
        <v>10.41</v>
      </c>
      <c r="I5336">
        <v>809</v>
      </c>
      <c r="J5336">
        <v>1565</v>
      </c>
      <c r="K5336" t="str">
        <f t="shared" si="249"/>
        <v>2022</v>
      </c>
      <c r="L5336" t="str">
        <f t="shared" si="250"/>
        <v>08</v>
      </c>
      <c r="M5336" t="str">
        <f t="shared" si="251"/>
        <v>2022-08</v>
      </c>
    </row>
    <row r="5337" spans="1:13" x14ac:dyDescent="0.3">
      <c r="A5337" s="3" t="s">
        <v>10</v>
      </c>
      <c r="B5337" s="1">
        <v>47118</v>
      </c>
      <c r="C5337">
        <v>25</v>
      </c>
      <c r="D5337" s="3" t="s">
        <v>17</v>
      </c>
      <c r="E5337" s="1">
        <v>44794</v>
      </c>
      <c r="F5337" s="4">
        <v>0.6932060185185186</v>
      </c>
      <c r="G5337">
        <v>7.87</v>
      </c>
      <c r="H5337">
        <v>10.41</v>
      </c>
      <c r="I5337">
        <v>809</v>
      </c>
      <c r="J5337">
        <v>1566</v>
      </c>
      <c r="K5337" t="str">
        <f t="shared" si="249"/>
        <v>2022</v>
      </c>
      <c r="L5337" t="str">
        <f t="shared" si="250"/>
        <v>08</v>
      </c>
      <c r="M5337" t="str">
        <f t="shared" si="251"/>
        <v>2022-08</v>
      </c>
    </row>
    <row r="5338" spans="1:13" x14ac:dyDescent="0.3">
      <c r="A5338" s="3" t="s">
        <v>10</v>
      </c>
      <c r="B5338" s="1">
        <v>47118</v>
      </c>
      <c r="C5338">
        <v>10</v>
      </c>
      <c r="D5338" s="3" t="s">
        <v>15</v>
      </c>
      <c r="E5338" s="1">
        <v>44807</v>
      </c>
      <c r="F5338" s="4">
        <v>0.50546296296296289</v>
      </c>
      <c r="G5338">
        <v>8.6</v>
      </c>
      <c r="H5338">
        <v>4.74</v>
      </c>
      <c r="I5338">
        <v>810</v>
      </c>
      <c r="J5338">
        <v>1567</v>
      </c>
      <c r="K5338" t="str">
        <f t="shared" si="249"/>
        <v>2022</v>
      </c>
      <c r="L5338" t="str">
        <f t="shared" si="250"/>
        <v>09</v>
      </c>
      <c r="M5338" t="str">
        <f t="shared" si="251"/>
        <v>2022-09</v>
      </c>
    </row>
    <row r="5339" spans="1:13" x14ac:dyDescent="0.3">
      <c r="A5339" s="3" t="s">
        <v>10</v>
      </c>
      <c r="B5339" s="1">
        <v>47118</v>
      </c>
      <c r="C5339">
        <v>25</v>
      </c>
      <c r="D5339" s="3" t="s">
        <v>17</v>
      </c>
      <c r="E5339" s="1">
        <v>44807</v>
      </c>
      <c r="F5339" s="4">
        <v>0.50546296296296289</v>
      </c>
      <c r="G5339">
        <v>8.6</v>
      </c>
      <c r="H5339">
        <v>4.74</v>
      </c>
      <c r="I5339">
        <v>810</v>
      </c>
      <c r="J5339">
        <v>1568</v>
      </c>
      <c r="K5339" t="str">
        <f t="shared" si="249"/>
        <v>2022</v>
      </c>
      <c r="L5339" t="str">
        <f t="shared" si="250"/>
        <v>09</v>
      </c>
      <c r="M5339" t="str">
        <f t="shared" si="251"/>
        <v>2022-09</v>
      </c>
    </row>
    <row r="5340" spans="1:13" x14ac:dyDescent="0.3">
      <c r="A5340" s="3" t="s">
        <v>10</v>
      </c>
      <c r="B5340" s="1">
        <v>47118</v>
      </c>
      <c r="C5340">
        <v>10</v>
      </c>
      <c r="D5340" s="3" t="s">
        <v>15</v>
      </c>
      <c r="E5340" s="1">
        <v>44577</v>
      </c>
      <c r="F5340" s="4">
        <v>0.45807870370370374</v>
      </c>
      <c r="G5340">
        <v>6.42</v>
      </c>
      <c r="H5340">
        <v>9.66</v>
      </c>
      <c r="I5340">
        <v>811</v>
      </c>
      <c r="J5340">
        <v>1569</v>
      </c>
      <c r="K5340" t="str">
        <f t="shared" si="249"/>
        <v>2022</v>
      </c>
      <c r="L5340" t="str">
        <f t="shared" si="250"/>
        <v>01</v>
      </c>
      <c r="M5340" t="str">
        <f t="shared" si="251"/>
        <v>2022-01</v>
      </c>
    </row>
    <row r="5341" spans="1:13" x14ac:dyDescent="0.3">
      <c r="A5341" s="3" t="s">
        <v>10</v>
      </c>
      <c r="B5341" s="1">
        <v>47118</v>
      </c>
      <c r="C5341">
        <v>40</v>
      </c>
      <c r="D5341" s="3" t="s">
        <v>12</v>
      </c>
      <c r="E5341" s="1">
        <v>44577</v>
      </c>
      <c r="F5341" s="4">
        <v>0.45807870370370374</v>
      </c>
      <c r="G5341">
        <v>6.42</v>
      </c>
      <c r="H5341">
        <v>9.66</v>
      </c>
      <c r="I5341">
        <v>811</v>
      </c>
      <c r="J5341">
        <v>1570</v>
      </c>
      <c r="K5341" t="str">
        <f t="shared" si="249"/>
        <v>2022</v>
      </c>
      <c r="L5341" t="str">
        <f t="shared" si="250"/>
        <v>01</v>
      </c>
      <c r="M5341" t="str">
        <f t="shared" si="251"/>
        <v>2022-01</v>
      </c>
    </row>
    <row r="5342" spans="1:13" x14ac:dyDescent="0.3">
      <c r="A5342" s="3" t="s">
        <v>10</v>
      </c>
      <c r="B5342" s="1">
        <v>47118</v>
      </c>
      <c r="C5342">
        <v>50</v>
      </c>
      <c r="D5342" s="3" t="s">
        <v>13</v>
      </c>
      <c r="E5342" s="1">
        <v>44577</v>
      </c>
      <c r="F5342" s="4">
        <v>0.45807870370370374</v>
      </c>
      <c r="G5342">
        <v>6.42</v>
      </c>
      <c r="H5342">
        <v>9.66</v>
      </c>
      <c r="I5342">
        <v>811</v>
      </c>
      <c r="J5342">
        <v>1571</v>
      </c>
      <c r="K5342" t="str">
        <f t="shared" si="249"/>
        <v>2022</v>
      </c>
      <c r="L5342" t="str">
        <f t="shared" si="250"/>
        <v>01</v>
      </c>
      <c r="M5342" t="str">
        <f t="shared" si="251"/>
        <v>2022-01</v>
      </c>
    </row>
    <row r="5343" spans="1:13" x14ac:dyDescent="0.3">
      <c r="A5343" s="3" t="s">
        <v>18</v>
      </c>
      <c r="C5343">
        <v>20</v>
      </c>
      <c r="D5343" s="3" t="s">
        <v>16</v>
      </c>
      <c r="E5343" s="1">
        <v>44579</v>
      </c>
      <c r="F5343" s="4">
        <v>0.51979166666666665</v>
      </c>
      <c r="G5343">
        <v>8.99</v>
      </c>
      <c r="H5343">
        <v>10.39</v>
      </c>
      <c r="I5343">
        <v>812</v>
      </c>
      <c r="J5343">
        <v>1572</v>
      </c>
      <c r="K5343" t="str">
        <f t="shared" si="249"/>
        <v>2022</v>
      </c>
      <c r="L5343" t="str">
        <f t="shared" si="250"/>
        <v>01</v>
      </c>
      <c r="M5343" t="str">
        <f t="shared" si="251"/>
        <v>2022-01</v>
      </c>
    </row>
    <row r="5344" spans="1:13" x14ac:dyDescent="0.3">
      <c r="A5344" s="3" t="s">
        <v>18</v>
      </c>
      <c r="C5344">
        <v>40</v>
      </c>
      <c r="D5344" s="3" t="s">
        <v>12</v>
      </c>
      <c r="E5344" s="1">
        <v>44579</v>
      </c>
      <c r="F5344" s="4">
        <v>0.51979166666666665</v>
      </c>
      <c r="G5344">
        <v>8.99</v>
      </c>
      <c r="H5344">
        <v>10.39</v>
      </c>
      <c r="I5344">
        <v>812</v>
      </c>
      <c r="J5344">
        <v>1573</v>
      </c>
      <c r="K5344" t="str">
        <f t="shared" si="249"/>
        <v>2022</v>
      </c>
      <c r="L5344" t="str">
        <f t="shared" si="250"/>
        <v>01</v>
      </c>
      <c r="M5344" t="str">
        <f t="shared" si="251"/>
        <v>2022-01</v>
      </c>
    </row>
    <row r="5345" spans="1:13" x14ac:dyDescent="0.3">
      <c r="A5345" s="3" t="s">
        <v>14</v>
      </c>
      <c r="B5345" s="1">
        <v>47848</v>
      </c>
      <c r="C5345">
        <v>0</v>
      </c>
      <c r="D5345" s="3" t="s">
        <v>11</v>
      </c>
      <c r="E5345" s="1">
        <v>44619</v>
      </c>
      <c r="F5345" s="4">
        <v>0.65467592592592594</v>
      </c>
      <c r="G5345">
        <v>11.38</v>
      </c>
      <c r="H5345">
        <v>10.55</v>
      </c>
      <c r="I5345">
        <v>813</v>
      </c>
      <c r="J5345">
        <v>1574</v>
      </c>
      <c r="K5345" t="str">
        <f t="shared" si="249"/>
        <v>2022</v>
      </c>
      <c r="L5345" t="str">
        <f t="shared" si="250"/>
        <v>02</v>
      </c>
      <c r="M5345" t="str">
        <f t="shared" si="251"/>
        <v>2022-02</v>
      </c>
    </row>
    <row r="5346" spans="1:13" x14ac:dyDescent="0.3">
      <c r="A5346" s="3" t="s">
        <v>14</v>
      </c>
      <c r="B5346" s="1">
        <v>47848</v>
      </c>
      <c r="C5346">
        <v>25</v>
      </c>
      <c r="D5346" s="3" t="s">
        <v>17</v>
      </c>
      <c r="E5346" s="1">
        <v>44619</v>
      </c>
      <c r="F5346" s="4">
        <v>0.65467592592592594</v>
      </c>
      <c r="G5346">
        <v>11.38</v>
      </c>
      <c r="H5346">
        <v>10.55</v>
      </c>
      <c r="I5346">
        <v>813</v>
      </c>
      <c r="J5346">
        <v>1575</v>
      </c>
      <c r="K5346" t="str">
        <f t="shared" si="249"/>
        <v>2022</v>
      </c>
      <c r="L5346" t="str">
        <f t="shared" si="250"/>
        <v>02</v>
      </c>
      <c r="M5346" t="str">
        <f t="shared" si="251"/>
        <v>2022-02</v>
      </c>
    </row>
    <row r="5347" spans="1:13" x14ac:dyDescent="0.3">
      <c r="A5347" s="3" t="s">
        <v>14</v>
      </c>
      <c r="B5347" s="1">
        <v>47848</v>
      </c>
      <c r="C5347">
        <v>50</v>
      </c>
      <c r="D5347" s="3" t="s">
        <v>13</v>
      </c>
      <c r="E5347" s="1">
        <v>44619</v>
      </c>
      <c r="F5347" s="4">
        <v>0.65467592592592594</v>
      </c>
      <c r="G5347">
        <v>11.38</v>
      </c>
      <c r="H5347">
        <v>10.55</v>
      </c>
      <c r="I5347">
        <v>813</v>
      </c>
      <c r="J5347">
        <v>1576</v>
      </c>
      <c r="K5347" t="str">
        <f t="shared" si="249"/>
        <v>2022</v>
      </c>
      <c r="L5347" t="str">
        <f t="shared" si="250"/>
        <v>02</v>
      </c>
      <c r="M5347" t="str">
        <f t="shared" si="251"/>
        <v>2022-02</v>
      </c>
    </row>
    <row r="5348" spans="1:13" x14ac:dyDescent="0.3">
      <c r="A5348" s="3" t="s">
        <v>14</v>
      </c>
      <c r="B5348" s="1">
        <v>47848</v>
      </c>
      <c r="C5348">
        <v>0</v>
      </c>
      <c r="D5348" s="3" t="s">
        <v>11</v>
      </c>
      <c r="E5348" s="1">
        <v>44677</v>
      </c>
      <c r="F5348" s="4">
        <v>0.70384259259259263</v>
      </c>
      <c r="G5348">
        <v>5.99</v>
      </c>
      <c r="H5348">
        <v>6.67</v>
      </c>
      <c r="I5348">
        <v>814</v>
      </c>
      <c r="J5348">
        <v>1577</v>
      </c>
      <c r="K5348" t="str">
        <f t="shared" si="249"/>
        <v>2022</v>
      </c>
      <c r="L5348" t="str">
        <f t="shared" si="250"/>
        <v>04</v>
      </c>
      <c r="M5348" t="str">
        <f t="shared" si="251"/>
        <v>2022-04</v>
      </c>
    </row>
    <row r="5349" spans="1:13" x14ac:dyDescent="0.3">
      <c r="A5349" s="3" t="s">
        <v>10</v>
      </c>
      <c r="B5349" s="1">
        <v>47118</v>
      </c>
      <c r="C5349">
        <v>20</v>
      </c>
      <c r="D5349" s="3" t="s">
        <v>16</v>
      </c>
      <c r="E5349" s="1">
        <v>44708</v>
      </c>
      <c r="F5349" s="4">
        <v>0.42025462962962962</v>
      </c>
      <c r="G5349">
        <v>18.16</v>
      </c>
      <c r="H5349">
        <v>11.55</v>
      </c>
      <c r="I5349">
        <v>815</v>
      </c>
      <c r="J5349">
        <v>1578</v>
      </c>
      <c r="K5349" t="str">
        <f t="shared" si="249"/>
        <v>2022</v>
      </c>
      <c r="L5349" t="str">
        <f t="shared" si="250"/>
        <v>05</v>
      </c>
      <c r="M5349" t="str">
        <f t="shared" si="251"/>
        <v>2022-05</v>
      </c>
    </row>
    <row r="5350" spans="1:13" x14ac:dyDescent="0.3">
      <c r="A5350" s="3" t="s">
        <v>10</v>
      </c>
      <c r="B5350" s="1">
        <v>47118</v>
      </c>
      <c r="C5350">
        <v>25</v>
      </c>
      <c r="D5350" s="3" t="s">
        <v>17</v>
      </c>
      <c r="E5350" s="1">
        <v>44708</v>
      </c>
      <c r="F5350" s="4">
        <v>0.42025462962962962</v>
      </c>
      <c r="G5350">
        <v>18.16</v>
      </c>
      <c r="H5350">
        <v>11.55</v>
      </c>
      <c r="I5350">
        <v>815</v>
      </c>
      <c r="J5350">
        <v>1579</v>
      </c>
      <c r="K5350" t="str">
        <f t="shared" si="249"/>
        <v>2022</v>
      </c>
      <c r="L5350" t="str">
        <f t="shared" si="250"/>
        <v>05</v>
      </c>
      <c r="M5350" t="str">
        <f t="shared" si="251"/>
        <v>2022-05</v>
      </c>
    </row>
    <row r="5351" spans="1:13" x14ac:dyDescent="0.3">
      <c r="A5351" s="3" t="s">
        <v>10</v>
      </c>
      <c r="B5351" s="1">
        <v>47118</v>
      </c>
      <c r="C5351">
        <v>80</v>
      </c>
      <c r="D5351" s="3" t="s">
        <v>20</v>
      </c>
      <c r="E5351" s="1">
        <v>44708</v>
      </c>
      <c r="F5351" s="4">
        <v>0.42025462962962962</v>
      </c>
      <c r="G5351">
        <v>18.16</v>
      </c>
      <c r="H5351">
        <v>11.55</v>
      </c>
      <c r="I5351">
        <v>815</v>
      </c>
      <c r="J5351">
        <v>1580</v>
      </c>
      <c r="K5351" t="str">
        <f t="shared" si="249"/>
        <v>2022</v>
      </c>
      <c r="L5351" t="str">
        <f t="shared" si="250"/>
        <v>05</v>
      </c>
      <c r="M5351" t="str">
        <f t="shared" si="251"/>
        <v>2022-05</v>
      </c>
    </row>
    <row r="5352" spans="1:13" x14ac:dyDescent="0.3">
      <c r="A5352" s="3" t="s">
        <v>22</v>
      </c>
      <c r="B5352" s="1">
        <v>47299</v>
      </c>
      <c r="C5352">
        <v>0</v>
      </c>
      <c r="D5352" s="3" t="s">
        <v>11</v>
      </c>
      <c r="E5352" s="1">
        <v>44787</v>
      </c>
      <c r="F5352" s="4">
        <v>0.38310185185185186</v>
      </c>
      <c r="G5352">
        <v>8.73</v>
      </c>
      <c r="H5352">
        <v>6.32</v>
      </c>
      <c r="I5352">
        <v>816</v>
      </c>
      <c r="J5352">
        <v>1581</v>
      </c>
      <c r="K5352" t="str">
        <f t="shared" si="249"/>
        <v>2022</v>
      </c>
      <c r="L5352" t="str">
        <f t="shared" si="250"/>
        <v>08</v>
      </c>
      <c r="M5352" t="str">
        <f t="shared" si="251"/>
        <v>2022-08</v>
      </c>
    </row>
    <row r="5353" spans="1:13" x14ac:dyDescent="0.3">
      <c r="A5353" s="3" t="s">
        <v>22</v>
      </c>
      <c r="B5353" s="1">
        <v>47299</v>
      </c>
      <c r="C5353">
        <v>40</v>
      </c>
      <c r="D5353" s="3" t="s">
        <v>12</v>
      </c>
      <c r="E5353" s="1">
        <v>44787</v>
      </c>
      <c r="F5353" s="4">
        <v>0.38310185185185186</v>
      </c>
      <c r="G5353">
        <v>8.73</v>
      </c>
      <c r="H5353">
        <v>6.32</v>
      </c>
      <c r="I5353">
        <v>816</v>
      </c>
      <c r="J5353">
        <v>1582</v>
      </c>
      <c r="K5353" t="str">
        <f t="shared" si="249"/>
        <v>2022</v>
      </c>
      <c r="L5353" t="str">
        <f t="shared" si="250"/>
        <v>08</v>
      </c>
      <c r="M5353" t="str">
        <f t="shared" si="251"/>
        <v>2022-08</v>
      </c>
    </row>
    <row r="5354" spans="1:13" x14ac:dyDescent="0.3">
      <c r="A5354" s="3" t="s">
        <v>14</v>
      </c>
      <c r="B5354" s="1">
        <v>47848</v>
      </c>
      <c r="C5354">
        <v>10</v>
      </c>
      <c r="D5354" s="3" t="s">
        <v>15</v>
      </c>
      <c r="E5354" s="1">
        <v>44583</v>
      </c>
      <c r="F5354" s="4">
        <v>0.46201388888888889</v>
      </c>
      <c r="G5354">
        <v>7.35</v>
      </c>
      <c r="H5354">
        <v>6.67</v>
      </c>
      <c r="I5354">
        <v>817</v>
      </c>
      <c r="J5354">
        <v>1583</v>
      </c>
      <c r="K5354" t="str">
        <f t="shared" si="249"/>
        <v>2022</v>
      </c>
      <c r="L5354" t="str">
        <f t="shared" si="250"/>
        <v>01</v>
      </c>
      <c r="M5354" t="str">
        <f t="shared" si="251"/>
        <v>2022-01</v>
      </c>
    </row>
    <row r="5355" spans="1:13" x14ac:dyDescent="0.3">
      <c r="A5355" s="3" t="s">
        <v>14</v>
      </c>
      <c r="B5355" s="1">
        <v>47848</v>
      </c>
      <c r="C5355">
        <v>25</v>
      </c>
      <c r="D5355" s="3" t="s">
        <v>17</v>
      </c>
      <c r="E5355" s="1">
        <v>44583</v>
      </c>
      <c r="F5355" s="4">
        <v>0.46201388888888889</v>
      </c>
      <c r="G5355">
        <v>7.35</v>
      </c>
      <c r="H5355">
        <v>6.67</v>
      </c>
      <c r="I5355">
        <v>817</v>
      </c>
      <c r="J5355">
        <v>1584</v>
      </c>
      <c r="K5355" t="str">
        <f t="shared" si="249"/>
        <v>2022</v>
      </c>
      <c r="L5355" t="str">
        <f t="shared" si="250"/>
        <v>01</v>
      </c>
      <c r="M5355" t="str">
        <f t="shared" si="251"/>
        <v>2022-01</v>
      </c>
    </row>
    <row r="5356" spans="1:13" x14ac:dyDescent="0.3">
      <c r="A5356" s="3" t="s">
        <v>14</v>
      </c>
      <c r="B5356" s="1">
        <v>47848</v>
      </c>
      <c r="C5356">
        <v>80</v>
      </c>
      <c r="D5356" s="3" t="s">
        <v>20</v>
      </c>
      <c r="E5356" s="1">
        <v>44583</v>
      </c>
      <c r="F5356" s="4">
        <v>0.46201388888888889</v>
      </c>
      <c r="G5356">
        <v>7.35</v>
      </c>
      <c r="H5356">
        <v>6.67</v>
      </c>
      <c r="I5356">
        <v>817</v>
      </c>
      <c r="J5356">
        <v>1585</v>
      </c>
      <c r="K5356" t="str">
        <f t="shared" si="249"/>
        <v>2022</v>
      </c>
      <c r="L5356" t="str">
        <f t="shared" si="250"/>
        <v>01</v>
      </c>
      <c r="M5356" t="str">
        <f t="shared" si="251"/>
        <v>2022-01</v>
      </c>
    </row>
    <row r="5357" spans="1:13" x14ac:dyDescent="0.3">
      <c r="A5357" s="3" t="s">
        <v>14</v>
      </c>
      <c r="B5357" s="1">
        <v>47848</v>
      </c>
      <c r="C5357">
        <v>10</v>
      </c>
      <c r="D5357" s="3" t="s">
        <v>15</v>
      </c>
      <c r="E5357" s="1">
        <v>44806</v>
      </c>
      <c r="F5357" s="4">
        <v>0.4380324074074074</v>
      </c>
      <c r="G5357">
        <v>13.15</v>
      </c>
      <c r="H5357">
        <v>11.67</v>
      </c>
      <c r="I5357">
        <v>818</v>
      </c>
      <c r="J5357">
        <v>1586</v>
      </c>
      <c r="K5357" t="str">
        <f t="shared" si="249"/>
        <v>2022</v>
      </c>
      <c r="L5357" t="str">
        <f t="shared" si="250"/>
        <v>09</v>
      </c>
      <c r="M5357" t="str">
        <f t="shared" si="251"/>
        <v>2022-09</v>
      </c>
    </row>
    <row r="5358" spans="1:13" x14ac:dyDescent="0.3">
      <c r="A5358" s="3" t="s">
        <v>14</v>
      </c>
      <c r="B5358" s="1">
        <v>47848</v>
      </c>
      <c r="C5358">
        <v>40</v>
      </c>
      <c r="D5358" s="3" t="s">
        <v>12</v>
      </c>
      <c r="E5358" s="1">
        <v>44806</v>
      </c>
      <c r="F5358" s="4">
        <v>0.4380324074074074</v>
      </c>
      <c r="G5358">
        <v>13.15</v>
      </c>
      <c r="H5358">
        <v>11.67</v>
      </c>
      <c r="I5358">
        <v>818</v>
      </c>
      <c r="J5358">
        <v>1587</v>
      </c>
      <c r="K5358" t="str">
        <f t="shared" si="249"/>
        <v>2022</v>
      </c>
      <c r="L5358" t="str">
        <f t="shared" si="250"/>
        <v>09</v>
      </c>
      <c r="M5358" t="str">
        <f t="shared" si="251"/>
        <v>2022-09</v>
      </c>
    </row>
    <row r="5359" spans="1:13" x14ac:dyDescent="0.3">
      <c r="A5359" s="3" t="s">
        <v>14</v>
      </c>
      <c r="B5359" s="1">
        <v>47848</v>
      </c>
      <c r="C5359">
        <v>80</v>
      </c>
      <c r="D5359" s="3" t="s">
        <v>20</v>
      </c>
      <c r="E5359" s="1">
        <v>44806</v>
      </c>
      <c r="F5359" s="4">
        <v>0.4380324074074074</v>
      </c>
      <c r="G5359">
        <v>13.15</v>
      </c>
      <c r="H5359">
        <v>11.67</v>
      </c>
      <c r="I5359">
        <v>818</v>
      </c>
      <c r="J5359">
        <v>1588</v>
      </c>
      <c r="K5359" t="str">
        <f t="shared" si="249"/>
        <v>2022</v>
      </c>
      <c r="L5359" t="str">
        <f t="shared" si="250"/>
        <v>09</v>
      </c>
      <c r="M5359" t="str">
        <f t="shared" si="251"/>
        <v>2022-09</v>
      </c>
    </row>
    <row r="5360" spans="1:13" x14ac:dyDescent="0.3">
      <c r="A5360" s="3" t="s">
        <v>22</v>
      </c>
      <c r="B5360" s="1">
        <v>47299</v>
      </c>
      <c r="C5360">
        <v>10</v>
      </c>
      <c r="D5360" s="3" t="s">
        <v>15</v>
      </c>
      <c r="E5360" s="1">
        <v>44880</v>
      </c>
      <c r="F5360" s="4">
        <v>0.42901620370370369</v>
      </c>
      <c r="G5360">
        <v>6.05</v>
      </c>
      <c r="H5360">
        <v>14.31</v>
      </c>
      <c r="I5360">
        <v>819</v>
      </c>
      <c r="J5360">
        <v>1589</v>
      </c>
      <c r="K5360" t="str">
        <f t="shared" si="249"/>
        <v>2022</v>
      </c>
      <c r="L5360" t="str">
        <f t="shared" si="250"/>
        <v>11</v>
      </c>
      <c r="M5360" t="str">
        <f t="shared" si="251"/>
        <v>2022-11</v>
      </c>
    </row>
    <row r="5361" spans="1:13" x14ac:dyDescent="0.3">
      <c r="A5361" s="3" t="s">
        <v>22</v>
      </c>
      <c r="B5361" s="1">
        <v>47299</v>
      </c>
      <c r="C5361">
        <v>25</v>
      </c>
      <c r="D5361" s="3" t="s">
        <v>17</v>
      </c>
      <c r="E5361" s="1">
        <v>44880</v>
      </c>
      <c r="F5361" s="4">
        <v>0.42901620370370369</v>
      </c>
      <c r="G5361">
        <v>6.05</v>
      </c>
      <c r="H5361">
        <v>14.31</v>
      </c>
      <c r="I5361">
        <v>819</v>
      </c>
      <c r="J5361">
        <v>1590</v>
      </c>
      <c r="K5361" t="str">
        <f t="shared" si="249"/>
        <v>2022</v>
      </c>
      <c r="L5361" t="str">
        <f t="shared" si="250"/>
        <v>11</v>
      </c>
      <c r="M5361" t="str">
        <f t="shared" si="251"/>
        <v>2022-11</v>
      </c>
    </row>
    <row r="5362" spans="1:13" x14ac:dyDescent="0.3">
      <c r="A5362" s="3" t="s">
        <v>22</v>
      </c>
      <c r="B5362" s="1">
        <v>47299</v>
      </c>
      <c r="C5362">
        <v>0</v>
      </c>
      <c r="D5362" s="3" t="s">
        <v>11</v>
      </c>
      <c r="E5362" s="1">
        <v>44751</v>
      </c>
      <c r="F5362" s="4">
        <v>0.48853009259259261</v>
      </c>
      <c r="G5362">
        <v>7.56</v>
      </c>
      <c r="H5362">
        <v>12.47</v>
      </c>
      <c r="I5362">
        <v>820</v>
      </c>
      <c r="J5362">
        <v>1591</v>
      </c>
      <c r="K5362" t="str">
        <f t="shared" si="249"/>
        <v>2022</v>
      </c>
      <c r="L5362" t="str">
        <f t="shared" si="250"/>
        <v>07</v>
      </c>
      <c r="M5362" t="str">
        <f t="shared" si="251"/>
        <v>2022-07</v>
      </c>
    </row>
    <row r="5363" spans="1:13" x14ac:dyDescent="0.3">
      <c r="A5363" s="3" t="s">
        <v>22</v>
      </c>
      <c r="B5363" s="1">
        <v>47299</v>
      </c>
      <c r="C5363">
        <v>40</v>
      </c>
      <c r="D5363" s="3" t="s">
        <v>12</v>
      </c>
      <c r="E5363" s="1">
        <v>44751</v>
      </c>
      <c r="F5363" s="4">
        <v>0.48853009259259261</v>
      </c>
      <c r="G5363">
        <v>7.56</v>
      </c>
      <c r="H5363">
        <v>12.47</v>
      </c>
      <c r="I5363">
        <v>820</v>
      </c>
      <c r="J5363">
        <v>1592</v>
      </c>
      <c r="K5363" t="str">
        <f t="shared" si="249"/>
        <v>2022</v>
      </c>
      <c r="L5363" t="str">
        <f t="shared" si="250"/>
        <v>07</v>
      </c>
      <c r="M5363" t="str">
        <f t="shared" si="251"/>
        <v>2022-07</v>
      </c>
    </row>
    <row r="5364" spans="1:13" x14ac:dyDescent="0.3">
      <c r="A5364" s="3" t="s">
        <v>22</v>
      </c>
      <c r="B5364" s="1">
        <v>47299</v>
      </c>
      <c r="C5364">
        <v>50</v>
      </c>
      <c r="D5364" s="3" t="s">
        <v>13</v>
      </c>
      <c r="E5364" s="1">
        <v>44751</v>
      </c>
      <c r="F5364" s="4">
        <v>0.48853009259259261</v>
      </c>
      <c r="G5364">
        <v>7.56</v>
      </c>
      <c r="H5364">
        <v>12.47</v>
      </c>
      <c r="I5364">
        <v>820</v>
      </c>
      <c r="J5364">
        <v>1593</v>
      </c>
      <c r="K5364" t="str">
        <f t="shared" si="249"/>
        <v>2022</v>
      </c>
      <c r="L5364" t="str">
        <f t="shared" si="250"/>
        <v>07</v>
      </c>
      <c r="M5364" t="str">
        <f t="shared" si="251"/>
        <v>2022-07</v>
      </c>
    </row>
    <row r="5365" spans="1:13" x14ac:dyDescent="0.3">
      <c r="A5365" s="3" t="s">
        <v>18</v>
      </c>
      <c r="C5365">
        <v>20</v>
      </c>
      <c r="D5365" s="3" t="s">
        <v>16</v>
      </c>
      <c r="E5365" s="1">
        <v>44751</v>
      </c>
      <c r="F5365" s="4">
        <v>0.60101851851851851</v>
      </c>
      <c r="G5365">
        <v>10.99</v>
      </c>
      <c r="H5365">
        <v>14.24</v>
      </c>
      <c r="I5365">
        <v>821</v>
      </c>
      <c r="J5365">
        <v>1594</v>
      </c>
      <c r="K5365" t="str">
        <f t="shared" si="249"/>
        <v>2022</v>
      </c>
      <c r="L5365" t="str">
        <f t="shared" si="250"/>
        <v>07</v>
      </c>
      <c r="M5365" t="str">
        <f t="shared" si="251"/>
        <v>2022-07</v>
      </c>
    </row>
    <row r="5366" spans="1:13" x14ac:dyDescent="0.3">
      <c r="A5366" s="3" t="s">
        <v>18</v>
      </c>
      <c r="C5366">
        <v>25</v>
      </c>
      <c r="D5366" s="3" t="s">
        <v>17</v>
      </c>
      <c r="E5366" s="1">
        <v>44751</v>
      </c>
      <c r="F5366" s="4">
        <v>0.60101851851851851</v>
      </c>
      <c r="G5366">
        <v>10.99</v>
      </c>
      <c r="H5366">
        <v>14.24</v>
      </c>
      <c r="I5366">
        <v>821</v>
      </c>
      <c r="J5366">
        <v>1595</v>
      </c>
      <c r="K5366" t="str">
        <f t="shared" si="249"/>
        <v>2022</v>
      </c>
      <c r="L5366" t="str">
        <f t="shared" si="250"/>
        <v>07</v>
      </c>
      <c r="M5366" t="str">
        <f t="shared" si="251"/>
        <v>2022-07</v>
      </c>
    </row>
    <row r="5367" spans="1:13" x14ac:dyDescent="0.3">
      <c r="A5367" s="3" t="s">
        <v>14</v>
      </c>
      <c r="B5367" s="1">
        <v>47848</v>
      </c>
      <c r="C5367">
        <v>10</v>
      </c>
      <c r="D5367" s="3" t="s">
        <v>15</v>
      </c>
      <c r="E5367" s="1">
        <v>44801</v>
      </c>
      <c r="F5367" s="4">
        <v>0.58081018518518512</v>
      </c>
      <c r="G5367">
        <v>8.6</v>
      </c>
      <c r="H5367">
        <v>9.06</v>
      </c>
      <c r="I5367">
        <v>822</v>
      </c>
      <c r="J5367">
        <v>1596</v>
      </c>
      <c r="K5367" t="str">
        <f t="shared" si="249"/>
        <v>2022</v>
      </c>
      <c r="L5367" t="str">
        <f t="shared" si="250"/>
        <v>08</v>
      </c>
      <c r="M5367" t="str">
        <f t="shared" si="251"/>
        <v>2022-08</v>
      </c>
    </row>
    <row r="5368" spans="1:13" x14ac:dyDescent="0.3">
      <c r="A5368" s="3" t="s">
        <v>14</v>
      </c>
      <c r="B5368" s="1">
        <v>47848</v>
      </c>
      <c r="C5368">
        <v>25</v>
      </c>
      <c r="D5368" s="3" t="s">
        <v>17</v>
      </c>
      <c r="E5368" s="1">
        <v>44801</v>
      </c>
      <c r="F5368" s="4">
        <v>0.58081018518518512</v>
      </c>
      <c r="G5368">
        <v>8.6</v>
      </c>
      <c r="H5368">
        <v>9.06</v>
      </c>
      <c r="I5368">
        <v>822</v>
      </c>
      <c r="J5368">
        <v>1597</v>
      </c>
      <c r="K5368" t="str">
        <f t="shared" si="249"/>
        <v>2022</v>
      </c>
      <c r="L5368" t="str">
        <f t="shared" si="250"/>
        <v>08</v>
      </c>
      <c r="M5368" t="str">
        <f t="shared" si="251"/>
        <v>2022-08</v>
      </c>
    </row>
    <row r="5369" spans="1:13" x14ac:dyDescent="0.3">
      <c r="A5369" s="3" t="s">
        <v>14</v>
      </c>
      <c r="B5369" s="1">
        <v>47848</v>
      </c>
      <c r="C5369">
        <v>50</v>
      </c>
      <c r="D5369" s="3" t="s">
        <v>13</v>
      </c>
      <c r="E5369" s="1">
        <v>44801</v>
      </c>
      <c r="F5369" s="4">
        <v>0.58081018518518512</v>
      </c>
      <c r="G5369">
        <v>8.6</v>
      </c>
      <c r="H5369">
        <v>9.06</v>
      </c>
      <c r="I5369">
        <v>822</v>
      </c>
      <c r="J5369">
        <v>1598</v>
      </c>
      <c r="K5369" t="str">
        <f t="shared" si="249"/>
        <v>2022</v>
      </c>
      <c r="L5369" t="str">
        <f t="shared" si="250"/>
        <v>08</v>
      </c>
      <c r="M5369" t="str">
        <f t="shared" si="251"/>
        <v>2022-08</v>
      </c>
    </row>
    <row r="5370" spans="1:13" x14ac:dyDescent="0.3">
      <c r="A5370" s="3" t="s">
        <v>14</v>
      </c>
      <c r="B5370" s="1">
        <v>47848</v>
      </c>
      <c r="C5370">
        <v>0</v>
      </c>
      <c r="D5370" s="3" t="s">
        <v>11</v>
      </c>
      <c r="E5370" s="1">
        <v>44624</v>
      </c>
      <c r="F5370" s="4">
        <v>0.45196759259259256</v>
      </c>
      <c r="G5370">
        <v>12.33</v>
      </c>
      <c r="H5370">
        <v>14.07</v>
      </c>
      <c r="I5370">
        <v>823</v>
      </c>
      <c r="J5370">
        <v>1599</v>
      </c>
      <c r="K5370" t="str">
        <f t="shared" si="249"/>
        <v>2022</v>
      </c>
      <c r="L5370" t="str">
        <f t="shared" si="250"/>
        <v>03</v>
      </c>
      <c r="M5370" t="str">
        <f t="shared" si="251"/>
        <v>2022-03</v>
      </c>
    </row>
    <row r="5371" spans="1:13" x14ac:dyDescent="0.3">
      <c r="A5371" s="3" t="s">
        <v>14</v>
      </c>
      <c r="B5371" s="1">
        <v>47848</v>
      </c>
      <c r="C5371">
        <v>40</v>
      </c>
      <c r="D5371" s="3" t="s">
        <v>12</v>
      </c>
      <c r="E5371" s="1">
        <v>44624</v>
      </c>
      <c r="F5371" s="4">
        <v>0.45196759259259256</v>
      </c>
      <c r="G5371">
        <v>12.33</v>
      </c>
      <c r="H5371">
        <v>14.07</v>
      </c>
      <c r="I5371">
        <v>823</v>
      </c>
      <c r="J5371">
        <v>1600</v>
      </c>
      <c r="K5371" t="str">
        <f t="shared" si="249"/>
        <v>2022</v>
      </c>
      <c r="L5371" t="str">
        <f t="shared" si="250"/>
        <v>03</v>
      </c>
      <c r="M5371" t="str">
        <f t="shared" si="251"/>
        <v>2022-03</v>
      </c>
    </row>
    <row r="5372" spans="1:13" x14ac:dyDescent="0.3">
      <c r="A5372" s="3" t="s">
        <v>14</v>
      </c>
      <c r="B5372" s="1">
        <v>47848</v>
      </c>
      <c r="C5372">
        <v>10</v>
      </c>
      <c r="D5372" s="3" t="s">
        <v>15</v>
      </c>
      <c r="E5372" s="1">
        <v>44632</v>
      </c>
      <c r="F5372" s="4">
        <v>0.51322916666666674</v>
      </c>
      <c r="G5372">
        <v>8.56</v>
      </c>
      <c r="H5372">
        <v>10.25</v>
      </c>
      <c r="I5372">
        <v>824</v>
      </c>
      <c r="J5372">
        <v>1601</v>
      </c>
      <c r="K5372" t="str">
        <f t="shared" si="249"/>
        <v>2022</v>
      </c>
      <c r="L5372" t="str">
        <f t="shared" si="250"/>
        <v>03</v>
      </c>
      <c r="M5372" t="str">
        <f t="shared" si="251"/>
        <v>2022-03</v>
      </c>
    </row>
    <row r="5373" spans="1:13" x14ac:dyDescent="0.3">
      <c r="A5373" s="3" t="s">
        <v>14</v>
      </c>
      <c r="B5373" s="1">
        <v>47848</v>
      </c>
      <c r="C5373">
        <v>25</v>
      </c>
      <c r="D5373" s="3" t="s">
        <v>17</v>
      </c>
      <c r="E5373" s="1">
        <v>44632</v>
      </c>
      <c r="F5373" s="4">
        <v>0.51322916666666674</v>
      </c>
      <c r="G5373">
        <v>8.56</v>
      </c>
      <c r="H5373">
        <v>10.25</v>
      </c>
      <c r="I5373">
        <v>824</v>
      </c>
      <c r="J5373">
        <v>1602</v>
      </c>
      <c r="K5373" t="str">
        <f t="shared" si="249"/>
        <v>2022</v>
      </c>
      <c r="L5373" t="str">
        <f t="shared" si="250"/>
        <v>03</v>
      </c>
      <c r="M5373" t="str">
        <f t="shared" si="251"/>
        <v>2022-03</v>
      </c>
    </row>
    <row r="5374" spans="1:13" x14ac:dyDescent="0.3">
      <c r="A5374" s="3" t="s">
        <v>14</v>
      </c>
      <c r="B5374" s="1">
        <v>47848</v>
      </c>
      <c r="C5374">
        <v>80</v>
      </c>
      <c r="D5374" s="3" t="s">
        <v>20</v>
      </c>
      <c r="E5374" s="1">
        <v>44632</v>
      </c>
      <c r="F5374" s="4">
        <v>0.51322916666666674</v>
      </c>
      <c r="G5374">
        <v>8.56</v>
      </c>
      <c r="H5374">
        <v>10.25</v>
      </c>
      <c r="I5374">
        <v>824</v>
      </c>
      <c r="J5374">
        <v>1603</v>
      </c>
      <c r="K5374" t="str">
        <f t="shared" si="249"/>
        <v>2022</v>
      </c>
      <c r="L5374" t="str">
        <f t="shared" si="250"/>
        <v>03</v>
      </c>
      <c r="M5374" t="str">
        <f t="shared" si="251"/>
        <v>2022-03</v>
      </c>
    </row>
    <row r="5375" spans="1:13" x14ac:dyDescent="0.3">
      <c r="A5375" s="3" t="s">
        <v>10</v>
      </c>
      <c r="B5375" s="1">
        <v>47118</v>
      </c>
      <c r="C5375">
        <v>20</v>
      </c>
      <c r="D5375" s="3" t="s">
        <v>16</v>
      </c>
      <c r="E5375" s="1">
        <v>44664</v>
      </c>
      <c r="F5375" s="4">
        <v>0.62491898148148151</v>
      </c>
      <c r="G5375">
        <v>5.9</v>
      </c>
      <c r="H5375">
        <v>5.2</v>
      </c>
      <c r="I5375">
        <v>825</v>
      </c>
      <c r="J5375">
        <v>1604</v>
      </c>
      <c r="K5375" t="str">
        <f t="shared" si="249"/>
        <v>2022</v>
      </c>
      <c r="L5375" t="str">
        <f t="shared" si="250"/>
        <v>04</v>
      </c>
      <c r="M5375" t="str">
        <f t="shared" si="251"/>
        <v>2022-04</v>
      </c>
    </row>
    <row r="5376" spans="1:13" x14ac:dyDescent="0.3">
      <c r="A5376" s="3" t="s">
        <v>22</v>
      </c>
      <c r="B5376" s="1">
        <v>47299</v>
      </c>
      <c r="C5376">
        <v>0</v>
      </c>
      <c r="D5376" s="3" t="s">
        <v>11</v>
      </c>
      <c r="E5376" s="1">
        <v>44605</v>
      </c>
      <c r="F5376" s="4">
        <v>0.57060185185185186</v>
      </c>
      <c r="G5376">
        <v>8.85</v>
      </c>
      <c r="H5376">
        <v>10.72</v>
      </c>
      <c r="I5376">
        <v>826</v>
      </c>
      <c r="J5376">
        <v>1605</v>
      </c>
      <c r="K5376" t="str">
        <f t="shared" si="249"/>
        <v>2022</v>
      </c>
      <c r="L5376" t="str">
        <f t="shared" si="250"/>
        <v>02</v>
      </c>
      <c r="M5376" t="str">
        <f t="shared" si="251"/>
        <v>2022-02</v>
      </c>
    </row>
    <row r="5377" spans="1:13" x14ac:dyDescent="0.3">
      <c r="A5377" s="3" t="s">
        <v>22</v>
      </c>
      <c r="B5377" s="1">
        <v>47299</v>
      </c>
      <c r="C5377">
        <v>40</v>
      </c>
      <c r="D5377" s="3" t="s">
        <v>12</v>
      </c>
      <c r="E5377" s="1">
        <v>44605</v>
      </c>
      <c r="F5377" s="4">
        <v>0.57060185185185186</v>
      </c>
      <c r="G5377">
        <v>8.85</v>
      </c>
      <c r="H5377">
        <v>10.72</v>
      </c>
      <c r="I5377">
        <v>826</v>
      </c>
      <c r="J5377">
        <v>1606</v>
      </c>
      <c r="K5377" t="str">
        <f t="shared" si="249"/>
        <v>2022</v>
      </c>
      <c r="L5377" t="str">
        <f t="shared" si="250"/>
        <v>02</v>
      </c>
      <c r="M5377" t="str">
        <f t="shared" si="251"/>
        <v>2022-02</v>
      </c>
    </row>
    <row r="5378" spans="1:13" x14ac:dyDescent="0.3">
      <c r="A5378" s="3" t="s">
        <v>22</v>
      </c>
      <c r="B5378" s="1">
        <v>47299</v>
      </c>
      <c r="C5378">
        <v>80</v>
      </c>
      <c r="D5378" s="3" t="s">
        <v>20</v>
      </c>
      <c r="E5378" s="1">
        <v>44605</v>
      </c>
      <c r="F5378" s="4">
        <v>0.57060185185185186</v>
      </c>
      <c r="G5378">
        <v>8.85</v>
      </c>
      <c r="H5378">
        <v>10.72</v>
      </c>
      <c r="I5378">
        <v>826</v>
      </c>
      <c r="J5378">
        <v>1607</v>
      </c>
      <c r="K5378" t="str">
        <f t="shared" si="249"/>
        <v>2022</v>
      </c>
      <c r="L5378" t="str">
        <f t="shared" si="250"/>
        <v>02</v>
      </c>
      <c r="M5378" t="str">
        <f t="shared" si="251"/>
        <v>2022-02</v>
      </c>
    </row>
    <row r="5379" spans="1:13" x14ac:dyDescent="0.3">
      <c r="A5379" s="3" t="s">
        <v>10</v>
      </c>
      <c r="B5379" s="1">
        <v>47118</v>
      </c>
      <c r="C5379">
        <v>0</v>
      </c>
      <c r="D5379" s="3" t="s">
        <v>11</v>
      </c>
      <c r="E5379" s="1">
        <v>44647</v>
      </c>
      <c r="F5379" s="4">
        <v>0.56109953703703697</v>
      </c>
      <c r="G5379">
        <v>6.07</v>
      </c>
      <c r="H5379">
        <v>6.64</v>
      </c>
      <c r="I5379">
        <v>827</v>
      </c>
      <c r="J5379">
        <v>1608</v>
      </c>
      <c r="K5379" t="str">
        <f t="shared" ref="K5379:K5442" si="252">TEXT(E5379, "yyyy")</f>
        <v>2022</v>
      </c>
      <c r="L5379" t="str">
        <f t="shared" ref="L5379:L5442" si="253">TEXT(E5379, "mm")</f>
        <v>03</v>
      </c>
      <c r="M5379" t="str">
        <f t="shared" ref="M5379:M5442" si="254">TEXT(E5379, "yyyy-mm")</f>
        <v>2022-03</v>
      </c>
    </row>
    <row r="5380" spans="1:13" x14ac:dyDescent="0.3">
      <c r="A5380" s="3" t="s">
        <v>10</v>
      </c>
      <c r="B5380" s="1">
        <v>47118</v>
      </c>
      <c r="C5380">
        <v>25</v>
      </c>
      <c r="D5380" s="3" t="s">
        <v>17</v>
      </c>
      <c r="E5380" s="1">
        <v>44647</v>
      </c>
      <c r="F5380" s="4">
        <v>0.56109953703703697</v>
      </c>
      <c r="G5380">
        <v>6.07</v>
      </c>
      <c r="H5380">
        <v>6.64</v>
      </c>
      <c r="I5380">
        <v>827</v>
      </c>
      <c r="J5380">
        <v>1609</v>
      </c>
      <c r="K5380" t="str">
        <f t="shared" si="252"/>
        <v>2022</v>
      </c>
      <c r="L5380" t="str">
        <f t="shared" si="253"/>
        <v>03</v>
      </c>
      <c r="M5380" t="str">
        <f t="shared" si="254"/>
        <v>2022-03</v>
      </c>
    </row>
    <row r="5381" spans="1:13" x14ac:dyDescent="0.3">
      <c r="A5381" s="3" t="s">
        <v>10</v>
      </c>
      <c r="B5381" s="1">
        <v>47118</v>
      </c>
      <c r="C5381">
        <v>50</v>
      </c>
      <c r="D5381" s="3" t="s">
        <v>13</v>
      </c>
      <c r="E5381" s="1">
        <v>44647</v>
      </c>
      <c r="F5381" s="4">
        <v>0.56109953703703697</v>
      </c>
      <c r="G5381">
        <v>6.07</v>
      </c>
      <c r="H5381">
        <v>6.64</v>
      </c>
      <c r="I5381">
        <v>827</v>
      </c>
      <c r="J5381">
        <v>1610</v>
      </c>
      <c r="K5381" t="str">
        <f t="shared" si="252"/>
        <v>2022</v>
      </c>
      <c r="L5381" t="str">
        <f t="shared" si="253"/>
        <v>03</v>
      </c>
      <c r="M5381" t="str">
        <f t="shared" si="254"/>
        <v>2022-03</v>
      </c>
    </row>
    <row r="5382" spans="1:13" x14ac:dyDescent="0.3">
      <c r="A5382" s="3" t="s">
        <v>22</v>
      </c>
      <c r="B5382" s="1">
        <v>47299</v>
      </c>
      <c r="C5382">
        <v>20</v>
      </c>
      <c r="D5382" s="3" t="s">
        <v>16</v>
      </c>
      <c r="E5382" s="1">
        <v>44758</v>
      </c>
      <c r="F5382" s="4">
        <v>0.56693287037037032</v>
      </c>
      <c r="G5382">
        <v>14.36</v>
      </c>
      <c r="H5382">
        <v>6.21</v>
      </c>
      <c r="I5382">
        <v>828</v>
      </c>
      <c r="J5382">
        <v>1611</v>
      </c>
      <c r="K5382" t="str">
        <f t="shared" si="252"/>
        <v>2022</v>
      </c>
      <c r="L5382" t="str">
        <f t="shared" si="253"/>
        <v>07</v>
      </c>
      <c r="M5382" t="str">
        <f t="shared" si="254"/>
        <v>2022-07</v>
      </c>
    </row>
    <row r="5383" spans="1:13" x14ac:dyDescent="0.3">
      <c r="A5383" s="3" t="s">
        <v>10</v>
      </c>
      <c r="B5383" s="1">
        <v>47118</v>
      </c>
      <c r="C5383">
        <v>0</v>
      </c>
      <c r="D5383" s="3" t="s">
        <v>11</v>
      </c>
      <c r="E5383" s="1">
        <v>44672</v>
      </c>
      <c r="F5383" s="4">
        <v>0.5152430555555555</v>
      </c>
      <c r="G5383">
        <v>6.22</v>
      </c>
      <c r="H5383">
        <v>11.65</v>
      </c>
      <c r="I5383">
        <v>829</v>
      </c>
      <c r="J5383">
        <v>1612</v>
      </c>
      <c r="K5383" t="str">
        <f t="shared" si="252"/>
        <v>2022</v>
      </c>
      <c r="L5383" t="str">
        <f t="shared" si="253"/>
        <v>04</v>
      </c>
      <c r="M5383" t="str">
        <f t="shared" si="254"/>
        <v>2022-04</v>
      </c>
    </row>
    <row r="5384" spans="1:13" x14ac:dyDescent="0.3">
      <c r="A5384" s="3" t="s">
        <v>18</v>
      </c>
      <c r="C5384">
        <v>10</v>
      </c>
      <c r="D5384" s="3" t="s">
        <v>15</v>
      </c>
      <c r="E5384" s="1">
        <v>44672</v>
      </c>
      <c r="F5384" s="4">
        <v>0.77459490740740744</v>
      </c>
      <c r="G5384">
        <v>19.829999999999998</v>
      </c>
      <c r="H5384">
        <v>5.82</v>
      </c>
      <c r="I5384">
        <v>830</v>
      </c>
      <c r="J5384">
        <v>1613</v>
      </c>
      <c r="K5384" t="str">
        <f t="shared" si="252"/>
        <v>2022</v>
      </c>
      <c r="L5384" t="str">
        <f t="shared" si="253"/>
        <v>04</v>
      </c>
      <c r="M5384" t="str">
        <f t="shared" si="254"/>
        <v>2022-04</v>
      </c>
    </row>
    <row r="5385" spans="1:13" x14ac:dyDescent="0.3">
      <c r="A5385" s="3" t="s">
        <v>18</v>
      </c>
      <c r="C5385">
        <v>25</v>
      </c>
      <c r="D5385" s="3" t="s">
        <v>17</v>
      </c>
      <c r="E5385" s="1">
        <v>44672</v>
      </c>
      <c r="F5385" s="4">
        <v>0.77459490740740744</v>
      </c>
      <c r="G5385">
        <v>19.829999999999998</v>
      </c>
      <c r="H5385">
        <v>5.82</v>
      </c>
      <c r="I5385">
        <v>830</v>
      </c>
      <c r="J5385">
        <v>1614</v>
      </c>
      <c r="K5385" t="str">
        <f t="shared" si="252"/>
        <v>2022</v>
      </c>
      <c r="L5385" t="str">
        <f t="shared" si="253"/>
        <v>04</v>
      </c>
      <c r="M5385" t="str">
        <f t="shared" si="254"/>
        <v>2022-04</v>
      </c>
    </row>
    <row r="5386" spans="1:13" x14ac:dyDescent="0.3">
      <c r="A5386" s="3" t="s">
        <v>18</v>
      </c>
      <c r="C5386">
        <v>80</v>
      </c>
      <c r="D5386" s="3" t="s">
        <v>20</v>
      </c>
      <c r="E5386" s="1">
        <v>44672</v>
      </c>
      <c r="F5386" s="4">
        <v>0.77459490740740744</v>
      </c>
      <c r="G5386">
        <v>19.829999999999998</v>
      </c>
      <c r="H5386">
        <v>5.82</v>
      </c>
      <c r="I5386">
        <v>830</v>
      </c>
      <c r="J5386">
        <v>1615</v>
      </c>
      <c r="K5386" t="str">
        <f t="shared" si="252"/>
        <v>2022</v>
      </c>
      <c r="L5386" t="str">
        <f t="shared" si="253"/>
        <v>04</v>
      </c>
      <c r="M5386" t="str">
        <f t="shared" si="254"/>
        <v>2022-04</v>
      </c>
    </row>
    <row r="5387" spans="1:13" x14ac:dyDescent="0.3">
      <c r="A5387" s="3" t="s">
        <v>14</v>
      </c>
      <c r="B5387" s="1">
        <v>47848</v>
      </c>
      <c r="C5387">
        <v>0</v>
      </c>
      <c r="D5387" s="3" t="s">
        <v>11</v>
      </c>
      <c r="E5387" s="1">
        <v>44804</v>
      </c>
      <c r="F5387" s="4">
        <v>0.70144675925925926</v>
      </c>
      <c r="G5387">
        <v>5.52</v>
      </c>
      <c r="H5387">
        <v>7.66</v>
      </c>
      <c r="I5387">
        <v>831</v>
      </c>
      <c r="J5387">
        <v>1616</v>
      </c>
      <c r="K5387" t="str">
        <f t="shared" si="252"/>
        <v>2022</v>
      </c>
      <c r="L5387" t="str">
        <f t="shared" si="253"/>
        <v>08</v>
      </c>
      <c r="M5387" t="str">
        <f t="shared" si="254"/>
        <v>2022-08</v>
      </c>
    </row>
    <row r="5388" spans="1:13" x14ac:dyDescent="0.3">
      <c r="A5388" s="3" t="s">
        <v>14</v>
      </c>
      <c r="B5388" s="1">
        <v>47848</v>
      </c>
      <c r="C5388">
        <v>25</v>
      </c>
      <c r="D5388" s="3" t="s">
        <v>17</v>
      </c>
      <c r="E5388" s="1">
        <v>44804</v>
      </c>
      <c r="F5388" s="4">
        <v>0.70144675925925926</v>
      </c>
      <c r="G5388">
        <v>5.52</v>
      </c>
      <c r="H5388">
        <v>7.66</v>
      </c>
      <c r="I5388">
        <v>831</v>
      </c>
      <c r="J5388">
        <v>1617</v>
      </c>
      <c r="K5388" t="str">
        <f t="shared" si="252"/>
        <v>2022</v>
      </c>
      <c r="L5388" t="str">
        <f t="shared" si="253"/>
        <v>08</v>
      </c>
      <c r="M5388" t="str">
        <f t="shared" si="254"/>
        <v>2022-08</v>
      </c>
    </row>
    <row r="5389" spans="1:13" x14ac:dyDescent="0.3">
      <c r="A5389" s="3" t="s">
        <v>14</v>
      </c>
      <c r="B5389" s="1">
        <v>47848</v>
      </c>
      <c r="C5389">
        <v>50</v>
      </c>
      <c r="D5389" s="3" t="s">
        <v>13</v>
      </c>
      <c r="E5389" s="1">
        <v>44804</v>
      </c>
      <c r="F5389" s="4">
        <v>0.70144675925925926</v>
      </c>
      <c r="G5389">
        <v>5.52</v>
      </c>
      <c r="H5389">
        <v>7.66</v>
      </c>
      <c r="I5389">
        <v>831</v>
      </c>
      <c r="J5389">
        <v>1618</v>
      </c>
      <c r="K5389" t="str">
        <f t="shared" si="252"/>
        <v>2022</v>
      </c>
      <c r="L5389" t="str">
        <f t="shared" si="253"/>
        <v>08</v>
      </c>
      <c r="M5389" t="str">
        <f t="shared" si="254"/>
        <v>2022-08</v>
      </c>
    </row>
    <row r="5390" spans="1:13" x14ac:dyDescent="0.3">
      <c r="A5390" s="3" t="s">
        <v>14</v>
      </c>
      <c r="B5390" s="1">
        <v>47848</v>
      </c>
      <c r="C5390">
        <v>20</v>
      </c>
      <c r="D5390" s="3" t="s">
        <v>16</v>
      </c>
      <c r="E5390" s="1">
        <v>44886</v>
      </c>
      <c r="F5390" s="4">
        <v>0.56165509259259261</v>
      </c>
      <c r="G5390">
        <v>10.88</v>
      </c>
      <c r="H5390">
        <v>10.029999999999999</v>
      </c>
      <c r="I5390">
        <v>832</v>
      </c>
      <c r="J5390">
        <v>1619</v>
      </c>
      <c r="K5390" t="str">
        <f t="shared" si="252"/>
        <v>2022</v>
      </c>
      <c r="L5390" t="str">
        <f t="shared" si="253"/>
        <v>11</v>
      </c>
      <c r="M5390" t="str">
        <f t="shared" si="254"/>
        <v>2022-11</v>
      </c>
    </row>
    <row r="5391" spans="1:13" x14ac:dyDescent="0.3">
      <c r="A5391" s="3" t="s">
        <v>10</v>
      </c>
      <c r="B5391" s="1">
        <v>47118</v>
      </c>
      <c r="C5391">
        <v>10</v>
      </c>
      <c r="D5391" s="3" t="s">
        <v>15</v>
      </c>
      <c r="E5391" s="1">
        <v>44947</v>
      </c>
      <c r="F5391" s="4">
        <v>0.59556712962962965</v>
      </c>
      <c r="G5391">
        <v>5.67</v>
      </c>
      <c r="H5391">
        <v>13.1</v>
      </c>
      <c r="I5391">
        <v>833</v>
      </c>
      <c r="J5391">
        <v>1620</v>
      </c>
      <c r="K5391" t="str">
        <f t="shared" si="252"/>
        <v>2023</v>
      </c>
      <c r="L5391" t="str">
        <f t="shared" si="253"/>
        <v>01</v>
      </c>
      <c r="M5391" t="str">
        <f t="shared" si="254"/>
        <v>2023-01</v>
      </c>
    </row>
    <row r="5392" spans="1:13" x14ac:dyDescent="0.3">
      <c r="A5392" s="3" t="s">
        <v>10</v>
      </c>
      <c r="B5392" s="1">
        <v>47118</v>
      </c>
      <c r="C5392">
        <v>25</v>
      </c>
      <c r="D5392" s="3" t="s">
        <v>17</v>
      </c>
      <c r="E5392" s="1">
        <v>44947</v>
      </c>
      <c r="F5392" s="4">
        <v>0.59556712962962965</v>
      </c>
      <c r="G5392">
        <v>5.67</v>
      </c>
      <c r="H5392">
        <v>13.1</v>
      </c>
      <c r="I5392">
        <v>833</v>
      </c>
      <c r="J5392">
        <v>1621</v>
      </c>
      <c r="K5392" t="str">
        <f t="shared" si="252"/>
        <v>2023</v>
      </c>
      <c r="L5392" t="str">
        <f t="shared" si="253"/>
        <v>01</v>
      </c>
      <c r="M5392" t="str">
        <f t="shared" si="254"/>
        <v>2023-01</v>
      </c>
    </row>
    <row r="5393" spans="1:13" x14ac:dyDescent="0.3">
      <c r="A5393" s="3" t="s">
        <v>10</v>
      </c>
      <c r="B5393" s="1">
        <v>47118</v>
      </c>
      <c r="C5393">
        <v>80</v>
      </c>
      <c r="D5393" s="3" t="s">
        <v>20</v>
      </c>
      <c r="E5393" s="1">
        <v>44947</v>
      </c>
      <c r="F5393" s="4">
        <v>0.59556712962962965</v>
      </c>
      <c r="G5393">
        <v>5.67</v>
      </c>
      <c r="H5393">
        <v>13.1</v>
      </c>
      <c r="I5393">
        <v>833</v>
      </c>
      <c r="J5393">
        <v>1622</v>
      </c>
      <c r="K5393" t="str">
        <f t="shared" si="252"/>
        <v>2023</v>
      </c>
      <c r="L5393" t="str">
        <f t="shared" si="253"/>
        <v>01</v>
      </c>
      <c r="M5393" t="str">
        <f t="shared" si="254"/>
        <v>2023-01</v>
      </c>
    </row>
    <row r="5394" spans="1:13" x14ac:dyDescent="0.3">
      <c r="A5394" s="3" t="s">
        <v>22</v>
      </c>
      <c r="B5394" s="1">
        <v>47299</v>
      </c>
      <c r="C5394">
        <v>10</v>
      </c>
      <c r="D5394" s="3" t="s">
        <v>15</v>
      </c>
      <c r="E5394" s="1">
        <v>44853</v>
      </c>
      <c r="F5394" s="4">
        <v>0.69854166666666673</v>
      </c>
      <c r="G5394">
        <v>5.19</v>
      </c>
      <c r="H5394">
        <v>9.23</v>
      </c>
      <c r="I5394">
        <v>834</v>
      </c>
      <c r="J5394">
        <v>1623</v>
      </c>
      <c r="K5394" t="str">
        <f t="shared" si="252"/>
        <v>2022</v>
      </c>
      <c r="L5394" t="str">
        <f t="shared" si="253"/>
        <v>10</v>
      </c>
      <c r="M5394" t="str">
        <f t="shared" si="254"/>
        <v>2022-10</v>
      </c>
    </row>
    <row r="5395" spans="1:13" x14ac:dyDescent="0.3">
      <c r="A5395" s="3" t="s">
        <v>22</v>
      </c>
      <c r="B5395" s="1">
        <v>47299</v>
      </c>
      <c r="C5395">
        <v>40</v>
      </c>
      <c r="D5395" s="3" t="s">
        <v>12</v>
      </c>
      <c r="E5395" s="1">
        <v>44853</v>
      </c>
      <c r="F5395" s="4">
        <v>0.69854166666666673</v>
      </c>
      <c r="G5395">
        <v>5.19</v>
      </c>
      <c r="H5395">
        <v>9.23</v>
      </c>
      <c r="I5395">
        <v>834</v>
      </c>
      <c r="J5395">
        <v>1624</v>
      </c>
      <c r="K5395" t="str">
        <f t="shared" si="252"/>
        <v>2022</v>
      </c>
      <c r="L5395" t="str">
        <f t="shared" si="253"/>
        <v>10</v>
      </c>
      <c r="M5395" t="str">
        <f t="shared" si="254"/>
        <v>2022-10</v>
      </c>
    </row>
    <row r="5396" spans="1:13" x14ac:dyDescent="0.3">
      <c r="A5396" s="3" t="s">
        <v>22</v>
      </c>
      <c r="B5396" s="1">
        <v>47299</v>
      </c>
      <c r="C5396">
        <v>50</v>
      </c>
      <c r="D5396" s="3" t="s">
        <v>13</v>
      </c>
      <c r="E5396" s="1">
        <v>44853</v>
      </c>
      <c r="F5396" s="4">
        <v>0.69854166666666673</v>
      </c>
      <c r="G5396">
        <v>5.19</v>
      </c>
      <c r="H5396">
        <v>9.23</v>
      </c>
      <c r="I5396">
        <v>834</v>
      </c>
      <c r="J5396">
        <v>1625</v>
      </c>
      <c r="K5396" t="str">
        <f t="shared" si="252"/>
        <v>2022</v>
      </c>
      <c r="L5396" t="str">
        <f t="shared" si="253"/>
        <v>10</v>
      </c>
      <c r="M5396" t="str">
        <f t="shared" si="254"/>
        <v>2022-10</v>
      </c>
    </row>
    <row r="5397" spans="1:13" x14ac:dyDescent="0.3">
      <c r="A5397" s="3" t="s">
        <v>10</v>
      </c>
      <c r="B5397" s="1">
        <v>47118</v>
      </c>
      <c r="C5397">
        <v>20</v>
      </c>
      <c r="D5397" s="3" t="s">
        <v>16</v>
      </c>
      <c r="E5397" s="1">
        <v>44806</v>
      </c>
      <c r="F5397" s="4">
        <v>0.69798611111111108</v>
      </c>
      <c r="G5397">
        <v>6.03</v>
      </c>
      <c r="H5397">
        <v>5.85</v>
      </c>
      <c r="I5397">
        <v>835</v>
      </c>
      <c r="J5397">
        <v>1626</v>
      </c>
      <c r="K5397" t="str">
        <f t="shared" si="252"/>
        <v>2022</v>
      </c>
      <c r="L5397" t="str">
        <f t="shared" si="253"/>
        <v>09</v>
      </c>
      <c r="M5397" t="str">
        <f t="shared" si="254"/>
        <v>2022-09</v>
      </c>
    </row>
    <row r="5398" spans="1:13" x14ac:dyDescent="0.3">
      <c r="A5398" s="3" t="s">
        <v>18</v>
      </c>
      <c r="C5398">
        <v>0</v>
      </c>
      <c r="D5398" s="3" t="s">
        <v>11</v>
      </c>
      <c r="E5398" s="1">
        <v>44867</v>
      </c>
      <c r="F5398" s="4">
        <v>0.72725694444444444</v>
      </c>
      <c r="G5398">
        <v>8.7899999999999991</v>
      </c>
      <c r="H5398">
        <v>8.6</v>
      </c>
      <c r="I5398">
        <v>836</v>
      </c>
      <c r="J5398">
        <v>1627</v>
      </c>
      <c r="K5398" t="str">
        <f t="shared" si="252"/>
        <v>2022</v>
      </c>
      <c r="L5398" t="str">
        <f t="shared" si="253"/>
        <v>11</v>
      </c>
      <c r="M5398" t="str">
        <f t="shared" si="254"/>
        <v>2022-11</v>
      </c>
    </row>
    <row r="5399" spans="1:13" x14ac:dyDescent="0.3">
      <c r="A5399" s="3" t="s">
        <v>10</v>
      </c>
      <c r="B5399" s="1">
        <v>47118</v>
      </c>
      <c r="C5399">
        <v>20</v>
      </c>
      <c r="D5399" s="3" t="s">
        <v>16</v>
      </c>
      <c r="E5399" s="1">
        <v>44925</v>
      </c>
      <c r="F5399" s="4">
        <v>0.51601851851851854</v>
      </c>
      <c r="G5399">
        <v>5.65</v>
      </c>
      <c r="H5399">
        <v>13.41</v>
      </c>
      <c r="I5399">
        <v>837</v>
      </c>
      <c r="J5399">
        <v>1628</v>
      </c>
      <c r="K5399" t="str">
        <f t="shared" si="252"/>
        <v>2022</v>
      </c>
      <c r="L5399" t="str">
        <f t="shared" si="253"/>
        <v>12</v>
      </c>
      <c r="M5399" t="str">
        <f t="shared" si="254"/>
        <v>2022-12</v>
      </c>
    </row>
    <row r="5400" spans="1:13" x14ac:dyDescent="0.3">
      <c r="A5400" s="3" t="s">
        <v>10</v>
      </c>
      <c r="B5400" s="1">
        <v>47118</v>
      </c>
      <c r="C5400">
        <v>25</v>
      </c>
      <c r="D5400" s="3" t="s">
        <v>17</v>
      </c>
      <c r="E5400" s="1">
        <v>44925</v>
      </c>
      <c r="F5400" s="4">
        <v>0.51601851851851854</v>
      </c>
      <c r="G5400">
        <v>5.65</v>
      </c>
      <c r="H5400">
        <v>13.41</v>
      </c>
      <c r="I5400">
        <v>837</v>
      </c>
      <c r="J5400">
        <v>1629</v>
      </c>
      <c r="K5400" t="str">
        <f t="shared" si="252"/>
        <v>2022</v>
      </c>
      <c r="L5400" t="str">
        <f t="shared" si="253"/>
        <v>12</v>
      </c>
      <c r="M5400" t="str">
        <f t="shared" si="254"/>
        <v>2022-12</v>
      </c>
    </row>
    <row r="5401" spans="1:13" x14ac:dyDescent="0.3">
      <c r="A5401" s="3" t="s">
        <v>10</v>
      </c>
      <c r="B5401" s="1">
        <v>47118</v>
      </c>
      <c r="C5401">
        <v>50</v>
      </c>
      <c r="D5401" s="3" t="s">
        <v>13</v>
      </c>
      <c r="E5401" s="1">
        <v>44925</v>
      </c>
      <c r="F5401" s="4">
        <v>0.51601851851851854</v>
      </c>
      <c r="G5401">
        <v>5.65</v>
      </c>
      <c r="H5401">
        <v>13.41</v>
      </c>
      <c r="I5401">
        <v>837</v>
      </c>
      <c r="J5401">
        <v>1630</v>
      </c>
      <c r="K5401" t="str">
        <f t="shared" si="252"/>
        <v>2022</v>
      </c>
      <c r="L5401" t="str">
        <f t="shared" si="253"/>
        <v>12</v>
      </c>
      <c r="M5401" t="str">
        <f t="shared" si="254"/>
        <v>2022-12</v>
      </c>
    </row>
    <row r="5402" spans="1:13" x14ac:dyDescent="0.3">
      <c r="A5402" s="3" t="s">
        <v>10</v>
      </c>
      <c r="B5402" s="1">
        <v>47118</v>
      </c>
      <c r="C5402">
        <v>0</v>
      </c>
      <c r="D5402" s="3" t="s">
        <v>11</v>
      </c>
      <c r="E5402" s="1">
        <v>44868</v>
      </c>
      <c r="F5402" s="4">
        <v>0.43224537037037036</v>
      </c>
      <c r="G5402">
        <v>10.08</v>
      </c>
      <c r="H5402">
        <v>5.95</v>
      </c>
      <c r="I5402">
        <v>838</v>
      </c>
      <c r="J5402">
        <v>1631</v>
      </c>
      <c r="K5402" t="str">
        <f t="shared" si="252"/>
        <v>2022</v>
      </c>
      <c r="L5402" t="str">
        <f t="shared" si="253"/>
        <v>11</v>
      </c>
      <c r="M5402" t="str">
        <f t="shared" si="254"/>
        <v>2022-11</v>
      </c>
    </row>
    <row r="5403" spans="1:13" x14ac:dyDescent="0.3">
      <c r="A5403" s="3" t="s">
        <v>10</v>
      </c>
      <c r="B5403" s="1">
        <v>47118</v>
      </c>
      <c r="C5403">
        <v>25</v>
      </c>
      <c r="D5403" s="3" t="s">
        <v>17</v>
      </c>
      <c r="E5403" s="1">
        <v>44868</v>
      </c>
      <c r="F5403" s="4">
        <v>0.43224537037037036</v>
      </c>
      <c r="G5403">
        <v>10.08</v>
      </c>
      <c r="H5403">
        <v>5.95</v>
      </c>
      <c r="I5403">
        <v>838</v>
      </c>
      <c r="J5403">
        <v>1632</v>
      </c>
      <c r="K5403" t="str">
        <f t="shared" si="252"/>
        <v>2022</v>
      </c>
      <c r="L5403" t="str">
        <f t="shared" si="253"/>
        <v>11</v>
      </c>
      <c r="M5403" t="str">
        <f t="shared" si="254"/>
        <v>2022-11</v>
      </c>
    </row>
    <row r="5404" spans="1:13" x14ac:dyDescent="0.3">
      <c r="A5404" s="3" t="s">
        <v>10</v>
      </c>
      <c r="B5404" s="1">
        <v>47118</v>
      </c>
      <c r="C5404">
        <v>80</v>
      </c>
      <c r="D5404" s="3" t="s">
        <v>20</v>
      </c>
      <c r="E5404" s="1">
        <v>44868</v>
      </c>
      <c r="F5404" s="4">
        <v>0.43224537037037036</v>
      </c>
      <c r="G5404">
        <v>10.08</v>
      </c>
      <c r="H5404">
        <v>5.95</v>
      </c>
      <c r="I5404">
        <v>838</v>
      </c>
      <c r="J5404">
        <v>1633</v>
      </c>
      <c r="K5404" t="str">
        <f t="shared" si="252"/>
        <v>2022</v>
      </c>
      <c r="L5404" t="str">
        <f t="shared" si="253"/>
        <v>11</v>
      </c>
      <c r="M5404" t="str">
        <f t="shared" si="254"/>
        <v>2022-11</v>
      </c>
    </row>
    <row r="5405" spans="1:13" x14ac:dyDescent="0.3">
      <c r="A5405" s="3" t="s">
        <v>10</v>
      </c>
      <c r="B5405" s="1">
        <v>47118</v>
      </c>
      <c r="C5405">
        <v>20</v>
      </c>
      <c r="D5405" s="3" t="s">
        <v>16</v>
      </c>
      <c r="E5405" s="1">
        <v>44765</v>
      </c>
      <c r="F5405" s="4">
        <v>0.5863194444444445</v>
      </c>
      <c r="G5405">
        <v>10.14</v>
      </c>
      <c r="H5405">
        <v>8.0500000000000007</v>
      </c>
      <c r="I5405">
        <v>839</v>
      </c>
      <c r="J5405">
        <v>1634</v>
      </c>
      <c r="K5405" t="str">
        <f t="shared" si="252"/>
        <v>2022</v>
      </c>
      <c r="L5405" t="str">
        <f t="shared" si="253"/>
        <v>07</v>
      </c>
      <c r="M5405" t="str">
        <f t="shared" si="254"/>
        <v>2022-07</v>
      </c>
    </row>
    <row r="5406" spans="1:13" x14ac:dyDescent="0.3">
      <c r="A5406" s="3" t="s">
        <v>10</v>
      </c>
      <c r="B5406" s="1">
        <v>47118</v>
      </c>
      <c r="C5406">
        <v>40</v>
      </c>
      <c r="D5406" s="3" t="s">
        <v>12</v>
      </c>
      <c r="E5406" s="1">
        <v>44765</v>
      </c>
      <c r="F5406" s="4">
        <v>0.5863194444444445</v>
      </c>
      <c r="G5406">
        <v>10.14</v>
      </c>
      <c r="H5406">
        <v>8.0500000000000007</v>
      </c>
      <c r="I5406">
        <v>839</v>
      </c>
      <c r="J5406">
        <v>1635</v>
      </c>
      <c r="K5406" t="str">
        <f t="shared" si="252"/>
        <v>2022</v>
      </c>
      <c r="L5406" t="str">
        <f t="shared" si="253"/>
        <v>07</v>
      </c>
      <c r="M5406" t="str">
        <f t="shared" si="254"/>
        <v>2022-07</v>
      </c>
    </row>
    <row r="5407" spans="1:13" x14ac:dyDescent="0.3">
      <c r="A5407" s="3" t="s">
        <v>10</v>
      </c>
      <c r="B5407" s="1">
        <v>47118</v>
      </c>
      <c r="C5407">
        <v>50</v>
      </c>
      <c r="D5407" s="3" t="s">
        <v>13</v>
      </c>
      <c r="E5407" s="1">
        <v>44765</v>
      </c>
      <c r="F5407" s="4">
        <v>0.5863194444444445</v>
      </c>
      <c r="G5407">
        <v>10.14</v>
      </c>
      <c r="H5407">
        <v>8.0500000000000007</v>
      </c>
      <c r="I5407">
        <v>839</v>
      </c>
      <c r="J5407">
        <v>1636</v>
      </c>
      <c r="K5407" t="str">
        <f t="shared" si="252"/>
        <v>2022</v>
      </c>
      <c r="L5407" t="str">
        <f t="shared" si="253"/>
        <v>07</v>
      </c>
      <c r="M5407" t="str">
        <f t="shared" si="254"/>
        <v>2022-07</v>
      </c>
    </row>
    <row r="5408" spans="1:13" x14ac:dyDescent="0.3">
      <c r="A5408" s="3" t="s">
        <v>10</v>
      </c>
      <c r="B5408" s="1">
        <v>47118</v>
      </c>
      <c r="C5408">
        <v>10</v>
      </c>
      <c r="D5408" s="3" t="s">
        <v>15</v>
      </c>
      <c r="E5408" s="1">
        <v>44804</v>
      </c>
      <c r="F5408" s="4">
        <v>0.81163194444444453</v>
      </c>
      <c r="G5408">
        <v>6.47</v>
      </c>
      <c r="H5408">
        <v>7.12</v>
      </c>
      <c r="I5408">
        <v>840</v>
      </c>
      <c r="J5408">
        <v>1637</v>
      </c>
      <c r="K5408" t="str">
        <f t="shared" si="252"/>
        <v>2022</v>
      </c>
      <c r="L5408" t="str">
        <f t="shared" si="253"/>
        <v>08</v>
      </c>
      <c r="M5408" t="str">
        <f t="shared" si="254"/>
        <v>2022-08</v>
      </c>
    </row>
    <row r="5409" spans="1:13" x14ac:dyDescent="0.3">
      <c r="A5409" s="3" t="s">
        <v>10</v>
      </c>
      <c r="B5409" s="1">
        <v>47118</v>
      </c>
      <c r="C5409">
        <v>10</v>
      </c>
      <c r="D5409" s="3" t="s">
        <v>15</v>
      </c>
      <c r="E5409" s="1">
        <v>44564</v>
      </c>
      <c r="F5409" s="4">
        <v>0.59230324074074081</v>
      </c>
      <c r="G5409">
        <v>10.15</v>
      </c>
      <c r="H5409">
        <v>18.41</v>
      </c>
      <c r="I5409">
        <v>841</v>
      </c>
      <c r="J5409">
        <v>1638</v>
      </c>
      <c r="K5409" t="str">
        <f t="shared" si="252"/>
        <v>2022</v>
      </c>
      <c r="L5409" t="str">
        <f t="shared" si="253"/>
        <v>01</v>
      </c>
      <c r="M5409" t="str">
        <f t="shared" si="254"/>
        <v>2022-01</v>
      </c>
    </row>
    <row r="5410" spans="1:13" x14ac:dyDescent="0.3">
      <c r="A5410" s="3" t="s">
        <v>10</v>
      </c>
      <c r="B5410" s="1">
        <v>47118</v>
      </c>
      <c r="C5410">
        <v>25</v>
      </c>
      <c r="D5410" s="3" t="s">
        <v>17</v>
      </c>
      <c r="E5410" s="1">
        <v>44564</v>
      </c>
      <c r="F5410" s="4">
        <v>0.59230324074074081</v>
      </c>
      <c r="G5410">
        <v>10.15</v>
      </c>
      <c r="H5410">
        <v>18.41</v>
      </c>
      <c r="I5410">
        <v>841</v>
      </c>
      <c r="J5410">
        <v>1639</v>
      </c>
      <c r="K5410" t="str">
        <f t="shared" si="252"/>
        <v>2022</v>
      </c>
      <c r="L5410" t="str">
        <f t="shared" si="253"/>
        <v>01</v>
      </c>
      <c r="M5410" t="str">
        <f t="shared" si="254"/>
        <v>2022-01</v>
      </c>
    </row>
    <row r="5411" spans="1:13" x14ac:dyDescent="0.3">
      <c r="A5411" s="3" t="s">
        <v>14</v>
      </c>
      <c r="B5411" s="1">
        <v>47848</v>
      </c>
      <c r="C5411">
        <v>20</v>
      </c>
      <c r="D5411" s="3" t="s">
        <v>16</v>
      </c>
      <c r="E5411" s="1">
        <v>44575</v>
      </c>
      <c r="F5411" s="4">
        <v>0.42613425925925924</v>
      </c>
      <c r="G5411">
        <v>12.43</v>
      </c>
      <c r="H5411">
        <v>16.61</v>
      </c>
      <c r="I5411">
        <v>842</v>
      </c>
      <c r="J5411">
        <v>1640</v>
      </c>
      <c r="K5411" t="str">
        <f t="shared" si="252"/>
        <v>2022</v>
      </c>
      <c r="L5411" t="str">
        <f t="shared" si="253"/>
        <v>01</v>
      </c>
      <c r="M5411" t="str">
        <f t="shared" si="254"/>
        <v>2022-01</v>
      </c>
    </row>
    <row r="5412" spans="1:13" x14ac:dyDescent="0.3">
      <c r="A5412" s="3" t="s">
        <v>10</v>
      </c>
      <c r="B5412" s="1">
        <v>47118</v>
      </c>
      <c r="C5412">
        <v>20</v>
      </c>
      <c r="D5412" s="3" t="s">
        <v>16</v>
      </c>
      <c r="E5412" s="1">
        <v>44643</v>
      </c>
      <c r="F5412" s="4">
        <v>0.37846064814814812</v>
      </c>
      <c r="G5412">
        <v>10.1</v>
      </c>
      <c r="H5412">
        <v>11.89</v>
      </c>
      <c r="I5412">
        <v>843</v>
      </c>
      <c r="J5412">
        <v>1641</v>
      </c>
      <c r="K5412" t="str">
        <f t="shared" si="252"/>
        <v>2022</v>
      </c>
      <c r="L5412" t="str">
        <f t="shared" si="253"/>
        <v>03</v>
      </c>
      <c r="M5412" t="str">
        <f t="shared" si="254"/>
        <v>2022-03</v>
      </c>
    </row>
    <row r="5413" spans="1:13" x14ac:dyDescent="0.3">
      <c r="A5413" s="3" t="s">
        <v>10</v>
      </c>
      <c r="B5413" s="1">
        <v>47118</v>
      </c>
      <c r="C5413">
        <v>25</v>
      </c>
      <c r="D5413" s="3" t="s">
        <v>17</v>
      </c>
      <c r="E5413" s="1">
        <v>44643</v>
      </c>
      <c r="F5413" s="4">
        <v>0.37846064814814812</v>
      </c>
      <c r="G5413">
        <v>10.1</v>
      </c>
      <c r="H5413">
        <v>11.89</v>
      </c>
      <c r="I5413">
        <v>843</v>
      </c>
      <c r="J5413">
        <v>1642</v>
      </c>
      <c r="K5413" t="str">
        <f t="shared" si="252"/>
        <v>2022</v>
      </c>
      <c r="L5413" t="str">
        <f t="shared" si="253"/>
        <v>03</v>
      </c>
      <c r="M5413" t="str">
        <f t="shared" si="254"/>
        <v>2022-03</v>
      </c>
    </row>
    <row r="5414" spans="1:13" x14ac:dyDescent="0.3">
      <c r="A5414" s="3" t="s">
        <v>10</v>
      </c>
      <c r="B5414" s="1">
        <v>47118</v>
      </c>
      <c r="C5414">
        <v>80</v>
      </c>
      <c r="D5414" s="3" t="s">
        <v>20</v>
      </c>
      <c r="E5414" s="1">
        <v>44643</v>
      </c>
      <c r="F5414" s="4">
        <v>0.37846064814814812</v>
      </c>
      <c r="G5414">
        <v>10.1</v>
      </c>
      <c r="H5414">
        <v>11.89</v>
      </c>
      <c r="I5414">
        <v>843</v>
      </c>
      <c r="J5414">
        <v>1643</v>
      </c>
      <c r="K5414" t="str">
        <f t="shared" si="252"/>
        <v>2022</v>
      </c>
      <c r="L5414" t="str">
        <f t="shared" si="253"/>
        <v>03</v>
      </c>
      <c r="M5414" t="str">
        <f t="shared" si="254"/>
        <v>2022-03</v>
      </c>
    </row>
    <row r="5415" spans="1:13" x14ac:dyDescent="0.3">
      <c r="A5415" s="3" t="s">
        <v>14</v>
      </c>
      <c r="B5415" s="1">
        <v>47848</v>
      </c>
      <c r="C5415">
        <v>10</v>
      </c>
      <c r="D5415" s="3" t="s">
        <v>15</v>
      </c>
      <c r="E5415" s="1">
        <v>44892</v>
      </c>
      <c r="F5415" s="4">
        <v>0.78144675925925933</v>
      </c>
      <c r="G5415">
        <v>6.32</v>
      </c>
      <c r="H5415">
        <v>12.14</v>
      </c>
      <c r="I5415">
        <v>844</v>
      </c>
      <c r="J5415">
        <v>1644</v>
      </c>
      <c r="K5415" t="str">
        <f t="shared" si="252"/>
        <v>2022</v>
      </c>
      <c r="L5415" t="str">
        <f t="shared" si="253"/>
        <v>11</v>
      </c>
      <c r="M5415" t="str">
        <f t="shared" si="254"/>
        <v>2022-11</v>
      </c>
    </row>
    <row r="5416" spans="1:13" x14ac:dyDescent="0.3">
      <c r="A5416" s="3" t="s">
        <v>14</v>
      </c>
      <c r="B5416" s="1">
        <v>47848</v>
      </c>
      <c r="C5416">
        <v>40</v>
      </c>
      <c r="D5416" s="3" t="s">
        <v>12</v>
      </c>
      <c r="E5416" s="1">
        <v>44892</v>
      </c>
      <c r="F5416" s="4">
        <v>0.78144675925925933</v>
      </c>
      <c r="G5416">
        <v>6.32</v>
      </c>
      <c r="H5416">
        <v>12.14</v>
      </c>
      <c r="I5416">
        <v>844</v>
      </c>
      <c r="J5416">
        <v>1645</v>
      </c>
      <c r="K5416" t="str">
        <f t="shared" si="252"/>
        <v>2022</v>
      </c>
      <c r="L5416" t="str">
        <f t="shared" si="253"/>
        <v>11</v>
      </c>
      <c r="M5416" t="str">
        <f t="shared" si="254"/>
        <v>2022-11</v>
      </c>
    </row>
    <row r="5417" spans="1:13" x14ac:dyDescent="0.3">
      <c r="A5417" s="3" t="s">
        <v>14</v>
      </c>
      <c r="B5417" s="1">
        <v>47848</v>
      </c>
      <c r="C5417">
        <v>50</v>
      </c>
      <c r="D5417" s="3" t="s">
        <v>13</v>
      </c>
      <c r="E5417" s="1">
        <v>44892</v>
      </c>
      <c r="F5417" s="4">
        <v>0.78144675925925933</v>
      </c>
      <c r="G5417">
        <v>6.32</v>
      </c>
      <c r="H5417">
        <v>12.14</v>
      </c>
      <c r="I5417">
        <v>844</v>
      </c>
      <c r="J5417">
        <v>1646</v>
      </c>
      <c r="K5417" t="str">
        <f t="shared" si="252"/>
        <v>2022</v>
      </c>
      <c r="L5417" t="str">
        <f t="shared" si="253"/>
        <v>11</v>
      </c>
      <c r="M5417" t="str">
        <f t="shared" si="254"/>
        <v>2022-11</v>
      </c>
    </row>
    <row r="5418" spans="1:13" x14ac:dyDescent="0.3">
      <c r="A5418" s="3" t="s">
        <v>21</v>
      </c>
      <c r="C5418">
        <v>0</v>
      </c>
      <c r="D5418" s="3" t="s">
        <v>11</v>
      </c>
      <c r="E5418" s="1">
        <v>44683</v>
      </c>
      <c r="F5418" s="4">
        <v>0.45415509259259257</v>
      </c>
      <c r="G5418">
        <v>7.22</v>
      </c>
      <c r="H5418">
        <v>9.1999999999999993</v>
      </c>
      <c r="I5418">
        <v>845</v>
      </c>
      <c r="J5418">
        <v>1647</v>
      </c>
      <c r="K5418" t="str">
        <f t="shared" si="252"/>
        <v>2022</v>
      </c>
      <c r="L5418" t="str">
        <f t="shared" si="253"/>
        <v>05</v>
      </c>
      <c r="M5418" t="str">
        <f t="shared" si="254"/>
        <v>2022-05</v>
      </c>
    </row>
    <row r="5419" spans="1:13" x14ac:dyDescent="0.3">
      <c r="A5419" s="3" t="s">
        <v>21</v>
      </c>
      <c r="C5419">
        <v>25</v>
      </c>
      <c r="D5419" s="3" t="s">
        <v>17</v>
      </c>
      <c r="E5419" s="1">
        <v>44683</v>
      </c>
      <c r="F5419" s="4">
        <v>0.45415509259259257</v>
      </c>
      <c r="G5419">
        <v>7.22</v>
      </c>
      <c r="H5419">
        <v>9.1999999999999993</v>
      </c>
      <c r="I5419">
        <v>845</v>
      </c>
      <c r="J5419">
        <v>1648</v>
      </c>
      <c r="K5419" t="str">
        <f t="shared" si="252"/>
        <v>2022</v>
      </c>
      <c r="L5419" t="str">
        <f t="shared" si="253"/>
        <v>05</v>
      </c>
      <c r="M5419" t="str">
        <f t="shared" si="254"/>
        <v>2022-05</v>
      </c>
    </row>
    <row r="5420" spans="1:13" x14ac:dyDescent="0.3">
      <c r="A5420" s="3" t="s">
        <v>14</v>
      </c>
      <c r="B5420" s="1">
        <v>47848</v>
      </c>
      <c r="C5420">
        <v>0</v>
      </c>
      <c r="D5420" s="3" t="s">
        <v>11</v>
      </c>
      <c r="E5420" s="1">
        <v>44716</v>
      </c>
      <c r="F5420" s="4">
        <v>0.38042824074074072</v>
      </c>
      <c r="G5420">
        <v>8.86</v>
      </c>
      <c r="H5420">
        <v>5.8</v>
      </c>
      <c r="I5420">
        <v>846</v>
      </c>
      <c r="J5420">
        <v>1649</v>
      </c>
      <c r="K5420" t="str">
        <f t="shared" si="252"/>
        <v>2022</v>
      </c>
      <c r="L5420" t="str">
        <f t="shared" si="253"/>
        <v>06</v>
      </c>
      <c r="M5420" t="str">
        <f t="shared" si="254"/>
        <v>2022-06</v>
      </c>
    </row>
    <row r="5421" spans="1:13" x14ac:dyDescent="0.3">
      <c r="A5421" s="3" t="s">
        <v>14</v>
      </c>
      <c r="B5421" s="1">
        <v>47848</v>
      </c>
      <c r="C5421">
        <v>40</v>
      </c>
      <c r="D5421" s="3" t="s">
        <v>12</v>
      </c>
      <c r="E5421" s="1">
        <v>44716</v>
      </c>
      <c r="F5421" s="4">
        <v>0.38042824074074072</v>
      </c>
      <c r="G5421">
        <v>8.86</v>
      </c>
      <c r="H5421">
        <v>5.8</v>
      </c>
      <c r="I5421">
        <v>846</v>
      </c>
      <c r="J5421">
        <v>1650</v>
      </c>
      <c r="K5421" t="str">
        <f t="shared" si="252"/>
        <v>2022</v>
      </c>
      <c r="L5421" t="str">
        <f t="shared" si="253"/>
        <v>06</v>
      </c>
      <c r="M5421" t="str">
        <f t="shared" si="254"/>
        <v>2022-06</v>
      </c>
    </row>
    <row r="5422" spans="1:13" x14ac:dyDescent="0.3">
      <c r="A5422" s="3" t="s">
        <v>14</v>
      </c>
      <c r="B5422" s="1">
        <v>47848</v>
      </c>
      <c r="C5422">
        <v>80</v>
      </c>
      <c r="D5422" s="3" t="s">
        <v>20</v>
      </c>
      <c r="E5422" s="1">
        <v>44716</v>
      </c>
      <c r="F5422" s="4">
        <v>0.38042824074074072</v>
      </c>
      <c r="G5422">
        <v>8.86</v>
      </c>
      <c r="H5422">
        <v>5.8</v>
      </c>
      <c r="I5422">
        <v>846</v>
      </c>
      <c r="J5422">
        <v>1651</v>
      </c>
      <c r="K5422" t="str">
        <f t="shared" si="252"/>
        <v>2022</v>
      </c>
      <c r="L5422" t="str">
        <f t="shared" si="253"/>
        <v>06</v>
      </c>
      <c r="M5422" t="str">
        <f t="shared" si="254"/>
        <v>2022-06</v>
      </c>
    </row>
    <row r="5423" spans="1:13" x14ac:dyDescent="0.3">
      <c r="A5423" s="3" t="s">
        <v>14</v>
      </c>
      <c r="B5423" s="1">
        <v>47848</v>
      </c>
      <c r="C5423">
        <v>20</v>
      </c>
      <c r="D5423" s="3" t="s">
        <v>16</v>
      </c>
      <c r="E5423" s="1">
        <v>44894</v>
      </c>
      <c r="F5423" s="4">
        <v>0.83337962962962964</v>
      </c>
      <c r="G5423">
        <v>7.12</v>
      </c>
      <c r="H5423">
        <v>4.8899999999999997</v>
      </c>
      <c r="I5423">
        <v>847</v>
      </c>
      <c r="J5423">
        <v>1652</v>
      </c>
      <c r="K5423" t="str">
        <f t="shared" si="252"/>
        <v>2022</v>
      </c>
      <c r="L5423" t="str">
        <f t="shared" si="253"/>
        <v>11</v>
      </c>
      <c r="M5423" t="str">
        <f t="shared" si="254"/>
        <v>2022-11</v>
      </c>
    </row>
    <row r="5424" spans="1:13" x14ac:dyDescent="0.3">
      <c r="A5424" s="3" t="s">
        <v>14</v>
      </c>
      <c r="B5424" s="1">
        <v>47848</v>
      </c>
      <c r="C5424">
        <v>40</v>
      </c>
      <c r="D5424" s="3" t="s">
        <v>12</v>
      </c>
      <c r="E5424" s="1">
        <v>44894</v>
      </c>
      <c r="F5424" s="4">
        <v>0.83337962962962964</v>
      </c>
      <c r="G5424">
        <v>7.12</v>
      </c>
      <c r="H5424">
        <v>4.8899999999999997</v>
      </c>
      <c r="I5424">
        <v>847</v>
      </c>
      <c r="J5424">
        <v>1653</v>
      </c>
      <c r="K5424" t="str">
        <f t="shared" si="252"/>
        <v>2022</v>
      </c>
      <c r="L5424" t="str">
        <f t="shared" si="253"/>
        <v>11</v>
      </c>
      <c r="M5424" t="str">
        <f t="shared" si="254"/>
        <v>2022-11</v>
      </c>
    </row>
    <row r="5425" spans="1:13" x14ac:dyDescent="0.3">
      <c r="A5425" s="3" t="s">
        <v>14</v>
      </c>
      <c r="B5425" s="1">
        <v>47848</v>
      </c>
      <c r="C5425">
        <v>80</v>
      </c>
      <c r="D5425" s="3" t="s">
        <v>20</v>
      </c>
      <c r="E5425" s="1">
        <v>44894</v>
      </c>
      <c r="F5425" s="4">
        <v>0.83337962962962964</v>
      </c>
      <c r="G5425">
        <v>7.12</v>
      </c>
      <c r="H5425">
        <v>4.8899999999999997</v>
      </c>
      <c r="I5425">
        <v>847</v>
      </c>
      <c r="J5425">
        <v>1654</v>
      </c>
      <c r="K5425" t="str">
        <f t="shared" si="252"/>
        <v>2022</v>
      </c>
      <c r="L5425" t="str">
        <f t="shared" si="253"/>
        <v>11</v>
      </c>
      <c r="M5425" t="str">
        <f t="shared" si="254"/>
        <v>2022-11</v>
      </c>
    </row>
    <row r="5426" spans="1:13" x14ac:dyDescent="0.3">
      <c r="A5426" s="3" t="s">
        <v>10</v>
      </c>
      <c r="B5426" s="1">
        <v>47118</v>
      </c>
      <c r="C5426">
        <v>20</v>
      </c>
      <c r="D5426" s="3" t="s">
        <v>16</v>
      </c>
      <c r="E5426" s="1">
        <v>44831</v>
      </c>
      <c r="F5426" s="4">
        <v>0.86982638888888886</v>
      </c>
      <c r="G5426">
        <v>7.29</v>
      </c>
      <c r="H5426">
        <v>7.9</v>
      </c>
      <c r="I5426">
        <v>848</v>
      </c>
      <c r="J5426">
        <v>1655</v>
      </c>
      <c r="K5426" t="str">
        <f t="shared" si="252"/>
        <v>2022</v>
      </c>
      <c r="L5426" t="str">
        <f t="shared" si="253"/>
        <v>09</v>
      </c>
      <c r="M5426" t="str">
        <f t="shared" si="254"/>
        <v>2022-09</v>
      </c>
    </row>
    <row r="5427" spans="1:13" x14ac:dyDescent="0.3">
      <c r="A5427" s="3" t="s">
        <v>21</v>
      </c>
      <c r="C5427">
        <v>10</v>
      </c>
      <c r="D5427" s="3" t="s">
        <v>15</v>
      </c>
      <c r="E5427" s="1">
        <v>44800</v>
      </c>
      <c r="F5427" s="4">
        <v>0.82843750000000005</v>
      </c>
      <c r="G5427">
        <v>7.89</v>
      </c>
      <c r="H5427">
        <v>10.27</v>
      </c>
      <c r="I5427">
        <v>849</v>
      </c>
      <c r="J5427">
        <v>1656</v>
      </c>
      <c r="K5427" t="str">
        <f t="shared" si="252"/>
        <v>2022</v>
      </c>
      <c r="L5427" t="str">
        <f t="shared" si="253"/>
        <v>08</v>
      </c>
      <c r="M5427" t="str">
        <f t="shared" si="254"/>
        <v>2022-08</v>
      </c>
    </row>
    <row r="5428" spans="1:13" x14ac:dyDescent="0.3">
      <c r="A5428" s="3" t="s">
        <v>10</v>
      </c>
      <c r="B5428" s="1">
        <v>47118</v>
      </c>
      <c r="C5428">
        <v>10</v>
      </c>
      <c r="D5428" s="3" t="s">
        <v>15</v>
      </c>
      <c r="E5428" s="1">
        <v>44803</v>
      </c>
      <c r="F5428" s="4">
        <v>0.82371527777777775</v>
      </c>
      <c r="G5428">
        <v>6.62</v>
      </c>
      <c r="H5428">
        <v>10.71</v>
      </c>
      <c r="I5428">
        <v>850</v>
      </c>
      <c r="J5428">
        <v>1657</v>
      </c>
      <c r="K5428" t="str">
        <f t="shared" si="252"/>
        <v>2022</v>
      </c>
      <c r="L5428" t="str">
        <f t="shared" si="253"/>
        <v>08</v>
      </c>
      <c r="M5428" t="str">
        <f t="shared" si="254"/>
        <v>2022-08</v>
      </c>
    </row>
    <row r="5429" spans="1:13" x14ac:dyDescent="0.3">
      <c r="A5429" s="3" t="s">
        <v>10</v>
      </c>
      <c r="B5429" s="1">
        <v>47118</v>
      </c>
      <c r="C5429">
        <v>25</v>
      </c>
      <c r="D5429" s="3" t="s">
        <v>17</v>
      </c>
      <c r="E5429" s="1">
        <v>44803</v>
      </c>
      <c r="F5429" s="4">
        <v>0.82371527777777775</v>
      </c>
      <c r="G5429">
        <v>6.62</v>
      </c>
      <c r="H5429">
        <v>10.71</v>
      </c>
      <c r="I5429">
        <v>850</v>
      </c>
      <c r="J5429">
        <v>1658</v>
      </c>
      <c r="K5429" t="str">
        <f t="shared" si="252"/>
        <v>2022</v>
      </c>
      <c r="L5429" t="str">
        <f t="shared" si="253"/>
        <v>08</v>
      </c>
      <c r="M5429" t="str">
        <f t="shared" si="254"/>
        <v>2022-08</v>
      </c>
    </row>
    <row r="5430" spans="1:13" x14ac:dyDescent="0.3">
      <c r="A5430" s="3" t="s">
        <v>22</v>
      </c>
      <c r="B5430" s="1">
        <v>47299</v>
      </c>
      <c r="C5430">
        <v>0</v>
      </c>
      <c r="D5430" s="3" t="s">
        <v>11</v>
      </c>
      <c r="E5430" s="1">
        <v>44722</v>
      </c>
      <c r="F5430" s="4">
        <v>0.85194444444444439</v>
      </c>
      <c r="G5430">
        <v>8.77</v>
      </c>
      <c r="H5430">
        <v>5.46</v>
      </c>
      <c r="I5430">
        <v>851</v>
      </c>
      <c r="J5430">
        <v>1659</v>
      </c>
      <c r="K5430" t="str">
        <f t="shared" si="252"/>
        <v>2022</v>
      </c>
      <c r="L5430" t="str">
        <f t="shared" si="253"/>
        <v>06</v>
      </c>
      <c r="M5430" t="str">
        <f t="shared" si="254"/>
        <v>2022-06</v>
      </c>
    </row>
    <row r="5431" spans="1:13" x14ac:dyDescent="0.3">
      <c r="A5431" s="3" t="s">
        <v>22</v>
      </c>
      <c r="B5431" s="1">
        <v>47299</v>
      </c>
      <c r="C5431">
        <v>25</v>
      </c>
      <c r="D5431" s="3" t="s">
        <v>17</v>
      </c>
      <c r="E5431" s="1">
        <v>44722</v>
      </c>
      <c r="F5431" s="4">
        <v>0.85194444444444439</v>
      </c>
      <c r="G5431">
        <v>8.77</v>
      </c>
      <c r="H5431">
        <v>5.46</v>
      </c>
      <c r="I5431">
        <v>851</v>
      </c>
      <c r="J5431">
        <v>1660</v>
      </c>
      <c r="K5431" t="str">
        <f t="shared" si="252"/>
        <v>2022</v>
      </c>
      <c r="L5431" t="str">
        <f t="shared" si="253"/>
        <v>06</v>
      </c>
      <c r="M5431" t="str">
        <f t="shared" si="254"/>
        <v>2022-06</v>
      </c>
    </row>
    <row r="5432" spans="1:13" x14ac:dyDescent="0.3">
      <c r="A5432" s="3" t="s">
        <v>21</v>
      </c>
      <c r="C5432">
        <v>10</v>
      </c>
      <c r="D5432" s="3" t="s">
        <v>15</v>
      </c>
      <c r="E5432" s="1">
        <v>44799</v>
      </c>
      <c r="F5432" s="4">
        <v>0.44059027777777776</v>
      </c>
      <c r="G5432">
        <v>17.489999999999998</v>
      </c>
      <c r="H5432">
        <v>8.16</v>
      </c>
      <c r="I5432">
        <v>852</v>
      </c>
      <c r="J5432">
        <v>1661</v>
      </c>
      <c r="K5432" t="str">
        <f t="shared" si="252"/>
        <v>2022</v>
      </c>
      <c r="L5432" t="str">
        <f t="shared" si="253"/>
        <v>08</v>
      </c>
      <c r="M5432" t="str">
        <f t="shared" si="254"/>
        <v>2022-08</v>
      </c>
    </row>
    <row r="5433" spans="1:13" x14ac:dyDescent="0.3">
      <c r="A5433" s="3" t="s">
        <v>21</v>
      </c>
      <c r="C5433">
        <v>40</v>
      </c>
      <c r="D5433" s="3" t="s">
        <v>12</v>
      </c>
      <c r="E5433" s="1">
        <v>44799</v>
      </c>
      <c r="F5433" s="4">
        <v>0.44059027777777776</v>
      </c>
      <c r="G5433">
        <v>17.489999999999998</v>
      </c>
      <c r="H5433">
        <v>8.16</v>
      </c>
      <c r="I5433">
        <v>852</v>
      </c>
      <c r="J5433">
        <v>1662</v>
      </c>
      <c r="K5433" t="str">
        <f t="shared" si="252"/>
        <v>2022</v>
      </c>
      <c r="L5433" t="str">
        <f t="shared" si="253"/>
        <v>08</v>
      </c>
      <c r="M5433" t="str">
        <f t="shared" si="254"/>
        <v>2022-08</v>
      </c>
    </row>
    <row r="5434" spans="1:13" x14ac:dyDescent="0.3">
      <c r="A5434" s="3" t="s">
        <v>21</v>
      </c>
      <c r="C5434">
        <v>50</v>
      </c>
      <c r="D5434" s="3" t="s">
        <v>13</v>
      </c>
      <c r="E5434" s="1">
        <v>44799</v>
      </c>
      <c r="F5434" s="4">
        <v>0.44059027777777776</v>
      </c>
      <c r="G5434">
        <v>17.489999999999998</v>
      </c>
      <c r="H5434">
        <v>8.16</v>
      </c>
      <c r="I5434">
        <v>852</v>
      </c>
      <c r="J5434">
        <v>1663</v>
      </c>
      <c r="K5434" t="str">
        <f t="shared" si="252"/>
        <v>2022</v>
      </c>
      <c r="L5434" t="str">
        <f t="shared" si="253"/>
        <v>08</v>
      </c>
      <c r="M5434" t="str">
        <f t="shared" si="254"/>
        <v>2022-08</v>
      </c>
    </row>
    <row r="5435" spans="1:13" x14ac:dyDescent="0.3">
      <c r="A5435" s="3" t="s">
        <v>18</v>
      </c>
      <c r="C5435">
        <v>20</v>
      </c>
      <c r="D5435" s="3" t="s">
        <v>16</v>
      </c>
      <c r="E5435" s="1">
        <v>44828</v>
      </c>
      <c r="F5435" s="4">
        <v>0.43510416666666668</v>
      </c>
      <c r="G5435">
        <v>9.83</v>
      </c>
      <c r="H5435">
        <v>7.85</v>
      </c>
      <c r="I5435">
        <v>853</v>
      </c>
      <c r="J5435">
        <v>1664</v>
      </c>
      <c r="K5435" t="str">
        <f t="shared" si="252"/>
        <v>2022</v>
      </c>
      <c r="L5435" t="str">
        <f t="shared" si="253"/>
        <v>09</v>
      </c>
      <c r="M5435" t="str">
        <f t="shared" si="254"/>
        <v>2022-09</v>
      </c>
    </row>
    <row r="5436" spans="1:13" x14ac:dyDescent="0.3">
      <c r="A5436" s="3" t="s">
        <v>18</v>
      </c>
      <c r="C5436">
        <v>10</v>
      </c>
      <c r="D5436" s="3" t="s">
        <v>15</v>
      </c>
      <c r="E5436" s="1">
        <v>44700</v>
      </c>
      <c r="F5436" s="4">
        <v>0.57537037037037042</v>
      </c>
      <c r="G5436">
        <v>13.34</v>
      </c>
      <c r="H5436">
        <v>6.19</v>
      </c>
      <c r="I5436">
        <v>854</v>
      </c>
      <c r="J5436">
        <v>1665</v>
      </c>
      <c r="K5436" t="str">
        <f t="shared" si="252"/>
        <v>2022</v>
      </c>
      <c r="L5436" t="str">
        <f t="shared" si="253"/>
        <v>05</v>
      </c>
      <c r="M5436" t="str">
        <f t="shared" si="254"/>
        <v>2022-05</v>
      </c>
    </row>
    <row r="5437" spans="1:13" x14ac:dyDescent="0.3">
      <c r="A5437" s="3" t="s">
        <v>10</v>
      </c>
      <c r="B5437" s="1">
        <v>47118</v>
      </c>
      <c r="C5437">
        <v>0</v>
      </c>
      <c r="D5437" s="3" t="s">
        <v>11</v>
      </c>
      <c r="E5437" s="1">
        <v>44763</v>
      </c>
      <c r="F5437" s="4">
        <v>0.58340277777777783</v>
      </c>
      <c r="G5437">
        <v>11.79</v>
      </c>
      <c r="H5437">
        <v>10.58</v>
      </c>
      <c r="I5437">
        <v>855</v>
      </c>
      <c r="J5437">
        <v>1666</v>
      </c>
      <c r="K5437" t="str">
        <f t="shared" si="252"/>
        <v>2022</v>
      </c>
      <c r="L5437" t="str">
        <f t="shared" si="253"/>
        <v>07</v>
      </c>
      <c r="M5437" t="str">
        <f t="shared" si="254"/>
        <v>2022-07</v>
      </c>
    </row>
    <row r="5438" spans="1:13" x14ac:dyDescent="0.3">
      <c r="A5438" s="3" t="s">
        <v>10</v>
      </c>
      <c r="B5438" s="1">
        <v>47118</v>
      </c>
      <c r="C5438">
        <v>40</v>
      </c>
      <c r="D5438" s="3" t="s">
        <v>12</v>
      </c>
      <c r="E5438" s="1">
        <v>44763</v>
      </c>
      <c r="F5438" s="4">
        <v>0.58340277777777783</v>
      </c>
      <c r="G5438">
        <v>11.79</v>
      </c>
      <c r="H5438">
        <v>10.58</v>
      </c>
      <c r="I5438">
        <v>855</v>
      </c>
      <c r="J5438">
        <v>1667</v>
      </c>
      <c r="K5438" t="str">
        <f t="shared" si="252"/>
        <v>2022</v>
      </c>
      <c r="L5438" t="str">
        <f t="shared" si="253"/>
        <v>07</v>
      </c>
      <c r="M5438" t="str">
        <f t="shared" si="254"/>
        <v>2022-07</v>
      </c>
    </row>
    <row r="5439" spans="1:13" x14ac:dyDescent="0.3">
      <c r="A5439" s="3" t="s">
        <v>10</v>
      </c>
      <c r="B5439" s="1">
        <v>47118</v>
      </c>
      <c r="C5439">
        <v>80</v>
      </c>
      <c r="D5439" s="3" t="s">
        <v>20</v>
      </c>
      <c r="E5439" s="1">
        <v>44763</v>
      </c>
      <c r="F5439" s="4">
        <v>0.58340277777777783</v>
      </c>
      <c r="G5439">
        <v>11.79</v>
      </c>
      <c r="H5439">
        <v>10.58</v>
      </c>
      <c r="I5439">
        <v>855</v>
      </c>
      <c r="J5439">
        <v>1668</v>
      </c>
      <c r="K5439" t="str">
        <f t="shared" si="252"/>
        <v>2022</v>
      </c>
      <c r="L5439" t="str">
        <f t="shared" si="253"/>
        <v>07</v>
      </c>
      <c r="M5439" t="str">
        <f t="shared" si="254"/>
        <v>2022-07</v>
      </c>
    </row>
    <row r="5440" spans="1:13" x14ac:dyDescent="0.3">
      <c r="A5440" s="3" t="s">
        <v>14</v>
      </c>
      <c r="B5440" s="1">
        <v>47848</v>
      </c>
      <c r="C5440">
        <v>20</v>
      </c>
      <c r="D5440" s="3" t="s">
        <v>16</v>
      </c>
      <c r="E5440" s="1">
        <v>44747</v>
      </c>
      <c r="F5440" s="4">
        <v>0.60003472222222221</v>
      </c>
      <c r="G5440">
        <v>8.4700000000000006</v>
      </c>
      <c r="H5440">
        <v>5.5</v>
      </c>
      <c r="I5440">
        <v>856</v>
      </c>
      <c r="J5440">
        <v>1669</v>
      </c>
      <c r="K5440" t="str">
        <f t="shared" si="252"/>
        <v>2022</v>
      </c>
      <c r="L5440" t="str">
        <f t="shared" si="253"/>
        <v>07</v>
      </c>
      <c r="M5440" t="str">
        <f t="shared" si="254"/>
        <v>2022-07</v>
      </c>
    </row>
    <row r="5441" spans="1:13" x14ac:dyDescent="0.3">
      <c r="A5441" s="3" t="s">
        <v>14</v>
      </c>
      <c r="B5441" s="1">
        <v>47848</v>
      </c>
      <c r="C5441">
        <v>40</v>
      </c>
      <c r="D5441" s="3" t="s">
        <v>12</v>
      </c>
      <c r="E5441" s="1">
        <v>44747</v>
      </c>
      <c r="F5441" s="4">
        <v>0.60003472222222221</v>
      </c>
      <c r="G5441">
        <v>8.4700000000000006</v>
      </c>
      <c r="H5441">
        <v>5.5</v>
      </c>
      <c r="I5441">
        <v>856</v>
      </c>
      <c r="J5441">
        <v>1670</v>
      </c>
      <c r="K5441" t="str">
        <f t="shared" si="252"/>
        <v>2022</v>
      </c>
      <c r="L5441" t="str">
        <f t="shared" si="253"/>
        <v>07</v>
      </c>
      <c r="M5441" t="str">
        <f t="shared" si="254"/>
        <v>2022-07</v>
      </c>
    </row>
    <row r="5442" spans="1:13" x14ac:dyDescent="0.3">
      <c r="A5442" s="3" t="s">
        <v>14</v>
      </c>
      <c r="B5442" s="1">
        <v>47848</v>
      </c>
      <c r="C5442">
        <v>80</v>
      </c>
      <c r="D5442" s="3" t="s">
        <v>20</v>
      </c>
      <c r="E5442" s="1">
        <v>44747</v>
      </c>
      <c r="F5442" s="4">
        <v>0.60003472222222221</v>
      </c>
      <c r="G5442">
        <v>8.4700000000000006</v>
      </c>
      <c r="H5442">
        <v>5.5</v>
      </c>
      <c r="I5442">
        <v>856</v>
      </c>
      <c r="J5442">
        <v>1671</v>
      </c>
      <c r="K5442" t="str">
        <f t="shared" si="252"/>
        <v>2022</v>
      </c>
      <c r="L5442" t="str">
        <f t="shared" si="253"/>
        <v>07</v>
      </c>
      <c r="M5442" t="str">
        <f t="shared" si="254"/>
        <v>2022-07</v>
      </c>
    </row>
    <row r="5443" spans="1:13" x14ac:dyDescent="0.3">
      <c r="A5443" s="3" t="s">
        <v>10</v>
      </c>
      <c r="B5443" s="1">
        <v>47118</v>
      </c>
      <c r="C5443">
        <v>0</v>
      </c>
      <c r="D5443" s="3" t="s">
        <v>11</v>
      </c>
      <c r="E5443" s="1">
        <v>44608</v>
      </c>
      <c r="F5443" s="4">
        <v>0.53746527777777775</v>
      </c>
      <c r="G5443">
        <v>5.93</v>
      </c>
      <c r="H5443">
        <v>5.2</v>
      </c>
      <c r="I5443">
        <v>857</v>
      </c>
      <c r="J5443">
        <v>1672</v>
      </c>
      <c r="K5443" t="str">
        <f t="shared" ref="K5443:K5506" si="255">TEXT(E5443, "yyyy")</f>
        <v>2022</v>
      </c>
      <c r="L5443" t="str">
        <f t="shared" ref="L5443:L5506" si="256">TEXT(E5443, "mm")</f>
        <v>02</v>
      </c>
      <c r="M5443" t="str">
        <f t="shared" ref="M5443:M5506" si="257">TEXT(E5443, "yyyy-mm")</f>
        <v>2022-02</v>
      </c>
    </row>
    <row r="5444" spans="1:13" x14ac:dyDescent="0.3">
      <c r="A5444" s="3" t="s">
        <v>10</v>
      </c>
      <c r="B5444" s="1">
        <v>47118</v>
      </c>
      <c r="C5444">
        <v>25</v>
      </c>
      <c r="D5444" s="3" t="s">
        <v>17</v>
      </c>
      <c r="E5444" s="1">
        <v>44608</v>
      </c>
      <c r="F5444" s="4">
        <v>0.53746527777777775</v>
      </c>
      <c r="G5444">
        <v>5.93</v>
      </c>
      <c r="H5444">
        <v>5.2</v>
      </c>
      <c r="I5444">
        <v>857</v>
      </c>
      <c r="J5444">
        <v>1673</v>
      </c>
      <c r="K5444" t="str">
        <f t="shared" si="255"/>
        <v>2022</v>
      </c>
      <c r="L5444" t="str">
        <f t="shared" si="256"/>
        <v>02</v>
      </c>
      <c r="M5444" t="str">
        <f t="shared" si="257"/>
        <v>2022-02</v>
      </c>
    </row>
    <row r="5445" spans="1:13" x14ac:dyDescent="0.3">
      <c r="A5445" s="3" t="s">
        <v>21</v>
      </c>
      <c r="C5445">
        <v>10</v>
      </c>
      <c r="D5445" s="3" t="s">
        <v>15</v>
      </c>
      <c r="E5445" s="1">
        <v>44644</v>
      </c>
      <c r="F5445" s="4">
        <v>0.54244212962962968</v>
      </c>
      <c r="G5445">
        <v>12.86</v>
      </c>
      <c r="H5445">
        <v>16.29</v>
      </c>
      <c r="I5445">
        <v>858</v>
      </c>
      <c r="J5445">
        <v>1674</v>
      </c>
      <c r="K5445" t="str">
        <f t="shared" si="255"/>
        <v>2022</v>
      </c>
      <c r="L5445" t="str">
        <f t="shared" si="256"/>
        <v>03</v>
      </c>
      <c r="M5445" t="str">
        <f t="shared" si="257"/>
        <v>2022-03</v>
      </c>
    </row>
    <row r="5446" spans="1:13" x14ac:dyDescent="0.3">
      <c r="A5446" s="3" t="s">
        <v>21</v>
      </c>
      <c r="C5446">
        <v>40</v>
      </c>
      <c r="D5446" s="3" t="s">
        <v>12</v>
      </c>
      <c r="E5446" s="1">
        <v>44644</v>
      </c>
      <c r="F5446" s="4">
        <v>0.54244212962962968</v>
      </c>
      <c r="G5446">
        <v>12.86</v>
      </c>
      <c r="H5446">
        <v>16.29</v>
      </c>
      <c r="I5446">
        <v>858</v>
      </c>
      <c r="J5446">
        <v>1675</v>
      </c>
      <c r="K5446" t="str">
        <f t="shared" si="255"/>
        <v>2022</v>
      </c>
      <c r="L5446" t="str">
        <f t="shared" si="256"/>
        <v>03</v>
      </c>
      <c r="M5446" t="str">
        <f t="shared" si="257"/>
        <v>2022-03</v>
      </c>
    </row>
    <row r="5447" spans="1:13" x14ac:dyDescent="0.3">
      <c r="A5447" s="3" t="s">
        <v>21</v>
      </c>
      <c r="C5447">
        <v>80</v>
      </c>
      <c r="D5447" s="3" t="s">
        <v>20</v>
      </c>
      <c r="E5447" s="1">
        <v>44644</v>
      </c>
      <c r="F5447" s="4">
        <v>0.54244212962962968</v>
      </c>
      <c r="G5447">
        <v>12.86</v>
      </c>
      <c r="H5447">
        <v>16.29</v>
      </c>
      <c r="I5447">
        <v>858</v>
      </c>
      <c r="J5447">
        <v>1676</v>
      </c>
      <c r="K5447" t="str">
        <f t="shared" si="255"/>
        <v>2022</v>
      </c>
      <c r="L5447" t="str">
        <f t="shared" si="256"/>
        <v>03</v>
      </c>
      <c r="M5447" t="str">
        <f t="shared" si="257"/>
        <v>2022-03</v>
      </c>
    </row>
    <row r="5448" spans="1:13" x14ac:dyDescent="0.3">
      <c r="A5448" s="3" t="s">
        <v>22</v>
      </c>
      <c r="B5448" s="1">
        <v>47299</v>
      </c>
      <c r="C5448">
        <v>20</v>
      </c>
      <c r="D5448" s="3" t="s">
        <v>16</v>
      </c>
      <c r="E5448" s="1">
        <v>44744</v>
      </c>
      <c r="F5448" s="4">
        <v>0.34335648148148151</v>
      </c>
      <c r="G5448">
        <v>6.86</v>
      </c>
      <c r="H5448">
        <v>11.01</v>
      </c>
      <c r="I5448">
        <v>859</v>
      </c>
      <c r="J5448">
        <v>1677</v>
      </c>
      <c r="K5448" t="str">
        <f t="shared" si="255"/>
        <v>2022</v>
      </c>
      <c r="L5448" t="str">
        <f t="shared" si="256"/>
        <v>07</v>
      </c>
      <c r="M5448" t="str">
        <f t="shared" si="257"/>
        <v>2022-07</v>
      </c>
    </row>
    <row r="5449" spans="1:13" x14ac:dyDescent="0.3">
      <c r="A5449" s="3" t="s">
        <v>22</v>
      </c>
      <c r="B5449" s="1">
        <v>47299</v>
      </c>
      <c r="C5449">
        <v>25</v>
      </c>
      <c r="D5449" s="3" t="s">
        <v>17</v>
      </c>
      <c r="E5449" s="1">
        <v>44744</v>
      </c>
      <c r="F5449" s="4">
        <v>0.34335648148148151</v>
      </c>
      <c r="G5449">
        <v>6.86</v>
      </c>
      <c r="H5449">
        <v>11.01</v>
      </c>
      <c r="I5449">
        <v>859</v>
      </c>
      <c r="J5449">
        <v>1678</v>
      </c>
      <c r="K5449" t="str">
        <f t="shared" si="255"/>
        <v>2022</v>
      </c>
      <c r="L5449" t="str">
        <f t="shared" si="256"/>
        <v>07</v>
      </c>
      <c r="M5449" t="str">
        <f t="shared" si="257"/>
        <v>2022-07</v>
      </c>
    </row>
    <row r="5450" spans="1:13" x14ac:dyDescent="0.3">
      <c r="A5450" s="3" t="s">
        <v>22</v>
      </c>
      <c r="B5450" s="1">
        <v>47299</v>
      </c>
      <c r="C5450">
        <v>50</v>
      </c>
      <c r="D5450" s="3" t="s">
        <v>13</v>
      </c>
      <c r="E5450" s="1">
        <v>44744</v>
      </c>
      <c r="F5450" s="4">
        <v>0.34335648148148151</v>
      </c>
      <c r="G5450">
        <v>6.86</v>
      </c>
      <c r="H5450">
        <v>11.01</v>
      </c>
      <c r="I5450">
        <v>859</v>
      </c>
      <c r="J5450">
        <v>1679</v>
      </c>
      <c r="K5450" t="str">
        <f t="shared" si="255"/>
        <v>2022</v>
      </c>
      <c r="L5450" t="str">
        <f t="shared" si="256"/>
        <v>07</v>
      </c>
      <c r="M5450" t="str">
        <f t="shared" si="257"/>
        <v>2022-07</v>
      </c>
    </row>
    <row r="5451" spans="1:13" x14ac:dyDescent="0.3">
      <c r="A5451" s="3" t="s">
        <v>21</v>
      </c>
      <c r="C5451">
        <v>0</v>
      </c>
      <c r="D5451" s="3" t="s">
        <v>11</v>
      </c>
      <c r="E5451" s="1">
        <v>44782</v>
      </c>
      <c r="F5451" s="4">
        <v>0.60822916666666671</v>
      </c>
      <c r="G5451">
        <v>12.77</v>
      </c>
      <c r="H5451">
        <v>12.01</v>
      </c>
      <c r="I5451">
        <v>860</v>
      </c>
      <c r="J5451">
        <v>1680</v>
      </c>
      <c r="K5451" t="str">
        <f t="shared" si="255"/>
        <v>2022</v>
      </c>
      <c r="L5451" t="str">
        <f t="shared" si="256"/>
        <v>08</v>
      </c>
      <c r="M5451" t="str">
        <f t="shared" si="257"/>
        <v>2022-08</v>
      </c>
    </row>
    <row r="5452" spans="1:13" x14ac:dyDescent="0.3">
      <c r="A5452" s="3" t="s">
        <v>21</v>
      </c>
      <c r="C5452">
        <v>25</v>
      </c>
      <c r="D5452" s="3" t="s">
        <v>17</v>
      </c>
      <c r="E5452" s="1">
        <v>44782</v>
      </c>
      <c r="F5452" s="4">
        <v>0.60822916666666671</v>
      </c>
      <c r="G5452">
        <v>12.77</v>
      </c>
      <c r="H5452">
        <v>12.01</v>
      </c>
      <c r="I5452">
        <v>860</v>
      </c>
      <c r="J5452">
        <v>1681</v>
      </c>
      <c r="K5452" t="str">
        <f t="shared" si="255"/>
        <v>2022</v>
      </c>
      <c r="L5452" t="str">
        <f t="shared" si="256"/>
        <v>08</v>
      </c>
      <c r="M5452" t="str">
        <f t="shared" si="257"/>
        <v>2022-08</v>
      </c>
    </row>
    <row r="5453" spans="1:13" x14ac:dyDescent="0.3">
      <c r="A5453" s="3" t="s">
        <v>21</v>
      </c>
      <c r="C5453">
        <v>50</v>
      </c>
      <c r="D5453" s="3" t="s">
        <v>13</v>
      </c>
      <c r="E5453" s="1">
        <v>44782</v>
      </c>
      <c r="F5453" s="4">
        <v>0.60822916666666671</v>
      </c>
      <c r="G5453">
        <v>12.77</v>
      </c>
      <c r="H5453">
        <v>12.01</v>
      </c>
      <c r="I5453">
        <v>860</v>
      </c>
      <c r="J5453">
        <v>1682</v>
      </c>
      <c r="K5453" t="str">
        <f t="shared" si="255"/>
        <v>2022</v>
      </c>
      <c r="L5453" t="str">
        <f t="shared" si="256"/>
        <v>08</v>
      </c>
      <c r="M5453" t="str">
        <f t="shared" si="257"/>
        <v>2022-08</v>
      </c>
    </row>
    <row r="5454" spans="1:13" x14ac:dyDescent="0.3">
      <c r="A5454" s="3" t="s">
        <v>18</v>
      </c>
      <c r="C5454">
        <v>10</v>
      </c>
      <c r="D5454" s="3" t="s">
        <v>15</v>
      </c>
      <c r="E5454" s="1">
        <v>44627</v>
      </c>
      <c r="F5454" s="4">
        <v>0.71204861111111117</v>
      </c>
      <c r="G5454">
        <v>13.23</v>
      </c>
      <c r="H5454">
        <v>13.34</v>
      </c>
      <c r="I5454">
        <v>861</v>
      </c>
      <c r="J5454">
        <v>1683</v>
      </c>
      <c r="K5454" t="str">
        <f t="shared" si="255"/>
        <v>2022</v>
      </c>
      <c r="L5454" t="str">
        <f t="shared" si="256"/>
        <v>03</v>
      </c>
      <c r="M5454" t="str">
        <f t="shared" si="257"/>
        <v>2022-03</v>
      </c>
    </row>
    <row r="5455" spans="1:13" x14ac:dyDescent="0.3">
      <c r="A5455" s="3" t="s">
        <v>10</v>
      </c>
      <c r="B5455" s="1">
        <v>47118</v>
      </c>
      <c r="C5455">
        <v>0</v>
      </c>
      <c r="D5455" s="3" t="s">
        <v>11</v>
      </c>
      <c r="E5455" s="1">
        <v>44673</v>
      </c>
      <c r="F5455" s="4">
        <v>0.4325694444444444</v>
      </c>
      <c r="G5455">
        <v>7.85</v>
      </c>
      <c r="H5455">
        <v>5.32</v>
      </c>
      <c r="I5455">
        <v>862</v>
      </c>
      <c r="J5455">
        <v>1684</v>
      </c>
      <c r="K5455" t="str">
        <f t="shared" si="255"/>
        <v>2022</v>
      </c>
      <c r="L5455" t="str">
        <f t="shared" si="256"/>
        <v>04</v>
      </c>
      <c r="M5455" t="str">
        <f t="shared" si="257"/>
        <v>2022-04</v>
      </c>
    </row>
    <row r="5456" spans="1:13" x14ac:dyDescent="0.3">
      <c r="A5456" s="3" t="s">
        <v>10</v>
      </c>
      <c r="B5456" s="1">
        <v>47118</v>
      </c>
      <c r="C5456">
        <v>20</v>
      </c>
      <c r="D5456" s="3" t="s">
        <v>16</v>
      </c>
      <c r="E5456" s="1">
        <v>44617</v>
      </c>
      <c r="F5456" s="4">
        <v>0.52815972222222218</v>
      </c>
      <c r="G5456">
        <v>8.2899999999999991</v>
      </c>
      <c r="H5456">
        <v>10.97</v>
      </c>
      <c r="I5456">
        <v>863</v>
      </c>
      <c r="J5456">
        <v>1685</v>
      </c>
      <c r="K5456" t="str">
        <f t="shared" si="255"/>
        <v>2022</v>
      </c>
      <c r="L5456" t="str">
        <f t="shared" si="256"/>
        <v>02</v>
      </c>
      <c r="M5456" t="str">
        <f t="shared" si="257"/>
        <v>2022-02</v>
      </c>
    </row>
    <row r="5457" spans="1:13" x14ac:dyDescent="0.3">
      <c r="A5457" s="3" t="s">
        <v>10</v>
      </c>
      <c r="B5457" s="1">
        <v>47118</v>
      </c>
      <c r="C5457">
        <v>40</v>
      </c>
      <c r="D5457" s="3" t="s">
        <v>12</v>
      </c>
      <c r="E5457" s="1">
        <v>44617</v>
      </c>
      <c r="F5457" s="4">
        <v>0.52815972222222218</v>
      </c>
      <c r="G5457">
        <v>8.2899999999999991</v>
      </c>
      <c r="H5457">
        <v>10.97</v>
      </c>
      <c r="I5457">
        <v>863</v>
      </c>
      <c r="J5457">
        <v>1686</v>
      </c>
      <c r="K5457" t="str">
        <f t="shared" si="255"/>
        <v>2022</v>
      </c>
      <c r="L5457" t="str">
        <f t="shared" si="256"/>
        <v>02</v>
      </c>
      <c r="M5457" t="str">
        <f t="shared" si="257"/>
        <v>2022-02</v>
      </c>
    </row>
    <row r="5458" spans="1:13" x14ac:dyDescent="0.3">
      <c r="A5458" s="3" t="s">
        <v>10</v>
      </c>
      <c r="B5458" s="1">
        <v>47118</v>
      </c>
      <c r="C5458">
        <v>80</v>
      </c>
      <c r="D5458" s="3" t="s">
        <v>20</v>
      </c>
      <c r="E5458" s="1">
        <v>44617</v>
      </c>
      <c r="F5458" s="4">
        <v>0.52815972222222218</v>
      </c>
      <c r="G5458">
        <v>8.2899999999999991</v>
      </c>
      <c r="H5458">
        <v>10.97</v>
      </c>
      <c r="I5458">
        <v>863</v>
      </c>
      <c r="J5458">
        <v>1687</v>
      </c>
      <c r="K5458" t="str">
        <f t="shared" si="255"/>
        <v>2022</v>
      </c>
      <c r="L5458" t="str">
        <f t="shared" si="256"/>
        <v>02</v>
      </c>
      <c r="M5458" t="str">
        <f t="shared" si="257"/>
        <v>2022-02</v>
      </c>
    </row>
    <row r="5459" spans="1:13" x14ac:dyDescent="0.3">
      <c r="A5459" s="3" t="s">
        <v>10</v>
      </c>
      <c r="B5459" s="1">
        <v>47118</v>
      </c>
      <c r="C5459">
        <v>0</v>
      </c>
      <c r="D5459" s="3" t="s">
        <v>11</v>
      </c>
      <c r="E5459" s="1">
        <v>44850</v>
      </c>
      <c r="F5459" s="4">
        <v>0.64982638888888888</v>
      </c>
      <c r="G5459">
        <v>9.9600000000000009</v>
      </c>
      <c r="H5459">
        <v>12.8</v>
      </c>
      <c r="I5459">
        <v>864</v>
      </c>
      <c r="J5459">
        <v>1688</v>
      </c>
      <c r="K5459" t="str">
        <f t="shared" si="255"/>
        <v>2022</v>
      </c>
      <c r="L5459" t="str">
        <f t="shared" si="256"/>
        <v>10</v>
      </c>
      <c r="M5459" t="str">
        <f t="shared" si="257"/>
        <v>2022-10</v>
      </c>
    </row>
    <row r="5460" spans="1:13" x14ac:dyDescent="0.3">
      <c r="A5460" s="3" t="s">
        <v>10</v>
      </c>
      <c r="B5460" s="1">
        <v>47118</v>
      </c>
      <c r="C5460">
        <v>10</v>
      </c>
      <c r="D5460" s="3" t="s">
        <v>15</v>
      </c>
      <c r="E5460" s="1">
        <v>44917</v>
      </c>
      <c r="F5460" s="4">
        <v>0.5783449074074074</v>
      </c>
      <c r="G5460">
        <v>10.14</v>
      </c>
      <c r="H5460">
        <v>6.45</v>
      </c>
      <c r="I5460">
        <v>865</v>
      </c>
      <c r="J5460">
        <v>1689</v>
      </c>
      <c r="K5460" t="str">
        <f t="shared" si="255"/>
        <v>2022</v>
      </c>
      <c r="L5460" t="str">
        <f t="shared" si="256"/>
        <v>12</v>
      </c>
      <c r="M5460" t="str">
        <f t="shared" si="257"/>
        <v>2022-12</v>
      </c>
    </row>
    <row r="5461" spans="1:13" x14ac:dyDescent="0.3">
      <c r="A5461" s="3" t="s">
        <v>18</v>
      </c>
      <c r="C5461">
        <v>20</v>
      </c>
      <c r="D5461" s="3" t="s">
        <v>16</v>
      </c>
      <c r="E5461" s="1">
        <v>44692</v>
      </c>
      <c r="F5461" s="4">
        <v>0.64824074074074078</v>
      </c>
      <c r="G5461">
        <v>9.8000000000000007</v>
      </c>
      <c r="H5461">
        <v>9.07</v>
      </c>
      <c r="I5461">
        <v>866</v>
      </c>
      <c r="J5461">
        <v>1690</v>
      </c>
      <c r="K5461" t="str">
        <f t="shared" si="255"/>
        <v>2022</v>
      </c>
      <c r="L5461" t="str">
        <f t="shared" si="256"/>
        <v>05</v>
      </c>
      <c r="M5461" t="str">
        <f t="shared" si="257"/>
        <v>2022-05</v>
      </c>
    </row>
    <row r="5462" spans="1:13" x14ac:dyDescent="0.3">
      <c r="A5462" s="3" t="s">
        <v>18</v>
      </c>
      <c r="C5462">
        <v>40</v>
      </c>
      <c r="D5462" s="3" t="s">
        <v>12</v>
      </c>
      <c r="E5462" s="1">
        <v>44692</v>
      </c>
      <c r="F5462" s="4">
        <v>0.64824074074074078</v>
      </c>
      <c r="G5462">
        <v>9.8000000000000007</v>
      </c>
      <c r="H5462">
        <v>9.07</v>
      </c>
      <c r="I5462">
        <v>866</v>
      </c>
      <c r="J5462">
        <v>1691</v>
      </c>
      <c r="K5462" t="str">
        <f t="shared" si="255"/>
        <v>2022</v>
      </c>
      <c r="L5462" t="str">
        <f t="shared" si="256"/>
        <v>05</v>
      </c>
      <c r="M5462" t="str">
        <f t="shared" si="257"/>
        <v>2022-05</v>
      </c>
    </row>
    <row r="5463" spans="1:13" x14ac:dyDescent="0.3">
      <c r="A5463" s="3" t="s">
        <v>18</v>
      </c>
      <c r="C5463">
        <v>20</v>
      </c>
      <c r="D5463" s="3" t="s">
        <v>16</v>
      </c>
      <c r="E5463" s="1">
        <v>44703</v>
      </c>
      <c r="F5463" s="4">
        <v>0.58233796296296292</v>
      </c>
      <c r="G5463">
        <v>7.95</v>
      </c>
      <c r="H5463">
        <v>7.8</v>
      </c>
      <c r="I5463">
        <v>867</v>
      </c>
      <c r="J5463">
        <v>1692</v>
      </c>
      <c r="K5463" t="str">
        <f t="shared" si="255"/>
        <v>2022</v>
      </c>
      <c r="L5463" t="str">
        <f t="shared" si="256"/>
        <v>05</v>
      </c>
      <c r="M5463" t="str">
        <f t="shared" si="257"/>
        <v>2022-05</v>
      </c>
    </row>
    <row r="5464" spans="1:13" x14ac:dyDescent="0.3">
      <c r="A5464" s="3" t="s">
        <v>18</v>
      </c>
      <c r="C5464">
        <v>40</v>
      </c>
      <c r="D5464" s="3" t="s">
        <v>12</v>
      </c>
      <c r="E5464" s="1">
        <v>44703</v>
      </c>
      <c r="F5464" s="4">
        <v>0.58233796296296292</v>
      </c>
      <c r="G5464">
        <v>7.95</v>
      </c>
      <c r="H5464">
        <v>7.8</v>
      </c>
      <c r="I5464">
        <v>867</v>
      </c>
      <c r="J5464">
        <v>1693</v>
      </c>
      <c r="K5464" t="str">
        <f t="shared" si="255"/>
        <v>2022</v>
      </c>
      <c r="L5464" t="str">
        <f t="shared" si="256"/>
        <v>05</v>
      </c>
      <c r="M5464" t="str">
        <f t="shared" si="257"/>
        <v>2022-05</v>
      </c>
    </row>
    <row r="5465" spans="1:13" x14ac:dyDescent="0.3">
      <c r="A5465" s="3" t="s">
        <v>18</v>
      </c>
      <c r="C5465">
        <v>50</v>
      </c>
      <c r="D5465" s="3" t="s">
        <v>13</v>
      </c>
      <c r="E5465" s="1">
        <v>44703</v>
      </c>
      <c r="F5465" s="4">
        <v>0.58233796296296292</v>
      </c>
      <c r="G5465">
        <v>7.95</v>
      </c>
      <c r="H5465">
        <v>7.8</v>
      </c>
      <c r="I5465">
        <v>867</v>
      </c>
      <c r="J5465">
        <v>1694</v>
      </c>
      <c r="K5465" t="str">
        <f t="shared" si="255"/>
        <v>2022</v>
      </c>
      <c r="L5465" t="str">
        <f t="shared" si="256"/>
        <v>05</v>
      </c>
      <c r="M5465" t="str">
        <f t="shared" si="257"/>
        <v>2022-05</v>
      </c>
    </row>
    <row r="5466" spans="1:13" x14ac:dyDescent="0.3">
      <c r="A5466" s="3" t="s">
        <v>22</v>
      </c>
      <c r="B5466" s="1">
        <v>47299</v>
      </c>
      <c r="C5466">
        <v>10</v>
      </c>
      <c r="D5466" s="3" t="s">
        <v>15</v>
      </c>
      <c r="E5466" s="1">
        <v>44766</v>
      </c>
      <c r="F5466" s="4">
        <v>0.51371527777777781</v>
      </c>
      <c r="G5466">
        <v>10.31</v>
      </c>
      <c r="H5466">
        <v>7.89</v>
      </c>
      <c r="I5466">
        <v>868</v>
      </c>
      <c r="J5466">
        <v>1695</v>
      </c>
      <c r="K5466" t="str">
        <f t="shared" si="255"/>
        <v>2022</v>
      </c>
      <c r="L5466" t="str">
        <f t="shared" si="256"/>
        <v>07</v>
      </c>
      <c r="M5466" t="str">
        <f t="shared" si="257"/>
        <v>2022-07</v>
      </c>
    </row>
    <row r="5467" spans="1:13" x14ac:dyDescent="0.3">
      <c r="A5467" s="3" t="s">
        <v>22</v>
      </c>
      <c r="B5467" s="1">
        <v>47299</v>
      </c>
      <c r="C5467">
        <v>25</v>
      </c>
      <c r="D5467" s="3" t="s">
        <v>17</v>
      </c>
      <c r="E5467" s="1">
        <v>44766</v>
      </c>
      <c r="F5467" s="4">
        <v>0.51371527777777781</v>
      </c>
      <c r="G5467">
        <v>10.31</v>
      </c>
      <c r="H5467">
        <v>7.89</v>
      </c>
      <c r="I5467">
        <v>868</v>
      </c>
      <c r="J5467">
        <v>1696</v>
      </c>
      <c r="K5467" t="str">
        <f t="shared" si="255"/>
        <v>2022</v>
      </c>
      <c r="L5467" t="str">
        <f t="shared" si="256"/>
        <v>07</v>
      </c>
      <c r="M5467" t="str">
        <f t="shared" si="257"/>
        <v>2022-07</v>
      </c>
    </row>
    <row r="5468" spans="1:13" x14ac:dyDescent="0.3">
      <c r="A5468" s="3" t="s">
        <v>22</v>
      </c>
      <c r="B5468" s="1">
        <v>47299</v>
      </c>
      <c r="C5468">
        <v>50</v>
      </c>
      <c r="D5468" s="3" t="s">
        <v>13</v>
      </c>
      <c r="E5468" s="1">
        <v>44766</v>
      </c>
      <c r="F5468" s="4">
        <v>0.51371527777777781</v>
      </c>
      <c r="G5468">
        <v>10.31</v>
      </c>
      <c r="H5468">
        <v>7.89</v>
      </c>
      <c r="I5468">
        <v>868</v>
      </c>
      <c r="J5468">
        <v>1697</v>
      </c>
      <c r="K5468" t="str">
        <f t="shared" si="255"/>
        <v>2022</v>
      </c>
      <c r="L5468" t="str">
        <f t="shared" si="256"/>
        <v>07</v>
      </c>
      <c r="M5468" t="str">
        <f t="shared" si="257"/>
        <v>2022-07</v>
      </c>
    </row>
    <row r="5469" spans="1:13" x14ac:dyDescent="0.3">
      <c r="A5469" s="3" t="s">
        <v>21</v>
      </c>
      <c r="C5469">
        <v>10</v>
      </c>
      <c r="D5469" s="3" t="s">
        <v>15</v>
      </c>
      <c r="E5469" s="1">
        <v>44805</v>
      </c>
      <c r="F5469" s="4">
        <v>0.44028935185185186</v>
      </c>
      <c r="G5469">
        <v>6.83</v>
      </c>
      <c r="H5469">
        <v>9.8800000000000008</v>
      </c>
      <c r="I5469">
        <v>869</v>
      </c>
      <c r="J5469">
        <v>1698</v>
      </c>
      <c r="K5469" t="str">
        <f t="shared" si="255"/>
        <v>2022</v>
      </c>
      <c r="L5469" t="str">
        <f t="shared" si="256"/>
        <v>09</v>
      </c>
      <c r="M5469" t="str">
        <f t="shared" si="257"/>
        <v>2022-09</v>
      </c>
    </row>
    <row r="5470" spans="1:13" x14ac:dyDescent="0.3">
      <c r="A5470" s="3" t="s">
        <v>18</v>
      </c>
      <c r="C5470">
        <v>10</v>
      </c>
      <c r="D5470" s="3" t="s">
        <v>15</v>
      </c>
      <c r="E5470" s="1">
        <v>44857</v>
      </c>
      <c r="F5470" s="4">
        <v>0.81868055555555552</v>
      </c>
      <c r="G5470">
        <v>10.72</v>
      </c>
      <c r="H5470">
        <v>7.11</v>
      </c>
      <c r="I5470">
        <v>870</v>
      </c>
      <c r="J5470">
        <v>1699</v>
      </c>
      <c r="K5470" t="str">
        <f t="shared" si="255"/>
        <v>2022</v>
      </c>
      <c r="L5470" t="str">
        <f t="shared" si="256"/>
        <v>10</v>
      </c>
      <c r="M5470" t="str">
        <f t="shared" si="257"/>
        <v>2022-10</v>
      </c>
    </row>
    <row r="5471" spans="1:13" x14ac:dyDescent="0.3">
      <c r="A5471" s="3" t="s">
        <v>18</v>
      </c>
      <c r="C5471">
        <v>25</v>
      </c>
      <c r="D5471" s="3" t="s">
        <v>17</v>
      </c>
      <c r="E5471" s="1">
        <v>44857</v>
      </c>
      <c r="F5471" s="4">
        <v>0.81868055555555552</v>
      </c>
      <c r="G5471">
        <v>10.72</v>
      </c>
      <c r="H5471">
        <v>7.11</v>
      </c>
      <c r="I5471">
        <v>870</v>
      </c>
      <c r="J5471">
        <v>1700</v>
      </c>
      <c r="K5471" t="str">
        <f t="shared" si="255"/>
        <v>2022</v>
      </c>
      <c r="L5471" t="str">
        <f t="shared" si="256"/>
        <v>10</v>
      </c>
      <c r="M5471" t="str">
        <f t="shared" si="257"/>
        <v>2022-10</v>
      </c>
    </row>
    <row r="5472" spans="1:13" x14ac:dyDescent="0.3">
      <c r="A5472" s="3" t="s">
        <v>18</v>
      </c>
      <c r="C5472">
        <v>50</v>
      </c>
      <c r="D5472" s="3" t="s">
        <v>13</v>
      </c>
      <c r="E5472" s="1">
        <v>44857</v>
      </c>
      <c r="F5472" s="4">
        <v>0.81868055555555552</v>
      </c>
      <c r="G5472">
        <v>10.72</v>
      </c>
      <c r="H5472">
        <v>7.11</v>
      </c>
      <c r="I5472">
        <v>870</v>
      </c>
      <c r="J5472">
        <v>1701</v>
      </c>
      <c r="K5472" t="str">
        <f t="shared" si="255"/>
        <v>2022</v>
      </c>
      <c r="L5472" t="str">
        <f t="shared" si="256"/>
        <v>10</v>
      </c>
      <c r="M5472" t="str">
        <f t="shared" si="257"/>
        <v>2022-10</v>
      </c>
    </row>
    <row r="5473" spans="1:13" x14ac:dyDescent="0.3">
      <c r="A5473" s="3" t="s">
        <v>18</v>
      </c>
      <c r="C5473">
        <v>10</v>
      </c>
      <c r="D5473" s="3" t="s">
        <v>15</v>
      </c>
      <c r="E5473" s="1">
        <v>44916</v>
      </c>
      <c r="F5473" s="4">
        <v>0.7490162037037037</v>
      </c>
      <c r="G5473">
        <v>6.62</v>
      </c>
      <c r="H5473">
        <v>7.91</v>
      </c>
      <c r="I5473">
        <v>871</v>
      </c>
      <c r="J5473">
        <v>1702</v>
      </c>
      <c r="K5473" t="str">
        <f t="shared" si="255"/>
        <v>2022</v>
      </c>
      <c r="L5473" t="str">
        <f t="shared" si="256"/>
        <v>12</v>
      </c>
      <c r="M5473" t="str">
        <f t="shared" si="257"/>
        <v>2022-12</v>
      </c>
    </row>
    <row r="5474" spans="1:13" x14ac:dyDescent="0.3">
      <c r="A5474" s="3" t="s">
        <v>18</v>
      </c>
      <c r="C5474">
        <v>25</v>
      </c>
      <c r="D5474" s="3" t="s">
        <v>17</v>
      </c>
      <c r="E5474" s="1">
        <v>44916</v>
      </c>
      <c r="F5474" s="4">
        <v>0.7490162037037037</v>
      </c>
      <c r="G5474">
        <v>6.62</v>
      </c>
      <c r="H5474">
        <v>7.91</v>
      </c>
      <c r="I5474">
        <v>871</v>
      </c>
      <c r="J5474">
        <v>1703</v>
      </c>
      <c r="K5474" t="str">
        <f t="shared" si="255"/>
        <v>2022</v>
      </c>
      <c r="L5474" t="str">
        <f t="shared" si="256"/>
        <v>12</v>
      </c>
      <c r="M5474" t="str">
        <f t="shared" si="257"/>
        <v>2022-12</v>
      </c>
    </row>
    <row r="5475" spans="1:13" x14ac:dyDescent="0.3">
      <c r="A5475" s="3" t="s">
        <v>18</v>
      </c>
      <c r="C5475">
        <v>80</v>
      </c>
      <c r="D5475" s="3" t="s">
        <v>20</v>
      </c>
      <c r="E5475" s="1">
        <v>44916</v>
      </c>
      <c r="F5475" s="4">
        <v>0.7490162037037037</v>
      </c>
      <c r="G5475">
        <v>6.62</v>
      </c>
      <c r="H5475">
        <v>7.91</v>
      </c>
      <c r="I5475">
        <v>871</v>
      </c>
      <c r="J5475">
        <v>1704</v>
      </c>
      <c r="K5475" t="str">
        <f t="shared" si="255"/>
        <v>2022</v>
      </c>
      <c r="L5475" t="str">
        <f t="shared" si="256"/>
        <v>12</v>
      </c>
      <c r="M5475" t="str">
        <f t="shared" si="257"/>
        <v>2022-12</v>
      </c>
    </row>
    <row r="5476" spans="1:13" x14ac:dyDescent="0.3">
      <c r="A5476" s="3" t="s">
        <v>21</v>
      </c>
      <c r="C5476">
        <v>10</v>
      </c>
      <c r="D5476" s="3" t="s">
        <v>15</v>
      </c>
      <c r="E5476" s="1">
        <v>44738</v>
      </c>
      <c r="F5476" s="4">
        <v>0.43677083333333333</v>
      </c>
      <c r="G5476">
        <v>11.64</v>
      </c>
      <c r="H5476">
        <v>13.46</v>
      </c>
      <c r="I5476">
        <v>872</v>
      </c>
      <c r="J5476">
        <v>1705</v>
      </c>
      <c r="K5476" t="str">
        <f t="shared" si="255"/>
        <v>2022</v>
      </c>
      <c r="L5476" t="str">
        <f t="shared" si="256"/>
        <v>06</v>
      </c>
      <c r="M5476" t="str">
        <f t="shared" si="257"/>
        <v>2022-06</v>
      </c>
    </row>
    <row r="5477" spans="1:13" x14ac:dyDescent="0.3">
      <c r="A5477" s="3" t="s">
        <v>21</v>
      </c>
      <c r="C5477">
        <v>25</v>
      </c>
      <c r="D5477" s="3" t="s">
        <v>17</v>
      </c>
      <c r="E5477" s="1">
        <v>44738</v>
      </c>
      <c r="F5477" s="4">
        <v>0.43677083333333333</v>
      </c>
      <c r="G5477">
        <v>11.64</v>
      </c>
      <c r="H5477">
        <v>13.46</v>
      </c>
      <c r="I5477">
        <v>872</v>
      </c>
      <c r="J5477">
        <v>1706</v>
      </c>
      <c r="K5477" t="str">
        <f t="shared" si="255"/>
        <v>2022</v>
      </c>
      <c r="L5477" t="str">
        <f t="shared" si="256"/>
        <v>06</v>
      </c>
      <c r="M5477" t="str">
        <f t="shared" si="257"/>
        <v>2022-06</v>
      </c>
    </row>
    <row r="5478" spans="1:13" x14ac:dyDescent="0.3">
      <c r="A5478" s="3" t="s">
        <v>21</v>
      </c>
      <c r="C5478">
        <v>80</v>
      </c>
      <c r="D5478" s="3" t="s">
        <v>20</v>
      </c>
      <c r="E5478" s="1">
        <v>44738</v>
      </c>
      <c r="F5478" s="4">
        <v>0.43677083333333333</v>
      </c>
      <c r="G5478">
        <v>11.64</v>
      </c>
      <c r="H5478">
        <v>13.46</v>
      </c>
      <c r="I5478">
        <v>872</v>
      </c>
      <c r="J5478">
        <v>1707</v>
      </c>
      <c r="K5478" t="str">
        <f t="shared" si="255"/>
        <v>2022</v>
      </c>
      <c r="L5478" t="str">
        <f t="shared" si="256"/>
        <v>06</v>
      </c>
      <c r="M5478" t="str">
        <f t="shared" si="257"/>
        <v>2022-06</v>
      </c>
    </row>
    <row r="5479" spans="1:13" x14ac:dyDescent="0.3">
      <c r="A5479" s="3" t="s">
        <v>10</v>
      </c>
      <c r="B5479" s="1">
        <v>47118</v>
      </c>
      <c r="C5479">
        <v>0</v>
      </c>
      <c r="D5479" s="3" t="s">
        <v>11</v>
      </c>
      <c r="E5479" s="1">
        <v>44747</v>
      </c>
      <c r="F5479" s="4">
        <v>0.39490740740740743</v>
      </c>
      <c r="G5479">
        <v>11.79</v>
      </c>
      <c r="H5479">
        <v>11.85</v>
      </c>
      <c r="I5479">
        <v>873</v>
      </c>
      <c r="J5479">
        <v>1708</v>
      </c>
      <c r="K5479" t="str">
        <f t="shared" si="255"/>
        <v>2022</v>
      </c>
      <c r="L5479" t="str">
        <f t="shared" si="256"/>
        <v>07</v>
      </c>
      <c r="M5479" t="str">
        <f t="shared" si="257"/>
        <v>2022-07</v>
      </c>
    </row>
    <row r="5480" spans="1:13" x14ac:dyDescent="0.3">
      <c r="A5480" s="3" t="s">
        <v>10</v>
      </c>
      <c r="B5480" s="1">
        <v>47118</v>
      </c>
      <c r="C5480">
        <v>40</v>
      </c>
      <c r="D5480" s="3" t="s">
        <v>12</v>
      </c>
      <c r="E5480" s="1">
        <v>44747</v>
      </c>
      <c r="F5480" s="4">
        <v>0.39490740740740743</v>
      </c>
      <c r="G5480">
        <v>11.79</v>
      </c>
      <c r="H5480">
        <v>11.85</v>
      </c>
      <c r="I5480">
        <v>873</v>
      </c>
      <c r="J5480">
        <v>1709</v>
      </c>
      <c r="K5480" t="str">
        <f t="shared" si="255"/>
        <v>2022</v>
      </c>
      <c r="L5480" t="str">
        <f t="shared" si="256"/>
        <v>07</v>
      </c>
      <c r="M5480" t="str">
        <f t="shared" si="257"/>
        <v>2022-07</v>
      </c>
    </row>
    <row r="5481" spans="1:13" x14ac:dyDescent="0.3">
      <c r="A5481" s="3" t="s">
        <v>10</v>
      </c>
      <c r="B5481" s="1">
        <v>47118</v>
      </c>
      <c r="C5481">
        <v>50</v>
      </c>
      <c r="D5481" s="3" t="s">
        <v>13</v>
      </c>
      <c r="E5481" s="1">
        <v>44747</v>
      </c>
      <c r="F5481" s="4">
        <v>0.39490740740740743</v>
      </c>
      <c r="G5481">
        <v>11.79</v>
      </c>
      <c r="H5481">
        <v>11.85</v>
      </c>
      <c r="I5481">
        <v>873</v>
      </c>
      <c r="J5481">
        <v>1710</v>
      </c>
      <c r="K5481" t="str">
        <f t="shared" si="255"/>
        <v>2022</v>
      </c>
      <c r="L5481" t="str">
        <f t="shared" si="256"/>
        <v>07</v>
      </c>
      <c r="M5481" t="str">
        <f t="shared" si="257"/>
        <v>2022-07</v>
      </c>
    </row>
    <row r="5482" spans="1:13" x14ac:dyDescent="0.3">
      <c r="A5482" s="3" t="s">
        <v>10</v>
      </c>
      <c r="B5482" s="1">
        <v>47118</v>
      </c>
      <c r="C5482">
        <v>20</v>
      </c>
      <c r="D5482" s="3" t="s">
        <v>16</v>
      </c>
      <c r="E5482" s="1">
        <v>44593</v>
      </c>
      <c r="F5482" s="4">
        <v>0.61802083333333335</v>
      </c>
      <c r="G5482">
        <v>10.24</v>
      </c>
      <c r="H5482">
        <v>7.95</v>
      </c>
      <c r="I5482">
        <v>874</v>
      </c>
      <c r="J5482">
        <v>1711</v>
      </c>
      <c r="K5482" t="str">
        <f t="shared" si="255"/>
        <v>2022</v>
      </c>
      <c r="L5482" t="str">
        <f t="shared" si="256"/>
        <v>02</v>
      </c>
      <c r="M5482" t="str">
        <f t="shared" si="257"/>
        <v>2022-02</v>
      </c>
    </row>
    <row r="5483" spans="1:13" x14ac:dyDescent="0.3">
      <c r="A5483" s="3" t="s">
        <v>14</v>
      </c>
      <c r="B5483" s="1">
        <v>47848</v>
      </c>
      <c r="C5483">
        <v>10</v>
      </c>
      <c r="D5483" s="3" t="s">
        <v>15</v>
      </c>
      <c r="E5483" s="1">
        <v>44612</v>
      </c>
      <c r="F5483" s="4">
        <v>0.4385532407407407</v>
      </c>
      <c r="G5483">
        <v>5.47</v>
      </c>
      <c r="H5483">
        <v>8.64</v>
      </c>
      <c r="I5483">
        <v>875</v>
      </c>
      <c r="J5483">
        <v>1712</v>
      </c>
      <c r="K5483" t="str">
        <f t="shared" si="255"/>
        <v>2022</v>
      </c>
      <c r="L5483" t="str">
        <f t="shared" si="256"/>
        <v>02</v>
      </c>
      <c r="M5483" t="str">
        <f t="shared" si="257"/>
        <v>2022-02</v>
      </c>
    </row>
    <row r="5484" spans="1:13" x14ac:dyDescent="0.3">
      <c r="A5484" s="3" t="s">
        <v>10</v>
      </c>
      <c r="B5484" s="1">
        <v>47118</v>
      </c>
      <c r="C5484">
        <v>20</v>
      </c>
      <c r="D5484" s="3" t="s">
        <v>16</v>
      </c>
      <c r="E5484" s="1">
        <v>44681</v>
      </c>
      <c r="F5484" s="4">
        <v>0.39631944444444445</v>
      </c>
      <c r="G5484">
        <v>8.35</v>
      </c>
      <c r="H5484">
        <v>8.25</v>
      </c>
      <c r="I5484">
        <v>876</v>
      </c>
      <c r="J5484">
        <v>1713</v>
      </c>
      <c r="K5484" t="str">
        <f t="shared" si="255"/>
        <v>2022</v>
      </c>
      <c r="L5484" t="str">
        <f t="shared" si="256"/>
        <v>04</v>
      </c>
      <c r="M5484" t="str">
        <f t="shared" si="257"/>
        <v>2022-04</v>
      </c>
    </row>
    <row r="5485" spans="1:13" x14ac:dyDescent="0.3">
      <c r="A5485" s="3" t="s">
        <v>10</v>
      </c>
      <c r="B5485" s="1">
        <v>47118</v>
      </c>
      <c r="C5485">
        <v>40</v>
      </c>
      <c r="D5485" s="3" t="s">
        <v>12</v>
      </c>
      <c r="E5485" s="1">
        <v>44681</v>
      </c>
      <c r="F5485" s="4">
        <v>0.39631944444444445</v>
      </c>
      <c r="G5485">
        <v>8.35</v>
      </c>
      <c r="H5485">
        <v>8.25</v>
      </c>
      <c r="I5485">
        <v>876</v>
      </c>
      <c r="J5485">
        <v>1714</v>
      </c>
      <c r="K5485" t="str">
        <f t="shared" si="255"/>
        <v>2022</v>
      </c>
      <c r="L5485" t="str">
        <f t="shared" si="256"/>
        <v>04</v>
      </c>
      <c r="M5485" t="str">
        <f t="shared" si="257"/>
        <v>2022-04</v>
      </c>
    </row>
    <row r="5486" spans="1:13" x14ac:dyDescent="0.3">
      <c r="A5486" s="3" t="s">
        <v>10</v>
      </c>
      <c r="B5486" s="1">
        <v>47118</v>
      </c>
      <c r="C5486">
        <v>50</v>
      </c>
      <c r="D5486" s="3" t="s">
        <v>13</v>
      </c>
      <c r="E5486" s="1">
        <v>44681</v>
      </c>
      <c r="F5486" s="4">
        <v>0.39631944444444445</v>
      </c>
      <c r="G5486">
        <v>8.35</v>
      </c>
      <c r="H5486">
        <v>8.25</v>
      </c>
      <c r="I5486">
        <v>876</v>
      </c>
      <c r="J5486">
        <v>1715</v>
      </c>
      <c r="K5486" t="str">
        <f t="shared" si="255"/>
        <v>2022</v>
      </c>
      <c r="L5486" t="str">
        <f t="shared" si="256"/>
        <v>04</v>
      </c>
      <c r="M5486" t="str">
        <f t="shared" si="257"/>
        <v>2022-04</v>
      </c>
    </row>
    <row r="5487" spans="1:13" x14ac:dyDescent="0.3">
      <c r="A5487" s="3" t="s">
        <v>22</v>
      </c>
      <c r="B5487" s="1">
        <v>47299</v>
      </c>
      <c r="C5487">
        <v>10</v>
      </c>
      <c r="D5487" s="3" t="s">
        <v>15</v>
      </c>
      <c r="E5487" s="1">
        <v>44796</v>
      </c>
      <c r="F5487" s="4">
        <v>0.61848379629629624</v>
      </c>
      <c r="G5487">
        <v>8.2799999999999994</v>
      </c>
      <c r="H5487">
        <v>10.199999999999999</v>
      </c>
      <c r="I5487">
        <v>877</v>
      </c>
      <c r="J5487">
        <v>1716</v>
      </c>
      <c r="K5487" t="str">
        <f t="shared" si="255"/>
        <v>2022</v>
      </c>
      <c r="L5487" t="str">
        <f t="shared" si="256"/>
        <v>08</v>
      </c>
      <c r="M5487" t="str">
        <f t="shared" si="257"/>
        <v>2022-08</v>
      </c>
    </row>
    <row r="5488" spans="1:13" x14ac:dyDescent="0.3">
      <c r="A5488" s="3" t="s">
        <v>22</v>
      </c>
      <c r="B5488" s="1">
        <v>47299</v>
      </c>
      <c r="C5488">
        <v>40</v>
      </c>
      <c r="D5488" s="3" t="s">
        <v>12</v>
      </c>
      <c r="E5488" s="1">
        <v>44796</v>
      </c>
      <c r="F5488" s="4">
        <v>0.61848379629629624</v>
      </c>
      <c r="G5488">
        <v>8.2799999999999994</v>
      </c>
      <c r="H5488">
        <v>10.199999999999999</v>
      </c>
      <c r="I5488">
        <v>877</v>
      </c>
      <c r="J5488">
        <v>1717</v>
      </c>
      <c r="K5488" t="str">
        <f t="shared" si="255"/>
        <v>2022</v>
      </c>
      <c r="L5488" t="str">
        <f t="shared" si="256"/>
        <v>08</v>
      </c>
      <c r="M5488" t="str">
        <f t="shared" si="257"/>
        <v>2022-08</v>
      </c>
    </row>
    <row r="5489" spans="1:13" x14ac:dyDescent="0.3">
      <c r="A5489" s="3" t="s">
        <v>22</v>
      </c>
      <c r="B5489" s="1">
        <v>47299</v>
      </c>
      <c r="C5489">
        <v>10</v>
      </c>
      <c r="D5489" s="3" t="s">
        <v>15</v>
      </c>
      <c r="E5489" s="1">
        <v>44616</v>
      </c>
      <c r="F5489" s="4">
        <v>0.67730324074074078</v>
      </c>
      <c r="G5489">
        <v>13.79</v>
      </c>
      <c r="H5489">
        <v>5.22</v>
      </c>
      <c r="I5489">
        <v>878</v>
      </c>
      <c r="J5489">
        <v>1718</v>
      </c>
      <c r="K5489" t="str">
        <f t="shared" si="255"/>
        <v>2022</v>
      </c>
      <c r="L5489" t="str">
        <f t="shared" si="256"/>
        <v>02</v>
      </c>
      <c r="M5489" t="str">
        <f t="shared" si="257"/>
        <v>2022-02</v>
      </c>
    </row>
    <row r="5490" spans="1:13" x14ac:dyDescent="0.3">
      <c r="A5490" s="3" t="s">
        <v>22</v>
      </c>
      <c r="B5490" s="1">
        <v>47299</v>
      </c>
      <c r="C5490">
        <v>40</v>
      </c>
      <c r="D5490" s="3" t="s">
        <v>12</v>
      </c>
      <c r="E5490" s="1">
        <v>44616</v>
      </c>
      <c r="F5490" s="4">
        <v>0.67730324074074078</v>
      </c>
      <c r="G5490">
        <v>13.79</v>
      </c>
      <c r="H5490">
        <v>5.22</v>
      </c>
      <c r="I5490">
        <v>878</v>
      </c>
      <c r="J5490">
        <v>1719</v>
      </c>
      <c r="K5490" t="str">
        <f t="shared" si="255"/>
        <v>2022</v>
      </c>
      <c r="L5490" t="str">
        <f t="shared" si="256"/>
        <v>02</v>
      </c>
      <c r="M5490" t="str">
        <f t="shared" si="257"/>
        <v>2022-02</v>
      </c>
    </row>
    <row r="5491" spans="1:13" x14ac:dyDescent="0.3">
      <c r="A5491" s="3" t="s">
        <v>14</v>
      </c>
      <c r="B5491" s="1">
        <v>47848</v>
      </c>
      <c r="C5491">
        <v>20</v>
      </c>
      <c r="D5491" s="3" t="s">
        <v>16</v>
      </c>
      <c r="E5491" s="1">
        <v>44720</v>
      </c>
      <c r="F5491" s="4">
        <v>0.66935185185185186</v>
      </c>
      <c r="G5491">
        <v>11.62</v>
      </c>
      <c r="H5491">
        <v>11.87</v>
      </c>
      <c r="I5491">
        <v>879</v>
      </c>
      <c r="J5491">
        <v>1720</v>
      </c>
      <c r="K5491" t="str">
        <f t="shared" si="255"/>
        <v>2022</v>
      </c>
      <c r="L5491" t="str">
        <f t="shared" si="256"/>
        <v>06</v>
      </c>
      <c r="M5491" t="str">
        <f t="shared" si="257"/>
        <v>2022-06</v>
      </c>
    </row>
    <row r="5492" spans="1:13" x14ac:dyDescent="0.3">
      <c r="A5492" s="3" t="s">
        <v>14</v>
      </c>
      <c r="B5492" s="1">
        <v>47848</v>
      </c>
      <c r="C5492">
        <v>25</v>
      </c>
      <c r="D5492" s="3" t="s">
        <v>17</v>
      </c>
      <c r="E5492" s="1">
        <v>44720</v>
      </c>
      <c r="F5492" s="4">
        <v>0.66935185185185186</v>
      </c>
      <c r="G5492">
        <v>11.62</v>
      </c>
      <c r="H5492">
        <v>11.87</v>
      </c>
      <c r="I5492">
        <v>879</v>
      </c>
      <c r="J5492">
        <v>1721</v>
      </c>
      <c r="K5492" t="str">
        <f t="shared" si="255"/>
        <v>2022</v>
      </c>
      <c r="L5492" t="str">
        <f t="shared" si="256"/>
        <v>06</v>
      </c>
      <c r="M5492" t="str">
        <f t="shared" si="257"/>
        <v>2022-06</v>
      </c>
    </row>
    <row r="5493" spans="1:13" x14ac:dyDescent="0.3">
      <c r="A5493" s="3" t="s">
        <v>14</v>
      </c>
      <c r="B5493" s="1">
        <v>47848</v>
      </c>
      <c r="C5493">
        <v>80</v>
      </c>
      <c r="D5493" s="3" t="s">
        <v>20</v>
      </c>
      <c r="E5493" s="1">
        <v>44720</v>
      </c>
      <c r="F5493" s="4">
        <v>0.66935185185185186</v>
      </c>
      <c r="G5493">
        <v>11.62</v>
      </c>
      <c r="H5493">
        <v>11.87</v>
      </c>
      <c r="I5493">
        <v>879</v>
      </c>
      <c r="J5493">
        <v>1722</v>
      </c>
      <c r="K5493" t="str">
        <f t="shared" si="255"/>
        <v>2022</v>
      </c>
      <c r="L5493" t="str">
        <f t="shared" si="256"/>
        <v>06</v>
      </c>
      <c r="M5493" t="str">
        <f t="shared" si="257"/>
        <v>2022-06</v>
      </c>
    </row>
    <row r="5494" spans="1:13" x14ac:dyDescent="0.3">
      <c r="A5494" s="3" t="s">
        <v>14</v>
      </c>
      <c r="B5494" s="1">
        <v>47848</v>
      </c>
      <c r="C5494">
        <v>10</v>
      </c>
      <c r="D5494" s="3" t="s">
        <v>15</v>
      </c>
      <c r="E5494" s="1">
        <v>44740</v>
      </c>
      <c r="F5494" s="4">
        <v>0.57537037037037042</v>
      </c>
      <c r="G5494">
        <v>17.239999999999998</v>
      </c>
      <c r="H5494">
        <v>7.01</v>
      </c>
      <c r="I5494">
        <v>880</v>
      </c>
      <c r="J5494">
        <v>1723</v>
      </c>
      <c r="K5494" t="str">
        <f t="shared" si="255"/>
        <v>2022</v>
      </c>
      <c r="L5494" t="str">
        <f t="shared" si="256"/>
        <v>06</v>
      </c>
      <c r="M5494" t="str">
        <f t="shared" si="257"/>
        <v>2022-06</v>
      </c>
    </row>
    <row r="5495" spans="1:13" x14ac:dyDescent="0.3">
      <c r="A5495" s="3" t="s">
        <v>10</v>
      </c>
      <c r="B5495" s="1">
        <v>47118</v>
      </c>
      <c r="C5495">
        <v>20</v>
      </c>
      <c r="D5495" s="3" t="s">
        <v>16</v>
      </c>
      <c r="E5495" s="1">
        <v>44753</v>
      </c>
      <c r="F5495" s="4">
        <v>0.85306712962962961</v>
      </c>
      <c r="G5495">
        <v>5.68</v>
      </c>
      <c r="H5495">
        <v>10.69</v>
      </c>
      <c r="I5495">
        <v>881</v>
      </c>
      <c r="J5495">
        <v>1724</v>
      </c>
      <c r="K5495" t="str">
        <f t="shared" si="255"/>
        <v>2022</v>
      </c>
      <c r="L5495" t="str">
        <f t="shared" si="256"/>
        <v>07</v>
      </c>
      <c r="M5495" t="str">
        <f t="shared" si="257"/>
        <v>2022-07</v>
      </c>
    </row>
    <row r="5496" spans="1:13" x14ac:dyDescent="0.3">
      <c r="A5496" s="3" t="s">
        <v>22</v>
      </c>
      <c r="B5496" s="1">
        <v>47299</v>
      </c>
      <c r="C5496">
        <v>0</v>
      </c>
      <c r="D5496" s="3" t="s">
        <v>11</v>
      </c>
      <c r="E5496" s="1">
        <v>44765</v>
      </c>
      <c r="F5496" s="4">
        <v>0.56357638888888884</v>
      </c>
      <c r="G5496">
        <v>6.99</v>
      </c>
      <c r="H5496">
        <v>15.12</v>
      </c>
      <c r="I5496">
        <v>882</v>
      </c>
      <c r="J5496">
        <v>1725</v>
      </c>
      <c r="K5496" t="str">
        <f t="shared" si="255"/>
        <v>2022</v>
      </c>
      <c r="L5496" t="str">
        <f t="shared" si="256"/>
        <v>07</v>
      </c>
      <c r="M5496" t="str">
        <f t="shared" si="257"/>
        <v>2022-07</v>
      </c>
    </row>
    <row r="5497" spans="1:13" x14ac:dyDescent="0.3">
      <c r="A5497" s="3" t="s">
        <v>18</v>
      </c>
      <c r="C5497">
        <v>0</v>
      </c>
      <c r="D5497" s="3" t="s">
        <v>11</v>
      </c>
      <c r="E5497" s="1">
        <v>44790</v>
      </c>
      <c r="F5497" s="4">
        <v>0.34833333333333333</v>
      </c>
      <c r="G5497">
        <v>11.61</v>
      </c>
      <c r="H5497">
        <v>5.75</v>
      </c>
      <c r="I5497">
        <v>883</v>
      </c>
      <c r="J5497">
        <v>1726</v>
      </c>
      <c r="K5497" t="str">
        <f t="shared" si="255"/>
        <v>2022</v>
      </c>
      <c r="L5497" t="str">
        <f t="shared" si="256"/>
        <v>08</v>
      </c>
      <c r="M5497" t="str">
        <f t="shared" si="257"/>
        <v>2022-08</v>
      </c>
    </row>
    <row r="5498" spans="1:13" x14ac:dyDescent="0.3">
      <c r="A5498" s="3" t="s">
        <v>14</v>
      </c>
      <c r="B5498" s="1">
        <v>47848</v>
      </c>
      <c r="C5498">
        <v>20</v>
      </c>
      <c r="D5498" s="3" t="s">
        <v>16</v>
      </c>
      <c r="E5498" s="1">
        <v>44807</v>
      </c>
      <c r="F5498" s="4">
        <v>0.5955555555555555</v>
      </c>
      <c r="G5498">
        <v>12.25</v>
      </c>
      <c r="H5498">
        <v>8.7100000000000009</v>
      </c>
      <c r="I5498">
        <v>884</v>
      </c>
      <c r="J5498">
        <v>1727</v>
      </c>
      <c r="K5498" t="str">
        <f t="shared" si="255"/>
        <v>2022</v>
      </c>
      <c r="L5498" t="str">
        <f t="shared" si="256"/>
        <v>09</v>
      </c>
      <c r="M5498" t="str">
        <f t="shared" si="257"/>
        <v>2022-09</v>
      </c>
    </row>
    <row r="5499" spans="1:13" x14ac:dyDescent="0.3">
      <c r="A5499" s="3" t="s">
        <v>18</v>
      </c>
      <c r="C5499">
        <v>10</v>
      </c>
      <c r="D5499" s="3" t="s">
        <v>15</v>
      </c>
      <c r="E5499" s="1">
        <v>44837</v>
      </c>
      <c r="F5499" s="4">
        <v>0.62140046296296292</v>
      </c>
      <c r="G5499">
        <v>7.46</v>
      </c>
      <c r="H5499">
        <v>9.56</v>
      </c>
      <c r="I5499">
        <v>885</v>
      </c>
      <c r="J5499">
        <v>1728</v>
      </c>
      <c r="K5499" t="str">
        <f t="shared" si="255"/>
        <v>2022</v>
      </c>
      <c r="L5499" t="str">
        <f t="shared" si="256"/>
        <v>10</v>
      </c>
      <c r="M5499" t="str">
        <f t="shared" si="257"/>
        <v>2022-10</v>
      </c>
    </row>
    <row r="5500" spans="1:13" x14ac:dyDescent="0.3">
      <c r="A5500" s="3" t="s">
        <v>18</v>
      </c>
      <c r="C5500">
        <v>25</v>
      </c>
      <c r="D5500" s="3" t="s">
        <v>17</v>
      </c>
      <c r="E5500" s="1">
        <v>44837</v>
      </c>
      <c r="F5500" s="4">
        <v>0.62140046296296292</v>
      </c>
      <c r="G5500">
        <v>7.46</v>
      </c>
      <c r="H5500">
        <v>9.56</v>
      </c>
      <c r="I5500">
        <v>885</v>
      </c>
      <c r="J5500">
        <v>1729</v>
      </c>
      <c r="K5500" t="str">
        <f t="shared" si="255"/>
        <v>2022</v>
      </c>
      <c r="L5500" t="str">
        <f t="shared" si="256"/>
        <v>10</v>
      </c>
      <c r="M5500" t="str">
        <f t="shared" si="257"/>
        <v>2022-10</v>
      </c>
    </row>
    <row r="5501" spans="1:13" x14ac:dyDescent="0.3">
      <c r="A5501" s="3" t="s">
        <v>18</v>
      </c>
      <c r="C5501">
        <v>80</v>
      </c>
      <c r="D5501" s="3" t="s">
        <v>20</v>
      </c>
      <c r="E5501" s="1">
        <v>44837</v>
      </c>
      <c r="F5501" s="4">
        <v>0.62140046296296292</v>
      </c>
      <c r="G5501">
        <v>7.46</v>
      </c>
      <c r="H5501">
        <v>9.56</v>
      </c>
      <c r="I5501">
        <v>885</v>
      </c>
      <c r="J5501">
        <v>1730</v>
      </c>
      <c r="K5501" t="str">
        <f t="shared" si="255"/>
        <v>2022</v>
      </c>
      <c r="L5501" t="str">
        <f t="shared" si="256"/>
        <v>10</v>
      </c>
      <c r="M5501" t="str">
        <f t="shared" si="257"/>
        <v>2022-10</v>
      </c>
    </row>
    <row r="5502" spans="1:13" x14ac:dyDescent="0.3">
      <c r="A5502" s="3" t="s">
        <v>21</v>
      </c>
      <c r="C5502">
        <v>20</v>
      </c>
      <c r="D5502" s="3" t="s">
        <v>16</v>
      </c>
      <c r="E5502" s="1">
        <v>44896</v>
      </c>
      <c r="F5502" s="4">
        <v>0.48278935185185184</v>
      </c>
      <c r="G5502">
        <v>8</v>
      </c>
      <c r="H5502">
        <v>12.96</v>
      </c>
      <c r="I5502">
        <v>886</v>
      </c>
      <c r="J5502">
        <v>1731</v>
      </c>
      <c r="K5502" t="str">
        <f t="shared" si="255"/>
        <v>2022</v>
      </c>
      <c r="L5502" t="str">
        <f t="shared" si="256"/>
        <v>12</v>
      </c>
      <c r="M5502" t="str">
        <f t="shared" si="257"/>
        <v>2022-12</v>
      </c>
    </row>
    <row r="5503" spans="1:13" x14ac:dyDescent="0.3">
      <c r="A5503" s="3" t="s">
        <v>21</v>
      </c>
      <c r="C5503">
        <v>40</v>
      </c>
      <c r="D5503" s="3" t="s">
        <v>12</v>
      </c>
      <c r="E5503" s="1">
        <v>44896</v>
      </c>
      <c r="F5503" s="4">
        <v>0.48278935185185184</v>
      </c>
      <c r="G5503">
        <v>8</v>
      </c>
      <c r="H5503">
        <v>12.96</v>
      </c>
      <c r="I5503">
        <v>886</v>
      </c>
      <c r="J5503">
        <v>1732</v>
      </c>
      <c r="K5503" t="str">
        <f t="shared" si="255"/>
        <v>2022</v>
      </c>
      <c r="L5503" t="str">
        <f t="shared" si="256"/>
        <v>12</v>
      </c>
      <c r="M5503" t="str">
        <f t="shared" si="257"/>
        <v>2022-12</v>
      </c>
    </row>
    <row r="5504" spans="1:13" x14ac:dyDescent="0.3">
      <c r="A5504" s="3" t="s">
        <v>18</v>
      </c>
      <c r="C5504">
        <v>20</v>
      </c>
      <c r="D5504" s="3" t="s">
        <v>16</v>
      </c>
      <c r="E5504" s="1">
        <v>44876</v>
      </c>
      <c r="F5504" s="4">
        <v>0.62427083333333333</v>
      </c>
      <c r="G5504">
        <v>5.45</v>
      </c>
      <c r="H5504">
        <v>5.81</v>
      </c>
      <c r="I5504">
        <v>887</v>
      </c>
      <c r="J5504">
        <v>1733</v>
      </c>
      <c r="K5504" t="str">
        <f t="shared" si="255"/>
        <v>2022</v>
      </c>
      <c r="L5504" t="str">
        <f t="shared" si="256"/>
        <v>11</v>
      </c>
      <c r="M5504" t="str">
        <f t="shared" si="257"/>
        <v>2022-11</v>
      </c>
    </row>
    <row r="5505" spans="1:13" x14ac:dyDescent="0.3">
      <c r="A5505" s="3" t="s">
        <v>18</v>
      </c>
      <c r="C5505">
        <v>25</v>
      </c>
      <c r="D5505" s="3" t="s">
        <v>17</v>
      </c>
      <c r="E5505" s="1">
        <v>44876</v>
      </c>
      <c r="F5505" s="4">
        <v>0.62427083333333333</v>
      </c>
      <c r="G5505">
        <v>5.45</v>
      </c>
      <c r="H5505">
        <v>5.81</v>
      </c>
      <c r="I5505">
        <v>887</v>
      </c>
      <c r="J5505">
        <v>1734</v>
      </c>
      <c r="K5505" t="str">
        <f t="shared" si="255"/>
        <v>2022</v>
      </c>
      <c r="L5505" t="str">
        <f t="shared" si="256"/>
        <v>11</v>
      </c>
      <c r="M5505" t="str">
        <f t="shared" si="257"/>
        <v>2022-11</v>
      </c>
    </row>
    <row r="5506" spans="1:13" x14ac:dyDescent="0.3">
      <c r="A5506" s="3" t="s">
        <v>21</v>
      </c>
      <c r="C5506">
        <v>20</v>
      </c>
      <c r="D5506" s="3" t="s">
        <v>16</v>
      </c>
      <c r="E5506" s="1">
        <v>44938</v>
      </c>
      <c r="F5506" s="4">
        <v>0.82394675925925931</v>
      </c>
      <c r="G5506">
        <v>7.27</v>
      </c>
      <c r="H5506">
        <v>16.309999999999999</v>
      </c>
      <c r="I5506">
        <v>888</v>
      </c>
      <c r="J5506">
        <v>1735</v>
      </c>
      <c r="K5506" t="str">
        <f t="shared" si="255"/>
        <v>2023</v>
      </c>
      <c r="L5506" t="str">
        <f t="shared" si="256"/>
        <v>01</v>
      </c>
      <c r="M5506" t="str">
        <f t="shared" si="257"/>
        <v>2023-01</v>
      </c>
    </row>
    <row r="5507" spans="1:13" x14ac:dyDescent="0.3">
      <c r="A5507" s="3" t="s">
        <v>21</v>
      </c>
      <c r="C5507">
        <v>40</v>
      </c>
      <c r="D5507" s="3" t="s">
        <v>12</v>
      </c>
      <c r="E5507" s="1">
        <v>44938</v>
      </c>
      <c r="F5507" s="4">
        <v>0.82394675925925931</v>
      </c>
      <c r="G5507">
        <v>7.27</v>
      </c>
      <c r="H5507">
        <v>16.309999999999999</v>
      </c>
      <c r="I5507">
        <v>888</v>
      </c>
      <c r="J5507">
        <v>1736</v>
      </c>
      <c r="K5507" t="str">
        <f t="shared" ref="K5507:K5570" si="258">TEXT(E5507, "yyyy")</f>
        <v>2023</v>
      </c>
      <c r="L5507" t="str">
        <f t="shared" ref="L5507:L5570" si="259">TEXT(E5507, "mm")</f>
        <v>01</v>
      </c>
      <c r="M5507" t="str">
        <f t="shared" ref="M5507:M5570" si="260">TEXT(E5507, "yyyy-mm")</f>
        <v>2023-01</v>
      </c>
    </row>
    <row r="5508" spans="1:13" x14ac:dyDescent="0.3">
      <c r="A5508" s="3" t="s">
        <v>21</v>
      </c>
      <c r="C5508">
        <v>80</v>
      </c>
      <c r="D5508" s="3" t="s">
        <v>20</v>
      </c>
      <c r="E5508" s="1">
        <v>44938</v>
      </c>
      <c r="F5508" s="4">
        <v>0.82394675925925931</v>
      </c>
      <c r="G5508">
        <v>7.27</v>
      </c>
      <c r="H5508">
        <v>16.309999999999999</v>
      </c>
      <c r="I5508">
        <v>888</v>
      </c>
      <c r="J5508">
        <v>1737</v>
      </c>
      <c r="K5508" t="str">
        <f t="shared" si="258"/>
        <v>2023</v>
      </c>
      <c r="L5508" t="str">
        <f t="shared" si="259"/>
        <v>01</v>
      </c>
      <c r="M5508" t="str">
        <f t="shared" si="260"/>
        <v>2023-01</v>
      </c>
    </row>
    <row r="5509" spans="1:13" x14ac:dyDescent="0.3">
      <c r="A5509" s="3" t="s">
        <v>10</v>
      </c>
      <c r="B5509" s="1">
        <v>47118</v>
      </c>
      <c r="C5509">
        <v>0</v>
      </c>
      <c r="D5509" s="3" t="s">
        <v>11</v>
      </c>
      <c r="E5509" s="1">
        <v>44973</v>
      </c>
      <c r="F5509" s="4">
        <v>0.48408564814814814</v>
      </c>
      <c r="G5509">
        <v>6.14</v>
      </c>
      <c r="H5509">
        <v>9.8800000000000008</v>
      </c>
      <c r="I5509">
        <v>889</v>
      </c>
      <c r="J5509">
        <v>1738</v>
      </c>
      <c r="K5509" t="str">
        <f t="shared" si="258"/>
        <v>2023</v>
      </c>
      <c r="L5509" t="str">
        <f t="shared" si="259"/>
        <v>02</v>
      </c>
      <c r="M5509" t="str">
        <f t="shared" si="260"/>
        <v>2023-02</v>
      </c>
    </row>
    <row r="5510" spans="1:13" x14ac:dyDescent="0.3">
      <c r="A5510" s="3" t="s">
        <v>22</v>
      </c>
      <c r="B5510" s="1">
        <v>47299</v>
      </c>
      <c r="C5510">
        <v>10</v>
      </c>
      <c r="D5510" s="3" t="s">
        <v>15</v>
      </c>
      <c r="E5510" s="1">
        <v>44853</v>
      </c>
      <c r="F5510" s="4">
        <v>0.45987268518518515</v>
      </c>
      <c r="G5510">
        <v>12.67</v>
      </c>
      <c r="H5510">
        <v>7.32</v>
      </c>
      <c r="I5510">
        <v>890</v>
      </c>
      <c r="J5510">
        <v>1739</v>
      </c>
      <c r="K5510" t="str">
        <f t="shared" si="258"/>
        <v>2022</v>
      </c>
      <c r="L5510" t="str">
        <f t="shared" si="259"/>
        <v>10</v>
      </c>
      <c r="M5510" t="str">
        <f t="shared" si="260"/>
        <v>2022-10</v>
      </c>
    </row>
    <row r="5511" spans="1:13" x14ac:dyDescent="0.3">
      <c r="A5511" s="3" t="s">
        <v>22</v>
      </c>
      <c r="B5511" s="1">
        <v>47299</v>
      </c>
      <c r="C5511">
        <v>25</v>
      </c>
      <c r="D5511" s="3" t="s">
        <v>17</v>
      </c>
      <c r="E5511" s="1">
        <v>44853</v>
      </c>
      <c r="F5511" s="4">
        <v>0.45987268518518515</v>
      </c>
      <c r="G5511">
        <v>12.67</v>
      </c>
      <c r="H5511">
        <v>7.32</v>
      </c>
      <c r="I5511">
        <v>890</v>
      </c>
      <c r="J5511">
        <v>1740</v>
      </c>
      <c r="K5511" t="str">
        <f t="shared" si="258"/>
        <v>2022</v>
      </c>
      <c r="L5511" t="str">
        <f t="shared" si="259"/>
        <v>10</v>
      </c>
      <c r="M5511" t="str">
        <f t="shared" si="260"/>
        <v>2022-10</v>
      </c>
    </row>
    <row r="5512" spans="1:13" x14ac:dyDescent="0.3">
      <c r="A5512" s="3" t="s">
        <v>10</v>
      </c>
      <c r="B5512" s="1">
        <v>47118</v>
      </c>
      <c r="C5512">
        <v>0</v>
      </c>
      <c r="D5512" s="3" t="s">
        <v>11</v>
      </c>
      <c r="E5512" s="1">
        <v>44908</v>
      </c>
      <c r="F5512" s="4">
        <v>0.37166666666666665</v>
      </c>
      <c r="G5512">
        <v>7.75</v>
      </c>
      <c r="H5512">
        <v>11.85</v>
      </c>
      <c r="I5512">
        <v>891</v>
      </c>
      <c r="J5512">
        <v>1741</v>
      </c>
      <c r="K5512" t="str">
        <f t="shared" si="258"/>
        <v>2022</v>
      </c>
      <c r="L5512" t="str">
        <f t="shared" si="259"/>
        <v>12</v>
      </c>
      <c r="M5512" t="str">
        <f t="shared" si="260"/>
        <v>2022-12</v>
      </c>
    </row>
    <row r="5513" spans="1:13" x14ac:dyDescent="0.3">
      <c r="A5513" s="3" t="s">
        <v>10</v>
      </c>
      <c r="B5513" s="1">
        <v>47118</v>
      </c>
      <c r="C5513">
        <v>40</v>
      </c>
      <c r="D5513" s="3" t="s">
        <v>12</v>
      </c>
      <c r="E5513" s="1">
        <v>44908</v>
      </c>
      <c r="F5513" s="4">
        <v>0.37166666666666665</v>
      </c>
      <c r="G5513">
        <v>7.75</v>
      </c>
      <c r="H5513">
        <v>11.85</v>
      </c>
      <c r="I5513">
        <v>891</v>
      </c>
      <c r="J5513">
        <v>1742</v>
      </c>
      <c r="K5513" t="str">
        <f t="shared" si="258"/>
        <v>2022</v>
      </c>
      <c r="L5513" t="str">
        <f t="shared" si="259"/>
        <v>12</v>
      </c>
      <c r="M5513" t="str">
        <f t="shared" si="260"/>
        <v>2022-12</v>
      </c>
    </row>
    <row r="5514" spans="1:13" x14ac:dyDescent="0.3">
      <c r="A5514" s="3" t="s">
        <v>14</v>
      </c>
      <c r="B5514" s="1">
        <v>47848</v>
      </c>
      <c r="C5514">
        <v>0</v>
      </c>
      <c r="D5514" s="3" t="s">
        <v>11</v>
      </c>
      <c r="E5514" s="1">
        <v>44804</v>
      </c>
      <c r="F5514" s="4">
        <v>0.61814814814814811</v>
      </c>
      <c r="G5514">
        <v>7.66</v>
      </c>
      <c r="H5514">
        <v>9.93</v>
      </c>
      <c r="I5514">
        <v>892</v>
      </c>
      <c r="J5514">
        <v>1743</v>
      </c>
      <c r="K5514" t="str">
        <f t="shared" si="258"/>
        <v>2022</v>
      </c>
      <c r="L5514" t="str">
        <f t="shared" si="259"/>
        <v>08</v>
      </c>
      <c r="M5514" t="str">
        <f t="shared" si="260"/>
        <v>2022-08</v>
      </c>
    </row>
    <row r="5515" spans="1:13" x14ac:dyDescent="0.3">
      <c r="A5515" s="3" t="s">
        <v>14</v>
      </c>
      <c r="B5515" s="1">
        <v>47848</v>
      </c>
      <c r="C5515">
        <v>25</v>
      </c>
      <c r="D5515" s="3" t="s">
        <v>17</v>
      </c>
      <c r="E5515" s="1">
        <v>44804</v>
      </c>
      <c r="F5515" s="4">
        <v>0.61814814814814811</v>
      </c>
      <c r="G5515">
        <v>7.66</v>
      </c>
      <c r="H5515">
        <v>9.93</v>
      </c>
      <c r="I5515">
        <v>892</v>
      </c>
      <c r="J5515">
        <v>1744</v>
      </c>
      <c r="K5515" t="str">
        <f t="shared" si="258"/>
        <v>2022</v>
      </c>
      <c r="L5515" t="str">
        <f t="shared" si="259"/>
        <v>08</v>
      </c>
      <c r="M5515" t="str">
        <f t="shared" si="260"/>
        <v>2022-08</v>
      </c>
    </row>
    <row r="5516" spans="1:13" x14ac:dyDescent="0.3">
      <c r="A5516" s="3" t="s">
        <v>14</v>
      </c>
      <c r="B5516" s="1">
        <v>47848</v>
      </c>
      <c r="C5516">
        <v>0</v>
      </c>
      <c r="D5516" s="3" t="s">
        <v>11</v>
      </c>
      <c r="E5516" s="1">
        <v>44655</v>
      </c>
      <c r="F5516" s="4">
        <v>0.52680555555555553</v>
      </c>
      <c r="G5516">
        <v>8.33</v>
      </c>
      <c r="H5516">
        <v>17.8</v>
      </c>
      <c r="I5516">
        <v>893</v>
      </c>
      <c r="J5516">
        <v>1745</v>
      </c>
      <c r="K5516" t="str">
        <f t="shared" si="258"/>
        <v>2022</v>
      </c>
      <c r="L5516" t="str">
        <f t="shared" si="259"/>
        <v>04</v>
      </c>
      <c r="M5516" t="str">
        <f t="shared" si="260"/>
        <v>2022-04</v>
      </c>
    </row>
    <row r="5517" spans="1:13" x14ac:dyDescent="0.3">
      <c r="A5517" s="3" t="s">
        <v>14</v>
      </c>
      <c r="B5517" s="1">
        <v>47848</v>
      </c>
      <c r="C5517">
        <v>40</v>
      </c>
      <c r="D5517" s="3" t="s">
        <v>12</v>
      </c>
      <c r="E5517" s="1">
        <v>44655</v>
      </c>
      <c r="F5517" s="4">
        <v>0.52680555555555553</v>
      </c>
      <c r="G5517">
        <v>8.33</v>
      </c>
      <c r="H5517">
        <v>17.8</v>
      </c>
      <c r="I5517">
        <v>893</v>
      </c>
      <c r="J5517">
        <v>1746</v>
      </c>
      <c r="K5517" t="str">
        <f t="shared" si="258"/>
        <v>2022</v>
      </c>
      <c r="L5517" t="str">
        <f t="shared" si="259"/>
        <v>04</v>
      </c>
      <c r="M5517" t="str">
        <f t="shared" si="260"/>
        <v>2022-04</v>
      </c>
    </row>
    <row r="5518" spans="1:13" x14ac:dyDescent="0.3">
      <c r="A5518" s="3" t="s">
        <v>14</v>
      </c>
      <c r="B5518" s="1">
        <v>47848</v>
      </c>
      <c r="C5518">
        <v>80</v>
      </c>
      <c r="D5518" s="3" t="s">
        <v>20</v>
      </c>
      <c r="E5518" s="1">
        <v>44655</v>
      </c>
      <c r="F5518" s="4">
        <v>0.52680555555555553</v>
      </c>
      <c r="G5518">
        <v>8.33</v>
      </c>
      <c r="H5518">
        <v>17.8</v>
      </c>
      <c r="I5518">
        <v>893</v>
      </c>
      <c r="J5518">
        <v>1747</v>
      </c>
      <c r="K5518" t="str">
        <f t="shared" si="258"/>
        <v>2022</v>
      </c>
      <c r="L5518" t="str">
        <f t="shared" si="259"/>
        <v>04</v>
      </c>
      <c r="M5518" t="str">
        <f t="shared" si="260"/>
        <v>2022-04</v>
      </c>
    </row>
    <row r="5519" spans="1:13" x14ac:dyDescent="0.3">
      <c r="A5519" s="3" t="s">
        <v>10</v>
      </c>
      <c r="B5519" s="1">
        <v>47118</v>
      </c>
      <c r="C5519">
        <v>0</v>
      </c>
      <c r="D5519" s="3" t="s">
        <v>11</v>
      </c>
      <c r="E5519" s="1">
        <v>44824</v>
      </c>
      <c r="F5519" s="4">
        <v>0.50297453703703698</v>
      </c>
      <c r="G5519">
        <v>7.4</v>
      </c>
      <c r="H5519">
        <v>5.52</v>
      </c>
      <c r="I5519">
        <v>894</v>
      </c>
      <c r="J5519">
        <v>1748</v>
      </c>
      <c r="K5519" t="str">
        <f t="shared" si="258"/>
        <v>2022</v>
      </c>
      <c r="L5519" t="str">
        <f t="shared" si="259"/>
        <v>09</v>
      </c>
      <c r="M5519" t="str">
        <f t="shared" si="260"/>
        <v>2022-09</v>
      </c>
    </row>
    <row r="5520" spans="1:13" x14ac:dyDescent="0.3">
      <c r="A5520" s="3" t="s">
        <v>14</v>
      </c>
      <c r="B5520" s="1">
        <v>47848</v>
      </c>
      <c r="C5520">
        <v>10</v>
      </c>
      <c r="D5520" s="3" t="s">
        <v>15</v>
      </c>
      <c r="E5520" s="1">
        <v>44868</v>
      </c>
      <c r="F5520" s="4">
        <v>0.53690972222222222</v>
      </c>
      <c r="G5520">
        <v>10.47</v>
      </c>
      <c r="H5520">
        <v>11.16</v>
      </c>
      <c r="I5520">
        <v>895</v>
      </c>
      <c r="J5520">
        <v>1749</v>
      </c>
      <c r="K5520" t="str">
        <f t="shared" si="258"/>
        <v>2022</v>
      </c>
      <c r="L5520" t="str">
        <f t="shared" si="259"/>
        <v>11</v>
      </c>
      <c r="M5520" t="str">
        <f t="shared" si="260"/>
        <v>2022-11</v>
      </c>
    </row>
    <row r="5521" spans="1:13" x14ac:dyDescent="0.3">
      <c r="A5521" s="3" t="s">
        <v>14</v>
      </c>
      <c r="B5521" s="1">
        <v>47848</v>
      </c>
      <c r="C5521">
        <v>25</v>
      </c>
      <c r="D5521" s="3" t="s">
        <v>17</v>
      </c>
      <c r="E5521" s="1">
        <v>44868</v>
      </c>
      <c r="F5521" s="4">
        <v>0.53690972222222222</v>
      </c>
      <c r="G5521">
        <v>10.47</v>
      </c>
      <c r="H5521">
        <v>11.16</v>
      </c>
      <c r="I5521">
        <v>895</v>
      </c>
      <c r="J5521">
        <v>1750</v>
      </c>
      <c r="K5521" t="str">
        <f t="shared" si="258"/>
        <v>2022</v>
      </c>
      <c r="L5521" t="str">
        <f t="shared" si="259"/>
        <v>11</v>
      </c>
      <c r="M5521" t="str">
        <f t="shared" si="260"/>
        <v>2022-11</v>
      </c>
    </row>
    <row r="5522" spans="1:13" x14ac:dyDescent="0.3">
      <c r="A5522" s="3" t="s">
        <v>21</v>
      </c>
      <c r="C5522">
        <v>20</v>
      </c>
      <c r="D5522" s="3" t="s">
        <v>16</v>
      </c>
      <c r="E5522" s="1">
        <v>44753</v>
      </c>
      <c r="F5522" s="4">
        <v>0.59633101851851855</v>
      </c>
      <c r="G5522">
        <v>8.27</v>
      </c>
      <c r="H5522">
        <v>19.48</v>
      </c>
      <c r="I5522">
        <v>896</v>
      </c>
      <c r="J5522">
        <v>1751</v>
      </c>
      <c r="K5522" t="str">
        <f t="shared" si="258"/>
        <v>2022</v>
      </c>
      <c r="L5522" t="str">
        <f t="shared" si="259"/>
        <v>07</v>
      </c>
      <c r="M5522" t="str">
        <f t="shared" si="260"/>
        <v>2022-07</v>
      </c>
    </row>
    <row r="5523" spans="1:13" x14ac:dyDescent="0.3">
      <c r="A5523" s="3" t="s">
        <v>21</v>
      </c>
      <c r="C5523">
        <v>40</v>
      </c>
      <c r="D5523" s="3" t="s">
        <v>12</v>
      </c>
      <c r="E5523" s="1">
        <v>44753</v>
      </c>
      <c r="F5523" s="4">
        <v>0.59633101851851855</v>
      </c>
      <c r="G5523">
        <v>8.27</v>
      </c>
      <c r="H5523">
        <v>19.48</v>
      </c>
      <c r="I5523">
        <v>896</v>
      </c>
      <c r="J5523">
        <v>1752</v>
      </c>
      <c r="K5523" t="str">
        <f t="shared" si="258"/>
        <v>2022</v>
      </c>
      <c r="L5523" t="str">
        <f t="shared" si="259"/>
        <v>07</v>
      </c>
      <c r="M5523" t="str">
        <f t="shared" si="260"/>
        <v>2022-07</v>
      </c>
    </row>
    <row r="5524" spans="1:13" x14ac:dyDescent="0.3">
      <c r="A5524" s="3" t="s">
        <v>21</v>
      </c>
      <c r="C5524">
        <v>80</v>
      </c>
      <c r="D5524" s="3" t="s">
        <v>20</v>
      </c>
      <c r="E5524" s="1">
        <v>44753</v>
      </c>
      <c r="F5524" s="4">
        <v>0.59633101851851855</v>
      </c>
      <c r="G5524">
        <v>8.27</v>
      </c>
      <c r="H5524">
        <v>19.48</v>
      </c>
      <c r="I5524">
        <v>896</v>
      </c>
      <c r="J5524">
        <v>1753</v>
      </c>
      <c r="K5524" t="str">
        <f t="shared" si="258"/>
        <v>2022</v>
      </c>
      <c r="L5524" t="str">
        <f t="shared" si="259"/>
        <v>07</v>
      </c>
      <c r="M5524" t="str">
        <f t="shared" si="260"/>
        <v>2022-07</v>
      </c>
    </row>
    <row r="5525" spans="1:13" x14ac:dyDescent="0.3">
      <c r="A5525" s="3" t="s">
        <v>14</v>
      </c>
      <c r="B5525" s="1">
        <v>47848</v>
      </c>
      <c r="C5525">
        <v>20</v>
      </c>
      <c r="D5525" s="3" t="s">
        <v>16</v>
      </c>
      <c r="E5525" s="1">
        <v>44779</v>
      </c>
      <c r="F5525" s="4">
        <v>0.52232638888888883</v>
      </c>
      <c r="G5525">
        <v>10.220000000000001</v>
      </c>
      <c r="H5525">
        <v>11.48</v>
      </c>
      <c r="I5525">
        <v>897</v>
      </c>
      <c r="J5525">
        <v>1754</v>
      </c>
      <c r="K5525" t="str">
        <f t="shared" si="258"/>
        <v>2022</v>
      </c>
      <c r="L5525" t="str">
        <f t="shared" si="259"/>
        <v>08</v>
      </c>
      <c r="M5525" t="str">
        <f t="shared" si="260"/>
        <v>2022-08</v>
      </c>
    </row>
    <row r="5526" spans="1:13" x14ac:dyDescent="0.3">
      <c r="A5526" s="3" t="s">
        <v>14</v>
      </c>
      <c r="B5526" s="1">
        <v>47848</v>
      </c>
      <c r="C5526">
        <v>40</v>
      </c>
      <c r="D5526" s="3" t="s">
        <v>12</v>
      </c>
      <c r="E5526" s="1">
        <v>44779</v>
      </c>
      <c r="F5526" s="4">
        <v>0.52232638888888883</v>
      </c>
      <c r="G5526">
        <v>10.220000000000001</v>
      </c>
      <c r="H5526">
        <v>11.48</v>
      </c>
      <c r="I5526">
        <v>897</v>
      </c>
      <c r="J5526">
        <v>1755</v>
      </c>
      <c r="K5526" t="str">
        <f t="shared" si="258"/>
        <v>2022</v>
      </c>
      <c r="L5526" t="str">
        <f t="shared" si="259"/>
        <v>08</v>
      </c>
      <c r="M5526" t="str">
        <f t="shared" si="260"/>
        <v>2022-08</v>
      </c>
    </row>
    <row r="5527" spans="1:13" x14ac:dyDescent="0.3">
      <c r="A5527" s="3" t="s">
        <v>21</v>
      </c>
      <c r="C5527">
        <v>20</v>
      </c>
      <c r="D5527" s="3" t="s">
        <v>16</v>
      </c>
      <c r="E5527" s="1">
        <v>44637</v>
      </c>
      <c r="F5527" s="4">
        <v>0.51263888888888887</v>
      </c>
      <c r="G5527">
        <v>5.16</v>
      </c>
      <c r="H5527">
        <v>12.6</v>
      </c>
      <c r="I5527">
        <v>898</v>
      </c>
      <c r="J5527">
        <v>1756</v>
      </c>
      <c r="K5527" t="str">
        <f t="shared" si="258"/>
        <v>2022</v>
      </c>
      <c r="L5527" t="str">
        <f t="shared" si="259"/>
        <v>03</v>
      </c>
      <c r="M5527" t="str">
        <f t="shared" si="260"/>
        <v>2022-03</v>
      </c>
    </row>
    <row r="5528" spans="1:13" x14ac:dyDescent="0.3">
      <c r="A5528" s="3" t="s">
        <v>21</v>
      </c>
      <c r="C5528">
        <v>40</v>
      </c>
      <c r="D5528" s="3" t="s">
        <v>12</v>
      </c>
      <c r="E5528" s="1">
        <v>44637</v>
      </c>
      <c r="F5528" s="4">
        <v>0.51263888888888887</v>
      </c>
      <c r="G5528">
        <v>5.16</v>
      </c>
      <c r="H5528">
        <v>12.6</v>
      </c>
      <c r="I5528">
        <v>898</v>
      </c>
      <c r="J5528">
        <v>1757</v>
      </c>
      <c r="K5528" t="str">
        <f t="shared" si="258"/>
        <v>2022</v>
      </c>
      <c r="L5528" t="str">
        <f t="shared" si="259"/>
        <v>03</v>
      </c>
      <c r="M5528" t="str">
        <f t="shared" si="260"/>
        <v>2022-03</v>
      </c>
    </row>
    <row r="5529" spans="1:13" x14ac:dyDescent="0.3">
      <c r="A5529" s="3" t="s">
        <v>10</v>
      </c>
      <c r="B5529" s="1">
        <v>47118</v>
      </c>
      <c r="C5529">
        <v>10</v>
      </c>
      <c r="D5529" s="3" t="s">
        <v>15</v>
      </c>
      <c r="E5529" s="1">
        <v>44643</v>
      </c>
      <c r="F5529" s="4">
        <v>0.75971064814814815</v>
      </c>
      <c r="G5529">
        <v>7.54</v>
      </c>
      <c r="H5529">
        <v>7.38</v>
      </c>
      <c r="I5529">
        <v>899</v>
      </c>
      <c r="J5529">
        <v>1758</v>
      </c>
      <c r="K5529" t="str">
        <f t="shared" si="258"/>
        <v>2022</v>
      </c>
      <c r="L5529" t="str">
        <f t="shared" si="259"/>
        <v>03</v>
      </c>
      <c r="M5529" t="str">
        <f t="shared" si="260"/>
        <v>2022-03</v>
      </c>
    </row>
    <row r="5530" spans="1:13" x14ac:dyDescent="0.3">
      <c r="A5530" s="3" t="s">
        <v>10</v>
      </c>
      <c r="B5530" s="1">
        <v>47118</v>
      </c>
      <c r="C5530">
        <v>25</v>
      </c>
      <c r="D5530" s="3" t="s">
        <v>17</v>
      </c>
      <c r="E5530" s="1">
        <v>44643</v>
      </c>
      <c r="F5530" s="4">
        <v>0.75971064814814815</v>
      </c>
      <c r="G5530">
        <v>7.54</v>
      </c>
      <c r="H5530">
        <v>7.38</v>
      </c>
      <c r="I5530">
        <v>899</v>
      </c>
      <c r="J5530">
        <v>1759</v>
      </c>
      <c r="K5530" t="str">
        <f t="shared" si="258"/>
        <v>2022</v>
      </c>
      <c r="L5530" t="str">
        <f t="shared" si="259"/>
        <v>03</v>
      </c>
      <c r="M5530" t="str">
        <f t="shared" si="260"/>
        <v>2022-03</v>
      </c>
    </row>
    <row r="5531" spans="1:13" x14ac:dyDescent="0.3">
      <c r="A5531" s="3" t="s">
        <v>22</v>
      </c>
      <c r="B5531" s="1">
        <v>47299</v>
      </c>
      <c r="C5531">
        <v>10</v>
      </c>
      <c r="D5531" s="3" t="s">
        <v>15</v>
      </c>
      <c r="E5531" s="1">
        <v>44701</v>
      </c>
      <c r="F5531" s="4">
        <v>0.55283564814814812</v>
      </c>
      <c r="G5531">
        <v>8.4700000000000006</v>
      </c>
      <c r="H5531">
        <v>9.83</v>
      </c>
      <c r="I5531">
        <v>900</v>
      </c>
      <c r="J5531">
        <v>1760</v>
      </c>
      <c r="K5531" t="str">
        <f t="shared" si="258"/>
        <v>2022</v>
      </c>
      <c r="L5531" t="str">
        <f t="shared" si="259"/>
        <v>05</v>
      </c>
      <c r="M5531" t="str">
        <f t="shared" si="260"/>
        <v>2022-05</v>
      </c>
    </row>
    <row r="5532" spans="1:13" x14ac:dyDescent="0.3">
      <c r="A5532" s="3" t="s">
        <v>22</v>
      </c>
      <c r="B5532" s="1">
        <v>47299</v>
      </c>
      <c r="C5532">
        <v>40</v>
      </c>
      <c r="D5532" s="3" t="s">
        <v>12</v>
      </c>
      <c r="E5532" s="1">
        <v>44701</v>
      </c>
      <c r="F5532" s="4">
        <v>0.55283564814814812</v>
      </c>
      <c r="G5532">
        <v>8.4700000000000006</v>
      </c>
      <c r="H5532">
        <v>9.83</v>
      </c>
      <c r="I5532">
        <v>900</v>
      </c>
      <c r="J5532">
        <v>1761</v>
      </c>
      <c r="K5532" t="str">
        <f t="shared" si="258"/>
        <v>2022</v>
      </c>
      <c r="L5532" t="str">
        <f t="shared" si="259"/>
        <v>05</v>
      </c>
      <c r="M5532" t="str">
        <f t="shared" si="260"/>
        <v>2022-05</v>
      </c>
    </row>
    <row r="5533" spans="1:13" x14ac:dyDescent="0.3">
      <c r="A5533" s="3" t="s">
        <v>22</v>
      </c>
      <c r="B5533" s="1">
        <v>47299</v>
      </c>
      <c r="C5533">
        <v>80</v>
      </c>
      <c r="D5533" s="3" t="s">
        <v>20</v>
      </c>
      <c r="E5533" s="1">
        <v>44701</v>
      </c>
      <c r="F5533" s="4">
        <v>0.55283564814814812</v>
      </c>
      <c r="G5533">
        <v>8.4700000000000006</v>
      </c>
      <c r="H5533">
        <v>9.83</v>
      </c>
      <c r="I5533">
        <v>900</v>
      </c>
      <c r="J5533">
        <v>1762</v>
      </c>
      <c r="K5533" t="str">
        <f t="shared" si="258"/>
        <v>2022</v>
      </c>
      <c r="L5533" t="str">
        <f t="shared" si="259"/>
        <v>05</v>
      </c>
      <c r="M5533" t="str">
        <f t="shared" si="260"/>
        <v>2022-05</v>
      </c>
    </row>
    <row r="5534" spans="1:13" x14ac:dyDescent="0.3">
      <c r="A5534" s="3" t="s">
        <v>14</v>
      </c>
      <c r="B5534" s="1">
        <v>47848</v>
      </c>
      <c r="C5534">
        <v>0</v>
      </c>
      <c r="D5534" s="3" t="s">
        <v>11</v>
      </c>
      <c r="E5534" s="1">
        <v>44819</v>
      </c>
      <c r="F5534" s="4">
        <v>0.46067129629629627</v>
      </c>
      <c r="G5534">
        <v>6.74</v>
      </c>
      <c r="H5534">
        <v>10.09</v>
      </c>
      <c r="I5534">
        <v>901</v>
      </c>
      <c r="J5534">
        <v>1763</v>
      </c>
      <c r="K5534" t="str">
        <f t="shared" si="258"/>
        <v>2022</v>
      </c>
      <c r="L5534" t="str">
        <f t="shared" si="259"/>
        <v>09</v>
      </c>
      <c r="M5534" t="str">
        <f t="shared" si="260"/>
        <v>2022-09</v>
      </c>
    </row>
    <row r="5535" spans="1:13" x14ac:dyDescent="0.3">
      <c r="A5535" s="3" t="s">
        <v>14</v>
      </c>
      <c r="B5535" s="1">
        <v>47848</v>
      </c>
      <c r="C5535">
        <v>40</v>
      </c>
      <c r="D5535" s="3" t="s">
        <v>12</v>
      </c>
      <c r="E5535" s="1">
        <v>44819</v>
      </c>
      <c r="F5535" s="4">
        <v>0.46067129629629627</v>
      </c>
      <c r="G5535">
        <v>6.74</v>
      </c>
      <c r="H5535">
        <v>10.09</v>
      </c>
      <c r="I5535">
        <v>901</v>
      </c>
      <c r="J5535">
        <v>1764</v>
      </c>
      <c r="K5535" t="str">
        <f t="shared" si="258"/>
        <v>2022</v>
      </c>
      <c r="L5535" t="str">
        <f t="shared" si="259"/>
        <v>09</v>
      </c>
      <c r="M5535" t="str">
        <f t="shared" si="260"/>
        <v>2022-09</v>
      </c>
    </row>
    <row r="5536" spans="1:13" x14ac:dyDescent="0.3">
      <c r="A5536" s="3" t="s">
        <v>10</v>
      </c>
      <c r="B5536" s="1">
        <v>47118</v>
      </c>
      <c r="C5536">
        <v>0</v>
      </c>
      <c r="D5536" s="3" t="s">
        <v>11</v>
      </c>
      <c r="E5536" s="1">
        <v>44717</v>
      </c>
      <c r="F5536" s="4">
        <v>0.57171296296296303</v>
      </c>
      <c r="G5536">
        <v>8.1300000000000008</v>
      </c>
      <c r="H5536">
        <v>9.34</v>
      </c>
      <c r="I5536">
        <v>902</v>
      </c>
      <c r="J5536">
        <v>1765</v>
      </c>
      <c r="K5536" t="str">
        <f t="shared" si="258"/>
        <v>2022</v>
      </c>
      <c r="L5536" t="str">
        <f t="shared" si="259"/>
        <v>06</v>
      </c>
      <c r="M5536" t="str">
        <f t="shared" si="260"/>
        <v>2022-06</v>
      </c>
    </row>
    <row r="5537" spans="1:13" x14ac:dyDescent="0.3">
      <c r="A5537" s="3" t="s">
        <v>10</v>
      </c>
      <c r="B5537" s="1">
        <v>47118</v>
      </c>
      <c r="C5537">
        <v>40</v>
      </c>
      <c r="D5537" s="3" t="s">
        <v>12</v>
      </c>
      <c r="E5537" s="1">
        <v>44717</v>
      </c>
      <c r="F5537" s="4">
        <v>0.57171296296296303</v>
      </c>
      <c r="G5537">
        <v>8.1300000000000008</v>
      </c>
      <c r="H5537">
        <v>9.34</v>
      </c>
      <c r="I5537">
        <v>902</v>
      </c>
      <c r="J5537">
        <v>1766</v>
      </c>
      <c r="K5537" t="str">
        <f t="shared" si="258"/>
        <v>2022</v>
      </c>
      <c r="L5537" t="str">
        <f t="shared" si="259"/>
        <v>06</v>
      </c>
      <c r="M5537" t="str">
        <f t="shared" si="260"/>
        <v>2022-06</v>
      </c>
    </row>
    <row r="5538" spans="1:13" x14ac:dyDescent="0.3">
      <c r="A5538" s="3" t="s">
        <v>22</v>
      </c>
      <c r="B5538" s="1">
        <v>47299</v>
      </c>
      <c r="C5538">
        <v>20</v>
      </c>
      <c r="D5538" s="3" t="s">
        <v>16</v>
      </c>
      <c r="E5538" s="1">
        <v>44872</v>
      </c>
      <c r="F5538" s="4">
        <v>0.64871527777777771</v>
      </c>
      <c r="G5538">
        <v>8.32</v>
      </c>
      <c r="H5538">
        <v>8.89</v>
      </c>
      <c r="I5538">
        <v>903</v>
      </c>
      <c r="J5538">
        <v>1767</v>
      </c>
      <c r="K5538" t="str">
        <f t="shared" si="258"/>
        <v>2022</v>
      </c>
      <c r="L5538" t="str">
        <f t="shared" si="259"/>
        <v>11</v>
      </c>
      <c r="M5538" t="str">
        <f t="shared" si="260"/>
        <v>2022-11</v>
      </c>
    </row>
    <row r="5539" spans="1:13" x14ac:dyDescent="0.3">
      <c r="A5539" s="3" t="s">
        <v>22</v>
      </c>
      <c r="B5539" s="1">
        <v>47299</v>
      </c>
      <c r="C5539">
        <v>40</v>
      </c>
      <c r="D5539" s="3" t="s">
        <v>12</v>
      </c>
      <c r="E5539" s="1">
        <v>44872</v>
      </c>
      <c r="F5539" s="4">
        <v>0.64871527777777771</v>
      </c>
      <c r="G5539">
        <v>8.32</v>
      </c>
      <c r="H5539">
        <v>8.89</v>
      </c>
      <c r="I5539">
        <v>903</v>
      </c>
      <c r="J5539">
        <v>1768</v>
      </c>
      <c r="K5539" t="str">
        <f t="shared" si="258"/>
        <v>2022</v>
      </c>
      <c r="L5539" t="str">
        <f t="shared" si="259"/>
        <v>11</v>
      </c>
      <c r="M5539" t="str">
        <f t="shared" si="260"/>
        <v>2022-11</v>
      </c>
    </row>
    <row r="5540" spans="1:13" x14ac:dyDescent="0.3">
      <c r="A5540" s="3" t="s">
        <v>21</v>
      </c>
      <c r="C5540">
        <v>20</v>
      </c>
      <c r="D5540" s="3" t="s">
        <v>16</v>
      </c>
      <c r="E5540" s="1">
        <v>44880</v>
      </c>
      <c r="F5540" s="4">
        <v>0.54946759259259259</v>
      </c>
      <c r="G5540">
        <v>10.02</v>
      </c>
      <c r="H5540">
        <v>9.98</v>
      </c>
      <c r="I5540">
        <v>904</v>
      </c>
      <c r="J5540">
        <v>1769</v>
      </c>
      <c r="K5540" t="str">
        <f t="shared" si="258"/>
        <v>2022</v>
      </c>
      <c r="L5540" t="str">
        <f t="shared" si="259"/>
        <v>11</v>
      </c>
      <c r="M5540" t="str">
        <f t="shared" si="260"/>
        <v>2022-11</v>
      </c>
    </row>
    <row r="5541" spans="1:13" x14ac:dyDescent="0.3">
      <c r="A5541" s="3" t="s">
        <v>22</v>
      </c>
      <c r="B5541" s="1">
        <v>47299</v>
      </c>
      <c r="C5541">
        <v>0</v>
      </c>
      <c r="D5541" s="3" t="s">
        <v>11</v>
      </c>
      <c r="E5541" s="1">
        <v>44783</v>
      </c>
      <c r="F5541" s="4">
        <v>0.49229166666666663</v>
      </c>
      <c r="G5541">
        <v>10.34</v>
      </c>
      <c r="H5541">
        <v>8.17</v>
      </c>
      <c r="I5541">
        <v>905</v>
      </c>
      <c r="J5541">
        <v>1770</v>
      </c>
      <c r="K5541" t="str">
        <f t="shared" si="258"/>
        <v>2022</v>
      </c>
      <c r="L5541" t="str">
        <f t="shared" si="259"/>
        <v>08</v>
      </c>
      <c r="M5541" t="str">
        <f t="shared" si="260"/>
        <v>2022-08</v>
      </c>
    </row>
    <row r="5542" spans="1:13" x14ac:dyDescent="0.3">
      <c r="A5542" s="3" t="s">
        <v>22</v>
      </c>
      <c r="B5542" s="1">
        <v>47299</v>
      </c>
      <c r="C5542">
        <v>40</v>
      </c>
      <c r="D5542" s="3" t="s">
        <v>12</v>
      </c>
      <c r="E5542" s="1">
        <v>44783</v>
      </c>
      <c r="F5542" s="4">
        <v>0.49229166666666663</v>
      </c>
      <c r="G5542">
        <v>10.34</v>
      </c>
      <c r="H5542">
        <v>8.17</v>
      </c>
      <c r="I5542">
        <v>905</v>
      </c>
      <c r="J5542">
        <v>1771</v>
      </c>
      <c r="K5542" t="str">
        <f t="shared" si="258"/>
        <v>2022</v>
      </c>
      <c r="L5542" t="str">
        <f t="shared" si="259"/>
        <v>08</v>
      </c>
      <c r="M5542" t="str">
        <f t="shared" si="260"/>
        <v>2022-08</v>
      </c>
    </row>
    <row r="5543" spans="1:13" x14ac:dyDescent="0.3">
      <c r="A5543" s="3" t="s">
        <v>22</v>
      </c>
      <c r="B5543" s="1">
        <v>47299</v>
      </c>
      <c r="C5543">
        <v>50</v>
      </c>
      <c r="D5543" s="3" t="s">
        <v>13</v>
      </c>
      <c r="E5543" s="1">
        <v>44783</v>
      </c>
      <c r="F5543" s="4">
        <v>0.49229166666666663</v>
      </c>
      <c r="G5543">
        <v>10.34</v>
      </c>
      <c r="H5543">
        <v>8.17</v>
      </c>
      <c r="I5543">
        <v>905</v>
      </c>
      <c r="J5543">
        <v>1772</v>
      </c>
      <c r="K5543" t="str">
        <f t="shared" si="258"/>
        <v>2022</v>
      </c>
      <c r="L5543" t="str">
        <f t="shared" si="259"/>
        <v>08</v>
      </c>
      <c r="M5543" t="str">
        <f t="shared" si="260"/>
        <v>2022-08</v>
      </c>
    </row>
    <row r="5544" spans="1:13" x14ac:dyDescent="0.3">
      <c r="A5544" s="3" t="s">
        <v>22</v>
      </c>
      <c r="B5544" s="1">
        <v>47299</v>
      </c>
      <c r="C5544">
        <v>20</v>
      </c>
      <c r="D5544" s="3" t="s">
        <v>16</v>
      </c>
      <c r="E5544" s="1">
        <v>44837</v>
      </c>
      <c r="F5544" s="4">
        <v>0.52415509259259252</v>
      </c>
      <c r="G5544">
        <v>8.24</v>
      </c>
      <c r="H5544">
        <v>7.89</v>
      </c>
      <c r="I5544">
        <v>906</v>
      </c>
      <c r="J5544">
        <v>1773</v>
      </c>
      <c r="K5544" t="str">
        <f t="shared" si="258"/>
        <v>2022</v>
      </c>
      <c r="L5544" t="str">
        <f t="shared" si="259"/>
        <v>10</v>
      </c>
      <c r="M5544" t="str">
        <f t="shared" si="260"/>
        <v>2022-10</v>
      </c>
    </row>
    <row r="5545" spans="1:13" x14ac:dyDescent="0.3">
      <c r="A5545" s="3" t="s">
        <v>22</v>
      </c>
      <c r="B5545" s="1">
        <v>47299</v>
      </c>
      <c r="C5545">
        <v>20</v>
      </c>
      <c r="D5545" s="3" t="s">
        <v>16</v>
      </c>
      <c r="E5545" s="1">
        <v>44880</v>
      </c>
      <c r="F5545" s="4">
        <v>0.40550925925925929</v>
      </c>
      <c r="G5545">
        <v>7.36</v>
      </c>
      <c r="H5545">
        <v>8.42</v>
      </c>
      <c r="I5545">
        <v>907</v>
      </c>
      <c r="J5545">
        <v>1774</v>
      </c>
      <c r="K5545" t="str">
        <f t="shared" si="258"/>
        <v>2022</v>
      </c>
      <c r="L5545" t="str">
        <f t="shared" si="259"/>
        <v>11</v>
      </c>
      <c r="M5545" t="str">
        <f t="shared" si="260"/>
        <v>2022-11</v>
      </c>
    </row>
    <row r="5546" spans="1:13" x14ac:dyDescent="0.3">
      <c r="A5546" s="3" t="s">
        <v>10</v>
      </c>
      <c r="B5546" s="1">
        <v>47118</v>
      </c>
      <c r="C5546">
        <v>20</v>
      </c>
      <c r="D5546" s="3" t="s">
        <v>16</v>
      </c>
      <c r="E5546" s="1">
        <v>44761</v>
      </c>
      <c r="F5546" s="4">
        <v>0.60483796296296299</v>
      </c>
      <c r="G5546">
        <v>5.31</v>
      </c>
      <c r="H5546">
        <v>14.87</v>
      </c>
      <c r="I5546">
        <v>908</v>
      </c>
      <c r="J5546">
        <v>1775</v>
      </c>
      <c r="K5546" t="str">
        <f t="shared" si="258"/>
        <v>2022</v>
      </c>
      <c r="L5546" t="str">
        <f t="shared" si="259"/>
        <v>07</v>
      </c>
      <c r="M5546" t="str">
        <f t="shared" si="260"/>
        <v>2022-07</v>
      </c>
    </row>
    <row r="5547" spans="1:13" x14ac:dyDescent="0.3">
      <c r="A5547" s="3" t="s">
        <v>10</v>
      </c>
      <c r="B5547" s="1">
        <v>47118</v>
      </c>
      <c r="C5547">
        <v>40</v>
      </c>
      <c r="D5547" s="3" t="s">
        <v>12</v>
      </c>
      <c r="E5547" s="1">
        <v>44761</v>
      </c>
      <c r="F5547" s="4">
        <v>0.60483796296296299</v>
      </c>
      <c r="G5547">
        <v>5.31</v>
      </c>
      <c r="H5547">
        <v>14.87</v>
      </c>
      <c r="I5547">
        <v>908</v>
      </c>
      <c r="J5547">
        <v>1776</v>
      </c>
      <c r="K5547" t="str">
        <f t="shared" si="258"/>
        <v>2022</v>
      </c>
      <c r="L5547" t="str">
        <f t="shared" si="259"/>
        <v>07</v>
      </c>
      <c r="M5547" t="str">
        <f t="shared" si="260"/>
        <v>2022-07</v>
      </c>
    </row>
    <row r="5548" spans="1:13" x14ac:dyDescent="0.3">
      <c r="A5548" s="3" t="s">
        <v>10</v>
      </c>
      <c r="B5548" s="1">
        <v>47118</v>
      </c>
      <c r="C5548">
        <v>80</v>
      </c>
      <c r="D5548" s="3" t="s">
        <v>20</v>
      </c>
      <c r="E5548" s="1">
        <v>44761</v>
      </c>
      <c r="F5548" s="4">
        <v>0.60483796296296299</v>
      </c>
      <c r="G5548">
        <v>5.31</v>
      </c>
      <c r="H5548">
        <v>14.87</v>
      </c>
      <c r="I5548">
        <v>908</v>
      </c>
      <c r="J5548">
        <v>1777</v>
      </c>
      <c r="K5548" t="str">
        <f t="shared" si="258"/>
        <v>2022</v>
      </c>
      <c r="L5548" t="str">
        <f t="shared" si="259"/>
        <v>07</v>
      </c>
      <c r="M5548" t="str">
        <f t="shared" si="260"/>
        <v>2022-07</v>
      </c>
    </row>
    <row r="5549" spans="1:13" x14ac:dyDescent="0.3">
      <c r="A5549" s="3" t="s">
        <v>14</v>
      </c>
      <c r="B5549" s="1">
        <v>47848</v>
      </c>
      <c r="C5549">
        <v>20</v>
      </c>
      <c r="D5549" s="3" t="s">
        <v>16</v>
      </c>
      <c r="E5549" s="1">
        <v>44800</v>
      </c>
      <c r="F5549" s="4">
        <v>0.46033564814814815</v>
      </c>
      <c r="G5549">
        <v>9.56</v>
      </c>
      <c r="H5549">
        <v>10.45</v>
      </c>
      <c r="I5549">
        <v>909</v>
      </c>
      <c r="J5549">
        <v>1778</v>
      </c>
      <c r="K5549" t="str">
        <f t="shared" si="258"/>
        <v>2022</v>
      </c>
      <c r="L5549" t="str">
        <f t="shared" si="259"/>
        <v>08</v>
      </c>
      <c r="M5549" t="str">
        <f t="shared" si="260"/>
        <v>2022-08</v>
      </c>
    </row>
    <row r="5550" spans="1:13" x14ac:dyDescent="0.3">
      <c r="A5550" s="3" t="s">
        <v>14</v>
      </c>
      <c r="B5550" s="1">
        <v>47848</v>
      </c>
      <c r="C5550">
        <v>40</v>
      </c>
      <c r="D5550" s="3" t="s">
        <v>12</v>
      </c>
      <c r="E5550" s="1">
        <v>44800</v>
      </c>
      <c r="F5550" s="4">
        <v>0.46033564814814815</v>
      </c>
      <c r="G5550">
        <v>9.56</v>
      </c>
      <c r="H5550">
        <v>10.45</v>
      </c>
      <c r="I5550">
        <v>909</v>
      </c>
      <c r="J5550">
        <v>1779</v>
      </c>
      <c r="K5550" t="str">
        <f t="shared" si="258"/>
        <v>2022</v>
      </c>
      <c r="L5550" t="str">
        <f t="shared" si="259"/>
        <v>08</v>
      </c>
      <c r="M5550" t="str">
        <f t="shared" si="260"/>
        <v>2022-08</v>
      </c>
    </row>
    <row r="5551" spans="1:13" x14ac:dyDescent="0.3">
      <c r="A5551" s="3" t="s">
        <v>14</v>
      </c>
      <c r="B5551" s="1">
        <v>47848</v>
      </c>
      <c r="C5551">
        <v>50</v>
      </c>
      <c r="D5551" s="3" t="s">
        <v>13</v>
      </c>
      <c r="E5551" s="1">
        <v>44800</v>
      </c>
      <c r="F5551" s="4">
        <v>0.46033564814814815</v>
      </c>
      <c r="G5551">
        <v>9.56</v>
      </c>
      <c r="H5551">
        <v>10.45</v>
      </c>
      <c r="I5551">
        <v>909</v>
      </c>
      <c r="J5551">
        <v>1780</v>
      </c>
      <c r="K5551" t="str">
        <f t="shared" si="258"/>
        <v>2022</v>
      </c>
      <c r="L5551" t="str">
        <f t="shared" si="259"/>
        <v>08</v>
      </c>
      <c r="M5551" t="str">
        <f t="shared" si="260"/>
        <v>2022-08</v>
      </c>
    </row>
    <row r="5552" spans="1:13" x14ac:dyDescent="0.3">
      <c r="A5552" s="3" t="s">
        <v>21</v>
      </c>
      <c r="C5552">
        <v>20</v>
      </c>
      <c r="D5552" s="3" t="s">
        <v>16</v>
      </c>
      <c r="E5552" s="1">
        <v>44838</v>
      </c>
      <c r="F5552" s="4">
        <v>0.42687499999999995</v>
      </c>
      <c r="G5552">
        <v>6.43</v>
      </c>
      <c r="H5552">
        <v>12.7</v>
      </c>
      <c r="I5552">
        <v>910</v>
      </c>
      <c r="J5552">
        <v>1781</v>
      </c>
      <c r="K5552" t="str">
        <f t="shared" si="258"/>
        <v>2022</v>
      </c>
      <c r="L5552" t="str">
        <f t="shared" si="259"/>
        <v>10</v>
      </c>
      <c r="M5552" t="str">
        <f t="shared" si="260"/>
        <v>2022-10</v>
      </c>
    </row>
    <row r="5553" spans="1:13" x14ac:dyDescent="0.3">
      <c r="A5553" s="3" t="s">
        <v>21</v>
      </c>
      <c r="C5553">
        <v>40</v>
      </c>
      <c r="D5553" s="3" t="s">
        <v>12</v>
      </c>
      <c r="E5553" s="1">
        <v>44838</v>
      </c>
      <c r="F5553" s="4">
        <v>0.42687499999999995</v>
      </c>
      <c r="G5553">
        <v>6.43</v>
      </c>
      <c r="H5553">
        <v>12.7</v>
      </c>
      <c r="I5553">
        <v>910</v>
      </c>
      <c r="J5553">
        <v>1782</v>
      </c>
      <c r="K5553" t="str">
        <f t="shared" si="258"/>
        <v>2022</v>
      </c>
      <c r="L5553" t="str">
        <f t="shared" si="259"/>
        <v>10</v>
      </c>
      <c r="M5553" t="str">
        <f t="shared" si="260"/>
        <v>2022-10</v>
      </c>
    </row>
    <row r="5554" spans="1:13" x14ac:dyDescent="0.3">
      <c r="A5554" s="3" t="s">
        <v>21</v>
      </c>
      <c r="C5554">
        <v>20</v>
      </c>
      <c r="D5554" s="3" t="s">
        <v>16</v>
      </c>
      <c r="E5554" s="1">
        <v>44713</v>
      </c>
      <c r="F5554" s="4">
        <v>0.41788194444444443</v>
      </c>
      <c r="G5554">
        <v>7.04</v>
      </c>
      <c r="H5554">
        <v>13.65</v>
      </c>
      <c r="I5554">
        <v>911</v>
      </c>
      <c r="J5554">
        <v>1783</v>
      </c>
      <c r="K5554" t="str">
        <f t="shared" si="258"/>
        <v>2022</v>
      </c>
      <c r="L5554" t="str">
        <f t="shared" si="259"/>
        <v>06</v>
      </c>
      <c r="M5554" t="str">
        <f t="shared" si="260"/>
        <v>2022-06</v>
      </c>
    </row>
    <row r="5555" spans="1:13" x14ac:dyDescent="0.3">
      <c r="A5555" s="3" t="s">
        <v>21</v>
      </c>
      <c r="C5555">
        <v>40</v>
      </c>
      <c r="D5555" s="3" t="s">
        <v>12</v>
      </c>
      <c r="E5555" s="1">
        <v>44713</v>
      </c>
      <c r="F5555" s="4">
        <v>0.41788194444444443</v>
      </c>
      <c r="G5555">
        <v>7.04</v>
      </c>
      <c r="H5555">
        <v>13.65</v>
      </c>
      <c r="I5555">
        <v>911</v>
      </c>
      <c r="J5555">
        <v>1784</v>
      </c>
      <c r="K5555" t="str">
        <f t="shared" si="258"/>
        <v>2022</v>
      </c>
      <c r="L5555" t="str">
        <f t="shared" si="259"/>
        <v>06</v>
      </c>
      <c r="M5555" t="str">
        <f t="shared" si="260"/>
        <v>2022-06</v>
      </c>
    </row>
    <row r="5556" spans="1:13" x14ac:dyDescent="0.3">
      <c r="A5556" s="3" t="s">
        <v>21</v>
      </c>
      <c r="C5556">
        <v>50</v>
      </c>
      <c r="D5556" s="3" t="s">
        <v>13</v>
      </c>
      <c r="E5556" s="1">
        <v>44713</v>
      </c>
      <c r="F5556" s="4">
        <v>0.41788194444444443</v>
      </c>
      <c r="G5556">
        <v>7.04</v>
      </c>
      <c r="H5556">
        <v>13.65</v>
      </c>
      <c r="I5556">
        <v>911</v>
      </c>
      <c r="J5556">
        <v>1785</v>
      </c>
      <c r="K5556" t="str">
        <f t="shared" si="258"/>
        <v>2022</v>
      </c>
      <c r="L5556" t="str">
        <f t="shared" si="259"/>
        <v>06</v>
      </c>
      <c r="M5556" t="str">
        <f t="shared" si="260"/>
        <v>2022-06</v>
      </c>
    </row>
    <row r="5557" spans="1:13" x14ac:dyDescent="0.3">
      <c r="A5557" s="3" t="s">
        <v>14</v>
      </c>
      <c r="B5557" s="1">
        <v>47848</v>
      </c>
      <c r="C5557">
        <v>0</v>
      </c>
      <c r="D5557" s="3" t="s">
        <v>11</v>
      </c>
      <c r="E5557" s="1">
        <v>44781</v>
      </c>
      <c r="F5557" s="4">
        <v>0.5863194444444445</v>
      </c>
      <c r="G5557">
        <v>13.62</v>
      </c>
      <c r="H5557">
        <v>7.16</v>
      </c>
      <c r="I5557">
        <v>912</v>
      </c>
      <c r="J5557">
        <v>1786</v>
      </c>
      <c r="K5557" t="str">
        <f t="shared" si="258"/>
        <v>2022</v>
      </c>
      <c r="L5557" t="str">
        <f t="shared" si="259"/>
        <v>08</v>
      </c>
      <c r="M5557" t="str">
        <f t="shared" si="260"/>
        <v>2022-08</v>
      </c>
    </row>
    <row r="5558" spans="1:13" x14ac:dyDescent="0.3">
      <c r="A5558" s="3" t="s">
        <v>21</v>
      </c>
      <c r="C5558">
        <v>0</v>
      </c>
      <c r="D5558" s="3" t="s">
        <v>11</v>
      </c>
      <c r="E5558" s="1">
        <v>44574</v>
      </c>
      <c r="F5558" s="4">
        <v>0.58584490740740736</v>
      </c>
      <c r="G5558">
        <v>5.78</v>
      </c>
      <c r="H5558">
        <v>12.27</v>
      </c>
      <c r="I5558">
        <v>913</v>
      </c>
      <c r="J5558">
        <v>1787</v>
      </c>
      <c r="K5558" t="str">
        <f t="shared" si="258"/>
        <v>2022</v>
      </c>
      <c r="L5558" t="str">
        <f t="shared" si="259"/>
        <v>01</v>
      </c>
      <c r="M5558" t="str">
        <f t="shared" si="260"/>
        <v>2022-01</v>
      </c>
    </row>
    <row r="5559" spans="1:13" x14ac:dyDescent="0.3">
      <c r="A5559" s="3" t="s">
        <v>14</v>
      </c>
      <c r="B5559" s="1">
        <v>47848</v>
      </c>
      <c r="C5559">
        <v>0</v>
      </c>
      <c r="D5559" s="3" t="s">
        <v>11</v>
      </c>
      <c r="E5559" s="1">
        <v>44631</v>
      </c>
      <c r="F5559" s="4">
        <v>0.45825231481481482</v>
      </c>
      <c r="G5559">
        <v>9.61</v>
      </c>
      <c r="H5559">
        <v>5.85</v>
      </c>
      <c r="I5559">
        <v>914</v>
      </c>
      <c r="J5559">
        <v>1788</v>
      </c>
      <c r="K5559" t="str">
        <f t="shared" si="258"/>
        <v>2022</v>
      </c>
      <c r="L5559" t="str">
        <f t="shared" si="259"/>
        <v>03</v>
      </c>
      <c r="M5559" t="str">
        <f t="shared" si="260"/>
        <v>2022-03</v>
      </c>
    </row>
    <row r="5560" spans="1:13" x14ac:dyDescent="0.3">
      <c r="A5560" s="3" t="s">
        <v>14</v>
      </c>
      <c r="B5560" s="1">
        <v>47848</v>
      </c>
      <c r="C5560">
        <v>25</v>
      </c>
      <c r="D5560" s="3" t="s">
        <v>17</v>
      </c>
      <c r="E5560" s="1">
        <v>44631</v>
      </c>
      <c r="F5560" s="4">
        <v>0.45825231481481482</v>
      </c>
      <c r="G5560">
        <v>9.61</v>
      </c>
      <c r="H5560">
        <v>5.85</v>
      </c>
      <c r="I5560">
        <v>914</v>
      </c>
      <c r="J5560">
        <v>1789</v>
      </c>
      <c r="K5560" t="str">
        <f t="shared" si="258"/>
        <v>2022</v>
      </c>
      <c r="L5560" t="str">
        <f t="shared" si="259"/>
        <v>03</v>
      </c>
      <c r="M5560" t="str">
        <f t="shared" si="260"/>
        <v>2022-03</v>
      </c>
    </row>
    <row r="5561" spans="1:13" x14ac:dyDescent="0.3">
      <c r="A5561" s="3" t="s">
        <v>14</v>
      </c>
      <c r="B5561" s="1">
        <v>47848</v>
      </c>
      <c r="C5561">
        <v>80</v>
      </c>
      <c r="D5561" s="3" t="s">
        <v>20</v>
      </c>
      <c r="E5561" s="1">
        <v>44631</v>
      </c>
      <c r="F5561" s="4">
        <v>0.45825231481481482</v>
      </c>
      <c r="G5561">
        <v>9.61</v>
      </c>
      <c r="H5561">
        <v>5.85</v>
      </c>
      <c r="I5561">
        <v>914</v>
      </c>
      <c r="J5561">
        <v>1790</v>
      </c>
      <c r="K5561" t="str">
        <f t="shared" si="258"/>
        <v>2022</v>
      </c>
      <c r="L5561" t="str">
        <f t="shared" si="259"/>
        <v>03</v>
      </c>
      <c r="M5561" t="str">
        <f t="shared" si="260"/>
        <v>2022-03</v>
      </c>
    </row>
    <row r="5562" spans="1:13" x14ac:dyDescent="0.3">
      <c r="A5562" s="3" t="s">
        <v>10</v>
      </c>
      <c r="B5562" s="1">
        <v>47118</v>
      </c>
      <c r="C5562">
        <v>20</v>
      </c>
      <c r="D5562" s="3" t="s">
        <v>16</v>
      </c>
      <c r="E5562" s="1">
        <v>44648</v>
      </c>
      <c r="F5562" s="4">
        <v>0.69187500000000002</v>
      </c>
      <c r="G5562">
        <v>9.84</v>
      </c>
      <c r="H5562">
        <v>6.67</v>
      </c>
      <c r="I5562">
        <v>915</v>
      </c>
      <c r="J5562">
        <v>1791</v>
      </c>
      <c r="K5562" t="str">
        <f t="shared" si="258"/>
        <v>2022</v>
      </c>
      <c r="L5562" t="str">
        <f t="shared" si="259"/>
        <v>03</v>
      </c>
      <c r="M5562" t="str">
        <f t="shared" si="260"/>
        <v>2022-03</v>
      </c>
    </row>
    <row r="5563" spans="1:13" x14ac:dyDescent="0.3">
      <c r="A5563" s="3" t="s">
        <v>10</v>
      </c>
      <c r="B5563" s="1">
        <v>47118</v>
      </c>
      <c r="C5563">
        <v>25</v>
      </c>
      <c r="D5563" s="3" t="s">
        <v>17</v>
      </c>
      <c r="E5563" s="1">
        <v>44648</v>
      </c>
      <c r="F5563" s="4">
        <v>0.69187500000000002</v>
      </c>
      <c r="G5563">
        <v>9.84</v>
      </c>
      <c r="H5563">
        <v>6.67</v>
      </c>
      <c r="I5563">
        <v>915</v>
      </c>
      <c r="J5563">
        <v>1792</v>
      </c>
      <c r="K5563" t="str">
        <f t="shared" si="258"/>
        <v>2022</v>
      </c>
      <c r="L5563" t="str">
        <f t="shared" si="259"/>
        <v>03</v>
      </c>
      <c r="M5563" t="str">
        <f t="shared" si="260"/>
        <v>2022-03</v>
      </c>
    </row>
    <row r="5564" spans="1:13" x14ac:dyDescent="0.3">
      <c r="A5564" s="3" t="s">
        <v>14</v>
      </c>
      <c r="B5564" s="1">
        <v>47848</v>
      </c>
      <c r="C5564">
        <v>0</v>
      </c>
      <c r="D5564" s="3" t="s">
        <v>11</v>
      </c>
      <c r="E5564" s="1">
        <v>44677</v>
      </c>
      <c r="F5564" s="4">
        <v>0.54874999999999996</v>
      </c>
      <c r="G5564">
        <v>5.55</v>
      </c>
      <c r="H5564">
        <v>10.63</v>
      </c>
      <c r="I5564">
        <v>916</v>
      </c>
      <c r="J5564">
        <v>1793</v>
      </c>
      <c r="K5564" t="str">
        <f t="shared" si="258"/>
        <v>2022</v>
      </c>
      <c r="L5564" t="str">
        <f t="shared" si="259"/>
        <v>04</v>
      </c>
      <c r="M5564" t="str">
        <f t="shared" si="260"/>
        <v>2022-04</v>
      </c>
    </row>
    <row r="5565" spans="1:13" x14ac:dyDescent="0.3">
      <c r="A5565" s="3" t="s">
        <v>14</v>
      </c>
      <c r="B5565" s="1">
        <v>47848</v>
      </c>
      <c r="C5565">
        <v>25</v>
      </c>
      <c r="D5565" s="3" t="s">
        <v>17</v>
      </c>
      <c r="E5565" s="1">
        <v>44677</v>
      </c>
      <c r="F5565" s="4">
        <v>0.54874999999999996</v>
      </c>
      <c r="G5565">
        <v>5.55</v>
      </c>
      <c r="H5565">
        <v>10.63</v>
      </c>
      <c r="I5565">
        <v>916</v>
      </c>
      <c r="J5565">
        <v>1794</v>
      </c>
      <c r="K5565" t="str">
        <f t="shared" si="258"/>
        <v>2022</v>
      </c>
      <c r="L5565" t="str">
        <f t="shared" si="259"/>
        <v>04</v>
      </c>
      <c r="M5565" t="str">
        <f t="shared" si="260"/>
        <v>2022-04</v>
      </c>
    </row>
    <row r="5566" spans="1:13" x14ac:dyDescent="0.3">
      <c r="A5566" s="3" t="s">
        <v>10</v>
      </c>
      <c r="B5566" s="1">
        <v>47118</v>
      </c>
      <c r="C5566">
        <v>20</v>
      </c>
      <c r="D5566" s="3" t="s">
        <v>16</v>
      </c>
      <c r="E5566" s="1">
        <v>44698</v>
      </c>
      <c r="F5566" s="4">
        <v>0.80207175925925922</v>
      </c>
      <c r="G5566">
        <v>6.24</v>
      </c>
      <c r="H5566">
        <v>14.54</v>
      </c>
      <c r="I5566">
        <v>917</v>
      </c>
      <c r="J5566">
        <v>1795</v>
      </c>
      <c r="K5566" t="str">
        <f t="shared" si="258"/>
        <v>2022</v>
      </c>
      <c r="L5566" t="str">
        <f t="shared" si="259"/>
        <v>05</v>
      </c>
      <c r="M5566" t="str">
        <f t="shared" si="260"/>
        <v>2022-05</v>
      </c>
    </row>
    <row r="5567" spans="1:13" x14ac:dyDescent="0.3">
      <c r="A5567" s="3" t="s">
        <v>10</v>
      </c>
      <c r="B5567" s="1">
        <v>47118</v>
      </c>
      <c r="C5567">
        <v>40</v>
      </c>
      <c r="D5567" s="3" t="s">
        <v>12</v>
      </c>
      <c r="E5567" s="1">
        <v>44698</v>
      </c>
      <c r="F5567" s="4">
        <v>0.80207175925925922</v>
      </c>
      <c r="G5567">
        <v>6.24</v>
      </c>
      <c r="H5567">
        <v>14.54</v>
      </c>
      <c r="I5567">
        <v>917</v>
      </c>
      <c r="J5567">
        <v>1796</v>
      </c>
      <c r="K5567" t="str">
        <f t="shared" si="258"/>
        <v>2022</v>
      </c>
      <c r="L5567" t="str">
        <f t="shared" si="259"/>
        <v>05</v>
      </c>
      <c r="M5567" t="str">
        <f t="shared" si="260"/>
        <v>2022-05</v>
      </c>
    </row>
    <row r="5568" spans="1:13" x14ac:dyDescent="0.3">
      <c r="A5568" s="3" t="s">
        <v>10</v>
      </c>
      <c r="B5568" s="1">
        <v>47118</v>
      </c>
      <c r="C5568">
        <v>80</v>
      </c>
      <c r="D5568" s="3" t="s">
        <v>20</v>
      </c>
      <c r="E5568" s="1">
        <v>44698</v>
      </c>
      <c r="F5568" s="4">
        <v>0.80207175925925922</v>
      </c>
      <c r="G5568">
        <v>6.24</v>
      </c>
      <c r="H5568">
        <v>14.54</v>
      </c>
      <c r="I5568">
        <v>917</v>
      </c>
      <c r="J5568">
        <v>1797</v>
      </c>
      <c r="K5568" t="str">
        <f t="shared" si="258"/>
        <v>2022</v>
      </c>
      <c r="L5568" t="str">
        <f t="shared" si="259"/>
        <v>05</v>
      </c>
      <c r="M5568" t="str">
        <f t="shared" si="260"/>
        <v>2022-05</v>
      </c>
    </row>
    <row r="5569" spans="1:13" x14ac:dyDescent="0.3">
      <c r="A5569" s="3" t="s">
        <v>18</v>
      </c>
      <c r="C5569">
        <v>10</v>
      </c>
      <c r="D5569" s="3" t="s">
        <v>15</v>
      </c>
      <c r="E5569" s="1">
        <v>44711</v>
      </c>
      <c r="F5569" s="4">
        <v>0.54741898148148149</v>
      </c>
      <c r="G5569">
        <v>6.91</v>
      </c>
      <c r="H5569">
        <v>6.12</v>
      </c>
      <c r="I5569">
        <v>918</v>
      </c>
      <c r="J5569">
        <v>1798</v>
      </c>
      <c r="K5569" t="str">
        <f t="shared" si="258"/>
        <v>2022</v>
      </c>
      <c r="L5569" t="str">
        <f t="shared" si="259"/>
        <v>05</v>
      </c>
      <c r="M5569" t="str">
        <f t="shared" si="260"/>
        <v>2022-05</v>
      </c>
    </row>
    <row r="5570" spans="1:13" x14ac:dyDescent="0.3">
      <c r="A5570" s="3" t="s">
        <v>14</v>
      </c>
      <c r="B5570" s="1">
        <v>47848</v>
      </c>
      <c r="C5570">
        <v>10</v>
      </c>
      <c r="D5570" s="3" t="s">
        <v>15</v>
      </c>
      <c r="E5570" s="1">
        <v>44776</v>
      </c>
      <c r="F5570" s="4">
        <v>0.6095949074074074</v>
      </c>
      <c r="G5570">
        <v>5.95</v>
      </c>
      <c r="H5570">
        <v>7.75</v>
      </c>
      <c r="I5570">
        <v>919</v>
      </c>
      <c r="J5570">
        <v>1799</v>
      </c>
      <c r="K5570" t="str">
        <f t="shared" si="258"/>
        <v>2022</v>
      </c>
      <c r="L5570" t="str">
        <f t="shared" si="259"/>
        <v>08</v>
      </c>
      <c r="M5570" t="str">
        <f t="shared" si="260"/>
        <v>2022-08</v>
      </c>
    </row>
    <row r="5571" spans="1:13" x14ac:dyDescent="0.3">
      <c r="A5571" s="3" t="s">
        <v>14</v>
      </c>
      <c r="B5571" s="1">
        <v>47848</v>
      </c>
      <c r="C5571">
        <v>40</v>
      </c>
      <c r="D5571" s="3" t="s">
        <v>12</v>
      </c>
      <c r="E5571" s="1">
        <v>44776</v>
      </c>
      <c r="F5571" s="4">
        <v>0.6095949074074074</v>
      </c>
      <c r="G5571">
        <v>5.95</v>
      </c>
      <c r="H5571">
        <v>7.75</v>
      </c>
      <c r="I5571">
        <v>919</v>
      </c>
      <c r="J5571">
        <v>1800</v>
      </c>
      <c r="K5571" t="str">
        <f t="shared" ref="K5571:K5634" si="261">TEXT(E5571, "yyyy")</f>
        <v>2022</v>
      </c>
      <c r="L5571" t="str">
        <f t="shared" ref="L5571:L5634" si="262">TEXT(E5571, "mm")</f>
        <v>08</v>
      </c>
      <c r="M5571" t="str">
        <f t="shared" ref="M5571:M5634" si="263">TEXT(E5571, "yyyy-mm")</f>
        <v>2022-08</v>
      </c>
    </row>
    <row r="5572" spans="1:13" x14ac:dyDescent="0.3">
      <c r="A5572" s="3" t="s">
        <v>14</v>
      </c>
      <c r="B5572" s="1">
        <v>47848</v>
      </c>
      <c r="C5572">
        <v>80</v>
      </c>
      <c r="D5572" s="3" t="s">
        <v>20</v>
      </c>
      <c r="E5572" s="1">
        <v>44776</v>
      </c>
      <c r="F5572" s="4">
        <v>0.6095949074074074</v>
      </c>
      <c r="G5572">
        <v>5.95</v>
      </c>
      <c r="H5572">
        <v>7.75</v>
      </c>
      <c r="I5572">
        <v>919</v>
      </c>
      <c r="J5572">
        <v>1801</v>
      </c>
      <c r="K5572" t="str">
        <f t="shared" si="261"/>
        <v>2022</v>
      </c>
      <c r="L5572" t="str">
        <f t="shared" si="262"/>
        <v>08</v>
      </c>
      <c r="M5572" t="str">
        <f t="shared" si="263"/>
        <v>2022-08</v>
      </c>
    </row>
    <row r="5573" spans="1:13" x14ac:dyDescent="0.3">
      <c r="A5573" s="3" t="s">
        <v>10</v>
      </c>
      <c r="B5573" s="1">
        <v>47118</v>
      </c>
      <c r="C5573">
        <v>20</v>
      </c>
      <c r="D5573" s="3" t="s">
        <v>16</v>
      </c>
      <c r="E5573" s="1">
        <v>44892</v>
      </c>
      <c r="F5573" s="4">
        <v>0.67680555555555555</v>
      </c>
      <c r="G5573">
        <v>8.43</v>
      </c>
      <c r="H5573">
        <v>13.38</v>
      </c>
      <c r="I5573">
        <v>920</v>
      </c>
      <c r="J5573">
        <v>1802</v>
      </c>
      <c r="K5573" t="str">
        <f t="shared" si="261"/>
        <v>2022</v>
      </c>
      <c r="L5573" t="str">
        <f t="shared" si="262"/>
        <v>11</v>
      </c>
      <c r="M5573" t="str">
        <f t="shared" si="263"/>
        <v>2022-11</v>
      </c>
    </row>
    <row r="5574" spans="1:13" x14ac:dyDescent="0.3">
      <c r="A5574" s="3" t="s">
        <v>10</v>
      </c>
      <c r="B5574" s="1">
        <v>47118</v>
      </c>
      <c r="C5574">
        <v>25</v>
      </c>
      <c r="D5574" s="3" t="s">
        <v>17</v>
      </c>
      <c r="E5574" s="1">
        <v>44892</v>
      </c>
      <c r="F5574" s="4">
        <v>0.67680555555555555</v>
      </c>
      <c r="G5574">
        <v>8.43</v>
      </c>
      <c r="H5574">
        <v>13.38</v>
      </c>
      <c r="I5574">
        <v>920</v>
      </c>
      <c r="J5574">
        <v>1803</v>
      </c>
      <c r="K5574" t="str">
        <f t="shared" si="261"/>
        <v>2022</v>
      </c>
      <c r="L5574" t="str">
        <f t="shared" si="262"/>
        <v>11</v>
      </c>
      <c r="M5574" t="str">
        <f t="shared" si="263"/>
        <v>2022-11</v>
      </c>
    </row>
    <row r="5575" spans="1:13" x14ac:dyDescent="0.3">
      <c r="A5575" s="3" t="s">
        <v>10</v>
      </c>
      <c r="B5575" s="1">
        <v>47118</v>
      </c>
      <c r="C5575">
        <v>0</v>
      </c>
      <c r="D5575" s="3" t="s">
        <v>11</v>
      </c>
      <c r="E5575" s="1">
        <v>44951</v>
      </c>
      <c r="F5575" s="4">
        <v>0.72288194444444442</v>
      </c>
      <c r="G5575">
        <v>5.79</v>
      </c>
      <c r="H5575">
        <v>9.42</v>
      </c>
      <c r="I5575">
        <v>921</v>
      </c>
      <c r="J5575">
        <v>1804</v>
      </c>
      <c r="K5575" t="str">
        <f t="shared" si="261"/>
        <v>2023</v>
      </c>
      <c r="L5575" t="str">
        <f t="shared" si="262"/>
        <v>01</v>
      </c>
      <c r="M5575" t="str">
        <f t="shared" si="263"/>
        <v>2023-01</v>
      </c>
    </row>
    <row r="5576" spans="1:13" x14ac:dyDescent="0.3">
      <c r="A5576" s="3" t="s">
        <v>10</v>
      </c>
      <c r="B5576" s="1">
        <v>47118</v>
      </c>
      <c r="C5576">
        <v>40</v>
      </c>
      <c r="D5576" s="3" t="s">
        <v>12</v>
      </c>
      <c r="E5576" s="1">
        <v>44951</v>
      </c>
      <c r="F5576" s="4">
        <v>0.72288194444444442</v>
      </c>
      <c r="G5576">
        <v>5.79</v>
      </c>
      <c r="H5576">
        <v>9.42</v>
      </c>
      <c r="I5576">
        <v>921</v>
      </c>
      <c r="J5576">
        <v>1805</v>
      </c>
      <c r="K5576" t="str">
        <f t="shared" si="261"/>
        <v>2023</v>
      </c>
      <c r="L5576" t="str">
        <f t="shared" si="262"/>
        <v>01</v>
      </c>
      <c r="M5576" t="str">
        <f t="shared" si="263"/>
        <v>2023-01</v>
      </c>
    </row>
    <row r="5577" spans="1:13" x14ac:dyDescent="0.3">
      <c r="A5577" s="3" t="s">
        <v>10</v>
      </c>
      <c r="B5577" s="1">
        <v>47118</v>
      </c>
      <c r="C5577">
        <v>80</v>
      </c>
      <c r="D5577" s="3" t="s">
        <v>20</v>
      </c>
      <c r="E5577" s="1">
        <v>44951</v>
      </c>
      <c r="F5577" s="4">
        <v>0.72288194444444442</v>
      </c>
      <c r="G5577">
        <v>5.79</v>
      </c>
      <c r="H5577">
        <v>9.42</v>
      </c>
      <c r="I5577">
        <v>921</v>
      </c>
      <c r="J5577">
        <v>1806</v>
      </c>
      <c r="K5577" t="str">
        <f t="shared" si="261"/>
        <v>2023</v>
      </c>
      <c r="L5577" t="str">
        <f t="shared" si="262"/>
        <v>01</v>
      </c>
      <c r="M5577" t="str">
        <f t="shared" si="263"/>
        <v>2023-01</v>
      </c>
    </row>
    <row r="5578" spans="1:13" x14ac:dyDescent="0.3">
      <c r="A5578" s="3" t="s">
        <v>22</v>
      </c>
      <c r="B5578" s="1">
        <v>47299</v>
      </c>
      <c r="C5578">
        <v>0</v>
      </c>
      <c r="D5578" s="3" t="s">
        <v>11</v>
      </c>
      <c r="E5578" s="1">
        <v>44604</v>
      </c>
      <c r="F5578" s="4">
        <v>0.57355324074074077</v>
      </c>
      <c r="G5578">
        <v>12.72</v>
      </c>
      <c r="H5578">
        <v>9.86</v>
      </c>
      <c r="I5578">
        <v>922</v>
      </c>
      <c r="J5578">
        <v>1807</v>
      </c>
      <c r="K5578" t="str">
        <f t="shared" si="261"/>
        <v>2022</v>
      </c>
      <c r="L5578" t="str">
        <f t="shared" si="262"/>
        <v>02</v>
      </c>
      <c r="M5578" t="str">
        <f t="shared" si="263"/>
        <v>2022-02</v>
      </c>
    </row>
    <row r="5579" spans="1:13" x14ac:dyDescent="0.3">
      <c r="A5579" s="3" t="s">
        <v>22</v>
      </c>
      <c r="B5579" s="1">
        <v>47299</v>
      </c>
      <c r="C5579">
        <v>40</v>
      </c>
      <c r="D5579" s="3" t="s">
        <v>12</v>
      </c>
      <c r="E5579" s="1">
        <v>44604</v>
      </c>
      <c r="F5579" s="4">
        <v>0.57355324074074077</v>
      </c>
      <c r="G5579">
        <v>12.72</v>
      </c>
      <c r="H5579">
        <v>9.86</v>
      </c>
      <c r="I5579">
        <v>922</v>
      </c>
      <c r="J5579">
        <v>1808</v>
      </c>
      <c r="K5579" t="str">
        <f t="shared" si="261"/>
        <v>2022</v>
      </c>
      <c r="L5579" t="str">
        <f t="shared" si="262"/>
        <v>02</v>
      </c>
      <c r="M5579" t="str">
        <f t="shared" si="263"/>
        <v>2022-02</v>
      </c>
    </row>
    <row r="5580" spans="1:13" x14ac:dyDescent="0.3">
      <c r="A5580" s="3" t="s">
        <v>14</v>
      </c>
      <c r="B5580" s="1">
        <v>47848</v>
      </c>
      <c r="C5580">
        <v>0</v>
      </c>
      <c r="D5580" s="3" t="s">
        <v>11</v>
      </c>
      <c r="E5580" s="1">
        <v>44595</v>
      </c>
      <c r="F5580" s="4">
        <v>0.52421296296296294</v>
      </c>
      <c r="G5580">
        <v>8.02</v>
      </c>
      <c r="H5580">
        <v>8.1199999999999992</v>
      </c>
      <c r="I5580">
        <v>923</v>
      </c>
      <c r="J5580">
        <v>1809</v>
      </c>
      <c r="K5580" t="str">
        <f t="shared" si="261"/>
        <v>2022</v>
      </c>
      <c r="L5580" t="str">
        <f t="shared" si="262"/>
        <v>02</v>
      </c>
      <c r="M5580" t="str">
        <f t="shared" si="263"/>
        <v>2022-02</v>
      </c>
    </row>
    <row r="5581" spans="1:13" x14ac:dyDescent="0.3">
      <c r="A5581" s="3" t="s">
        <v>14</v>
      </c>
      <c r="B5581" s="1">
        <v>47848</v>
      </c>
      <c r="C5581">
        <v>40</v>
      </c>
      <c r="D5581" s="3" t="s">
        <v>12</v>
      </c>
      <c r="E5581" s="1">
        <v>44595</v>
      </c>
      <c r="F5581" s="4">
        <v>0.52421296296296294</v>
      </c>
      <c r="G5581">
        <v>8.02</v>
      </c>
      <c r="H5581">
        <v>8.1199999999999992</v>
      </c>
      <c r="I5581">
        <v>923</v>
      </c>
      <c r="J5581">
        <v>1810</v>
      </c>
      <c r="K5581" t="str">
        <f t="shared" si="261"/>
        <v>2022</v>
      </c>
      <c r="L5581" t="str">
        <f t="shared" si="262"/>
        <v>02</v>
      </c>
      <c r="M5581" t="str">
        <f t="shared" si="263"/>
        <v>2022-02</v>
      </c>
    </row>
    <row r="5582" spans="1:13" x14ac:dyDescent="0.3">
      <c r="A5582" s="3" t="s">
        <v>14</v>
      </c>
      <c r="B5582" s="1">
        <v>47848</v>
      </c>
      <c r="C5582">
        <v>80</v>
      </c>
      <c r="D5582" s="3" t="s">
        <v>20</v>
      </c>
      <c r="E5582" s="1">
        <v>44595</v>
      </c>
      <c r="F5582" s="4">
        <v>0.52421296296296294</v>
      </c>
      <c r="G5582">
        <v>8.02</v>
      </c>
      <c r="H5582">
        <v>8.1199999999999992</v>
      </c>
      <c r="I5582">
        <v>923</v>
      </c>
      <c r="J5582">
        <v>1811</v>
      </c>
      <c r="K5582" t="str">
        <f t="shared" si="261"/>
        <v>2022</v>
      </c>
      <c r="L5582" t="str">
        <f t="shared" si="262"/>
        <v>02</v>
      </c>
      <c r="M5582" t="str">
        <f t="shared" si="263"/>
        <v>2022-02</v>
      </c>
    </row>
    <row r="5583" spans="1:13" x14ac:dyDescent="0.3">
      <c r="A5583" s="3" t="s">
        <v>22</v>
      </c>
      <c r="B5583" s="1">
        <v>47299</v>
      </c>
      <c r="C5583">
        <v>10</v>
      </c>
      <c r="D5583" s="3" t="s">
        <v>15</v>
      </c>
      <c r="E5583" s="1">
        <v>44660</v>
      </c>
      <c r="F5583" s="4">
        <v>0.78425925925925932</v>
      </c>
      <c r="G5583">
        <v>8.58</v>
      </c>
      <c r="H5583">
        <v>8.6999999999999993</v>
      </c>
      <c r="I5583">
        <v>924</v>
      </c>
      <c r="J5583">
        <v>1812</v>
      </c>
      <c r="K5583" t="str">
        <f t="shared" si="261"/>
        <v>2022</v>
      </c>
      <c r="L5583" t="str">
        <f t="shared" si="262"/>
        <v>04</v>
      </c>
      <c r="M5583" t="str">
        <f t="shared" si="263"/>
        <v>2022-04</v>
      </c>
    </row>
    <row r="5584" spans="1:13" x14ac:dyDescent="0.3">
      <c r="A5584" s="3" t="s">
        <v>18</v>
      </c>
      <c r="C5584">
        <v>0</v>
      </c>
      <c r="D5584" s="3" t="s">
        <v>11</v>
      </c>
      <c r="E5584" s="1">
        <v>44694</v>
      </c>
      <c r="F5584" s="4">
        <v>0.46464120370370371</v>
      </c>
      <c r="G5584">
        <v>8.9600000000000009</v>
      </c>
      <c r="H5584">
        <v>4.83</v>
      </c>
      <c r="I5584">
        <v>925</v>
      </c>
      <c r="J5584">
        <v>1813</v>
      </c>
      <c r="K5584" t="str">
        <f t="shared" si="261"/>
        <v>2022</v>
      </c>
      <c r="L5584" t="str">
        <f t="shared" si="262"/>
        <v>05</v>
      </c>
      <c r="M5584" t="str">
        <f t="shared" si="263"/>
        <v>2022-05</v>
      </c>
    </row>
    <row r="5585" spans="1:13" x14ac:dyDescent="0.3">
      <c r="A5585" s="3" t="s">
        <v>18</v>
      </c>
      <c r="C5585">
        <v>25</v>
      </c>
      <c r="D5585" s="3" t="s">
        <v>17</v>
      </c>
      <c r="E5585" s="1">
        <v>44694</v>
      </c>
      <c r="F5585" s="4">
        <v>0.46464120370370371</v>
      </c>
      <c r="G5585">
        <v>8.9600000000000009</v>
      </c>
      <c r="H5585">
        <v>4.83</v>
      </c>
      <c r="I5585">
        <v>925</v>
      </c>
      <c r="J5585">
        <v>1814</v>
      </c>
      <c r="K5585" t="str">
        <f t="shared" si="261"/>
        <v>2022</v>
      </c>
      <c r="L5585" t="str">
        <f t="shared" si="262"/>
        <v>05</v>
      </c>
      <c r="M5585" t="str">
        <f t="shared" si="263"/>
        <v>2022-05</v>
      </c>
    </row>
    <row r="5586" spans="1:13" x14ac:dyDescent="0.3">
      <c r="A5586" s="3" t="s">
        <v>18</v>
      </c>
      <c r="C5586">
        <v>50</v>
      </c>
      <c r="D5586" s="3" t="s">
        <v>13</v>
      </c>
      <c r="E5586" s="1">
        <v>44694</v>
      </c>
      <c r="F5586" s="4">
        <v>0.46464120370370371</v>
      </c>
      <c r="G5586">
        <v>8.9600000000000009</v>
      </c>
      <c r="H5586">
        <v>4.83</v>
      </c>
      <c r="I5586">
        <v>925</v>
      </c>
      <c r="J5586">
        <v>1815</v>
      </c>
      <c r="K5586" t="str">
        <f t="shared" si="261"/>
        <v>2022</v>
      </c>
      <c r="L5586" t="str">
        <f t="shared" si="262"/>
        <v>05</v>
      </c>
      <c r="M5586" t="str">
        <f t="shared" si="263"/>
        <v>2022-05</v>
      </c>
    </row>
    <row r="5587" spans="1:13" x14ac:dyDescent="0.3">
      <c r="A5587" s="3" t="s">
        <v>10</v>
      </c>
      <c r="B5587" s="1">
        <v>47118</v>
      </c>
      <c r="C5587">
        <v>10</v>
      </c>
      <c r="D5587" s="3" t="s">
        <v>15</v>
      </c>
      <c r="E5587" s="1">
        <v>44710</v>
      </c>
      <c r="F5587" s="4">
        <v>0.56012731481481481</v>
      </c>
      <c r="G5587">
        <v>7.4</v>
      </c>
      <c r="H5587">
        <v>11.39</v>
      </c>
      <c r="I5587">
        <v>926</v>
      </c>
      <c r="J5587">
        <v>1816</v>
      </c>
      <c r="K5587" t="str">
        <f t="shared" si="261"/>
        <v>2022</v>
      </c>
      <c r="L5587" t="str">
        <f t="shared" si="262"/>
        <v>05</v>
      </c>
      <c r="M5587" t="str">
        <f t="shared" si="263"/>
        <v>2022-05</v>
      </c>
    </row>
    <row r="5588" spans="1:13" x14ac:dyDescent="0.3">
      <c r="A5588" s="3" t="s">
        <v>10</v>
      </c>
      <c r="B5588" s="1">
        <v>47118</v>
      </c>
      <c r="C5588">
        <v>25</v>
      </c>
      <c r="D5588" s="3" t="s">
        <v>17</v>
      </c>
      <c r="E5588" s="1">
        <v>44710</v>
      </c>
      <c r="F5588" s="4">
        <v>0.56012731481481481</v>
      </c>
      <c r="G5588">
        <v>7.4</v>
      </c>
      <c r="H5588">
        <v>11.39</v>
      </c>
      <c r="I5588">
        <v>926</v>
      </c>
      <c r="J5588">
        <v>1817</v>
      </c>
      <c r="K5588" t="str">
        <f t="shared" si="261"/>
        <v>2022</v>
      </c>
      <c r="L5588" t="str">
        <f t="shared" si="262"/>
        <v>05</v>
      </c>
      <c r="M5588" t="str">
        <f t="shared" si="263"/>
        <v>2022-05</v>
      </c>
    </row>
    <row r="5589" spans="1:13" x14ac:dyDescent="0.3">
      <c r="A5589" s="3" t="s">
        <v>10</v>
      </c>
      <c r="B5589" s="1">
        <v>47118</v>
      </c>
      <c r="C5589">
        <v>50</v>
      </c>
      <c r="D5589" s="3" t="s">
        <v>13</v>
      </c>
      <c r="E5589" s="1">
        <v>44710</v>
      </c>
      <c r="F5589" s="4">
        <v>0.56012731481481481</v>
      </c>
      <c r="G5589">
        <v>7.4</v>
      </c>
      <c r="H5589">
        <v>11.39</v>
      </c>
      <c r="I5589">
        <v>926</v>
      </c>
      <c r="J5589">
        <v>1818</v>
      </c>
      <c r="K5589" t="str">
        <f t="shared" si="261"/>
        <v>2022</v>
      </c>
      <c r="L5589" t="str">
        <f t="shared" si="262"/>
        <v>05</v>
      </c>
      <c r="M5589" t="str">
        <f t="shared" si="263"/>
        <v>2022-05</v>
      </c>
    </row>
    <row r="5590" spans="1:13" x14ac:dyDescent="0.3">
      <c r="A5590" s="3" t="s">
        <v>14</v>
      </c>
      <c r="B5590" s="1">
        <v>47848</v>
      </c>
      <c r="C5590">
        <v>20</v>
      </c>
      <c r="D5590" s="3" t="s">
        <v>16</v>
      </c>
      <c r="E5590" s="1">
        <v>44818</v>
      </c>
      <c r="F5590" s="4">
        <v>0.34155092592592595</v>
      </c>
      <c r="G5590">
        <v>5.52</v>
      </c>
      <c r="H5590">
        <v>11.97</v>
      </c>
      <c r="I5590">
        <v>927</v>
      </c>
      <c r="J5590">
        <v>1819</v>
      </c>
      <c r="K5590" t="str">
        <f t="shared" si="261"/>
        <v>2022</v>
      </c>
      <c r="L5590" t="str">
        <f t="shared" si="262"/>
        <v>09</v>
      </c>
      <c r="M5590" t="str">
        <f t="shared" si="263"/>
        <v>2022-09</v>
      </c>
    </row>
    <row r="5591" spans="1:13" x14ac:dyDescent="0.3">
      <c r="A5591" s="3" t="s">
        <v>10</v>
      </c>
      <c r="B5591" s="1">
        <v>47118</v>
      </c>
      <c r="C5591">
        <v>20</v>
      </c>
      <c r="D5591" s="3" t="s">
        <v>16</v>
      </c>
      <c r="E5591" s="1">
        <v>44868</v>
      </c>
      <c r="F5591" s="4">
        <v>0.52817129629629633</v>
      </c>
      <c r="G5591">
        <v>8.1</v>
      </c>
      <c r="H5591">
        <v>4.59</v>
      </c>
      <c r="I5591">
        <v>928</v>
      </c>
      <c r="J5591">
        <v>1820</v>
      </c>
      <c r="K5591" t="str">
        <f t="shared" si="261"/>
        <v>2022</v>
      </c>
      <c r="L5591" t="str">
        <f t="shared" si="262"/>
        <v>11</v>
      </c>
      <c r="M5591" t="str">
        <f t="shared" si="263"/>
        <v>2022-11</v>
      </c>
    </row>
    <row r="5592" spans="1:13" x14ac:dyDescent="0.3">
      <c r="A5592" s="3" t="s">
        <v>10</v>
      </c>
      <c r="B5592" s="1">
        <v>47118</v>
      </c>
      <c r="C5592">
        <v>40</v>
      </c>
      <c r="D5592" s="3" t="s">
        <v>12</v>
      </c>
      <c r="E5592" s="1">
        <v>44868</v>
      </c>
      <c r="F5592" s="4">
        <v>0.52817129629629633</v>
      </c>
      <c r="G5592">
        <v>8.1</v>
      </c>
      <c r="H5592">
        <v>4.59</v>
      </c>
      <c r="I5592">
        <v>928</v>
      </c>
      <c r="J5592">
        <v>1821</v>
      </c>
      <c r="K5592" t="str">
        <f t="shared" si="261"/>
        <v>2022</v>
      </c>
      <c r="L5592" t="str">
        <f t="shared" si="262"/>
        <v>11</v>
      </c>
      <c r="M5592" t="str">
        <f t="shared" si="263"/>
        <v>2022-11</v>
      </c>
    </row>
    <row r="5593" spans="1:13" x14ac:dyDescent="0.3">
      <c r="A5593" s="3" t="s">
        <v>10</v>
      </c>
      <c r="B5593" s="1">
        <v>47118</v>
      </c>
      <c r="C5593">
        <v>80</v>
      </c>
      <c r="D5593" s="3" t="s">
        <v>20</v>
      </c>
      <c r="E5593" s="1">
        <v>44868</v>
      </c>
      <c r="F5593" s="4">
        <v>0.52817129629629633</v>
      </c>
      <c r="G5593">
        <v>8.1</v>
      </c>
      <c r="H5593">
        <v>4.59</v>
      </c>
      <c r="I5593">
        <v>928</v>
      </c>
      <c r="J5593">
        <v>1822</v>
      </c>
      <c r="K5593" t="str">
        <f t="shared" si="261"/>
        <v>2022</v>
      </c>
      <c r="L5593" t="str">
        <f t="shared" si="262"/>
        <v>11</v>
      </c>
      <c r="M5593" t="str">
        <f t="shared" si="263"/>
        <v>2022-11</v>
      </c>
    </row>
    <row r="5594" spans="1:13" x14ac:dyDescent="0.3">
      <c r="A5594" s="3" t="s">
        <v>14</v>
      </c>
      <c r="B5594" s="1">
        <v>47848</v>
      </c>
      <c r="C5594">
        <v>0</v>
      </c>
      <c r="D5594" s="3" t="s">
        <v>11</v>
      </c>
      <c r="E5594" s="1">
        <v>44900</v>
      </c>
      <c r="F5594" s="4">
        <v>0.41123842592592591</v>
      </c>
      <c r="G5594">
        <v>8.35</v>
      </c>
      <c r="H5594">
        <v>7.67</v>
      </c>
      <c r="I5594">
        <v>929</v>
      </c>
      <c r="J5594">
        <v>1823</v>
      </c>
      <c r="K5594" t="str">
        <f t="shared" si="261"/>
        <v>2022</v>
      </c>
      <c r="L5594" t="str">
        <f t="shared" si="262"/>
        <v>12</v>
      </c>
      <c r="M5594" t="str">
        <f t="shared" si="263"/>
        <v>2022-12</v>
      </c>
    </row>
    <row r="5595" spans="1:13" x14ac:dyDescent="0.3">
      <c r="A5595" s="3" t="s">
        <v>14</v>
      </c>
      <c r="B5595" s="1">
        <v>47848</v>
      </c>
      <c r="C5595">
        <v>25</v>
      </c>
      <c r="D5595" s="3" t="s">
        <v>17</v>
      </c>
      <c r="E5595" s="1">
        <v>44900</v>
      </c>
      <c r="F5595" s="4">
        <v>0.41123842592592591</v>
      </c>
      <c r="G5595">
        <v>8.35</v>
      </c>
      <c r="H5595">
        <v>7.67</v>
      </c>
      <c r="I5595">
        <v>929</v>
      </c>
      <c r="J5595">
        <v>1824</v>
      </c>
      <c r="K5595" t="str">
        <f t="shared" si="261"/>
        <v>2022</v>
      </c>
      <c r="L5595" t="str">
        <f t="shared" si="262"/>
        <v>12</v>
      </c>
      <c r="M5595" t="str">
        <f t="shared" si="263"/>
        <v>2022-12</v>
      </c>
    </row>
    <row r="5596" spans="1:13" x14ac:dyDescent="0.3">
      <c r="A5596" s="3" t="s">
        <v>10</v>
      </c>
      <c r="B5596" s="1">
        <v>47118</v>
      </c>
      <c r="C5596">
        <v>10</v>
      </c>
      <c r="D5596" s="3" t="s">
        <v>15</v>
      </c>
      <c r="E5596" s="1">
        <v>44700</v>
      </c>
      <c r="F5596" s="4">
        <v>0.64679398148148148</v>
      </c>
      <c r="G5596">
        <v>5.88</v>
      </c>
      <c r="H5596">
        <v>18.25</v>
      </c>
      <c r="I5596">
        <v>930</v>
      </c>
      <c r="J5596">
        <v>1825</v>
      </c>
      <c r="K5596" t="str">
        <f t="shared" si="261"/>
        <v>2022</v>
      </c>
      <c r="L5596" t="str">
        <f t="shared" si="262"/>
        <v>05</v>
      </c>
      <c r="M5596" t="str">
        <f t="shared" si="263"/>
        <v>2022-05</v>
      </c>
    </row>
    <row r="5597" spans="1:13" x14ac:dyDescent="0.3">
      <c r="A5597" s="3" t="s">
        <v>10</v>
      </c>
      <c r="B5597" s="1">
        <v>47118</v>
      </c>
      <c r="C5597">
        <v>25</v>
      </c>
      <c r="D5597" s="3" t="s">
        <v>17</v>
      </c>
      <c r="E5597" s="1">
        <v>44700</v>
      </c>
      <c r="F5597" s="4">
        <v>0.64679398148148148</v>
      </c>
      <c r="G5597">
        <v>5.88</v>
      </c>
      <c r="H5597">
        <v>18.25</v>
      </c>
      <c r="I5597">
        <v>930</v>
      </c>
      <c r="J5597">
        <v>1826</v>
      </c>
      <c r="K5597" t="str">
        <f t="shared" si="261"/>
        <v>2022</v>
      </c>
      <c r="L5597" t="str">
        <f t="shared" si="262"/>
        <v>05</v>
      </c>
      <c r="M5597" t="str">
        <f t="shared" si="263"/>
        <v>2022-05</v>
      </c>
    </row>
    <row r="5598" spans="1:13" x14ac:dyDescent="0.3">
      <c r="A5598" s="3" t="s">
        <v>18</v>
      </c>
      <c r="C5598">
        <v>10</v>
      </c>
      <c r="D5598" s="3" t="s">
        <v>15</v>
      </c>
      <c r="E5598" s="1">
        <v>44760</v>
      </c>
      <c r="F5598" s="4">
        <v>0.67288194444444438</v>
      </c>
      <c r="G5598">
        <v>6.4</v>
      </c>
      <c r="H5598">
        <v>8.56</v>
      </c>
      <c r="I5598">
        <v>931</v>
      </c>
      <c r="J5598">
        <v>1827</v>
      </c>
      <c r="K5598" t="str">
        <f t="shared" si="261"/>
        <v>2022</v>
      </c>
      <c r="L5598" t="str">
        <f t="shared" si="262"/>
        <v>07</v>
      </c>
      <c r="M5598" t="str">
        <f t="shared" si="263"/>
        <v>2022-07</v>
      </c>
    </row>
    <row r="5599" spans="1:13" x14ac:dyDescent="0.3">
      <c r="A5599" s="3" t="s">
        <v>18</v>
      </c>
      <c r="C5599">
        <v>25</v>
      </c>
      <c r="D5599" s="3" t="s">
        <v>17</v>
      </c>
      <c r="E5599" s="1">
        <v>44760</v>
      </c>
      <c r="F5599" s="4">
        <v>0.67288194444444438</v>
      </c>
      <c r="G5599">
        <v>6.4</v>
      </c>
      <c r="H5599">
        <v>8.56</v>
      </c>
      <c r="I5599">
        <v>931</v>
      </c>
      <c r="J5599">
        <v>1828</v>
      </c>
      <c r="K5599" t="str">
        <f t="shared" si="261"/>
        <v>2022</v>
      </c>
      <c r="L5599" t="str">
        <f t="shared" si="262"/>
        <v>07</v>
      </c>
      <c r="M5599" t="str">
        <f t="shared" si="263"/>
        <v>2022-07</v>
      </c>
    </row>
    <row r="5600" spans="1:13" x14ac:dyDescent="0.3">
      <c r="A5600" s="3" t="s">
        <v>10</v>
      </c>
      <c r="B5600" s="1">
        <v>47118</v>
      </c>
      <c r="C5600">
        <v>20</v>
      </c>
      <c r="D5600" s="3" t="s">
        <v>16</v>
      </c>
      <c r="E5600" s="1">
        <v>44823</v>
      </c>
      <c r="F5600" s="4">
        <v>0.42518518518518517</v>
      </c>
      <c r="G5600">
        <v>10.17</v>
      </c>
      <c r="H5600">
        <v>11.95</v>
      </c>
      <c r="I5600">
        <v>932</v>
      </c>
      <c r="J5600">
        <v>1829</v>
      </c>
      <c r="K5600" t="str">
        <f t="shared" si="261"/>
        <v>2022</v>
      </c>
      <c r="L5600" t="str">
        <f t="shared" si="262"/>
        <v>09</v>
      </c>
      <c r="M5600" t="str">
        <f t="shared" si="263"/>
        <v>2022-09</v>
      </c>
    </row>
    <row r="5601" spans="1:13" x14ac:dyDescent="0.3">
      <c r="A5601" s="3" t="s">
        <v>22</v>
      </c>
      <c r="B5601" s="1">
        <v>47299</v>
      </c>
      <c r="C5601">
        <v>10</v>
      </c>
      <c r="D5601" s="3" t="s">
        <v>15</v>
      </c>
      <c r="E5601" s="1">
        <v>44732</v>
      </c>
      <c r="F5601" s="4">
        <v>0.51442129629629629</v>
      </c>
      <c r="G5601">
        <v>10.48</v>
      </c>
      <c r="H5601">
        <v>8.1199999999999992</v>
      </c>
      <c r="I5601">
        <v>933</v>
      </c>
      <c r="J5601">
        <v>1830</v>
      </c>
      <c r="K5601" t="str">
        <f t="shared" si="261"/>
        <v>2022</v>
      </c>
      <c r="L5601" t="str">
        <f t="shared" si="262"/>
        <v>06</v>
      </c>
      <c r="M5601" t="str">
        <f t="shared" si="263"/>
        <v>2022-06</v>
      </c>
    </row>
    <row r="5602" spans="1:13" x14ac:dyDescent="0.3">
      <c r="A5602" s="3" t="s">
        <v>14</v>
      </c>
      <c r="B5602" s="1">
        <v>47848</v>
      </c>
      <c r="C5602">
        <v>0</v>
      </c>
      <c r="D5602" s="3" t="s">
        <v>11</v>
      </c>
      <c r="E5602" s="1">
        <v>44898</v>
      </c>
      <c r="F5602" s="4">
        <v>0.35841435185185189</v>
      </c>
      <c r="G5602">
        <v>6.07</v>
      </c>
      <c r="H5602">
        <v>4.8099999999999996</v>
      </c>
      <c r="I5602">
        <v>934</v>
      </c>
      <c r="J5602">
        <v>1831</v>
      </c>
      <c r="K5602" t="str">
        <f t="shared" si="261"/>
        <v>2022</v>
      </c>
      <c r="L5602" t="str">
        <f t="shared" si="262"/>
        <v>12</v>
      </c>
      <c r="M5602" t="str">
        <f t="shared" si="263"/>
        <v>2022-12</v>
      </c>
    </row>
    <row r="5603" spans="1:13" x14ac:dyDescent="0.3">
      <c r="A5603" s="3" t="s">
        <v>14</v>
      </c>
      <c r="B5603" s="1">
        <v>47848</v>
      </c>
      <c r="C5603">
        <v>40</v>
      </c>
      <c r="D5603" s="3" t="s">
        <v>12</v>
      </c>
      <c r="E5603" s="1">
        <v>44898</v>
      </c>
      <c r="F5603" s="4">
        <v>0.35841435185185189</v>
      </c>
      <c r="G5603">
        <v>6.07</v>
      </c>
      <c r="H5603">
        <v>4.8099999999999996</v>
      </c>
      <c r="I5603">
        <v>934</v>
      </c>
      <c r="J5603">
        <v>1832</v>
      </c>
      <c r="K5603" t="str">
        <f t="shared" si="261"/>
        <v>2022</v>
      </c>
      <c r="L5603" t="str">
        <f t="shared" si="262"/>
        <v>12</v>
      </c>
      <c r="M5603" t="str">
        <f t="shared" si="263"/>
        <v>2022-12</v>
      </c>
    </row>
    <row r="5604" spans="1:13" x14ac:dyDescent="0.3">
      <c r="A5604" s="3" t="s">
        <v>14</v>
      </c>
      <c r="B5604" s="1">
        <v>47848</v>
      </c>
      <c r="C5604">
        <v>80</v>
      </c>
      <c r="D5604" s="3" t="s">
        <v>20</v>
      </c>
      <c r="E5604" s="1">
        <v>44898</v>
      </c>
      <c r="F5604" s="4">
        <v>0.35841435185185189</v>
      </c>
      <c r="G5604">
        <v>6.07</v>
      </c>
      <c r="H5604">
        <v>4.8099999999999996</v>
      </c>
      <c r="I5604">
        <v>934</v>
      </c>
      <c r="J5604">
        <v>1833</v>
      </c>
      <c r="K5604" t="str">
        <f t="shared" si="261"/>
        <v>2022</v>
      </c>
      <c r="L5604" t="str">
        <f t="shared" si="262"/>
        <v>12</v>
      </c>
      <c r="M5604" t="str">
        <f t="shared" si="263"/>
        <v>2022-12</v>
      </c>
    </row>
    <row r="5605" spans="1:13" x14ac:dyDescent="0.3">
      <c r="A5605" s="3" t="s">
        <v>22</v>
      </c>
      <c r="B5605" s="1">
        <v>47299</v>
      </c>
      <c r="C5605">
        <v>20</v>
      </c>
      <c r="D5605" s="3" t="s">
        <v>16</v>
      </c>
      <c r="E5605" s="1">
        <v>44588</v>
      </c>
      <c r="F5605" s="4">
        <v>0.45653935185185185</v>
      </c>
      <c r="G5605">
        <v>7.56</v>
      </c>
      <c r="H5605">
        <v>11.56</v>
      </c>
      <c r="I5605">
        <v>935</v>
      </c>
      <c r="J5605">
        <v>1834</v>
      </c>
      <c r="K5605" t="str">
        <f t="shared" si="261"/>
        <v>2022</v>
      </c>
      <c r="L5605" t="str">
        <f t="shared" si="262"/>
        <v>01</v>
      </c>
      <c r="M5605" t="str">
        <f t="shared" si="263"/>
        <v>2022-01</v>
      </c>
    </row>
    <row r="5606" spans="1:13" x14ac:dyDescent="0.3">
      <c r="A5606" s="3" t="s">
        <v>22</v>
      </c>
      <c r="B5606" s="1">
        <v>47299</v>
      </c>
      <c r="C5606">
        <v>40</v>
      </c>
      <c r="D5606" s="3" t="s">
        <v>12</v>
      </c>
      <c r="E5606" s="1">
        <v>44588</v>
      </c>
      <c r="F5606" s="4">
        <v>0.45653935185185185</v>
      </c>
      <c r="G5606">
        <v>7.56</v>
      </c>
      <c r="H5606">
        <v>11.56</v>
      </c>
      <c r="I5606">
        <v>935</v>
      </c>
      <c r="J5606">
        <v>1835</v>
      </c>
      <c r="K5606" t="str">
        <f t="shared" si="261"/>
        <v>2022</v>
      </c>
      <c r="L5606" t="str">
        <f t="shared" si="262"/>
        <v>01</v>
      </c>
      <c r="M5606" t="str">
        <f t="shared" si="263"/>
        <v>2022-01</v>
      </c>
    </row>
    <row r="5607" spans="1:13" x14ac:dyDescent="0.3">
      <c r="A5607" s="3" t="s">
        <v>22</v>
      </c>
      <c r="B5607" s="1">
        <v>47299</v>
      </c>
      <c r="C5607">
        <v>80</v>
      </c>
      <c r="D5607" s="3" t="s">
        <v>20</v>
      </c>
      <c r="E5607" s="1">
        <v>44588</v>
      </c>
      <c r="F5607" s="4">
        <v>0.45653935185185185</v>
      </c>
      <c r="G5607">
        <v>7.56</v>
      </c>
      <c r="H5607">
        <v>11.56</v>
      </c>
      <c r="I5607">
        <v>935</v>
      </c>
      <c r="J5607">
        <v>1836</v>
      </c>
      <c r="K5607" t="str">
        <f t="shared" si="261"/>
        <v>2022</v>
      </c>
      <c r="L5607" t="str">
        <f t="shared" si="262"/>
        <v>01</v>
      </c>
      <c r="M5607" t="str">
        <f t="shared" si="263"/>
        <v>2022-01</v>
      </c>
    </row>
    <row r="5608" spans="1:13" x14ac:dyDescent="0.3">
      <c r="A5608" s="3" t="s">
        <v>10</v>
      </c>
      <c r="B5608" s="1">
        <v>47118</v>
      </c>
      <c r="C5608">
        <v>10</v>
      </c>
      <c r="D5608" s="3" t="s">
        <v>15</v>
      </c>
      <c r="E5608" s="1">
        <v>44643</v>
      </c>
      <c r="F5608" s="4">
        <v>0.49112268518518515</v>
      </c>
      <c r="G5608">
        <v>7.48</v>
      </c>
      <c r="H5608">
        <v>14.48</v>
      </c>
      <c r="I5608">
        <v>936</v>
      </c>
      <c r="J5608">
        <v>1837</v>
      </c>
      <c r="K5608" t="str">
        <f t="shared" si="261"/>
        <v>2022</v>
      </c>
      <c r="L5608" t="str">
        <f t="shared" si="262"/>
        <v>03</v>
      </c>
      <c r="M5608" t="str">
        <f t="shared" si="263"/>
        <v>2022-03</v>
      </c>
    </row>
    <row r="5609" spans="1:13" x14ac:dyDescent="0.3">
      <c r="A5609" s="3" t="s">
        <v>18</v>
      </c>
      <c r="C5609">
        <v>0</v>
      </c>
      <c r="D5609" s="3" t="s">
        <v>11</v>
      </c>
      <c r="E5609" s="1">
        <v>44647</v>
      </c>
      <c r="F5609" s="4">
        <v>0.52084490740740741</v>
      </c>
      <c r="G5609">
        <v>8.43</v>
      </c>
      <c r="H5609">
        <v>13.22</v>
      </c>
      <c r="I5609">
        <v>937</v>
      </c>
      <c r="J5609">
        <v>1838</v>
      </c>
      <c r="K5609" t="str">
        <f t="shared" si="261"/>
        <v>2022</v>
      </c>
      <c r="L5609" t="str">
        <f t="shared" si="262"/>
        <v>03</v>
      </c>
      <c r="M5609" t="str">
        <f t="shared" si="263"/>
        <v>2022-03</v>
      </c>
    </row>
    <row r="5610" spans="1:13" x14ac:dyDescent="0.3">
      <c r="A5610" s="3" t="s">
        <v>10</v>
      </c>
      <c r="B5610" s="1">
        <v>47118</v>
      </c>
      <c r="C5610">
        <v>0</v>
      </c>
      <c r="D5610" s="3" t="s">
        <v>11</v>
      </c>
      <c r="E5610" s="1">
        <v>44710</v>
      </c>
      <c r="F5610" s="4">
        <v>0.77190972222222232</v>
      </c>
      <c r="G5610">
        <v>9.14</v>
      </c>
      <c r="H5610">
        <v>10.54</v>
      </c>
      <c r="I5610">
        <v>938</v>
      </c>
      <c r="J5610">
        <v>1839</v>
      </c>
      <c r="K5610" t="str">
        <f t="shared" si="261"/>
        <v>2022</v>
      </c>
      <c r="L5610" t="str">
        <f t="shared" si="262"/>
        <v>05</v>
      </c>
      <c r="M5610" t="str">
        <f t="shared" si="263"/>
        <v>2022-05</v>
      </c>
    </row>
    <row r="5611" spans="1:13" x14ac:dyDescent="0.3">
      <c r="A5611" s="3" t="s">
        <v>10</v>
      </c>
      <c r="B5611" s="1">
        <v>47118</v>
      </c>
      <c r="C5611">
        <v>25</v>
      </c>
      <c r="D5611" s="3" t="s">
        <v>17</v>
      </c>
      <c r="E5611" s="1">
        <v>44710</v>
      </c>
      <c r="F5611" s="4">
        <v>0.77190972222222232</v>
      </c>
      <c r="G5611">
        <v>9.14</v>
      </c>
      <c r="H5611">
        <v>10.54</v>
      </c>
      <c r="I5611">
        <v>938</v>
      </c>
      <c r="J5611">
        <v>1840</v>
      </c>
      <c r="K5611" t="str">
        <f t="shared" si="261"/>
        <v>2022</v>
      </c>
      <c r="L5611" t="str">
        <f t="shared" si="262"/>
        <v>05</v>
      </c>
      <c r="M5611" t="str">
        <f t="shared" si="263"/>
        <v>2022-05</v>
      </c>
    </row>
    <row r="5612" spans="1:13" x14ac:dyDescent="0.3">
      <c r="A5612" s="3" t="s">
        <v>10</v>
      </c>
      <c r="B5612" s="1">
        <v>47118</v>
      </c>
      <c r="C5612">
        <v>80</v>
      </c>
      <c r="D5612" s="3" t="s">
        <v>20</v>
      </c>
      <c r="E5612" s="1">
        <v>44710</v>
      </c>
      <c r="F5612" s="4">
        <v>0.77190972222222232</v>
      </c>
      <c r="G5612">
        <v>9.14</v>
      </c>
      <c r="H5612">
        <v>10.54</v>
      </c>
      <c r="I5612">
        <v>938</v>
      </c>
      <c r="J5612">
        <v>1841</v>
      </c>
      <c r="K5612" t="str">
        <f t="shared" si="261"/>
        <v>2022</v>
      </c>
      <c r="L5612" t="str">
        <f t="shared" si="262"/>
        <v>05</v>
      </c>
      <c r="M5612" t="str">
        <f t="shared" si="263"/>
        <v>2022-05</v>
      </c>
    </row>
    <row r="5613" spans="1:13" x14ac:dyDescent="0.3">
      <c r="A5613" s="3" t="s">
        <v>10</v>
      </c>
      <c r="B5613" s="1">
        <v>47118</v>
      </c>
      <c r="C5613">
        <v>0</v>
      </c>
      <c r="D5613" s="3" t="s">
        <v>11</v>
      </c>
      <c r="E5613" s="1">
        <v>44748</v>
      </c>
      <c r="F5613" s="4">
        <v>0.59778935185185189</v>
      </c>
      <c r="G5613">
        <v>14.71</v>
      </c>
      <c r="H5613">
        <v>7.49</v>
      </c>
      <c r="I5613">
        <v>939</v>
      </c>
      <c r="J5613">
        <v>1842</v>
      </c>
      <c r="K5613" t="str">
        <f t="shared" si="261"/>
        <v>2022</v>
      </c>
      <c r="L5613" t="str">
        <f t="shared" si="262"/>
        <v>07</v>
      </c>
      <c r="M5613" t="str">
        <f t="shared" si="263"/>
        <v>2022-07</v>
      </c>
    </row>
    <row r="5614" spans="1:13" x14ac:dyDescent="0.3">
      <c r="A5614" s="3" t="s">
        <v>10</v>
      </c>
      <c r="B5614" s="1">
        <v>47118</v>
      </c>
      <c r="C5614">
        <v>40</v>
      </c>
      <c r="D5614" s="3" t="s">
        <v>12</v>
      </c>
      <c r="E5614" s="1">
        <v>44748</v>
      </c>
      <c r="F5614" s="4">
        <v>0.59778935185185189</v>
      </c>
      <c r="G5614">
        <v>14.71</v>
      </c>
      <c r="H5614">
        <v>7.49</v>
      </c>
      <c r="I5614">
        <v>939</v>
      </c>
      <c r="J5614">
        <v>1843</v>
      </c>
      <c r="K5614" t="str">
        <f t="shared" si="261"/>
        <v>2022</v>
      </c>
      <c r="L5614" t="str">
        <f t="shared" si="262"/>
        <v>07</v>
      </c>
      <c r="M5614" t="str">
        <f t="shared" si="263"/>
        <v>2022-07</v>
      </c>
    </row>
    <row r="5615" spans="1:13" x14ac:dyDescent="0.3">
      <c r="A5615" s="3" t="s">
        <v>10</v>
      </c>
      <c r="B5615" s="1">
        <v>47118</v>
      </c>
      <c r="C5615">
        <v>50</v>
      </c>
      <c r="D5615" s="3" t="s">
        <v>13</v>
      </c>
      <c r="E5615" s="1">
        <v>44748</v>
      </c>
      <c r="F5615" s="4">
        <v>0.59778935185185189</v>
      </c>
      <c r="G5615">
        <v>14.71</v>
      </c>
      <c r="H5615">
        <v>7.49</v>
      </c>
      <c r="I5615">
        <v>939</v>
      </c>
      <c r="J5615">
        <v>1844</v>
      </c>
      <c r="K5615" t="str">
        <f t="shared" si="261"/>
        <v>2022</v>
      </c>
      <c r="L5615" t="str">
        <f t="shared" si="262"/>
        <v>07</v>
      </c>
      <c r="M5615" t="str">
        <f t="shared" si="263"/>
        <v>2022-07</v>
      </c>
    </row>
    <row r="5616" spans="1:13" x14ac:dyDescent="0.3">
      <c r="A5616" s="3" t="s">
        <v>22</v>
      </c>
      <c r="B5616" s="1">
        <v>47299</v>
      </c>
      <c r="C5616">
        <v>0</v>
      </c>
      <c r="D5616" s="3" t="s">
        <v>11</v>
      </c>
      <c r="E5616" s="1">
        <v>44771</v>
      </c>
      <c r="F5616" s="4">
        <v>0.43478009259259259</v>
      </c>
      <c r="G5616">
        <v>22.74</v>
      </c>
      <c r="H5616">
        <v>11.22</v>
      </c>
      <c r="I5616">
        <v>940</v>
      </c>
      <c r="J5616">
        <v>1845</v>
      </c>
      <c r="K5616" t="str">
        <f t="shared" si="261"/>
        <v>2022</v>
      </c>
      <c r="L5616" t="str">
        <f t="shared" si="262"/>
        <v>07</v>
      </c>
      <c r="M5616" t="str">
        <f t="shared" si="263"/>
        <v>2022-07</v>
      </c>
    </row>
    <row r="5617" spans="1:13" x14ac:dyDescent="0.3">
      <c r="A5617" s="3" t="s">
        <v>22</v>
      </c>
      <c r="B5617" s="1">
        <v>47299</v>
      </c>
      <c r="C5617">
        <v>40</v>
      </c>
      <c r="D5617" s="3" t="s">
        <v>12</v>
      </c>
      <c r="E5617" s="1">
        <v>44771</v>
      </c>
      <c r="F5617" s="4">
        <v>0.43478009259259259</v>
      </c>
      <c r="G5617">
        <v>22.74</v>
      </c>
      <c r="H5617">
        <v>11.22</v>
      </c>
      <c r="I5617">
        <v>940</v>
      </c>
      <c r="J5617">
        <v>1846</v>
      </c>
      <c r="K5617" t="str">
        <f t="shared" si="261"/>
        <v>2022</v>
      </c>
      <c r="L5617" t="str">
        <f t="shared" si="262"/>
        <v>07</v>
      </c>
      <c r="M5617" t="str">
        <f t="shared" si="263"/>
        <v>2022-07</v>
      </c>
    </row>
    <row r="5618" spans="1:13" x14ac:dyDescent="0.3">
      <c r="A5618" s="3" t="s">
        <v>22</v>
      </c>
      <c r="B5618" s="1">
        <v>47299</v>
      </c>
      <c r="C5618">
        <v>10</v>
      </c>
      <c r="D5618" s="3" t="s">
        <v>15</v>
      </c>
      <c r="E5618" s="1">
        <v>44828</v>
      </c>
      <c r="F5618" s="4">
        <v>0.42324074074074075</v>
      </c>
      <c r="G5618">
        <v>9.23</v>
      </c>
      <c r="H5618">
        <v>11.91</v>
      </c>
      <c r="I5618">
        <v>941</v>
      </c>
      <c r="J5618">
        <v>1847</v>
      </c>
      <c r="K5618" t="str">
        <f t="shared" si="261"/>
        <v>2022</v>
      </c>
      <c r="L5618" t="str">
        <f t="shared" si="262"/>
        <v>09</v>
      </c>
      <c r="M5618" t="str">
        <f t="shared" si="263"/>
        <v>2022-09</v>
      </c>
    </row>
    <row r="5619" spans="1:13" x14ac:dyDescent="0.3">
      <c r="A5619" s="3" t="s">
        <v>22</v>
      </c>
      <c r="B5619" s="1">
        <v>47299</v>
      </c>
      <c r="C5619">
        <v>25</v>
      </c>
      <c r="D5619" s="3" t="s">
        <v>17</v>
      </c>
      <c r="E5619" s="1">
        <v>44828</v>
      </c>
      <c r="F5619" s="4">
        <v>0.42324074074074075</v>
      </c>
      <c r="G5619">
        <v>9.23</v>
      </c>
      <c r="H5619">
        <v>11.91</v>
      </c>
      <c r="I5619">
        <v>941</v>
      </c>
      <c r="J5619">
        <v>1848</v>
      </c>
      <c r="K5619" t="str">
        <f t="shared" si="261"/>
        <v>2022</v>
      </c>
      <c r="L5619" t="str">
        <f t="shared" si="262"/>
        <v>09</v>
      </c>
      <c r="M5619" t="str">
        <f t="shared" si="263"/>
        <v>2022-09</v>
      </c>
    </row>
    <row r="5620" spans="1:13" x14ac:dyDescent="0.3">
      <c r="A5620" s="3" t="s">
        <v>22</v>
      </c>
      <c r="B5620" s="1">
        <v>47299</v>
      </c>
      <c r="C5620">
        <v>20</v>
      </c>
      <c r="D5620" s="3" t="s">
        <v>16</v>
      </c>
      <c r="E5620" s="1">
        <v>44895</v>
      </c>
      <c r="F5620" s="4">
        <v>0.3369907407407407</v>
      </c>
      <c r="G5620">
        <v>6.28</v>
      </c>
      <c r="H5620">
        <v>8.48</v>
      </c>
      <c r="I5620">
        <v>942</v>
      </c>
      <c r="J5620">
        <v>1849</v>
      </c>
      <c r="K5620" t="str">
        <f t="shared" si="261"/>
        <v>2022</v>
      </c>
      <c r="L5620" t="str">
        <f t="shared" si="262"/>
        <v>11</v>
      </c>
      <c r="M5620" t="str">
        <f t="shared" si="263"/>
        <v>2022-11</v>
      </c>
    </row>
    <row r="5621" spans="1:13" x14ac:dyDescent="0.3">
      <c r="A5621" s="3" t="s">
        <v>22</v>
      </c>
      <c r="B5621" s="1">
        <v>47299</v>
      </c>
      <c r="C5621">
        <v>40</v>
      </c>
      <c r="D5621" s="3" t="s">
        <v>12</v>
      </c>
      <c r="E5621" s="1">
        <v>44895</v>
      </c>
      <c r="F5621" s="4">
        <v>0.3369907407407407</v>
      </c>
      <c r="G5621">
        <v>6.28</v>
      </c>
      <c r="H5621">
        <v>8.48</v>
      </c>
      <c r="I5621">
        <v>942</v>
      </c>
      <c r="J5621">
        <v>1850</v>
      </c>
      <c r="K5621" t="str">
        <f t="shared" si="261"/>
        <v>2022</v>
      </c>
      <c r="L5621" t="str">
        <f t="shared" si="262"/>
        <v>11</v>
      </c>
      <c r="M5621" t="str">
        <f t="shared" si="263"/>
        <v>2022-11</v>
      </c>
    </row>
    <row r="5622" spans="1:13" x14ac:dyDescent="0.3">
      <c r="A5622" s="3" t="s">
        <v>22</v>
      </c>
      <c r="B5622" s="1">
        <v>47299</v>
      </c>
      <c r="C5622">
        <v>80</v>
      </c>
      <c r="D5622" s="3" t="s">
        <v>20</v>
      </c>
      <c r="E5622" s="1">
        <v>44895</v>
      </c>
      <c r="F5622" s="4">
        <v>0.3369907407407407</v>
      </c>
      <c r="G5622">
        <v>6.28</v>
      </c>
      <c r="H5622">
        <v>8.48</v>
      </c>
      <c r="I5622">
        <v>942</v>
      </c>
      <c r="J5622">
        <v>1851</v>
      </c>
      <c r="K5622" t="str">
        <f t="shared" si="261"/>
        <v>2022</v>
      </c>
      <c r="L5622" t="str">
        <f t="shared" si="262"/>
        <v>11</v>
      </c>
      <c r="M5622" t="str">
        <f t="shared" si="263"/>
        <v>2022-11</v>
      </c>
    </row>
    <row r="5623" spans="1:13" x14ac:dyDescent="0.3">
      <c r="A5623" s="3" t="s">
        <v>22</v>
      </c>
      <c r="B5623" s="1">
        <v>47299</v>
      </c>
      <c r="C5623">
        <v>0</v>
      </c>
      <c r="D5623" s="3" t="s">
        <v>11</v>
      </c>
      <c r="E5623" s="1">
        <v>44752</v>
      </c>
      <c r="F5623" s="4">
        <v>0.41052083333333328</v>
      </c>
      <c r="G5623">
        <v>9.2200000000000006</v>
      </c>
      <c r="H5623">
        <v>12.54</v>
      </c>
      <c r="I5623">
        <v>943</v>
      </c>
      <c r="J5623">
        <v>1852</v>
      </c>
      <c r="K5623" t="str">
        <f t="shared" si="261"/>
        <v>2022</v>
      </c>
      <c r="L5623" t="str">
        <f t="shared" si="262"/>
        <v>07</v>
      </c>
      <c r="M5623" t="str">
        <f t="shared" si="263"/>
        <v>2022-07</v>
      </c>
    </row>
    <row r="5624" spans="1:13" x14ac:dyDescent="0.3">
      <c r="A5624" s="3" t="s">
        <v>22</v>
      </c>
      <c r="B5624" s="1">
        <v>47299</v>
      </c>
      <c r="C5624">
        <v>40</v>
      </c>
      <c r="D5624" s="3" t="s">
        <v>12</v>
      </c>
      <c r="E5624" s="1">
        <v>44752</v>
      </c>
      <c r="F5624" s="4">
        <v>0.41052083333333328</v>
      </c>
      <c r="G5624">
        <v>9.2200000000000006</v>
      </c>
      <c r="H5624">
        <v>12.54</v>
      </c>
      <c r="I5624">
        <v>943</v>
      </c>
      <c r="J5624">
        <v>1853</v>
      </c>
      <c r="K5624" t="str">
        <f t="shared" si="261"/>
        <v>2022</v>
      </c>
      <c r="L5624" t="str">
        <f t="shared" si="262"/>
        <v>07</v>
      </c>
      <c r="M5624" t="str">
        <f t="shared" si="263"/>
        <v>2022-07</v>
      </c>
    </row>
    <row r="5625" spans="1:13" x14ac:dyDescent="0.3">
      <c r="A5625" s="3" t="s">
        <v>22</v>
      </c>
      <c r="B5625" s="1">
        <v>47299</v>
      </c>
      <c r="C5625">
        <v>50</v>
      </c>
      <c r="D5625" s="3" t="s">
        <v>13</v>
      </c>
      <c r="E5625" s="1">
        <v>44752</v>
      </c>
      <c r="F5625" s="4">
        <v>0.41052083333333328</v>
      </c>
      <c r="G5625">
        <v>9.2200000000000006</v>
      </c>
      <c r="H5625">
        <v>12.54</v>
      </c>
      <c r="I5625">
        <v>943</v>
      </c>
      <c r="J5625">
        <v>1854</v>
      </c>
      <c r="K5625" t="str">
        <f t="shared" si="261"/>
        <v>2022</v>
      </c>
      <c r="L5625" t="str">
        <f t="shared" si="262"/>
        <v>07</v>
      </c>
      <c r="M5625" t="str">
        <f t="shared" si="263"/>
        <v>2022-07</v>
      </c>
    </row>
    <row r="5626" spans="1:13" x14ac:dyDescent="0.3">
      <c r="A5626" s="3" t="s">
        <v>14</v>
      </c>
      <c r="B5626" s="1">
        <v>47848</v>
      </c>
      <c r="C5626">
        <v>0</v>
      </c>
      <c r="D5626" s="3" t="s">
        <v>11</v>
      </c>
      <c r="E5626" s="1">
        <v>44815</v>
      </c>
      <c r="F5626" s="4">
        <v>0.54939814814814814</v>
      </c>
      <c r="G5626">
        <v>6.89</v>
      </c>
      <c r="H5626">
        <v>8.17</v>
      </c>
      <c r="I5626">
        <v>944</v>
      </c>
      <c r="J5626">
        <v>1855</v>
      </c>
      <c r="K5626" t="str">
        <f t="shared" si="261"/>
        <v>2022</v>
      </c>
      <c r="L5626" t="str">
        <f t="shared" si="262"/>
        <v>09</v>
      </c>
      <c r="M5626" t="str">
        <f t="shared" si="263"/>
        <v>2022-09</v>
      </c>
    </row>
    <row r="5627" spans="1:13" x14ac:dyDescent="0.3">
      <c r="A5627" s="3" t="s">
        <v>18</v>
      </c>
      <c r="C5627">
        <v>0</v>
      </c>
      <c r="D5627" s="3" t="s">
        <v>11</v>
      </c>
      <c r="E5627" s="1">
        <v>44622</v>
      </c>
      <c r="F5627" s="4">
        <v>0.83679398148148154</v>
      </c>
      <c r="G5627">
        <v>8.14</v>
      </c>
      <c r="H5627">
        <v>7.05</v>
      </c>
      <c r="I5627">
        <v>945</v>
      </c>
      <c r="J5627">
        <v>1856</v>
      </c>
      <c r="K5627" t="str">
        <f t="shared" si="261"/>
        <v>2022</v>
      </c>
      <c r="L5627" t="str">
        <f t="shared" si="262"/>
        <v>03</v>
      </c>
      <c r="M5627" t="str">
        <f t="shared" si="263"/>
        <v>2022-03</v>
      </c>
    </row>
    <row r="5628" spans="1:13" x14ac:dyDescent="0.3">
      <c r="A5628" s="3" t="s">
        <v>18</v>
      </c>
      <c r="C5628">
        <v>25</v>
      </c>
      <c r="D5628" s="3" t="s">
        <v>17</v>
      </c>
      <c r="E5628" s="1">
        <v>44622</v>
      </c>
      <c r="F5628" s="4">
        <v>0.83679398148148154</v>
      </c>
      <c r="G5628">
        <v>8.14</v>
      </c>
      <c r="H5628">
        <v>7.05</v>
      </c>
      <c r="I5628">
        <v>945</v>
      </c>
      <c r="J5628">
        <v>1857</v>
      </c>
      <c r="K5628" t="str">
        <f t="shared" si="261"/>
        <v>2022</v>
      </c>
      <c r="L5628" t="str">
        <f t="shared" si="262"/>
        <v>03</v>
      </c>
      <c r="M5628" t="str">
        <f t="shared" si="263"/>
        <v>2022-03</v>
      </c>
    </row>
    <row r="5629" spans="1:13" x14ac:dyDescent="0.3">
      <c r="A5629" s="3" t="s">
        <v>21</v>
      </c>
      <c r="C5629">
        <v>10</v>
      </c>
      <c r="D5629" s="3" t="s">
        <v>15</v>
      </c>
      <c r="E5629" s="1">
        <v>44661</v>
      </c>
      <c r="F5629" s="4">
        <v>0.68505787037037036</v>
      </c>
      <c r="G5629">
        <v>9.2100000000000009</v>
      </c>
      <c r="H5629">
        <v>10.69</v>
      </c>
      <c r="I5629">
        <v>946</v>
      </c>
      <c r="J5629">
        <v>1858</v>
      </c>
      <c r="K5629" t="str">
        <f t="shared" si="261"/>
        <v>2022</v>
      </c>
      <c r="L5629" t="str">
        <f t="shared" si="262"/>
        <v>04</v>
      </c>
      <c r="M5629" t="str">
        <f t="shared" si="263"/>
        <v>2022-04</v>
      </c>
    </row>
    <row r="5630" spans="1:13" x14ac:dyDescent="0.3">
      <c r="A5630" s="3" t="s">
        <v>21</v>
      </c>
      <c r="C5630">
        <v>40</v>
      </c>
      <c r="D5630" s="3" t="s">
        <v>12</v>
      </c>
      <c r="E5630" s="1">
        <v>44661</v>
      </c>
      <c r="F5630" s="4">
        <v>0.68505787037037036</v>
      </c>
      <c r="G5630">
        <v>9.2100000000000009</v>
      </c>
      <c r="H5630">
        <v>10.69</v>
      </c>
      <c r="I5630">
        <v>946</v>
      </c>
      <c r="J5630">
        <v>1859</v>
      </c>
      <c r="K5630" t="str">
        <f t="shared" si="261"/>
        <v>2022</v>
      </c>
      <c r="L5630" t="str">
        <f t="shared" si="262"/>
        <v>04</v>
      </c>
      <c r="M5630" t="str">
        <f t="shared" si="263"/>
        <v>2022-04</v>
      </c>
    </row>
    <row r="5631" spans="1:13" x14ac:dyDescent="0.3">
      <c r="A5631" s="3" t="s">
        <v>10</v>
      </c>
      <c r="B5631" s="1">
        <v>47118</v>
      </c>
      <c r="C5631">
        <v>10</v>
      </c>
      <c r="D5631" s="3" t="s">
        <v>15</v>
      </c>
      <c r="E5631" s="1">
        <v>44722</v>
      </c>
      <c r="F5631" s="4">
        <v>0.63284722222222223</v>
      </c>
      <c r="G5631">
        <v>8.42</v>
      </c>
      <c r="H5631">
        <v>9</v>
      </c>
      <c r="I5631">
        <v>947</v>
      </c>
      <c r="J5631">
        <v>1860</v>
      </c>
      <c r="K5631" t="str">
        <f t="shared" si="261"/>
        <v>2022</v>
      </c>
      <c r="L5631" t="str">
        <f t="shared" si="262"/>
        <v>06</v>
      </c>
      <c r="M5631" t="str">
        <f t="shared" si="263"/>
        <v>2022-06</v>
      </c>
    </row>
    <row r="5632" spans="1:13" x14ac:dyDescent="0.3">
      <c r="A5632" s="3" t="s">
        <v>10</v>
      </c>
      <c r="B5632" s="1">
        <v>47118</v>
      </c>
      <c r="C5632">
        <v>40</v>
      </c>
      <c r="D5632" s="3" t="s">
        <v>12</v>
      </c>
      <c r="E5632" s="1">
        <v>44722</v>
      </c>
      <c r="F5632" s="4">
        <v>0.63284722222222223</v>
      </c>
      <c r="G5632">
        <v>8.42</v>
      </c>
      <c r="H5632">
        <v>9</v>
      </c>
      <c r="I5632">
        <v>947</v>
      </c>
      <c r="J5632">
        <v>1861</v>
      </c>
      <c r="K5632" t="str">
        <f t="shared" si="261"/>
        <v>2022</v>
      </c>
      <c r="L5632" t="str">
        <f t="shared" si="262"/>
        <v>06</v>
      </c>
      <c r="M5632" t="str">
        <f t="shared" si="263"/>
        <v>2022-06</v>
      </c>
    </row>
    <row r="5633" spans="1:13" x14ac:dyDescent="0.3">
      <c r="A5633" s="3" t="s">
        <v>14</v>
      </c>
      <c r="B5633" s="1">
        <v>47848</v>
      </c>
      <c r="C5633">
        <v>10</v>
      </c>
      <c r="D5633" s="3" t="s">
        <v>15</v>
      </c>
      <c r="E5633" s="1">
        <v>44636</v>
      </c>
      <c r="F5633" s="4">
        <v>0.43935185185185183</v>
      </c>
      <c r="G5633">
        <v>8.07</v>
      </c>
      <c r="H5633">
        <v>15.66</v>
      </c>
      <c r="I5633">
        <v>948</v>
      </c>
      <c r="J5633">
        <v>1862</v>
      </c>
      <c r="K5633" t="str">
        <f t="shared" si="261"/>
        <v>2022</v>
      </c>
      <c r="L5633" t="str">
        <f t="shared" si="262"/>
        <v>03</v>
      </c>
      <c r="M5633" t="str">
        <f t="shared" si="263"/>
        <v>2022-03</v>
      </c>
    </row>
    <row r="5634" spans="1:13" x14ac:dyDescent="0.3">
      <c r="A5634" s="3" t="s">
        <v>14</v>
      </c>
      <c r="B5634" s="1">
        <v>47848</v>
      </c>
      <c r="C5634">
        <v>40</v>
      </c>
      <c r="D5634" s="3" t="s">
        <v>12</v>
      </c>
      <c r="E5634" s="1">
        <v>44636</v>
      </c>
      <c r="F5634" s="4">
        <v>0.43935185185185183</v>
      </c>
      <c r="G5634">
        <v>8.07</v>
      </c>
      <c r="H5634">
        <v>15.66</v>
      </c>
      <c r="I5634">
        <v>948</v>
      </c>
      <c r="J5634">
        <v>1863</v>
      </c>
      <c r="K5634" t="str">
        <f t="shared" si="261"/>
        <v>2022</v>
      </c>
      <c r="L5634" t="str">
        <f t="shared" si="262"/>
        <v>03</v>
      </c>
      <c r="M5634" t="str">
        <f t="shared" si="263"/>
        <v>2022-03</v>
      </c>
    </row>
    <row r="5635" spans="1:13" x14ac:dyDescent="0.3">
      <c r="A5635" s="3" t="s">
        <v>14</v>
      </c>
      <c r="B5635" s="1">
        <v>47848</v>
      </c>
      <c r="C5635">
        <v>80</v>
      </c>
      <c r="D5635" s="3" t="s">
        <v>20</v>
      </c>
      <c r="E5635" s="1">
        <v>44636</v>
      </c>
      <c r="F5635" s="4">
        <v>0.43935185185185183</v>
      </c>
      <c r="G5635">
        <v>8.07</v>
      </c>
      <c r="H5635">
        <v>15.66</v>
      </c>
      <c r="I5635">
        <v>948</v>
      </c>
      <c r="J5635">
        <v>1864</v>
      </c>
      <c r="K5635" t="str">
        <f t="shared" ref="K5635:K5698" si="264">TEXT(E5635, "yyyy")</f>
        <v>2022</v>
      </c>
      <c r="L5635" t="str">
        <f t="shared" ref="L5635:L5698" si="265">TEXT(E5635, "mm")</f>
        <v>03</v>
      </c>
      <c r="M5635" t="str">
        <f t="shared" ref="M5635:M5698" si="266">TEXT(E5635, "yyyy-mm")</f>
        <v>2022-03</v>
      </c>
    </row>
    <row r="5636" spans="1:13" x14ac:dyDescent="0.3">
      <c r="A5636" s="3" t="s">
        <v>22</v>
      </c>
      <c r="B5636" s="1">
        <v>47299</v>
      </c>
      <c r="C5636">
        <v>20</v>
      </c>
      <c r="D5636" s="3" t="s">
        <v>16</v>
      </c>
      <c r="E5636" s="1">
        <v>44665</v>
      </c>
      <c r="F5636" s="4">
        <v>0.7465046296296296</v>
      </c>
      <c r="G5636">
        <v>8.58</v>
      </c>
      <c r="H5636">
        <v>5.15</v>
      </c>
      <c r="I5636">
        <v>949</v>
      </c>
      <c r="J5636">
        <v>1865</v>
      </c>
      <c r="K5636" t="str">
        <f t="shared" si="264"/>
        <v>2022</v>
      </c>
      <c r="L5636" t="str">
        <f t="shared" si="265"/>
        <v>04</v>
      </c>
      <c r="M5636" t="str">
        <f t="shared" si="266"/>
        <v>2022-04</v>
      </c>
    </row>
    <row r="5637" spans="1:13" x14ac:dyDescent="0.3">
      <c r="A5637" s="3" t="s">
        <v>22</v>
      </c>
      <c r="B5637" s="1">
        <v>47299</v>
      </c>
      <c r="C5637">
        <v>40</v>
      </c>
      <c r="D5637" s="3" t="s">
        <v>12</v>
      </c>
      <c r="E5637" s="1">
        <v>44665</v>
      </c>
      <c r="F5637" s="4">
        <v>0.7465046296296296</v>
      </c>
      <c r="G5637">
        <v>8.58</v>
      </c>
      <c r="H5637">
        <v>5.15</v>
      </c>
      <c r="I5637">
        <v>949</v>
      </c>
      <c r="J5637">
        <v>1866</v>
      </c>
      <c r="K5637" t="str">
        <f t="shared" si="264"/>
        <v>2022</v>
      </c>
      <c r="L5637" t="str">
        <f t="shared" si="265"/>
        <v>04</v>
      </c>
      <c r="M5637" t="str">
        <f t="shared" si="266"/>
        <v>2022-04</v>
      </c>
    </row>
    <row r="5638" spans="1:13" x14ac:dyDescent="0.3">
      <c r="A5638" s="3" t="s">
        <v>22</v>
      </c>
      <c r="B5638" s="1">
        <v>47299</v>
      </c>
      <c r="C5638">
        <v>50</v>
      </c>
      <c r="D5638" s="3" t="s">
        <v>13</v>
      </c>
      <c r="E5638" s="1">
        <v>44665</v>
      </c>
      <c r="F5638" s="4">
        <v>0.7465046296296296</v>
      </c>
      <c r="G5638">
        <v>8.58</v>
      </c>
      <c r="H5638">
        <v>5.15</v>
      </c>
      <c r="I5638">
        <v>949</v>
      </c>
      <c r="J5638">
        <v>1867</v>
      </c>
      <c r="K5638" t="str">
        <f t="shared" si="264"/>
        <v>2022</v>
      </c>
      <c r="L5638" t="str">
        <f t="shared" si="265"/>
        <v>04</v>
      </c>
      <c r="M5638" t="str">
        <f t="shared" si="266"/>
        <v>2022-04</v>
      </c>
    </row>
    <row r="5639" spans="1:13" x14ac:dyDescent="0.3">
      <c r="A5639" s="3" t="s">
        <v>10</v>
      </c>
      <c r="B5639" s="1">
        <v>47118</v>
      </c>
      <c r="C5639">
        <v>20</v>
      </c>
      <c r="D5639" s="3" t="s">
        <v>16</v>
      </c>
      <c r="E5639" s="1">
        <v>44562</v>
      </c>
      <c r="F5639" s="4">
        <v>0.6470717592592593</v>
      </c>
      <c r="G5639">
        <v>7.99</v>
      </c>
      <c r="H5639">
        <v>14.67</v>
      </c>
      <c r="I5639">
        <v>950</v>
      </c>
      <c r="J5639">
        <v>1868</v>
      </c>
      <c r="K5639" t="str">
        <f t="shared" si="264"/>
        <v>2022</v>
      </c>
      <c r="L5639" t="str">
        <f t="shared" si="265"/>
        <v>01</v>
      </c>
      <c r="M5639" t="str">
        <f t="shared" si="266"/>
        <v>2022-01</v>
      </c>
    </row>
    <row r="5640" spans="1:13" x14ac:dyDescent="0.3">
      <c r="A5640" s="3" t="s">
        <v>10</v>
      </c>
      <c r="B5640" s="1">
        <v>47118</v>
      </c>
      <c r="C5640">
        <v>40</v>
      </c>
      <c r="D5640" s="3" t="s">
        <v>12</v>
      </c>
      <c r="E5640" s="1">
        <v>44562</v>
      </c>
      <c r="F5640" s="4">
        <v>0.6470717592592593</v>
      </c>
      <c r="G5640">
        <v>7.99</v>
      </c>
      <c r="H5640">
        <v>14.67</v>
      </c>
      <c r="I5640">
        <v>950</v>
      </c>
      <c r="J5640">
        <v>1869</v>
      </c>
      <c r="K5640" t="str">
        <f t="shared" si="264"/>
        <v>2022</v>
      </c>
      <c r="L5640" t="str">
        <f t="shared" si="265"/>
        <v>01</v>
      </c>
      <c r="M5640" t="str">
        <f t="shared" si="266"/>
        <v>2022-01</v>
      </c>
    </row>
    <row r="5641" spans="1:13" x14ac:dyDescent="0.3">
      <c r="A5641" s="3" t="s">
        <v>10</v>
      </c>
      <c r="B5641" s="1">
        <v>47118</v>
      </c>
      <c r="C5641">
        <v>80</v>
      </c>
      <c r="D5641" s="3" t="s">
        <v>20</v>
      </c>
      <c r="E5641" s="1">
        <v>44562</v>
      </c>
      <c r="F5641" s="4">
        <v>0.6470717592592593</v>
      </c>
      <c r="G5641">
        <v>7.99</v>
      </c>
      <c r="H5641">
        <v>14.67</v>
      </c>
      <c r="I5641">
        <v>950</v>
      </c>
      <c r="J5641">
        <v>1870</v>
      </c>
      <c r="K5641" t="str">
        <f t="shared" si="264"/>
        <v>2022</v>
      </c>
      <c r="L5641" t="str">
        <f t="shared" si="265"/>
        <v>01</v>
      </c>
      <c r="M5641" t="str">
        <f t="shared" si="266"/>
        <v>2022-01</v>
      </c>
    </row>
    <row r="5642" spans="1:13" x14ac:dyDescent="0.3">
      <c r="A5642" s="3" t="s">
        <v>14</v>
      </c>
      <c r="B5642" s="1">
        <v>47848</v>
      </c>
      <c r="C5642">
        <v>0</v>
      </c>
      <c r="D5642" s="3" t="s">
        <v>11</v>
      </c>
      <c r="E5642" s="1">
        <v>44617</v>
      </c>
      <c r="F5642" s="4">
        <v>0.60790509259259262</v>
      </c>
      <c r="G5642">
        <v>7.11</v>
      </c>
      <c r="H5642">
        <v>11.3</v>
      </c>
      <c r="I5642">
        <v>951</v>
      </c>
      <c r="J5642">
        <v>1871</v>
      </c>
      <c r="K5642" t="str">
        <f t="shared" si="264"/>
        <v>2022</v>
      </c>
      <c r="L5642" t="str">
        <f t="shared" si="265"/>
        <v>02</v>
      </c>
      <c r="M5642" t="str">
        <f t="shared" si="266"/>
        <v>2022-02</v>
      </c>
    </row>
    <row r="5643" spans="1:13" x14ac:dyDescent="0.3">
      <c r="A5643" s="3" t="s">
        <v>14</v>
      </c>
      <c r="B5643" s="1">
        <v>47848</v>
      </c>
      <c r="C5643">
        <v>40</v>
      </c>
      <c r="D5643" s="3" t="s">
        <v>12</v>
      </c>
      <c r="E5643" s="1">
        <v>44617</v>
      </c>
      <c r="F5643" s="4">
        <v>0.60790509259259262</v>
      </c>
      <c r="G5643">
        <v>7.11</v>
      </c>
      <c r="H5643">
        <v>11.3</v>
      </c>
      <c r="I5643">
        <v>951</v>
      </c>
      <c r="J5643">
        <v>1872</v>
      </c>
      <c r="K5643" t="str">
        <f t="shared" si="264"/>
        <v>2022</v>
      </c>
      <c r="L5643" t="str">
        <f t="shared" si="265"/>
        <v>02</v>
      </c>
      <c r="M5643" t="str">
        <f t="shared" si="266"/>
        <v>2022-02</v>
      </c>
    </row>
    <row r="5644" spans="1:13" x14ac:dyDescent="0.3">
      <c r="A5644" s="3" t="s">
        <v>14</v>
      </c>
      <c r="B5644" s="1">
        <v>47848</v>
      </c>
      <c r="C5644">
        <v>50</v>
      </c>
      <c r="D5644" s="3" t="s">
        <v>13</v>
      </c>
      <c r="E5644" s="1">
        <v>44617</v>
      </c>
      <c r="F5644" s="4">
        <v>0.60790509259259262</v>
      </c>
      <c r="G5644">
        <v>7.11</v>
      </c>
      <c r="H5644">
        <v>11.3</v>
      </c>
      <c r="I5644">
        <v>951</v>
      </c>
      <c r="J5644">
        <v>1873</v>
      </c>
      <c r="K5644" t="str">
        <f t="shared" si="264"/>
        <v>2022</v>
      </c>
      <c r="L5644" t="str">
        <f t="shared" si="265"/>
        <v>02</v>
      </c>
      <c r="M5644" t="str">
        <f t="shared" si="266"/>
        <v>2022-02</v>
      </c>
    </row>
    <row r="5645" spans="1:13" x14ac:dyDescent="0.3">
      <c r="A5645" s="3" t="s">
        <v>18</v>
      </c>
      <c r="C5645">
        <v>10</v>
      </c>
      <c r="D5645" s="3" t="s">
        <v>15</v>
      </c>
      <c r="E5645" s="1">
        <v>44859</v>
      </c>
      <c r="F5645" s="4">
        <v>0.84695601851851843</v>
      </c>
      <c r="G5645">
        <v>9.77</v>
      </c>
      <c r="H5645">
        <v>13.15</v>
      </c>
      <c r="I5645">
        <v>952</v>
      </c>
      <c r="J5645">
        <v>1874</v>
      </c>
      <c r="K5645" t="str">
        <f t="shared" si="264"/>
        <v>2022</v>
      </c>
      <c r="L5645" t="str">
        <f t="shared" si="265"/>
        <v>10</v>
      </c>
      <c r="M5645" t="str">
        <f t="shared" si="266"/>
        <v>2022-10</v>
      </c>
    </row>
    <row r="5646" spans="1:13" x14ac:dyDescent="0.3">
      <c r="A5646" s="3" t="s">
        <v>18</v>
      </c>
      <c r="C5646">
        <v>25</v>
      </c>
      <c r="D5646" s="3" t="s">
        <v>17</v>
      </c>
      <c r="E5646" s="1">
        <v>44859</v>
      </c>
      <c r="F5646" s="4">
        <v>0.84695601851851843</v>
      </c>
      <c r="G5646">
        <v>9.77</v>
      </c>
      <c r="H5646">
        <v>13.15</v>
      </c>
      <c r="I5646">
        <v>952</v>
      </c>
      <c r="J5646">
        <v>1875</v>
      </c>
      <c r="K5646" t="str">
        <f t="shared" si="264"/>
        <v>2022</v>
      </c>
      <c r="L5646" t="str">
        <f t="shared" si="265"/>
        <v>10</v>
      </c>
      <c r="M5646" t="str">
        <f t="shared" si="266"/>
        <v>2022-10</v>
      </c>
    </row>
    <row r="5647" spans="1:13" x14ac:dyDescent="0.3">
      <c r="A5647" s="3" t="s">
        <v>18</v>
      </c>
      <c r="C5647">
        <v>50</v>
      </c>
      <c r="D5647" s="3" t="s">
        <v>13</v>
      </c>
      <c r="E5647" s="1">
        <v>44859</v>
      </c>
      <c r="F5647" s="4">
        <v>0.84695601851851843</v>
      </c>
      <c r="G5647">
        <v>9.77</v>
      </c>
      <c r="H5647">
        <v>13.15</v>
      </c>
      <c r="I5647">
        <v>952</v>
      </c>
      <c r="J5647">
        <v>1876</v>
      </c>
      <c r="K5647" t="str">
        <f t="shared" si="264"/>
        <v>2022</v>
      </c>
      <c r="L5647" t="str">
        <f t="shared" si="265"/>
        <v>10</v>
      </c>
      <c r="M5647" t="str">
        <f t="shared" si="266"/>
        <v>2022-10</v>
      </c>
    </row>
    <row r="5648" spans="1:13" x14ac:dyDescent="0.3">
      <c r="A5648" s="3" t="s">
        <v>18</v>
      </c>
      <c r="C5648">
        <v>0</v>
      </c>
      <c r="D5648" s="3" t="s">
        <v>11</v>
      </c>
      <c r="E5648" s="1">
        <v>44862</v>
      </c>
      <c r="F5648" s="4">
        <v>0.47762731481481485</v>
      </c>
      <c r="G5648">
        <v>7.6</v>
      </c>
      <c r="H5648">
        <v>14.76</v>
      </c>
      <c r="I5648">
        <v>953</v>
      </c>
      <c r="J5648">
        <v>1877</v>
      </c>
      <c r="K5648" t="str">
        <f t="shared" si="264"/>
        <v>2022</v>
      </c>
      <c r="L5648" t="str">
        <f t="shared" si="265"/>
        <v>10</v>
      </c>
      <c r="M5648" t="str">
        <f t="shared" si="266"/>
        <v>2022-10</v>
      </c>
    </row>
    <row r="5649" spans="1:13" x14ac:dyDescent="0.3">
      <c r="A5649" s="3" t="s">
        <v>14</v>
      </c>
      <c r="B5649" s="1">
        <v>47848</v>
      </c>
      <c r="C5649">
        <v>0</v>
      </c>
      <c r="D5649" s="3" t="s">
        <v>11</v>
      </c>
      <c r="E5649" s="1">
        <v>44862</v>
      </c>
      <c r="F5649" s="4">
        <v>0.84371527777777777</v>
      </c>
      <c r="G5649">
        <v>14.19</v>
      </c>
      <c r="H5649">
        <v>11.38</v>
      </c>
      <c r="I5649">
        <v>954</v>
      </c>
      <c r="J5649">
        <v>1878</v>
      </c>
      <c r="K5649" t="str">
        <f t="shared" si="264"/>
        <v>2022</v>
      </c>
      <c r="L5649" t="str">
        <f t="shared" si="265"/>
        <v>10</v>
      </c>
      <c r="M5649" t="str">
        <f t="shared" si="266"/>
        <v>2022-10</v>
      </c>
    </row>
    <row r="5650" spans="1:13" x14ac:dyDescent="0.3">
      <c r="A5650" s="3" t="s">
        <v>21</v>
      </c>
      <c r="C5650">
        <v>20</v>
      </c>
      <c r="D5650" s="3" t="s">
        <v>16</v>
      </c>
      <c r="E5650" s="1">
        <v>44896</v>
      </c>
      <c r="F5650" s="4">
        <v>0.50116898148148148</v>
      </c>
      <c r="G5650">
        <v>12.5</v>
      </c>
      <c r="H5650">
        <v>9.6199999999999992</v>
      </c>
      <c r="I5650">
        <v>955</v>
      </c>
      <c r="J5650">
        <v>1879</v>
      </c>
      <c r="K5650" t="str">
        <f t="shared" si="264"/>
        <v>2022</v>
      </c>
      <c r="L5650" t="str">
        <f t="shared" si="265"/>
        <v>12</v>
      </c>
      <c r="M5650" t="str">
        <f t="shared" si="266"/>
        <v>2022-12</v>
      </c>
    </row>
    <row r="5651" spans="1:13" x14ac:dyDescent="0.3">
      <c r="A5651" s="3" t="s">
        <v>21</v>
      </c>
      <c r="C5651">
        <v>25</v>
      </c>
      <c r="D5651" s="3" t="s">
        <v>17</v>
      </c>
      <c r="E5651" s="1">
        <v>44896</v>
      </c>
      <c r="F5651" s="4">
        <v>0.50116898148148148</v>
      </c>
      <c r="G5651">
        <v>12.5</v>
      </c>
      <c r="H5651">
        <v>9.6199999999999992</v>
      </c>
      <c r="I5651">
        <v>955</v>
      </c>
      <c r="J5651">
        <v>1880</v>
      </c>
      <c r="K5651" t="str">
        <f t="shared" si="264"/>
        <v>2022</v>
      </c>
      <c r="L5651" t="str">
        <f t="shared" si="265"/>
        <v>12</v>
      </c>
      <c r="M5651" t="str">
        <f t="shared" si="266"/>
        <v>2022-12</v>
      </c>
    </row>
    <row r="5652" spans="1:13" x14ac:dyDescent="0.3">
      <c r="A5652" s="3" t="s">
        <v>21</v>
      </c>
      <c r="C5652">
        <v>80</v>
      </c>
      <c r="D5652" s="3" t="s">
        <v>20</v>
      </c>
      <c r="E5652" s="1">
        <v>44896</v>
      </c>
      <c r="F5652" s="4">
        <v>0.50116898148148148</v>
      </c>
      <c r="G5652">
        <v>12.5</v>
      </c>
      <c r="H5652">
        <v>9.6199999999999992</v>
      </c>
      <c r="I5652">
        <v>955</v>
      </c>
      <c r="J5652">
        <v>1881</v>
      </c>
      <c r="K5652" t="str">
        <f t="shared" si="264"/>
        <v>2022</v>
      </c>
      <c r="L5652" t="str">
        <f t="shared" si="265"/>
        <v>12</v>
      </c>
      <c r="M5652" t="str">
        <f t="shared" si="266"/>
        <v>2022-12</v>
      </c>
    </row>
    <row r="5653" spans="1:13" x14ac:dyDescent="0.3">
      <c r="A5653" s="3" t="s">
        <v>14</v>
      </c>
      <c r="B5653" s="1">
        <v>47848</v>
      </c>
      <c r="C5653">
        <v>10</v>
      </c>
      <c r="D5653" s="3" t="s">
        <v>15</v>
      </c>
      <c r="E5653" s="1">
        <v>44913</v>
      </c>
      <c r="F5653" s="4">
        <v>0.42524305555555553</v>
      </c>
      <c r="G5653">
        <v>14.29</v>
      </c>
      <c r="H5653">
        <v>13.58</v>
      </c>
      <c r="I5653">
        <v>956</v>
      </c>
      <c r="J5653">
        <v>1882</v>
      </c>
      <c r="K5653" t="str">
        <f t="shared" si="264"/>
        <v>2022</v>
      </c>
      <c r="L5653" t="str">
        <f t="shared" si="265"/>
        <v>12</v>
      </c>
      <c r="M5653" t="str">
        <f t="shared" si="266"/>
        <v>2022-12</v>
      </c>
    </row>
    <row r="5654" spans="1:13" x14ac:dyDescent="0.3">
      <c r="A5654" s="3" t="s">
        <v>14</v>
      </c>
      <c r="B5654" s="1">
        <v>47848</v>
      </c>
      <c r="C5654">
        <v>25</v>
      </c>
      <c r="D5654" s="3" t="s">
        <v>17</v>
      </c>
      <c r="E5654" s="1">
        <v>44913</v>
      </c>
      <c r="F5654" s="4">
        <v>0.42524305555555553</v>
      </c>
      <c r="G5654">
        <v>14.29</v>
      </c>
      <c r="H5654">
        <v>13.58</v>
      </c>
      <c r="I5654">
        <v>956</v>
      </c>
      <c r="J5654">
        <v>1883</v>
      </c>
      <c r="K5654" t="str">
        <f t="shared" si="264"/>
        <v>2022</v>
      </c>
      <c r="L5654" t="str">
        <f t="shared" si="265"/>
        <v>12</v>
      </c>
      <c r="M5654" t="str">
        <f t="shared" si="266"/>
        <v>2022-12</v>
      </c>
    </row>
    <row r="5655" spans="1:13" x14ac:dyDescent="0.3">
      <c r="A5655" s="3" t="s">
        <v>10</v>
      </c>
      <c r="B5655" s="1">
        <v>47118</v>
      </c>
      <c r="C5655">
        <v>10</v>
      </c>
      <c r="D5655" s="3" t="s">
        <v>15</v>
      </c>
      <c r="E5655" s="1">
        <v>44711</v>
      </c>
      <c r="F5655" s="4">
        <v>0.4924189814814815</v>
      </c>
      <c r="G5655">
        <v>6.15</v>
      </c>
      <c r="H5655">
        <v>9.58</v>
      </c>
      <c r="I5655">
        <v>957</v>
      </c>
      <c r="J5655">
        <v>1884</v>
      </c>
      <c r="K5655" t="str">
        <f t="shared" si="264"/>
        <v>2022</v>
      </c>
      <c r="L5655" t="str">
        <f t="shared" si="265"/>
        <v>05</v>
      </c>
      <c r="M5655" t="str">
        <f t="shared" si="266"/>
        <v>2022-05</v>
      </c>
    </row>
    <row r="5656" spans="1:13" x14ac:dyDescent="0.3">
      <c r="A5656" s="3" t="s">
        <v>10</v>
      </c>
      <c r="B5656" s="1">
        <v>47118</v>
      </c>
      <c r="C5656">
        <v>40</v>
      </c>
      <c r="D5656" s="3" t="s">
        <v>12</v>
      </c>
      <c r="E5656" s="1">
        <v>44711</v>
      </c>
      <c r="F5656" s="4">
        <v>0.4924189814814815</v>
      </c>
      <c r="G5656">
        <v>6.15</v>
      </c>
      <c r="H5656">
        <v>9.58</v>
      </c>
      <c r="I5656">
        <v>957</v>
      </c>
      <c r="J5656">
        <v>1885</v>
      </c>
      <c r="K5656" t="str">
        <f t="shared" si="264"/>
        <v>2022</v>
      </c>
      <c r="L5656" t="str">
        <f t="shared" si="265"/>
        <v>05</v>
      </c>
      <c r="M5656" t="str">
        <f t="shared" si="266"/>
        <v>2022-05</v>
      </c>
    </row>
    <row r="5657" spans="1:13" x14ac:dyDescent="0.3">
      <c r="A5657" s="3" t="s">
        <v>10</v>
      </c>
      <c r="B5657" s="1">
        <v>47118</v>
      </c>
      <c r="C5657">
        <v>50</v>
      </c>
      <c r="D5657" s="3" t="s">
        <v>13</v>
      </c>
      <c r="E5657" s="1">
        <v>44711</v>
      </c>
      <c r="F5657" s="4">
        <v>0.4924189814814815</v>
      </c>
      <c r="G5657">
        <v>6.15</v>
      </c>
      <c r="H5657">
        <v>9.58</v>
      </c>
      <c r="I5657">
        <v>957</v>
      </c>
      <c r="J5657">
        <v>1886</v>
      </c>
      <c r="K5657" t="str">
        <f t="shared" si="264"/>
        <v>2022</v>
      </c>
      <c r="L5657" t="str">
        <f t="shared" si="265"/>
        <v>05</v>
      </c>
      <c r="M5657" t="str">
        <f t="shared" si="266"/>
        <v>2022-05</v>
      </c>
    </row>
    <row r="5658" spans="1:13" x14ac:dyDescent="0.3">
      <c r="A5658" s="3" t="s">
        <v>21</v>
      </c>
      <c r="C5658">
        <v>0</v>
      </c>
      <c r="D5658" s="3" t="s">
        <v>11</v>
      </c>
      <c r="E5658" s="1">
        <v>44758</v>
      </c>
      <c r="F5658" s="4">
        <v>0.56642361111111106</v>
      </c>
      <c r="G5658">
        <v>7.24</v>
      </c>
      <c r="H5658">
        <v>11.29</v>
      </c>
      <c r="I5658">
        <v>958</v>
      </c>
      <c r="J5658">
        <v>1887</v>
      </c>
      <c r="K5658" t="str">
        <f t="shared" si="264"/>
        <v>2022</v>
      </c>
      <c r="L5658" t="str">
        <f t="shared" si="265"/>
        <v>07</v>
      </c>
      <c r="M5658" t="str">
        <f t="shared" si="266"/>
        <v>2022-07</v>
      </c>
    </row>
    <row r="5659" spans="1:13" x14ac:dyDescent="0.3">
      <c r="A5659" s="3" t="s">
        <v>21</v>
      </c>
      <c r="C5659">
        <v>40</v>
      </c>
      <c r="D5659" s="3" t="s">
        <v>12</v>
      </c>
      <c r="E5659" s="1">
        <v>44758</v>
      </c>
      <c r="F5659" s="4">
        <v>0.56642361111111106</v>
      </c>
      <c r="G5659">
        <v>7.24</v>
      </c>
      <c r="H5659">
        <v>11.29</v>
      </c>
      <c r="I5659">
        <v>958</v>
      </c>
      <c r="J5659">
        <v>1888</v>
      </c>
      <c r="K5659" t="str">
        <f t="shared" si="264"/>
        <v>2022</v>
      </c>
      <c r="L5659" t="str">
        <f t="shared" si="265"/>
        <v>07</v>
      </c>
      <c r="M5659" t="str">
        <f t="shared" si="266"/>
        <v>2022-07</v>
      </c>
    </row>
    <row r="5660" spans="1:13" x14ac:dyDescent="0.3">
      <c r="A5660" s="3" t="s">
        <v>21</v>
      </c>
      <c r="C5660">
        <v>10</v>
      </c>
      <c r="D5660" s="3" t="s">
        <v>15</v>
      </c>
      <c r="E5660" s="1">
        <v>44778</v>
      </c>
      <c r="F5660" s="4">
        <v>0.77707175925925931</v>
      </c>
      <c r="G5660">
        <v>5.44</v>
      </c>
      <c r="H5660">
        <v>8.67</v>
      </c>
      <c r="I5660">
        <v>959</v>
      </c>
      <c r="J5660">
        <v>1889</v>
      </c>
      <c r="K5660" t="str">
        <f t="shared" si="264"/>
        <v>2022</v>
      </c>
      <c r="L5660" t="str">
        <f t="shared" si="265"/>
        <v>08</v>
      </c>
      <c r="M5660" t="str">
        <f t="shared" si="266"/>
        <v>2022-08</v>
      </c>
    </row>
    <row r="5661" spans="1:13" x14ac:dyDescent="0.3">
      <c r="A5661" s="3" t="s">
        <v>10</v>
      </c>
      <c r="B5661" s="1">
        <v>47118</v>
      </c>
      <c r="C5661">
        <v>20</v>
      </c>
      <c r="D5661" s="3" t="s">
        <v>16</v>
      </c>
      <c r="E5661" s="1">
        <v>44564</v>
      </c>
      <c r="F5661" s="4">
        <v>0.55884259259259261</v>
      </c>
      <c r="G5661">
        <v>15.95</v>
      </c>
      <c r="H5661">
        <v>10.95</v>
      </c>
      <c r="I5661">
        <v>960</v>
      </c>
      <c r="J5661">
        <v>1890</v>
      </c>
      <c r="K5661" t="str">
        <f t="shared" si="264"/>
        <v>2022</v>
      </c>
      <c r="L5661" t="str">
        <f t="shared" si="265"/>
        <v>01</v>
      </c>
      <c r="M5661" t="str">
        <f t="shared" si="266"/>
        <v>2022-01</v>
      </c>
    </row>
    <row r="5662" spans="1:13" x14ac:dyDescent="0.3">
      <c r="A5662" s="3" t="s">
        <v>10</v>
      </c>
      <c r="B5662" s="1">
        <v>47118</v>
      </c>
      <c r="C5662">
        <v>25</v>
      </c>
      <c r="D5662" s="3" t="s">
        <v>17</v>
      </c>
      <c r="E5662" s="1">
        <v>44564</v>
      </c>
      <c r="F5662" s="4">
        <v>0.55884259259259261</v>
      </c>
      <c r="G5662">
        <v>15.95</v>
      </c>
      <c r="H5662">
        <v>10.95</v>
      </c>
      <c r="I5662">
        <v>960</v>
      </c>
      <c r="J5662">
        <v>1891</v>
      </c>
      <c r="K5662" t="str">
        <f t="shared" si="264"/>
        <v>2022</v>
      </c>
      <c r="L5662" t="str">
        <f t="shared" si="265"/>
        <v>01</v>
      </c>
      <c r="M5662" t="str">
        <f t="shared" si="266"/>
        <v>2022-01</v>
      </c>
    </row>
    <row r="5663" spans="1:13" x14ac:dyDescent="0.3">
      <c r="A5663" s="3" t="s">
        <v>10</v>
      </c>
      <c r="B5663" s="1">
        <v>47118</v>
      </c>
      <c r="C5663">
        <v>50</v>
      </c>
      <c r="D5663" s="3" t="s">
        <v>13</v>
      </c>
      <c r="E5663" s="1">
        <v>44564</v>
      </c>
      <c r="F5663" s="4">
        <v>0.55884259259259261</v>
      </c>
      <c r="G5663">
        <v>15.95</v>
      </c>
      <c r="H5663">
        <v>10.95</v>
      </c>
      <c r="I5663">
        <v>960</v>
      </c>
      <c r="J5663">
        <v>1892</v>
      </c>
      <c r="K5663" t="str">
        <f t="shared" si="264"/>
        <v>2022</v>
      </c>
      <c r="L5663" t="str">
        <f t="shared" si="265"/>
        <v>01</v>
      </c>
      <c r="M5663" t="str">
        <f t="shared" si="266"/>
        <v>2022-01</v>
      </c>
    </row>
    <row r="5664" spans="1:13" x14ac:dyDescent="0.3">
      <c r="A5664" s="3" t="s">
        <v>14</v>
      </c>
      <c r="B5664" s="1">
        <v>47848</v>
      </c>
      <c r="C5664">
        <v>20</v>
      </c>
      <c r="D5664" s="3" t="s">
        <v>16</v>
      </c>
      <c r="E5664" s="1">
        <v>44610</v>
      </c>
      <c r="F5664" s="4">
        <v>0.641087962962963</v>
      </c>
      <c r="G5664">
        <v>12.12</v>
      </c>
      <c r="H5664">
        <v>9.19</v>
      </c>
      <c r="I5664">
        <v>961</v>
      </c>
      <c r="J5664">
        <v>1893</v>
      </c>
      <c r="K5664" t="str">
        <f t="shared" si="264"/>
        <v>2022</v>
      </c>
      <c r="L5664" t="str">
        <f t="shared" si="265"/>
        <v>02</v>
      </c>
      <c r="M5664" t="str">
        <f t="shared" si="266"/>
        <v>2022-02</v>
      </c>
    </row>
    <row r="5665" spans="1:13" x14ac:dyDescent="0.3">
      <c r="A5665" s="3" t="s">
        <v>18</v>
      </c>
      <c r="C5665">
        <v>10</v>
      </c>
      <c r="D5665" s="3" t="s">
        <v>15</v>
      </c>
      <c r="E5665" s="1">
        <v>44657</v>
      </c>
      <c r="F5665" s="4">
        <v>0.86920138888888887</v>
      </c>
      <c r="G5665">
        <v>5.96</v>
      </c>
      <c r="H5665">
        <v>14.17</v>
      </c>
      <c r="I5665">
        <v>962</v>
      </c>
      <c r="J5665">
        <v>1894</v>
      </c>
      <c r="K5665" t="str">
        <f t="shared" si="264"/>
        <v>2022</v>
      </c>
      <c r="L5665" t="str">
        <f t="shared" si="265"/>
        <v>04</v>
      </c>
      <c r="M5665" t="str">
        <f t="shared" si="266"/>
        <v>2022-04</v>
      </c>
    </row>
    <row r="5666" spans="1:13" x14ac:dyDescent="0.3">
      <c r="A5666" s="3" t="s">
        <v>14</v>
      </c>
      <c r="B5666" s="1">
        <v>47848</v>
      </c>
      <c r="C5666">
        <v>20</v>
      </c>
      <c r="D5666" s="3" t="s">
        <v>16</v>
      </c>
      <c r="E5666" s="1">
        <v>44895</v>
      </c>
      <c r="F5666" s="4">
        <v>0.60127314814814814</v>
      </c>
      <c r="G5666">
        <v>8.9700000000000006</v>
      </c>
      <c r="H5666">
        <v>7.09</v>
      </c>
      <c r="I5666">
        <v>963</v>
      </c>
      <c r="J5666">
        <v>1895</v>
      </c>
      <c r="K5666" t="str">
        <f t="shared" si="264"/>
        <v>2022</v>
      </c>
      <c r="L5666" t="str">
        <f t="shared" si="265"/>
        <v>11</v>
      </c>
      <c r="M5666" t="str">
        <f t="shared" si="266"/>
        <v>2022-11</v>
      </c>
    </row>
    <row r="5667" spans="1:13" x14ac:dyDescent="0.3">
      <c r="A5667" s="3" t="s">
        <v>14</v>
      </c>
      <c r="B5667" s="1">
        <v>47848</v>
      </c>
      <c r="C5667">
        <v>40</v>
      </c>
      <c r="D5667" s="3" t="s">
        <v>12</v>
      </c>
      <c r="E5667" s="1">
        <v>44895</v>
      </c>
      <c r="F5667" s="4">
        <v>0.60127314814814814</v>
      </c>
      <c r="G5667">
        <v>8.9700000000000006</v>
      </c>
      <c r="H5667">
        <v>7.09</v>
      </c>
      <c r="I5667">
        <v>963</v>
      </c>
      <c r="J5667">
        <v>1896</v>
      </c>
      <c r="K5667" t="str">
        <f t="shared" si="264"/>
        <v>2022</v>
      </c>
      <c r="L5667" t="str">
        <f t="shared" si="265"/>
        <v>11</v>
      </c>
      <c r="M5667" t="str">
        <f t="shared" si="266"/>
        <v>2022-11</v>
      </c>
    </row>
    <row r="5668" spans="1:13" x14ac:dyDescent="0.3">
      <c r="A5668" s="3" t="s">
        <v>14</v>
      </c>
      <c r="B5668" s="1">
        <v>47848</v>
      </c>
      <c r="C5668">
        <v>20</v>
      </c>
      <c r="D5668" s="3" t="s">
        <v>16</v>
      </c>
      <c r="E5668" s="1">
        <v>44951</v>
      </c>
      <c r="F5668" s="4">
        <v>0.74774305555555554</v>
      </c>
      <c r="G5668">
        <v>8.44</v>
      </c>
      <c r="H5668">
        <v>10.8</v>
      </c>
      <c r="I5668">
        <v>964</v>
      </c>
      <c r="J5668">
        <v>1897</v>
      </c>
      <c r="K5668" t="str">
        <f t="shared" si="264"/>
        <v>2023</v>
      </c>
      <c r="L5668" t="str">
        <f t="shared" si="265"/>
        <v>01</v>
      </c>
      <c r="M5668" t="str">
        <f t="shared" si="266"/>
        <v>2023-01</v>
      </c>
    </row>
    <row r="5669" spans="1:13" x14ac:dyDescent="0.3">
      <c r="A5669" s="3" t="s">
        <v>14</v>
      </c>
      <c r="B5669" s="1">
        <v>47848</v>
      </c>
      <c r="C5669">
        <v>25</v>
      </c>
      <c r="D5669" s="3" t="s">
        <v>17</v>
      </c>
      <c r="E5669" s="1">
        <v>44951</v>
      </c>
      <c r="F5669" s="4">
        <v>0.74774305555555554</v>
      </c>
      <c r="G5669">
        <v>8.44</v>
      </c>
      <c r="H5669">
        <v>10.8</v>
      </c>
      <c r="I5669">
        <v>964</v>
      </c>
      <c r="J5669">
        <v>1898</v>
      </c>
      <c r="K5669" t="str">
        <f t="shared" si="264"/>
        <v>2023</v>
      </c>
      <c r="L5669" t="str">
        <f t="shared" si="265"/>
        <v>01</v>
      </c>
      <c r="M5669" t="str">
        <f t="shared" si="266"/>
        <v>2023-01</v>
      </c>
    </row>
    <row r="5670" spans="1:13" x14ac:dyDescent="0.3">
      <c r="A5670" s="3" t="s">
        <v>14</v>
      </c>
      <c r="B5670" s="1">
        <v>47848</v>
      </c>
      <c r="C5670">
        <v>80</v>
      </c>
      <c r="D5670" s="3" t="s">
        <v>20</v>
      </c>
      <c r="E5670" s="1">
        <v>44951</v>
      </c>
      <c r="F5670" s="4">
        <v>0.74774305555555554</v>
      </c>
      <c r="G5670">
        <v>8.44</v>
      </c>
      <c r="H5670">
        <v>10.8</v>
      </c>
      <c r="I5670">
        <v>964</v>
      </c>
      <c r="J5670">
        <v>1899</v>
      </c>
      <c r="K5670" t="str">
        <f t="shared" si="264"/>
        <v>2023</v>
      </c>
      <c r="L5670" t="str">
        <f t="shared" si="265"/>
        <v>01</v>
      </c>
      <c r="M5670" t="str">
        <f t="shared" si="266"/>
        <v>2023-01</v>
      </c>
    </row>
    <row r="5671" spans="1:13" x14ac:dyDescent="0.3">
      <c r="A5671" s="3" t="s">
        <v>18</v>
      </c>
      <c r="C5671">
        <v>20</v>
      </c>
      <c r="D5671" s="3" t="s">
        <v>16</v>
      </c>
      <c r="E5671" s="1">
        <v>44799</v>
      </c>
      <c r="F5671" s="4">
        <v>0.77980324074074081</v>
      </c>
      <c r="G5671">
        <v>10.43</v>
      </c>
      <c r="H5671">
        <v>15.79</v>
      </c>
      <c r="I5671">
        <v>965</v>
      </c>
      <c r="J5671">
        <v>1900</v>
      </c>
      <c r="K5671" t="str">
        <f t="shared" si="264"/>
        <v>2022</v>
      </c>
      <c r="L5671" t="str">
        <f t="shared" si="265"/>
        <v>08</v>
      </c>
      <c r="M5671" t="str">
        <f t="shared" si="266"/>
        <v>2022-08</v>
      </c>
    </row>
    <row r="5672" spans="1:13" x14ac:dyDescent="0.3">
      <c r="A5672" s="3" t="s">
        <v>10</v>
      </c>
      <c r="B5672" s="1">
        <v>47118</v>
      </c>
      <c r="C5672">
        <v>0</v>
      </c>
      <c r="D5672" s="3" t="s">
        <v>11</v>
      </c>
      <c r="E5672" s="1">
        <v>44805</v>
      </c>
      <c r="F5672" s="4">
        <v>0.42149305555555555</v>
      </c>
      <c r="G5672">
        <v>17.149999999999999</v>
      </c>
      <c r="H5672">
        <v>9.11</v>
      </c>
      <c r="I5672">
        <v>966</v>
      </c>
      <c r="J5672">
        <v>1901</v>
      </c>
      <c r="K5672" t="str">
        <f t="shared" si="264"/>
        <v>2022</v>
      </c>
      <c r="L5672" t="str">
        <f t="shared" si="265"/>
        <v>09</v>
      </c>
      <c r="M5672" t="str">
        <f t="shared" si="266"/>
        <v>2022-09</v>
      </c>
    </row>
    <row r="5673" spans="1:13" x14ac:dyDescent="0.3">
      <c r="A5673" s="3" t="s">
        <v>10</v>
      </c>
      <c r="B5673" s="1">
        <v>47118</v>
      </c>
      <c r="C5673">
        <v>25</v>
      </c>
      <c r="D5673" s="3" t="s">
        <v>17</v>
      </c>
      <c r="E5673" s="1">
        <v>44805</v>
      </c>
      <c r="F5673" s="4">
        <v>0.42149305555555555</v>
      </c>
      <c r="G5673">
        <v>17.149999999999999</v>
      </c>
      <c r="H5673">
        <v>9.11</v>
      </c>
      <c r="I5673">
        <v>966</v>
      </c>
      <c r="J5673">
        <v>1902</v>
      </c>
      <c r="K5673" t="str">
        <f t="shared" si="264"/>
        <v>2022</v>
      </c>
      <c r="L5673" t="str">
        <f t="shared" si="265"/>
        <v>09</v>
      </c>
      <c r="M5673" t="str">
        <f t="shared" si="266"/>
        <v>2022-09</v>
      </c>
    </row>
    <row r="5674" spans="1:13" x14ac:dyDescent="0.3">
      <c r="A5674" s="3" t="s">
        <v>22</v>
      </c>
      <c r="B5674" s="1">
        <v>47299</v>
      </c>
      <c r="C5674">
        <v>20</v>
      </c>
      <c r="D5674" s="3" t="s">
        <v>16</v>
      </c>
      <c r="E5674" s="1">
        <v>44591</v>
      </c>
      <c r="F5674" s="4">
        <v>0.47666666666666663</v>
      </c>
      <c r="G5674">
        <v>7.57</v>
      </c>
      <c r="H5674">
        <v>11.37</v>
      </c>
      <c r="I5674">
        <v>967</v>
      </c>
      <c r="J5674">
        <v>1903</v>
      </c>
      <c r="K5674" t="str">
        <f t="shared" si="264"/>
        <v>2022</v>
      </c>
      <c r="L5674" t="str">
        <f t="shared" si="265"/>
        <v>01</v>
      </c>
      <c r="M5674" t="str">
        <f t="shared" si="266"/>
        <v>2022-01</v>
      </c>
    </row>
    <row r="5675" spans="1:13" x14ac:dyDescent="0.3">
      <c r="A5675" s="3" t="s">
        <v>22</v>
      </c>
      <c r="B5675" s="1">
        <v>47299</v>
      </c>
      <c r="C5675">
        <v>25</v>
      </c>
      <c r="D5675" s="3" t="s">
        <v>17</v>
      </c>
      <c r="E5675" s="1">
        <v>44591</v>
      </c>
      <c r="F5675" s="4">
        <v>0.47666666666666663</v>
      </c>
      <c r="G5675">
        <v>7.57</v>
      </c>
      <c r="H5675">
        <v>11.37</v>
      </c>
      <c r="I5675">
        <v>967</v>
      </c>
      <c r="J5675">
        <v>1904</v>
      </c>
      <c r="K5675" t="str">
        <f t="shared" si="264"/>
        <v>2022</v>
      </c>
      <c r="L5675" t="str">
        <f t="shared" si="265"/>
        <v>01</v>
      </c>
      <c r="M5675" t="str">
        <f t="shared" si="266"/>
        <v>2022-01</v>
      </c>
    </row>
    <row r="5676" spans="1:13" x14ac:dyDescent="0.3">
      <c r="A5676" s="3" t="s">
        <v>22</v>
      </c>
      <c r="B5676" s="1">
        <v>47299</v>
      </c>
      <c r="C5676">
        <v>50</v>
      </c>
      <c r="D5676" s="3" t="s">
        <v>13</v>
      </c>
      <c r="E5676" s="1">
        <v>44591</v>
      </c>
      <c r="F5676" s="4">
        <v>0.47666666666666663</v>
      </c>
      <c r="G5676">
        <v>7.57</v>
      </c>
      <c r="H5676">
        <v>11.37</v>
      </c>
      <c r="I5676">
        <v>967</v>
      </c>
      <c r="J5676">
        <v>1905</v>
      </c>
      <c r="K5676" t="str">
        <f t="shared" si="264"/>
        <v>2022</v>
      </c>
      <c r="L5676" t="str">
        <f t="shared" si="265"/>
        <v>01</v>
      </c>
      <c r="M5676" t="str">
        <f t="shared" si="266"/>
        <v>2022-01</v>
      </c>
    </row>
    <row r="5677" spans="1:13" x14ac:dyDescent="0.3">
      <c r="A5677" s="3" t="s">
        <v>14</v>
      </c>
      <c r="B5677" s="1">
        <v>47848</v>
      </c>
      <c r="C5677">
        <v>20</v>
      </c>
      <c r="D5677" s="3" t="s">
        <v>16</v>
      </c>
      <c r="E5677" s="1">
        <v>44647</v>
      </c>
      <c r="F5677" s="4">
        <v>0.67155092592592591</v>
      </c>
      <c r="G5677">
        <v>10.11</v>
      </c>
      <c r="H5677">
        <v>15.67</v>
      </c>
      <c r="I5677">
        <v>968</v>
      </c>
      <c r="J5677">
        <v>1906</v>
      </c>
      <c r="K5677" t="str">
        <f t="shared" si="264"/>
        <v>2022</v>
      </c>
      <c r="L5677" t="str">
        <f t="shared" si="265"/>
        <v>03</v>
      </c>
      <c r="M5677" t="str">
        <f t="shared" si="266"/>
        <v>2022-03</v>
      </c>
    </row>
    <row r="5678" spans="1:13" x14ac:dyDescent="0.3">
      <c r="A5678" s="3" t="s">
        <v>14</v>
      </c>
      <c r="B5678" s="1">
        <v>47848</v>
      </c>
      <c r="C5678">
        <v>40</v>
      </c>
      <c r="D5678" s="3" t="s">
        <v>12</v>
      </c>
      <c r="E5678" s="1">
        <v>44647</v>
      </c>
      <c r="F5678" s="4">
        <v>0.67155092592592591</v>
      </c>
      <c r="G5678">
        <v>10.11</v>
      </c>
      <c r="H5678">
        <v>15.67</v>
      </c>
      <c r="I5678">
        <v>968</v>
      </c>
      <c r="J5678">
        <v>1907</v>
      </c>
      <c r="K5678" t="str">
        <f t="shared" si="264"/>
        <v>2022</v>
      </c>
      <c r="L5678" t="str">
        <f t="shared" si="265"/>
        <v>03</v>
      </c>
      <c r="M5678" t="str">
        <f t="shared" si="266"/>
        <v>2022-03</v>
      </c>
    </row>
    <row r="5679" spans="1:13" x14ac:dyDescent="0.3">
      <c r="A5679" s="3" t="s">
        <v>14</v>
      </c>
      <c r="B5679" s="1">
        <v>47848</v>
      </c>
      <c r="C5679">
        <v>0</v>
      </c>
      <c r="D5679" s="3" t="s">
        <v>11</v>
      </c>
      <c r="E5679" s="1">
        <v>44675</v>
      </c>
      <c r="F5679" s="4">
        <v>0.67206018518518518</v>
      </c>
      <c r="G5679">
        <v>8.82</v>
      </c>
      <c r="H5679">
        <v>6.43</v>
      </c>
      <c r="I5679">
        <v>969</v>
      </c>
      <c r="J5679">
        <v>1908</v>
      </c>
      <c r="K5679" t="str">
        <f t="shared" si="264"/>
        <v>2022</v>
      </c>
      <c r="L5679" t="str">
        <f t="shared" si="265"/>
        <v>04</v>
      </c>
      <c r="M5679" t="str">
        <f t="shared" si="266"/>
        <v>2022-04</v>
      </c>
    </row>
    <row r="5680" spans="1:13" x14ac:dyDescent="0.3">
      <c r="A5680" s="3" t="s">
        <v>14</v>
      </c>
      <c r="B5680" s="1">
        <v>47848</v>
      </c>
      <c r="C5680">
        <v>40</v>
      </c>
      <c r="D5680" s="3" t="s">
        <v>12</v>
      </c>
      <c r="E5680" s="1">
        <v>44675</v>
      </c>
      <c r="F5680" s="4">
        <v>0.67206018518518518</v>
      </c>
      <c r="G5680">
        <v>8.82</v>
      </c>
      <c r="H5680">
        <v>6.43</v>
      </c>
      <c r="I5680">
        <v>969</v>
      </c>
      <c r="J5680">
        <v>1909</v>
      </c>
      <c r="K5680" t="str">
        <f t="shared" si="264"/>
        <v>2022</v>
      </c>
      <c r="L5680" t="str">
        <f t="shared" si="265"/>
        <v>04</v>
      </c>
      <c r="M5680" t="str">
        <f t="shared" si="266"/>
        <v>2022-04</v>
      </c>
    </row>
    <row r="5681" spans="1:13" x14ac:dyDescent="0.3">
      <c r="A5681" s="3" t="s">
        <v>18</v>
      </c>
      <c r="C5681">
        <v>0</v>
      </c>
      <c r="D5681" s="3" t="s">
        <v>11</v>
      </c>
      <c r="E5681" s="1">
        <v>44705</v>
      </c>
      <c r="F5681" s="4">
        <v>0.7661458333333333</v>
      </c>
      <c r="G5681">
        <v>9.15</v>
      </c>
      <c r="H5681">
        <v>7.41</v>
      </c>
      <c r="I5681">
        <v>970</v>
      </c>
      <c r="J5681">
        <v>1910</v>
      </c>
      <c r="K5681" t="str">
        <f t="shared" si="264"/>
        <v>2022</v>
      </c>
      <c r="L5681" t="str">
        <f t="shared" si="265"/>
        <v>05</v>
      </c>
      <c r="M5681" t="str">
        <f t="shared" si="266"/>
        <v>2022-05</v>
      </c>
    </row>
    <row r="5682" spans="1:13" x14ac:dyDescent="0.3">
      <c r="A5682" s="3" t="s">
        <v>21</v>
      </c>
      <c r="C5682">
        <v>0</v>
      </c>
      <c r="D5682" s="3" t="s">
        <v>11</v>
      </c>
      <c r="E5682" s="1">
        <v>44755</v>
      </c>
      <c r="F5682" s="4">
        <v>0.38168981481481484</v>
      </c>
      <c r="G5682">
        <v>19.3</v>
      </c>
      <c r="H5682">
        <v>7.99</v>
      </c>
      <c r="I5682">
        <v>971</v>
      </c>
      <c r="J5682">
        <v>1911</v>
      </c>
      <c r="K5682" t="str">
        <f t="shared" si="264"/>
        <v>2022</v>
      </c>
      <c r="L5682" t="str">
        <f t="shared" si="265"/>
        <v>07</v>
      </c>
      <c r="M5682" t="str">
        <f t="shared" si="266"/>
        <v>2022-07</v>
      </c>
    </row>
    <row r="5683" spans="1:13" x14ac:dyDescent="0.3">
      <c r="A5683" s="3" t="s">
        <v>21</v>
      </c>
      <c r="C5683">
        <v>40</v>
      </c>
      <c r="D5683" s="3" t="s">
        <v>12</v>
      </c>
      <c r="E5683" s="1">
        <v>44755</v>
      </c>
      <c r="F5683" s="4">
        <v>0.38168981481481484</v>
      </c>
      <c r="G5683">
        <v>19.3</v>
      </c>
      <c r="H5683">
        <v>7.99</v>
      </c>
      <c r="I5683">
        <v>971</v>
      </c>
      <c r="J5683">
        <v>1912</v>
      </c>
      <c r="K5683" t="str">
        <f t="shared" si="264"/>
        <v>2022</v>
      </c>
      <c r="L5683" t="str">
        <f t="shared" si="265"/>
        <v>07</v>
      </c>
      <c r="M5683" t="str">
        <f t="shared" si="266"/>
        <v>2022-07</v>
      </c>
    </row>
    <row r="5684" spans="1:13" x14ac:dyDescent="0.3">
      <c r="A5684" s="3" t="s">
        <v>21</v>
      </c>
      <c r="C5684">
        <v>80</v>
      </c>
      <c r="D5684" s="3" t="s">
        <v>20</v>
      </c>
      <c r="E5684" s="1">
        <v>44755</v>
      </c>
      <c r="F5684" s="4">
        <v>0.38168981481481484</v>
      </c>
      <c r="G5684">
        <v>19.3</v>
      </c>
      <c r="H5684">
        <v>7.99</v>
      </c>
      <c r="I5684">
        <v>971</v>
      </c>
      <c r="J5684">
        <v>1913</v>
      </c>
      <c r="K5684" t="str">
        <f t="shared" si="264"/>
        <v>2022</v>
      </c>
      <c r="L5684" t="str">
        <f t="shared" si="265"/>
        <v>07</v>
      </c>
      <c r="M5684" t="str">
        <f t="shared" si="266"/>
        <v>2022-07</v>
      </c>
    </row>
    <row r="5685" spans="1:13" x14ac:dyDescent="0.3">
      <c r="A5685" s="3" t="s">
        <v>10</v>
      </c>
      <c r="B5685" s="1">
        <v>47118</v>
      </c>
      <c r="C5685">
        <v>20</v>
      </c>
      <c r="D5685" s="3" t="s">
        <v>16</v>
      </c>
      <c r="E5685" s="1">
        <v>44663</v>
      </c>
      <c r="F5685" s="4">
        <v>0.4541203703703704</v>
      </c>
      <c r="G5685">
        <v>6.93</v>
      </c>
      <c r="H5685">
        <v>8.44</v>
      </c>
      <c r="I5685">
        <v>972</v>
      </c>
      <c r="J5685">
        <v>1914</v>
      </c>
      <c r="K5685" t="str">
        <f t="shared" si="264"/>
        <v>2022</v>
      </c>
      <c r="L5685" t="str">
        <f t="shared" si="265"/>
        <v>04</v>
      </c>
      <c r="M5685" t="str">
        <f t="shared" si="266"/>
        <v>2022-04</v>
      </c>
    </row>
    <row r="5686" spans="1:13" x14ac:dyDescent="0.3">
      <c r="A5686" s="3" t="s">
        <v>10</v>
      </c>
      <c r="B5686" s="1">
        <v>47118</v>
      </c>
      <c r="C5686">
        <v>0</v>
      </c>
      <c r="D5686" s="3" t="s">
        <v>11</v>
      </c>
      <c r="E5686" s="1">
        <v>44670</v>
      </c>
      <c r="F5686" s="4">
        <v>0.65473379629629636</v>
      </c>
      <c r="G5686">
        <v>9.16</v>
      </c>
      <c r="H5686">
        <v>16.04</v>
      </c>
      <c r="I5686">
        <v>973</v>
      </c>
      <c r="J5686">
        <v>1915</v>
      </c>
      <c r="K5686" t="str">
        <f t="shared" si="264"/>
        <v>2022</v>
      </c>
      <c r="L5686" t="str">
        <f t="shared" si="265"/>
        <v>04</v>
      </c>
      <c r="M5686" t="str">
        <f t="shared" si="266"/>
        <v>2022-04</v>
      </c>
    </row>
    <row r="5687" spans="1:13" x14ac:dyDescent="0.3">
      <c r="A5687" s="3" t="s">
        <v>14</v>
      </c>
      <c r="B5687" s="1">
        <v>47848</v>
      </c>
      <c r="C5687">
        <v>10</v>
      </c>
      <c r="D5687" s="3" t="s">
        <v>15</v>
      </c>
      <c r="E5687" s="1">
        <v>44744</v>
      </c>
      <c r="F5687" s="4">
        <v>0.72871527777777778</v>
      </c>
      <c r="G5687">
        <v>13.14</v>
      </c>
      <c r="H5687">
        <v>9.81</v>
      </c>
      <c r="I5687">
        <v>974</v>
      </c>
      <c r="J5687">
        <v>1916</v>
      </c>
      <c r="K5687" t="str">
        <f t="shared" si="264"/>
        <v>2022</v>
      </c>
      <c r="L5687" t="str">
        <f t="shared" si="265"/>
        <v>07</v>
      </c>
      <c r="M5687" t="str">
        <f t="shared" si="266"/>
        <v>2022-07</v>
      </c>
    </row>
    <row r="5688" spans="1:13" x14ac:dyDescent="0.3">
      <c r="A5688" s="3" t="s">
        <v>10</v>
      </c>
      <c r="B5688" s="1">
        <v>47118</v>
      </c>
      <c r="C5688">
        <v>10</v>
      </c>
      <c r="D5688" s="3" t="s">
        <v>15</v>
      </c>
      <c r="E5688" s="1">
        <v>44849</v>
      </c>
      <c r="F5688" s="4">
        <v>0.86086805555555557</v>
      </c>
      <c r="G5688">
        <v>7.67</v>
      </c>
      <c r="H5688">
        <v>11.92</v>
      </c>
      <c r="I5688">
        <v>975</v>
      </c>
      <c r="J5688">
        <v>1917</v>
      </c>
      <c r="K5688" t="str">
        <f t="shared" si="264"/>
        <v>2022</v>
      </c>
      <c r="L5688" t="str">
        <f t="shared" si="265"/>
        <v>10</v>
      </c>
      <c r="M5688" t="str">
        <f t="shared" si="266"/>
        <v>2022-10</v>
      </c>
    </row>
    <row r="5689" spans="1:13" x14ac:dyDescent="0.3">
      <c r="A5689" s="3" t="s">
        <v>22</v>
      </c>
      <c r="B5689" s="1">
        <v>47299</v>
      </c>
      <c r="C5689">
        <v>0</v>
      </c>
      <c r="D5689" s="3" t="s">
        <v>11</v>
      </c>
      <c r="E5689" s="1">
        <v>44920</v>
      </c>
      <c r="F5689" s="4">
        <v>0.34942129629629631</v>
      </c>
      <c r="G5689">
        <v>8.32</v>
      </c>
      <c r="H5689">
        <v>15.25</v>
      </c>
      <c r="I5689">
        <v>976</v>
      </c>
      <c r="J5689">
        <v>1918</v>
      </c>
      <c r="K5689" t="str">
        <f t="shared" si="264"/>
        <v>2022</v>
      </c>
      <c r="L5689" t="str">
        <f t="shared" si="265"/>
        <v>12</v>
      </c>
      <c r="M5689" t="str">
        <f t="shared" si="266"/>
        <v>2022-12</v>
      </c>
    </row>
    <row r="5690" spans="1:13" x14ac:dyDescent="0.3">
      <c r="A5690" s="3" t="s">
        <v>22</v>
      </c>
      <c r="B5690" s="1">
        <v>47299</v>
      </c>
      <c r="C5690">
        <v>25</v>
      </c>
      <c r="D5690" s="3" t="s">
        <v>17</v>
      </c>
      <c r="E5690" s="1">
        <v>44920</v>
      </c>
      <c r="F5690" s="4">
        <v>0.34942129629629631</v>
      </c>
      <c r="G5690">
        <v>8.32</v>
      </c>
      <c r="H5690">
        <v>15.25</v>
      </c>
      <c r="I5690">
        <v>976</v>
      </c>
      <c r="J5690">
        <v>1919</v>
      </c>
      <c r="K5690" t="str">
        <f t="shared" si="264"/>
        <v>2022</v>
      </c>
      <c r="L5690" t="str">
        <f t="shared" si="265"/>
        <v>12</v>
      </c>
      <c r="M5690" t="str">
        <f t="shared" si="266"/>
        <v>2022-12</v>
      </c>
    </row>
    <row r="5691" spans="1:13" x14ac:dyDescent="0.3">
      <c r="A5691" s="3" t="s">
        <v>10</v>
      </c>
      <c r="B5691" s="1">
        <v>47118</v>
      </c>
      <c r="C5691">
        <v>10</v>
      </c>
      <c r="D5691" s="3" t="s">
        <v>15</v>
      </c>
      <c r="E5691" s="1">
        <v>44721</v>
      </c>
      <c r="F5691" s="4">
        <v>0.56498842592592591</v>
      </c>
      <c r="G5691">
        <v>7.44</v>
      </c>
      <c r="H5691">
        <v>9.83</v>
      </c>
      <c r="I5691">
        <v>977</v>
      </c>
      <c r="J5691">
        <v>1920</v>
      </c>
      <c r="K5691" t="str">
        <f t="shared" si="264"/>
        <v>2022</v>
      </c>
      <c r="L5691" t="str">
        <f t="shared" si="265"/>
        <v>06</v>
      </c>
      <c r="M5691" t="str">
        <f t="shared" si="266"/>
        <v>2022-06</v>
      </c>
    </row>
    <row r="5692" spans="1:13" x14ac:dyDescent="0.3">
      <c r="A5692" s="3" t="s">
        <v>10</v>
      </c>
      <c r="B5692" s="1">
        <v>47118</v>
      </c>
      <c r="C5692">
        <v>0</v>
      </c>
      <c r="D5692" s="3" t="s">
        <v>11</v>
      </c>
      <c r="E5692" s="1">
        <v>44571</v>
      </c>
      <c r="F5692" s="4">
        <v>0.44013888888888886</v>
      </c>
      <c r="G5692">
        <v>5.31</v>
      </c>
      <c r="H5692">
        <v>15.21</v>
      </c>
      <c r="I5692">
        <v>978</v>
      </c>
      <c r="J5692">
        <v>1921</v>
      </c>
      <c r="K5692" t="str">
        <f t="shared" si="264"/>
        <v>2022</v>
      </c>
      <c r="L5692" t="str">
        <f t="shared" si="265"/>
        <v>01</v>
      </c>
      <c r="M5692" t="str">
        <f t="shared" si="266"/>
        <v>2022-01</v>
      </c>
    </row>
    <row r="5693" spans="1:13" x14ac:dyDescent="0.3">
      <c r="A5693" s="3" t="s">
        <v>10</v>
      </c>
      <c r="B5693" s="1">
        <v>47118</v>
      </c>
      <c r="C5693">
        <v>40</v>
      </c>
      <c r="D5693" s="3" t="s">
        <v>12</v>
      </c>
      <c r="E5693" s="1">
        <v>44571</v>
      </c>
      <c r="F5693" s="4">
        <v>0.44013888888888886</v>
      </c>
      <c r="G5693">
        <v>5.31</v>
      </c>
      <c r="H5693">
        <v>15.21</v>
      </c>
      <c r="I5693">
        <v>978</v>
      </c>
      <c r="J5693">
        <v>1922</v>
      </c>
      <c r="K5693" t="str">
        <f t="shared" si="264"/>
        <v>2022</v>
      </c>
      <c r="L5693" t="str">
        <f t="shared" si="265"/>
        <v>01</v>
      </c>
      <c r="M5693" t="str">
        <f t="shared" si="266"/>
        <v>2022-01</v>
      </c>
    </row>
    <row r="5694" spans="1:13" x14ac:dyDescent="0.3">
      <c r="A5694" s="3" t="s">
        <v>10</v>
      </c>
      <c r="B5694" s="1">
        <v>47118</v>
      </c>
      <c r="C5694">
        <v>50</v>
      </c>
      <c r="D5694" s="3" t="s">
        <v>13</v>
      </c>
      <c r="E5694" s="1">
        <v>44571</v>
      </c>
      <c r="F5694" s="4">
        <v>0.44013888888888886</v>
      </c>
      <c r="G5694">
        <v>5.31</v>
      </c>
      <c r="H5694">
        <v>15.21</v>
      </c>
      <c r="I5694">
        <v>978</v>
      </c>
      <c r="J5694">
        <v>1923</v>
      </c>
      <c r="K5694" t="str">
        <f t="shared" si="264"/>
        <v>2022</v>
      </c>
      <c r="L5694" t="str">
        <f t="shared" si="265"/>
        <v>01</v>
      </c>
      <c r="M5694" t="str">
        <f t="shared" si="266"/>
        <v>2022-01</v>
      </c>
    </row>
    <row r="5695" spans="1:13" x14ac:dyDescent="0.3">
      <c r="A5695" s="3" t="s">
        <v>14</v>
      </c>
      <c r="B5695" s="1">
        <v>47848</v>
      </c>
      <c r="C5695">
        <v>20</v>
      </c>
      <c r="D5695" s="3" t="s">
        <v>16</v>
      </c>
      <c r="E5695" s="1">
        <v>44579</v>
      </c>
      <c r="F5695" s="4">
        <v>0.61924768518518525</v>
      </c>
      <c r="G5695">
        <v>6.98</v>
      </c>
      <c r="H5695">
        <v>7.2</v>
      </c>
      <c r="I5695">
        <v>979</v>
      </c>
      <c r="J5695">
        <v>1924</v>
      </c>
      <c r="K5695" t="str">
        <f t="shared" si="264"/>
        <v>2022</v>
      </c>
      <c r="L5695" t="str">
        <f t="shared" si="265"/>
        <v>01</v>
      </c>
      <c r="M5695" t="str">
        <f t="shared" si="266"/>
        <v>2022-01</v>
      </c>
    </row>
    <row r="5696" spans="1:13" x14ac:dyDescent="0.3">
      <c r="A5696" s="3" t="s">
        <v>14</v>
      </c>
      <c r="B5696" s="1">
        <v>47848</v>
      </c>
      <c r="C5696">
        <v>25</v>
      </c>
      <c r="D5696" s="3" t="s">
        <v>17</v>
      </c>
      <c r="E5696" s="1">
        <v>44579</v>
      </c>
      <c r="F5696" s="4">
        <v>0.61924768518518525</v>
      </c>
      <c r="G5696">
        <v>6.98</v>
      </c>
      <c r="H5696">
        <v>7.2</v>
      </c>
      <c r="I5696">
        <v>979</v>
      </c>
      <c r="J5696">
        <v>1925</v>
      </c>
      <c r="K5696" t="str">
        <f t="shared" si="264"/>
        <v>2022</v>
      </c>
      <c r="L5696" t="str">
        <f t="shared" si="265"/>
        <v>01</v>
      </c>
      <c r="M5696" t="str">
        <f t="shared" si="266"/>
        <v>2022-01</v>
      </c>
    </row>
    <row r="5697" spans="1:13" x14ac:dyDescent="0.3">
      <c r="A5697" s="3" t="s">
        <v>14</v>
      </c>
      <c r="B5697" s="1">
        <v>47848</v>
      </c>
      <c r="C5697">
        <v>0</v>
      </c>
      <c r="D5697" s="3" t="s">
        <v>11</v>
      </c>
      <c r="E5697" s="1">
        <v>44641</v>
      </c>
      <c r="F5697" s="4">
        <v>0.52082175925925933</v>
      </c>
      <c r="G5697">
        <v>5.78</v>
      </c>
      <c r="H5697">
        <v>19.64</v>
      </c>
      <c r="I5697">
        <v>980</v>
      </c>
      <c r="J5697">
        <v>1926</v>
      </c>
      <c r="K5697" t="str">
        <f t="shared" si="264"/>
        <v>2022</v>
      </c>
      <c r="L5697" t="str">
        <f t="shared" si="265"/>
        <v>03</v>
      </c>
      <c r="M5697" t="str">
        <f t="shared" si="266"/>
        <v>2022-03</v>
      </c>
    </row>
    <row r="5698" spans="1:13" x14ac:dyDescent="0.3">
      <c r="A5698" s="3" t="s">
        <v>10</v>
      </c>
      <c r="B5698" s="1">
        <v>47118</v>
      </c>
      <c r="C5698">
        <v>0</v>
      </c>
      <c r="D5698" s="3" t="s">
        <v>11</v>
      </c>
      <c r="E5698" s="1">
        <v>44754</v>
      </c>
      <c r="F5698" s="4">
        <v>0.72655092592592585</v>
      </c>
      <c r="G5698">
        <v>21.66</v>
      </c>
      <c r="H5698">
        <v>4.9000000000000004</v>
      </c>
      <c r="I5698">
        <v>981</v>
      </c>
      <c r="J5698">
        <v>1927</v>
      </c>
      <c r="K5698" t="str">
        <f t="shared" si="264"/>
        <v>2022</v>
      </c>
      <c r="L5698" t="str">
        <f t="shared" si="265"/>
        <v>07</v>
      </c>
      <c r="M5698" t="str">
        <f t="shared" si="266"/>
        <v>2022-07</v>
      </c>
    </row>
    <row r="5699" spans="1:13" x14ac:dyDescent="0.3">
      <c r="A5699" s="3" t="s">
        <v>10</v>
      </c>
      <c r="B5699" s="1">
        <v>47118</v>
      </c>
      <c r="C5699">
        <v>25</v>
      </c>
      <c r="D5699" s="3" t="s">
        <v>17</v>
      </c>
      <c r="E5699" s="1">
        <v>44754</v>
      </c>
      <c r="F5699" s="4">
        <v>0.72655092592592585</v>
      </c>
      <c r="G5699">
        <v>21.66</v>
      </c>
      <c r="H5699">
        <v>4.9000000000000004</v>
      </c>
      <c r="I5699">
        <v>981</v>
      </c>
      <c r="J5699">
        <v>1928</v>
      </c>
      <c r="K5699" t="str">
        <f t="shared" ref="K5699:K5762" si="267">TEXT(E5699, "yyyy")</f>
        <v>2022</v>
      </c>
      <c r="L5699" t="str">
        <f t="shared" ref="L5699:L5762" si="268">TEXT(E5699, "mm")</f>
        <v>07</v>
      </c>
      <c r="M5699" t="str">
        <f t="shared" ref="M5699:M5762" si="269">TEXT(E5699, "yyyy-mm")</f>
        <v>2022-07</v>
      </c>
    </row>
    <row r="5700" spans="1:13" x14ac:dyDescent="0.3">
      <c r="A5700" s="3" t="s">
        <v>14</v>
      </c>
      <c r="B5700" s="1">
        <v>47848</v>
      </c>
      <c r="C5700">
        <v>0</v>
      </c>
      <c r="D5700" s="3" t="s">
        <v>11</v>
      </c>
      <c r="E5700" s="1">
        <v>44614</v>
      </c>
      <c r="F5700" s="4">
        <v>0.71250000000000002</v>
      </c>
      <c r="G5700">
        <v>8.89</v>
      </c>
      <c r="H5700">
        <v>13.09</v>
      </c>
      <c r="I5700">
        <v>982</v>
      </c>
      <c r="J5700">
        <v>1929</v>
      </c>
      <c r="K5700" t="str">
        <f t="shared" si="267"/>
        <v>2022</v>
      </c>
      <c r="L5700" t="str">
        <f t="shared" si="268"/>
        <v>02</v>
      </c>
      <c r="M5700" t="str">
        <f t="shared" si="269"/>
        <v>2022-02</v>
      </c>
    </row>
    <row r="5701" spans="1:13" x14ac:dyDescent="0.3">
      <c r="A5701" s="3" t="s">
        <v>14</v>
      </c>
      <c r="B5701" s="1">
        <v>47848</v>
      </c>
      <c r="C5701">
        <v>40</v>
      </c>
      <c r="D5701" s="3" t="s">
        <v>12</v>
      </c>
      <c r="E5701" s="1">
        <v>44614</v>
      </c>
      <c r="F5701" s="4">
        <v>0.71250000000000002</v>
      </c>
      <c r="G5701">
        <v>8.89</v>
      </c>
      <c r="H5701">
        <v>13.09</v>
      </c>
      <c r="I5701">
        <v>982</v>
      </c>
      <c r="J5701">
        <v>1930</v>
      </c>
      <c r="K5701" t="str">
        <f t="shared" si="267"/>
        <v>2022</v>
      </c>
      <c r="L5701" t="str">
        <f t="shared" si="268"/>
        <v>02</v>
      </c>
      <c r="M5701" t="str">
        <f t="shared" si="269"/>
        <v>2022-02</v>
      </c>
    </row>
    <row r="5702" spans="1:13" x14ac:dyDescent="0.3">
      <c r="A5702" s="3" t="s">
        <v>14</v>
      </c>
      <c r="B5702" s="1">
        <v>47848</v>
      </c>
      <c r="C5702">
        <v>80</v>
      </c>
      <c r="D5702" s="3" t="s">
        <v>20</v>
      </c>
      <c r="E5702" s="1">
        <v>44614</v>
      </c>
      <c r="F5702" s="4">
        <v>0.71250000000000002</v>
      </c>
      <c r="G5702">
        <v>8.89</v>
      </c>
      <c r="H5702">
        <v>13.09</v>
      </c>
      <c r="I5702">
        <v>982</v>
      </c>
      <c r="J5702">
        <v>1931</v>
      </c>
      <c r="K5702" t="str">
        <f t="shared" si="267"/>
        <v>2022</v>
      </c>
      <c r="L5702" t="str">
        <f t="shared" si="268"/>
        <v>02</v>
      </c>
      <c r="M5702" t="str">
        <f t="shared" si="269"/>
        <v>2022-02</v>
      </c>
    </row>
    <row r="5703" spans="1:13" x14ac:dyDescent="0.3">
      <c r="A5703" s="3" t="s">
        <v>10</v>
      </c>
      <c r="B5703" s="1">
        <v>47118</v>
      </c>
      <c r="C5703">
        <v>10</v>
      </c>
      <c r="D5703" s="3" t="s">
        <v>15</v>
      </c>
      <c r="E5703" s="1">
        <v>44617</v>
      </c>
      <c r="F5703" s="4">
        <v>0.56796296296296289</v>
      </c>
      <c r="G5703">
        <v>6.01</v>
      </c>
      <c r="H5703">
        <v>6.09</v>
      </c>
      <c r="I5703">
        <v>983</v>
      </c>
      <c r="J5703">
        <v>1932</v>
      </c>
      <c r="K5703" t="str">
        <f t="shared" si="267"/>
        <v>2022</v>
      </c>
      <c r="L5703" t="str">
        <f t="shared" si="268"/>
        <v>02</v>
      </c>
      <c r="M5703" t="str">
        <f t="shared" si="269"/>
        <v>2022-02</v>
      </c>
    </row>
    <row r="5704" spans="1:13" x14ac:dyDescent="0.3">
      <c r="A5704" s="3" t="s">
        <v>10</v>
      </c>
      <c r="B5704" s="1">
        <v>47118</v>
      </c>
      <c r="C5704">
        <v>40</v>
      </c>
      <c r="D5704" s="3" t="s">
        <v>12</v>
      </c>
      <c r="E5704" s="1">
        <v>44617</v>
      </c>
      <c r="F5704" s="4">
        <v>0.56796296296296289</v>
      </c>
      <c r="G5704">
        <v>6.01</v>
      </c>
      <c r="H5704">
        <v>6.09</v>
      </c>
      <c r="I5704">
        <v>983</v>
      </c>
      <c r="J5704">
        <v>1933</v>
      </c>
      <c r="K5704" t="str">
        <f t="shared" si="267"/>
        <v>2022</v>
      </c>
      <c r="L5704" t="str">
        <f t="shared" si="268"/>
        <v>02</v>
      </c>
      <c r="M5704" t="str">
        <f t="shared" si="269"/>
        <v>2022-02</v>
      </c>
    </row>
    <row r="5705" spans="1:13" x14ac:dyDescent="0.3">
      <c r="A5705" s="3" t="s">
        <v>10</v>
      </c>
      <c r="B5705" s="1">
        <v>47118</v>
      </c>
      <c r="C5705">
        <v>50</v>
      </c>
      <c r="D5705" s="3" t="s">
        <v>13</v>
      </c>
      <c r="E5705" s="1">
        <v>44617</v>
      </c>
      <c r="F5705" s="4">
        <v>0.56796296296296289</v>
      </c>
      <c r="G5705">
        <v>6.01</v>
      </c>
      <c r="H5705">
        <v>6.09</v>
      </c>
      <c r="I5705">
        <v>983</v>
      </c>
      <c r="J5705">
        <v>1934</v>
      </c>
      <c r="K5705" t="str">
        <f t="shared" si="267"/>
        <v>2022</v>
      </c>
      <c r="L5705" t="str">
        <f t="shared" si="268"/>
        <v>02</v>
      </c>
      <c r="M5705" t="str">
        <f t="shared" si="269"/>
        <v>2022-02</v>
      </c>
    </row>
    <row r="5706" spans="1:13" x14ac:dyDescent="0.3">
      <c r="A5706" s="3" t="s">
        <v>14</v>
      </c>
      <c r="B5706" s="1">
        <v>47848</v>
      </c>
      <c r="C5706">
        <v>10</v>
      </c>
      <c r="D5706" s="3" t="s">
        <v>15</v>
      </c>
      <c r="E5706" s="1">
        <v>44791</v>
      </c>
      <c r="F5706" s="4">
        <v>0.52174768518518522</v>
      </c>
      <c r="G5706">
        <v>7.79</v>
      </c>
      <c r="H5706">
        <v>9.0399999999999991</v>
      </c>
      <c r="I5706">
        <v>984</v>
      </c>
      <c r="J5706">
        <v>1935</v>
      </c>
      <c r="K5706" t="str">
        <f t="shared" si="267"/>
        <v>2022</v>
      </c>
      <c r="L5706" t="str">
        <f t="shared" si="268"/>
        <v>08</v>
      </c>
      <c r="M5706" t="str">
        <f t="shared" si="269"/>
        <v>2022-08</v>
      </c>
    </row>
    <row r="5707" spans="1:13" x14ac:dyDescent="0.3">
      <c r="A5707" s="3" t="s">
        <v>14</v>
      </c>
      <c r="B5707" s="1">
        <v>47848</v>
      </c>
      <c r="C5707">
        <v>25</v>
      </c>
      <c r="D5707" s="3" t="s">
        <v>17</v>
      </c>
      <c r="E5707" s="1">
        <v>44791</v>
      </c>
      <c r="F5707" s="4">
        <v>0.52174768518518522</v>
      </c>
      <c r="G5707">
        <v>7.79</v>
      </c>
      <c r="H5707">
        <v>9.0399999999999991</v>
      </c>
      <c r="I5707">
        <v>984</v>
      </c>
      <c r="J5707">
        <v>1936</v>
      </c>
      <c r="K5707" t="str">
        <f t="shared" si="267"/>
        <v>2022</v>
      </c>
      <c r="L5707" t="str">
        <f t="shared" si="268"/>
        <v>08</v>
      </c>
      <c r="M5707" t="str">
        <f t="shared" si="269"/>
        <v>2022-08</v>
      </c>
    </row>
    <row r="5708" spans="1:13" x14ac:dyDescent="0.3">
      <c r="A5708" s="3" t="s">
        <v>14</v>
      </c>
      <c r="B5708" s="1">
        <v>47848</v>
      </c>
      <c r="C5708">
        <v>10</v>
      </c>
      <c r="D5708" s="3" t="s">
        <v>15</v>
      </c>
      <c r="E5708" s="1">
        <v>44791</v>
      </c>
      <c r="F5708" s="4">
        <v>0.47857638888888893</v>
      </c>
      <c r="G5708">
        <v>8.32</v>
      </c>
      <c r="H5708">
        <v>12.7</v>
      </c>
      <c r="I5708">
        <v>985</v>
      </c>
      <c r="J5708">
        <v>1937</v>
      </c>
      <c r="K5708" t="str">
        <f t="shared" si="267"/>
        <v>2022</v>
      </c>
      <c r="L5708" t="str">
        <f t="shared" si="268"/>
        <v>08</v>
      </c>
      <c r="M5708" t="str">
        <f t="shared" si="269"/>
        <v>2022-08</v>
      </c>
    </row>
    <row r="5709" spans="1:13" x14ac:dyDescent="0.3">
      <c r="A5709" s="3" t="s">
        <v>14</v>
      </c>
      <c r="B5709" s="1">
        <v>47848</v>
      </c>
      <c r="C5709">
        <v>25</v>
      </c>
      <c r="D5709" s="3" t="s">
        <v>17</v>
      </c>
      <c r="E5709" s="1">
        <v>44791</v>
      </c>
      <c r="F5709" s="4">
        <v>0.47857638888888893</v>
      </c>
      <c r="G5709">
        <v>8.32</v>
      </c>
      <c r="H5709">
        <v>12.7</v>
      </c>
      <c r="I5709">
        <v>985</v>
      </c>
      <c r="J5709">
        <v>1938</v>
      </c>
      <c r="K5709" t="str">
        <f t="shared" si="267"/>
        <v>2022</v>
      </c>
      <c r="L5709" t="str">
        <f t="shared" si="268"/>
        <v>08</v>
      </c>
      <c r="M5709" t="str">
        <f t="shared" si="269"/>
        <v>2022-08</v>
      </c>
    </row>
    <row r="5710" spans="1:13" x14ac:dyDescent="0.3">
      <c r="A5710" s="3" t="s">
        <v>14</v>
      </c>
      <c r="B5710" s="1">
        <v>47848</v>
      </c>
      <c r="C5710">
        <v>20</v>
      </c>
      <c r="D5710" s="3" t="s">
        <v>16</v>
      </c>
      <c r="E5710" s="1">
        <v>44805</v>
      </c>
      <c r="F5710" s="4">
        <v>0.57620370370370366</v>
      </c>
      <c r="G5710">
        <v>6.11</v>
      </c>
      <c r="H5710">
        <v>11.54</v>
      </c>
      <c r="I5710">
        <v>986</v>
      </c>
      <c r="J5710">
        <v>1939</v>
      </c>
      <c r="K5710" t="str">
        <f t="shared" si="267"/>
        <v>2022</v>
      </c>
      <c r="L5710" t="str">
        <f t="shared" si="268"/>
        <v>09</v>
      </c>
      <c r="M5710" t="str">
        <f t="shared" si="269"/>
        <v>2022-09</v>
      </c>
    </row>
    <row r="5711" spans="1:13" x14ac:dyDescent="0.3">
      <c r="A5711" s="3" t="s">
        <v>21</v>
      </c>
      <c r="C5711">
        <v>0</v>
      </c>
      <c r="D5711" s="3" t="s">
        <v>11</v>
      </c>
      <c r="E5711" s="1">
        <v>44757</v>
      </c>
      <c r="F5711" s="4">
        <v>0.51447916666666671</v>
      </c>
      <c r="G5711">
        <v>6.36</v>
      </c>
      <c r="H5711">
        <v>9.4</v>
      </c>
      <c r="I5711">
        <v>987</v>
      </c>
      <c r="J5711">
        <v>1940</v>
      </c>
      <c r="K5711" t="str">
        <f t="shared" si="267"/>
        <v>2022</v>
      </c>
      <c r="L5711" t="str">
        <f t="shared" si="268"/>
        <v>07</v>
      </c>
      <c r="M5711" t="str">
        <f t="shared" si="269"/>
        <v>2022-07</v>
      </c>
    </row>
    <row r="5712" spans="1:13" x14ac:dyDescent="0.3">
      <c r="A5712" s="3" t="s">
        <v>21</v>
      </c>
      <c r="C5712">
        <v>0</v>
      </c>
      <c r="D5712" s="3" t="s">
        <v>11</v>
      </c>
      <c r="E5712" s="1">
        <v>44794</v>
      </c>
      <c r="F5712" s="4">
        <v>0.44363425925925926</v>
      </c>
      <c r="G5712">
        <v>7.15</v>
      </c>
      <c r="H5712">
        <v>13.66</v>
      </c>
      <c r="I5712">
        <v>988</v>
      </c>
      <c r="J5712">
        <v>1941</v>
      </c>
      <c r="K5712" t="str">
        <f t="shared" si="267"/>
        <v>2022</v>
      </c>
      <c r="L5712" t="str">
        <f t="shared" si="268"/>
        <v>08</v>
      </c>
      <c r="M5712" t="str">
        <f t="shared" si="269"/>
        <v>2022-08</v>
      </c>
    </row>
    <row r="5713" spans="1:13" x14ac:dyDescent="0.3">
      <c r="A5713" s="3" t="s">
        <v>21</v>
      </c>
      <c r="C5713">
        <v>25</v>
      </c>
      <c r="D5713" s="3" t="s">
        <v>17</v>
      </c>
      <c r="E5713" s="1">
        <v>44794</v>
      </c>
      <c r="F5713" s="4">
        <v>0.44363425925925926</v>
      </c>
      <c r="G5713">
        <v>7.15</v>
      </c>
      <c r="H5713">
        <v>13.66</v>
      </c>
      <c r="I5713">
        <v>988</v>
      </c>
      <c r="J5713">
        <v>1942</v>
      </c>
      <c r="K5713" t="str">
        <f t="shared" si="267"/>
        <v>2022</v>
      </c>
      <c r="L5713" t="str">
        <f t="shared" si="268"/>
        <v>08</v>
      </c>
      <c r="M5713" t="str">
        <f t="shared" si="269"/>
        <v>2022-08</v>
      </c>
    </row>
    <row r="5714" spans="1:13" x14ac:dyDescent="0.3">
      <c r="A5714" s="3" t="s">
        <v>21</v>
      </c>
      <c r="C5714">
        <v>50</v>
      </c>
      <c r="D5714" s="3" t="s">
        <v>13</v>
      </c>
      <c r="E5714" s="1">
        <v>44794</v>
      </c>
      <c r="F5714" s="4">
        <v>0.44363425925925926</v>
      </c>
      <c r="G5714">
        <v>7.15</v>
      </c>
      <c r="H5714">
        <v>13.66</v>
      </c>
      <c r="I5714">
        <v>988</v>
      </c>
      <c r="J5714">
        <v>1943</v>
      </c>
      <c r="K5714" t="str">
        <f t="shared" si="267"/>
        <v>2022</v>
      </c>
      <c r="L5714" t="str">
        <f t="shared" si="268"/>
        <v>08</v>
      </c>
      <c r="M5714" t="str">
        <f t="shared" si="269"/>
        <v>2022-08</v>
      </c>
    </row>
    <row r="5715" spans="1:13" x14ac:dyDescent="0.3">
      <c r="A5715" s="3" t="s">
        <v>22</v>
      </c>
      <c r="B5715" s="1">
        <v>47299</v>
      </c>
      <c r="C5715">
        <v>0</v>
      </c>
      <c r="D5715" s="3" t="s">
        <v>11</v>
      </c>
      <c r="E5715" s="1">
        <v>44714</v>
      </c>
      <c r="F5715" s="4">
        <v>0.61711805555555554</v>
      </c>
      <c r="G5715">
        <v>5.67</v>
      </c>
      <c r="H5715">
        <v>11.93</v>
      </c>
      <c r="I5715">
        <v>989</v>
      </c>
      <c r="J5715">
        <v>1944</v>
      </c>
      <c r="K5715" t="str">
        <f t="shared" si="267"/>
        <v>2022</v>
      </c>
      <c r="L5715" t="str">
        <f t="shared" si="268"/>
        <v>06</v>
      </c>
      <c r="M5715" t="str">
        <f t="shared" si="269"/>
        <v>2022-06</v>
      </c>
    </row>
    <row r="5716" spans="1:13" x14ac:dyDescent="0.3">
      <c r="A5716" s="3" t="s">
        <v>22</v>
      </c>
      <c r="B5716" s="1">
        <v>47299</v>
      </c>
      <c r="C5716">
        <v>40</v>
      </c>
      <c r="D5716" s="3" t="s">
        <v>12</v>
      </c>
      <c r="E5716" s="1">
        <v>44714</v>
      </c>
      <c r="F5716" s="4">
        <v>0.61711805555555554</v>
      </c>
      <c r="G5716">
        <v>5.67</v>
      </c>
      <c r="H5716">
        <v>11.93</v>
      </c>
      <c r="I5716">
        <v>989</v>
      </c>
      <c r="J5716">
        <v>1945</v>
      </c>
      <c r="K5716" t="str">
        <f t="shared" si="267"/>
        <v>2022</v>
      </c>
      <c r="L5716" t="str">
        <f t="shared" si="268"/>
        <v>06</v>
      </c>
      <c r="M5716" t="str">
        <f t="shared" si="269"/>
        <v>2022-06</v>
      </c>
    </row>
    <row r="5717" spans="1:13" x14ac:dyDescent="0.3">
      <c r="A5717" s="3" t="s">
        <v>22</v>
      </c>
      <c r="B5717" s="1">
        <v>47299</v>
      </c>
      <c r="C5717">
        <v>80</v>
      </c>
      <c r="D5717" s="3" t="s">
        <v>20</v>
      </c>
      <c r="E5717" s="1">
        <v>44714</v>
      </c>
      <c r="F5717" s="4">
        <v>0.61711805555555554</v>
      </c>
      <c r="G5717">
        <v>5.67</v>
      </c>
      <c r="H5717">
        <v>11.93</v>
      </c>
      <c r="I5717">
        <v>989</v>
      </c>
      <c r="J5717">
        <v>1946</v>
      </c>
      <c r="K5717" t="str">
        <f t="shared" si="267"/>
        <v>2022</v>
      </c>
      <c r="L5717" t="str">
        <f t="shared" si="268"/>
        <v>06</v>
      </c>
      <c r="M5717" t="str">
        <f t="shared" si="269"/>
        <v>2022-06</v>
      </c>
    </row>
    <row r="5718" spans="1:13" x14ac:dyDescent="0.3">
      <c r="A5718" s="3" t="s">
        <v>21</v>
      </c>
      <c r="C5718">
        <v>20</v>
      </c>
      <c r="D5718" s="3" t="s">
        <v>16</v>
      </c>
      <c r="E5718" s="1">
        <v>44786</v>
      </c>
      <c r="F5718" s="4">
        <v>0.58827546296296296</v>
      </c>
      <c r="G5718">
        <v>8.9499999999999993</v>
      </c>
      <c r="H5718">
        <v>6.82</v>
      </c>
      <c r="I5718">
        <v>990</v>
      </c>
      <c r="J5718">
        <v>1947</v>
      </c>
      <c r="K5718" t="str">
        <f t="shared" si="267"/>
        <v>2022</v>
      </c>
      <c r="L5718" t="str">
        <f t="shared" si="268"/>
        <v>08</v>
      </c>
      <c r="M5718" t="str">
        <f t="shared" si="269"/>
        <v>2022-08</v>
      </c>
    </row>
    <row r="5719" spans="1:13" x14ac:dyDescent="0.3">
      <c r="A5719" s="3" t="s">
        <v>10</v>
      </c>
      <c r="B5719" s="1">
        <v>47118</v>
      </c>
      <c r="C5719">
        <v>10</v>
      </c>
      <c r="D5719" s="3" t="s">
        <v>15</v>
      </c>
      <c r="E5719" s="1">
        <v>44854</v>
      </c>
      <c r="F5719" s="4">
        <v>0.42296296296296299</v>
      </c>
      <c r="G5719">
        <v>6.25</v>
      </c>
      <c r="H5719">
        <v>5.85</v>
      </c>
      <c r="I5719">
        <v>991</v>
      </c>
      <c r="J5719">
        <v>1948</v>
      </c>
      <c r="K5719" t="str">
        <f t="shared" si="267"/>
        <v>2022</v>
      </c>
      <c r="L5719" t="str">
        <f t="shared" si="268"/>
        <v>10</v>
      </c>
      <c r="M5719" t="str">
        <f t="shared" si="269"/>
        <v>2022-10</v>
      </c>
    </row>
    <row r="5720" spans="1:13" x14ac:dyDescent="0.3">
      <c r="A5720" s="3" t="s">
        <v>10</v>
      </c>
      <c r="B5720" s="1">
        <v>47118</v>
      </c>
      <c r="C5720">
        <v>40</v>
      </c>
      <c r="D5720" s="3" t="s">
        <v>12</v>
      </c>
      <c r="E5720" s="1">
        <v>44854</v>
      </c>
      <c r="F5720" s="4">
        <v>0.42296296296296299</v>
      </c>
      <c r="G5720">
        <v>6.25</v>
      </c>
      <c r="H5720">
        <v>5.85</v>
      </c>
      <c r="I5720">
        <v>991</v>
      </c>
      <c r="J5720">
        <v>1949</v>
      </c>
      <c r="K5720" t="str">
        <f t="shared" si="267"/>
        <v>2022</v>
      </c>
      <c r="L5720" t="str">
        <f t="shared" si="268"/>
        <v>10</v>
      </c>
      <c r="M5720" t="str">
        <f t="shared" si="269"/>
        <v>2022-10</v>
      </c>
    </row>
    <row r="5721" spans="1:13" x14ac:dyDescent="0.3">
      <c r="A5721" s="3" t="s">
        <v>10</v>
      </c>
      <c r="B5721" s="1">
        <v>47118</v>
      </c>
      <c r="C5721">
        <v>80</v>
      </c>
      <c r="D5721" s="3" t="s">
        <v>20</v>
      </c>
      <c r="E5721" s="1">
        <v>44854</v>
      </c>
      <c r="F5721" s="4">
        <v>0.42296296296296299</v>
      </c>
      <c r="G5721">
        <v>6.25</v>
      </c>
      <c r="H5721">
        <v>5.85</v>
      </c>
      <c r="I5721">
        <v>991</v>
      </c>
      <c r="J5721">
        <v>1950</v>
      </c>
      <c r="K5721" t="str">
        <f t="shared" si="267"/>
        <v>2022</v>
      </c>
      <c r="L5721" t="str">
        <f t="shared" si="268"/>
        <v>10</v>
      </c>
      <c r="M5721" t="str">
        <f t="shared" si="269"/>
        <v>2022-10</v>
      </c>
    </row>
    <row r="5722" spans="1:13" x14ac:dyDescent="0.3">
      <c r="A5722" s="3" t="s">
        <v>10</v>
      </c>
      <c r="B5722" s="1">
        <v>47118</v>
      </c>
      <c r="C5722">
        <v>0</v>
      </c>
      <c r="D5722" s="3" t="s">
        <v>11</v>
      </c>
      <c r="E5722" s="1">
        <v>44622</v>
      </c>
      <c r="F5722" s="4">
        <v>0.48797453703703703</v>
      </c>
      <c r="G5722">
        <v>9.36</v>
      </c>
      <c r="H5722">
        <v>7.7</v>
      </c>
      <c r="I5722">
        <v>992</v>
      </c>
      <c r="J5722">
        <v>1951</v>
      </c>
      <c r="K5722" t="str">
        <f t="shared" si="267"/>
        <v>2022</v>
      </c>
      <c r="L5722" t="str">
        <f t="shared" si="268"/>
        <v>03</v>
      </c>
      <c r="M5722" t="str">
        <f t="shared" si="269"/>
        <v>2022-03</v>
      </c>
    </row>
    <row r="5723" spans="1:13" x14ac:dyDescent="0.3">
      <c r="A5723" s="3" t="s">
        <v>10</v>
      </c>
      <c r="B5723" s="1">
        <v>47118</v>
      </c>
      <c r="C5723">
        <v>40</v>
      </c>
      <c r="D5723" s="3" t="s">
        <v>12</v>
      </c>
      <c r="E5723" s="1">
        <v>44622</v>
      </c>
      <c r="F5723" s="4">
        <v>0.48797453703703703</v>
      </c>
      <c r="G5723">
        <v>9.36</v>
      </c>
      <c r="H5723">
        <v>7.7</v>
      </c>
      <c r="I5723">
        <v>992</v>
      </c>
      <c r="J5723">
        <v>1952</v>
      </c>
      <c r="K5723" t="str">
        <f t="shared" si="267"/>
        <v>2022</v>
      </c>
      <c r="L5723" t="str">
        <f t="shared" si="268"/>
        <v>03</v>
      </c>
      <c r="M5723" t="str">
        <f t="shared" si="269"/>
        <v>2022-03</v>
      </c>
    </row>
    <row r="5724" spans="1:13" x14ac:dyDescent="0.3">
      <c r="A5724" s="3" t="s">
        <v>22</v>
      </c>
      <c r="B5724" s="1">
        <v>47299</v>
      </c>
      <c r="C5724">
        <v>0</v>
      </c>
      <c r="D5724" s="3" t="s">
        <v>11</v>
      </c>
      <c r="E5724" s="1">
        <v>44676</v>
      </c>
      <c r="F5724" s="4">
        <v>0.81252314814814808</v>
      </c>
      <c r="G5724">
        <v>7.45</v>
      </c>
      <c r="H5724">
        <v>11.53</v>
      </c>
      <c r="I5724">
        <v>993</v>
      </c>
      <c r="J5724">
        <v>1953</v>
      </c>
      <c r="K5724" t="str">
        <f t="shared" si="267"/>
        <v>2022</v>
      </c>
      <c r="L5724" t="str">
        <f t="shared" si="268"/>
        <v>04</v>
      </c>
      <c r="M5724" t="str">
        <f t="shared" si="269"/>
        <v>2022-04</v>
      </c>
    </row>
    <row r="5725" spans="1:13" x14ac:dyDescent="0.3">
      <c r="A5725" s="3" t="s">
        <v>22</v>
      </c>
      <c r="B5725" s="1">
        <v>47299</v>
      </c>
      <c r="C5725">
        <v>25</v>
      </c>
      <c r="D5725" s="3" t="s">
        <v>17</v>
      </c>
      <c r="E5725" s="1">
        <v>44676</v>
      </c>
      <c r="F5725" s="4">
        <v>0.81252314814814808</v>
      </c>
      <c r="G5725">
        <v>7.45</v>
      </c>
      <c r="H5725">
        <v>11.53</v>
      </c>
      <c r="I5725">
        <v>993</v>
      </c>
      <c r="J5725">
        <v>1954</v>
      </c>
      <c r="K5725" t="str">
        <f t="shared" si="267"/>
        <v>2022</v>
      </c>
      <c r="L5725" t="str">
        <f t="shared" si="268"/>
        <v>04</v>
      </c>
      <c r="M5725" t="str">
        <f t="shared" si="269"/>
        <v>2022-04</v>
      </c>
    </row>
    <row r="5726" spans="1:13" x14ac:dyDescent="0.3">
      <c r="A5726" s="3" t="s">
        <v>10</v>
      </c>
      <c r="B5726" s="1">
        <v>47118</v>
      </c>
      <c r="C5726">
        <v>0</v>
      </c>
      <c r="D5726" s="3" t="s">
        <v>11</v>
      </c>
      <c r="E5726" s="1">
        <v>44881</v>
      </c>
      <c r="F5726" s="4">
        <v>0.87461805555555561</v>
      </c>
      <c r="G5726">
        <v>5.27</v>
      </c>
      <c r="H5726">
        <v>14.64</v>
      </c>
      <c r="I5726">
        <v>994</v>
      </c>
      <c r="J5726">
        <v>1955</v>
      </c>
      <c r="K5726" t="str">
        <f t="shared" si="267"/>
        <v>2022</v>
      </c>
      <c r="L5726" t="str">
        <f t="shared" si="268"/>
        <v>11</v>
      </c>
      <c r="M5726" t="str">
        <f t="shared" si="269"/>
        <v>2022-11</v>
      </c>
    </row>
    <row r="5727" spans="1:13" x14ac:dyDescent="0.3">
      <c r="A5727" s="3" t="s">
        <v>10</v>
      </c>
      <c r="B5727" s="1">
        <v>47118</v>
      </c>
      <c r="C5727">
        <v>25</v>
      </c>
      <c r="D5727" s="3" t="s">
        <v>17</v>
      </c>
      <c r="E5727" s="1">
        <v>44881</v>
      </c>
      <c r="F5727" s="4">
        <v>0.87461805555555561</v>
      </c>
      <c r="G5727">
        <v>5.27</v>
      </c>
      <c r="H5727">
        <v>14.64</v>
      </c>
      <c r="I5727">
        <v>994</v>
      </c>
      <c r="J5727">
        <v>1956</v>
      </c>
      <c r="K5727" t="str">
        <f t="shared" si="267"/>
        <v>2022</v>
      </c>
      <c r="L5727" t="str">
        <f t="shared" si="268"/>
        <v>11</v>
      </c>
      <c r="M5727" t="str">
        <f t="shared" si="269"/>
        <v>2022-11</v>
      </c>
    </row>
    <row r="5728" spans="1:13" x14ac:dyDescent="0.3">
      <c r="A5728" s="3" t="s">
        <v>10</v>
      </c>
      <c r="B5728" s="1">
        <v>47118</v>
      </c>
      <c r="C5728">
        <v>50</v>
      </c>
      <c r="D5728" s="3" t="s">
        <v>13</v>
      </c>
      <c r="E5728" s="1">
        <v>44881</v>
      </c>
      <c r="F5728" s="4">
        <v>0.87461805555555561</v>
      </c>
      <c r="G5728">
        <v>5.27</v>
      </c>
      <c r="H5728">
        <v>14.64</v>
      </c>
      <c r="I5728">
        <v>994</v>
      </c>
      <c r="J5728">
        <v>1957</v>
      </c>
      <c r="K5728" t="str">
        <f t="shared" si="267"/>
        <v>2022</v>
      </c>
      <c r="L5728" t="str">
        <f t="shared" si="268"/>
        <v>11</v>
      </c>
      <c r="M5728" t="str">
        <f t="shared" si="269"/>
        <v>2022-11</v>
      </c>
    </row>
    <row r="5729" spans="1:13" x14ac:dyDescent="0.3">
      <c r="A5729" s="3" t="s">
        <v>14</v>
      </c>
      <c r="B5729" s="1">
        <v>47848</v>
      </c>
      <c r="C5729">
        <v>20</v>
      </c>
      <c r="D5729" s="3" t="s">
        <v>16</v>
      </c>
      <c r="E5729" s="1">
        <v>44909</v>
      </c>
      <c r="F5729" s="4">
        <v>0.6193981481481482</v>
      </c>
      <c r="G5729">
        <v>12.8</v>
      </c>
      <c r="H5729">
        <v>7.81</v>
      </c>
      <c r="I5729">
        <v>995</v>
      </c>
      <c r="J5729">
        <v>1958</v>
      </c>
      <c r="K5729" t="str">
        <f t="shared" si="267"/>
        <v>2022</v>
      </c>
      <c r="L5729" t="str">
        <f t="shared" si="268"/>
        <v>12</v>
      </c>
      <c r="M5729" t="str">
        <f t="shared" si="269"/>
        <v>2022-12</v>
      </c>
    </row>
    <row r="5730" spans="1:13" x14ac:dyDescent="0.3">
      <c r="A5730" s="3" t="s">
        <v>14</v>
      </c>
      <c r="B5730" s="1">
        <v>47848</v>
      </c>
      <c r="C5730">
        <v>40</v>
      </c>
      <c r="D5730" s="3" t="s">
        <v>12</v>
      </c>
      <c r="E5730" s="1">
        <v>44909</v>
      </c>
      <c r="F5730" s="4">
        <v>0.6193981481481482</v>
      </c>
      <c r="G5730">
        <v>12.8</v>
      </c>
      <c r="H5730">
        <v>7.81</v>
      </c>
      <c r="I5730">
        <v>995</v>
      </c>
      <c r="J5730">
        <v>1959</v>
      </c>
      <c r="K5730" t="str">
        <f t="shared" si="267"/>
        <v>2022</v>
      </c>
      <c r="L5730" t="str">
        <f t="shared" si="268"/>
        <v>12</v>
      </c>
      <c r="M5730" t="str">
        <f t="shared" si="269"/>
        <v>2022-12</v>
      </c>
    </row>
    <row r="5731" spans="1:13" x14ac:dyDescent="0.3">
      <c r="A5731" s="3" t="s">
        <v>14</v>
      </c>
      <c r="B5731" s="1">
        <v>47848</v>
      </c>
      <c r="C5731">
        <v>50</v>
      </c>
      <c r="D5731" s="3" t="s">
        <v>13</v>
      </c>
      <c r="E5731" s="1">
        <v>44909</v>
      </c>
      <c r="F5731" s="4">
        <v>0.6193981481481482</v>
      </c>
      <c r="G5731">
        <v>12.8</v>
      </c>
      <c r="H5731">
        <v>7.81</v>
      </c>
      <c r="I5731">
        <v>995</v>
      </c>
      <c r="J5731">
        <v>1960</v>
      </c>
      <c r="K5731" t="str">
        <f t="shared" si="267"/>
        <v>2022</v>
      </c>
      <c r="L5731" t="str">
        <f t="shared" si="268"/>
        <v>12</v>
      </c>
      <c r="M5731" t="str">
        <f t="shared" si="269"/>
        <v>2022-12</v>
      </c>
    </row>
    <row r="5732" spans="1:13" x14ac:dyDescent="0.3">
      <c r="A5732" s="3" t="s">
        <v>14</v>
      </c>
      <c r="B5732" s="1">
        <v>47848</v>
      </c>
      <c r="C5732">
        <v>20</v>
      </c>
      <c r="D5732" s="3" t="s">
        <v>16</v>
      </c>
      <c r="E5732" s="1">
        <v>44926</v>
      </c>
      <c r="F5732" s="4">
        <v>0.53934027777777771</v>
      </c>
      <c r="G5732">
        <v>7.98</v>
      </c>
      <c r="H5732">
        <v>8.34</v>
      </c>
      <c r="I5732">
        <v>996</v>
      </c>
      <c r="J5732">
        <v>1961</v>
      </c>
      <c r="K5732" t="str">
        <f t="shared" si="267"/>
        <v>2022</v>
      </c>
      <c r="L5732" t="str">
        <f t="shared" si="268"/>
        <v>12</v>
      </c>
      <c r="M5732" t="str">
        <f t="shared" si="269"/>
        <v>2022-12</v>
      </c>
    </row>
    <row r="5733" spans="1:13" x14ac:dyDescent="0.3">
      <c r="A5733" s="3" t="s">
        <v>18</v>
      </c>
      <c r="C5733">
        <v>0</v>
      </c>
      <c r="D5733" s="3" t="s">
        <v>11</v>
      </c>
      <c r="E5733" s="1">
        <v>44665</v>
      </c>
      <c r="F5733" s="4">
        <v>0.57871527777777776</v>
      </c>
      <c r="G5733">
        <v>9.77</v>
      </c>
      <c r="H5733">
        <v>9.1300000000000008</v>
      </c>
      <c r="I5733">
        <v>997</v>
      </c>
      <c r="J5733">
        <v>1962</v>
      </c>
      <c r="K5733" t="str">
        <f t="shared" si="267"/>
        <v>2022</v>
      </c>
      <c r="L5733" t="str">
        <f t="shared" si="268"/>
        <v>04</v>
      </c>
      <c r="M5733" t="str">
        <f t="shared" si="269"/>
        <v>2022-04</v>
      </c>
    </row>
    <row r="5734" spans="1:13" x14ac:dyDescent="0.3">
      <c r="A5734" s="3" t="s">
        <v>18</v>
      </c>
      <c r="C5734">
        <v>40</v>
      </c>
      <c r="D5734" s="3" t="s">
        <v>12</v>
      </c>
      <c r="E5734" s="1">
        <v>44665</v>
      </c>
      <c r="F5734" s="4">
        <v>0.57871527777777776</v>
      </c>
      <c r="G5734">
        <v>9.77</v>
      </c>
      <c r="H5734">
        <v>9.1300000000000008</v>
      </c>
      <c r="I5734">
        <v>997</v>
      </c>
      <c r="J5734">
        <v>1963</v>
      </c>
      <c r="K5734" t="str">
        <f t="shared" si="267"/>
        <v>2022</v>
      </c>
      <c r="L5734" t="str">
        <f t="shared" si="268"/>
        <v>04</v>
      </c>
      <c r="M5734" t="str">
        <f t="shared" si="269"/>
        <v>2022-04</v>
      </c>
    </row>
    <row r="5735" spans="1:13" x14ac:dyDescent="0.3">
      <c r="A5735" s="3" t="s">
        <v>18</v>
      </c>
      <c r="C5735">
        <v>50</v>
      </c>
      <c r="D5735" s="3" t="s">
        <v>13</v>
      </c>
      <c r="E5735" s="1">
        <v>44665</v>
      </c>
      <c r="F5735" s="4">
        <v>0.57871527777777776</v>
      </c>
      <c r="G5735">
        <v>9.77</v>
      </c>
      <c r="H5735">
        <v>9.1300000000000008</v>
      </c>
      <c r="I5735">
        <v>997</v>
      </c>
      <c r="J5735">
        <v>1964</v>
      </c>
      <c r="K5735" t="str">
        <f t="shared" si="267"/>
        <v>2022</v>
      </c>
      <c r="L5735" t="str">
        <f t="shared" si="268"/>
        <v>04</v>
      </c>
      <c r="M5735" t="str">
        <f t="shared" si="269"/>
        <v>2022-04</v>
      </c>
    </row>
    <row r="5736" spans="1:13" x14ac:dyDescent="0.3">
      <c r="A5736" s="3" t="s">
        <v>14</v>
      </c>
      <c r="B5736" s="1">
        <v>47848</v>
      </c>
      <c r="C5736">
        <v>0</v>
      </c>
      <c r="D5736" s="3" t="s">
        <v>11</v>
      </c>
      <c r="E5736" s="1">
        <v>44735</v>
      </c>
      <c r="F5736" s="4">
        <v>0.67439814814814814</v>
      </c>
      <c r="G5736">
        <v>11.12</v>
      </c>
      <c r="H5736">
        <v>8.57</v>
      </c>
      <c r="I5736">
        <v>998</v>
      </c>
      <c r="J5736">
        <v>1965</v>
      </c>
      <c r="K5736" t="str">
        <f t="shared" si="267"/>
        <v>2022</v>
      </c>
      <c r="L5736" t="str">
        <f t="shared" si="268"/>
        <v>06</v>
      </c>
      <c r="M5736" t="str">
        <f t="shared" si="269"/>
        <v>2022-06</v>
      </c>
    </row>
    <row r="5737" spans="1:13" x14ac:dyDescent="0.3">
      <c r="A5737" s="3" t="s">
        <v>14</v>
      </c>
      <c r="B5737" s="1">
        <v>47848</v>
      </c>
      <c r="C5737">
        <v>25</v>
      </c>
      <c r="D5737" s="3" t="s">
        <v>17</v>
      </c>
      <c r="E5737" s="1">
        <v>44735</v>
      </c>
      <c r="F5737" s="4">
        <v>0.67439814814814814</v>
      </c>
      <c r="G5737">
        <v>11.12</v>
      </c>
      <c r="H5737">
        <v>8.57</v>
      </c>
      <c r="I5737">
        <v>998</v>
      </c>
      <c r="J5737">
        <v>1966</v>
      </c>
      <c r="K5737" t="str">
        <f t="shared" si="267"/>
        <v>2022</v>
      </c>
      <c r="L5737" t="str">
        <f t="shared" si="268"/>
        <v>06</v>
      </c>
      <c r="M5737" t="str">
        <f t="shared" si="269"/>
        <v>2022-06</v>
      </c>
    </row>
    <row r="5738" spans="1:13" x14ac:dyDescent="0.3">
      <c r="A5738" s="3" t="s">
        <v>22</v>
      </c>
      <c r="B5738" s="1">
        <v>47299</v>
      </c>
      <c r="C5738">
        <v>20</v>
      </c>
      <c r="D5738" s="3" t="s">
        <v>16</v>
      </c>
      <c r="E5738" s="1">
        <v>44699</v>
      </c>
      <c r="F5738" s="4">
        <v>0.74472222222222229</v>
      </c>
      <c r="G5738">
        <v>6.77</v>
      </c>
      <c r="H5738">
        <v>8.75</v>
      </c>
      <c r="I5738">
        <v>999</v>
      </c>
      <c r="J5738">
        <v>1967</v>
      </c>
      <c r="K5738" t="str">
        <f t="shared" si="267"/>
        <v>2022</v>
      </c>
      <c r="L5738" t="str">
        <f t="shared" si="268"/>
        <v>05</v>
      </c>
      <c r="M5738" t="str">
        <f t="shared" si="269"/>
        <v>2022-05</v>
      </c>
    </row>
    <row r="5739" spans="1:13" x14ac:dyDescent="0.3">
      <c r="A5739" s="3" t="s">
        <v>22</v>
      </c>
      <c r="B5739" s="1">
        <v>47299</v>
      </c>
      <c r="C5739">
        <v>0</v>
      </c>
      <c r="D5739" s="3" t="s">
        <v>11</v>
      </c>
      <c r="E5739" s="1">
        <v>44770</v>
      </c>
      <c r="F5739" s="4">
        <v>0.63469907407407411</v>
      </c>
      <c r="G5739">
        <v>8.0399999999999991</v>
      </c>
      <c r="H5739">
        <v>8.69</v>
      </c>
      <c r="I5739">
        <v>1000</v>
      </c>
      <c r="J5739">
        <v>1968</v>
      </c>
      <c r="K5739" t="str">
        <f t="shared" si="267"/>
        <v>2022</v>
      </c>
      <c r="L5739" t="str">
        <f t="shared" si="268"/>
        <v>07</v>
      </c>
      <c r="M5739" t="str">
        <f t="shared" si="269"/>
        <v>2022-07</v>
      </c>
    </row>
    <row r="5740" spans="1:13" x14ac:dyDescent="0.3">
      <c r="A5740" s="3" t="s">
        <v>22</v>
      </c>
      <c r="B5740" s="1">
        <v>47299</v>
      </c>
      <c r="C5740">
        <v>25</v>
      </c>
      <c r="D5740" s="3" t="s">
        <v>17</v>
      </c>
      <c r="E5740" s="1">
        <v>44770</v>
      </c>
      <c r="F5740" s="4">
        <v>0.63469907407407411</v>
      </c>
      <c r="G5740">
        <v>8.0399999999999991</v>
      </c>
      <c r="H5740">
        <v>8.69</v>
      </c>
      <c r="I5740">
        <v>1000</v>
      </c>
      <c r="J5740">
        <v>1969</v>
      </c>
      <c r="K5740" t="str">
        <f t="shared" si="267"/>
        <v>2022</v>
      </c>
      <c r="L5740" t="str">
        <f t="shared" si="268"/>
        <v>07</v>
      </c>
      <c r="M5740" t="str">
        <f t="shared" si="269"/>
        <v>2022-07</v>
      </c>
    </row>
    <row r="5741" spans="1:13" x14ac:dyDescent="0.3">
      <c r="A5741" s="3" t="s">
        <v>22</v>
      </c>
      <c r="B5741" s="1">
        <v>47299</v>
      </c>
      <c r="C5741">
        <v>50</v>
      </c>
      <c r="D5741" s="3" t="s">
        <v>13</v>
      </c>
      <c r="E5741" s="1">
        <v>44770</v>
      </c>
      <c r="F5741" s="4">
        <v>0.63469907407407411</v>
      </c>
      <c r="G5741">
        <v>8.0399999999999991</v>
      </c>
      <c r="H5741">
        <v>8.69</v>
      </c>
      <c r="I5741">
        <v>1000</v>
      </c>
      <c r="J5741">
        <v>1970</v>
      </c>
      <c r="K5741" t="str">
        <f t="shared" si="267"/>
        <v>2022</v>
      </c>
      <c r="L5741" t="str">
        <f t="shared" si="268"/>
        <v>07</v>
      </c>
      <c r="M5741" t="str">
        <f t="shared" si="269"/>
        <v>2022-07</v>
      </c>
    </row>
    <row r="5742" spans="1:13" x14ac:dyDescent="0.3">
      <c r="A5742" s="3" t="s">
        <v>21</v>
      </c>
      <c r="C5742">
        <v>20</v>
      </c>
      <c r="D5742" s="3" t="s">
        <v>16</v>
      </c>
      <c r="E5742" s="1">
        <v>44656</v>
      </c>
      <c r="F5742" s="4">
        <v>0.51640046296296294</v>
      </c>
      <c r="G5742">
        <v>9.81</v>
      </c>
      <c r="H5742">
        <v>9.25</v>
      </c>
      <c r="I5742">
        <v>1001</v>
      </c>
      <c r="J5742">
        <v>1971</v>
      </c>
      <c r="K5742" t="str">
        <f t="shared" si="267"/>
        <v>2022</v>
      </c>
      <c r="L5742" t="str">
        <f t="shared" si="268"/>
        <v>04</v>
      </c>
      <c r="M5742" t="str">
        <f t="shared" si="269"/>
        <v>2022-04</v>
      </c>
    </row>
    <row r="5743" spans="1:13" x14ac:dyDescent="0.3">
      <c r="A5743" s="3" t="s">
        <v>14</v>
      </c>
      <c r="B5743" s="1">
        <v>47848</v>
      </c>
      <c r="C5743">
        <v>10</v>
      </c>
      <c r="D5743" s="3" t="s">
        <v>15</v>
      </c>
      <c r="E5743" s="1">
        <v>44819</v>
      </c>
      <c r="F5743" s="4">
        <v>0.5386805555555555</v>
      </c>
      <c r="G5743">
        <v>7.09</v>
      </c>
      <c r="H5743">
        <v>7.4</v>
      </c>
      <c r="I5743">
        <v>1002</v>
      </c>
      <c r="J5743">
        <v>1972</v>
      </c>
      <c r="K5743" t="str">
        <f t="shared" si="267"/>
        <v>2022</v>
      </c>
      <c r="L5743" t="str">
        <f t="shared" si="268"/>
        <v>09</v>
      </c>
      <c r="M5743" t="str">
        <f t="shared" si="269"/>
        <v>2022-09</v>
      </c>
    </row>
    <row r="5744" spans="1:13" x14ac:dyDescent="0.3">
      <c r="A5744" s="3" t="s">
        <v>14</v>
      </c>
      <c r="B5744" s="1">
        <v>47848</v>
      </c>
      <c r="C5744">
        <v>25</v>
      </c>
      <c r="D5744" s="3" t="s">
        <v>17</v>
      </c>
      <c r="E5744" s="1">
        <v>44819</v>
      </c>
      <c r="F5744" s="4">
        <v>0.5386805555555555</v>
      </c>
      <c r="G5744">
        <v>7.09</v>
      </c>
      <c r="H5744">
        <v>7.4</v>
      </c>
      <c r="I5744">
        <v>1002</v>
      </c>
      <c r="J5744">
        <v>1973</v>
      </c>
      <c r="K5744" t="str">
        <f t="shared" si="267"/>
        <v>2022</v>
      </c>
      <c r="L5744" t="str">
        <f t="shared" si="268"/>
        <v>09</v>
      </c>
      <c r="M5744" t="str">
        <f t="shared" si="269"/>
        <v>2022-09</v>
      </c>
    </row>
    <row r="5745" spans="1:13" x14ac:dyDescent="0.3">
      <c r="A5745" s="3" t="s">
        <v>21</v>
      </c>
      <c r="C5745">
        <v>0</v>
      </c>
      <c r="D5745" s="3" t="s">
        <v>11</v>
      </c>
      <c r="E5745" s="1">
        <v>44881</v>
      </c>
      <c r="F5745" s="4">
        <v>0.49041666666666667</v>
      </c>
      <c r="G5745">
        <v>5.76</v>
      </c>
      <c r="H5745">
        <v>11.92</v>
      </c>
      <c r="I5745">
        <v>1003</v>
      </c>
      <c r="J5745">
        <v>1974</v>
      </c>
      <c r="K5745" t="str">
        <f t="shared" si="267"/>
        <v>2022</v>
      </c>
      <c r="L5745" t="str">
        <f t="shared" si="268"/>
        <v>11</v>
      </c>
      <c r="M5745" t="str">
        <f t="shared" si="269"/>
        <v>2022-11</v>
      </c>
    </row>
    <row r="5746" spans="1:13" x14ac:dyDescent="0.3">
      <c r="A5746" s="3" t="s">
        <v>21</v>
      </c>
      <c r="C5746">
        <v>25</v>
      </c>
      <c r="D5746" s="3" t="s">
        <v>17</v>
      </c>
      <c r="E5746" s="1">
        <v>44881</v>
      </c>
      <c r="F5746" s="4">
        <v>0.49041666666666667</v>
      </c>
      <c r="G5746">
        <v>5.76</v>
      </c>
      <c r="H5746">
        <v>11.92</v>
      </c>
      <c r="I5746">
        <v>1003</v>
      </c>
      <c r="J5746">
        <v>1975</v>
      </c>
      <c r="K5746" t="str">
        <f t="shared" si="267"/>
        <v>2022</v>
      </c>
      <c r="L5746" t="str">
        <f t="shared" si="268"/>
        <v>11</v>
      </c>
      <c r="M5746" t="str">
        <f t="shared" si="269"/>
        <v>2022-11</v>
      </c>
    </row>
    <row r="5747" spans="1:13" x14ac:dyDescent="0.3">
      <c r="A5747" s="3" t="s">
        <v>21</v>
      </c>
      <c r="C5747">
        <v>80</v>
      </c>
      <c r="D5747" s="3" t="s">
        <v>20</v>
      </c>
      <c r="E5747" s="1">
        <v>44881</v>
      </c>
      <c r="F5747" s="4">
        <v>0.49041666666666667</v>
      </c>
      <c r="G5747">
        <v>5.76</v>
      </c>
      <c r="H5747">
        <v>11.92</v>
      </c>
      <c r="I5747">
        <v>1003</v>
      </c>
      <c r="J5747">
        <v>1976</v>
      </c>
      <c r="K5747" t="str">
        <f t="shared" si="267"/>
        <v>2022</v>
      </c>
      <c r="L5747" t="str">
        <f t="shared" si="268"/>
        <v>11</v>
      </c>
      <c r="M5747" t="str">
        <f t="shared" si="269"/>
        <v>2022-11</v>
      </c>
    </row>
    <row r="5748" spans="1:13" x14ac:dyDescent="0.3">
      <c r="A5748" s="3" t="s">
        <v>10</v>
      </c>
      <c r="B5748" s="1">
        <v>47118</v>
      </c>
      <c r="C5748">
        <v>10</v>
      </c>
      <c r="D5748" s="3" t="s">
        <v>15</v>
      </c>
      <c r="E5748" s="1">
        <v>44614</v>
      </c>
      <c r="F5748" s="4">
        <v>0.37906250000000002</v>
      </c>
      <c r="G5748">
        <v>7.62</v>
      </c>
      <c r="H5748">
        <v>5.49</v>
      </c>
      <c r="I5748">
        <v>1004</v>
      </c>
      <c r="J5748">
        <v>1977</v>
      </c>
      <c r="K5748" t="str">
        <f t="shared" si="267"/>
        <v>2022</v>
      </c>
      <c r="L5748" t="str">
        <f t="shared" si="268"/>
        <v>02</v>
      </c>
      <c r="M5748" t="str">
        <f t="shared" si="269"/>
        <v>2022-02</v>
      </c>
    </row>
    <row r="5749" spans="1:13" x14ac:dyDescent="0.3">
      <c r="A5749" s="3" t="s">
        <v>21</v>
      </c>
      <c r="C5749">
        <v>0</v>
      </c>
      <c r="D5749" s="3" t="s">
        <v>11</v>
      </c>
      <c r="E5749" s="1">
        <v>44670</v>
      </c>
      <c r="F5749" s="4">
        <v>0.59383101851851849</v>
      </c>
      <c r="G5749">
        <v>10.64</v>
      </c>
      <c r="H5749">
        <v>13.69</v>
      </c>
      <c r="I5749">
        <v>1005</v>
      </c>
      <c r="J5749">
        <v>1978</v>
      </c>
      <c r="K5749" t="str">
        <f t="shared" si="267"/>
        <v>2022</v>
      </c>
      <c r="L5749" t="str">
        <f t="shared" si="268"/>
        <v>04</v>
      </c>
      <c r="M5749" t="str">
        <f t="shared" si="269"/>
        <v>2022-04</v>
      </c>
    </row>
    <row r="5750" spans="1:13" x14ac:dyDescent="0.3">
      <c r="A5750" s="3" t="s">
        <v>21</v>
      </c>
      <c r="C5750">
        <v>40</v>
      </c>
      <c r="D5750" s="3" t="s">
        <v>12</v>
      </c>
      <c r="E5750" s="1">
        <v>44670</v>
      </c>
      <c r="F5750" s="4">
        <v>0.59383101851851849</v>
      </c>
      <c r="G5750">
        <v>10.64</v>
      </c>
      <c r="H5750">
        <v>13.69</v>
      </c>
      <c r="I5750">
        <v>1005</v>
      </c>
      <c r="J5750">
        <v>1979</v>
      </c>
      <c r="K5750" t="str">
        <f t="shared" si="267"/>
        <v>2022</v>
      </c>
      <c r="L5750" t="str">
        <f t="shared" si="268"/>
        <v>04</v>
      </c>
      <c r="M5750" t="str">
        <f t="shared" si="269"/>
        <v>2022-04</v>
      </c>
    </row>
    <row r="5751" spans="1:13" x14ac:dyDescent="0.3">
      <c r="A5751" s="3" t="s">
        <v>10</v>
      </c>
      <c r="B5751" s="1">
        <v>47118</v>
      </c>
      <c r="C5751">
        <v>10</v>
      </c>
      <c r="D5751" s="3" t="s">
        <v>15</v>
      </c>
      <c r="E5751" s="1">
        <v>44696</v>
      </c>
      <c r="F5751" s="4">
        <v>0.54805555555555552</v>
      </c>
      <c r="G5751">
        <v>6.56</v>
      </c>
      <c r="H5751">
        <v>8.2200000000000006</v>
      </c>
      <c r="I5751">
        <v>1006</v>
      </c>
      <c r="J5751">
        <v>1980</v>
      </c>
      <c r="K5751" t="str">
        <f t="shared" si="267"/>
        <v>2022</v>
      </c>
      <c r="L5751" t="str">
        <f t="shared" si="268"/>
        <v>05</v>
      </c>
      <c r="M5751" t="str">
        <f t="shared" si="269"/>
        <v>2022-05</v>
      </c>
    </row>
    <row r="5752" spans="1:13" x14ac:dyDescent="0.3">
      <c r="A5752" s="3" t="s">
        <v>10</v>
      </c>
      <c r="B5752" s="1">
        <v>47118</v>
      </c>
      <c r="C5752">
        <v>25</v>
      </c>
      <c r="D5752" s="3" t="s">
        <v>17</v>
      </c>
      <c r="E5752" s="1">
        <v>44696</v>
      </c>
      <c r="F5752" s="4">
        <v>0.54805555555555552</v>
      </c>
      <c r="G5752">
        <v>6.56</v>
      </c>
      <c r="H5752">
        <v>8.2200000000000006</v>
      </c>
      <c r="I5752">
        <v>1006</v>
      </c>
      <c r="J5752">
        <v>1981</v>
      </c>
      <c r="K5752" t="str">
        <f t="shared" si="267"/>
        <v>2022</v>
      </c>
      <c r="L5752" t="str">
        <f t="shared" si="268"/>
        <v>05</v>
      </c>
      <c r="M5752" t="str">
        <f t="shared" si="269"/>
        <v>2022-05</v>
      </c>
    </row>
    <row r="5753" spans="1:13" x14ac:dyDescent="0.3">
      <c r="A5753" s="3" t="s">
        <v>10</v>
      </c>
      <c r="B5753" s="1">
        <v>47118</v>
      </c>
      <c r="C5753">
        <v>80</v>
      </c>
      <c r="D5753" s="3" t="s">
        <v>20</v>
      </c>
      <c r="E5753" s="1">
        <v>44696</v>
      </c>
      <c r="F5753" s="4">
        <v>0.54805555555555552</v>
      </c>
      <c r="G5753">
        <v>6.56</v>
      </c>
      <c r="H5753">
        <v>8.2200000000000006</v>
      </c>
      <c r="I5753">
        <v>1006</v>
      </c>
      <c r="J5753">
        <v>1982</v>
      </c>
      <c r="K5753" t="str">
        <f t="shared" si="267"/>
        <v>2022</v>
      </c>
      <c r="L5753" t="str">
        <f t="shared" si="268"/>
        <v>05</v>
      </c>
      <c r="M5753" t="str">
        <f t="shared" si="269"/>
        <v>2022-05</v>
      </c>
    </row>
    <row r="5754" spans="1:13" x14ac:dyDescent="0.3">
      <c r="A5754" s="3" t="s">
        <v>22</v>
      </c>
      <c r="B5754" s="1">
        <v>47299</v>
      </c>
      <c r="C5754">
        <v>10</v>
      </c>
      <c r="D5754" s="3" t="s">
        <v>15</v>
      </c>
      <c r="E5754" s="1">
        <v>44752</v>
      </c>
      <c r="F5754" s="4">
        <v>0.47373842592592591</v>
      </c>
      <c r="G5754">
        <v>9.4700000000000006</v>
      </c>
      <c r="H5754">
        <v>16.87</v>
      </c>
      <c r="I5754">
        <v>1007</v>
      </c>
      <c r="J5754">
        <v>1983</v>
      </c>
      <c r="K5754" t="str">
        <f t="shared" si="267"/>
        <v>2022</v>
      </c>
      <c r="L5754" t="str">
        <f t="shared" si="268"/>
        <v>07</v>
      </c>
      <c r="M5754" t="str">
        <f t="shared" si="269"/>
        <v>2022-07</v>
      </c>
    </row>
    <row r="5755" spans="1:13" x14ac:dyDescent="0.3">
      <c r="A5755" s="3" t="s">
        <v>14</v>
      </c>
      <c r="B5755" s="1">
        <v>47848</v>
      </c>
      <c r="C5755">
        <v>10</v>
      </c>
      <c r="D5755" s="3" t="s">
        <v>15</v>
      </c>
      <c r="E5755" s="1">
        <v>44704</v>
      </c>
      <c r="F5755" s="4">
        <v>0.79001157407407396</v>
      </c>
      <c r="G5755">
        <v>6.71</v>
      </c>
      <c r="H5755">
        <v>6.66</v>
      </c>
      <c r="I5755">
        <v>1008</v>
      </c>
      <c r="J5755">
        <v>1984</v>
      </c>
      <c r="K5755" t="str">
        <f t="shared" si="267"/>
        <v>2022</v>
      </c>
      <c r="L5755" t="str">
        <f t="shared" si="268"/>
        <v>05</v>
      </c>
      <c r="M5755" t="str">
        <f t="shared" si="269"/>
        <v>2022-05</v>
      </c>
    </row>
    <row r="5756" spans="1:13" x14ac:dyDescent="0.3">
      <c r="A5756" s="3" t="s">
        <v>10</v>
      </c>
      <c r="B5756" s="1">
        <v>47118</v>
      </c>
      <c r="C5756">
        <v>10</v>
      </c>
      <c r="D5756" s="3" t="s">
        <v>15</v>
      </c>
      <c r="E5756" s="1">
        <v>44873</v>
      </c>
      <c r="F5756" s="4">
        <v>0.58945601851851859</v>
      </c>
      <c r="G5756">
        <v>8.8000000000000007</v>
      </c>
      <c r="H5756">
        <v>8.1</v>
      </c>
      <c r="I5756">
        <v>1009</v>
      </c>
      <c r="J5756">
        <v>1985</v>
      </c>
      <c r="K5756" t="str">
        <f t="shared" si="267"/>
        <v>2022</v>
      </c>
      <c r="L5756" t="str">
        <f t="shared" si="268"/>
        <v>11</v>
      </c>
      <c r="M5756" t="str">
        <f t="shared" si="269"/>
        <v>2022-11</v>
      </c>
    </row>
    <row r="5757" spans="1:13" x14ac:dyDescent="0.3">
      <c r="A5757" s="3" t="s">
        <v>10</v>
      </c>
      <c r="B5757" s="1">
        <v>47118</v>
      </c>
      <c r="C5757">
        <v>40</v>
      </c>
      <c r="D5757" s="3" t="s">
        <v>12</v>
      </c>
      <c r="E5757" s="1">
        <v>44873</v>
      </c>
      <c r="F5757" s="4">
        <v>0.58945601851851859</v>
      </c>
      <c r="G5757">
        <v>8.8000000000000007</v>
      </c>
      <c r="H5757">
        <v>8.1</v>
      </c>
      <c r="I5757">
        <v>1009</v>
      </c>
      <c r="J5757">
        <v>1986</v>
      </c>
      <c r="K5757" t="str">
        <f t="shared" si="267"/>
        <v>2022</v>
      </c>
      <c r="L5757" t="str">
        <f t="shared" si="268"/>
        <v>11</v>
      </c>
      <c r="M5757" t="str">
        <f t="shared" si="269"/>
        <v>2022-11</v>
      </c>
    </row>
    <row r="5758" spans="1:13" x14ac:dyDescent="0.3">
      <c r="A5758" s="3" t="s">
        <v>14</v>
      </c>
      <c r="B5758" s="1">
        <v>47848</v>
      </c>
      <c r="C5758">
        <v>20</v>
      </c>
      <c r="D5758" s="3" t="s">
        <v>16</v>
      </c>
      <c r="E5758" s="1">
        <v>44889</v>
      </c>
      <c r="F5758" s="4">
        <v>0.43884259259259256</v>
      </c>
      <c r="G5758">
        <v>11.95</v>
      </c>
      <c r="H5758">
        <v>8.91</v>
      </c>
      <c r="I5758">
        <v>1010</v>
      </c>
      <c r="J5758">
        <v>1987</v>
      </c>
      <c r="K5758" t="str">
        <f t="shared" si="267"/>
        <v>2022</v>
      </c>
      <c r="L5758" t="str">
        <f t="shared" si="268"/>
        <v>11</v>
      </c>
      <c r="M5758" t="str">
        <f t="shared" si="269"/>
        <v>2022-11</v>
      </c>
    </row>
    <row r="5759" spans="1:13" x14ac:dyDescent="0.3">
      <c r="A5759" s="3" t="s">
        <v>18</v>
      </c>
      <c r="C5759">
        <v>20</v>
      </c>
      <c r="D5759" s="3" t="s">
        <v>16</v>
      </c>
      <c r="E5759" s="1">
        <v>44799</v>
      </c>
      <c r="F5759" s="4">
        <v>0.43164351851851851</v>
      </c>
      <c r="G5759">
        <v>9.25</v>
      </c>
      <c r="H5759">
        <v>7.01</v>
      </c>
      <c r="I5759">
        <v>1011</v>
      </c>
      <c r="J5759">
        <v>1988</v>
      </c>
      <c r="K5759" t="str">
        <f t="shared" si="267"/>
        <v>2022</v>
      </c>
      <c r="L5759" t="str">
        <f t="shared" si="268"/>
        <v>08</v>
      </c>
      <c r="M5759" t="str">
        <f t="shared" si="269"/>
        <v>2022-08</v>
      </c>
    </row>
    <row r="5760" spans="1:13" x14ac:dyDescent="0.3">
      <c r="A5760" s="3" t="s">
        <v>14</v>
      </c>
      <c r="B5760" s="1">
        <v>47848</v>
      </c>
      <c r="C5760">
        <v>20</v>
      </c>
      <c r="D5760" s="3" t="s">
        <v>16</v>
      </c>
      <c r="E5760" s="1">
        <v>44875</v>
      </c>
      <c r="F5760" s="4">
        <v>0.44658564814814811</v>
      </c>
      <c r="G5760">
        <v>9.75</v>
      </c>
      <c r="H5760">
        <v>7.71</v>
      </c>
      <c r="I5760">
        <v>1012</v>
      </c>
      <c r="J5760">
        <v>1989</v>
      </c>
      <c r="K5760" t="str">
        <f t="shared" si="267"/>
        <v>2022</v>
      </c>
      <c r="L5760" t="str">
        <f t="shared" si="268"/>
        <v>11</v>
      </c>
      <c r="M5760" t="str">
        <f t="shared" si="269"/>
        <v>2022-11</v>
      </c>
    </row>
    <row r="5761" spans="1:13" x14ac:dyDescent="0.3">
      <c r="A5761" s="3" t="s">
        <v>14</v>
      </c>
      <c r="B5761" s="1">
        <v>47848</v>
      </c>
      <c r="C5761">
        <v>25</v>
      </c>
      <c r="D5761" s="3" t="s">
        <v>17</v>
      </c>
      <c r="E5761" s="1">
        <v>44875</v>
      </c>
      <c r="F5761" s="4">
        <v>0.44658564814814811</v>
      </c>
      <c r="G5761">
        <v>9.75</v>
      </c>
      <c r="H5761">
        <v>7.71</v>
      </c>
      <c r="I5761">
        <v>1012</v>
      </c>
      <c r="J5761">
        <v>1990</v>
      </c>
      <c r="K5761" t="str">
        <f t="shared" si="267"/>
        <v>2022</v>
      </c>
      <c r="L5761" t="str">
        <f t="shared" si="268"/>
        <v>11</v>
      </c>
      <c r="M5761" t="str">
        <f t="shared" si="269"/>
        <v>2022-11</v>
      </c>
    </row>
    <row r="5762" spans="1:13" x14ac:dyDescent="0.3">
      <c r="A5762" s="3" t="s">
        <v>14</v>
      </c>
      <c r="B5762" s="1">
        <v>47848</v>
      </c>
      <c r="C5762">
        <v>50</v>
      </c>
      <c r="D5762" s="3" t="s">
        <v>13</v>
      </c>
      <c r="E5762" s="1">
        <v>44875</v>
      </c>
      <c r="F5762" s="4">
        <v>0.44658564814814811</v>
      </c>
      <c r="G5762">
        <v>9.75</v>
      </c>
      <c r="H5762">
        <v>7.71</v>
      </c>
      <c r="I5762">
        <v>1012</v>
      </c>
      <c r="J5762">
        <v>1991</v>
      </c>
      <c r="K5762" t="str">
        <f t="shared" si="267"/>
        <v>2022</v>
      </c>
      <c r="L5762" t="str">
        <f t="shared" si="268"/>
        <v>11</v>
      </c>
      <c r="M5762" t="str">
        <f t="shared" si="269"/>
        <v>2022-11</v>
      </c>
    </row>
    <row r="5763" spans="1:13" x14ac:dyDescent="0.3">
      <c r="A5763" s="3" t="s">
        <v>22</v>
      </c>
      <c r="B5763" s="1">
        <v>47299</v>
      </c>
      <c r="C5763">
        <v>20</v>
      </c>
      <c r="D5763" s="3" t="s">
        <v>16</v>
      </c>
      <c r="E5763" s="1">
        <v>44877</v>
      </c>
      <c r="F5763" s="4">
        <v>0.50376157407407407</v>
      </c>
      <c r="G5763">
        <v>13.41</v>
      </c>
      <c r="H5763">
        <v>6.16</v>
      </c>
      <c r="I5763">
        <v>1013</v>
      </c>
      <c r="J5763">
        <v>1992</v>
      </c>
      <c r="K5763" t="str">
        <f t="shared" ref="K5763:K5826" si="270">TEXT(E5763, "yyyy")</f>
        <v>2022</v>
      </c>
      <c r="L5763" t="str">
        <f t="shared" ref="L5763:L5826" si="271">TEXT(E5763, "mm")</f>
        <v>11</v>
      </c>
      <c r="M5763" t="str">
        <f t="shared" ref="M5763:M5826" si="272">TEXT(E5763, "yyyy-mm")</f>
        <v>2022-11</v>
      </c>
    </row>
    <row r="5764" spans="1:13" x14ac:dyDescent="0.3">
      <c r="A5764" s="3" t="s">
        <v>22</v>
      </c>
      <c r="B5764" s="1">
        <v>47299</v>
      </c>
      <c r="C5764">
        <v>25</v>
      </c>
      <c r="D5764" s="3" t="s">
        <v>17</v>
      </c>
      <c r="E5764" s="1">
        <v>44877</v>
      </c>
      <c r="F5764" s="4">
        <v>0.50376157407407407</v>
      </c>
      <c r="G5764">
        <v>13.41</v>
      </c>
      <c r="H5764">
        <v>6.16</v>
      </c>
      <c r="I5764">
        <v>1013</v>
      </c>
      <c r="J5764">
        <v>1993</v>
      </c>
      <c r="K5764" t="str">
        <f t="shared" si="270"/>
        <v>2022</v>
      </c>
      <c r="L5764" t="str">
        <f t="shared" si="271"/>
        <v>11</v>
      </c>
      <c r="M5764" t="str">
        <f t="shared" si="272"/>
        <v>2022-11</v>
      </c>
    </row>
    <row r="5765" spans="1:13" x14ac:dyDescent="0.3">
      <c r="A5765" s="3" t="s">
        <v>22</v>
      </c>
      <c r="B5765" s="1">
        <v>47299</v>
      </c>
      <c r="C5765">
        <v>50</v>
      </c>
      <c r="D5765" s="3" t="s">
        <v>13</v>
      </c>
      <c r="E5765" s="1">
        <v>44877</v>
      </c>
      <c r="F5765" s="4">
        <v>0.50376157407407407</v>
      </c>
      <c r="G5765">
        <v>13.41</v>
      </c>
      <c r="H5765">
        <v>6.16</v>
      </c>
      <c r="I5765">
        <v>1013</v>
      </c>
      <c r="J5765">
        <v>1994</v>
      </c>
      <c r="K5765" t="str">
        <f t="shared" si="270"/>
        <v>2022</v>
      </c>
      <c r="L5765" t="str">
        <f t="shared" si="271"/>
        <v>11</v>
      </c>
      <c r="M5765" t="str">
        <f t="shared" si="272"/>
        <v>2022-11</v>
      </c>
    </row>
    <row r="5766" spans="1:13" x14ac:dyDescent="0.3">
      <c r="A5766" s="3" t="s">
        <v>14</v>
      </c>
      <c r="B5766" s="1">
        <v>47848</v>
      </c>
      <c r="C5766">
        <v>0</v>
      </c>
      <c r="D5766" s="3" t="s">
        <v>11</v>
      </c>
      <c r="E5766" s="1">
        <v>44884</v>
      </c>
      <c r="F5766" s="4">
        <v>0.59231481481481485</v>
      </c>
      <c r="G5766">
        <v>9.89</v>
      </c>
      <c r="H5766">
        <v>8.69</v>
      </c>
      <c r="I5766">
        <v>1014</v>
      </c>
      <c r="J5766">
        <v>1995</v>
      </c>
      <c r="K5766" t="str">
        <f t="shared" si="270"/>
        <v>2022</v>
      </c>
      <c r="L5766" t="str">
        <f t="shared" si="271"/>
        <v>11</v>
      </c>
      <c r="M5766" t="str">
        <f t="shared" si="272"/>
        <v>2022-11</v>
      </c>
    </row>
    <row r="5767" spans="1:13" x14ac:dyDescent="0.3">
      <c r="A5767" s="3" t="s">
        <v>21</v>
      </c>
      <c r="C5767">
        <v>10</v>
      </c>
      <c r="D5767" s="3" t="s">
        <v>15</v>
      </c>
      <c r="E5767" s="1">
        <v>44781</v>
      </c>
      <c r="F5767" s="4">
        <v>0.54569444444444437</v>
      </c>
      <c r="G5767">
        <v>6.78</v>
      </c>
      <c r="H5767">
        <v>12.01</v>
      </c>
      <c r="I5767">
        <v>1015</v>
      </c>
      <c r="J5767">
        <v>1996</v>
      </c>
      <c r="K5767" t="str">
        <f t="shared" si="270"/>
        <v>2022</v>
      </c>
      <c r="L5767" t="str">
        <f t="shared" si="271"/>
        <v>08</v>
      </c>
      <c r="M5767" t="str">
        <f t="shared" si="272"/>
        <v>2022-08</v>
      </c>
    </row>
    <row r="5768" spans="1:13" x14ac:dyDescent="0.3">
      <c r="A5768" s="3" t="s">
        <v>21</v>
      </c>
      <c r="C5768">
        <v>40</v>
      </c>
      <c r="D5768" s="3" t="s">
        <v>12</v>
      </c>
      <c r="E5768" s="1">
        <v>44781</v>
      </c>
      <c r="F5768" s="4">
        <v>0.54569444444444437</v>
      </c>
      <c r="G5768">
        <v>6.78</v>
      </c>
      <c r="H5768">
        <v>12.01</v>
      </c>
      <c r="I5768">
        <v>1015</v>
      </c>
      <c r="J5768">
        <v>1997</v>
      </c>
      <c r="K5768" t="str">
        <f t="shared" si="270"/>
        <v>2022</v>
      </c>
      <c r="L5768" t="str">
        <f t="shared" si="271"/>
        <v>08</v>
      </c>
      <c r="M5768" t="str">
        <f t="shared" si="272"/>
        <v>2022-08</v>
      </c>
    </row>
    <row r="5769" spans="1:13" x14ac:dyDescent="0.3">
      <c r="A5769" s="3" t="s">
        <v>21</v>
      </c>
      <c r="C5769">
        <v>50</v>
      </c>
      <c r="D5769" s="3" t="s">
        <v>13</v>
      </c>
      <c r="E5769" s="1">
        <v>44781</v>
      </c>
      <c r="F5769" s="4">
        <v>0.54569444444444437</v>
      </c>
      <c r="G5769">
        <v>6.78</v>
      </c>
      <c r="H5769">
        <v>12.01</v>
      </c>
      <c r="I5769">
        <v>1015</v>
      </c>
      <c r="J5769">
        <v>1998</v>
      </c>
      <c r="K5769" t="str">
        <f t="shared" si="270"/>
        <v>2022</v>
      </c>
      <c r="L5769" t="str">
        <f t="shared" si="271"/>
        <v>08</v>
      </c>
      <c r="M5769" t="str">
        <f t="shared" si="272"/>
        <v>2022-08</v>
      </c>
    </row>
    <row r="5770" spans="1:13" x14ac:dyDescent="0.3">
      <c r="A5770" s="3" t="s">
        <v>14</v>
      </c>
      <c r="B5770" s="1">
        <v>47848</v>
      </c>
      <c r="C5770">
        <v>10</v>
      </c>
      <c r="D5770" s="3" t="s">
        <v>15</v>
      </c>
      <c r="E5770" s="1">
        <v>44644</v>
      </c>
      <c r="F5770" s="4">
        <v>0.59756944444444449</v>
      </c>
      <c r="G5770">
        <v>9</v>
      </c>
      <c r="H5770">
        <v>10.91</v>
      </c>
      <c r="I5770">
        <v>1016</v>
      </c>
      <c r="J5770">
        <v>1999</v>
      </c>
      <c r="K5770" t="str">
        <f t="shared" si="270"/>
        <v>2022</v>
      </c>
      <c r="L5770" t="str">
        <f t="shared" si="271"/>
        <v>03</v>
      </c>
      <c r="M5770" t="str">
        <f t="shared" si="272"/>
        <v>2022-03</v>
      </c>
    </row>
    <row r="5771" spans="1:13" x14ac:dyDescent="0.3">
      <c r="A5771" s="3" t="s">
        <v>14</v>
      </c>
      <c r="B5771" s="1">
        <v>47848</v>
      </c>
      <c r="C5771">
        <v>25</v>
      </c>
      <c r="D5771" s="3" t="s">
        <v>17</v>
      </c>
      <c r="E5771" s="1">
        <v>44644</v>
      </c>
      <c r="F5771" s="4">
        <v>0.59756944444444449</v>
      </c>
      <c r="G5771">
        <v>9</v>
      </c>
      <c r="H5771">
        <v>10.91</v>
      </c>
      <c r="I5771">
        <v>1016</v>
      </c>
      <c r="J5771">
        <v>2000</v>
      </c>
      <c r="K5771" t="str">
        <f t="shared" si="270"/>
        <v>2022</v>
      </c>
      <c r="L5771" t="str">
        <f t="shared" si="271"/>
        <v>03</v>
      </c>
      <c r="M5771" t="str">
        <f t="shared" si="272"/>
        <v>2022-03</v>
      </c>
    </row>
    <row r="5772" spans="1:13" x14ac:dyDescent="0.3">
      <c r="A5772" s="3" t="s">
        <v>10</v>
      </c>
      <c r="B5772" s="1">
        <v>47118</v>
      </c>
      <c r="C5772">
        <v>10</v>
      </c>
      <c r="D5772" s="3" t="s">
        <v>15</v>
      </c>
      <c r="E5772" s="1">
        <v>44893</v>
      </c>
      <c r="F5772" s="4">
        <v>0.44315972222222227</v>
      </c>
      <c r="G5772">
        <v>7.54</v>
      </c>
      <c r="H5772">
        <v>7.23</v>
      </c>
      <c r="I5772">
        <v>1017</v>
      </c>
      <c r="J5772">
        <v>2001</v>
      </c>
      <c r="K5772" t="str">
        <f t="shared" si="270"/>
        <v>2022</v>
      </c>
      <c r="L5772" t="str">
        <f t="shared" si="271"/>
        <v>11</v>
      </c>
      <c r="M5772" t="str">
        <f t="shared" si="272"/>
        <v>2022-11</v>
      </c>
    </row>
    <row r="5773" spans="1:13" x14ac:dyDescent="0.3">
      <c r="A5773" s="3" t="s">
        <v>10</v>
      </c>
      <c r="B5773" s="1">
        <v>47118</v>
      </c>
      <c r="C5773">
        <v>40</v>
      </c>
      <c r="D5773" s="3" t="s">
        <v>12</v>
      </c>
      <c r="E5773" s="1">
        <v>44893</v>
      </c>
      <c r="F5773" s="4">
        <v>0.44315972222222227</v>
      </c>
      <c r="G5773">
        <v>7.54</v>
      </c>
      <c r="H5773">
        <v>7.23</v>
      </c>
      <c r="I5773">
        <v>1017</v>
      </c>
      <c r="J5773">
        <v>2002</v>
      </c>
      <c r="K5773" t="str">
        <f t="shared" si="270"/>
        <v>2022</v>
      </c>
      <c r="L5773" t="str">
        <f t="shared" si="271"/>
        <v>11</v>
      </c>
      <c r="M5773" t="str">
        <f t="shared" si="272"/>
        <v>2022-11</v>
      </c>
    </row>
    <row r="5774" spans="1:13" x14ac:dyDescent="0.3">
      <c r="A5774" s="3" t="s">
        <v>10</v>
      </c>
      <c r="B5774" s="1">
        <v>47118</v>
      </c>
      <c r="C5774">
        <v>10</v>
      </c>
      <c r="D5774" s="3" t="s">
        <v>15</v>
      </c>
      <c r="E5774" s="1">
        <v>44928</v>
      </c>
      <c r="F5774" s="4">
        <v>0.71857638888888886</v>
      </c>
      <c r="G5774">
        <v>6.85</v>
      </c>
      <c r="H5774">
        <v>9.2799999999999994</v>
      </c>
      <c r="I5774">
        <v>1018</v>
      </c>
      <c r="J5774">
        <v>2003</v>
      </c>
      <c r="K5774" t="str">
        <f t="shared" si="270"/>
        <v>2023</v>
      </c>
      <c r="L5774" t="str">
        <f t="shared" si="271"/>
        <v>01</v>
      </c>
      <c r="M5774" t="str">
        <f t="shared" si="272"/>
        <v>2023-01</v>
      </c>
    </row>
    <row r="5775" spans="1:13" x14ac:dyDescent="0.3">
      <c r="A5775" s="3" t="s">
        <v>21</v>
      </c>
      <c r="C5775">
        <v>10</v>
      </c>
      <c r="D5775" s="3" t="s">
        <v>15</v>
      </c>
      <c r="E5775" s="1">
        <v>44828</v>
      </c>
      <c r="F5775" s="4">
        <v>0.33924768518518517</v>
      </c>
      <c r="G5775">
        <v>15.66</v>
      </c>
      <c r="H5775">
        <v>16.5</v>
      </c>
      <c r="I5775">
        <v>1019</v>
      </c>
      <c r="J5775">
        <v>2004</v>
      </c>
      <c r="K5775" t="str">
        <f t="shared" si="270"/>
        <v>2022</v>
      </c>
      <c r="L5775" t="str">
        <f t="shared" si="271"/>
        <v>09</v>
      </c>
      <c r="M5775" t="str">
        <f t="shared" si="272"/>
        <v>2022-09</v>
      </c>
    </row>
    <row r="5776" spans="1:13" x14ac:dyDescent="0.3">
      <c r="A5776" s="3" t="s">
        <v>21</v>
      </c>
      <c r="C5776">
        <v>25</v>
      </c>
      <c r="D5776" s="3" t="s">
        <v>17</v>
      </c>
      <c r="E5776" s="1">
        <v>44828</v>
      </c>
      <c r="F5776" s="4">
        <v>0.33924768518518517</v>
      </c>
      <c r="G5776">
        <v>15.66</v>
      </c>
      <c r="H5776">
        <v>16.5</v>
      </c>
      <c r="I5776">
        <v>1019</v>
      </c>
      <c r="J5776">
        <v>2005</v>
      </c>
      <c r="K5776" t="str">
        <f t="shared" si="270"/>
        <v>2022</v>
      </c>
      <c r="L5776" t="str">
        <f t="shared" si="271"/>
        <v>09</v>
      </c>
      <c r="M5776" t="str">
        <f t="shared" si="272"/>
        <v>2022-09</v>
      </c>
    </row>
    <row r="5777" spans="1:13" x14ac:dyDescent="0.3">
      <c r="A5777" s="3" t="s">
        <v>21</v>
      </c>
      <c r="C5777">
        <v>80</v>
      </c>
      <c r="D5777" s="3" t="s">
        <v>20</v>
      </c>
      <c r="E5777" s="1">
        <v>44828</v>
      </c>
      <c r="F5777" s="4">
        <v>0.33924768518518517</v>
      </c>
      <c r="G5777">
        <v>15.66</v>
      </c>
      <c r="H5777">
        <v>16.5</v>
      </c>
      <c r="I5777">
        <v>1019</v>
      </c>
      <c r="J5777">
        <v>2006</v>
      </c>
      <c r="K5777" t="str">
        <f t="shared" si="270"/>
        <v>2022</v>
      </c>
      <c r="L5777" t="str">
        <f t="shared" si="271"/>
        <v>09</v>
      </c>
      <c r="M5777" t="str">
        <f t="shared" si="272"/>
        <v>2022-09</v>
      </c>
    </row>
    <row r="5778" spans="1:13" x14ac:dyDescent="0.3">
      <c r="A5778" s="3" t="s">
        <v>22</v>
      </c>
      <c r="B5778" s="1">
        <v>47299</v>
      </c>
      <c r="C5778">
        <v>20</v>
      </c>
      <c r="D5778" s="3" t="s">
        <v>16</v>
      </c>
      <c r="E5778" s="1">
        <v>44888</v>
      </c>
      <c r="F5778" s="4">
        <v>0.64479166666666665</v>
      </c>
      <c r="G5778">
        <v>7.3</v>
      </c>
      <c r="H5778">
        <v>6.15</v>
      </c>
      <c r="I5778">
        <v>1020</v>
      </c>
      <c r="J5778">
        <v>2007</v>
      </c>
      <c r="K5778" t="str">
        <f t="shared" si="270"/>
        <v>2022</v>
      </c>
      <c r="L5778" t="str">
        <f t="shared" si="271"/>
        <v>11</v>
      </c>
      <c r="M5778" t="str">
        <f t="shared" si="272"/>
        <v>2022-11</v>
      </c>
    </row>
    <row r="5779" spans="1:13" x14ac:dyDescent="0.3">
      <c r="A5779" s="3" t="s">
        <v>22</v>
      </c>
      <c r="B5779" s="1">
        <v>47299</v>
      </c>
      <c r="C5779">
        <v>25</v>
      </c>
      <c r="D5779" s="3" t="s">
        <v>17</v>
      </c>
      <c r="E5779" s="1">
        <v>44888</v>
      </c>
      <c r="F5779" s="4">
        <v>0.64479166666666665</v>
      </c>
      <c r="G5779">
        <v>7.3</v>
      </c>
      <c r="H5779">
        <v>6.15</v>
      </c>
      <c r="I5779">
        <v>1020</v>
      </c>
      <c r="J5779">
        <v>2008</v>
      </c>
      <c r="K5779" t="str">
        <f t="shared" si="270"/>
        <v>2022</v>
      </c>
      <c r="L5779" t="str">
        <f t="shared" si="271"/>
        <v>11</v>
      </c>
      <c r="M5779" t="str">
        <f t="shared" si="272"/>
        <v>2022-11</v>
      </c>
    </row>
    <row r="5780" spans="1:13" x14ac:dyDescent="0.3">
      <c r="A5780" s="3" t="s">
        <v>18</v>
      </c>
      <c r="C5780">
        <v>0</v>
      </c>
      <c r="D5780" s="3" t="s">
        <v>11</v>
      </c>
      <c r="E5780" s="1">
        <v>44917</v>
      </c>
      <c r="F5780" s="4">
        <v>0.37318287037037035</v>
      </c>
      <c r="G5780">
        <v>9.7899999999999991</v>
      </c>
      <c r="H5780">
        <v>16.52</v>
      </c>
      <c r="I5780">
        <v>1021</v>
      </c>
      <c r="J5780">
        <v>2009</v>
      </c>
      <c r="K5780" t="str">
        <f t="shared" si="270"/>
        <v>2022</v>
      </c>
      <c r="L5780" t="str">
        <f t="shared" si="271"/>
        <v>12</v>
      </c>
      <c r="M5780" t="str">
        <f t="shared" si="272"/>
        <v>2022-12</v>
      </c>
    </row>
    <row r="5781" spans="1:13" x14ac:dyDescent="0.3">
      <c r="A5781" s="3" t="s">
        <v>18</v>
      </c>
      <c r="C5781">
        <v>40</v>
      </c>
      <c r="D5781" s="3" t="s">
        <v>12</v>
      </c>
      <c r="E5781" s="1">
        <v>44917</v>
      </c>
      <c r="F5781" s="4">
        <v>0.37318287037037035</v>
      </c>
      <c r="G5781">
        <v>9.7899999999999991</v>
      </c>
      <c r="H5781">
        <v>16.52</v>
      </c>
      <c r="I5781">
        <v>1021</v>
      </c>
      <c r="J5781">
        <v>2010</v>
      </c>
      <c r="K5781" t="str">
        <f t="shared" si="270"/>
        <v>2022</v>
      </c>
      <c r="L5781" t="str">
        <f t="shared" si="271"/>
        <v>12</v>
      </c>
      <c r="M5781" t="str">
        <f t="shared" si="272"/>
        <v>2022-12</v>
      </c>
    </row>
    <row r="5782" spans="1:13" x14ac:dyDescent="0.3">
      <c r="A5782" s="3" t="s">
        <v>14</v>
      </c>
      <c r="B5782" s="1">
        <v>47848</v>
      </c>
      <c r="C5782">
        <v>0</v>
      </c>
      <c r="D5782" s="3" t="s">
        <v>11</v>
      </c>
      <c r="E5782" s="1">
        <v>44745</v>
      </c>
      <c r="F5782" s="4">
        <v>0.73060185185185189</v>
      </c>
      <c r="G5782">
        <v>7.97</v>
      </c>
      <c r="H5782">
        <v>11.16</v>
      </c>
      <c r="I5782">
        <v>1022</v>
      </c>
      <c r="J5782">
        <v>2011</v>
      </c>
      <c r="K5782" t="str">
        <f t="shared" si="270"/>
        <v>2022</v>
      </c>
      <c r="L5782" t="str">
        <f t="shared" si="271"/>
        <v>07</v>
      </c>
      <c r="M5782" t="str">
        <f t="shared" si="272"/>
        <v>2022-07</v>
      </c>
    </row>
    <row r="5783" spans="1:13" x14ac:dyDescent="0.3">
      <c r="A5783" s="3" t="s">
        <v>14</v>
      </c>
      <c r="B5783" s="1">
        <v>47848</v>
      </c>
      <c r="C5783">
        <v>40</v>
      </c>
      <c r="D5783" s="3" t="s">
        <v>12</v>
      </c>
      <c r="E5783" s="1">
        <v>44745</v>
      </c>
      <c r="F5783" s="4">
        <v>0.73060185185185189</v>
      </c>
      <c r="G5783">
        <v>7.97</v>
      </c>
      <c r="H5783">
        <v>11.16</v>
      </c>
      <c r="I5783">
        <v>1022</v>
      </c>
      <c r="J5783">
        <v>2012</v>
      </c>
      <c r="K5783" t="str">
        <f t="shared" si="270"/>
        <v>2022</v>
      </c>
      <c r="L5783" t="str">
        <f t="shared" si="271"/>
        <v>07</v>
      </c>
      <c r="M5783" t="str">
        <f t="shared" si="272"/>
        <v>2022-07</v>
      </c>
    </row>
    <row r="5784" spans="1:13" x14ac:dyDescent="0.3">
      <c r="A5784" s="3" t="s">
        <v>14</v>
      </c>
      <c r="B5784" s="1">
        <v>47848</v>
      </c>
      <c r="C5784">
        <v>50</v>
      </c>
      <c r="D5784" s="3" t="s">
        <v>13</v>
      </c>
      <c r="E5784" s="1">
        <v>44745</v>
      </c>
      <c r="F5784" s="4">
        <v>0.73060185185185189</v>
      </c>
      <c r="G5784">
        <v>7.97</v>
      </c>
      <c r="H5784">
        <v>11.16</v>
      </c>
      <c r="I5784">
        <v>1022</v>
      </c>
      <c r="J5784">
        <v>2013</v>
      </c>
      <c r="K5784" t="str">
        <f t="shared" si="270"/>
        <v>2022</v>
      </c>
      <c r="L5784" t="str">
        <f t="shared" si="271"/>
        <v>07</v>
      </c>
      <c r="M5784" t="str">
        <f t="shared" si="272"/>
        <v>2022-07</v>
      </c>
    </row>
    <row r="5785" spans="1:13" x14ac:dyDescent="0.3">
      <c r="A5785" s="3" t="s">
        <v>10</v>
      </c>
      <c r="B5785" s="1">
        <v>47118</v>
      </c>
      <c r="C5785">
        <v>10</v>
      </c>
      <c r="D5785" s="3" t="s">
        <v>15</v>
      </c>
      <c r="E5785" s="1">
        <v>44811</v>
      </c>
      <c r="F5785" s="4">
        <v>0.4939236111111111</v>
      </c>
      <c r="G5785">
        <v>7.98</v>
      </c>
      <c r="H5785">
        <v>6.47</v>
      </c>
      <c r="I5785">
        <v>1023</v>
      </c>
      <c r="J5785">
        <v>2014</v>
      </c>
      <c r="K5785" t="str">
        <f t="shared" si="270"/>
        <v>2022</v>
      </c>
      <c r="L5785" t="str">
        <f t="shared" si="271"/>
        <v>09</v>
      </c>
      <c r="M5785" t="str">
        <f t="shared" si="272"/>
        <v>2022-09</v>
      </c>
    </row>
    <row r="5786" spans="1:13" x14ac:dyDescent="0.3">
      <c r="A5786" s="3" t="s">
        <v>22</v>
      </c>
      <c r="B5786" s="1">
        <v>47299</v>
      </c>
      <c r="C5786">
        <v>10</v>
      </c>
      <c r="D5786" s="3" t="s">
        <v>15</v>
      </c>
      <c r="E5786" s="1">
        <v>44662</v>
      </c>
      <c r="F5786" s="4">
        <v>0.86471064814814813</v>
      </c>
      <c r="G5786">
        <v>9.3800000000000008</v>
      </c>
      <c r="H5786">
        <v>8.93</v>
      </c>
      <c r="I5786">
        <v>1024</v>
      </c>
      <c r="J5786">
        <v>2015</v>
      </c>
      <c r="K5786" t="str">
        <f t="shared" si="270"/>
        <v>2022</v>
      </c>
      <c r="L5786" t="str">
        <f t="shared" si="271"/>
        <v>04</v>
      </c>
      <c r="M5786" t="str">
        <f t="shared" si="272"/>
        <v>2022-04</v>
      </c>
    </row>
    <row r="5787" spans="1:13" x14ac:dyDescent="0.3">
      <c r="A5787" s="3" t="s">
        <v>22</v>
      </c>
      <c r="B5787" s="1">
        <v>47299</v>
      </c>
      <c r="C5787">
        <v>25</v>
      </c>
      <c r="D5787" s="3" t="s">
        <v>17</v>
      </c>
      <c r="E5787" s="1">
        <v>44662</v>
      </c>
      <c r="F5787" s="4">
        <v>0.86471064814814813</v>
      </c>
      <c r="G5787">
        <v>9.3800000000000008</v>
      </c>
      <c r="H5787">
        <v>8.93</v>
      </c>
      <c r="I5787">
        <v>1024</v>
      </c>
      <c r="J5787">
        <v>2016</v>
      </c>
      <c r="K5787" t="str">
        <f t="shared" si="270"/>
        <v>2022</v>
      </c>
      <c r="L5787" t="str">
        <f t="shared" si="271"/>
        <v>04</v>
      </c>
      <c r="M5787" t="str">
        <f t="shared" si="272"/>
        <v>2022-04</v>
      </c>
    </row>
    <row r="5788" spans="1:13" x14ac:dyDescent="0.3">
      <c r="A5788" s="3" t="s">
        <v>21</v>
      </c>
      <c r="C5788">
        <v>10</v>
      </c>
      <c r="D5788" s="3" t="s">
        <v>15</v>
      </c>
      <c r="E5788" s="1">
        <v>44741</v>
      </c>
      <c r="F5788" s="4">
        <v>0.4372800925925926</v>
      </c>
      <c r="G5788">
        <v>5.41</v>
      </c>
      <c r="H5788">
        <v>5.73</v>
      </c>
      <c r="I5788">
        <v>1025</v>
      </c>
      <c r="J5788">
        <v>2017</v>
      </c>
      <c r="K5788" t="str">
        <f t="shared" si="270"/>
        <v>2022</v>
      </c>
      <c r="L5788" t="str">
        <f t="shared" si="271"/>
        <v>06</v>
      </c>
      <c r="M5788" t="str">
        <f t="shared" si="272"/>
        <v>2022-06</v>
      </c>
    </row>
    <row r="5789" spans="1:13" x14ac:dyDescent="0.3">
      <c r="A5789" s="3" t="s">
        <v>10</v>
      </c>
      <c r="B5789" s="1">
        <v>47118</v>
      </c>
      <c r="C5789">
        <v>0</v>
      </c>
      <c r="D5789" s="3" t="s">
        <v>11</v>
      </c>
      <c r="E5789" s="1">
        <v>44807</v>
      </c>
      <c r="F5789" s="4">
        <v>0.67024305555555552</v>
      </c>
      <c r="G5789">
        <v>12.2</v>
      </c>
      <c r="H5789">
        <v>6.29</v>
      </c>
      <c r="I5789">
        <v>1026</v>
      </c>
      <c r="J5789">
        <v>2018</v>
      </c>
      <c r="K5789" t="str">
        <f t="shared" si="270"/>
        <v>2022</v>
      </c>
      <c r="L5789" t="str">
        <f t="shared" si="271"/>
        <v>09</v>
      </c>
      <c r="M5789" t="str">
        <f t="shared" si="272"/>
        <v>2022-09</v>
      </c>
    </row>
    <row r="5790" spans="1:13" x14ac:dyDescent="0.3">
      <c r="A5790" s="3" t="s">
        <v>10</v>
      </c>
      <c r="B5790" s="1">
        <v>47118</v>
      </c>
      <c r="C5790">
        <v>25</v>
      </c>
      <c r="D5790" s="3" t="s">
        <v>17</v>
      </c>
      <c r="E5790" s="1">
        <v>44807</v>
      </c>
      <c r="F5790" s="4">
        <v>0.67024305555555552</v>
      </c>
      <c r="G5790">
        <v>12.2</v>
      </c>
      <c r="H5790">
        <v>6.29</v>
      </c>
      <c r="I5790">
        <v>1026</v>
      </c>
      <c r="J5790">
        <v>2019</v>
      </c>
      <c r="K5790" t="str">
        <f t="shared" si="270"/>
        <v>2022</v>
      </c>
      <c r="L5790" t="str">
        <f t="shared" si="271"/>
        <v>09</v>
      </c>
      <c r="M5790" t="str">
        <f t="shared" si="272"/>
        <v>2022-09</v>
      </c>
    </row>
    <row r="5791" spans="1:13" x14ac:dyDescent="0.3">
      <c r="A5791" s="3" t="s">
        <v>10</v>
      </c>
      <c r="B5791" s="1">
        <v>47118</v>
      </c>
      <c r="C5791">
        <v>80</v>
      </c>
      <c r="D5791" s="3" t="s">
        <v>20</v>
      </c>
      <c r="E5791" s="1">
        <v>44807</v>
      </c>
      <c r="F5791" s="4">
        <v>0.67024305555555552</v>
      </c>
      <c r="G5791">
        <v>12.2</v>
      </c>
      <c r="H5791">
        <v>6.29</v>
      </c>
      <c r="I5791">
        <v>1026</v>
      </c>
      <c r="J5791">
        <v>2020</v>
      </c>
      <c r="K5791" t="str">
        <f t="shared" si="270"/>
        <v>2022</v>
      </c>
      <c r="L5791" t="str">
        <f t="shared" si="271"/>
        <v>09</v>
      </c>
      <c r="M5791" t="str">
        <f t="shared" si="272"/>
        <v>2022-09</v>
      </c>
    </row>
    <row r="5792" spans="1:13" x14ac:dyDescent="0.3">
      <c r="A5792" s="3" t="s">
        <v>10</v>
      </c>
      <c r="B5792" s="1">
        <v>47118</v>
      </c>
      <c r="C5792">
        <v>0</v>
      </c>
      <c r="D5792" s="3" t="s">
        <v>11</v>
      </c>
      <c r="E5792" s="1">
        <v>44608</v>
      </c>
      <c r="F5792" s="4">
        <v>0.72031250000000002</v>
      </c>
      <c r="G5792">
        <v>8.06</v>
      </c>
      <c r="H5792">
        <v>12.03</v>
      </c>
      <c r="I5792">
        <v>1027</v>
      </c>
      <c r="J5792">
        <v>2021</v>
      </c>
      <c r="K5792" t="str">
        <f t="shared" si="270"/>
        <v>2022</v>
      </c>
      <c r="L5792" t="str">
        <f t="shared" si="271"/>
        <v>02</v>
      </c>
      <c r="M5792" t="str">
        <f t="shared" si="272"/>
        <v>2022-02</v>
      </c>
    </row>
    <row r="5793" spans="1:13" x14ac:dyDescent="0.3">
      <c r="A5793" s="3" t="s">
        <v>10</v>
      </c>
      <c r="B5793" s="1">
        <v>47118</v>
      </c>
      <c r="C5793">
        <v>25</v>
      </c>
      <c r="D5793" s="3" t="s">
        <v>17</v>
      </c>
      <c r="E5793" s="1">
        <v>44608</v>
      </c>
      <c r="F5793" s="4">
        <v>0.72031250000000002</v>
      </c>
      <c r="G5793">
        <v>8.06</v>
      </c>
      <c r="H5793">
        <v>12.03</v>
      </c>
      <c r="I5793">
        <v>1027</v>
      </c>
      <c r="J5793">
        <v>2022</v>
      </c>
      <c r="K5793" t="str">
        <f t="shared" si="270"/>
        <v>2022</v>
      </c>
      <c r="L5793" t="str">
        <f t="shared" si="271"/>
        <v>02</v>
      </c>
      <c r="M5793" t="str">
        <f t="shared" si="272"/>
        <v>2022-02</v>
      </c>
    </row>
    <row r="5794" spans="1:13" x14ac:dyDescent="0.3">
      <c r="A5794" s="3" t="s">
        <v>10</v>
      </c>
      <c r="B5794" s="1">
        <v>47118</v>
      </c>
      <c r="C5794">
        <v>80</v>
      </c>
      <c r="D5794" s="3" t="s">
        <v>20</v>
      </c>
      <c r="E5794" s="1">
        <v>44608</v>
      </c>
      <c r="F5794" s="4">
        <v>0.72031250000000002</v>
      </c>
      <c r="G5794">
        <v>8.06</v>
      </c>
      <c r="H5794">
        <v>12.03</v>
      </c>
      <c r="I5794">
        <v>1027</v>
      </c>
      <c r="J5794">
        <v>2023</v>
      </c>
      <c r="K5794" t="str">
        <f t="shared" si="270"/>
        <v>2022</v>
      </c>
      <c r="L5794" t="str">
        <f t="shared" si="271"/>
        <v>02</v>
      </c>
      <c r="M5794" t="str">
        <f t="shared" si="272"/>
        <v>2022-02</v>
      </c>
    </row>
    <row r="5795" spans="1:13" x14ac:dyDescent="0.3">
      <c r="A5795" s="3" t="s">
        <v>10</v>
      </c>
      <c r="B5795" s="1">
        <v>47118</v>
      </c>
      <c r="C5795">
        <v>0</v>
      </c>
      <c r="D5795" s="3" t="s">
        <v>11</v>
      </c>
      <c r="E5795" s="1">
        <v>44677</v>
      </c>
      <c r="F5795" s="4">
        <v>0.70050925925925922</v>
      </c>
      <c r="G5795">
        <v>10.07</v>
      </c>
      <c r="H5795">
        <v>10.17</v>
      </c>
      <c r="I5795">
        <v>1028</v>
      </c>
      <c r="J5795">
        <v>2024</v>
      </c>
      <c r="K5795" t="str">
        <f t="shared" si="270"/>
        <v>2022</v>
      </c>
      <c r="L5795" t="str">
        <f t="shared" si="271"/>
        <v>04</v>
      </c>
      <c r="M5795" t="str">
        <f t="shared" si="272"/>
        <v>2022-04</v>
      </c>
    </row>
    <row r="5796" spans="1:13" x14ac:dyDescent="0.3">
      <c r="A5796" s="3" t="s">
        <v>10</v>
      </c>
      <c r="B5796" s="1">
        <v>47118</v>
      </c>
      <c r="C5796">
        <v>25</v>
      </c>
      <c r="D5796" s="3" t="s">
        <v>17</v>
      </c>
      <c r="E5796" s="1">
        <v>44677</v>
      </c>
      <c r="F5796" s="4">
        <v>0.70050925925925922</v>
      </c>
      <c r="G5796">
        <v>10.07</v>
      </c>
      <c r="H5796">
        <v>10.17</v>
      </c>
      <c r="I5796">
        <v>1028</v>
      </c>
      <c r="J5796">
        <v>2025</v>
      </c>
      <c r="K5796" t="str">
        <f t="shared" si="270"/>
        <v>2022</v>
      </c>
      <c r="L5796" t="str">
        <f t="shared" si="271"/>
        <v>04</v>
      </c>
      <c r="M5796" t="str">
        <f t="shared" si="272"/>
        <v>2022-04</v>
      </c>
    </row>
    <row r="5797" spans="1:13" x14ac:dyDescent="0.3">
      <c r="A5797" s="3" t="s">
        <v>10</v>
      </c>
      <c r="B5797" s="1">
        <v>47118</v>
      </c>
      <c r="C5797">
        <v>80</v>
      </c>
      <c r="D5797" s="3" t="s">
        <v>20</v>
      </c>
      <c r="E5797" s="1">
        <v>44677</v>
      </c>
      <c r="F5797" s="4">
        <v>0.70050925925925922</v>
      </c>
      <c r="G5797">
        <v>10.07</v>
      </c>
      <c r="H5797">
        <v>10.17</v>
      </c>
      <c r="I5797">
        <v>1028</v>
      </c>
      <c r="J5797">
        <v>2026</v>
      </c>
      <c r="K5797" t="str">
        <f t="shared" si="270"/>
        <v>2022</v>
      </c>
      <c r="L5797" t="str">
        <f t="shared" si="271"/>
        <v>04</v>
      </c>
      <c r="M5797" t="str">
        <f t="shared" si="272"/>
        <v>2022-04</v>
      </c>
    </row>
    <row r="5798" spans="1:13" x14ac:dyDescent="0.3">
      <c r="A5798" s="3" t="s">
        <v>14</v>
      </c>
      <c r="B5798" s="1">
        <v>47848</v>
      </c>
      <c r="C5798">
        <v>0</v>
      </c>
      <c r="D5798" s="3" t="s">
        <v>11</v>
      </c>
      <c r="E5798" s="1">
        <v>44792</v>
      </c>
      <c r="F5798" s="4">
        <v>0.82427083333333329</v>
      </c>
      <c r="G5798">
        <v>11.13</v>
      </c>
      <c r="H5798">
        <v>7.52</v>
      </c>
      <c r="I5798">
        <v>1029</v>
      </c>
      <c r="J5798">
        <v>2027</v>
      </c>
      <c r="K5798" t="str">
        <f t="shared" si="270"/>
        <v>2022</v>
      </c>
      <c r="L5798" t="str">
        <f t="shared" si="271"/>
        <v>08</v>
      </c>
      <c r="M5798" t="str">
        <f t="shared" si="272"/>
        <v>2022-08</v>
      </c>
    </row>
    <row r="5799" spans="1:13" x14ac:dyDescent="0.3">
      <c r="A5799" s="3" t="s">
        <v>21</v>
      </c>
      <c r="C5799">
        <v>0</v>
      </c>
      <c r="D5799" s="3" t="s">
        <v>11</v>
      </c>
      <c r="E5799" s="1">
        <v>44842</v>
      </c>
      <c r="F5799" s="4">
        <v>0.71045138888888892</v>
      </c>
      <c r="G5799">
        <v>9.61</v>
      </c>
      <c r="H5799">
        <v>6.9</v>
      </c>
      <c r="I5799">
        <v>1030</v>
      </c>
      <c r="J5799">
        <v>2028</v>
      </c>
      <c r="K5799" t="str">
        <f t="shared" si="270"/>
        <v>2022</v>
      </c>
      <c r="L5799" t="str">
        <f t="shared" si="271"/>
        <v>10</v>
      </c>
      <c r="M5799" t="str">
        <f t="shared" si="272"/>
        <v>2022-10</v>
      </c>
    </row>
    <row r="5800" spans="1:13" x14ac:dyDescent="0.3">
      <c r="A5800" s="3" t="s">
        <v>21</v>
      </c>
      <c r="C5800">
        <v>25</v>
      </c>
      <c r="D5800" s="3" t="s">
        <v>17</v>
      </c>
      <c r="E5800" s="1">
        <v>44842</v>
      </c>
      <c r="F5800" s="4">
        <v>0.71045138888888892</v>
      </c>
      <c r="G5800">
        <v>9.61</v>
      </c>
      <c r="H5800">
        <v>6.9</v>
      </c>
      <c r="I5800">
        <v>1030</v>
      </c>
      <c r="J5800">
        <v>2029</v>
      </c>
      <c r="K5800" t="str">
        <f t="shared" si="270"/>
        <v>2022</v>
      </c>
      <c r="L5800" t="str">
        <f t="shared" si="271"/>
        <v>10</v>
      </c>
      <c r="M5800" t="str">
        <f t="shared" si="272"/>
        <v>2022-10</v>
      </c>
    </row>
    <row r="5801" spans="1:13" x14ac:dyDescent="0.3">
      <c r="A5801" s="3" t="s">
        <v>18</v>
      </c>
      <c r="C5801">
        <v>20</v>
      </c>
      <c r="D5801" s="3" t="s">
        <v>16</v>
      </c>
      <c r="E5801" s="1">
        <v>44846</v>
      </c>
      <c r="F5801" s="4">
        <v>0.36844907407407407</v>
      </c>
      <c r="G5801">
        <v>6.7</v>
      </c>
      <c r="H5801">
        <v>7.91</v>
      </c>
      <c r="I5801">
        <v>1031</v>
      </c>
      <c r="J5801">
        <v>2030</v>
      </c>
      <c r="K5801" t="str">
        <f t="shared" si="270"/>
        <v>2022</v>
      </c>
      <c r="L5801" t="str">
        <f t="shared" si="271"/>
        <v>10</v>
      </c>
      <c r="M5801" t="str">
        <f t="shared" si="272"/>
        <v>2022-10</v>
      </c>
    </row>
    <row r="5802" spans="1:13" x14ac:dyDescent="0.3">
      <c r="A5802" s="3" t="s">
        <v>14</v>
      </c>
      <c r="B5802" s="1">
        <v>47848</v>
      </c>
      <c r="C5802">
        <v>10</v>
      </c>
      <c r="D5802" s="3" t="s">
        <v>15</v>
      </c>
      <c r="E5802" s="1">
        <v>44861</v>
      </c>
      <c r="F5802" s="4">
        <v>0.55663194444444442</v>
      </c>
      <c r="G5802">
        <v>7.21</v>
      </c>
      <c r="H5802">
        <v>14.3</v>
      </c>
      <c r="I5802">
        <v>1032</v>
      </c>
      <c r="J5802">
        <v>2031</v>
      </c>
      <c r="K5802" t="str">
        <f t="shared" si="270"/>
        <v>2022</v>
      </c>
      <c r="L5802" t="str">
        <f t="shared" si="271"/>
        <v>10</v>
      </c>
      <c r="M5802" t="str">
        <f t="shared" si="272"/>
        <v>2022-10</v>
      </c>
    </row>
    <row r="5803" spans="1:13" x14ac:dyDescent="0.3">
      <c r="A5803" s="3" t="s">
        <v>10</v>
      </c>
      <c r="B5803" s="1">
        <v>47118</v>
      </c>
      <c r="C5803">
        <v>0</v>
      </c>
      <c r="D5803" s="3" t="s">
        <v>11</v>
      </c>
      <c r="E5803" s="1">
        <v>44715</v>
      </c>
      <c r="F5803" s="4">
        <v>0.35980324074074077</v>
      </c>
      <c r="G5803">
        <v>8.86</v>
      </c>
      <c r="H5803">
        <v>14.19</v>
      </c>
      <c r="I5803">
        <v>1033</v>
      </c>
      <c r="J5803">
        <v>2032</v>
      </c>
      <c r="K5803" t="str">
        <f t="shared" si="270"/>
        <v>2022</v>
      </c>
      <c r="L5803" t="str">
        <f t="shared" si="271"/>
        <v>06</v>
      </c>
      <c r="M5803" t="str">
        <f t="shared" si="272"/>
        <v>2022-06</v>
      </c>
    </row>
    <row r="5804" spans="1:13" x14ac:dyDescent="0.3">
      <c r="A5804" s="3" t="s">
        <v>22</v>
      </c>
      <c r="B5804" s="1">
        <v>47299</v>
      </c>
      <c r="C5804">
        <v>0</v>
      </c>
      <c r="D5804" s="3" t="s">
        <v>11</v>
      </c>
      <c r="E5804" s="1">
        <v>44871</v>
      </c>
      <c r="F5804" s="4">
        <v>0.8030787037037036</v>
      </c>
      <c r="G5804">
        <v>13.11</v>
      </c>
      <c r="H5804">
        <v>7.58</v>
      </c>
      <c r="I5804">
        <v>1034</v>
      </c>
      <c r="J5804">
        <v>2033</v>
      </c>
      <c r="K5804" t="str">
        <f t="shared" si="270"/>
        <v>2022</v>
      </c>
      <c r="L5804" t="str">
        <f t="shared" si="271"/>
        <v>11</v>
      </c>
      <c r="M5804" t="str">
        <f t="shared" si="272"/>
        <v>2022-11</v>
      </c>
    </row>
    <row r="5805" spans="1:13" x14ac:dyDescent="0.3">
      <c r="A5805" s="3" t="s">
        <v>22</v>
      </c>
      <c r="B5805" s="1">
        <v>47299</v>
      </c>
      <c r="C5805">
        <v>25</v>
      </c>
      <c r="D5805" s="3" t="s">
        <v>17</v>
      </c>
      <c r="E5805" s="1">
        <v>44871</v>
      </c>
      <c r="F5805" s="4">
        <v>0.8030787037037036</v>
      </c>
      <c r="G5805">
        <v>13.11</v>
      </c>
      <c r="H5805">
        <v>7.58</v>
      </c>
      <c r="I5805">
        <v>1034</v>
      </c>
      <c r="J5805">
        <v>2034</v>
      </c>
      <c r="K5805" t="str">
        <f t="shared" si="270"/>
        <v>2022</v>
      </c>
      <c r="L5805" t="str">
        <f t="shared" si="271"/>
        <v>11</v>
      </c>
      <c r="M5805" t="str">
        <f t="shared" si="272"/>
        <v>2022-11</v>
      </c>
    </row>
    <row r="5806" spans="1:13" x14ac:dyDescent="0.3">
      <c r="A5806" s="3" t="s">
        <v>22</v>
      </c>
      <c r="B5806" s="1">
        <v>47299</v>
      </c>
      <c r="C5806">
        <v>80</v>
      </c>
      <c r="D5806" s="3" t="s">
        <v>20</v>
      </c>
      <c r="E5806" s="1">
        <v>44871</v>
      </c>
      <c r="F5806" s="4">
        <v>0.8030787037037036</v>
      </c>
      <c r="G5806">
        <v>13.11</v>
      </c>
      <c r="H5806">
        <v>7.58</v>
      </c>
      <c r="I5806">
        <v>1034</v>
      </c>
      <c r="J5806">
        <v>2035</v>
      </c>
      <c r="K5806" t="str">
        <f t="shared" si="270"/>
        <v>2022</v>
      </c>
      <c r="L5806" t="str">
        <f t="shared" si="271"/>
        <v>11</v>
      </c>
      <c r="M5806" t="str">
        <f t="shared" si="272"/>
        <v>2022-11</v>
      </c>
    </row>
    <row r="5807" spans="1:13" x14ac:dyDescent="0.3">
      <c r="A5807" s="3" t="s">
        <v>18</v>
      </c>
      <c r="C5807">
        <v>20</v>
      </c>
      <c r="D5807" s="3" t="s">
        <v>16</v>
      </c>
      <c r="E5807" s="1">
        <v>44908</v>
      </c>
      <c r="F5807" s="4">
        <v>0.4224074074074074</v>
      </c>
      <c r="G5807">
        <v>7.01</v>
      </c>
      <c r="H5807">
        <v>13.41</v>
      </c>
      <c r="I5807">
        <v>1035</v>
      </c>
      <c r="J5807">
        <v>2036</v>
      </c>
      <c r="K5807" t="str">
        <f t="shared" si="270"/>
        <v>2022</v>
      </c>
      <c r="L5807" t="str">
        <f t="shared" si="271"/>
        <v>12</v>
      </c>
      <c r="M5807" t="str">
        <f t="shared" si="272"/>
        <v>2022-12</v>
      </c>
    </row>
    <row r="5808" spans="1:13" x14ac:dyDescent="0.3">
      <c r="A5808" s="3" t="s">
        <v>18</v>
      </c>
      <c r="C5808">
        <v>25</v>
      </c>
      <c r="D5808" s="3" t="s">
        <v>17</v>
      </c>
      <c r="E5808" s="1">
        <v>44908</v>
      </c>
      <c r="F5808" s="4">
        <v>0.4224074074074074</v>
      </c>
      <c r="G5808">
        <v>7.01</v>
      </c>
      <c r="H5808">
        <v>13.41</v>
      </c>
      <c r="I5808">
        <v>1035</v>
      </c>
      <c r="J5808">
        <v>2037</v>
      </c>
      <c r="K5808" t="str">
        <f t="shared" si="270"/>
        <v>2022</v>
      </c>
      <c r="L5808" t="str">
        <f t="shared" si="271"/>
        <v>12</v>
      </c>
      <c r="M5808" t="str">
        <f t="shared" si="272"/>
        <v>2022-12</v>
      </c>
    </row>
    <row r="5809" spans="1:13" x14ac:dyDescent="0.3">
      <c r="A5809" s="3" t="s">
        <v>22</v>
      </c>
      <c r="B5809" s="1">
        <v>47299</v>
      </c>
      <c r="C5809">
        <v>20</v>
      </c>
      <c r="D5809" s="3" t="s">
        <v>16</v>
      </c>
      <c r="E5809" s="1">
        <v>44585</v>
      </c>
      <c r="F5809" s="4">
        <v>0.79524305555555552</v>
      </c>
      <c r="G5809">
        <v>7.53</v>
      </c>
      <c r="H5809">
        <v>6.25</v>
      </c>
      <c r="I5809">
        <v>1036</v>
      </c>
      <c r="J5809">
        <v>2038</v>
      </c>
      <c r="K5809" t="str">
        <f t="shared" si="270"/>
        <v>2022</v>
      </c>
      <c r="L5809" t="str">
        <f t="shared" si="271"/>
        <v>01</v>
      </c>
      <c r="M5809" t="str">
        <f t="shared" si="272"/>
        <v>2022-01</v>
      </c>
    </row>
    <row r="5810" spans="1:13" x14ac:dyDescent="0.3">
      <c r="A5810" s="3" t="s">
        <v>22</v>
      </c>
      <c r="B5810" s="1">
        <v>47299</v>
      </c>
      <c r="C5810">
        <v>40</v>
      </c>
      <c r="D5810" s="3" t="s">
        <v>12</v>
      </c>
      <c r="E5810" s="1">
        <v>44585</v>
      </c>
      <c r="F5810" s="4">
        <v>0.79524305555555552</v>
      </c>
      <c r="G5810">
        <v>7.53</v>
      </c>
      <c r="H5810">
        <v>6.25</v>
      </c>
      <c r="I5810">
        <v>1036</v>
      </c>
      <c r="J5810">
        <v>2039</v>
      </c>
      <c r="K5810" t="str">
        <f t="shared" si="270"/>
        <v>2022</v>
      </c>
      <c r="L5810" t="str">
        <f t="shared" si="271"/>
        <v>01</v>
      </c>
      <c r="M5810" t="str">
        <f t="shared" si="272"/>
        <v>2022-01</v>
      </c>
    </row>
    <row r="5811" spans="1:13" x14ac:dyDescent="0.3">
      <c r="A5811" s="3" t="s">
        <v>14</v>
      </c>
      <c r="B5811" s="1">
        <v>47848</v>
      </c>
      <c r="C5811">
        <v>10</v>
      </c>
      <c r="D5811" s="3" t="s">
        <v>15</v>
      </c>
      <c r="E5811" s="1">
        <v>44609</v>
      </c>
      <c r="F5811" s="4">
        <v>0.39276620370370369</v>
      </c>
      <c r="G5811">
        <v>16.68</v>
      </c>
      <c r="H5811">
        <v>7.16</v>
      </c>
      <c r="I5811">
        <v>1037</v>
      </c>
      <c r="J5811">
        <v>2040</v>
      </c>
      <c r="K5811" t="str">
        <f t="shared" si="270"/>
        <v>2022</v>
      </c>
      <c r="L5811" t="str">
        <f t="shared" si="271"/>
        <v>02</v>
      </c>
      <c r="M5811" t="str">
        <f t="shared" si="272"/>
        <v>2022-02</v>
      </c>
    </row>
    <row r="5812" spans="1:13" x14ac:dyDescent="0.3">
      <c r="A5812" s="3" t="s">
        <v>14</v>
      </c>
      <c r="B5812" s="1">
        <v>47848</v>
      </c>
      <c r="C5812">
        <v>25</v>
      </c>
      <c r="D5812" s="3" t="s">
        <v>17</v>
      </c>
      <c r="E5812" s="1">
        <v>44609</v>
      </c>
      <c r="F5812" s="4">
        <v>0.39276620370370369</v>
      </c>
      <c r="G5812">
        <v>16.68</v>
      </c>
      <c r="H5812">
        <v>7.16</v>
      </c>
      <c r="I5812">
        <v>1037</v>
      </c>
      <c r="J5812">
        <v>2041</v>
      </c>
      <c r="K5812" t="str">
        <f t="shared" si="270"/>
        <v>2022</v>
      </c>
      <c r="L5812" t="str">
        <f t="shared" si="271"/>
        <v>02</v>
      </c>
      <c r="M5812" t="str">
        <f t="shared" si="272"/>
        <v>2022-02</v>
      </c>
    </row>
    <row r="5813" spans="1:13" x14ac:dyDescent="0.3">
      <c r="A5813" s="3" t="s">
        <v>14</v>
      </c>
      <c r="B5813" s="1">
        <v>47848</v>
      </c>
      <c r="C5813">
        <v>0</v>
      </c>
      <c r="D5813" s="3" t="s">
        <v>11</v>
      </c>
      <c r="E5813" s="1">
        <v>44839</v>
      </c>
      <c r="F5813" s="4">
        <v>0.79001157407407396</v>
      </c>
      <c r="G5813">
        <v>6.06</v>
      </c>
      <c r="H5813">
        <v>5.46</v>
      </c>
      <c r="I5813">
        <v>1038</v>
      </c>
      <c r="J5813">
        <v>2042</v>
      </c>
      <c r="K5813" t="str">
        <f t="shared" si="270"/>
        <v>2022</v>
      </c>
      <c r="L5813" t="str">
        <f t="shared" si="271"/>
        <v>10</v>
      </c>
      <c r="M5813" t="str">
        <f t="shared" si="272"/>
        <v>2022-10</v>
      </c>
    </row>
    <row r="5814" spans="1:13" x14ac:dyDescent="0.3">
      <c r="A5814" s="3" t="s">
        <v>14</v>
      </c>
      <c r="B5814" s="1">
        <v>47848</v>
      </c>
      <c r="C5814">
        <v>40</v>
      </c>
      <c r="D5814" s="3" t="s">
        <v>12</v>
      </c>
      <c r="E5814" s="1">
        <v>44839</v>
      </c>
      <c r="F5814" s="4">
        <v>0.79001157407407396</v>
      </c>
      <c r="G5814">
        <v>6.06</v>
      </c>
      <c r="H5814">
        <v>5.46</v>
      </c>
      <c r="I5814">
        <v>1038</v>
      </c>
      <c r="J5814">
        <v>2043</v>
      </c>
      <c r="K5814" t="str">
        <f t="shared" si="270"/>
        <v>2022</v>
      </c>
      <c r="L5814" t="str">
        <f t="shared" si="271"/>
        <v>10</v>
      </c>
      <c r="M5814" t="str">
        <f t="shared" si="272"/>
        <v>2022-10</v>
      </c>
    </row>
    <row r="5815" spans="1:13" x14ac:dyDescent="0.3">
      <c r="A5815" s="3" t="s">
        <v>14</v>
      </c>
      <c r="B5815" s="1">
        <v>47848</v>
      </c>
      <c r="C5815">
        <v>50</v>
      </c>
      <c r="D5815" s="3" t="s">
        <v>13</v>
      </c>
      <c r="E5815" s="1">
        <v>44839</v>
      </c>
      <c r="F5815" s="4">
        <v>0.79001157407407396</v>
      </c>
      <c r="G5815">
        <v>6.06</v>
      </c>
      <c r="H5815">
        <v>5.46</v>
      </c>
      <c r="I5815">
        <v>1038</v>
      </c>
      <c r="J5815">
        <v>2044</v>
      </c>
      <c r="K5815" t="str">
        <f t="shared" si="270"/>
        <v>2022</v>
      </c>
      <c r="L5815" t="str">
        <f t="shared" si="271"/>
        <v>10</v>
      </c>
      <c r="M5815" t="str">
        <f t="shared" si="272"/>
        <v>2022-10</v>
      </c>
    </row>
    <row r="5816" spans="1:13" x14ac:dyDescent="0.3">
      <c r="A5816" s="3" t="s">
        <v>10</v>
      </c>
      <c r="B5816" s="1">
        <v>47118</v>
      </c>
      <c r="C5816">
        <v>20</v>
      </c>
      <c r="D5816" s="3" t="s">
        <v>16</v>
      </c>
      <c r="E5816" s="1">
        <v>44861</v>
      </c>
      <c r="F5816" s="4">
        <v>0.51706018518518515</v>
      </c>
      <c r="G5816">
        <v>7.93</v>
      </c>
      <c r="H5816">
        <v>5.12</v>
      </c>
      <c r="I5816">
        <v>1039</v>
      </c>
      <c r="J5816">
        <v>2045</v>
      </c>
      <c r="K5816" t="str">
        <f t="shared" si="270"/>
        <v>2022</v>
      </c>
      <c r="L5816" t="str">
        <f t="shared" si="271"/>
        <v>10</v>
      </c>
      <c r="M5816" t="str">
        <f t="shared" si="272"/>
        <v>2022-10</v>
      </c>
    </row>
    <row r="5817" spans="1:13" x14ac:dyDescent="0.3">
      <c r="A5817" s="3" t="s">
        <v>10</v>
      </c>
      <c r="B5817" s="1">
        <v>47118</v>
      </c>
      <c r="C5817">
        <v>0</v>
      </c>
      <c r="D5817" s="3" t="s">
        <v>11</v>
      </c>
      <c r="E5817" s="1">
        <v>44815</v>
      </c>
      <c r="F5817" s="4">
        <v>0.44321759259259258</v>
      </c>
      <c r="G5817">
        <v>6.55</v>
      </c>
      <c r="H5817">
        <v>6.26</v>
      </c>
      <c r="I5817">
        <v>1040</v>
      </c>
      <c r="J5817">
        <v>2046</v>
      </c>
      <c r="K5817" t="str">
        <f t="shared" si="270"/>
        <v>2022</v>
      </c>
      <c r="L5817" t="str">
        <f t="shared" si="271"/>
        <v>09</v>
      </c>
      <c r="M5817" t="str">
        <f t="shared" si="272"/>
        <v>2022-09</v>
      </c>
    </row>
    <row r="5818" spans="1:13" x14ac:dyDescent="0.3">
      <c r="A5818" s="3" t="s">
        <v>10</v>
      </c>
      <c r="B5818" s="1">
        <v>47118</v>
      </c>
      <c r="C5818">
        <v>25</v>
      </c>
      <c r="D5818" s="3" t="s">
        <v>17</v>
      </c>
      <c r="E5818" s="1">
        <v>44815</v>
      </c>
      <c r="F5818" s="4">
        <v>0.44321759259259258</v>
      </c>
      <c r="G5818">
        <v>6.55</v>
      </c>
      <c r="H5818">
        <v>6.26</v>
      </c>
      <c r="I5818">
        <v>1040</v>
      </c>
      <c r="J5818">
        <v>2047</v>
      </c>
      <c r="K5818" t="str">
        <f t="shared" si="270"/>
        <v>2022</v>
      </c>
      <c r="L5818" t="str">
        <f t="shared" si="271"/>
        <v>09</v>
      </c>
      <c r="M5818" t="str">
        <f t="shared" si="272"/>
        <v>2022-09</v>
      </c>
    </row>
    <row r="5819" spans="1:13" x14ac:dyDescent="0.3">
      <c r="A5819" s="3" t="s">
        <v>18</v>
      </c>
      <c r="C5819">
        <v>10</v>
      </c>
      <c r="D5819" s="3" t="s">
        <v>15</v>
      </c>
      <c r="E5819" s="1">
        <v>44840</v>
      </c>
      <c r="F5819" s="4">
        <v>0.77833333333333332</v>
      </c>
      <c r="G5819">
        <v>6.93</v>
      </c>
      <c r="H5819">
        <v>10.95</v>
      </c>
      <c r="I5819">
        <v>1041</v>
      </c>
      <c r="J5819">
        <v>2048</v>
      </c>
      <c r="K5819" t="str">
        <f t="shared" si="270"/>
        <v>2022</v>
      </c>
      <c r="L5819" t="str">
        <f t="shared" si="271"/>
        <v>10</v>
      </c>
      <c r="M5819" t="str">
        <f t="shared" si="272"/>
        <v>2022-10</v>
      </c>
    </row>
    <row r="5820" spans="1:13" x14ac:dyDescent="0.3">
      <c r="A5820" s="3" t="s">
        <v>18</v>
      </c>
      <c r="C5820">
        <v>40</v>
      </c>
      <c r="D5820" s="3" t="s">
        <v>12</v>
      </c>
      <c r="E5820" s="1">
        <v>44840</v>
      </c>
      <c r="F5820" s="4">
        <v>0.77833333333333332</v>
      </c>
      <c r="G5820">
        <v>6.93</v>
      </c>
      <c r="H5820">
        <v>10.95</v>
      </c>
      <c r="I5820">
        <v>1041</v>
      </c>
      <c r="J5820">
        <v>2049</v>
      </c>
      <c r="K5820" t="str">
        <f t="shared" si="270"/>
        <v>2022</v>
      </c>
      <c r="L5820" t="str">
        <f t="shared" si="271"/>
        <v>10</v>
      </c>
      <c r="M5820" t="str">
        <f t="shared" si="272"/>
        <v>2022-10</v>
      </c>
    </row>
    <row r="5821" spans="1:13" x14ac:dyDescent="0.3">
      <c r="A5821" s="3" t="s">
        <v>18</v>
      </c>
      <c r="C5821">
        <v>80</v>
      </c>
      <c r="D5821" s="3" t="s">
        <v>20</v>
      </c>
      <c r="E5821" s="1">
        <v>44840</v>
      </c>
      <c r="F5821" s="4">
        <v>0.77833333333333332</v>
      </c>
      <c r="G5821">
        <v>6.93</v>
      </c>
      <c r="H5821">
        <v>10.95</v>
      </c>
      <c r="I5821">
        <v>1041</v>
      </c>
      <c r="J5821">
        <v>2050</v>
      </c>
      <c r="K5821" t="str">
        <f t="shared" si="270"/>
        <v>2022</v>
      </c>
      <c r="L5821" t="str">
        <f t="shared" si="271"/>
        <v>10</v>
      </c>
      <c r="M5821" t="str">
        <f t="shared" si="272"/>
        <v>2022-10</v>
      </c>
    </row>
    <row r="5822" spans="1:13" x14ac:dyDescent="0.3">
      <c r="A5822" s="3" t="s">
        <v>14</v>
      </c>
      <c r="B5822" s="1">
        <v>47848</v>
      </c>
      <c r="C5822">
        <v>0</v>
      </c>
      <c r="D5822" s="3" t="s">
        <v>11</v>
      </c>
      <c r="E5822" s="1">
        <v>44795</v>
      </c>
      <c r="F5822" s="4">
        <v>0.44686342592592593</v>
      </c>
      <c r="G5822">
        <v>9.2899999999999991</v>
      </c>
      <c r="H5822">
        <v>9.82</v>
      </c>
      <c r="I5822">
        <v>1042</v>
      </c>
      <c r="J5822">
        <v>2051</v>
      </c>
      <c r="K5822" t="str">
        <f t="shared" si="270"/>
        <v>2022</v>
      </c>
      <c r="L5822" t="str">
        <f t="shared" si="271"/>
        <v>08</v>
      </c>
      <c r="M5822" t="str">
        <f t="shared" si="272"/>
        <v>2022-08</v>
      </c>
    </row>
    <row r="5823" spans="1:13" x14ac:dyDescent="0.3">
      <c r="A5823" s="3" t="s">
        <v>14</v>
      </c>
      <c r="B5823" s="1">
        <v>47848</v>
      </c>
      <c r="C5823">
        <v>40</v>
      </c>
      <c r="D5823" s="3" t="s">
        <v>12</v>
      </c>
      <c r="E5823" s="1">
        <v>44795</v>
      </c>
      <c r="F5823" s="4">
        <v>0.44686342592592593</v>
      </c>
      <c r="G5823">
        <v>9.2899999999999991</v>
      </c>
      <c r="H5823">
        <v>9.82</v>
      </c>
      <c r="I5823">
        <v>1042</v>
      </c>
      <c r="J5823">
        <v>2052</v>
      </c>
      <c r="K5823" t="str">
        <f t="shared" si="270"/>
        <v>2022</v>
      </c>
      <c r="L5823" t="str">
        <f t="shared" si="271"/>
        <v>08</v>
      </c>
      <c r="M5823" t="str">
        <f t="shared" si="272"/>
        <v>2022-08</v>
      </c>
    </row>
    <row r="5824" spans="1:13" x14ac:dyDescent="0.3">
      <c r="A5824" s="3" t="s">
        <v>14</v>
      </c>
      <c r="B5824" s="1">
        <v>47848</v>
      </c>
      <c r="C5824">
        <v>0</v>
      </c>
      <c r="D5824" s="3" t="s">
        <v>11</v>
      </c>
      <c r="E5824" s="1">
        <v>44803</v>
      </c>
      <c r="F5824" s="4">
        <v>0.53130787037037031</v>
      </c>
      <c r="G5824">
        <v>9.42</v>
      </c>
      <c r="H5824">
        <v>14.89</v>
      </c>
      <c r="I5824">
        <v>1043</v>
      </c>
      <c r="J5824">
        <v>2053</v>
      </c>
      <c r="K5824" t="str">
        <f t="shared" si="270"/>
        <v>2022</v>
      </c>
      <c r="L5824" t="str">
        <f t="shared" si="271"/>
        <v>08</v>
      </c>
      <c r="M5824" t="str">
        <f t="shared" si="272"/>
        <v>2022-08</v>
      </c>
    </row>
    <row r="5825" spans="1:13" x14ac:dyDescent="0.3">
      <c r="A5825" s="3" t="s">
        <v>14</v>
      </c>
      <c r="B5825" s="1">
        <v>47848</v>
      </c>
      <c r="C5825">
        <v>25</v>
      </c>
      <c r="D5825" s="3" t="s">
        <v>17</v>
      </c>
      <c r="E5825" s="1">
        <v>44803</v>
      </c>
      <c r="F5825" s="4">
        <v>0.53130787037037031</v>
      </c>
      <c r="G5825">
        <v>9.42</v>
      </c>
      <c r="H5825">
        <v>14.89</v>
      </c>
      <c r="I5825">
        <v>1043</v>
      </c>
      <c r="J5825">
        <v>2054</v>
      </c>
      <c r="K5825" t="str">
        <f t="shared" si="270"/>
        <v>2022</v>
      </c>
      <c r="L5825" t="str">
        <f t="shared" si="271"/>
        <v>08</v>
      </c>
      <c r="M5825" t="str">
        <f t="shared" si="272"/>
        <v>2022-08</v>
      </c>
    </row>
    <row r="5826" spans="1:13" x14ac:dyDescent="0.3">
      <c r="A5826" s="3" t="s">
        <v>22</v>
      </c>
      <c r="B5826" s="1">
        <v>47299</v>
      </c>
      <c r="C5826">
        <v>0</v>
      </c>
      <c r="D5826" s="3" t="s">
        <v>11</v>
      </c>
      <c r="E5826" s="1">
        <v>44656</v>
      </c>
      <c r="F5826" s="4">
        <v>0.67049768518518515</v>
      </c>
      <c r="G5826">
        <v>11.44</v>
      </c>
      <c r="H5826">
        <v>10.68</v>
      </c>
      <c r="I5826">
        <v>1044</v>
      </c>
      <c r="J5826">
        <v>2055</v>
      </c>
      <c r="K5826" t="str">
        <f t="shared" si="270"/>
        <v>2022</v>
      </c>
      <c r="L5826" t="str">
        <f t="shared" si="271"/>
        <v>04</v>
      </c>
      <c r="M5826" t="str">
        <f t="shared" si="272"/>
        <v>2022-04</v>
      </c>
    </row>
    <row r="5827" spans="1:13" x14ac:dyDescent="0.3">
      <c r="A5827" s="3" t="s">
        <v>22</v>
      </c>
      <c r="B5827" s="1">
        <v>47299</v>
      </c>
      <c r="C5827">
        <v>40</v>
      </c>
      <c r="D5827" s="3" t="s">
        <v>12</v>
      </c>
      <c r="E5827" s="1">
        <v>44656</v>
      </c>
      <c r="F5827" s="4">
        <v>0.67049768518518515</v>
      </c>
      <c r="G5827">
        <v>11.44</v>
      </c>
      <c r="H5827">
        <v>10.68</v>
      </c>
      <c r="I5827">
        <v>1044</v>
      </c>
      <c r="J5827">
        <v>2056</v>
      </c>
      <c r="K5827" t="str">
        <f t="shared" ref="K5827:K5890" si="273">TEXT(E5827, "yyyy")</f>
        <v>2022</v>
      </c>
      <c r="L5827" t="str">
        <f t="shared" ref="L5827:L5890" si="274">TEXT(E5827, "mm")</f>
        <v>04</v>
      </c>
      <c r="M5827" t="str">
        <f t="shared" ref="M5827:M5890" si="275">TEXT(E5827, "yyyy-mm")</f>
        <v>2022-04</v>
      </c>
    </row>
    <row r="5828" spans="1:13" x14ac:dyDescent="0.3">
      <c r="A5828" s="3" t="s">
        <v>22</v>
      </c>
      <c r="B5828" s="1">
        <v>47299</v>
      </c>
      <c r="C5828">
        <v>50</v>
      </c>
      <c r="D5828" s="3" t="s">
        <v>13</v>
      </c>
      <c r="E5828" s="1">
        <v>44656</v>
      </c>
      <c r="F5828" s="4">
        <v>0.67049768518518515</v>
      </c>
      <c r="G5828">
        <v>11.44</v>
      </c>
      <c r="H5828">
        <v>10.68</v>
      </c>
      <c r="I5828">
        <v>1044</v>
      </c>
      <c r="J5828">
        <v>2057</v>
      </c>
      <c r="K5828" t="str">
        <f t="shared" si="273"/>
        <v>2022</v>
      </c>
      <c r="L5828" t="str">
        <f t="shared" si="274"/>
        <v>04</v>
      </c>
      <c r="M5828" t="str">
        <f t="shared" si="275"/>
        <v>2022-04</v>
      </c>
    </row>
    <row r="5829" spans="1:13" x14ac:dyDescent="0.3">
      <c r="A5829" s="3" t="s">
        <v>22</v>
      </c>
      <c r="B5829" s="1">
        <v>47299</v>
      </c>
      <c r="C5829">
        <v>10</v>
      </c>
      <c r="D5829" s="3" t="s">
        <v>15</v>
      </c>
      <c r="E5829" s="1">
        <v>44687</v>
      </c>
      <c r="F5829" s="4">
        <v>0.61730324074074072</v>
      </c>
      <c r="G5829">
        <v>5.98</v>
      </c>
      <c r="H5829">
        <v>7.72</v>
      </c>
      <c r="I5829">
        <v>1045</v>
      </c>
      <c r="J5829">
        <v>2058</v>
      </c>
      <c r="K5829" t="str">
        <f t="shared" si="273"/>
        <v>2022</v>
      </c>
      <c r="L5829" t="str">
        <f t="shared" si="274"/>
        <v>05</v>
      </c>
      <c r="M5829" t="str">
        <f t="shared" si="275"/>
        <v>2022-05</v>
      </c>
    </row>
    <row r="5830" spans="1:13" x14ac:dyDescent="0.3">
      <c r="A5830" s="3" t="s">
        <v>22</v>
      </c>
      <c r="B5830" s="1">
        <v>47299</v>
      </c>
      <c r="C5830">
        <v>40</v>
      </c>
      <c r="D5830" s="3" t="s">
        <v>12</v>
      </c>
      <c r="E5830" s="1">
        <v>44687</v>
      </c>
      <c r="F5830" s="4">
        <v>0.61730324074074072</v>
      </c>
      <c r="G5830">
        <v>5.98</v>
      </c>
      <c r="H5830">
        <v>7.72</v>
      </c>
      <c r="I5830">
        <v>1045</v>
      </c>
      <c r="J5830">
        <v>2059</v>
      </c>
      <c r="K5830" t="str">
        <f t="shared" si="273"/>
        <v>2022</v>
      </c>
      <c r="L5830" t="str">
        <f t="shared" si="274"/>
        <v>05</v>
      </c>
      <c r="M5830" t="str">
        <f t="shared" si="275"/>
        <v>2022-05</v>
      </c>
    </row>
    <row r="5831" spans="1:13" x14ac:dyDescent="0.3">
      <c r="A5831" s="3" t="s">
        <v>14</v>
      </c>
      <c r="B5831" s="1">
        <v>47848</v>
      </c>
      <c r="C5831">
        <v>20</v>
      </c>
      <c r="D5831" s="3" t="s">
        <v>16</v>
      </c>
      <c r="E5831" s="1">
        <v>44576</v>
      </c>
      <c r="F5831" s="4">
        <v>0.58451388888888889</v>
      </c>
      <c r="G5831">
        <v>9.2200000000000006</v>
      </c>
      <c r="H5831">
        <v>6.06</v>
      </c>
      <c r="I5831">
        <v>1046</v>
      </c>
      <c r="J5831">
        <v>2060</v>
      </c>
      <c r="K5831" t="str">
        <f t="shared" si="273"/>
        <v>2022</v>
      </c>
      <c r="L5831" t="str">
        <f t="shared" si="274"/>
        <v>01</v>
      </c>
      <c r="M5831" t="str">
        <f t="shared" si="275"/>
        <v>2022-01</v>
      </c>
    </row>
    <row r="5832" spans="1:13" x14ac:dyDescent="0.3">
      <c r="A5832" s="3" t="s">
        <v>14</v>
      </c>
      <c r="B5832" s="1">
        <v>47848</v>
      </c>
      <c r="C5832">
        <v>40</v>
      </c>
      <c r="D5832" s="3" t="s">
        <v>12</v>
      </c>
      <c r="E5832" s="1">
        <v>44576</v>
      </c>
      <c r="F5832" s="4">
        <v>0.58451388888888889</v>
      </c>
      <c r="G5832">
        <v>9.2200000000000006</v>
      </c>
      <c r="H5832">
        <v>6.06</v>
      </c>
      <c r="I5832">
        <v>1046</v>
      </c>
      <c r="J5832">
        <v>2061</v>
      </c>
      <c r="K5832" t="str">
        <f t="shared" si="273"/>
        <v>2022</v>
      </c>
      <c r="L5832" t="str">
        <f t="shared" si="274"/>
        <v>01</v>
      </c>
      <c r="M5832" t="str">
        <f t="shared" si="275"/>
        <v>2022-01</v>
      </c>
    </row>
    <row r="5833" spans="1:13" x14ac:dyDescent="0.3">
      <c r="A5833" s="3" t="s">
        <v>10</v>
      </c>
      <c r="B5833" s="1">
        <v>47118</v>
      </c>
      <c r="C5833">
        <v>20</v>
      </c>
      <c r="D5833" s="3" t="s">
        <v>16</v>
      </c>
      <c r="E5833" s="1">
        <v>44709</v>
      </c>
      <c r="F5833" s="4">
        <v>0.83293981481481483</v>
      </c>
      <c r="G5833">
        <v>11.42</v>
      </c>
      <c r="H5833">
        <v>8.02</v>
      </c>
      <c r="I5833">
        <v>1047</v>
      </c>
      <c r="J5833">
        <v>2062</v>
      </c>
      <c r="K5833" t="str">
        <f t="shared" si="273"/>
        <v>2022</v>
      </c>
      <c r="L5833" t="str">
        <f t="shared" si="274"/>
        <v>05</v>
      </c>
      <c r="M5833" t="str">
        <f t="shared" si="275"/>
        <v>2022-05</v>
      </c>
    </row>
    <row r="5834" spans="1:13" x14ac:dyDescent="0.3">
      <c r="A5834" s="3" t="s">
        <v>21</v>
      </c>
      <c r="C5834">
        <v>10</v>
      </c>
      <c r="D5834" s="3" t="s">
        <v>15</v>
      </c>
      <c r="E5834" s="1">
        <v>44783</v>
      </c>
      <c r="F5834" s="4">
        <v>0.66831018518518526</v>
      </c>
      <c r="G5834">
        <v>7.01</v>
      </c>
      <c r="H5834">
        <v>5.85</v>
      </c>
      <c r="I5834">
        <v>1048</v>
      </c>
      <c r="J5834">
        <v>2063</v>
      </c>
      <c r="K5834" t="str">
        <f t="shared" si="273"/>
        <v>2022</v>
      </c>
      <c r="L5834" t="str">
        <f t="shared" si="274"/>
        <v>08</v>
      </c>
      <c r="M5834" t="str">
        <f t="shared" si="275"/>
        <v>2022-08</v>
      </c>
    </row>
    <row r="5835" spans="1:13" x14ac:dyDescent="0.3">
      <c r="A5835" s="3" t="s">
        <v>10</v>
      </c>
      <c r="B5835" s="1">
        <v>47118</v>
      </c>
      <c r="C5835">
        <v>10</v>
      </c>
      <c r="D5835" s="3" t="s">
        <v>15</v>
      </c>
      <c r="E5835" s="1">
        <v>44852</v>
      </c>
      <c r="F5835" s="4">
        <v>0.67185185185185192</v>
      </c>
      <c r="G5835">
        <v>7.33</v>
      </c>
      <c r="H5835">
        <v>12.07</v>
      </c>
      <c r="I5835">
        <v>1049</v>
      </c>
      <c r="J5835">
        <v>2064</v>
      </c>
      <c r="K5835" t="str">
        <f t="shared" si="273"/>
        <v>2022</v>
      </c>
      <c r="L5835" t="str">
        <f t="shared" si="274"/>
        <v>10</v>
      </c>
      <c r="M5835" t="str">
        <f t="shared" si="275"/>
        <v>2022-10</v>
      </c>
    </row>
    <row r="5836" spans="1:13" x14ac:dyDescent="0.3">
      <c r="A5836" s="3" t="s">
        <v>14</v>
      </c>
      <c r="B5836" s="1">
        <v>47848</v>
      </c>
      <c r="C5836">
        <v>10</v>
      </c>
      <c r="D5836" s="3" t="s">
        <v>15</v>
      </c>
      <c r="E5836" s="1">
        <v>44601</v>
      </c>
      <c r="F5836" s="4">
        <v>0.4130092592592593</v>
      </c>
      <c r="G5836">
        <v>6.51</v>
      </c>
      <c r="H5836">
        <v>15.67</v>
      </c>
      <c r="I5836">
        <v>1050</v>
      </c>
      <c r="J5836">
        <v>2065</v>
      </c>
      <c r="K5836" t="str">
        <f t="shared" si="273"/>
        <v>2022</v>
      </c>
      <c r="L5836" t="str">
        <f t="shared" si="274"/>
        <v>02</v>
      </c>
      <c r="M5836" t="str">
        <f t="shared" si="275"/>
        <v>2022-02</v>
      </c>
    </row>
    <row r="5837" spans="1:13" x14ac:dyDescent="0.3">
      <c r="A5837" s="3" t="s">
        <v>14</v>
      </c>
      <c r="B5837" s="1">
        <v>47848</v>
      </c>
      <c r="C5837">
        <v>40</v>
      </c>
      <c r="D5837" s="3" t="s">
        <v>12</v>
      </c>
      <c r="E5837" s="1">
        <v>44601</v>
      </c>
      <c r="F5837" s="4">
        <v>0.4130092592592593</v>
      </c>
      <c r="G5837">
        <v>6.51</v>
      </c>
      <c r="H5837">
        <v>15.67</v>
      </c>
      <c r="I5837">
        <v>1050</v>
      </c>
      <c r="J5837">
        <v>2066</v>
      </c>
      <c r="K5837" t="str">
        <f t="shared" si="273"/>
        <v>2022</v>
      </c>
      <c r="L5837" t="str">
        <f t="shared" si="274"/>
        <v>02</v>
      </c>
      <c r="M5837" t="str">
        <f t="shared" si="275"/>
        <v>2022-02</v>
      </c>
    </row>
    <row r="5838" spans="1:13" x14ac:dyDescent="0.3">
      <c r="A5838" s="3" t="s">
        <v>14</v>
      </c>
      <c r="B5838" s="1">
        <v>47848</v>
      </c>
      <c r="C5838">
        <v>0</v>
      </c>
      <c r="D5838" s="3" t="s">
        <v>11</v>
      </c>
      <c r="E5838" s="1">
        <v>44802</v>
      </c>
      <c r="F5838" s="4">
        <v>0.5273958333333334</v>
      </c>
      <c r="G5838">
        <v>11.36</v>
      </c>
      <c r="H5838">
        <v>6.23</v>
      </c>
      <c r="I5838">
        <v>1051</v>
      </c>
      <c r="J5838">
        <v>2067</v>
      </c>
      <c r="K5838" t="str">
        <f t="shared" si="273"/>
        <v>2022</v>
      </c>
      <c r="L5838" t="str">
        <f t="shared" si="274"/>
        <v>08</v>
      </c>
      <c r="M5838" t="str">
        <f t="shared" si="275"/>
        <v>2022-08</v>
      </c>
    </row>
    <row r="5839" spans="1:13" x14ac:dyDescent="0.3">
      <c r="A5839" s="3" t="s">
        <v>14</v>
      </c>
      <c r="B5839" s="1">
        <v>47848</v>
      </c>
      <c r="C5839">
        <v>40</v>
      </c>
      <c r="D5839" s="3" t="s">
        <v>12</v>
      </c>
      <c r="E5839" s="1">
        <v>44802</v>
      </c>
      <c r="F5839" s="4">
        <v>0.5273958333333334</v>
      </c>
      <c r="G5839">
        <v>11.36</v>
      </c>
      <c r="H5839">
        <v>6.23</v>
      </c>
      <c r="I5839">
        <v>1051</v>
      </c>
      <c r="J5839">
        <v>2068</v>
      </c>
      <c r="K5839" t="str">
        <f t="shared" si="273"/>
        <v>2022</v>
      </c>
      <c r="L5839" t="str">
        <f t="shared" si="274"/>
        <v>08</v>
      </c>
      <c r="M5839" t="str">
        <f t="shared" si="275"/>
        <v>2022-08</v>
      </c>
    </row>
    <row r="5840" spans="1:13" x14ac:dyDescent="0.3">
      <c r="A5840" s="3" t="s">
        <v>14</v>
      </c>
      <c r="B5840" s="1">
        <v>47848</v>
      </c>
      <c r="C5840">
        <v>50</v>
      </c>
      <c r="D5840" s="3" t="s">
        <v>13</v>
      </c>
      <c r="E5840" s="1">
        <v>44802</v>
      </c>
      <c r="F5840" s="4">
        <v>0.5273958333333334</v>
      </c>
      <c r="G5840">
        <v>11.36</v>
      </c>
      <c r="H5840">
        <v>6.23</v>
      </c>
      <c r="I5840">
        <v>1051</v>
      </c>
      <c r="J5840">
        <v>2069</v>
      </c>
      <c r="K5840" t="str">
        <f t="shared" si="273"/>
        <v>2022</v>
      </c>
      <c r="L5840" t="str">
        <f t="shared" si="274"/>
        <v>08</v>
      </c>
      <c r="M5840" t="str">
        <f t="shared" si="275"/>
        <v>2022-08</v>
      </c>
    </row>
    <row r="5841" spans="1:13" x14ac:dyDescent="0.3">
      <c r="A5841" s="3" t="s">
        <v>10</v>
      </c>
      <c r="B5841" s="1">
        <v>47118</v>
      </c>
      <c r="C5841">
        <v>10</v>
      </c>
      <c r="D5841" s="3" t="s">
        <v>15</v>
      </c>
      <c r="E5841" s="1">
        <v>44855</v>
      </c>
      <c r="F5841" s="4">
        <v>0.44750000000000001</v>
      </c>
      <c r="G5841">
        <v>15.21</v>
      </c>
      <c r="H5841">
        <v>11.73</v>
      </c>
      <c r="I5841">
        <v>1052</v>
      </c>
      <c r="J5841">
        <v>2070</v>
      </c>
      <c r="K5841" t="str">
        <f t="shared" si="273"/>
        <v>2022</v>
      </c>
      <c r="L5841" t="str">
        <f t="shared" si="274"/>
        <v>10</v>
      </c>
      <c r="M5841" t="str">
        <f t="shared" si="275"/>
        <v>2022-10</v>
      </c>
    </row>
    <row r="5842" spans="1:13" x14ac:dyDescent="0.3">
      <c r="A5842" s="3" t="s">
        <v>10</v>
      </c>
      <c r="B5842" s="1">
        <v>47118</v>
      </c>
      <c r="C5842">
        <v>20</v>
      </c>
      <c r="D5842" s="3" t="s">
        <v>16</v>
      </c>
      <c r="E5842" s="1">
        <v>44898</v>
      </c>
      <c r="F5842" s="4">
        <v>0.38398148148148148</v>
      </c>
      <c r="G5842">
        <v>7.14</v>
      </c>
      <c r="H5842">
        <v>7.45</v>
      </c>
      <c r="I5842">
        <v>1053</v>
      </c>
      <c r="J5842">
        <v>2071</v>
      </c>
      <c r="K5842" t="str">
        <f t="shared" si="273"/>
        <v>2022</v>
      </c>
      <c r="L5842" t="str">
        <f t="shared" si="274"/>
        <v>12</v>
      </c>
      <c r="M5842" t="str">
        <f t="shared" si="275"/>
        <v>2022-12</v>
      </c>
    </row>
    <row r="5843" spans="1:13" x14ac:dyDescent="0.3">
      <c r="A5843" s="3" t="s">
        <v>10</v>
      </c>
      <c r="B5843" s="1">
        <v>47118</v>
      </c>
      <c r="C5843">
        <v>25</v>
      </c>
      <c r="D5843" s="3" t="s">
        <v>17</v>
      </c>
      <c r="E5843" s="1">
        <v>44898</v>
      </c>
      <c r="F5843" s="4">
        <v>0.38398148148148148</v>
      </c>
      <c r="G5843">
        <v>7.14</v>
      </c>
      <c r="H5843">
        <v>7.45</v>
      </c>
      <c r="I5843">
        <v>1053</v>
      </c>
      <c r="J5843">
        <v>2072</v>
      </c>
      <c r="K5843" t="str">
        <f t="shared" si="273"/>
        <v>2022</v>
      </c>
      <c r="L5843" t="str">
        <f t="shared" si="274"/>
        <v>12</v>
      </c>
      <c r="M5843" t="str">
        <f t="shared" si="275"/>
        <v>2022-12</v>
      </c>
    </row>
    <row r="5844" spans="1:13" x14ac:dyDescent="0.3">
      <c r="A5844" s="3" t="s">
        <v>10</v>
      </c>
      <c r="B5844" s="1">
        <v>47118</v>
      </c>
      <c r="C5844">
        <v>80</v>
      </c>
      <c r="D5844" s="3" t="s">
        <v>20</v>
      </c>
      <c r="E5844" s="1">
        <v>44898</v>
      </c>
      <c r="F5844" s="4">
        <v>0.38398148148148148</v>
      </c>
      <c r="G5844">
        <v>7.14</v>
      </c>
      <c r="H5844">
        <v>7.45</v>
      </c>
      <c r="I5844">
        <v>1053</v>
      </c>
      <c r="J5844">
        <v>2073</v>
      </c>
      <c r="K5844" t="str">
        <f t="shared" si="273"/>
        <v>2022</v>
      </c>
      <c r="L5844" t="str">
        <f t="shared" si="274"/>
        <v>12</v>
      </c>
      <c r="M5844" t="str">
        <f t="shared" si="275"/>
        <v>2022-12</v>
      </c>
    </row>
    <row r="5845" spans="1:13" x14ac:dyDescent="0.3">
      <c r="A5845" s="3" t="s">
        <v>14</v>
      </c>
      <c r="B5845" s="1">
        <v>47848</v>
      </c>
      <c r="C5845">
        <v>10</v>
      </c>
      <c r="D5845" s="3" t="s">
        <v>15</v>
      </c>
      <c r="E5845" s="1">
        <v>44972</v>
      </c>
      <c r="F5845" s="4">
        <v>0.39682870370370371</v>
      </c>
      <c r="G5845">
        <v>12.29</v>
      </c>
      <c r="H5845">
        <v>5.44</v>
      </c>
      <c r="I5845">
        <v>1054</v>
      </c>
      <c r="J5845">
        <v>2074</v>
      </c>
      <c r="K5845" t="str">
        <f t="shared" si="273"/>
        <v>2023</v>
      </c>
      <c r="L5845" t="str">
        <f t="shared" si="274"/>
        <v>02</v>
      </c>
      <c r="M5845" t="str">
        <f t="shared" si="275"/>
        <v>2023-02</v>
      </c>
    </row>
    <row r="5846" spans="1:13" x14ac:dyDescent="0.3">
      <c r="A5846" s="3" t="s">
        <v>14</v>
      </c>
      <c r="B5846" s="1">
        <v>47848</v>
      </c>
      <c r="C5846">
        <v>40</v>
      </c>
      <c r="D5846" s="3" t="s">
        <v>12</v>
      </c>
      <c r="E5846" s="1">
        <v>44972</v>
      </c>
      <c r="F5846" s="4">
        <v>0.39682870370370371</v>
      </c>
      <c r="G5846">
        <v>12.29</v>
      </c>
      <c r="H5846">
        <v>5.44</v>
      </c>
      <c r="I5846">
        <v>1054</v>
      </c>
      <c r="J5846">
        <v>2075</v>
      </c>
      <c r="K5846" t="str">
        <f t="shared" si="273"/>
        <v>2023</v>
      </c>
      <c r="L5846" t="str">
        <f t="shared" si="274"/>
        <v>02</v>
      </c>
      <c r="M5846" t="str">
        <f t="shared" si="275"/>
        <v>2023-02</v>
      </c>
    </row>
    <row r="5847" spans="1:13" x14ac:dyDescent="0.3">
      <c r="A5847" s="3" t="s">
        <v>22</v>
      </c>
      <c r="B5847" s="1">
        <v>47299</v>
      </c>
      <c r="C5847">
        <v>10</v>
      </c>
      <c r="D5847" s="3" t="s">
        <v>15</v>
      </c>
      <c r="E5847" s="1">
        <v>45021</v>
      </c>
      <c r="F5847" s="4">
        <v>0.64063657407407404</v>
      </c>
      <c r="G5847">
        <v>9.61</v>
      </c>
      <c r="H5847">
        <v>14.84</v>
      </c>
      <c r="I5847">
        <v>1055</v>
      </c>
      <c r="J5847">
        <v>2076</v>
      </c>
      <c r="K5847" t="str">
        <f t="shared" si="273"/>
        <v>2023</v>
      </c>
      <c r="L5847" t="str">
        <f t="shared" si="274"/>
        <v>04</v>
      </c>
      <c r="M5847" t="str">
        <f t="shared" si="275"/>
        <v>2023-04</v>
      </c>
    </row>
    <row r="5848" spans="1:13" x14ac:dyDescent="0.3">
      <c r="A5848" s="3" t="s">
        <v>22</v>
      </c>
      <c r="B5848" s="1">
        <v>47299</v>
      </c>
      <c r="C5848">
        <v>25</v>
      </c>
      <c r="D5848" s="3" t="s">
        <v>17</v>
      </c>
      <c r="E5848" s="1">
        <v>45021</v>
      </c>
      <c r="F5848" s="4">
        <v>0.64063657407407404</v>
      </c>
      <c r="G5848">
        <v>9.61</v>
      </c>
      <c r="H5848">
        <v>14.84</v>
      </c>
      <c r="I5848">
        <v>1055</v>
      </c>
      <c r="J5848">
        <v>2077</v>
      </c>
      <c r="K5848" t="str">
        <f t="shared" si="273"/>
        <v>2023</v>
      </c>
      <c r="L5848" t="str">
        <f t="shared" si="274"/>
        <v>04</v>
      </c>
      <c r="M5848" t="str">
        <f t="shared" si="275"/>
        <v>2023-04</v>
      </c>
    </row>
    <row r="5849" spans="1:13" x14ac:dyDescent="0.3">
      <c r="A5849" s="3" t="s">
        <v>14</v>
      </c>
      <c r="B5849" s="1">
        <v>47848</v>
      </c>
      <c r="C5849">
        <v>20</v>
      </c>
      <c r="D5849" s="3" t="s">
        <v>16</v>
      </c>
      <c r="E5849" s="1">
        <v>44677</v>
      </c>
      <c r="F5849" s="4">
        <v>0.43391203703703707</v>
      </c>
      <c r="G5849">
        <v>7.67</v>
      </c>
      <c r="H5849">
        <v>9.5399999999999991</v>
      </c>
      <c r="I5849">
        <v>1056</v>
      </c>
      <c r="J5849">
        <v>2078</v>
      </c>
      <c r="K5849" t="str">
        <f t="shared" si="273"/>
        <v>2022</v>
      </c>
      <c r="L5849" t="str">
        <f t="shared" si="274"/>
        <v>04</v>
      </c>
      <c r="M5849" t="str">
        <f t="shared" si="275"/>
        <v>2022-04</v>
      </c>
    </row>
    <row r="5850" spans="1:13" x14ac:dyDescent="0.3">
      <c r="A5850" s="3" t="s">
        <v>14</v>
      </c>
      <c r="B5850" s="1">
        <v>47848</v>
      </c>
      <c r="C5850">
        <v>25</v>
      </c>
      <c r="D5850" s="3" t="s">
        <v>17</v>
      </c>
      <c r="E5850" s="1">
        <v>44677</v>
      </c>
      <c r="F5850" s="4">
        <v>0.43391203703703707</v>
      </c>
      <c r="G5850">
        <v>7.67</v>
      </c>
      <c r="H5850">
        <v>9.5399999999999991</v>
      </c>
      <c r="I5850">
        <v>1056</v>
      </c>
      <c r="J5850">
        <v>2079</v>
      </c>
      <c r="K5850" t="str">
        <f t="shared" si="273"/>
        <v>2022</v>
      </c>
      <c r="L5850" t="str">
        <f t="shared" si="274"/>
        <v>04</v>
      </c>
      <c r="M5850" t="str">
        <f t="shared" si="275"/>
        <v>2022-04</v>
      </c>
    </row>
    <row r="5851" spans="1:13" x14ac:dyDescent="0.3">
      <c r="A5851" s="3" t="s">
        <v>14</v>
      </c>
      <c r="B5851" s="1">
        <v>47848</v>
      </c>
      <c r="C5851">
        <v>50</v>
      </c>
      <c r="D5851" s="3" t="s">
        <v>13</v>
      </c>
      <c r="E5851" s="1">
        <v>44677</v>
      </c>
      <c r="F5851" s="4">
        <v>0.43391203703703707</v>
      </c>
      <c r="G5851">
        <v>7.67</v>
      </c>
      <c r="H5851">
        <v>9.5399999999999991</v>
      </c>
      <c r="I5851">
        <v>1056</v>
      </c>
      <c r="J5851">
        <v>2080</v>
      </c>
      <c r="K5851" t="str">
        <f t="shared" si="273"/>
        <v>2022</v>
      </c>
      <c r="L5851" t="str">
        <f t="shared" si="274"/>
        <v>04</v>
      </c>
      <c r="M5851" t="str">
        <f t="shared" si="275"/>
        <v>2022-04</v>
      </c>
    </row>
    <row r="5852" spans="1:13" x14ac:dyDescent="0.3">
      <c r="A5852" s="3" t="s">
        <v>10</v>
      </c>
      <c r="B5852" s="1">
        <v>47118</v>
      </c>
      <c r="C5852">
        <v>20</v>
      </c>
      <c r="D5852" s="3" t="s">
        <v>16</v>
      </c>
      <c r="E5852" s="1">
        <v>44729</v>
      </c>
      <c r="F5852" s="4">
        <v>0.80451388888888886</v>
      </c>
      <c r="G5852">
        <v>6.27</v>
      </c>
      <c r="H5852">
        <v>10.49</v>
      </c>
      <c r="I5852">
        <v>1057</v>
      </c>
      <c r="J5852">
        <v>2081</v>
      </c>
      <c r="K5852" t="str">
        <f t="shared" si="273"/>
        <v>2022</v>
      </c>
      <c r="L5852" t="str">
        <f t="shared" si="274"/>
        <v>06</v>
      </c>
      <c r="M5852" t="str">
        <f t="shared" si="275"/>
        <v>2022-06</v>
      </c>
    </row>
    <row r="5853" spans="1:13" x14ac:dyDescent="0.3">
      <c r="A5853" s="3" t="s">
        <v>10</v>
      </c>
      <c r="B5853" s="1">
        <v>47118</v>
      </c>
      <c r="C5853">
        <v>25</v>
      </c>
      <c r="D5853" s="3" t="s">
        <v>17</v>
      </c>
      <c r="E5853" s="1">
        <v>44729</v>
      </c>
      <c r="F5853" s="4">
        <v>0.80451388888888886</v>
      </c>
      <c r="G5853">
        <v>6.27</v>
      </c>
      <c r="H5853">
        <v>10.49</v>
      </c>
      <c r="I5853">
        <v>1057</v>
      </c>
      <c r="J5853">
        <v>2082</v>
      </c>
      <c r="K5853" t="str">
        <f t="shared" si="273"/>
        <v>2022</v>
      </c>
      <c r="L5853" t="str">
        <f t="shared" si="274"/>
        <v>06</v>
      </c>
      <c r="M5853" t="str">
        <f t="shared" si="275"/>
        <v>2022-06</v>
      </c>
    </row>
    <row r="5854" spans="1:13" x14ac:dyDescent="0.3">
      <c r="A5854" s="3" t="s">
        <v>22</v>
      </c>
      <c r="B5854" s="1">
        <v>47299</v>
      </c>
      <c r="C5854">
        <v>10</v>
      </c>
      <c r="D5854" s="3" t="s">
        <v>15</v>
      </c>
      <c r="E5854" s="1">
        <v>44743</v>
      </c>
      <c r="F5854" s="4">
        <v>0.85766203703703703</v>
      </c>
      <c r="G5854">
        <v>11.6</v>
      </c>
      <c r="H5854">
        <v>13.25</v>
      </c>
      <c r="I5854">
        <v>1058</v>
      </c>
      <c r="J5854">
        <v>2083</v>
      </c>
      <c r="K5854" t="str">
        <f t="shared" si="273"/>
        <v>2022</v>
      </c>
      <c r="L5854" t="str">
        <f t="shared" si="274"/>
        <v>07</v>
      </c>
      <c r="M5854" t="str">
        <f t="shared" si="275"/>
        <v>2022-07</v>
      </c>
    </row>
    <row r="5855" spans="1:13" x14ac:dyDescent="0.3">
      <c r="A5855" s="3" t="s">
        <v>14</v>
      </c>
      <c r="B5855" s="1">
        <v>47848</v>
      </c>
      <c r="C5855">
        <v>20</v>
      </c>
      <c r="D5855" s="3" t="s">
        <v>16</v>
      </c>
      <c r="E5855" s="1">
        <v>44602</v>
      </c>
      <c r="F5855" s="4">
        <v>0.41033564814814816</v>
      </c>
      <c r="G5855">
        <v>8.02</v>
      </c>
      <c r="H5855">
        <v>13.66</v>
      </c>
      <c r="I5855">
        <v>1059</v>
      </c>
      <c r="J5855">
        <v>2084</v>
      </c>
      <c r="K5855" t="str">
        <f t="shared" si="273"/>
        <v>2022</v>
      </c>
      <c r="L5855" t="str">
        <f t="shared" si="274"/>
        <v>02</v>
      </c>
      <c r="M5855" t="str">
        <f t="shared" si="275"/>
        <v>2022-02</v>
      </c>
    </row>
    <row r="5856" spans="1:13" x14ac:dyDescent="0.3">
      <c r="A5856" s="3" t="s">
        <v>14</v>
      </c>
      <c r="B5856" s="1">
        <v>47848</v>
      </c>
      <c r="C5856">
        <v>25</v>
      </c>
      <c r="D5856" s="3" t="s">
        <v>17</v>
      </c>
      <c r="E5856" s="1">
        <v>44602</v>
      </c>
      <c r="F5856" s="4">
        <v>0.41033564814814816</v>
      </c>
      <c r="G5856">
        <v>8.02</v>
      </c>
      <c r="H5856">
        <v>13.66</v>
      </c>
      <c r="I5856">
        <v>1059</v>
      </c>
      <c r="J5856">
        <v>2085</v>
      </c>
      <c r="K5856" t="str">
        <f t="shared" si="273"/>
        <v>2022</v>
      </c>
      <c r="L5856" t="str">
        <f t="shared" si="274"/>
        <v>02</v>
      </c>
      <c r="M5856" t="str">
        <f t="shared" si="275"/>
        <v>2022-02</v>
      </c>
    </row>
    <row r="5857" spans="1:13" x14ac:dyDescent="0.3">
      <c r="A5857" s="3" t="s">
        <v>14</v>
      </c>
      <c r="B5857" s="1">
        <v>47848</v>
      </c>
      <c r="C5857">
        <v>0</v>
      </c>
      <c r="D5857" s="3" t="s">
        <v>11</v>
      </c>
      <c r="E5857" s="1">
        <v>44791</v>
      </c>
      <c r="F5857" s="4">
        <v>0.47435185185185186</v>
      </c>
      <c r="G5857">
        <v>6.32</v>
      </c>
      <c r="H5857">
        <v>14.23</v>
      </c>
      <c r="I5857">
        <v>1060</v>
      </c>
      <c r="J5857">
        <v>2086</v>
      </c>
      <c r="K5857" t="str">
        <f t="shared" si="273"/>
        <v>2022</v>
      </c>
      <c r="L5857" t="str">
        <f t="shared" si="274"/>
        <v>08</v>
      </c>
      <c r="M5857" t="str">
        <f t="shared" si="275"/>
        <v>2022-08</v>
      </c>
    </row>
    <row r="5858" spans="1:13" x14ac:dyDescent="0.3">
      <c r="A5858" s="3" t="s">
        <v>14</v>
      </c>
      <c r="B5858" s="1">
        <v>47848</v>
      </c>
      <c r="C5858">
        <v>25</v>
      </c>
      <c r="D5858" s="3" t="s">
        <v>17</v>
      </c>
      <c r="E5858" s="1">
        <v>44791</v>
      </c>
      <c r="F5858" s="4">
        <v>0.47435185185185186</v>
      </c>
      <c r="G5858">
        <v>6.32</v>
      </c>
      <c r="H5858">
        <v>14.23</v>
      </c>
      <c r="I5858">
        <v>1060</v>
      </c>
      <c r="J5858">
        <v>2087</v>
      </c>
      <c r="K5858" t="str">
        <f t="shared" si="273"/>
        <v>2022</v>
      </c>
      <c r="L5858" t="str">
        <f t="shared" si="274"/>
        <v>08</v>
      </c>
      <c r="M5858" t="str">
        <f t="shared" si="275"/>
        <v>2022-08</v>
      </c>
    </row>
    <row r="5859" spans="1:13" x14ac:dyDescent="0.3">
      <c r="A5859" s="3" t="s">
        <v>14</v>
      </c>
      <c r="B5859" s="1">
        <v>47848</v>
      </c>
      <c r="C5859">
        <v>50</v>
      </c>
      <c r="D5859" s="3" t="s">
        <v>13</v>
      </c>
      <c r="E5859" s="1">
        <v>44791</v>
      </c>
      <c r="F5859" s="4">
        <v>0.47435185185185186</v>
      </c>
      <c r="G5859">
        <v>6.32</v>
      </c>
      <c r="H5859">
        <v>14.23</v>
      </c>
      <c r="I5859">
        <v>1060</v>
      </c>
      <c r="J5859">
        <v>2088</v>
      </c>
      <c r="K5859" t="str">
        <f t="shared" si="273"/>
        <v>2022</v>
      </c>
      <c r="L5859" t="str">
        <f t="shared" si="274"/>
        <v>08</v>
      </c>
      <c r="M5859" t="str">
        <f t="shared" si="275"/>
        <v>2022-08</v>
      </c>
    </row>
    <row r="5860" spans="1:13" x14ac:dyDescent="0.3">
      <c r="A5860" s="3" t="s">
        <v>10</v>
      </c>
      <c r="B5860" s="1">
        <v>47118</v>
      </c>
      <c r="C5860">
        <v>20</v>
      </c>
      <c r="D5860" s="3" t="s">
        <v>16</v>
      </c>
      <c r="E5860" s="1">
        <v>44843</v>
      </c>
      <c r="F5860" s="4">
        <v>0.60006944444444443</v>
      </c>
      <c r="G5860">
        <v>6.61</v>
      </c>
      <c r="H5860">
        <v>7.98</v>
      </c>
      <c r="I5860">
        <v>1061</v>
      </c>
      <c r="J5860">
        <v>2089</v>
      </c>
      <c r="K5860" t="str">
        <f t="shared" si="273"/>
        <v>2022</v>
      </c>
      <c r="L5860" t="str">
        <f t="shared" si="274"/>
        <v>10</v>
      </c>
      <c r="M5860" t="str">
        <f t="shared" si="275"/>
        <v>2022-10</v>
      </c>
    </row>
    <row r="5861" spans="1:13" x14ac:dyDescent="0.3">
      <c r="A5861" s="3" t="s">
        <v>10</v>
      </c>
      <c r="B5861" s="1">
        <v>47118</v>
      </c>
      <c r="C5861">
        <v>40</v>
      </c>
      <c r="D5861" s="3" t="s">
        <v>12</v>
      </c>
      <c r="E5861" s="1">
        <v>44843</v>
      </c>
      <c r="F5861" s="4">
        <v>0.60006944444444443</v>
      </c>
      <c r="G5861">
        <v>6.61</v>
      </c>
      <c r="H5861">
        <v>7.98</v>
      </c>
      <c r="I5861">
        <v>1061</v>
      </c>
      <c r="J5861">
        <v>2090</v>
      </c>
      <c r="K5861" t="str">
        <f t="shared" si="273"/>
        <v>2022</v>
      </c>
      <c r="L5861" t="str">
        <f t="shared" si="274"/>
        <v>10</v>
      </c>
      <c r="M5861" t="str">
        <f t="shared" si="275"/>
        <v>2022-10</v>
      </c>
    </row>
    <row r="5862" spans="1:13" x14ac:dyDescent="0.3">
      <c r="A5862" s="3" t="s">
        <v>22</v>
      </c>
      <c r="B5862" s="1">
        <v>47299</v>
      </c>
      <c r="C5862">
        <v>10</v>
      </c>
      <c r="D5862" s="3" t="s">
        <v>15</v>
      </c>
      <c r="E5862" s="1">
        <v>44896</v>
      </c>
      <c r="F5862" s="4">
        <v>0.5308680555555555</v>
      </c>
      <c r="G5862">
        <v>7.97</v>
      </c>
      <c r="H5862">
        <v>5.83</v>
      </c>
      <c r="I5862">
        <v>1062</v>
      </c>
      <c r="J5862">
        <v>2091</v>
      </c>
      <c r="K5862" t="str">
        <f t="shared" si="273"/>
        <v>2022</v>
      </c>
      <c r="L5862" t="str">
        <f t="shared" si="274"/>
        <v>12</v>
      </c>
      <c r="M5862" t="str">
        <f t="shared" si="275"/>
        <v>2022-12</v>
      </c>
    </row>
    <row r="5863" spans="1:13" x14ac:dyDescent="0.3">
      <c r="A5863" s="3" t="s">
        <v>22</v>
      </c>
      <c r="B5863" s="1">
        <v>47299</v>
      </c>
      <c r="C5863">
        <v>40</v>
      </c>
      <c r="D5863" s="3" t="s">
        <v>12</v>
      </c>
      <c r="E5863" s="1">
        <v>44896</v>
      </c>
      <c r="F5863" s="4">
        <v>0.5308680555555555</v>
      </c>
      <c r="G5863">
        <v>7.97</v>
      </c>
      <c r="H5863">
        <v>5.83</v>
      </c>
      <c r="I5863">
        <v>1062</v>
      </c>
      <c r="J5863">
        <v>2092</v>
      </c>
      <c r="K5863" t="str">
        <f t="shared" si="273"/>
        <v>2022</v>
      </c>
      <c r="L5863" t="str">
        <f t="shared" si="274"/>
        <v>12</v>
      </c>
      <c r="M5863" t="str">
        <f t="shared" si="275"/>
        <v>2022-12</v>
      </c>
    </row>
    <row r="5864" spans="1:13" x14ac:dyDescent="0.3">
      <c r="A5864" s="3" t="s">
        <v>22</v>
      </c>
      <c r="B5864" s="1">
        <v>47299</v>
      </c>
      <c r="C5864">
        <v>80</v>
      </c>
      <c r="D5864" s="3" t="s">
        <v>20</v>
      </c>
      <c r="E5864" s="1">
        <v>44896</v>
      </c>
      <c r="F5864" s="4">
        <v>0.5308680555555555</v>
      </c>
      <c r="G5864">
        <v>7.97</v>
      </c>
      <c r="H5864">
        <v>5.83</v>
      </c>
      <c r="I5864">
        <v>1062</v>
      </c>
      <c r="J5864">
        <v>2093</v>
      </c>
      <c r="K5864" t="str">
        <f t="shared" si="273"/>
        <v>2022</v>
      </c>
      <c r="L5864" t="str">
        <f t="shared" si="274"/>
        <v>12</v>
      </c>
      <c r="M5864" t="str">
        <f t="shared" si="275"/>
        <v>2022-12</v>
      </c>
    </row>
    <row r="5865" spans="1:13" x14ac:dyDescent="0.3">
      <c r="A5865" s="3" t="s">
        <v>22</v>
      </c>
      <c r="B5865" s="1">
        <v>47299</v>
      </c>
      <c r="C5865">
        <v>0</v>
      </c>
      <c r="D5865" s="3" t="s">
        <v>11</v>
      </c>
      <c r="E5865" s="1">
        <v>44776</v>
      </c>
      <c r="F5865" s="4">
        <v>0.60250000000000004</v>
      </c>
      <c r="G5865">
        <v>8.17</v>
      </c>
      <c r="H5865">
        <v>7.32</v>
      </c>
      <c r="I5865">
        <v>1063</v>
      </c>
      <c r="J5865">
        <v>2094</v>
      </c>
      <c r="K5865" t="str">
        <f t="shared" si="273"/>
        <v>2022</v>
      </c>
      <c r="L5865" t="str">
        <f t="shared" si="274"/>
        <v>08</v>
      </c>
      <c r="M5865" t="str">
        <f t="shared" si="275"/>
        <v>2022-08</v>
      </c>
    </row>
    <row r="5866" spans="1:13" x14ac:dyDescent="0.3">
      <c r="A5866" s="3" t="s">
        <v>22</v>
      </c>
      <c r="B5866" s="1">
        <v>47299</v>
      </c>
      <c r="C5866">
        <v>40</v>
      </c>
      <c r="D5866" s="3" t="s">
        <v>12</v>
      </c>
      <c r="E5866" s="1">
        <v>44776</v>
      </c>
      <c r="F5866" s="4">
        <v>0.60250000000000004</v>
      </c>
      <c r="G5866">
        <v>8.17</v>
      </c>
      <c r="H5866">
        <v>7.32</v>
      </c>
      <c r="I5866">
        <v>1063</v>
      </c>
      <c r="J5866">
        <v>2095</v>
      </c>
      <c r="K5866" t="str">
        <f t="shared" si="273"/>
        <v>2022</v>
      </c>
      <c r="L5866" t="str">
        <f t="shared" si="274"/>
        <v>08</v>
      </c>
      <c r="M5866" t="str">
        <f t="shared" si="275"/>
        <v>2022-08</v>
      </c>
    </row>
    <row r="5867" spans="1:13" x14ac:dyDescent="0.3">
      <c r="A5867" s="3" t="s">
        <v>14</v>
      </c>
      <c r="B5867" s="1">
        <v>47848</v>
      </c>
      <c r="C5867">
        <v>0</v>
      </c>
      <c r="D5867" s="3" t="s">
        <v>11</v>
      </c>
      <c r="E5867" s="1">
        <v>44796</v>
      </c>
      <c r="F5867" s="4">
        <v>0.50680555555555562</v>
      </c>
      <c r="G5867">
        <v>17.71</v>
      </c>
      <c r="H5867">
        <v>8.82</v>
      </c>
      <c r="I5867">
        <v>1064</v>
      </c>
      <c r="J5867">
        <v>2096</v>
      </c>
      <c r="K5867" t="str">
        <f t="shared" si="273"/>
        <v>2022</v>
      </c>
      <c r="L5867" t="str">
        <f t="shared" si="274"/>
        <v>08</v>
      </c>
      <c r="M5867" t="str">
        <f t="shared" si="275"/>
        <v>2022-08</v>
      </c>
    </row>
    <row r="5868" spans="1:13" x14ac:dyDescent="0.3">
      <c r="A5868" s="3" t="s">
        <v>14</v>
      </c>
      <c r="B5868" s="1">
        <v>47848</v>
      </c>
      <c r="C5868">
        <v>20</v>
      </c>
      <c r="D5868" s="3" t="s">
        <v>16</v>
      </c>
      <c r="E5868" s="1">
        <v>44620</v>
      </c>
      <c r="F5868" s="4">
        <v>0.86038194444444438</v>
      </c>
      <c r="G5868">
        <v>13.02</v>
      </c>
      <c r="H5868">
        <v>17.87</v>
      </c>
      <c r="I5868">
        <v>1065</v>
      </c>
      <c r="J5868">
        <v>2097</v>
      </c>
      <c r="K5868" t="str">
        <f t="shared" si="273"/>
        <v>2022</v>
      </c>
      <c r="L5868" t="str">
        <f t="shared" si="274"/>
        <v>02</v>
      </c>
      <c r="M5868" t="str">
        <f t="shared" si="275"/>
        <v>2022-02</v>
      </c>
    </row>
    <row r="5869" spans="1:13" x14ac:dyDescent="0.3">
      <c r="A5869" s="3" t="s">
        <v>14</v>
      </c>
      <c r="B5869" s="1">
        <v>47848</v>
      </c>
      <c r="C5869">
        <v>20</v>
      </c>
      <c r="D5869" s="3" t="s">
        <v>16</v>
      </c>
      <c r="E5869" s="1">
        <v>44632</v>
      </c>
      <c r="F5869" s="4">
        <v>0.82961805555555557</v>
      </c>
      <c r="G5869">
        <v>9.44</v>
      </c>
      <c r="H5869">
        <v>9.58</v>
      </c>
      <c r="I5869">
        <v>1066</v>
      </c>
      <c r="J5869">
        <v>2098</v>
      </c>
      <c r="K5869" t="str">
        <f t="shared" si="273"/>
        <v>2022</v>
      </c>
      <c r="L5869" t="str">
        <f t="shared" si="274"/>
        <v>03</v>
      </c>
      <c r="M5869" t="str">
        <f t="shared" si="275"/>
        <v>2022-03</v>
      </c>
    </row>
    <row r="5870" spans="1:13" x14ac:dyDescent="0.3">
      <c r="A5870" s="3" t="s">
        <v>21</v>
      </c>
      <c r="C5870">
        <v>20</v>
      </c>
      <c r="D5870" s="3" t="s">
        <v>16</v>
      </c>
      <c r="E5870" s="1">
        <v>44639</v>
      </c>
      <c r="F5870" s="4">
        <v>0.68776620370370367</v>
      </c>
      <c r="G5870">
        <v>6.07</v>
      </c>
      <c r="H5870">
        <v>10.39</v>
      </c>
      <c r="I5870">
        <v>1067</v>
      </c>
      <c r="J5870">
        <v>2099</v>
      </c>
      <c r="K5870" t="str">
        <f t="shared" si="273"/>
        <v>2022</v>
      </c>
      <c r="L5870" t="str">
        <f t="shared" si="274"/>
        <v>03</v>
      </c>
      <c r="M5870" t="str">
        <f t="shared" si="275"/>
        <v>2022-03</v>
      </c>
    </row>
    <row r="5871" spans="1:13" x14ac:dyDescent="0.3">
      <c r="A5871" s="3" t="s">
        <v>21</v>
      </c>
      <c r="C5871">
        <v>40</v>
      </c>
      <c r="D5871" s="3" t="s">
        <v>12</v>
      </c>
      <c r="E5871" s="1">
        <v>44639</v>
      </c>
      <c r="F5871" s="4">
        <v>0.68776620370370367</v>
      </c>
      <c r="G5871">
        <v>6.07</v>
      </c>
      <c r="H5871">
        <v>10.39</v>
      </c>
      <c r="I5871">
        <v>1067</v>
      </c>
      <c r="J5871">
        <v>2100</v>
      </c>
      <c r="K5871" t="str">
        <f t="shared" si="273"/>
        <v>2022</v>
      </c>
      <c r="L5871" t="str">
        <f t="shared" si="274"/>
        <v>03</v>
      </c>
      <c r="M5871" t="str">
        <f t="shared" si="275"/>
        <v>2022-03</v>
      </c>
    </row>
    <row r="5872" spans="1:13" x14ac:dyDescent="0.3">
      <c r="A5872" s="3" t="s">
        <v>10</v>
      </c>
      <c r="B5872" s="1">
        <v>47118</v>
      </c>
      <c r="C5872">
        <v>0</v>
      </c>
      <c r="D5872" s="3" t="s">
        <v>11</v>
      </c>
      <c r="E5872" s="1">
        <v>44805</v>
      </c>
      <c r="F5872" s="4">
        <v>0.56918981481481479</v>
      </c>
      <c r="G5872">
        <v>10.14</v>
      </c>
      <c r="H5872">
        <v>10.220000000000001</v>
      </c>
      <c r="I5872">
        <v>1068</v>
      </c>
      <c r="J5872">
        <v>2101</v>
      </c>
      <c r="K5872" t="str">
        <f t="shared" si="273"/>
        <v>2022</v>
      </c>
      <c r="L5872" t="str">
        <f t="shared" si="274"/>
        <v>09</v>
      </c>
      <c r="M5872" t="str">
        <f t="shared" si="275"/>
        <v>2022-09</v>
      </c>
    </row>
    <row r="5873" spans="1:13" x14ac:dyDescent="0.3">
      <c r="A5873" s="3" t="s">
        <v>10</v>
      </c>
      <c r="B5873" s="1">
        <v>47118</v>
      </c>
      <c r="C5873">
        <v>25</v>
      </c>
      <c r="D5873" s="3" t="s">
        <v>17</v>
      </c>
      <c r="E5873" s="1">
        <v>44805</v>
      </c>
      <c r="F5873" s="4">
        <v>0.56918981481481479</v>
      </c>
      <c r="G5873">
        <v>10.14</v>
      </c>
      <c r="H5873">
        <v>10.220000000000001</v>
      </c>
      <c r="I5873">
        <v>1068</v>
      </c>
      <c r="J5873">
        <v>2102</v>
      </c>
      <c r="K5873" t="str">
        <f t="shared" si="273"/>
        <v>2022</v>
      </c>
      <c r="L5873" t="str">
        <f t="shared" si="274"/>
        <v>09</v>
      </c>
      <c r="M5873" t="str">
        <f t="shared" si="275"/>
        <v>2022-09</v>
      </c>
    </row>
    <row r="5874" spans="1:13" x14ac:dyDescent="0.3">
      <c r="A5874" s="3" t="s">
        <v>18</v>
      </c>
      <c r="C5874">
        <v>0</v>
      </c>
      <c r="D5874" s="3" t="s">
        <v>11</v>
      </c>
      <c r="E5874" s="1">
        <v>44809</v>
      </c>
      <c r="F5874" s="4">
        <v>0.38869212962962968</v>
      </c>
      <c r="G5874">
        <v>9.27</v>
      </c>
      <c r="H5874">
        <v>6.87</v>
      </c>
      <c r="I5874">
        <v>1069</v>
      </c>
      <c r="J5874">
        <v>2103</v>
      </c>
      <c r="K5874" t="str">
        <f t="shared" si="273"/>
        <v>2022</v>
      </c>
      <c r="L5874" t="str">
        <f t="shared" si="274"/>
        <v>09</v>
      </c>
      <c r="M5874" t="str">
        <f t="shared" si="275"/>
        <v>2022-09</v>
      </c>
    </row>
    <row r="5875" spans="1:13" x14ac:dyDescent="0.3">
      <c r="A5875" s="3" t="s">
        <v>18</v>
      </c>
      <c r="C5875">
        <v>0</v>
      </c>
      <c r="D5875" s="3" t="s">
        <v>11</v>
      </c>
      <c r="E5875" s="1">
        <v>44846</v>
      </c>
      <c r="F5875" s="4">
        <v>0.33363425925925921</v>
      </c>
      <c r="G5875">
        <v>10.199999999999999</v>
      </c>
      <c r="H5875">
        <v>14.82</v>
      </c>
      <c r="I5875">
        <v>1070</v>
      </c>
      <c r="J5875">
        <v>2104</v>
      </c>
      <c r="K5875" t="str">
        <f t="shared" si="273"/>
        <v>2022</v>
      </c>
      <c r="L5875" t="str">
        <f t="shared" si="274"/>
        <v>10</v>
      </c>
      <c r="M5875" t="str">
        <f t="shared" si="275"/>
        <v>2022-10</v>
      </c>
    </row>
    <row r="5876" spans="1:13" x14ac:dyDescent="0.3">
      <c r="A5876" s="3" t="s">
        <v>22</v>
      </c>
      <c r="B5876" s="1">
        <v>47299</v>
      </c>
      <c r="C5876">
        <v>20</v>
      </c>
      <c r="D5876" s="3" t="s">
        <v>16</v>
      </c>
      <c r="E5876" s="1">
        <v>44886</v>
      </c>
      <c r="F5876" s="4">
        <v>0.54031249999999997</v>
      </c>
      <c r="G5876">
        <v>11.36</v>
      </c>
      <c r="H5876">
        <v>11.08</v>
      </c>
      <c r="I5876">
        <v>1071</v>
      </c>
      <c r="J5876">
        <v>2105</v>
      </c>
      <c r="K5876" t="str">
        <f t="shared" si="273"/>
        <v>2022</v>
      </c>
      <c r="L5876" t="str">
        <f t="shared" si="274"/>
        <v>11</v>
      </c>
      <c r="M5876" t="str">
        <f t="shared" si="275"/>
        <v>2022-11</v>
      </c>
    </row>
    <row r="5877" spans="1:13" x14ac:dyDescent="0.3">
      <c r="A5877" s="3" t="s">
        <v>22</v>
      </c>
      <c r="B5877" s="1">
        <v>47299</v>
      </c>
      <c r="C5877">
        <v>25</v>
      </c>
      <c r="D5877" s="3" t="s">
        <v>17</v>
      </c>
      <c r="E5877" s="1">
        <v>44886</v>
      </c>
      <c r="F5877" s="4">
        <v>0.54031249999999997</v>
      </c>
      <c r="G5877">
        <v>11.36</v>
      </c>
      <c r="H5877">
        <v>11.08</v>
      </c>
      <c r="I5877">
        <v>1071</v>
      </c>
      <c r="J5877">
        <v>2106</v>
      </c>
      <c r="K5877" t="str">
        <f t="shared" si="273"/>
        <v>2022</v>
      </c>
      <c r="L5877" t="str">
        <f t="shared" si="274"/>
        <v>11</v>
      </c>
      <c r="M5877" t="str">
        <f t="shared" si="275"/>
        <v>2022-11</v>
      </c>
    </row>
    <row r="5878" spans="1:13" x14ac:dyDescent="0.3">
      <c r="A5878" s="3" t="s">
        <v>22</v>
      </c>
      <c r="B5878" s="1">
        <v>47299</v>
      </c>
      <c r="C5878">
        <v>50</v>
      </c>
      <c r="D5878" s="3" t="s">
        <v>13</v>
      </c>
      <c r="E5878" s="1">
        <v>44886</v>
      </c>
      <c r="F5878" s="4">
        <v>0.54031249999999997</v>
      </c>
      <c r="G5878">
        <v>11.36</v>
      </c>
      <c r="H5878">
        <v>11.08</v>
      </c>
      <c r="I5878">
        <v>1071</v>
      </c>
      <c r="J5878">
        <v>2107</v>
      </c>
      <c r="K5878" t="str">
        <f t="shared" si="273"/>
        <v>2022</v>
      </c>
      <c r="L5878" t="str">
        <f t="shared" si="274"/>
        <v>11</v>
      </c>
      <c r="M5878" t="str">
        <f t="shared" si="275"/>
        <v>2022-11</v>
      </c>
    </row>
    <row r="5879" spans="1:13" x14ac:dyDescent="0.3">
      <c r="A5879" s="3" t="s">
        <v>14</v>
      </c>
      <c r="B5879" s="1">
        <v>47848</v>
      </c>
      <c r="C5879">
        <v>20</v>
      </c>
      <c r="D5879" s="3" t="s">
        <v>16</v>
      </c>
      <c r="E5879" s="1">
        <v>44883</v>
      </c>
      <c r="F5879" s="4">
        <v>0.66898148148148151</v>
      </c>
      <c r="G5879">
        <v>8.41</v>
      </c>
      <c r="H5879">
        <v>15.17</v>
      </c>
      <c r="I5879">
        <v>1072</v>
      </c>
      <c r="J5879">
        <v>2108</v>
      </c>
      <c r="K5879" t="str">
        <f t="shared" si="273"/>
        <v>2022</v>
      </c>
      <c r="L5879" t="str">
        <f t="shared" si="274"/>
        <v>11</v>
      </c>
      <c r="M5879" t="str">
        <f t="shared" si="275"/>
        <v>2022-11</v>
      </c>
    </row>
    <row r="5880" spans="1:13" x14ac:dyDescent="0.3">
      <c r="A5880" s="3" t="s">
        <v>14</v>
      </c>
      <c r="B5880" s="1">
        <v>47848</v>
      </c>
      <c r="C5880">
        <v>20</v>
      </c>
      <c r="D5880" s="3" t="s">
        <v>16</v>
      </c>
      <c r="E5880" s="1">
        <v>44939</v>
      </c>
      <c r="F5880" s="4">
        <v>0.39807870370370368</v>
      </c>
      <c r="G5880">
        <v>6.55</v>
      </c>
      <c r="H5880">
        <v>5.89</v>
      </c>
      <c r="I5880">
        <v>1073</v>
      </c>
      <c r="J5880">
        <v>2109</v>
      </c>
      <c r="K5880" t="str">
        <f t="shared" si="273"/>
        <v>2023</v>
      </c>
      <c r="L5880" t="str">
        <f t="shared" si="274"/>
        <v>01</v>
      </c>
      <c r="M5880" t="str">
        <f t="shared" si="275"/>
        <v>2023-01</v>
      </c>
    </row>
    <row r="5881" spans="1:13" x14ac:dyDescent="0.3">
      <c r="A5881" s="3" t="s">
        <v>14</v>
      </c>
      <c r="B5881" s="1">
        <v>47848</v>
      </c>
      <c r="C5881">
        <v>40</v>
      </c>
      <c r="D5881" s="3" t="s">
        <v>12</v>
      </c>
      <c r="E5881" s="1">
        <v>44939</v>
      </c>
      <c r="F5881" s="4">
        <v>0.39807870370370368</v>
      </c>
      <c r="G5881">
        <v>6.55</v>
      </c>
      <c r="H5881">
        <v>5.89</v>
      </c>
      <c r="I5881">
        <v>1073</v>
      </c>
      <c r="J5881">
        <v>2110</v>
      </c>
      <c r="K5881" t="str">
        <f t="shared" si="273"/>
        <v>2023</v>
      </c>
      <c r="L5881" t="str">
        <f t="shared" si="274"/>
        <v>01</v>
      </c>
      <c r="M5881" t="str">
        <f t="shared" si="275"/>
        <v>2023-01</v>
      </c>
    </row>
    <row r="5882" spans="1:13" x14ac:dyDescent="0.3">
      <c r="A5882" s="3" t="s">
        <v>14</v>
      </c>
      <c r="B5882" s="1">
        <v>47848</v>
      </c>
      <c r="C5882">
        <v>20</v>
      </c>
      <c r="D5882" s="3" t="s">
        <v>16</v>
      </c>
      <c r="E5882" s="1">
        <v>44826</v>
      </c>
      <c r="F5882" s="4">
        <v>0.62829861111111118</v>
      </c>
      <c r="G5882">
        <v>8.93</v>
      </c>
      <c r="H5882">
        <v>6.87</v>
      </c>
      <c r="I5882">
        <v>1074</v>
      </c>
      <c r="J5882">
        <v>2111</v>
      </c>
      <c r="K5882" t="str">
        <f t="shared" si="273"/>
        <v>2022</v>
      </c>
      <c r="L5882" t="str">
        <f t="shared" si="274"/>
        <v>09</v>
      </c>
      <c r="M5882" t="str">
        <f t="shared" si="275"/>
        <v>2022-09</v>
      </c>
    </row>
    <row r="5883" spans="1:13" x14ac:dyDescent="0.3">
      <c r="A5883" s="3" t="s">
        <v>14</v>
      </c>
      <c r="B5883" s="1">
        <v>47848</v>
      </c>
      <c r="C5883">
        <v>40</v>
      </c>
      <c r="D5883" s="3" t="s">
        <v>12</v>
      </c>
      <c r="E5883" s="1">
        <v>44826</v>
      </c>
      <c r="F5883" s="4">
        <v>0.62829861111111118</v>
      </c>
      <c r="G5883">
        <v>8.93</v>
      </c>
      <c r="H5883">
        <v>6.87</v>
      </c>
      <c r="I5883">
        <v>1074</v>
      </c>
      <c r="J5883">
        <v>2112</v>
      </c>
      <c r="K5883" t="str">
        <f t="shared" si="273"/>
        <v>2022</v>
      </c>
      <c r="L5883" t="str">
        <f t="shared" si="274"/>
        <v>09</v>
      </c>
      <c r="M5883" t="str">
        <f t="shared" si="275"/>
        <v>2022-09</v>
      </c>
    </row>
    <row r="5884" spans="1:13" x14ac:dyDescent="0.3">
      <c r="A5884" s="3" t="s">
        <v>14</v>
      </c>
      <c r="B5884" s="1">
        <v>47848</v>
      </c>
      <c r="C5884">
        <v>20</v>
      </c>
      <c r="D5884" s="3" t="s">
        <v>16</v>
      </c>
      <c r="E5884" s="1">
        <v>44867</v>
      </c>
      <c r="F5884" s="4">
        <v>0.33837962962962959</v>
      </c>
      <c r="G5884">
        <v>7.98</v>
      </c>
      <c r="H5884">
        <v>15.04</v>
      </c>
      <c r="I5884">
        <v>1075</v>
      </c>
      <c r="J5884">
        <v>2113</v>
      </c>
      <c r="K5884" t="str">
        <f t="shared" si="273"/>
        <v>2022</v>
      </c>
      <c r="L5884" t="str">
        <f t="shared" si="274"/>
        <v>11</v>
      </c>
      <c r="M5884" t="str">
        <f t="shared" si="275"/>
        <v>2022-11</v>
      </c>
    </row>
    <row r="5885" spans="1:13" x14ac:dyDescent="0.3">
      <c r="A5885" s="3" t="s">
        <v>14</v>
      </c>
      <c r="B5885" s="1">
        <v>47848</v>
      </c>
      <c r="C5885">
        <v>25</v>
      </c>
      <c r="D5885" s="3" t="s">
        <v>17</v>
      </c>
      <c r="E5885" s="1">
        <v>44867</v>
      </c>
      <c r="F5885" s="4">
        <v>0.33837962962962959</v>
      </c>
      <c r="G5885">
        <v>7.98</v>
      </c>
      <c r="H5885">
        <v>15.04</v>
      </c>
      <c r="I5885">
        <v>1075</v>
      </c>
      <c r="J5885">
        <v>2114</v>
      </c>
      <c r="K5885" t="str">
        <f t="shared" si="273"/>
        <v>2022</v>
      </c>
      <c r="L5885" t="str">
        <f t="shared" si="274"/>
        <v>11</v>
      </c>
      <c r="M5885" t="str">
        <f t="shared" si="275"/>
        <v>2022-11</v>
      </c>
    </row>
    <row r="5886" spans="1:13" x14ac:dyDescent="0.3">
      <c r="A5886" s="3" t="s">
        <v>14</v>
      </c>
      <c r="B5886" s="1">
        <v>47848</v>
      </c>
      <c r="C5886">
        <v>80</v>
      </c>
      <c r="D5886" s="3" t="s">
        <v>20</v>
      </c>
      <c r="E5886" s="1">
        <v>44867</v>
      </c>
      <c r="F5886" s="4">
        <v>0.33837962962962959</v>
      </c>
      <c r="G5886">
        <v>7.98</v>
      </c>
      <c r="H5886">
        <v>15.04</v>
      </c>
      <c r="I5886">
        <v>1075</v>
      </c>
      <c r="J5886">
        <v>2115</v>
      </c>
      <c r="K5886" t="str">
        <f t="shared" si="273"/>
        <v>2022</v>
      </c>
      <c r="L5886" t="str">
        <f t="shared" si="274"/>
        <v>11</v>
      </c>
      <c r="M5886" t="str">
        <f t="shared" si="275"/>
        <v>2022-11</v>
      </c>
    </row>
    <row r="5887" spans="1:13" x14ac:dyDescent="0.3">
      <c r="A5887" s="3" t="s">
        <v>10</v>
      </c>
      <c r="B5887" s="1">
        <v>47118</v>
      </c>
      <c r="C5887">
        <v>20</v>
      </c>
      <c r="D5887" s="3" t="s">
        <v>16</v>
      </c>
      <c r="E5887" s="1">
        <v>44641</v>
      </c>
      <c r="F5887" s="4">
        <v>0.5835069444444444</v>
      </c>
      <c r="G5887">
        <v>6.22</v>
      </c>
      <c r="H5887">
        <v>8.49</v>
      </c>
      <c r="I5887">
        <v>1076</v>
      </c>
      <c r="J5887">
        <v>2116</v>
      </c>
      <c r="K5887" t="str">
        <f t="shared" si="273"/>
        <v>2022</v>
      </c>
      <c r="L5887" t="str">
        <f t="shared" si="274"/>
        <v>03</v>
      </c>
      <c r="M5887" t="str">
        <f t="shared" si="275"/>
        <v>2022-03</v>
      </c>
    </row>
    <row r="5888" spans="1:13" x14ac:dyDescent="0.3">
      <c r="A5888" s="3" t="s">
        <v>10</v>
      </c>
      <c r="B5888" s="1">
        <v>47118</v>
      </c>
      <c r="C5888">
        <v>25</v>
      </c>
      <c r="D5888" s="3" t="s">
        <v>17</v>
      </c>
      <c r="E5888" s="1">
        <v>44641</v>
      </c>
      <c r="F5888" s="4">
        <v>0.5835069444444444</v>
      </c>
      <c r="G5888">
        <v>6.22</v>
      </c>
      <c r="H5888">
        <v>8.49</v>
      </c>
      <c r="I5888">
        <v>1076</v>
      </c>
      <c r="J5888">
        <v>2117</v>
      </c>
      <c r="K5888" t="str">
        <f t="shared" si="273"/>
        <v>2022</v>
      </c>
      <c r="L5888" t="str">
        <f t="shared" si="274"/>
        <v>03</v>
      </c>
      <c r="M5888" t="str">
        <f t="shared" si="275"/>
        <v>2022-03</v>
      </c>
    </row>
    <row r="5889" spans="1:13" x14ac:dyDescent="0.3">
      <c r="A5889" s="3" t="s">
        <v>14</v>
      </c>
      <c r="B5889" s="1">
        <v>47848</v>
      </c>
      <c r="C5889">
        <v>20</v>
      </c>
      <c r="D5889" s="3" t="s">
        <v>16</v>
      </c>
      <c r="E5889" s="1">
        <v>44648</v>
      </c>
      <c r="F5889" s="4">
        <v>0.85182870370370367</v>
      </c>
      <c r="G5889">
        <v>8.35</v>
      </c>
      <c r="H5889">
        <v>15.06</v>
      </c>
      <c r="I5889">
        <v>1077</v>
      </c>
      <c r="J5889">
        <v>2118</v>
      </c>
      <c r="K5889" t="str">
        <f t="shared" si="273"/>
        <v>2022</v>
      </c>
      <c r="L5889" t="str">
        <f t="shared" si="274"/>
        <v>03</v>
      </c>
      <c r="M5889" t="str">
        <f t="shared" si="275"/>
        <v>2022-03</v>
      </c>
    </row>
    <row r="5890" spans="1:13" x14ac:dyDescent="0.3">
      <c r="A5890" s="3" t="s">
        <v>14</v>
      </c>
      <c r="B5890" s="1">
        <v>47848</v>
      </c>
      <c r="C5890">
        <v>0</v>
      </c>
      <c r="D5890" s="3" t="s">
        <v>11</v>
      </c>
      <c r="E5890" s="1">
        <v>44700</v>
      </c>
      <c r="F5890" s="4">
        <v>0.66741898148148149</v>
      </c>
      <c r="G5890">
        <v>9.69</v>
      </c>
      <c r="H5890">
        <v>8.43</v>
      </c>
      <c r="I5890">
        <v>1078</v>
      </c>
      <c r="J5890">
        <v>2119</v>
      </c>
      <c r="K5890" t="str">
        <f t="shared" si="273"/>
        <v>2022</v>
      </c>
      <c r="L5890" t="str">
        <f t="shared" si="274"/>
        <v>05</v>
      </c>
      <c r="M5890" t="str">
        <f t="shared" si="275"/>
        <v>2022-05</v>
      </c>
    </row>
    <row r="5891" spans="1:13" x14ac:dyDescent="0.3">
      <c r="A5891" s="3" t="s">
        <v>14</v>
      </c>
      <c r="B5891" s="1">
        <v>47848</v>
      </c>
      <c r="C5891">
        <v>40</v>
      </c>
      <c r="D5891" s="3" t="s">
        <v>12</v>
      </c>
      <c r="E5891" s="1">
        <v>44700</v>
      </c>
      <c r="F5891" s="4">
        <v>0.66741898148148149</v>
      </c>
      <c r="G5891">
        <v>9.69</v>
      </c>
      <c r="H5891">
        <v>8.43</v>
      </c>
      <c r="I5891">
        <v>1078</v>
      </c>
      <c r="J5891">
        <v>2120</v>
      </c>
      <c r="K5891" t="str">
        <f t="shared" ref="K5891:K5954" si="276">TEXT(E5891, "yyyy")</f>
        <v>2022</v>
      </c>
      <c r="L5891" t="str">
        <f t="shared" ref="L5891:L5954" si="277">TEXT(E5891, "mm")</f>
        <v>05</v>
      </c>
      <c r="M5891" t="str">
        <f t="shared" ref="M5891:M5954" si="278">TEXT(E5891, "yyyy-mm")</f>
        <v>2022-05</v>
      </c>
    </row>
    <row r="5892" spans="1:13" x14ac:dyDescent="0.3">
      <c r="A5892" s="3" t="s">
        <v>10</v>
      </c>
      <c r="B5892" s="1">
        <v>47118</v>
      </c>
      <c r="C5892">
        <v>20</v>
      </c>
      <c r="D5892" s="3" t="s">
        <v>16</v>
      </c>
      <c r="E5892" s="1">
        <v>44732</v>
      </c>
      <c r="F5892" s="4">
        <v>0.34510416666666671</v>
      </c>
      <c r="G5892">
        <v>6.71</v>
      </c>
      <c r="H5892">
        <v>16.75</v>
      </c>
      <c r="I5892">
        <v>1079</v>
      </c>
      <c r="J5892">
        <v>2121</v>
      </c>
      <c r="K5892" t="str">
        <f t="shared" si="276"/>
        <v>2022</v>
      </c>
      <c r="L5892" t="str">
        <f t="shared" si="277"/>
        <v>06</v>
      </c>
      <c r="M5892" t="str">
        <f t="shared" si="278"/>
        <v>2022-06</v>
      </c>
    </row>
    <row r="5893" spans="1:13" x14ac:dyDescent="0.3">
      <c r="A5893" s="3" t="s">
        <v>10</v>
      </c>
      <c r="B5893" s="1">
        <v>47118</v>
      </c>
      <c r="C5893">
        <v>25</v>
      </c>
      <c r="D5893" s="3" t="s">
        <v>17</v>
      </c>
      <c r="E5893" s="1">
        <v>44732</v>
      </c>
      <c r="F5893" s="4">
        <v>0.34510416666666671</v>
      </c>
      <c r="G5893">
        <v>6.71</v>
      </c>
      <c r="H5893">
        <v>16.75</v>
      </c>
      <c r="I5893">
        <v>1079</v>
      </c>
      <c r="J5893">
        <v>2122</v>
      </c>
      <c r="K5893" t="str">
        <f t="shared" si="276"/>
        <v>2022</v>
      </c>
      <c r="L5893" t="str">
        <f t="shared" si="277"/>
        <v>06</v>
      </c>
      <c r="M5893" t="str">
        <f t="shared" si="278"/>
        <v>2022-06</v>
      </c>
    </row>
    <row r="5894" spans="1:13" x14ac:dyDescent="0.3">
      <c r="A5894" s="3" t="s">
        <v>21</v>
      </c>
      <c r="C5894">
        <v>10</v>
      </c>
      <c r="D5894" s="3" t="s">
        <v>15</v>
      </c>
      <c r="E5894" s="1">
        <v>44661</v>
      </c>
      <c r="F5894" s="4">
        <v>0.78771990740740738</v>
      </c>
      <c r="G5894">
        <v>5.96</v>
      </c>
      <c r="H5894">
        <v>9.34</v>
      </c>
      <c r="I5894">
        <v>1080</v>
      </c>
      <c r="J5894">
        <v>2123</v>
      </c>
      <c r="K5894" t="str">
        <f t="shared" si="276"/>
        <v>2022</v>
      </c>
      <c r="L5894" t="str">
        <f t="shared" si="277"/>
        <v>04</v>
      </c>
      <c r="M5894" t="str">
        <f t="shared" si="278"/>
        <v>2022-04</v>
      </c>
    </row>
    <row r="5895" spans="1:13" x14ac:dyDescent="0.3">
      <c r="A5895" s="3" t="s">
        <v>21</v>
      </c>
      <c r="C5895">
        <v>25</v>
      </c>
      <c r="D5895" s="3" t="s">
        <v>17</v>
      </c>
      <c r="E5895" s="1">
        <v>44661</v>
      </c>
      <c r="F5895" s="4">
        <v>0.78771990740740738</v>
      </c>
      <c r="G5895">
        <v>5.96</v>
      </c>
      <c r="H5895">
        <v>9.34</v>
      </c>
      <c r="I5895">
        <v>1080</v>
      </c>
      <c r="J5895">
        <v>2124</v>
      </c>
      <c r="K5895" t="str">
        <f t="shared" si="276"/>
        <v>2022</v>
      </c>
      <c r="L5895" t="str">
        <f t="shared" si="277"/>
        <v>04</v>
      </c>
      <c r="M5895" t="str">
        <f t="shared" si="278"/>
        <v>2022-04</v>
      </c>
    </row>
    <row r="5896" spans="1:13" x14ac:dyDescent="0.3">
      <c r="A5896" s="3" t="s">
        <v>22</v>
      </c>
      <c r="B5896" s="1">
        <v>47299</v>
      </c>
      <c r="C5896">
        <v>0</v>
      </c>
      <c r="D5896" s="3" t="s">
        <v>11</v>
      </c>
      <c r="E5896" s="1">
        <v>44733</v>
      </c>
      <c r="F5896" s="4">
        <v>0.44579861111111113</v>
      </c>
      <c r="G5896">
        <v>11.66</v>
      </c>
      <c r="H5896">
        <v>8.07</v>
      </c>
      <c r="I5896">
        <v>1081</v>
      </c>
      <c r="J5896">
        <v>2125</v>
      </c>
      <c r="K5896" t="str">
        <f t="shared" si="276"/>
        <v>2022</v>
      </c>
      <c r="L5896" t="str">
        <f t="shared" si="277"/>
        <v>06</v>
      </c>
      <c r="M5896" t="str">
        <f t="shared" si="278"/>
        <v>2022-06</v>
      </c>
    </row>
    <row r="5897" spans="1:13" x14ac:dyDescent="0.3">
      <c r="A5897" s="3" t="s">
        <v>22</v>
      </c>
      <c r="B5897" s="1">
        <v>47299</v>
      </c>
      <c r="C5897">
        <v>25</v>
      </c>
      <c r="D5897" s="3" t="s">
        <v>17</v>
      </c>
      <c r="E5897" s="1">
        <v>44733</v>
      </c>
      <c r="F5897" s="4">
        <v>0.44579861111111113</v>
      </c>
      <c r="G5897">
        <v>11.66</v>
      </c>
      <c r="H5897">
        <v>8.07</v>
      </c>
      <c r="I5897">
        <v>1081</v>
      </c>
      <c r="J5897">
        <v>2126</v>
      </c>
      <c r="K5897" t="str">
        <f t="shared" si="276"/>
        <v>2022</v>
      </c>
      <c r="L5897" t="str">
        <f t="shared" si="277"/>
        <v>06</v>
      </c>
      <c r="M5897" t="str">
        <f t="shared" si="278"/>
        <v>2022-06</v>
      </c>
    </row>
    <row r="5898" spans="1:13" x14ac:dyDescent="0.3">
      <c r="A5898" s="3" t="s">
        <v>22</v>
      </c>
      <c r="B5898" s="1">
        <v>47299</v>
      </c>
      <c r="C5898">
        <v>80</v>
      </c>
      <c r="D5898" s="3" t="s">
        <v>20</v>
      </c>
      <c r="E5898" s="1">
        <v>44733</v>
      </c>
      <c r="F5898" s="4">
        <v>0.44579861111111113</v>
      </c>
      <c r="G5898">
        <v>11.66</v>
      </c>
      <c r="H5898">
        <v>8.07</v>
      </c>
      <c r="I5898">
        <v>1081</v>
      </c>
      <c r="J5898">
        <v>2127</v>
      </c>
      <c r="K5898" t="str">
        <f t="shared" si="276"/>
        <v>2022</v>
      </c>
      <c r="L5898" t="str">
        <f t="shared" si="277"/>
        <v>06</v>
      </c>
      <c r="M5898" t="str">
        <f t="shared" si="278"/>
        <v>2022-06</v>
      </c>
    </row>
    <row r="5899" spans="1:13" x14ac:dyDescent="0.3">
      <c r="A5899" s="3" t="s">
        <v>14</v>
      </c>
      <c r="B5899" s="1">
        <v>47848</v>
      </c>
      <c r="C5899">
        <v>10</v>
      </c>
      <c r="D5899" s="3" t="s">
        <v>15</v>
      </c>
      <c r="E5899" s="1">
        <v>44749</v>
      </c>
      <c r="F5899" s="4">
        <v>0.65652777777777771</v>
      </c>
      <c r="G5899">
        <v>7.9</v>
      </c>
      <c r="H5899">
        <v>10.65</v>
      </c>
      <c r="I5899">
        <v>1082</v>
      </c>
      <c r="J5899">
        <v>2128</v>
      </c>
      <c r="K5899" t="str">
        <f t="shared" si="276"/>
        <v>2022</v>
      </c>
      <c r="L5899" t="str">
        <f t="shared" si="277"/>
        <v>07</v>
      </c>
      <c r="M5899" t="str">
        <f t="shared" si="278"/>
        <v>2022-07</v>
      </c>
    </row>
    <row r="5900" spans="1:13" x14ac:dyDescent="0.3">
      <c r="A5900" s="3" t="s">
        <v>14</v>
      </c>
      <c r="B5900" s="1">
        <v>47848</v>
      </c>
      <c r="C5900">
        <v>25</v>
      </c>
      <c r="D5900" s="3" t="s">
        <v>17</v>
      </c>
      <c r="E5900" s="1">
        <v>44749</v>
      </c>
      <c r="F5900" s="4">
        <v>0.65652777777777771</v>
      </c>
      <c r="G5900">
        <v>7.9</v>
      </c>
      <c r="H5900">
        <v>10.65</v>
      </c>
      <c r="I5900">
        <v>1082</v>
      </c>
      <c r="J5900">
        <v>2129</v>
      </c>
      <c r="K5900" t="str">
        <f t="shared" si="276"/>
        <v>2022</v>
      </c>
      <c r="L5900" t="str">
        <f t="shared" si="277"/>
        <v>07</v>
      </c>
      <c r="M5900" t="str">
        <f t="shared" si="278"/>
        <v>2022-07</v>
      </c>
    </row>
    <row r="5901" spans="1:13" x14ac:dyDescent="0.3">
      <c r="A5901" s="3" t="s">
        <v>14</v>
      </c>
      <c r="B5901" s="1">
        <v>47848</v>
      </c>
      <c r="C5901">
        <v>80</v>
      </c>
      <c r="D5901" s="3" t="s">
        <v>20</v>
      </c>
      <c r="E5901" s="1">
        <v>44749</v>
      </c>
      <c r="F5901" s="4">
        <v>0.65652777777777771</v>
      </c>
      <c r="G5901">
        <v>7.9</v>
      </c>
      <c r="H5901">
        <v>10.65</v>
      </c>
      <c r="I5901">
        <v>1082</v>
      </c>
      <c r="J5901">
        <v>2130</v>
      </c>
      <c r="K5901" t="str">
        <f t="shared" si="276"/>
        <v>2022</v>
      </c>
      <c r="L5901" t="str">
        <f t="shared" si="277"/>
        <v>07</v>
      </c>
      <c r="M5901" t="str">
        <f t="shared" si="278"/>
        <v>2022-07</v>
      </c>
    </row>
    <row r="5902" spans="1:13" x14ac:dyDescent="0.3">
      <c r="A5902" s="3" t="s">
        <v>22</v>
      </c>
      <c r="B5902" s="1">
        <v>47299</v>
      </c>
      <c r="C5902">
        <v>10</v>
      </c>
      <c r="D5902" s="3" t="s">
        <v>15</v>
      </c>
      <c r="E5902" s="1">
        <v>44675</v>
      </c>
      <c r="F5902" s="4">
        <v>0.76898148148148149</v>
      </c>
      <c r="G5902">
        <v>8.98</v>
      </c>
      <c r="H5902">
        <v>11.57</v>
      </c>
      <c r="I5902">
        <v>1083</v>
      </c>
      <c r="J5902">
        <v>2131</v>
      </c>
      <c r="K5902" t="str">
        <f t="shared" si="276"/>
        <v>2022</v>
      </c>
      <c r="L5902" t="str">
        <f t="shared" si="277"/>
        <v>04</v>
      </c>
      <c r="M5902" t="str">
        <f t="shared" si="278"/>
        <v>2022-04</v>
      </c>
    </row>
    <row r="5903" spans="1:13" x14ac:dyDescent="0.3">
      <c r="A5903" s="3" t="s">
        <v>22</v>
      </c>
      <c r="B5903" s="1">
        <v>47299</v>
      </c>
      <c r="C5903">
        <v>40</v>
      </c>
      <c r="D5903" s="3" t="s">
        <v>12</v>
      </c>
      <c r="E5903" s="1">
        <v>44675</v>
      </c>
      <c r="F5903" s="4">
        <v>0.76898148148148149</v>
      </c>
      <c r="G5903">
        <v>8.98</v>
      </c>
      <c r="H5903">
        <v>11.57</v>
      </c>
      <c r="I5903">
        <v>1083</v>
      </c>
      <c r="J5903">
        <v>2132</v>
      </c>
      <c r="K5903" t="str">
        <f t="shared" si="276"/>
        <v>2022</v>
      </c>
      <c r="L5903" t="str">
        <f t="shared" si="277"/>
        <v>04</v>
      </c>
      <c r="M5903" t="str">
        <f t="shared" si="278"/>
        <v>2022-04</v>
      </c>
    </row>
    <row r="5904" spans="1:13" x14ac:dyDescent="0.3">
      <c r="A5904" s="3" t="s">
        <v>22</v>
      </c>
      <c r="B5904" s="1">
        <v>47299</v>
      </c>
      <c r="C5904">
        <v>20</v>
      </c>
      <c r="D5904" s="3" t="s">
        <v>16</v>
      </c>
      <c r="E5904" s="1">
        <v>44733</v>
      </c>
      <c r="F5904" s="4">
        <v>0.69837962962962974</v>
      </c>
      <c r="G5904">
        <v>7.92</v>
      </c>
      <c r="H5904">
        <v>8.1300000000000008</v>
      </c>
      <c r="I5904">
        <v>1084</v>
      </c>
      <c r="J5904">
        <v>2133</v>
      </c>
      <c r="K5904" t="str">
        <f t="shared" si="276"/>
        <v>2022</v>
      </c>
      <c r="L5904" t="str">
        <f t="shared" si="277"/>
        <v>06</v>
      </c>
      <c r="M5904" t="str">
        <f t="shared" si="278"/>
        <v>2022-06</v>
      </c>
    </row>
    <row r="5905" spans="1:13" x14ac:dyDescent="0.3">
      <c r="A5905" s="3" t="s">
        <v>22</v>
      </c>
      <c r="B5905" s="1">
        <v>47299</v>
      </c>
      <c r="C5905">
        <v>40</v>
      </c>
      <c r="D5905" s="3" t="s">
        <v>12</v>
      </c>
      <c r="E5905" s="1">
        <v>44733</v>
      </c>
      <c r="F5905" s="4">
        <v>0.69837962962962974</v>
      </c>
      <c r="G5905">
        <v>7.92</v>
      </c>
      <c r="H5905">
        <v>8.1300000000000008</v>
      </c>
      <c r="I5905">
        <v>1084</v>
      </c>
      <c r="J5905">
        <v>2134</v>
      </c>
      <c r="K5905" t="str">
        <f t="shared" si="276"/>
        <v>2022</v>
      </c>
      <c r="L5905" t="str">
        <f t="shared" si="277"/>
        <v>06</v>
      </c>
      <c r="M5905" t="str">
        <f t="shared" si="278"/>
        <v>2022-06</v>
      </c>
    </row>
    <row r="5906" spans="1:13" x14ac:dyDescent="0.3">
      <c r="A5906" s="3" t="s">
        <v>10</v>
      </c>
      <c r="B5906" s="1">
        <v>47118</v>
      </c>
      <c r="C5906">
        <v>20</v>
      </c>
      <c r="D5906" s="3" t="s">
        <v>16</v>
      </c>
      <c r="E5906" s="1">
        <v>44881</v>
      </c>
      <c r="F5906" s="4">
        <v>0.49603009259259262</v>
      </c>
      <c r="G5906">
        <v>14.6</v>
      </c>
      <c r="H5906">
        <v>7.94</v>
      </c>
      <c r="I5906">
        <v>1085</v>
      </c>
      <c r="J5906">
        <v>2135</v>
      </c>
      <c r="K5906" t="str">
        <f t="shared" si="276"/>
        <v>2022</v>
      </c>
      <c r="L5906" t="str">
        <f t="shared" si="277"/>
        <v>11</v>
      </c>
      <c r="M5906" t="str">
        <f t="shared" si="278"/>
        <v>2022-11</v>
      </c>
    </row>
    <row r="5907" spans="1:13" x14ac:dyDescent="0.3">
      <c r="A5907" s="3" t="s">
        <v>10</v>
      </c>
      <c r="B5907" s="1">
        <v>47118</v>
      </c>
      <c r="C5907">
        <v>40</v>
      </c>
      <c r="D5907" s="3" t="s">
        <v>12</v>
      </c>
      <c r="E5907" s="1">
        <v>44881</v>
      </c>
      <c r="F5907" s="4">
        <v>0.49603009259259262</v>
      </c>
      <c r="G5907">
        <v>14.6</v>
      </c>
      <c r="H5907">
        <v>7.94</v>
      </c>
      <c r="I5907">
        <v>1085</v>
      </c>
      <c r="J5907">
        <v>2136</v>
      </c>
      <c r="K5907" t="str">
        <f t="shared" si="276"/>
        <v>2022</v>
      </c>
      <c r="L5907" t="str">
        <f t="shared" si="277"/>
        <v>11</v>
      </c>
      <c r="M5907" t="str">
        <f t="shared" si="278"/>
        <v>2022-11</v>
      </c>
    </row>
    <row r="5908" spans="1:13" x14ac:dyDescent="0.3">
      <c r="A5908" s="3" t="s">
        <v>10</v>
      </c>
      <c r="B5908" s="1">
        <v>47118</v>
      </c>
      <c r="C5908">
        <v>50</v>
      </c>
      <c r="D5908" s="3" t="s">
        <v>13</v>
      </c>
      <c r="E5908" s="1">
        <v>44881</v>
      </c>
      <c r="F5908" s="4">
        <v>0.49603009259259262</v>
      </c>
      <c r="G5908">
        <v>14.6</v>
      </c>
      <c r="H5908">
        <v>7.94</v>
      </c>
      <c r="I5908">
        <v>1085</v>
      </c>
      <c r="J5908">
        <v>2137</v>
      </c>
      <c r="K5908" t="str">
        <f t="shared" si="276"/>
        <v>2022</v>
      </c>
      <c r="L5908" t="str">
        <f t="shared" si="277"/>
        <v>11</v>
      </c>
      <c r="M5908" t="str">
        <f t="shared" si="278"/>
        <v>2022-11</v>
      </c>
    </row>
    <row r="5909" spans="1:13" x14ac:dyDescent="0.3">
      <c r="A5909" s="3" t="s">
        <v>18</v>
      </c>
      <c r="C5909">
        <v>0</v>
      </c>
      <c r="D5909" s="3" t="s">
        <v>11</v>
      </c>
      <c r="E5909" s="1">
        <v>44907</v>
      </c>
      <c r="F5909" s="4">
        <v>0.62953703703703701</v>
      </c>
      <c r="G5909">
        <v>8.61</v>
      </c>
      <c r="H5909">
        <v>11.97</v>
      </c>
      <c r="I5909">
        <v>1086</v>
      </c>
      <c r="J5909">
        <v>2138</v>
      </c>
      <c r="K5909" t="str">
        <f t="shared" si="276"/>
        <v>2022</v>
      </c>
      <c r="L5909" t="str">
        <f t="shared" si="277"/>
        <v>12</v>
      </c>
      <c r="M5909" t="str">
        <f t="shared" si="278"/>
        <v>2022-12</v>
      </c>
    </row>
    <row r="5910" spans="1:13" x14ac:dyDescent="0.3">
      <c r="A5910" s="3" t="s">
        <v>18</v>
      </c>
      <c r="C5910">
        <v>40</v>
      </c>
      <c r="D5910" s="3" t="s">
        <v>12</v>
      </c>
      <c r="E5910" s="1">
        <v>44907</v>
      </c>
      <c r="F5910" s="4">
        <v>0.62953703703703701</v>
      </c>
      <c r="G5910">
        <v>8.61</v>
      </c>
      <c r="H5910">
        <v>11.97</v>
      </c>
      <c r="I5910">
        <v>1086</v>
      </c>
      <c r="J5910">
        <v>2139</v>
      </c>
      <c r="K5910" t="str">
        <f t="shared" si="276"/>
        <v>2022</v>
      </c>
      <c r="L5910" t="str">
        <f t="shared" si="277"/>
        <v>12</v>
      </c>
      <c r="M5910" t="str">
        <f t="shared" si="278"/>
        <v>2022-12</v>
      </c>
    </row>
    <row r="5911" spans="1:13" x14ac:dyDescent="0.3">
      <c r="A5911" s="3" t="s">
        <v>10</v>
      </c>
      <c r="B5911" s="1">
        <v>47118</v>
      </c>
      <c r="C5911">
        <v>20</v>
      </c>
      <c r="D5911" s="3" t="s">
        <v>16</v>
      </c>
      <c r="E5911" s="1">
        <v>44691</v>
      </c>
      <c r="F5911" s="4">
        <v>0.62232638888888892</v>
      </c>
      <c r="G5911">
        <v>11.18</v>
      </c>
      <c r="H5911">
        <v>6.87</v>
      </c>
      <c r="I5911">
        <v>1087</v>
      </c>
      <c r="J5911">
        <v>2140</v>
      </c>
      <c r="K5911" t="str">
        <f t="shared" si="276"/>
        <v>2022</v>
      </c>
      <c r="L5911" t="str">
        <f t="shared" si="277"/>
        <v>05</v>
      </c>
      <c r="M5911" t="str">
        <f t="shared" si="278"/>
        <v>2022-05</v>
      </c>
    </row>
    <row r="5912" spans="1:13" x14ac:dyDescent="0.3">
      <c r="A5912" s="3" t="s">
        <v>14</v>
      </c>
      <c r="B5912" s="1">
        <v>47848</v>
      </c>
      <c r="C5912">
        <v>10</v>
      </c>
      <c r="D5912" s="3" t="s">
        <v>15</v>
      </c>
      <c r="E5912" s="1">
        <v>44656</v>
      </c>
      <c r="F5912" s="4">
        <v>0.74097222222222225</v>
      </c>
      <c r="G5912">
        <v>8.1199999999999992</v>
      </c>
      <c r="H5912">
        <v>8.8800000000000008</v>
      </c>
      <c r="I5912">
        <v>1088</v>
      </c>
      <c r="J5912">
        <v>2141</v>
      </c>
      <c r="K5912" t="str">
        <f t="shared" si="276"/>
        <v>2022</v>
      </c>
      <c r="L5912" t="str">
        <f t="shared" si="277"/>
        <v>04</v>
      </c>
      <c r="M5912" t="str">
        <f t="shared" si="278"/>
        <v>2022-04</v>
      </c>
    </row>
    <row r="5913" spans="1:13" x14ac:dyDescent="0.3">
      <c r="A5913" s="3" t="s">
        <v>14</v>
      </c>
      <c r="B5913" s="1">
        <v>47848</v>
      </c>
      <c r="C5913">
        <v>25</v>
      </c>
      <c r="D5913" s="3" t="s">
        <v>17</v>
      </c>
      <c r="E5913" s="1">
        <v>44656</v>
      </c>
      <c r="F5913" s="4">
        <v>0.74097222222222225</v>
      </c>
      <c r="G5913">
        <v>8.1199999999999992</v>
      </c>
      <c r="H5913">
        <v>8.8800000000000008</v>
      </c>
      <c r="I5913">
        <v>1088</v>
      </c>
      <c r="J5913">
        <v>2142</v>
      </c>
      <c r="K5913" t="str">
        <f t="shared" si="276"/>
        <v>2022</v>
      </c>
      <c r="L5913" t="str">
        <f t="shared" si="277"/>
        <v>04</v>
      </c>
      <c r="M5913" t="str">
        <f t="shared" si="278"/>
        <v>2022-04</v>
      </c>
    </row>
    <row r="5914" spans="1:13" x14ac:dyDescent="0.3">
      <c r="A5914" s="3" t="s">
        <v>22</v>
      </c>
      <c r="B5914" s="1">
        <v>47299</v>
      </c>
      <c r="C5914">
        <v>20</v>
      </c>
      <c r="D5914" s="3" t="s">
        <v>16</v>
      </c>
      <c r="E5914" s="1">
        <v>44669</v>
      </c>
      <c r="F5914" s="4">
        <v>0.7680324074074073</v>
      </c>
      <c r="G5914">
        <v>7.42</v>
      </c>
      <c r="H5914">
        <v>6.52</v>
      </c>
      <c r="I5914">
        <v>1089</v>
      </c>
      <c r="J5914">
        <v>2143</v>
      </c>
      <c r="K5914" t="str">
        <f t="shared" si="276"/>
        <v>2022</v>
      </c>
      <c r="L5914" t="str">
        <f t="shared" si="277"/>
        <v>04</v>
      </c>
      <c r="M5914" t="str">
        <f t="shared" si="278"/>
        <v>2022-04</v>
      </c>
    </row>
    <row r="5915" spans="1:13" x14ac:dyDescent="0.3">
      <c r="A5915" s="3" t="s">
        <v>21</v>
      </c>
      <c r="C5915">
        <v>10</v>
      </c>
      <c r="D5915" s="3" t="s">
        <v>15</v>
      </c>
      <c r="E5915" s="1">
        <v>44869</v>
      </c>
      <c r="F5915" s="4">
        <v>0.48685185185185187</v>
      </c>
      <c r="G5915">
        <v>5.25</v>
      </c>
      <c r="H5915">
        <v>13.73</v>
      </c>
      <c r="I5915">
        <v>1090</v>
      </c>
      <c r="J5915">
        <v>2144</v>
      </c>
      <c r="K5915" t="str">
        <f t="shared" si="276"/>
        <v>2022</v>
      </c>
      <c r="L5915" t="str">
        <f t="shared" si="277"/>
        <v>11</v>
      </c>
      <c r="M5915" t="str">
        <f t="shared" si="278"/>
        <v>2022-11</v>
      </c>
    </row>
    <row r="5916" spans="1:13" x14ac:dyDescent="0.3">
      <c r="A5916" s="3" t="s">
        <v>21</v>
      </c>
      <c r="C5916">
        <v>40</v>
      </c>
      <c r="D5916" s="3" t="s">
        <v>12</v>
      </c>
      <c r="E5916" s="1">
        <v>44869</v>
      </c>
      <c r="F5916" s="4">
        <v>0.48685185185185187</v>
      </c>
      <c r="G5916">
        <v>5.25</v>
      </c>
      <c r="H5916">
        <v>13.73</v>
      </c>
      <c r="I5916">
        <v>1090</v>
      </c>
      <c r="J5916">
        <v>2145</v>
      </c>
      <c r="K5916" t="str">
        <f t="shared" si="276"/>
        <v>2022</v>
      </c>
      <c r="L5916" t="str">
        <f t="shared" si="277"/>
        <v>11</v>
      </c>
      <c r="M5916" t="str">
        <f t="shared" si="278"/>
        <v>2022-11</v>
      </c>
    </row>
    <row r="5917" spans="1:13" x14ac:dyDescent="0.3">
      <c r="A5917" s="3" t="s">
        <v>22</v>
      </c>
      <c r="B5917" s="1">
        <v>47299</v>
      </c>
      <c r="C5917">
        <v>0</v>
      </c>
      <c r="D5917" s="3" t="s">
        <v>11</v>
      </c>
      <c r="E5917" s="1">
        <v>44822</v>
      </c>
      <c r="F5917" s="4">
        <v>0.62980324074074068</v>
      </c>
      <c r="G5917">
        <v>7.1</v>
      </c>
      <c r="H5917">
        <v>9.76</v>
      </c>
      <c r="I5917">
        <v>1091</v>
      </c>
      <c r="J5917">
        <v>2146</v>
      </c>
      <c r="K5917" t="str">
        <f t="shared" si="276"/>
        <v>2022</v>
      </c>
      <c r="L5917" t="str">
        <f t="shared" si="277"/>
        <v>09</v>
      </c>
      <c r="M5917" t="str">
        <f t="shared" si="278"/>
        <v>2022-09</v>
      </c>
    </row>
    <row r="5918" spans="1:13" x14ac:dyDescent="0.3">
      <c r="A5918" s="3" t="s">
        <v>22</v>
      </c>
      <c r="B5918" s="1">
        <v>47299</v>
      </c>
      <c r="C5918">
        <v>25</v>
      </c>
      <c r="D5918" s="3" t="s">
        <v>17</v>
      </c>
      <c r="E5918" s="1">
        <v>44822</v>
      </c>
      <c r="F5918" s="4">
        <v>0.62980324074074068</v>
      </c>
      <c r="G5918">
        <v>7.1</v>
      </c>
      <c r="H5918">
        <v>9.76</v>
      </c>
      <c r="I5918">
        <v>1091</v>
      </c>
      <c r="J5918">
        <v>2147</v>
      </c>
      <c r="K5918" t="str">
        <f t="shared" si="276"/>
        <v>2022</v>
      </c>
      <c r="L5918" t="str">
        <f t="shared" si="277"/>
        <v>09</v>
      </c>
      <c r="M5918" t="str">
        <f t="shared" si="278"/>
        <v>2022-09</v>
      </c>
    </row>
    <row r="5919" spans="1:13" x14ac:dyDescent="0.3">
      <c r="A5919" s="3" t="s">
        <v>22</v>
      </c>
      <c r="B5919" s="1">
        <v>47299</v>
      </c>
      <c r="C5919">
        <v>80</v>
      </c>
      <c r="D5919" s="3" t="s">
        <v>20</v>
      </c>
      <c r="E5919" s="1">
        <v>44822</v>
      </c>
      <c r="F5919" s="4">
        <v>0.62980324074074068</v>
      </c>
      <c r="G5919">
        <v>7.1</v>
      </c>
      <c r="H5919">
        <v>9.76</v>
      </c>
      <c r="I5919">
        <v>1091</v>
      </c>
      <c r="J5919">
        <v>2148</v>
      </c>
      <c r="K5919" t="str">
        <f t="shared" si="276"/>
        <v>2022</v>
      </c>
      <c r="L5919" t="str">
        <f t="shared" si="277"/>
        <v>09</v>
      </c>
      <c r="M5919" t="str">
        <f t="shared" si="278"/>
        <v>2022-09</v>
      </c>
    </row>
    <row r="5920" spans="1:13" x14ac:dyDescent="0.3">
      <c r="A5920" s="3" t="s">
        <v>14</v>
      </c>
      <c r="B5920" s="1">
        <v>47848</v>
      </c>
      <c r="C5920">
        <v>10</v>
      </c>
      <c r="D5920" s="3" t="s">
        <v>15</v>
      </c>
      <c r="E5920" s="1">
        <v>44877</v>
      </c>
      <c r="F5920" s="4">
        <v>0.47109953703703705</v>
      </c>
      <c r="G5920">
        <v>7.98</v>
      </c>
      <c r="H5920">
        <v>9.68</v>
      </c>
      <c r="I5920">
        <v>1092</v>
      </c>
      <c r="J5920">
        <v>2149</v>
      </c>
      <c r="K5920" t="str">
        <f t="shared" si="276"/>
        <v>2022</v>
      </c>
      <c r="L5920" t="str">
        <f t="shared" si="277"/>
        <v>11</v>
      </c>
      <c r="M5920" t="str">
        <f t="shared" si="278"/>
        <v>2022-11</v>
      </c>
    </row>
    <row r="5921" spans="1:13" x14ac:dyDescent="0.3">
      <c r="A5921" s="3" t="s">
        <v>14</v>
      </c>
      <c r="B5921" s="1">
        <v>47848</v>
      </c>
      <c r="C5921">
        <v>0</v>
      </c>
      <c r="D5921" s="3" t="s">
        <v>11</v>
      </c>
      <c r="E5921" s="1">
        <v>44848</v>
      </c>
      <c r="F5921" s="4">
        <v>0.68640046296296298</v>
      </c>
      <c r="G5921">
        <v>8.4</v>
      </c>
      <c r="H5921">
        <v>17.37</v>
      </c>
      <c r="I5921">
        <v>1093</v>
      </c>
      <c r="J5921">
        <v>2150</v>
      </c>
      <c r="K5921" t="str">
        <f t="shared" si="276"/>
        <v>2022</v>
      </c>
      <c r="L5921" t="str">
        <f t="shared" si="277"/>
        <v>10</v>
      </c>
      <c r="M5921" t="str">
        <f t="shared" si="278"/>
        <v>2022-10</v>
      </c>
    </row>
    <row r="5922" spans="1:13" x14ac:dyDescent="0.3">
      <c r="A5922" s="3" t="s">
        <v>14</v>
      </c>
      <c r="B5922" s="1">
        <v>47848</v>
      </c>
      <c r="C5922">
        <v>25</v>
      </c>
      <c r="D5922" s="3" t="s">
        <v>17</v>
      </c>
      <c r="E5922" s="1">
        <v>44848</v>
      </c>
      <c r="F5922" s="4">
        <v>0.68640046296296298</v>
      </c>
      <c r="G5922">
        <v>8.4</v>
      </c>
      <c r="H5922">
        <v>17.37</v>
      </c>
      <c r="I5922">
        <v>1093</v>
      </c>
      <c r="J5922">
        <v>2151</v>
      </c>
      <c r="K5922" t="str">
        <f t="shared" si="276"/>
        <v>2022</v>
      </c>
      <c r="L5922" t="str">
        <f t="shared" si="277"/>
        <v>10</v>
      </c>
      <c r="M5922" t="str">
        <f t="shared" si="278"/>
        <v>2022-10</v>
      </c>
    </row>
    <row r="5923" spans="1:13" x14ac:dyDescent="0.3">
      <c r="A5923" s="3" t="s">
        <v>14</v>
      </c>
      <c r="B5923" s="1">
        <v>47848</v>
      </c>
      <c r="C5923">
        <v>50</v>
      </c>
      <c r="D5923" s="3" t="s">
        <v>13</v>
      </c>
      <c r="E5923" s="1">
        <v>44848</v>
      </c>
      <c r="F5923" s="4">
        <v>0.68640046296296298</v>
      </c>
      <c r="G5923">
        <v>8.4</v>
      </c>
      <c r="H5923">
        <v>17.37</v>
      </c>
      <c r="I5923">
        <v>1093</v>
      </c>
      <c r="J5923">
        <v>2152</v>
      </c>
      <c r="K5923" t="str">
        <f t="shared" si="276"/>
        <v>2022</v>
      </c>
      <c r="L5923" t="str">
        <f t="shared" si="277"/>
        <v>10</v>
      </c>
      <c r="M5923" t="str">
        <f t="shared" si="278"/>
        <v>2022-10</v>
      </c>
    </row>
    <row r="5924" spans="1:13" x14ac:dyDescent="0.3">
      <c r="A5924" s="3" t="s">
        <v>22</v>
      </c>
      <c r="B5924" s="1">
        <v>47299</v>
      </c>
      <c r="C5924">
        <v>10</v>
      </c>
      <c r="D5924" s="3" t="s">
        <v>15</v>
      </c>
      <c r="E5924" s="1">
        <v>44899</v>
      </c>
      <c r="F5924" s="4">
        <v>0.39871527777777777</v>
      </c>
      <c r="G5924">
        <v>9.11</v>
      </c>
      <c r="H5924">
        <v>10.49</v>
      </c>
      <c r="I5924">
        <v>1094</v>
      </c>
      <c r="J5924">
        <v>2153</v>
      </c>
      <c r="K5924" t="str">
        <f t="shared" si="276"/>
        <v>2022</v>
      </c>
      <c r="L5924" t="str">
        <f t="shared" si="277"/>
        <v>12</v>
      </c>
      <c r="M5924" t="str">
        <f t="shared" si="278"/>
        <v>2022-12</v>
      </c>
    </row>
    <row r="5925" spans="1:13" x14ac:dyDescent="0.3">
      <c r="A5925" s="3" t="s">
        <v>21</v>
      </c>
      <c r="C5925">
        <v>10</v>
      </c>
      <c r="D5925" s="3" t="s">
        <v>15</v>
      </c>
      <c r="E5925" s="1">
        <v>44798</v>
      </c>
      <c r="F5925" s="4">
        <v>0.44035879629629626</v>
      </c>
      <c r="G5925">
        <v>11.71</v>
      </c>
      <c r="H5925">
        <v>10.47</v>
      </c>
      <c r="I5925">
        <v>1095</v>
      </c>
      <c r="J5925">
        <v>2154</v>
      </c>
      <c r="K5925" t="str">
        <f t="shared" si="276"/>
        <v>2022</v>
      </c>
      <c r="L5925" t="str">
        <f t="shared" si="277"/>
        <v>08</v>
      </c>
      <c r="M5925" t="str">
        <f t="shared" si="278"/>
        <v>2022-08</v>
      </c>
    </row>
    <row r="5926" spans="1:13" x14ac:dyDescent="0.3">
      <c r="A5926" s="3" t="s">
        <v>14</v>
      </c>
      <c r="B5926" s="1">
        <v>47848</v>
      </c>
      <c r="C5926">
        <v>20</v>
      </c>
      <c r="D5926" s="3" t="s">
        <v>16</v>
      </c>
      <c r="E5926" s="1">
        <v>44808</v>
      </c>
      <c r="F5926" s="4">
        <v>0.43854166666666666</v>
      </c>
      <c r="G5926">
        <v>5.57</v>
      </c>
      <c r="H5926">
        <v>14.79</v>
      </c>
      <c r="I5926">
        <v>1096</v>
      </c>
      <c r="J5926">
        <v>2155</v>
      </c>
      <c r="K5926" t="str">
        <f t="shared" si="276"/>
        <v>2022</v>
      </c>
      <c r="L5926" t="str">
        <f t="shared" si="277"/>
        <v>09</v>
      </c>
      <c r="M5926" t="str">
        <f t="shared" si="278"/>
        <v>2022-09</v>
      </c>
    </row>
    <row r="5927" spans="1:13" x14ac:dyDescent="0.3">
      <c r="A5927" s="3" t="s">
        <v>21</v>
      </c>
      <c r="C5927">
        <v>10</v>
      </c>
      <c r="D5927" s="3" t="s">
        <v>15</v>
      </c>
      <c r="E5927" s="1">
        <v>44847</v>
      </c>
      <c r="F5927" s="4">
        <v>0.49979166666666663</v>
      </c>
      <c r="G5927">
        <v>6.07</v>
      </c>
      <c r="H5927">
        <v>10.75</v>
      </c>
      <c r="I5927">
        <v>1097</v>
      </c>
      <c r="J5927">
        <v>2156</v>
      </c>
      <c r="K5927" t="str">
        <f t="shared" si="276"/>
        <v>2022</v>
      </c>
      <c r="L5927" t="str">
        <f t="shared" si="277"/>
        <v>10</v>
      </c>
      <c r="M5927" t="str">
        <f t="shared" si="278"/>
        <v>2022-10</v>
      </c>
    </row>
    <row r="5928" spans="1:13" x14ac:dyDescent="0.3">
      <c r="A5928" s="3" t="s">
        <v>10</v>
      </c>
      <c r="B5928" s="1">
        <v>47118</v>
      </c>
      <c r="C5928">
        <v>20</v>
      </c>
      <c r="D5928" s="3" t="s">
        <v>16</v>
      </c>
      <c r="E5928" s="1">
        <v>44572</v>
      </c>
      <c r="F5928" s="4">
        <v>0.55768518518518517</v>
      </c>
      <c r="G5928">
        <v>10.28</v>
      </c>
      <c r="H5928">
        <v>16.350000000000001</v>
      </c>
      <c r="I5928">
        <v>1098</v>
      </c>
      <c r="J5928">
        <v>2157</v>
      </c>
      <c r="K5928" t="str">
        <f t="shared" si="276"/>
        <v>2022</v>
      </c>
      <c r="L5928" t="str">
        <f t="shared" si="277"/>
        <v>01</v>
      </c>
      <c r="M5928" t="str">
        <f t="shared" si="278"/>
        <v>2022-01</v>
      </c>
    </row>
    <row r="5929" spans="1:13" x14ac:dyDescent="0.3">
      <c r="A5929" s="3" t="s">
        <v>10</v>
      </c>
      <c r="B5929" s="1">
        <v>47118</v>
      </c>
      <c r="C5929">
        <v>40</v>
      </c>
      <c r="D5929" s="3" t="s">
        <v>12</v>
      </c>
      <c r="E5929" s="1">
        <v>44572</v>
      </c>
      <c r="F5929" s="4">
        <v>0.55768518518518517</v>
      </c>
      <c r="G5929">
        <v>10.28</v>
      </c>
      <c r="H5929">
        <v>16.350000000000001</v>
      </c>
      <c r="I5929">
        <v>1098</v>
      </c>
      <c r="J5929">
        <v>2158</v>
      </c>
      <c r="K5929" t="str">
        <f t="shared" si="276"/>
        <v>2022</v>
      </c>
      <c r="L5929" t="str">
        <f t="shared" si="277"/>
        <v>01</v>
      </c>
      <c r="M5929" t="str">
        <f t="shared" si="278"/>
        <v>2022-01</v>
      </c>
    </row>
    <row r="5930" spans="1:13" x14ac:dyDescent="0.3">
      <c r="A5930" s="3" t="s">
        <v>10</v>
      </c>
      <c r="B5930" s="1">
        <v>47118</v>
      </c>
      <c r="C5930">
        <v>10</v>
      </c>
      <c r="D5930" s="3" t="s">
        <v>15</v>
      </c>
      <c r="E5930" s="1">
        <v>44905</v>
      </c>
      <c r="F5930" s="4">
        <v>0.86290509259259263</v>
      </c>
      <c r="G5930">
        <v>7.32</v>
      </c>
      <c r="H5930">
        <v>10.119999999999999</v>
      </c>
      <c r="I5930">
        <v>1099</v>
      </c>
      <c r="J5930">
        <v>2159</v>
      </c>
      <c r="K5930" t="str">
        <f t="shared" si="276"/>
        <v>2022</v>
      </c>
      <c r="L5930" t="str">
        <f t="shared" si="277"/>
        <v>12</v>
      </c>
      <c r="M5930" t="str">
        <f t="shared" si="278"/>
        <v>2022-12</v>
      </c>
    </row>
    <row r="5931" spans="1:13" x14ac:dyDescent="0.3">
      <c r="A5931" s="3" t="s">
        <v>10</v>
      </c>
      <c r="B5931" s="1">
        <v>47118</v>
      </c>
      <c r="C5931">
        <v>40</v>
      </c>
      <c r="D5931" s="3" t="s">
        <v>12</v>
      </c>
      <c r="E5931" s="1">
        <v>44905</v>
      </c>
      <c r="F5931" s="4">
        <v>0.86290509259259263</v>
      </c>
      <c r="G5931">
        <v>7.32</v>
      </c>
      <c r="H5931">
        <v>10.119999999999999</v>
      </c>
      <c r="I5931">
        <v>1099</v>
      </c>
      <c r="J5931">
        <v>2160</v>
      </c>
      <c r="K5931" t="str">
        <f t="shared" si="276"/>
        <v>2022</v>
      </c>
      <c r="L5931" t="str">
        <f t="shared" si="277"/>
        <v>12</v>
      </c>
      <c r="M5931" t="str">
        <f t="shared" si="278"/>
        <v>2022-12</v>
      </c>
    </row>
    <row r="5932" spans="1:13" x14ac:dyDescent="0.3">
      <c r="A5932" s="3" t="s">
        <v>10</v>
      </c>
      <c r="B5932" s="1">
        <v>47118</v>
      </c>
      <c r="C5932">
        <v>80</v>
      </c>
      <c r="D5932" s="3" t="s">
        <v>20</v>
      </c>
      <c r="E5932" s="1">
        <v>44905</v>
      </c>
      <c r="F5932" s="4">
        <v>0.86290509259259263</v>
      </c>
      <c r="G5932">
        <v>7.32</v>
      </c>
      <c r="H5932">
        <v>10.119999999999999</v>
      </c>
      <c r="I5932">
        <v>1099</v>
      </c>
      <c r="J5932">
        <v>2161</v>
      </c>
      <c r="K5932" t="str">
        <f t="shared" si="276"/>
        <v>2022</v>
      </c>
      <c r="L5932" t="str">
        <f t="shared" si="277"/>
        <v>12</v>
      </c>
      <c r="M5932" t="str">
        <f t="shared" si="278"/>
        <v>2022-12</v>
      </c>
    </row>
    <row r="5933" spans="1:13" x14ac:dyDescent="0.3">
      <c r="A5933" s="3" t="s">
        <v>10</v>
      </c>
      <c r="B5933" s="1">
        <v>47118</v>
      </c>
      <c r="C5933">
        <v>10</v>
      </c>
      <c r="D5933" s="3" t="s">
        <v>15</v>
      </c>
      <c r="E5933" s="1">
        <v>44968</v>
      </c>
      <c r="F5933" s="4">
        <v>0.37467592592592597</v>
      </c>
      <c r="G5933">
        <v>6.93</v>
      </c>
      <c r="H5933">
        <v>13.79</v>
      </c>
      <c r="I5933">
        <v>1100</v>
      </c>
      <c r="J5933">
        <v>2162</v>
      </c>
      <c r="K5933" t="str">
        <f t="shared" si="276"/>
        <v>2023</v>
      </c>
      <c r="L5933" t="str">
        <f t="shared" si="277"/>
        <v>02</v>
      </c>
      <c r="M5933" t="str">
        <f t="shared" si="278"/>
        <v>2023-02</v>
      </c>
    </row>
    <row r="5934" spans="1:13" x14ac:dyDescent="0.3">
      <c r="A5934" s="3" t="s">
        <v>10</v>
      </c>
      <c r="B5934" s="1">
        <v>47118</v>
      </c>
      <c r="C5934">
        <v>40</v>
      </c>
      <c r="D5934" s="3" t="s">
        <v>12</v>
      </c>
      <c r="E5934" s="1">
        <v>44968</v>
      </c>
      <c r="F5934" s="4">
        <v>0.37467592592592597</v>
      </c>
      <c r="G5934">
        <v>6.93</v>
      </c>
      <c r="H5934">
        <v>13.79</v>
      </c>
      <c r="I5934">
        <v>1100</v>
      </c>
      <c r="J5934">
        <v>2163</v>
      </c>
      <c r="K5934" t="str">
        <f t="shared" si="276"/>
        <v>2023</v>
      </c>
      <c r="L5934" t="str">
        <f t="shared" si="277"/>
        <v>02</v>
      </c>
      <c r="M5934" t="str">
        <f t="shared" si="278"/>
        <v>2023-02</v>
      </c>
    </row>
    <row r="5935" spans="1:13" x14ac:dyDescent="0.3">
      <c r="A5935" s="3" t="s">
        <v>14</v>
      </c>
      <c r="B5935" s="1">
        <v>47848</v>
      </c>
      <c r="C5935">
        <v>0</v>
      </c>
      <c r="D5935" s="3" t="s">
        <v>11</v>
      </c>
      <c r="E5935" s="1">
        <v>44984</v>
      </c>
      <c r="F5935" s="4">
        <v>0.48831018518518521</v>
      </c>
      <c r="G5935">
        <v>6.33</v>
      </c>
      <c r="H5935">
        <v>12.22</v>
      </c>
      <c r="I5935">
        <v>1101</v>
      </c>
      <c r="J5935">
        <v>2164</v>
      </c>
      <c r="K5935" t="str">
        <f t="shared" si="276"/>
        <v>2023</v>
      </c>
      <c r="L5935" t="str">
        <f t="shared" si="277"/>
        <v>02</v>
      </c>
      <c r="M5935" t="str">
        <f t="shared" si="278"/>
        <v>2023-02</v>
      </c>
    </row>
    <row r="5936" spans="1:13" x14ac:dyDescent="0.3">
      <c r="A5936" s="3" t="s">
        <v>14</v>
      </c>
      <c r="B5936" s="1">
        <v>47848</v>
      </c>
      <c r="C5936">
        <v>40</v>
      </c>
      <c r="D5936" s="3" t="s">
        <v>12</v>
      </c>
      <c r="E5936" s="1">
        <v>44984</v>
      </c>
      <c r="F5936" s="4">
        <v>0.48831018518518521</v>
      </c>
      <c r="G5936">
        <v>6.33</v>
      </c>
      <c r="H5936">
        <v>12.22</v>
      </c>
      <c r="I5936">
        <v>1101</v>
      </c>
      <c r="J5936">
        <v>2165</v>
      </c>
      <c r="K5936" t="str">
        <f t="shared" si="276"/>
        <v>2023</v>
      </c>
      <c r="L5936" t="str">
        <f t="shared" si="277"/>
        <v>02</v>
      </c>
      <c r="M5936" t="str">
        <f t="shared" si="278"/>
        <v>2023-02</v>
      </c>
    </row>
    <row r="5937" spans="1:13" x14ac:dyDescent="0.3">
      <c r="A5937" s="3" t="s">
        <v>14</v>
      </c>
      <c r="B5937" s="1">
        <v>47848</v>
      </c>
      <c r="C5937">
        <v>80</v>
      </c>
      <c r="D5937" s="3" t="s">
        <v>20</v>
      </c>
      <c r="E5937" s="1">
        <v>44984</v>
      </c>
      <c r="F5937" s="4">
        <v>0.48831018518518521</v>
      </c>
      <c r="G5937">
        <v>6.33</v>
      </c>
      <c r="H5937">
        <v>12.22</v>
      </c>
      <c r="I5937">
        <v>1101</v>
      </c>
      <c r="J5937">
        <v>2166</v>
      </c>
      <c r="K5937" t="str">
        <f t="shared" si="276"/>
        <v>2023</v>
      </c>
      <c r="L5937" t="str">
        <f t="shared" si="277"/>
        <v>02</v>
      </c>
      <c r="M5937" t="str">
        <f t="shared" si="278"/>
        <v>2023-02</v>
      </c>
    </row>
    <row r="5938" spans="1:13" x14ac:dyDescent="0.3">
      <c r="A5938" s="3" t="s">
        <v>21</v>
      </c>
      <c r="C5938">
        <v>10</v>
      </c>
      <c r="D5938" s="3" t="s">
        <v>15</v>
      </c>
      <c r="E5938" s="1">
        <v>44896</v>
      </c>
      <c r="F5938" s="4">
        <v>0.62531250000000005</v>
      </c>
      <c r="G5938">
        <v>7.32</v>
      </c>
      <c r="H5938">
        <v>6.65</v>
      </c>
      <c r="I5938">
        <v>1102</v>
      </c>
      <c r="J5938">
        <v>2167</v>
      </c>
      <c r="K5938" t="str">
        <f t="shared" si="276"/>
        <v>2022</v>
      </c>
      <c r="L5938" t="str">
        <f t="shared" si="277"/>
        <v>12</v>
      </c>
      <c r="M5938" t="str">
        <f t="shared" si="278"/>
        <v>2022-12</v>
      </c>
    </row>
    <row r="5939" spans="1:13" x14ac:dyDescent="0.3">
      <c r="A5939" s="3" t="s">
        <v>21</v>
      </c>
      <c r="C5939">
        <v>40</v>
      </c>
      <c r="D5939" s="3" t="s">
        <v>12</v>
      </c>
      <c r="E5939" s="1">
        <v>44896</v>
      </c>
      <c r="F5939" s="4">
        <v>0.62531250000000005</v>
      </c>
      <c r="G5939">
        <v>7.32</v>
      </c>
      <c r="H5939">
        <v>6.65</v>
      </c>
      <c r="I5939">
        <v>1102</v>
      </c>
      <c r="J5939">
        <v>2168</v>
      </c>
      <c r="K5939" t="str">
        <f t="shared" si="276"/>
        <v>2022</v>
      </c>
      <c r="L5939" t="str">
        <f t="shared" si="277"/>
        <v>12</v>
      </c>
      <c r="M5939" t="str">
        <f t="shared" si="278"/>
        <v>2022-12</v>
      </c>
    </row>
    <row r="5940" spans="1:13" x14ac:dyDescent="0.3">
      <c r="A5940" s="3" t="s">
        <v>21</v>
      </c>
      <c r="C5940">
        <v>0</v>
      </c>
      <c r="D5940" s="3" t="s">
        <v>11</v>
      </c>
      <c r="E5940" s="1">
        <v>44948</v>
      </c>
      <c r="F5940" s="4">
        <v>0.59916666666666674</v>
      </c>
      <c r="G5940">
        <v>8.2100000000000009</v>
      </c>
      <c r="H5940">
        <v>9.5299999999999994</v>
      </c>
      <c r="I5940">
        <v>1103</v>
      </c>
      <c r="J5940">
        <v>2169</v>
      </c>
      <c r="K5940" t="str">
        <f t="shared" si="276"/>
        <v>2023</v>
      </c>
      <c r="L5940" t="str">
        <f t="shared" si="277"/>
        <v>01</v>
      </c>
      <c r="M5940" t="str">
        <f t="shared" si="278"/>
        <v>2023-01</v>
      </c>
    </row>
    <row r="5941" spans="1:13" x14ac:dyDescent="0.3">
      <c r="A5941" s="3" t="s">
        <v>21</v>
      </c>
      <c r="C5941">
        <v>25</v>
      </c>
      <c r="D5941" s="3" t="s">
        <v>17</v>
      </c>
      <c r="E5941" s="1">
        <v>44948</v>
      </c>
      <c r="F5941" s="4">
        <v>0.59916666666666674</v>
      </c>
      <c r="G5941">
        <v>8.2100000000000009</v>
      </c>
      <c r="H5941">
        <v>9.5299999999999994</v>
      </c>
      <c r="I5941">
        <v>1103</v>
      </c>
      <c r="J5941">
        <v>2170</v>
      </c>
      <c r="K5941" t="str">
        <f t="shared" si="276"/>
        <v>2023</v>
      </c>
      <c r="L5941" t="str">
        <f t="shared" si="277"/>
        <v>01</v>
      </c>
      <c r="M5941" t="str">
        <f t="shared" si="278"/>
        <v>2023-01</v>
      </c>
    </row>
    <row r="5942" spans="1:13" x14ac:dyDescent="0.3">
      <c r="A5942" s="3" t="s">
        <v>21</v>
      </c>
      <c r="C5942">
        <v>10</v>
      </c>
      <c r="D5942" s="3" t="s">
        <v>15</v>
      </c>
      <c r="E5942" s="1">
        <v>44646</v>
      </c>
      <c r="F5942" s="4">
        <v>0.77254629629629623</v>
      </c>
      <c r="G5942">
        <v>5.68</v>
      </c>
      <c r="H5942">
        <v>8.32</v>
      </c>
      <c r="I5942">
        <v>1104</v>
      </c>
      <c r="J5942">
        <v>2171</v>
      </c>
      <c r="K5942" t="str">
        <f t="shared" si="276"/>
        <v>2022</v>
      </c>
      <c r="L5942" t="str">
        <f t="shared" si="277"/>
        <v>03</v>
      </c>
      <c r="M5942" t="str">
        <f t="shared" si="278"/>
        <v>2022-03</v>
      </c>
    </row>
    <row r="5943" spans="1:13" x14ac:dyDescent="0.3">
      <c r="A5943" s="3" t="s">
        <v>21</v>
      </c>
      <c r="C5943">
        <v>25</v>
      </c>
      <c r="D5943" s="3" t="s">
        <v>17</v>
      </c>
      <c r="E5943" s="1">
        <v>44646</v>
      </c>
      <c r="F5943" s="4">
        <v>0.77254629629629623</v>
      </c>
      <c r="G5943">
        <v>5.68</v>
      </c>
      <c r="H5943">
        <v>8.32</v>
      </c>
      <c r="I5943">
        <v>1104</v>
      </c>
      <c r="J5943">
        <v>2172</v>
      </c>
      <c r="K5943" t="str">
        <f t="shared" si="276"/>
        <v>2022</v>
      </c>
      <c r="L5943" t="str">
        <f t="shared" si="277"/>
        <v>03</v>
      </c>
      <c r="M5943" t="str">
        <f t="shared" si="278"/>
        <v>2022-03</v>
      </c>
    </row>
    <row r="5944" spans="1:13" x14ac:dyDescent="0.3">
      <c r="A5944" s="3" t="s">
        <v>22</v>
      </c>
      <c r="B5944" s="1">
        <v>47299</v>
      </c>
      <c r="C5944">
        <v>10</v>
      </c>
      <c r="D5944" s="3" t="s">
        <v>15</v>
      </c>
      <c r="E5944" s="1">
        <v>44699</v>
      </c>
      <c r="F5944" s="4">
        <v>0.52190972222222221</v>
      </c>
      <c r="G5944">
        <v>6.54</v>
      </c>
      <c r="H5944">
        <v>5.89</v>
      </c>
      <c r="I5944">
        <v>1105</v>
      </c>
      <c r="J5944">
        <v>2173</v>
      </c>
      <c r="K5944" t="str">
        <f t="shared" si="276"/>
        <v>2022</v>
      </c>
      <c r="L5944" t="str">
        <f t="shared" si="277"/>
        <v>05</v>
      </c>
      <c r="M5944" t="str">
        <f t="shared" si="278"/>
        <v>2022-05</v>
      </c>
    </row>
    <row r="5945" spans="1:13" x14ac:dyDescent="0.3">
      <c r="A5945" s="3" t="s">
        <v>22</v>
      </c>
      <c r="B5945" s="1">
        <v>47299</v>
      </c>
      <c r="C5945">
        <v>25</v>
      </c>
      <c r="D5945" s="3" t="s">
        <v>17</v>
      </c>
      <c r="E5945" s="1">
        <v>44699</v>
      </c>
      <c r="F5945" s="4">
        <v>0.52190972222222221</v>
      </c>
      <c r="G5945">
        <v>6.54</v>
      </c>
      <c r="H5945">
        <v>5.89</v>
      </c>
      <c r="I5945">
        <v>1105</v>
      </c>
      <c r="J5945">
        <v>2174</v>
      </c>
      <c r="K5945" t="str">
        <f t="shared" si="276"/>
        <v>2022</v>
      </c>
      <c r="L5945" t="str">
        <f t="shared" si="277"/>
        <v>05</v>
      </c>
      <c r="M5945" t="str">
        <f t="shared" si="278"/>
        <v>2022-05</v>
      </c>
    </row>
    <row r="5946" spans="1:13" x14ac:dyDescent="0.3">
      <c r="A5946" s="3" t="s">
        <v>22</v>
      </c>
      <c r="B5946" s="1">
        <v>47299</v>
      </c>
      <c r="C5946">
        <v>80</v>
      </c>
      <c r="D5946" s="3" t="s">
        <v>20</v>
      </c>
      <c r="E5946" s="1">
        <v>44699</v>
      </c>
      <c r="F5946" s="4">
        <v>0.52190972222222221</v>
      </c>
      <c r="G5946">
        <v>6.54</v>
      </c>
      <c r="H5946">
        <v>5.89</v>
      </c>
      <c r="I5946">
        <v>1105</v>
      </c>
      <c r="J5946">
        <v>2175</v>
      </c>
      <c r="K5946" t="str">
        <f t="shared" si="276"/>
        <v>2022</v>
      </c>
      <c r="L5946" t="str">
        <f t="shared" si="277"/>
        <v>05</v>
      </c>
      <c r="M5946" t="str">
        <f t="shared" si="278"/>
        <v>2022-05</v>
      </c>
    </row>
    <row r="5947" spans="1:13" x14ac:dyDescent="0.3">
      <c r="A5947" s="3" t="s">
        <v>22</v>
      </c>
      <c r="B5947" s="1">
        <v>47299</v>
      </c>
      <c r="C5947">
        <v>20</v>
      </c>
      <c r="D5947" s="3" t="s">
        <v>16</v>
      </c>
      <c r="E5947" s="1">
        <v>44682</v>
      </c>
      <c r="F5947" s="4">
        <v>0.49758101851851855</v>
      </c>
      <c r="G5947">
        <v>6.29</v>
      </c>
      <c r="H5947">
        <v>11.79</v>
      </c>
      <c r="I5947">
        <v>1106</v>
      </c>
      <c r="J5947">
        <v>2176</v>
      </c>
      <c r="K5947" t="str">
        <f t="shared" si="276"/>
        <v>2022</v>
      </c>
      <c r="L5947" t="str">
        <f t="shared" si="277"/>
        <v>05</v>
      </c>
      <c r="M5947" t="str">
        <f t="shared" si="278"/>
        <v>2022-05</v>
      </c>
    </row>
    <row r="5948" spans="1:13" x14ac:dyDescent="0.3">
      <c r="A5948" s="3" t="s">
        <v>14</v>
      </c>
      <c r="B5948" s="1">
        <v>47848</v>
      </c>
      <c r="C5948">
        <v>10</v>
      </c>
      <c r="D5948" s="3" t="s">
        <v>15</v>
      </c>
      <c r="E5948" s="1">
        <v>44739</v>
      </c>
      <c r="F5948" s="4">
        <v>0.76240740740740742</v>
      </c>
      <c r="G5948">
        <v>8.6300000000000008</v>
      </c>
      <c r="H5948">
        <v>6.52</v>
      </c>
      <c r="I5948">
        <v>1107</v>
      </c>
      <c r="J5948">
        <v>2177</v>
      </c>
      <c r="K5948" t="str">
        <f t="shared" si="276"/>
        <v>2022</v>
      </c>
      <c r="L5948" t="str">
        <f t="shared" si="277"/>
        <v>06</v>
      </c>
      <c r="M5948" t="str">
        <f t="shared" si="278"/>
        <v>2022-06</v>
      </c>
    </row>
    <row r="5949" spans="1:13" x14ac:dyDescent="0.3">
      <c r="A5949" s="3" t="s">
        <v>22</v>
      </c>
      <c r="B5949" s="1">
        <v>47299</v>
      </c>
      <c r="C5949">
        <v>20</v>
      </c>
      <c r="D5949" s="3" t="s">
        <v>16</v>
      </c>
      <c r="E5949" s="1">
        <v>44845</v>
      </c>
      <c r="F5949" s="4">
        <v>0.81429398148148147</v>
      </c>
      <c r="G5949">
        <v>8.35</v>
      </c>
      <c r="H5949">
        <v>11.49</v>
      </c>
      <c r="I5949">
        <v>1108</v>
      </c>
      <c r="J5949">
        <v>2178</v>
      </c>
      <c r="K5949" t="str">
        <f t="shared" si="276"/>
        <v>2022</v>
      </c>
      <c r="L5949" t="str">
        <f t="shared" si="277"/>
        <v>10</v>
      </c>
      <c r="M5949" t="str">
        <f t="shared" si="278"/>
        <v>2022-10</v>
      </c>
    </row>
    <row r="5950" spans="1:13" x14ac:dyDescent="0.3">
      <c r="A5950" s="3" t="s">
        <v>10</v>
      </c>
      <c r="B5950" s="1">
        <v>47118</v>
      </c>
      <c r="C5950">
        <v>10</v>
      </c>
      <c r="D5950" s="3" t="s">
        <v>15</v>
      </c>
      <c r="E5950" s="1">
        <v>44902</v>
      </c>
      <c r="F5950" s="4">
        <v>0.38517361111111109</v>
      </c>
      <c r="G5950">
        <v>12.26</v>
      </c>
      <c r="H5950">
        <v>11.22</v>
      </c>
      <c r="I5950">
        <v>1109</v>
      </c>
      <c r="J5950">
        <v>2179</v>
      </c>
      <c r="K5950" t="str">
        <f t="shared" si="276"/>
        <v>2022</v>
      </c>
      <c r="L5950" t="str">
        <f t="shared" si="277"/>
        <v>12</v>
      </c>
      <c r="M5950" t="str">
        <f t="shared" si="278"/>
        <v>2022-12</v>
      </c>
    </row>
    <row r="5951" spans="1:13" x14ac:dyDescent="0.3">
      <c r="A5951" s="3" t="s">
        <v>10</v>
      </c>
      <c r="B5951" s="1">
        <v>47118</v>
      </c>
      <c r="C5951">
        <v>40</v>
      </c>
      <c r="D5951" s="3" t="s">
        <v>12</v>
      </c>
      <c r="E5951" s="1">
        <v>44902</v>
      </c>
      <c r="F5951" s="4">
        <v>0.38517361111111109</v>
      </c>
      <c r="G5951">
        <v>12.26</v>
      </c>
      <c r="H5951">
        <v>11.22</v>
      </c>
      <c r="I5951">
        <v>1109</v>
      </c>
      <c r="J5951">
        <v>2180</v>
      </c>
      <c r="K5951" t="str">
        <f t="shared" si="276"/>
        <v>2022</v>
      </c>
      <c r="L5951" t="str">
        <f t="shared" si="277"/>
        <v>12</v>
      </c>
      <c r="M5951" t="str">
        <f t="shared" si="278"/>
        <v>2022-12</v>
      </c>
    </row>
    <row r="5952" spans="1:13" x14ac:dyDescent="0.3">
      <c r="A5952" s="3" t="s">
        <v>10</v>
      </c>
      <c r="B5952" s="1">
        <v>47118</v>
      </c>
      <c r="C5952">
        <v>80</v>
      </c>
      <c r="D5952" s="3" t="s">
        <v>20</v>
      </c>
      <c r="E5952" s="1">
        <v>44902</v>
      </c>
      <c r="F5952" s="4">
        <v>0.38517361111111109</v>
      </c>
      <c r="G5952">
        <v>12.26</v>
      </c>
      <c r="H5952">
        <v>11.22</v>
      </c>
      <c r="I5952">
        <v>1109</v>
      </c>
      <c r="J5952">
        <v>2181</v>
      </c>
      <c r="K5952" t="str">
        <f t="shared" si="276"/>
        <v>2022</v>
      </c>
      <c r="L5952" t="str">
        <f t="shared" si="277"/>
        <v>12</v>
      </c>
      <c r="M5952" t="str">
        <f t="shared" si="278"/>
        <v>2022-12</v>
      </c>
    </row>
    <row r="5953" spans="1:13" x14ac:dyDescent="0.3">
      <c r="A5953" s="3" t="s">
        <v>21</v>
      </c>
      <c r="C5953">
        <v>0</v>
      </c>
      <c r="D5953" s="3" t="s">
        <v>11</v>
      </c>
      <c r="E5953" s="1">
        <v>44740</v>
      </c>
      <c r="F5953" s="4">
        <v>0.86462962962962964</v>
      </c>
      <c r="G5953">
        <v>12.96</v>
      </c>
      <c r="H5953">
        <v>7.19</v>
      </c>
      <c r="I5953">
        <v>1110</v>
      </c>
      <c r="J5953">
        <v>2182</v>
      </c>
      <c r="K5953" t="str">
        <f t="shared" si="276"/>
        <v>2022</v>
      </c>
      <c r="L5953" t="str">
        <f t="shared" si="277"/>
        <v>06</v>
      </c>
      <c r="M5953" t="str">
        <f t="shared" si="278"/>
        <v>2022-06</v>
      </c>
    </row>
    <row r="5954" spans="1:13" x14ac:dyDescent="0.3">
      <c r="A5954" s="3" t="s">
        <v>21</v>
      </c>
      <c r="C5954">
        <v>40</v>
      </c>
      <c r="D5954" s="3" t="s">
        <v>12</v>
      </c>
      <c r="E5954" s="1">
        <v>44740</v>
      </c>
      <c r="F5954" s="4">
        <v>0.86462962962962964</v>
      </c>
      <c r="G5954">
        <v>12.96</v>
      </c>
      <c r="H5954">
        <v>7.19</v>
      </c>
      <c r="I5954">
        <v>1110</v>
      </c>
      <c r="J5954">
        <v>2183</v>
      </c>
      <c r="K5954" t="str">
        <f t="shared" si="276"/>
        <v>2022</v>
      </c>
      <c r="L5954" t="str">
        <f t="shared" si="277"/>
        <v>06</v>
      </c>
      <c r="M5954" t="str">
        <f t="shared" si="278"/>
        <v>2022-06</v>
      </c>
    </row>
    <row r="5955" spans="1:13" x14ac:dyDescent="0.3">
      <c r="A5955" s="3" t="s">
        <v>14</v>
      </c>
      <c r="B5955" s="1">
        <v>47848</v>
      </c>
      <c r="C5955">
        <v>10</v>
      </c>
      <c r="D5955" s="3" t="s">
        <v>15</v>
      </c>
      <c r="E5955" s="1">
        <v>44766</v>
      </c>
      <c r="F5955" s="4">
        <v>0.72366898148148151</v>
      </c>
      <c r="G5955">
        <v>12.95</v>
      </c>
      <c r="H5955">
        <v>5.94</v>
      </c>
      <c r="I5955">
        <v>1111</v>
      </c>
      <c r="J5955">
        <v>2184</v>
      </c>
      <c r="K5955" t="str">
        <f t="shared" ref="K5955:K6018" si="279">TEXT(E5955, "yyyy")</f>
        <v>2022</v>
      </c>
      <c r="L5955" t="str">
        <f t="shared" ref="L5955:L6018" si="280">TEXT(E5955, "mm")</f>
        <v>07</v>
      </c>
      <c r="M5955" t="str">
        <f t="shared" ref="M5955:M6018" si="281">TEXT(E5955, "yyyy-mm")</f>
        <v>2022-07</v>
      </c>
    </row>
    <row r="5956" spans="1:13" x14ac:dyDescent="0.3">
      <c r="A5956" s="3" t="s">
        <v>14</v>
      </c>
      <c r="B5956" s="1">
        <v>47848</v>
      </c>
      <c r="C5956">
        <v>10</v>
      </c>
      <c r="D5956" s="3" t="s">
        <v>15</v>
      </c>
      <c r="E5956" s="1">
        <v>44868</v>
      </c>
      <c r="F5956" s="4">
        <v>0.85578703703703696</v>
      </c>
      <c r="G5956">
        <v>8.07</v>
      </c>
      <c r="H5956">
        <v>6.2</v>
      </c>
      <c r="I5956">
        <v>1112</v>
      </c>
      <c r="J5956">
        <v>2185</v>
      </c>
      <c r="K5956" t="str">
        <f t="shared" si="279"/>
        <v>2022</v>
      </c>
      <c r="L5956" t="str">
        <f t="shared" si="280"/>
        <v>11</v>
      </c>
      <c r="M5956" t="str">
        <f t="shared" si="281"/>
        <v>2022-11</v>
      </c>
    </row>
    <row r="5957" spans="1:13" x14ac:dyDescent="0.3">
      <c r="A5957" s="3" t="s">
        <v>10</v>
      </c>
      <c r="B5957" s="1">
        <v>47118</v>
      </c>
      <c r="C5957">
        <v>0</v>
      </c>
      <c r="D5957" s="3" t="s">
        <v>11</v>
      </c>
      <c r="E5957" s="1">
        <v>44907</v>
      </c>
      <c r="F5957" s="4">
        <v>0.7159375</v>
      </c>
      <c r="G5957">
        <v>8.9</v>
      </c>
      <c r="H5957">
        <v>10.06</v>
      </c>
      <c r="I5957">
        <v>1113</v>
      </c>
      <c r="J5957">
        <v>2186</v>
      </c>
      <c r="K5957" t="str">
        <f t="shared" si="279"/>
        <v>2022</v>
      </c>
      <c r="L5957" t="str">
        <f t="shared" si="280"/>
        <v>12</v>
      </c>
      <c r="M5957" t="str">
        <f t="shared" si="281"/>
        <v>2022-12</v>
      </c>
    </row>
    <row r="5958" spans="1:13" x14ac:dyDescent="0.3">
      <c r="A5958" s="3" t="s">
        <v>10</v>
      </c>
      <c r="B5958" s="1">
        <v>47118</v>
      </c>
      <c r="C5958">
        <v>0</v>
      </c>
      <c r="D5958" s="3" t="s">
        <v>11</v>
      </c>
      <c r="E5958" s="1">
        <v>44970</v>
      </c>
      <c r="F5958" s="4">
        <v>0.67549768518518516</v>
      </c>
      <c r="G5958">
        <v>8.3000000000000007</v>
      </c>
      <c r="H5958">
        <v>15.29</v>
      </c>
      <c r="I5958">
        <v>1114</v>
      </c>
      <c r="J5958">
        <v>2187</v>
      </c>
      <c r="K5958" t="str">
        <f t="shared" si="279"/>
        <v>2023</v>
      </c>
      <c r="L5958" t="str">
        <f t="shared" si="280"/>
        <v>02</v>
      </c>
      <c r="M5958" t="str">
        <f t="shared" si="281"/>
        <v>2023-02</v>
      </c>
    </row>
    <row r="5959" spans="1:13" x14ac:dyDescent="0.3">
      <c r="A5959" s="3" t="s">
        <v>22</v>
      </c>
      <c r="B5959" s="1">
        <v>47299</v>
      </c>
      <c r="C5959">
        <v>10</v>
      </c>
      <c r="D5959" s="3" t="s">
        <v>15</v>
      </c>
      <c r="E5959" s="1">
        <v>44653</v>
      </c>
      <c r="F5959" s="4">
        <v>0.81334490740740739</v>
      </c>
      <c r="G5959">
        <v>8.89</v>
      </c>
      <c r="H5959">
        <v>11.93</v>
      </c>
      <c r="I5959">
        <v>1115</v>
      </c>
      <c r="J5959">
        <v>2188</v>
      </c>
      <c r="K5959" t="str">
        <f t="shared" si="279"/>
        <v>2022</v>
      </c>
      <c r="L5959" t="str">
        <f t="shared" si="280"/>
        <v>04</v>
      </c>
      <c r="M5959" t="str">
        <f t="shared" si="281"/>
        <v>2022-04</v>
      </c>
    </row>
    <row r="5960" spans="1:13" x14ac:dyDescent="0.3">
      <c r="A5960" s="3" t="s">
        <v>22</v>
      </c>
      <c r="B5960" s="1">
        <v>47299</v>
      </c>
      <c r="C5960">
        <v>40</v>
      </c>
      <c r="D5960" s="3" t="s">
        <v>12</v>
      </c>
      <c r="E5960" s="1">
        <v>44653</v>
      </c>
      <c r="F5960" s="4">
        <v>0.81334490740740739</v>
      </c>
      <c r="G5960">
        <v>8.89</v>
      </c>
      <c r="H5960">
        <v>11.93</v>
      </c>
      <c r="I5960">
        <v>1115</v>
      </c>
      <c r="J5960">
        <v>2189</v>
      </c>
      <c r="K5960" t="str">
        <f t="shared" si="279"/>
        <v>2022</v>
      </c>
      <c r="L5960" t="str">
        <f t="shared" si="280"/>
        <v>04</v>
      </c>
      <c r="M5960" t="str">
        <f t="shared" si="281"/>
        <v>2022-04</v>
      </c>
    </row>
    <row r="5961" spans="1:13" x14ac:dyDescent="0.3">
      <c r="A5961" s="3" t="s">
        <v>10</v>
      </c>
      <c r="B5961" s="1">
        <v>47118</v>
      </c>
      <c r="C5961">
        <v>0</v>
      </c>
      <c r="D5961" s="3" t="s">
        <v>11</v>
      </c>
      <c r="E5961" s="1">
        <v>44653</v>
      </c>
      <c r="F5961" s="4">
        <v>0.49603009259259262</v>
      </c>
      <c r="G5961">
        <v>5.88</v>
      </c>
      <c r="H5961">
        <v>12.43</v>
      </c>
      <c r="I5961">
        <v>1116</v>
      </c>
      <c r="J5961">
        <v>2190</v>
      </c>
      <c r="K5961" t="str">
        <f t="shared" si="279"/>
        <v>2022</v>
      </c>
      <c r="L5961" t="str">
        <f t="shared" si="280"/>
        <v>04</v>
      </c>
      <c r="M5961" t="str">
        <f t="shared" si="281"/>
        <v>2022-04</v>
      </c>
    </row>
    <row r="5962" spans="1:13" x14ac:dyDescent="0.3">
      <c r="A5962" s="3" t="s">
        <v>10</v>
      </c>
      <c r="B5962" s="1">
        <v>47118</v>
      </c>
      <c r="C5962">
        <v>25</v>
      </c>
      <c r="D5962" s="3" t="s">
        <v>17</v>
      </c>
      <c r="E5962" s="1">
        <v>44653</v>
      </c>
      <c r="F5962" s="4">
        <v>0.49603009259259262</v>
      </c>
      <c r="G5962">
        <v>5.88</v>
      </c>
      <c r="H5962">
        <v>12.43</v>
      </c>
      <c r="I5962">
        <v>1116</v>
      </c>
      <c r="J5962">
        <v>2191</v>
      </c>
      <c r="K5962" t="str">
        <f t="shared" si="279"/>
        <v>2022</v>
      </c>
      <c r="L5962" t="str">
        <f t="shared" si="280"/>
        <v>04</v>
      </c>
      <c r="M5962" t="str">
        <f t="shared" si="281"/>
        <v>2022-04</v>
      </c>
    </row>
    <row r="5963" spans="1:13" x14ac:dyDescent="0.3">
      <c r="A5963" s="3" t="s">
        <v>10</v>
      </c>
      <c r="B5963" s="1">
        <v>47118</v>
      </c>
      <c r="C5963">
        <v>80</v>
      </c>
      <c r="D5963" s="3" t="s">
        <v>20</v>
      </c>
      <c r="E5963" s="1">
        <v>44653</v>
      </c>
      <c r="F5963" s="4">
        <v>0.49603009259259262</v>
      </c>
      <c r="G5963">
        <v>5.88</v>
      </c>
      <c r="H5963">
        <v>12.43</v>
      </c>
      <c r="I5963">
        <v>1116</v>
      </c>
      <c r="J5963">
        <v>2192</v>
      </c>
      <c r="K5963" t="str">
        <f t="shared" si="279"/>
        <v>2022</v>
      </c>
      <c r="L5963" t="str">
        <f t="shared" si="280"/>
        <v>04</v>
      </c>
      <c r="M5963" t="str">
        <f t="shared" si="281"/>
        <v>2022-04</v>
      </c>
    </row>
    <row r="5964" spans="1:13" x14ac:dyDescent="0.3">
      <c r="A5964" s="3" t="s">
        <v>10</v>
      </c>
      <c r="B5964" s="1">
        <v>47118</v>
      </c>
      <c r="C5964">
        <v>0</v>
      </c>
      <c r="D5964" s="3" t="s">
        <v>11</v>
      </c>
      <c r="E5964" s="1">
        <v>44862</v>
      </c>
      <c r="F5964" s="4">
        <v>0.60255787037037034</v>
      </c>
      <c r="G5964">
        <v>6.82</v>
      </c>
      <c r="H5964">
        <v>10.71</v>
      </c>
      <c r="I5964">
        <v>1117</v>
      </c>
      <c r="J5964">
        <v>2193</v>
      </c>
      <c r="K5964" t="str">
        <f t="shared" si="279"/>
        <v>2022</v>
      </c>
      <c r="L5964" t="str">
        <f t="shared" si="280"/>
        <v>10</v>
      </c>
      <c r="M5964" t="str">
        <f t="shared" si="281"/>
        <v>2022-10</v>
      </c>
    </row>
    <row r="5965" spans="1:13" x14ac:dyDescent="0.3">
      <c r="A5965" s="3" t="s">
        <v>10</v>
      </c>
      <c r="B5965" s="1">
        <v>47118</v>
      </c>
      <c r="C5965">
        <v>10</v>
      </c>
      <c r="D5965" s="3" t="s">
        <v>15</v>
      </c>
      <c r="E5965" s="1">
        <v>44878</v>
      </c>
      <c r="F5965" s="4">
        <v>0.54020833333333329</v>
      </c>
      <c r="G5965">
        <v>14.17</v>
      </c>
      <c r="H5965">
        <v>7.78</v>
      </c>
      <c r="I5965">
        <v>1118</v>
      </c>
      <c r="J5965">
        <v>2194</v>
      </c>
      <c r="K5965" t="str">
        <f t="shared" si="279"/>
        <v>2022</v>
      </c>
      <c r="L5965" t="str">
        <f t="shared" si="280"/>
        <v>11</v>
      </c>
      <c r="M5965" t="str">
        <f t="shared" si="281"/>
        <v>2022-11</v>
      </c>
    </row>
    <row r="5966" spans="1:13" x14ac:dyDescent="0.3">
      <c r="A5966" s="3" t="s">
        <v>14</v>
      </c>
      <c r="B5966" s="1">
        <v>47848</v>
      </c>
      <c r="C5966">
        <v>20</v>
      </c>
      <c r="D5966" s="3" t="s">
        <v>16</v>
      </c>
      <c r="E5966" s="1">
        <v>44806</v>
      </c>
      <c r="F5966" s="4">
        <v>0.8571643518518518</v>
      </c>
      <c r="G5966">
        <v>9.18</v>
      </c>
      <c r="H5966">
        <v>10.34</v>
      </c>
      <c r="I5966">
        <v>1119</v>
      </c>
      <c r="J5966">
        <v>2195</v>
      </c>
      <c r="K5966" t="str">
        <f t="shared" si="279"/>
        <v>2022</v>
      </c>
      <c r="L5966" t="str">
        <f t="shared" si="280"/>
        <v>09</v>
      </c>
      <c r="M5966" t="str">
        <f t="shared" si="281"/>
        <v>2022-09</v>
      </c>
    </row>
    <row r="5967" spans="1:13" x14ac:dyDescent="0.3">
      <c r="A5967" s="3" t="s">
        <v>14</v>
      </c>
      <c r="B5967" s="1">
        <v>47848</v>
      </c>
      <c r="C5967">
        <v>25</v>
      </c>
      <c r="D5967" s="3" t="s">
        <v>17</v>
      </c>
      <c r="E5967" s="1">
        <v>44806</v>
      </c>
      <c r="F5967" s="4">
        <v>0.8571643518518518</v>
      </c>
      <c r="G5967">
        <v>9.18</v>
      </c>
      <c r="H5967">
        <v>10.34</v>
      </c>
      <c r="I5967">
        <v>1119</v>
      </c>
      <c r="J5967">
        <v>2196</v>
      </c>
      <c r="K5967" t="str">
        <f t="shared" si="279"/>
        <v>2022</v>
      </c>
      <c r="L5967" t="str">
        <f t="shared" si="280"/>
        <v>09</v>
      </c>
      <c r="M5967" t="str">
        <f t="shared" si="281"/>
        <v>2022-09</v>
      </c>
    </row>
    <row r="5968" spans="1:13" x14ac:dyDescent="0.3">
      <c r="A5968" s="3" t="s">
        <v>14</v>
      </c>
      <c r="B5968" s="1">
        <v>47848</v>
      </c>
      <c r="C5968">
        <v>50</v>
      </c>
      <c r="D5968" s="3" t="s">
        <v>13</v>
      </c>
      <c r="E5968" s="1">
        <v>44806</v>
      </c>
      <c r="F5968" s="4">
        <v>0.8571643518518518</v>
      </c>
      <c r="G5968">
        <v>9.18</v>
      </c>
      <c r="H5968">
        <v>10.34</v>
      </c>
      <c r="I5968">
        <v>1119</v>
      </c>
      <c r="J5968">
        <v>2197</v>
      </c>
      <c r="K5968" t="str">
        <f t="shared" si="279"/>
        <v>2022</v>
      </c>
      <c r="L5968" t="str">
        <f t="shared" si="280"/>
        <v>09</v>
      </c>
      <c r="M5968" t="str">
        <f t="shared" si="281"/>
        <v>2022-09</v>
      </c>
    </row>
    <row r="5969" spans="1:13" x14ac:dyDescent="0.3">
      <c r="A5969" s="3" t="s">
        <v>14</v>
      </c>
      <c r="B5969" s="1">
        <v>47848</v>
      </c>
      <c r="C5969">
        <v>0</v>
      </c>
      <c r="D5969" s="3" t="s">
        <v>11</v>
      </c>
      <c r="E5969" s="1">
        <v>44858</v>
      </c>
      <c r="F5969" s="4">
        <v>0.46414351851851854</v>
      </c>
      <c r="G5969">
        <v>6.58</v>
      </c>
      <c r="H5969">
        <v>4.4800000000000004</v>
      </c>
      <c r="I5969">
        <v>1120</v>
      </c>
      <c r="J5969">
        <v>2198</v>
      </c>
      <c r="K5969" t="str">
        <f t="shared" si="279"/>
        <v>2022</v>
      </c>
      <c r="L5969" t="str">
        <f t="shared" si="280"/>
        <v>10</v>
      </c>
      <c r="M5969" t="str">
        <f t="shared" si="281"/>
        <v>2022-10</v>
      </c>
    </row>
    <row r="5970" spans="1:13" x14ac:dyDescent="0.3">
      <c r="A5970" s="3" t="s">
        <v>14</v>
      </c>
      <c r="B5970" s="1">
        <v>47848</v>
      </c>
      <c r="C5970">
        <v>25</v>
      </c>
      <c r="D5970" s="3" t="s">
        <v>17</v>
      </c>
      <c r="E5970" s="1">
        <v>44858</v>
      </c>
      <c r="F5970" s="4">
        <v>0.46414351851851854</v>
      </c>
      <c r="G5970">
        <v>6.58</v>
      </c>
      <c r="H5970">
        <v>4.4800000000000004</v>
      </c>
      <c r="I5970">
        <v>1120</v>
      </c>
      <c r="J5970">
        <v>2199</v>
      </c>
      <c r="K5970" t="str">
        <f t="shared" si="279"/>
        <v>2022</v>
      </c>
      <c r="L5970" t="str">
        <f t="shared" si="280"/>
        <v>10</v>
      </c>
      <c r="M5970" t="str">
        <f t="shared" si="281"/>
        <v>2022-10</v>
      </c>
    </row>
    <row r="5971" spans="1:13" x14ac:dyDescent="0.3">
      <c r="A5971" s="3" t="s">
        <v>18</v>
      </c>
      <c r="C5971">
        <v>20</v>
      </c>
      <c r="D5971" s="3" t="s">
        <v>16</v>
      </c>
      <c r="E5971" s="1">
        <v>44811</v>
      </c>
      <c r="F5971" s="4">
        <v>0.42879629629629629</v>
      </c>
      <c r="G5971">
        <v>8.27</v>
      </c>
      <c r="H5971">
        <v>8.4700000000000006</v>
      </c>
      <c r="I5971">
        <v>1121</v>
      </c>
      <c r="J5971">
        <v>2200</v>
      </c>
      <c r="K5971" t="str">
        <f t="shared" si="279"/>
        <v>2022</v>
      </c>
      <c r="L5971" t="str">
        <f t="shared" si="280"/>
        <v>09</v>
      </c>
      <c r="M5971" t="str">
        <f t="shared" si="281"/>
        <v>2022-09</v>
      </c>
    </row>
    <row r="5972" spans="1:13" x14ac:dyDescent="0.3">
      <c r="A5972" s="3" t="s">
        <v>18</v>
      </c>
      <c r="C5972">
        <v>40</v>
      </c>
      <c r="D5972" s="3" t="s">
        <v>12</v>
      </c>
      <c r="E5972" s="1">
        <v>44811</v>
      </c>
      <c r="F5972" s="4">
        <v>0.42879629629629629</v>
      </c>
      <c r="G5972">
        <v>8.27</v>
      </c>
      <c r="H5972">
        <v>8.4700000000000006</v>
      </c>
      <c r="I5972">
        <v>1121</v>
      </c>
      <c r="J5972">
        <v>2201</v>
      </c>
      <c r="K5972" t="str">
        <f t="shared" si="279"/>
        <v>2022</v>
      </c>
      <c r="L5972" t="str">
        <f t="shared" si="280"/>
        <v>09</v>
      </c>
      <c r="M5972" t="str">
        <f t="shared" si="281"/>
        <v>2022-09</v>
      </c>
    </row>
    <row r="5973" spans="1:13" x14ac:dyDescent="0.3">
      <c r="A5973" s="3" t="s">
        <v>18</v>
      </c>
      <c r="C5973">
        <v>80</v>
      </c>
      <c r="D5973" s="3" t="s">
        <v>20</v>
      </c>
      <c r="E5973" s="1">
        <v>44811</v>
      </c>
      <c r="F5973" s="4">
        <v>0.42879629629629629</v>
      </c>
      <c r="G5973">
        <v>8.27</v>
      </c>
      <c r="H5973">
        <v>8.4700000000000006</v>
      </c>
      <c r="I5973">
        <v>1121</v>
      </c>
      <c r="J5973">
        <v>2202</v>
      </c>
      <c r="K5973" t="str">
        <f t="shared" si="279"/>
        <v>2022</v>
      </c>
      <c r="L5973" t="str">
        <f t="shared" si="280"/>
        <v>09</v>
      </c>
      <c r="M5973" t="str">
        <f t="shared" si="281"/>
        <v>2022-09</v>
      </c>
    </row>
    <row r="5974" spans="1:13" x14ac:dyDescent="0.3">
      <c r="A5974" s="3" t="s">
        <v>10</v>
      </c>
      <c r="B5974" s="1">
        <v>47118</v>
      </c>
      <c r="C5974">
        <v>0</v>
      </c>
      <c r="D5974" s="3" t="s">
        <v>11</v>
      </c>
      <c r="E5974" s="1">
        <v>44847</v>
      </c>
      <c r="F5974" s="4">
        <v>0.71813657407407405</v>
      </c>
      <c r="G5974">
        <v>5.91</v>
      </c>
      <c r="H5974">
        <v>14.34</v>
      </c>
      <c r="I5974">
        <v>1122</v>
      </c>
      <c r="J5974">
        <v>2203</v>
      </c>
      <c r="K5974" t="str">
        <f t="shared" si="279"/>
        <v>2022</v>
      </c>
      <c r="L5974" t="str">
        <f t="shared" si="280"/>
        <v>10</v>
      </c>
      <c r="M5974" t="str">
        <f t="shared" si="281"/>
        <v>2022-10</v>
      </c>
    </row>
    <row r="5975" spans="1:13" x14ac:dyDescent="0.3">
      <c r="A5975" s="3" t="s">
        <v>10</v>
      </c>
      <c r="B5975" s="1">
        <v>47118</v>
      </c>
      <c r="C5975">
        <v>40</v>
      </c>
      <c r="D5975" s="3" t="s">
        <v>12</v>
      </c>
      <c r="E5975" s="1">
        <v>44847</v>
      </c>
      <c r="F5975" s="4">
        <v>0.71813657407407405</v>
      </c>
      <c r="G5975">
        <v>5.91</v>
      </c>
      <c r="H5975">
        <v>14.34</v>
      </c>
      <c r="I5975">
        <v>1122</v>
      </c>
      <c r="J5975">
        <v>2204</v>
      </c>
      <c r="K5975" t="str">
        <f t="shared" si="279"/>
        <v>2022</v>
      </c>
      <c r="L5975" t="str">
        <f t="shared" si="280"/>
        <v>10</v>
      </c>
      <c r="M5975" t="str">
        <f t="shared" si="281"/>
        <v>2022-10</v>
      </c>
    </row>
    <row r="5976" spans="1:13" x14ac:dyDescent="0.3">
      <c r="A5976" s="3" t="s">
        <v>10</v>
      </c>
      <c r="B5976" s="1">
        <v>47118</v>
      </c>
      <c r="C5976">
        <v>0</v>
      </c>
      <c r="D5976" s="3" t="s">
        <v>11</v>
      </c>
      <c r="E5976" s="1">
        <v>44760</v>
      </c>
      <c r="F5976" s="4">
        <v>0.48042824074074075</v>
      </c>
      <c r="G5976">
        <v>9.91</v>
      </c>
      <c r="H5976">
        <v>7.96</v>
      </c>
      <c r="I5976">
        <v>1123</v>
      </c>
      <c r="J5976">
        <v>2205</v>
      </c>
      <c r="K5976" t="str">
        <f t="shared" si="279"/>
        <v>2022</v>
      </c>
      <c r="L5976" t="str">
        <f t="shared" si="280"/>
        <v>07</v>
      </c>
      <c r="M5976" t="str">
        <f t="shared" si="281"/>
        <v>2022-07</v>
      </c>
    </row>
    <row r="5977" spans="1:13" x14ac:dyDescent="0.3">
      <c r="A5977" s="3" t="s">
        <v>22</v>
      </c>
      <c r="B5977" s="1">
        <v>47299</v>
      </c>
      <c r="C5977">
        <v>20</v>
      </c>
      <c r="D5977" s="3" t="s">
        <v>16</v>
      </c>
      <c r="E5977" s="1">
        <v>44830</v>
      </c>
      <c r="F5977" s="4">
        <v>0.38759259259259254</v>
      </c>
      <c r="G5977">
        <v>9.85</v>
      </c>
      <c r="H5977">
        <v>10.130000000000001</v>
      </c>
      <c r="I5977">
        <v>1124</v>
      </c>
      <c r="J5977">
        <v>2206</v>
      </c>
      <c r="K5977" t="str">
        <f t="shared" si="279"/>
        <v>2022</v>
      </c>
      <c r="L5977" t="str">
        <f t="shared" si="280"/>
        <v>09</v>
      </c>
      <c r="M5977" t="str">
        <f t="shared" si="281"/>
        <v>2022-09</v>
      </c>
    </row>
    <row r="5978" spans="1:13" x14ac:dyDescent="0.3">
      <c r="A5978" s="3" t="s">
        <v>22</v>
      </c>
      <c r="B5978" s="1">
        <v>47299</v>
      </c>
      <c r="C5978">
        <v>40</v>
      </c>
      <c r="D5978" s="3" t="s">
        <v>12</v>
      </c>
      <c r="E5978" s="1">
        <v>44830</v>
      </c>
      <c r="F5978" s="4">
        <v>0.38759259259259254</v>
      </c>
      <c r="G5978">
        <v>9.85</v>
      </c>
      <c r="H5978">
        <v>10.130000000000001</v>
      </c>
      <c r="I5978">
        <v>1124</v>
      </c>
      <c r="J5978">
        <v>2207</v>
      </c>
      <c r="K5978" t="str">
        <f t="shared" si="279"/>
        <v>2022</v>
      </c>
      <c r="L5978" t="str">
        <f t="shared" si="280"/>
        <v>09</v>
      </c>
      <c r="M5978" t="str">
        <f t="shared" si="281"/>
        <v>2022-09</v>
      </c>
    </row>
    <row r="5979" spans="1:13" x14ac:dyDescent="0.3">
      <c r="A5979" s="3" t="s">
        <v>22</v>
      </c>
      <c r="B5979" s="1">
        <v>47299</v>
      </c>
      <c r="C5979">
        <v>20</v>
      </c>
      <c r="D5979" s="3" t="s">
        <v>16</v>
      </c>
      <c r="E5979" s="1">
        <v>44684</v>
      </c>
      <c r="F5979" s="4">
        <v>0.76504629629629628</v>
      </c>
      <c r="G5979">
        <v>5.71</v>
      </c>
      <c r="H5979">
        <v>6.93</v>
      </c>
      <c r="I5979">
        <v>1125</v>
      </c>
      <c r="J5979">
        <v>2208</v>
      </c>
      <c r="K5979" t="str">
        <f t="shared" si="279"/>
        <v>2022</v>
      </c>
      <c r="L5979" t="str">
        <f t="shared" si="280"/>
        <v>05</v>
      </c>
      <c r="M5979" t="str">
        <f t="shared" si="281"/>
        <v>2022-05</v>
      </c>
    </row>
    <row r="5980" spans="1:13" x14ac:dyDescent="0.3">
      <c r="A5980" s="3" t="s">
        <v>14</v>
      </c>
      <c r="B5980" s="1">
        <v>47848</v>
      </c>
      <c r="C5980">
        <v>10</v>
      </c>
      <c r="D5980" s="3" t="s">
        <v>15</v>
      </c>
      <c r="E5980" s="1">
        <v>44718</v>
      </c>
      <c r="F5980" s="4">
        <v>0.3784837962962963</v>
      </c>
      <c r="G5980">
        <v>7.98</v>
      </c>
      <c r="H5980">
        <v>13.96</v>
      </c>
      <c r="I5980">
        <v>1126</v>
      </c>
      <c r="J5980">
        <v>2209</v>
      </c>
      <c r="K5980" t="str">
        <f t="shared" si="279"/>
        <v>2022</v>
      </c>
      <c r="L5980" t="str">
        <f t="shared" si="280"/>
        <v>06</v>
      </c>
      <c r="M5980" t="str">
        <f t="shared" si="281"/>
        <v>2022-06</v>
      </c>
    </row>
    <row r="5981" spans="1:13" x14ac:dyDescent="0.3">
      <c r="A5981" s="3" t="s">
        <v>14</v>
      </c>
      <c r="B5981" s="1">
        <v>47848</v>
      </c>
      <c r="C5981">
        <v>25</v>
      </c>
      <c r="D5981" s="3" t="s">
        <v>17</v>
      </c>
      <c r="E5981" s="1">
        <v>44718</v>
      </c>
      <c r="F5981" s="4">
        <v>0.3784837962962963</v>
      </c>
      <c r="G5981">
        <v>7.98</v>
      </c>
      <c r="H5981">
        <v>13.96</v>
      </c>
      <c r="I5981">
        <v>1126</v>
      </c>
      <c r="J5981">
        <v>2210</v>
      </c>
      <c r="K5981" t="str">
        <f t="shared" si="279"/>
        <v>2022</v>
      </c>
      <c r="L5981" t="str">
        <f t="shared" si="280"/>
        <v>06</v>
      </c>
      <c r="M5981" t="str">
        <f t="shared" si="281"/>
        <v>2022-06</v>
      </c>
    </row>
    <row r="5982" spans="1:13" x14ac:dyDescent="0.3">
      <c r="A5982" s="3" t="s">
        <v>14</v>
      </c>
      <c r="B5982" s="1">
        <v>47848</v>
      </c>
      <c r="C5982">
        <v>80</v>
      </c>
      <c r="D5982" s="3" t="s">
        <v>20</v>
      </c>
      <c r="E5982" s="1">
        <v>44718</v>
      </c>
      <c r="F5982" s="4">
        <v>0.3784837962962963</v>
      </c>
      <c r="G5982">
        <v>7.98</v>
      </c>
      <c r="H5982">
        <v>13.96</v>
      </c>
      <c r="I5982">
        <v>1126</v>
      </c>
      <c r="J5982">
        <v>2211</v>
      </c>
      <c r="K5982" t="str">
        <f t="shared" si="279"/>
        <v>2022</v>
      </c>
      <c r="L5982" t="str">
        <f t="shared" si="280"/>
        <v>06</v>
      </c>
      <c r="M5982" t="str">
        <f t="shared" si="281"/>
        <v>2022-06</v>
      </c>
    </row>
    <row r="5983" spans="1:13" x14ac:dyDescent="0.3">
      <c r="A5983" s="3" t="s">
        <v>22</v>
      </c>
      <c r="B5983" s="1">
        <v>47299</v>
      </c>
      <c r="C5983">
        <v>20</v>
      </c>
      <c r="D5983" s="3" t="s">
        <v>16</v>
      </c>
      <c r="E5983" s="1">
        <v>44730</v>
      </c>
      <c r="F5983" s="4">
        <v>0.46878472222222217</v>
      </c>
      <c r="G5983">
        <v>11.79</v>
      </c>
      <c r="H5983">
        <v>8.5</v>
      </c>
      <c r="I5983">
        <v>1127</v>
      </c>
      <c r="J5983">
        <v>2212</v>
      </c>
      <c r="K5983" t="str">
        <f t="shared" si="279"/>
        <v>2022</v>
      </c>
      <c r="L5983" t="str">
        <f t="shared" si="280"/>
        <v>06</v>
      </c>
      <c r="M5983" t="str">
        <f t="shared" si="281"/>
        <v>2022-06</v>
      </c>
    </row>
    <row r="5984" spans="1:13" x14ac:dyDescent="0.3">
      <c r="A5984" s="3" t="s">
        <v>22</v>
      </c>
      <c r="B5984" s="1">
        <v>47299</v>
      </c>
      <c r="C5984">
        <v>40</v>
      </c>
      <c r="D5984" s="3" t="s">
        <v>12</v>
      </c>
      <c r="E5984" s="1">
        <v>44730</v>
      </c>
      <c r="F5984" s="4">
        <v>0.46878472222222217</v>
      </c>
      <c r="G5984">
        <v>11.79</v>
      </c>
      <c r="H5984">
        <v>8.5</v>
      </c>
      <c r="I5984">
        <v>1127</v>
      </c>
      <c r="J5984">
        <v>2213</v>
      </c>
      <c r="K5984" t="str">
        <f t="shared" si="279"/>
        <v>2022</v>
      </c>
      <c r="L5984" t="str">
        <f t="shared" si="280"/>
        <v>06</v>
      </c>
      <c r="M5984" t="str">
        <f t="shared" si="281"/>
        <v>2022-06</v>
      </c>
    </row>
    <row r="5985" spans="1:13" x14ac:dyDescent="0.3">
      <c r="A5985" s="3" t="s">
        <v>10</v>
      </c>
      <c r="B5985" s="1">
        <v>47118</v>
      </c>
      <c r="C5985">
        <v>0</v>
      </c>
      <c r="D5985" s="3" t="s">
        <v>11</v>
      </c>
      <c r="E5985" s="1">
        <v>44737</v>
      </c>
      <c r="F5985" s="4">
        <v>0.83400462962962962</v>
      </c>
      <c r="G5985">
        <v>7.57</v>
      </c>
      <c r="H5985">
        <v>5.78</v>
      </c>
      <c r="I5985">
        <v>1128</v>
      </c>
      <c r="J5985">
        <v>2214</v>
      </c>
      <c r="K5985" t="str">
        <f t="shared" si="279"/>
        <v>2022</v>
      </c>
      <c r="L5985" t="str">
        <f t="shared" si="280"/>
        <v>06</v>
      </c>
      <c r="M5985" t="str">
        <f t="shared" si="281"/>
        <v>2022-06</v>
      </c>
    </row>
    <row r="5986" spans="1:13" x14ac:dyDescent="0.3">
      <c r="A5986" s="3" t="s">
        <v>10</v>
      </c>
      <c r="B5986" s="1">
        <v>47118</v>
      </c>
      <c r="C5986">
        <v>20</v>
      </c>
      <c r="D5986" s="3" t="s">
        <v>16</v>
      </c>
      <c r="E5986" s="1">
        <v>44782</v>
      </c>
      <c r="F5986" s="4">
        <v>0.6141550925925926</v>
      </c>
      <c r="G5986">
        <v>15.29</v>
      </c>
      <c r="H5986">
        <v>8.1199999999999992</v>
      </c>
      <c r="I5986">
        <v>1129</v>
      </c>
      <c r="J5986">
        <v>2215</v>
      </c>
      <c r="K5986" t="str">
        <f t="shared" si="279"/>
        <v>2022</v>
      </c>
      <c r="L5986" t="str">
        <f t="shared" si="280"/>
        <v>08</v>
      </c>
      <c r="M5986" t="str">
        <f t="shared" si="281"/>
        <v>2022-08</v>
      </c>
    </row>
    <row r="5987" spans="1:13" x14ac:dyDescent="0.3">
      <c r="A5987" s="3" t="s">
        <v>10</v>
      </c>
      <c r="B5987" s="1">
        <v>47118</v>
      </c>
      <c r="C5987">
        <v>40</v>
      </c>
      <c r="D5987" s="3" t="s">
        <v>12</v>
      </c>
      <c r="E5987" s="1">
        <v>44782</v>
      </c>
      <c r="F5987" s="4">
        <v>0.6141550925925926</v>
      </c>
      <c r="G5987">
        <v>15.29</v>
      </c>
      <c r="H5987">
        <v>8.1199999999999992</v>
      </c>
      <c r="I5987">
        <v>1129</v>
      </c>
      <c r="J5987">
        <v>2216</v>
      </c>
      <c r="K5987" t="str">
        <f t="shared" si="279"/>
        <v>2022</v>
      </c>
      <c r="L5987" t="str">
        <f t="shared" si="280"/>
        <v>08</v>
      </c>
      <c r="M5987" t="str">
        <f t="shared" si="281"/>
        <v>2022-08</v>
      </c>
    </row>
    <row r="5988" spans="1:13" x14ac:dyDescent="0.3">
      <c r="A5988" s="3" t="s">
        <v>14</v>
      </c>
      <c r="B5988" s="1">
        <v>47848</v>
      </c>
      <c r="C5988">
        <v>20</v>
      </c>
      <c r="D5988" s="3" t="s">
        <v>16</v>
      </c>
      <c r="E5988" s="1">
        <v>44803</v>
      </c>
      <c r="F5988" s="4">
        <v>0.5560532407407407</v>
      </c>
      <c r="G5988">
        <v>13.84</v>
      </c>
      <c r="H5988">
        <v>6.71</v>
      </c>
      <c r="I5988">
        <v>1130</v>
      </c>
      <c r="J5988">
        <v>2217</v>
      </c>
      <c r="K5988" t="str">
        <f t="shared" si="279"/>
        <v>2022</v>
      </c>
      <c r="L5988" t="str">
        <f t="shared" si="280"/>
        <v>08</v>
      </c>
      <c r="M5988" t="str">
        <f t="shared" si="281"/>
        <v>2022-08</v>
      </c>
    </row>
    <row r="5989" spans="1:13" x14ac:dyDescent="0.3">
      <c r="A5989" s="3" t="s">
        <v>14</v>
      </c>
      <c r="B5989" s="1">
        <v>47848</v>
      </c>
      <c r="C5989">
        <v>25</v>
      </c>
      <c r="D5989" s="3" t="s">
        <v>17</v>
      </c>
      <c r="E5989" s="1">
        <v>44803</v>
      </c>
      <c r="F5989" s="4">
        <v>0.5560532407407407</v>
      </c>
      <c r="G5989">
        <v>13.84</v>
      </c>
      <c r="H5989">
        <v>6.71</v>
      </c>
      <c r="I5989">
        <v>1130</v>
      </c>
      <c r="J5989">
        <v>2218</v>
      </c>
      <c r="K5989" t="str">
        <f t="shared" si="279"/>
        <v>2022</v>
      </c>
      <c r="L5989" t="str">
        <f t="shared" si="280"/>
        <v>08</v>
      </c>
      <c r="M5989" t="str">
        <f t="shared" si="281"/>
        <v>2022-08</v>
      </c>
    </row>
    <row r="5990" spans="1:13" x14ac:dyDescent="0.3">
      <c r="A5990" s="3" t="s">
        <v>14</v>
      </c>
      <c r="B5990" s="1">
        <v>47848</v>
      </c>
      <c r="C5990">
        <v>80</v>
      </c>
      <c r="D5990" s="3" t="s">
        <v>20</v>
      </c>
      <c r="E5990" s="1">
        <v>44803</v>
      </c>
      <c r="F5990" s="4">
        <v>0.5560532407407407</v>
      </c>
      <c r="G5990">
        <v>13.84</v>
      </c>
      <c r="H5990">
        <v>6.71</v>
      </c>
      <c r="I5990">
        <v>1130</v>
      </c>
      <c r="J5990">
        <v>2219</v>
      </c>
      <c r="K5990" t="str">
        <f t="shared" si="279"/>
        <v>2022</v>
      </c>
      <c r="L5990" t="str">
        <f t="shared" si="280"/>
        <v>08</v>
      </c>
      <c r="M5990" t="str">
        <f t="shared" si="281"/>
        <v>2022-08</v>
      </c>
    </row>
    <row r="5991" spans="1:13" x14ac:dyDescent="0.3">
      <c r="A5991" s="3" t="s">
        <v>22</v>
      </c>
      <c r="B5991" s="1">
        <v>47299</v>
      </c>
      <c r="C5991">
        <v>10</v>
      </c>
      <c r="D5991" s="3" t="s">
        <v>15</v>
      </c>
      <c r="E5991" s="1">
        <v>44879</v>
      </c>
      <c r="F5991" s="4">
        <v>0.7778356481481481</v>
      </c>
      <c r="G5991">
        <v>14.82</v>
      </c>
      <c r="H5991">
        <v>8.07</v>
      </c>
      <c r="I5991">
        <v>1131</v>
      </c>
      <c r="J5991">
        <v>2220</v>
      </c>
      <c r="K5991" t="str">
        <f t="shared" si="279"/>
        <v>2022</v>
      </c>
      <c r="L5991" t="str">
        <f t="shared" si="280"/>
        <v>11</v>
      </c>
      <c r="M5991" t="str">
        <f t="shared" si="281"/>
        <v>2022-11</v>
      </c>
    </row>
    <row r="5992" spans="1:13" x14ac:dyDescent="0.3">
      <c r="A5992" s="3" t="s">
        <v>22</v>
      </c>
      <c r="B5992" s="1">
        <v>47299</v>
      </c>
      <c r="C5992">
        <v>40</v>
      </c>
      <c r="D5992" s="3" t="s">
        <v>12</v>
      </c>
      <c r="E5992" s="1">
        <v>44879</v>
      </c>
      <c r="F5992" s="4">
        <v>0.7778356481481481</v>
      </c>
      <c r="G5992">
        <v>14.82</v>
      </c>
      <c r="H5992">
        <v>8.07</v>
      </c>
      <c r="I5992">
        <v>1131</v>
      </c>
      <c r="J5992">
        <v>2221</v>
      </c>
      <c r="K5992" t="str">
        <f t="shared" si="279"/>
        <v>2022</v>
      </c>
      <c r="L5992" t="str">
        <f t="shared" si="280"/>
        <v>11</v>
      </c>
      <c r="M5992" t="str">
        <f t="shared" si="281"/>
        <v>2022-11</v>
      </c>
    </row>
    <row r="5993" spans="1:13" x14ac:dyDescent="0.3">
      <c r="A5993" s="3" t="s">
        <v>22</v>
      </c>
      <c r="B5993" s="1">
        <v>47299</v>
      </c>
      <c r="C5993">
        <v>50</v>
      </c>
      <c r="D5993" s="3" t="s">
        <v>13</v>
      </c>
      <c r="E5993" s="1">
        <v>44879</v>
      </c>
      <c r="F5993" s="4">
        <v>0.7778356481481481</v>
      </c>
      <c r="G5993">
        <v>14.82</v>
      </c>
      <c r="H5993">
        <v>8.07</v>
      </c>
      <c r="I5993">
        <v>1131</v>
      </c>
      <c r="J5993">
        <v>2222</v>
      </c>
      <c r="K5993" t="str">
        <f t="shared" si="279"/>
        <v>2022</v>
      </c>
      <c r="L5993" t="str">
        <f t="shared" si="280"/>
        <v>11</v>
      </c>
      <c r="M5993" t="str">
        <f t="shared" si="281"/>
        <v>2022-11</v>
      </c>
    </row>
    <row r="5994" spans="1:13" x14ac:dyDescent="0.3">
      <c r="A5994" s="3" t="s">
        <v>18</v>
      </c>
      <c r="C5994">
        <v>20</v>
      </c>
      <c r="D5994" s="3" t="s">
        <v>16</v>
      </c>
      <c r="E5994" s="1">
        <v>44640</v>
      </c>
      <c r="F5994" s="4">
        <v>0.6212037037037037</v>
      </c>
      <c r="G5994">
        <v>7.53</v>
      </c>
      <c r="H5994">
        <v>13.6</v>
      </c>
      <c r="I5994">
        <v>1132</v>
      </c>
      <c r="J5994">
        <v>2223</v>
      </c>
      <c r="K5994" t="str">
        <f t="shared" si="279"/>
        <v>2022</v>
      </c>
      <c r="L5994" t="str">
        <f t="shared" si="280"/>
        <v>03</v>
      </c>
      <c r="M5994" t="str">
        <f t="shared" si="281"/>
        <v>2022-03</v>
      </c>
    </row>
    <row r="5995" spans="1:13" x14ac:dyDescent="0.3">
      <c r="A5995" s="3" t="s">
        <v>18</v>
      </c>
      <c r="C5995">
        <v>25</v>
      </c>
      <c r="D5995" s="3" t="s">
        <v>17</v>
      </c>
      <c r="E5995" s="1">
        <v>44640</v>
      </c>
      <c r="F5995" s="4">
        <v>0.6212037037037037</v>
      </c>
      <c r="G5995">
        <v>7.53</v>
      </c>
      <c r="H5995">
        <v>13.6</v>
      </c>
      <c r="I5995">
        <v>1132</v>
      </c>
      <c r="J5995">
        <v>2224</v>
      </c>
      <c r="K5995" t="str">
        <f t="shared" si="279"/>
        <v>2022</v>
      </c>
      <c r="L5995" t="str">
        <f t="shared" si="280"/>
        <v>03</v>
      </c>
      <c r="M5995" t="str">
        <f t="shared" si="281"/>
        <v>2022-03</v>
      </c>
    </row>
    <row r="5996" spans="1:13" x14ac:dyDescent="0.3">
      <c r="A5996" s="3" t="s">
        <v>18</v>
      </c>
      <c r="C5996">
        <v>80</v>
      </c>
      <c r="D5996" s="3" t="s">
        <v>20</v>
      </c>
      <c r="E5996" s="1">
        <v>44640</v>
      </c>
      <c r="F5996" s="4">
        <v>0.6212037037037037</v>
      </c>
      <c r="G5996">
        <v>7.53</v>
      </c>
      <c r="H5996">
        <v>13.6</v>
      </c>
      <c r="I5996">
        <v>1132</v>
      </c>
      <c r="J5996">
        <v>2225</v>
      </c>
      <c r="K5996" t="str">
        <f t="shared" si="279"/>
        <v>2022</v>
      </c>
      <c r="L5996" t="str">
        <f t="shared" si="280"/>
        <v>03</v>
      </c>
      <c r="M5996" t="str">
        <f t="shared" si="281"/>
        <v>2022-03</v>
      </c>
    </row>
    <row r="5997" spans="1:13" x14ac:dyDescent="0.3">
      <c r="A5997" s="3" t="s">
        <v>14</v>
      </c>
      <c r="B5997" s="1">
        <v>47848</v>
      </c>
      <c r="C5997">
        <v>10</v>
      </c>
      <c r="D5997" s="3" t="s">
        <v>15</v>
      </c>
      <c r="E5997" s="1">
        <v>44642</v>
      </c>
      <c r="F5997" s="4">
        <v>0.74350694444444443</v>
      </c>
      <c r="G5997">
        <v>6.12</v>
      </c>
      <c r="H5997">
        <v>9.7799999999999994</v>
      </c>
      <c r="I5997">
        <v>1133</v>
      </c>
      <c r="J5997">
        <v>2226</v>
      </c>
      <c r="K5997" t="str">
        <f t="shared" si="279"/>
        <v>2022</v>
      </c>
      <c r="L5997" t="str">
        <f t="shared" si="280"/>
        <v>03</v>
      </c>
      <c r="M5997" t="str">
        <f t="shared" si="281"/>
        <v>2022-03</v>
      </c>
    </row>
    <row r="5998" spans="1:13" x14ac:dyDescent="0.3">
      <c r="A5998" s="3" t="s">
        <v>22</v>
      </c>
      <c r="B5998" s="1">
        <v>47299</v>
      </c>
      <c r="C5998">
        <v>20</v>
      </c>
      <c r="D5998" s="3" t="s">
        <v>16</v>
      </c>
      <c r="E5998" s="1">
        <v>44759</v>
      </c>
      <c r="F5998" s="4">
        <v>0.35931712962962964</v>
      </c>
      <c r="G5998">
        <v>8.93</v>
      </c>
      <c r="H5998">
        <v>9.7899999999999991</v>
      </c>
      <c r="I5998">
        <v>1134</v>
      </c>
      <c r="J5998">
        <v>2227</v>
      </c>
      <c r="K5998" t="str">
        <f t="shared" si="279"/>
        <v>2022</v>
      </c>
      <c r="L5998" t="str">
        <f t="shared" si="280"/>
        <v>07</v>
      </c>
      <c r="M5998" t="str">
        <f t="shared" si="281"/>
        <v>2022-07</v>
      </c>
    </row>
    <row r="5999" spans="1:13" x14ac:dyDescent="0.3">
      <c r="A5999" s="3" t="s">
        <v>22</v>
      </c>
      <c r="B5999" s="1">
        <v>47299</v>
      </c>
      <c r="C5999">
        <v>25</v>
      </c>
      <c r="D5999" s="3" t="s">
        <v>17</v>
      </c>
      <c r="E5999" s="1">
        <v>44759</v>
      </c>
      <c r="F5999" s="4">
        <v>0.35931712962962964</v>
      </c>
      <c r="G5999">
        <v>8.93</v>
      </c>
      <c r="H5999">
        <v>9.7899999999999991</v>
      </c>
      <c r="I5999">
        <v>1134</v>
      </c>
      <c r="J5999">
        <v>2228</v>
      </c>
      <c r="K5999" t="str">
        <f t="shared" si="279"/>
        <v>2022</v>
      </c>
      <c r="L5999" t="str">
        <f t="shared" si="280"/>
        <v>07</v>
      </c>
      <c r="M5999" t="str">
        <f t="shared" si="281"/>
        <v>2022-07</v>
      </c>
    </row>
    <row r="6000" spans="1:13" x14ac:dyDescent="0.3">
      <c r="A6000" s="3" t="s">
        <v>22</v>
      </c>
      <c r="B6000" s="1">
        <v>47299</v>
      </c>
      <c r="C6000">
        <v>80</v>
      </c>
      <c r="D6000" s="3" t="s">
        <v>20</v>
      </c>
      <c r="E6000" s="1">
        <v>44759</v>
      </c>
      <c r="F6000" s="4">
        <v>0.35931712962962964</v>
      </c>
      <c r="G6000">
        <v>8.93</v>
      </c>
      <c r="H6000">
        <v>9.7899999999999991</v>
      </c>
      <c r="I6000">
        <v>1134</v>
      </c>
      <c r="J6000">
        <v>2229</v>
      </c>
      <c r="K6000" t="str">
        <f t="shared" si="279"/>
        <v>2022</v>
      </c>
      <c r="L6000" t="str">
        <f t="shared" si="280"/>
        <v>07</v>
      </c>
      <c r="M6000" t="str">
        <f t="shared" si="281"/>
        <v>2022-07</v>
      </c>
    </row>
    <row r="6001" spans="1:13" x14ac:dyDescent="0.3">
      <c r="A6001" s="3" t="s">
        <v>18</v>
      </c>
      <c r="C6001">
        <v>10</v>
      </c>
      <c r="D6001" s="3" t="s">
        <v>15</v>
      </c>
      <c r="E6001" s="1">
        <v>44645</v>
      </c>
      <c r="F6001" s="4">
        <v>0.79222222222222216</v>
      </c>
      <c r="G6001">
        <v>6.36</v>
      </c>
      <c r="H6001">
        <v>18.940000000000001</v>
      </c>
      <c r="I6001">
        <v>1135</v>
      </c>
      <c r="J6001">
        <v>2230</v>
      </c>
      <c r="K6001" t="str">
        <f t="shared" si="279"/>
        <v>2022</v>
      </c>
      <c r="L6001" t="str">
        <f t="shared" si="280"/>
        <v>03</v>
      </c>
      <c r="M6001" t="str">
        <f t="shared" si="281"/>
        <v>2022-03</v>
      </c>
    </row>
    <row r="6002" spans="1:13" x14ac:dyDescent="0.3">
      <c r="A6002" s="3" t="s">
        <v>10</v>
      </c>
      <c r="B6002" s="1">
        <v>47118</v>
      </c>
      <c r="C6002">
        <v>10</v>
      </c>
      <c r="D6002" s="3" t="s">
        <v>15</v>
      </c>
      <c r="E6002" s="1">
        <v>44674</v>
      </c>
      <c r="F6002" s="4">
        <v>0.60228009259259263</v>
      </c>
      <c r="G6002">
        <v>16.170000000000002</v>
      </c>
      <c r="H6002">
        <v>9.7899999999999991</v>
      </c>
      <c r="I6002">
        <v>1136</v>
      </c>
      <c r="J6002">
        <v>2231</v>
      </c>
      <c r="K6002" t="str">
        <f t="shared" si="279"/>
        <v>2022</v>
      </c>
      <c r="L6002" t="str">
        <f t="shared" si="280"/>
        <v>04</v>
      </c>
      <c r="M6002" t="str">
        <f t="shared" si="281"/>
        <v>2022-04</v>
      </c>
    </row>
    <row r="6003" spans="1:13" x14ac:dyDescent="0.3">
      <c r="A6003" s="3" t="s">
        <v>10</v>
      </c>
      <c r="B6003" s="1">
        <v>47118</v>
      </c>
      <c r="C6003">
        <v>25</v>
      </c>
      <c r="D6003" s="3" t="s">
        <v>17</v>
      </c>
      <c r="E6003" s="1">
        <v>44674</v>
      </c>
      <c r="F6003" s="4">
        <v>0.60228009259259263</v>
      </c>
      <c r="G6003">
        <v>16.170000000000002</v>
      </c>
      <c r="H6003">
        <v>9.7899999999999991</v>
      </c>
      <c r="I6003">
        <v>1136</v>
      </c>
      <c r="J6003">
        <v>2232</v>
      </c>
      <c r="K6003" t="str">
        <f t="shared" si="279"/>
        <v>2022</v>
      </c>
      <c r="L6003" t="str">
        <f t="shared" si="280"/>
        <v>04</v>
      </c>
      <c r="M6003" t="str">
        <f t="shared" si="281"/>
        <v>2022-04</v>
      </c>
    </row>
    <row r="6004" spans="1:13" x14ac:dyDescent="0.3">
      <c r="A6004" s="3" t="s">
        <v>10</v>
      </c>
      <c r="B6004" s="1">
        <v>47118</v>
      </c>
      <c r="C6004">
        <v>80</v>
      </c>
      <c r="D6004" s="3" t="s">
        <v>20</v>
      </c>
      <c r="E6004" s="1">
        <v>44674</v>
      </c>
      <c r="F6004" s="4">
        <v>0.60228009259259263</v>
      </c>
      <c r="G6004">
        <v>16.170000000000002</v>
      </c>
      <c r="H6004">
        <v>9.7899999999999991</v>
      </c>
      <c r="I6004">
        <v>1136</v>
      </c>
      <c r="J6004">
        <v>2233</v>
      </c>
      <c r="K6004" t="str">
        <f t="shared" si="279"/>
        <v>2022</v>
      </c>
      <c r="L6004" t="str">
        <f t="shared" si="280"/>
        <v>04</v>
      </c>
      <c r="M6004" t="str">
        <f t="shared" si="281"/>
        <v>2022-04</v>
      </c>
    </row>
    <row r="6005" spans="1:13" x14ac:dyDescent="0.3">
      <c r="A6005" s="3" t="s">
        <v>21</v>
      </c>
      <c r="C6005">
        <v>20</v>
      </c>
      <c r="D6005" s="3" t="s">
        <v>16</v>
      </c>
      <c r="E6005" s="1">
        <v>44596</v>
      </c>
      <c r="F6005" s="4">
        <v>0.62033564814814812</v>
      </c>
      <c r="G6005">
        <v>14.51</v>
      </c>
      <c r="H6005">
        <v>4.8499999999999996</v>
      </c>
      <c r="I6005">
        <v>1137</v>
      </c>
      <c r="J6005">
        <v>2234</v>
      </c>
      <c r="K6005" t="str">
        <f t="shared" si="279"/>
        <v>2022</v>
      </c>
      <c r="L6005" t="str">
        <f t="shared" si="280"/>
        <v>02</v>
      </c>
      <c r="M6005" t="str">
        <f t="shared" si="281"/>
        <v>2022-02</v>
      </c>
    </row>
    <row r="6006" spans="1:13" x14ac:dyDescent="0.3">
      <c r="A6006" s="3" t="s">
        <v>14</v>
      </c>
      <c r="B6006" s="1">
        <v>47848</v>
      </c>
      <c r="C6006">
        <v>20</v>
      </c>
      <c r="D6006" s="3" t="s">
        <v>16</v>
      </c>
      <c r="E6006" s="1">
        <v>44805</v>
      </c>
      <c r="F6006" s="4">
        <v>0.68685185185185194</v>
      </c>
      <c r="G6006">
        <v>6.34</v>
      </c>
      <c r="H6006">
        <v>7.49</v>
      </c>
      <c r="I6006">
        <v>1138</v>
      </c>
      <c r="J6006">
        <v>2235</v>
      </c>
      <c r="K6006" t="str">
        <f t="shared" si="279"/>
        <v>2022</v>
      </c>
      <c r="L6006" t="str">
        <f t="shared" si="280"/>
        <v>09</v>
      </c>
      <c r="M6006" t="str">
        <f t="shared" si="281"/>
        <v>2022-09</v>
      </c>
    </row>
    <row r="6007" spans="1:13" x14ac:dyDescent="0.3">
      <c r="A6007" s="3" t="s">
        <v>14</v>
      </c>
      <c r="B6007" s="1">
        <v>47848</v>
      </c>
      <c r="C6007">
        <v>25</v>
      </c>
      <c r="D6007" s="3" t="s">
        <v>17</v>
      </c>
      <c r="E6007" s="1">
        <v>44805</v>
      </c>
      <c r="F6007" s="4">
        <v>0.68685185185185194</v>
      </c>
      <c r="G6007">
        <v>6.34</v>
      </c>
      <c r="H6007">
        <v>7.49</v>
      </c>
      <c r="I6007">
        <v>1138</v>
      </c>
      <c r="J6007">
        <v>2236</v>
      </c>
      <c r="K6007" t="str">
        <f t="shared" si="279"/>
        <v>2022</v>
      </c>
      <c r="L6007" t="str">
        <f t="shared" si="280"/>
        <v>09</v>
      </c>
      <c r="M6007" t="str">
        <f t="shared" si="281"/>
        <v>2022-09</v>
      </c>
    </row>
    <row r="6008" spans="1:13" x14ac:dyDescent="0.3">
      <c r="A6008" s="3" t="s">
        <v>10</v>
      </c>
      <c r="B6008" s="1">
        <v>47118</v>
      </c>
      <c r="C6008">
        <v>20</v>
      </c>
      <c r="D6008" s="3" t="s">
        <v>16</v>
      </c>
      <c r="E6008" s="1">
        <v>44834</v>
      </c>
      <c r="F6008" s="4">
        <v>0.3777430555555556</v>
      </c>
      <c r="G6008">
        <v>8.01</v>
      </c>
      <c r="H6008">
        <v>9.86</v>
      </c>
      <c r="I6008">
        <v>1139</v>
      </c>
      <c r="J6008">
        <v>2237</v>
      </c>
      <c r="K6008" t="str">
        <f t="shared" si="279"/>
        <v>2022</v>
      </c>
      <c r="L6008" t="str">
        <f t="shared" si="280"/>
        <v>09</v>
      </c>
      <c r="M6008" t="str">
        <f t="shared" si="281"/>
        <v>2022-09</v>
      </c>
    </row>
    <row r="6009" spans="1:13" x14ac:dyDescent="0.3">
      <c r="A6009" s="3" t="s">
        <v>10</v>
      </c>
      <c r="B6009" s="1">
        <v>47118</v>
      </c>
      <c r="C6009">
        <v>40</v>
      </c>
      <c r="D6009" s="3" t="s">
        <v>12</v>
      </c>
      <c r="E6009" s="1">
        <v>44834</v>
      </c>
      <c r="F6009" s="4">
        <v>0.3777430555555556</v>
      </c>
      <c r="G6009">
        <v>8.01</v>
      </c>
      <c r="H6009">
        <v>9.86</v>
      </c>
      <c r="I6009">
        <v>1139</v>
      </c>
      <c r="J6009">
        <v>2238</v>
      </c>
      <c r="K6009" t="str">
        <f t="shared" si="279"/>
        <v>2022</v>
      </c>
      <c r="L6009" t="str">
        <f t="shared" si="280"/>
        <v>09</v>
      </c>
      <c r="M6009" t="str">
        <f t="shared" si="281"/>
        <v>2022-09</v>
      </c>
    </row>
    <row r="6010" spans="1:13" x14ac:dyDescent="0.3">
      <c r="A6010" s="3" t="s">
        <v>10</v>
      </c>
      <c r="B6010" s="1">
        <v>47118</v>
      </c>
      <c r="C6010">
        <v>50</v>
      </c>
      <c r="D6010" s="3" t="s">
        <v>13</v>
      </c>
      <c r="E6010" s="1">
        <v>44834</v>
      </c>
      <c r="F6010" s="4">
        <v>0.3777430555555556</v>
      </c>
      <c r="G6010">
        <v>8.01</v>
      </c>
      <c r="H6010">
        <v>9.86</v>
      </c>
      <c r="I6010">
        <v>1139</v>
      </c>
      <c r="J6010">
        <v>2239</v>
      </c>
      <c r="K6010" t="str">
        <f t="shared" si="279"/>
        <v>2022</v>
      </c>
      <c r="L6010" t="str">
        <f t="shared" si="280"/>
        <v>09</v>
      </c>
      <c r="M6010" t="str">
        <f t="shared" si="281"/>
        <v>2022-09</v>
      </c>
    </row>
    <row r="6011" spans="1:13" x14ac:dyDescent="0.3">
      <c r="A6011" s="3" t="s">
        <v>10</v>
      </c>
      <c r="B6011" s="1">
        <v>47118</v>
      </c>
      <c r="C6011">
        <v>20</v>
      </c>
      <c r="D6011" s="3" t="s">
        <v>16</v>
      </c>
      <c r="E6011" s="1">
        <v>44635</v>
      </c>
      <c r="F6011" s="4">
        <v>0.5412731481481482</v>
      </c>
      <c r="G6011">
        <v>12</v>
      </c>
      <c r="H6011">
        <v>10.039999999999999</v>
      </c>
      <c r="I6011">
        <v>1140</v>
      </c>
      <c r="J6011">
        <v>2240</v>
      </c>
      <c r="K6011" t="str">
        <f t="shared" si="279"/>
        <v>2022</v>
      </c>
      <c r="L6011" t="str">
        <f t="shared" si="280"/>
        <v>03</v>
      </c>
      <c r="M6011" t="str">
        <f t="shared" si="281"/>
        <v>2022-03</v>
      </c>
    </row>
    <row r="6012" spans="1:13" x14ac:dyDescent="0.3">
      <c r="A6012" s="3" t="s">
        <v>10</v>
      </c>
      <c r="B6012" s="1">
        <v>47118</v>
      </c>
      <c r="C6012">
        <v>40</v>
      </c>
      <c r="D6012" s="3" t="s">
        <v>12</v>
      </c>
      <c r="E6012" s="1">
        <v>44635</v>
      </c>
      <c r="F6012" s="4">
        <v>0.5412731481481482</v>
      </c>
      <c r="G6012">
        <v>12</v>
      </c>
      <c r="H6012">
        <v>10.039999999999999</v>
      </c>
      <c r="I6012">
        <v>1140</v>
      </c>
      <c r="J6012">
        <v>2241</v>
      </c>
      <c r="K6012" t="str">
        <f t="shared" si="279"/>
        <v>2022</v>
      </c>
      <c r="L6012" t="str">
        <f t="shared" si="280"/>
        <v>03</v>
      </c>
      <c r="M6012" t="str">
        <f t="shared" si="281"/>
        <v>2022-03</v>
      </c>
    </row>
    <row r="6013" spans="1:13" x14ac:dyDescent="0.3">
      <c r="A6013" s="3" t="s">
        <v>10</v>
      </c>
      <c r="B6013" s="1">
        <v>47118</v>
      </c>
      <c r="C6013">
        <v>50</v>
      </c>
      <c r="D6013" s="3" t="s">
        <v>13</v>
      </c>
      <c r="E6013" s="1">
        <v>44635</v>
      </c>
      <c r="F6013" s="4">
        <v>0.5412731481481482</v>
      </c>
      <c r="G6013">
        <v>12</v>
      </c>
      <c r="H6013">
        <v>10.039999999999999</v>
      </c>
      <c r="I6013">
        <v>1140</v>
      </c>
      <c r="J6013">
        <v>2242</v>
      </c>
      <c r="K6013" t="str">
        <f t="shared" si="279"/>
        <v>2022</v>
      </c>
      <c r="L6013" t="str">
        <f t="shared" si="280"/>
        <v>03</v>
      </c>
      <c r="M6013" t="str">
        <f t="shared" si="281"/>
        <v>2022-03</v>
      </c>
    </row>
    <row r="6014" spans="1:13" x14ac:dyDescent="0.3">
      <c r="A6014" s="3" t="s">
        <v>14</v>
      </c>
      <c r="B6014" s="1">
        <v>47848</v>
      </c>
      <c r="C6014">
        <v>10</v>
      </c>
      <c r="D6014" s="3" t="s">
        <v>15</v>
      </c>
      <c r="E6014" s="1">
        <v>44663</v>
      </c>
      <c r="F6014" s="4">
        <v>0.4337152777777778</v>
      </c>
      <c r="G6014">
        <v>8.59</v>
      </c>
      <c r="H6014">
        <v>11.85</v>
      </c>
      <c r="I6014">
        <v>1141</v>
      </c>
      <c r="J6014">
        <v>2243</v>
      </c>
      <c r="K6014" t="str">
        <f t="shared" si="279"/>
        <v>2022</v>
      </c>
      <c r="L6014" t="str">
        <f t="shared" si="280"/>
        <v>04</v>
      </c>
      <c r="M6014" t="str">
        <f t="shared" si="281"/>
        <v>2022-04</v>
      </c>
    </row>
    <row r="6015" spans="1:13" x14ac:dyDescent="0.3">
      <c r="A6015" s="3" t="s">
        <v>14</v>
      </c>
      <c r="B6015" s="1">
        <v>47848</v>
      </c>
      <c r="C6015">
        <v>40</v>
      </c>
      <c r="D6015" s="3" t="s">
        <v>12</v>
      </c>
      <c r="E6015" s="1">
        <v>44663</v>
      </c>
      <c r="F6015" s="4">
        <v>0.4337152777777778</v>
      </c>
      <c r="G6015">
        <v>8.59</v>
      </c>
      <c r="H6015">
        <v>11.85</v>
      </c>
      <c r="I6015">
        <v>1141</v>
      </c>
      <c r="J6015">
        <v>2244</v>
      </c>
      <c r="K6015" t="str">
        <f t="shared" si="279"/>
        <v>2022</v>
      </c>
      <c r="L6015" t="str">
        <f t="shared" si="280"/>
        <v>04</v>
      </c>
      <c r="M6015" t="str">
        <f t="shared" si="281"/>
        <v>2022-04</v>
      </c>
    </row>
    <row r="6016" spans="1:13" x14ac:dyDescent="0.3">
      <c r="A6016" s="3" t="s">
        <v>14</v>
      </c>
      <c r="B6016" s="1">
        <v>47848</v>
      </c>
      <c r="C6016">
        <v>80</v>
      </c>
      <c r="D6016" s="3" t="s">
        <v>20</v>
      </c>
      <c r="E6016" s="1">
        <v>44663</v>
      </c>
      <c r="F6016" s="4">
        <v>0.4337152777777778</v>
      </c>
      <c r="G6016">
        <v>8.59</v>
      </c>
      <c r="H6016">
        <v>11.85</v>
      </c>
      <c r="I6016">
        <v>1141</v>
      </c>
      <c r="J6016">
        <v>2245</v>
      </c>
      <c r="K6016" t="str">
        <f t="shared" si="279"/>
        <v>2022</v>
      </c>
      <c r="L6016" t="str">
        <f t="shared" si="280"/>
        <v>04</v>
      </c>
      <c r="M6016" t="str">
        <f t="shared" si="281"/>
        <v>2022-04</v>
      </c>
    </row>
    <row r="6017" spans="1:13" x14ac:dyDescent="0.3">
      <c r="A6017" s="3" t="s">
        <v>10</v>
      </c>
      <c r="B6017" s="1">
        <v>47118</v>
      </c>
      <c r="C6017">
        <v>20</v>
      </c>
      <c r="D6017" s="3" t="s">
        <v>16</v>
      </c>
      <c r="E6017" s="1">
        <v>44589</v>
      </c>
      <c r="F6017" s="4">
        <v>0.77797453703703701</v>
      </c>
      <c r="G6017">
        <v>10.68</v>
      </c>
      <c r="H6017">
        <v>13.61</v>
      </c>
      <c r="I6017">
        <v>1142</v>
      </c>
      <c r="J6017">
        <v>2246</v>
      </c>
      <c r="K6017" t="str">
        <f t="shared" si="279"/>
        <v>2022</v>
      </c>
      <c r="L6017" t="str">
        <f t="shared" si="280"/>
        <v>01</v>
      </c>
      <c r="M6017" t="str">
        <f t="shared" si="281"/>
        <v>2022-01</v>
      </c>
    </row>
    <row r="6018" spans="1:13" x14ac:dyDescent="0.3">
      <c r="A6018" s="3" t="s">
        <v>10</v>
      </c>
      <c r="B6018" s="1">
        <v>47118</v>
      </c>
      <c r="C6018">
        <v>25</v>
      </c>
      <c r="D6018" s="3" t="s">
        <v>17</v>
      </c>
      <c r="E6018" s="1">
        <v>44589</v>
      </c>
      <c r="F6018" s="4">
        <v>0.77797453703703701</v>
      </c>
      <c r="G6018">
        <v>10.68</v>
      </c>
      <c r="H6018">
        <v>13.61</v>
      </c>
      <c r="I6018">
        <v>1142</v>
      </c>
      <c r="J6018">
        <v>2247</v>
      </c>
      <c r="K6018" t="str">
        <f t="shared" si="279"/>
        <v>2022</v>
      </c>
      <c r="L6018" t="str">
        <f t="shared" si="280"/>
        <v>01</v>
      </c>
      <c r="M6018" t="str">
        <f t="shared" si="281"/>
        <v>2022-01</v>
      </c>
    </row>
    <row r="6019" spans="1:13" x14ac:dyDescent="0.3">
      <c r="A6019" s="3" t="s">
        <v>10</v>
      </c>
      <c r="B6019" s="1">
        <v>47118</v>
      </c>
      <c r="C6019">
        <v>80</v>
      </c>
      <c r="D6019" s="3" t="s">
        <v>20</v>
      </c>
      <c r="E6019" s="1">
        <v>44589</v>
      </c>
      <c r="F6019" s="4">
        <v>0.77797453703703701</v>
      </c>
      <c r="G6019">
        <v>10.68</v>
      </c>
      <c r="H6019">
        <v>13.61</v>
      </c>
      <c r="I6019">
        <v>1142</v>
      </c>
      <c r="J6019">
        <v>2248</v>
      </c>
      <c r="K6019" t="str">
        <f t="shared" ref="K6019:K6082" si="282">TEXT(E6019, "yyyy")</f>
        <v>2022</v>
      </c>
      <c r="L6019" t="str">
        <f t="shared" ref="L6019:L6082" si="283">TEXT(E6019, "mm")</f>
        <v>01</v>
      </c>
      <c r="M6019" t="str">
        <f t="shared" ref="M6019:M6082" si="284">TEXT(E6019, "yyyy-mm")</f>
        <v>2022-01</v>
      </c>
    </row>
    <row r="6020" spans="1:13" x14ac:dyDescent="0.3">
      <c r="A6020" s="3" t="s">
        <v>10</v>
      </c>
      <c r="B6020" s="1">
        <v>47118</v>
      </c>
      <c r="C6020">
        <v>10</v>
      </c>
      <c r="D6020" s="3" t="s">
        <v>15</v>
      </c>
      <c r="E6020" s="1">
        <v>44792</v>
      </c>
      <c r="F6020" s="4">
        <v>0.62296296296296294</v>
      </c>
      <c r="G6020">
        <v>8.4700000000000006</v>
      </c>
      <c r="H6020">
        <v>9.5500000000000007</v>
      </c>
      <c r="I6020">
        <v>1143</v>
      </c>
      <c r="J6020">
        <v>2249</v>
      </c>
      <c r="K6020" t="str">
        <f t="shared" si="282"/>
        <v>2022</v>
      </c>
      <c r="L6020" t="str">
        <f t="shared" si="283"/>
        <v>08</v>
      </c>
      <c r="M6020" t="str">
        <f t="shared" si="284"/>
        <v>2022-08</v>
      </c>
    </row>
    <row r="6021" spans="1:13" x14ac:dyDescent="0.3">
      <c r="A6021" s="3" t="s">
        <v>10</v>
      </c>
      <c r="B6021" s="1">
        <v>47118</v>
      </c>
      <c r="C6021">
        <v>40</v>
      </c>
      <c r="D6021" s="3" t="s">
        <v>12</v>
      </c>
      <c r="E6021" s="1">
        <v>44792</v>
      </c>
      <c r="F6021" s="4">
        <v>0.62296296296296294</v>
      </c>
      <c r="G6021">
        <v>8.4700000000000006</v>
      </c>
      <c r="H6021">
        <v>9.5500000000000007</v>
      </c>
      <c r="I6021">
        <v>1143</v>
      </c>
      <c r="J6021">
        <v>2250</v>
      </c>
      <c r="K6021" t="str">
        <f t="shared" si="282"/>
        <v>2022</v>
      </c>
      <c r="L6021" t="str">
        <f t="shared" si="283"/>
        <v>08</v>
      </c>
      <c r="M6021" t="str">
        <f t="shared" si="284"/>
        <v>2022-08</v>
      </c>
    </row>
    <row r="6022" spans="1:13" x14ac:dyDescent="0.3">
      <c r="A6022" s="3" t="s">
        <v>10</v>
      </c>
      <c r="B6022" s="1">
        <v>47118</v>
      </c>
      <c r="C6022">
        <v>10</v>
      </c>
      <c r="D6022" s="3" t="s">
        <v>15</v>
      </c>
      <c r="E6022" s="1">
        <v>44601</v>
      </c>
      <c r="F6022" s="4">
        <v>0.84031250000000002</v>
      </c>
      <c r="G6022">
        <v>6.06</v>
      </c>
      <c r="H6022">
        <v>8.42</v>
      </c>
      <c r="I6022">
        <v>1144</v>
      </c>
      <c r="J6022">
        <v>2251</v>
      </c>
      <c r="K6022" t="str">
        <f t="shared" si="282"/>
        <v>2022</v>
      </c>
      <c r="L6022" t="str">
        <f t="shared" si="283"/>
        <v>02</v>
      </c>
      <c r="M6022" t="str">
        <f t="shared" si="284"/>
        <v>2022-02</v>
      </c>
    </row>
    <row r="6023" spans="1:13" x14ac:dyDescent="0.3">
      <c r="A6023" s="3" t="s">
        <v>22</v>
      </c>
      <c r="B6023" s="1">
        <v>47299</v>
      </c>
      <c r="C6023">
        <v>0</v>
      </c>
      <c r="D6023" s="3" t="s">
        <v>11</v>
      </c>
      <c r="E6023" s="1">
        <v>44676</v>
      </c>
      <c r="F6023" s="4">
        <v>0.68586805555555552</v>
      </c>
      <c r="G6023">
        <v>7.11</v>
      </c>
      <c r="H6023">
        <v>6.16</v>
      </c>
      <c r="I6023">
        <v>1145</v>
      </c>
      <c r="J6023">
        <v>2252</v>
      </c>
      <c r="K6023" t="str">
        <f t="shared" si="282"/>
        <v>2022</v>
      </c>
      <c r="L6023" t="str">
        <f t="shared" si="283"/>
        <v>04</v>
      </c>
      <c r="M6023" t="str">
        <f t="shared" si="284"/>
        <v>2022-04</v>
      </c>
    </row>
    <row r="6024" spans="1:13" x14ac:dyDescent="0.3">
      <c r="A6024" s="3" t="s">
        <v>22</v>
      </c>
      <c r="B6024" s="1">
        <v>47299</v>
      </c>
      <c r="C6024">
        <v>40</v>
      </c>
      <c r="D6024" s="3" t="s">
        <v>12</v>
      </c>
      <c r="E6024" s="1">
        <v>44676</v>
      </c>
      <c r="F6024" s="4">
        <v>0.68586805555555552</v>
      </c>
      <c r="G6024">
        <v>7.11</v>
      </c>
      <c r="H6024">
        <v>6.16</v>
      </c>
      <c r="I6024">
        <v>1145</v>
      </c>
      <c r="J6024">
        <v>2253</v>
      </c>
      <c r="K6024" t="str">
        <f t="shared" si="282"/>
        <v>2022</v>
      </c>
      <c r="L6024" t="str">
        <f t="shared" si="283"/>
        <v>04</v>
      </c>
      <c r="M6024" t="str">
        <f t="shared" si="284"/>
        <v>2022-04</v>
      </c>
    </row>
    <row r="6025" spans="1:13" x14ac:dyDescent="0.3">
      <c r="A6025" s="3" t="s">
        <v>22</v>
      </c>
      <c r="B6025" s="1">
        <v>47299</v>
      </c>
      <c r="C6025">
        <v>20</v>
      </c>
      <c r="D6025" s="3" t="s">
        <v>16</v>
      </c>
      <c r="E6025" s="1">
        <v>44709</v>
      </c>
      <c r="F6025" s="4">
        <v>0.50594907407407408</v>
      </c>
      <c r="G6025">
        <v>14.52</v>
      </c>
      <c r="H6025">
        <v>8.75</v>
      </c>
      <c r="I6025">
        <v>1146</v>
      </c>
      <c r="J6025">
        <v>2254</v>
      </c>
      <c r="K6025" t="str">
        <f t="shared" si="282"/>
        <v>2022</v>
      </c>
      <c r="L6025" t="str">
        <f t="shared" si="283"/>
        <v>05</v>
      </c>
      <c r="M6025" t="str">
        <f t="shared" si="284"/>
        <v>2022-05</v>
      </c>
    </row>
    <row r="6026" spans="1:13" x14ac:dyDescent="0.3">
      <c r="A6026" s="3" t="s">
        <v>22</v>
      </c>
      <c r="B6026" s="1">
        <v>47299</v>
      </c>
      <c r="C6026">
        <v>25</v>
      </c>
      <c r="D6026" s="3" t="s">
        <v>17</v>
      </c>
      <c r="E6026" s="1">
        <v>44709</v>
      </c>
      <c r="F6026" s="4">
        <v>0.50594907407407408</v>
      </c>
      <c r="G6026">
        <v>14.52</v>
      </c>
      <c r="H6026">
        <v>8.75</v>
      </c>
      <c r="I6026">
        <v>1146</v>
      </c>
      <c r="J6026">
        <v>2255</v>
      </c>
      <c r="K6026" t="str">
        <f t="shared" si="282"/>
        <v>2022</v>
      </c>
      <c r="L6026" t="str">
        <f t="shared" si="283"/>
        <v>05</v>
      </c>
      <c r="M6026" t="str">
        <f t="shared" si="284"/>
        <v>2022-05</v>
      </c>
    </row>
    <row r="6027" spans="1:13" x14ac:dyDescent="0.3">
      <c r="A6027" s="3" t="s">
        <v>10</v>
      </c>
      <c r="B6027" s="1">
        <v>47118</v>
      </c>
      <c r="C6027">
        <v>0</v>
      </c>
      <c r="D6027" s="3" t="s">
        <v>11</v>
      </c>
      <c r="E6027" s="1">
        <v>44757</v>
      </c>
      <c r="F6027" s="4">
        <v>0.59832175925925923</v>
      </c>
      <c r="G6027">
        <v>7.76</v>
      </c>
      <c r="H6027">
        <v>5.01</v>
      </c>
      <c r="I6027">
        <v>1147</v>
      </c>
      <c r="J6027">
        <v>2256</v>
      </c>
      <c r="K6027" t="str">
        <f t="shared" si="282"/>
        <v>2022</v>
      </c>
      <c r="L6027" t="str">
        <f t="shared" si="283"/>
        <v>07</v>
      </c>
      <c r="M6027" t="str">
        <f t="shared" si="284"/>
        <v>2022-07</v>
      </c>
    </row>
    <row r="6028" spans="1:13" x14ac:dyDescent="0.3">
      <c r="A6028" s="3" t="s">
        <v>10</v>
      </c>
      <c r="B6028" s="1">
        <v>47118</v>
      </c>
      <c r="C6028">
        <v>0</v>
      </c>
      <c r="D6028" s="3" t="s">
        <v>11</v>
      </c>
      <c r="E6028" s="1">
        <v>44832</v>
      </c>
      <c r="F6028" s="4">
        <v>0.39998842592592593</v>
      </c>
      <c r="G6028">
        <v>13.11</v>
      </c>
      <c r="H6028">
        <v>8.92</v>
      </c>
      <c r="I6028">
        <v>1148</v>
      </c>
      <c r="J6028">
        <v>2257</v>
      </c>
      <c r="K6028" t="str">
        <f t="shared" si="282"/>
        <v>2022</v>
      </c>
      <c r="L6028" t="str">
        <f t="shared" si="283"/>
        <v>09</v>
      </c>
      <c r="M6028" t="str">
        <f t="shared" si="284"/>
        <v>2022-09</v>
      </c>
    </row>
    <row r="6029" spans="1:13" x14ac:dyDescent="0.3">
      <c r="A6029" s="3" t="s">
        <v>14</v>
      </c>
      <c r="B6029" s="1">
        <v>47848</v>
      </c>
      <c r="C6029">
        <v>20</v>
      </c>
      <c r="D6029" s="3" t="s">
        <v>16</v>
      </c>
      <c r="E6029" s="1">
        <v>44565</v>
      </c>
      <c r="F6029" s="4">
        <v>0.60101851851851851</v>
      </c>
      <c r="G6029">
        <v>9.83</v>
      </c>
      <c r="H6029">
        <v>9.2200000000000006</v>
      </c>
      <c r="I6029">
        <v>1149</v>
      </c>
      <c r="J6029">
        <v>2258</v>
      </c>
      <c r="K6029" t="str">
        <f t="shared" si="282"/>
        <v>2022</v>
      </c>
      <c r="L6029" t="str">
        <f t="shared" si="283"/>
        <v>01</v>
      </c>
      <c r="M6029" t="str">
        <f t="shared" si="284"/>
        <v>2022-01</v>
      </c>
    </row>
    <row r="6030" spans="1:13" x14ac:dyDescent="0.3">
      <c r="A6030" s="3" t="s">
        <v>14</v>
      </c>
      <c r="B6030" s="1">
        <v>47848</v>
      </c>
      <c r="C6030">
        <v>40</v>
      </c>
      <c r="D6030" s="3" t="s">
        <v>12</v>
      </c>
      <c r="E6030" s="1">
        <v>44565</v>
      </c>
      <c r="F6030" s="4">
        <v>0.60101851851851851</v>
      </c>
      <c r="G6030">
        <v>9.83</v>
      </c>
      <c r="H6030">
        <v>9.2200000000000006</v>
      </c>
      <c r="I6030">
        <v>1149</v>
      </c>
      <c r="J6030">
        <v>2259</v>
      </c>
      <c r="K6030" t="str">
        <f t="shared" si="282"/>
        <v>2022</v>
      </c>
      <c r="L6030" t="str">
        <f t="shared" si="283"/>
        <v>01</v>
      </c>
      <c r="M6030" t="str">
        <f t="shared" si="284"/>
        <v>2022-01</v>
      </c>
    </row>
    <row r="6031" spans="1:13" x14ac:dyDescent="0.3">
      <c r="A6031" s="3" t="s">
        <v>14</v>
      </c>
      <c r="B6031" s="1">
        <v>47848</v>
      </c>
      <c r="C6031">
        <v>50</v>
      </c>
      <c r="D6031" s="3" t="s">
        <v>13</v>
      </c>
      <c r="E6031" s="1">
        <v>44565</v>
      </c>
      <c r="F6031" s="4">
        <v>0.60101851851851851</v>
      </c>
      <c r="G6031">
        <v>9.83</v>
      </c>
      <c r="H6031">
        <v>9.2200000000000006</v>
      </c>
      <c r="I6031">
        <v>1149</v>
      </c>
      <c r="J6031">
        <v>2260</v>
      </c>
      <c r="K6031" t="str">
        <f t="shared" si="282"/>
        <v>2022</v>
      </c>
      <c r="L6031" t="str">
        <f t="shared" si="283"/>
        <v>01</v>
      </c>
      <c r="M6031" t="str">
        <f t="shared" si="284"/>
        <v>2022-01</v>
      </c>
    </row>
    <row r="6032" spans="1:13" x14ac:dyDescent="0.3">
      <c r="A6032" s="3" t="s">
        <v>14</v>
      </c>
      <c r="B6032" s="1">
        <v>47848</v>
      </c>
      <c r="C6032">
        <v>20</v>
      </c>
      <c r="D6032" s="3" t="s">
        <v>16</v>
      </c>
      <c r="E6032" s="1">
        <v>44570</v>
      </c>
      <c r="F6032" s="4">
        <v>0.53245370370370371</v>
      </c>
      <c r="G6032">
        <v>6.54</v>
      </c>
      <c r="H6032">
        <v>14.94</v>
      </c>
      <c r="I6032">
        <v>1150</v>
      </c>
      <c r="J6032">
        <v>2261</v>
      </c>
      <c r="K6032" t="str">
        <f t="shared" si="282"/>
        <v>2022</v>
      </c>
      <c r="L6032" t="str">
        <f t="shared" si="283"/>
        <v>01</v>
      </c>
      <c r="M6032" t="str">
        <f t="shared" si="284"/>
        <v>2022-01</v>
      </c>
    </row>
    <row r="6033" spans="1:13" x14ac:dyDescent="0.3">
      <c r="A6033" s="3" t="s">
        <v>14</v>
      </c>
      <c r="B6033" s="1">
        <v>47848</v>
      </c>
      <c r="C6033">
        <v>40</v>
      </c>
      <c r="D6033" s="3" t="s">
        <v>12</v>
      </c>
      <c r="E6033" s="1">
        <v>44570</v>
      </c>
      <c r="F6033" s="4">
        <v>0.53245370370370371</v>
      </c>
      <c r="G6033">
        <v>6.54</v>
      </c>
      <c r="H6033">
        <v>14.94</v>
      </c>
      <c r="I6033">
        <v>1150</v>
      </c>
      <c r="J6033">
        <v>2262</v>
      </c>
      <c r="K6033" t="str">
        <f t="shared" si="282"/>
        <v>2022</v>
      </c>
      <c r="L6033" t="str">
        <f t="shared" si="283"/>
        <v>01</v>
      </c>
      <c r="M6033" t="str">
        <f t="shared" si="284"/>
        <v>2022-01</v>
      </c>
    </row>
    <row r="6034" spans="1:13" x14ac:dyDescent="0.3">
      <c r="A6034" s="3" t="s">
        <v>14</v>
      </c>
      <c r="B6034" s="1">
        <v>47848</v>
      </c>
      <c r="C6034">
        <v>10</v>
      </c>
      <c r="D6034" s="3" t="s">
        <v>15</v>
      </c>
      <c r="E6034" s="1">
        <v>44588</v>
      </c>
      <c r="F6034" s="4">
        <v>0.40459490740740739</v>
      </c>
      <c r="G6034">
        <v>6.63</v>
      </c>
      <c r="H6034">
        <v>6.72</v>
      </c>
      <c r="I6034">
        <v>1151</v>
      </c>
      <c r="J6034">
        <v>2263</v>
      </c>
      <c r="K6034" t="str">
        <f t="shared" si="282"/>
        <v>2022</v>
      </c>
      <c r="L6034" t="str">
        <f t="shared" si="283"/>
        <v>01</v>
      </c>
      <c r="M6034" t="str">
        <f t="shared" si="284"/>
        <v>2022-01</v>
      </c>
    </row>
    <row r="6035" spans="1:13" x14ac:dyDescent="0.3">
      <c r="A6035" s="3" t="s">
        <v>14</v>
      </c>
      <c r="B6035" s="1">
        <v>47848</v>
      </c>
      <c r="C6035">
        <v>0</v>
      </c>
      <c r="D6035" s="3" t="s">
        <v>11</v>
      </c>
      <c r="E6035" s="1">
        <v>44884</v>
      </c>
      <c r="F6035" s="4">
        <v>0.37855324074074076</v>
      </c>
      <c r="G6035">
        <v>10.36</v>
      </c>
      <c r="H6035">
        <v>11.5</v>
      </c>
      <c r="I6035">
        <v>1152</v>
      </c>
      <c r="J6035">
        <v>2264</v>
      </c>
      <c r="K6035" t="str">
        <f t="shared" si="282"/>
        <v>2022</v>
      </c>
      <c r="L6035" t="str">
        <f t="shared" si="283"/>
        <v>11</v>
      </c>
      <c r="M6035" t="str">
        <f t="shared" si="284"/>
        <v>2022-11</v>
      </c>
    </row>
    <row r="6036" spans="1:13" x14ac:dyDescent="0.3">
      <c r="A6036" s="3" t="s">
        <v>14</v>
      </c>
      <c r="B6036" s="1">
        <v>47848</v>
      </c>
      <c r="C6036">
        <v>25</v>
      </c>
      <c r="D6036" s="3" t="s">
        <v>17</v>
      </c>
      <c r="E6036" s="1">
        <v>44884</v>
      </c>
      <c r="F6036" s="4">
        <v>0.37855324074074076</v>
      </c>
      <c r="G6036">
        <v>10.36</v>
      </c>
      <c r="H6036">
        <v>11.5</v>
      </c>
      <c r="I6036">
        <v>1152</v>
      </c>
      <c r="J6036">
        <v>2265</v>
      </c>
      <c r="K6036" t="str">
        <f t="shared" si="282"/>
        <v>2022</v>
      </c>
      <c r="L6036" t="str">
        <f t="shared" si="283"/>
        <v>11</v>
      </c>
      <c r="M6036" t="str">
        <f t="shared" si="284"/>
        <v>2022-11</v>
      </c>
    </row>
    <row r="6037" spans="1:13" x14ac:dyDescent="0.3">
      <c r="A6037" s="3" t="s">
        <v>14</v>
      </c>
      <c r="B6037" s="1">
        <v>47848</v>
      </c>
      <c r="C6037">
        <v>80</v>
      </c>
      <c r="D6037" s="3" t="s">
        <v>20</v>
      </c>
      <c r="E6037" s="1">
        <v>44884</v>
      </c>
      <c r="F6037" s="4">
        <v>0.37855324074074076</v>
      </c>
      <c r="G6037">
        <v>10.36</v>
      </c>
      <c r="H6037">
        <v>11.5</v>
      </c>
      <c r="I6037">
        <v>1152</v>
      </c>
      <c r="J6037">
        <v>2266</v>
      </c>
      <c r="K6037" t="str">
        <f t="shared" si="282"/>
        <v>2022</v>
      </c>
      <c r="L6037" t="str">
        <f t="shared" si="283"/>
        <v>11</v>
      </c>
      <c r="M6037" t="str">
        <f t="shared" si="284"/>
        <v>2022-11</v>
      </c>
    </row>
    <row r="6038" spans="1:13" x14ac:dyDescent="0.3">
      <c r="A6038" s="3" t="s">
        <v>22</v>
      </c>
      <c r="B6038" s="1">
        <v>47299</v>
      </c>
      <c r="C6038">
        <v>10</v>
      </c>
      <c r="D6038" s="3" t="s">
        <v>15</v>
      </c>
      <c r="E6038" s="1">
        <v>44702</v>
      </c>
      <c r="F6038" s="4">
        <v>0.46195601851851853</v>
      </c>
      <c r="G6038">
        <v>8.23</v>
      </c>
      <c r="H6038">
        <v>9.6199999999999992</v>
      </c>
      <c r="I6038">
        <v>1153</v>
      </c>
      <c r="J6038">
        <v>2267</v>
      </c>
      <c r="K6038" t="str">
        <f t="shared" si="282"/>
        <v>2022</v>
      </c>
      <c r="L6038" t="str">
        <f t="shared" si="283"/>
        <v>05</v>
      </c>
      <c r="M6038" t="str">
        <f t="shared" si="284"/>
        <v>2022-05</v>
      </c>
    </row>
    <row r="6039" spans="1:13" x14ac:dyDescent="0.3">
      <c r="A6039" s="3" t="s">
        <v>22</v>
      </c>
      <c r="B6039" s="1">
        <v>47299</v>
      </c>
      <c r="C6039">
        <v>40</v>
      </c>
      <c r="D6039" s="3" t="s">
        <v>12</v>
      </c>
      <c r="E6039" s="1">
        <v>44702</v>
      </c>
      <c r="F6039" s="4">
        <v>0.46195601851851853</v>
      </c>
      <c r="G6039">
        <v>8.23</v>
      </c>
      <c r="H6039">
        <v>9.6199999999999992</v>
      </c>
      <c r="I6039">
        <v>1153</v>
      </c>
      <c r="J6039">
        <v>2268</v>
      </c>
      <c r="K6039" t="str">
        <f t="shared" si="282"/>
        <v>2022</v>
      </c>
      <c r="L6039" t="str">
        <f t="shared" si="283"/>
        <v>05</v>
      </c>
      <c r="M6039" t="str">
        <f t="shared" si="284"/>
        <v>2022-05</v>
      </c>
    </row>
    <row r="6040" spans="1:13" x14ac:dyDescent="0.3">
      <c r="A6040" s="3" t="s">
        <v>22</v>
      </c>
      <c r="B6040" s="1">
        <v>47299</v>
      </c>
      <c r="C6040">
        <v>80</v>
      </c>
      <c r="D6040" s="3" t="s">
        <v>20</v>
      </c>
      <c r="E6040" s="1">
        <v>44702</v>
      </c>
      <c r="F6040" s="4">
        <v>0.46195601851851853</v>
      </c>
      <c r="G6040">
        <v>8.23</v>
      </c>
      <c r="H6040">
        <v>9.6199999999999992</v>
      </c>
      <c r="I6040">
        <v>1153</v>
      </c>
      <c r="J6040">
        <v>2269</v>
      </c>
      <c r="K6040" t="str">
        <f t="shared" si="282"/>
        <v>2022</v>
      </c>
      <c r="L6040" t="str">
        <f t="shared" si="283"/>
        <v>05</v>
      </c>
      <c r="M6040" t="str">
        <f t="shared" si="284"/>
        <v>2022-05</v>
      </c>
    </row>
    <row r="6041" spans="1:13" x14ac:dyDescent="0.3">
      <c r="A6041" s="3" t="s">
        <v>22</v>
      </c>
      <c r="B6041" s="1">
        <v>47299</v>
      </c>
      <c r="C6041">
        <v>10</v>
      </c>
      <c r="D6041" s="3" t="s">
        <v>15</v>
      </c>
      <c r="E6041" s="1">
        <v>44765</v>
      </c>
      <c r="F6041" s="4">
        <v>0.55739583333333331</v>
      </c>
      <c r="G6041">
        <v>6.9</v>
      </c>
      <c r="H6041">
        <v>10.199999999999999</v>
      </c>
      <c r="I6041">
        <v>1154</v>
      </c>
      <c r="J6041">
        <v>2270</v>
      </c>
      <c r="K6041" t="str">
        <f t="shared" si="282"/>
        <v>2022</v>
      </c>
      <c r="L6041" t="str">
        <f t="shared" si="283"/>
        <v>07</v>
      </c>
      <c r="M6041" t="str">
        <f t="shared" si="284"/>
        <v>2022-07</v>
      </c>
    </row>
    <row r="6042" spans="1:13" x14ac:dyDescent="0.3">
      <c r="A6042" s="3" t="s">
        <v>22</v>
      </c>
      <c r="B6042" s="1">
        <v>47299</v>
      </c>
      <c r="C6042">
        <v>0</v>
      </c>
      <c r="D6042" s="3" t="s">
        <v>11</v>
      </c>
      <c r="E6042" s="1">
        <v>44869</v>
      </c>
      <c r="F6042" s="4">
        <v>0.63866898148148155</v>
      </c>
      <c r="G6042">
        <v>6.59</v>
      </c>
      <c r="H6042">
        <v>7</v>
      </c>
      <c r="I6042">
        <v>1155</v>
      </c>
      <c r="J6042">
        <v>2271</v>
      </c>
      <c r="K6042" t="str">
        <f t="shared" si="282"/>
        <v>2022</v>
      </c>
      <c r="L6042" t="str">
        <f t="shared" si="283"/>
        <v>11</v>
      </c>
      <c r="M6042" t="str">
        <f t="shared" si="284"/>
        <v>2022-11</v>
      </c>
    </row>
    <row r="6043" spans="1:13" x14ac:dyDescent="0.3">
      <c r="A6043" s="3" t="s">
        <v>22</v>
      </c>
      <c r="B6043" s="1">
        <v>47299</v>
      </c>
      <c r="C6043">
        <v>40</v>
      </c>
      <c r="D6043" s="3" t="s">
        <v>12</v>
      </c>
      <c r="E6043" s="1">
        <v>44869</v>
      </c>
      <c r="F6043" s="4">
        <v>0.63866898148148155</v>
      </c>
      <c r="G6043">
        <v>6.59</v>
      </c>
      <c r="H6043">
        <v>7</v>
      </c>
      <c r="I6043">
        <v>1155</v>
      </c>
      <c r="J6043">
        <v>2272</v>
      </c>
      <c r="K6043" t="str">
        <f t="shared" si="282"/>
        <v>2022</v>
      </c>
      <c r="L6043" t="str">
        <f t="shared" si="283"/>
        <v>11</v>
      </c>
      <c r="M6043" t="str">
        <f t="shared" si="284"/>
        <v>2022-11</v>
      </c>
    </row>
    <row r="6044" spans="1:13" x14ac:dyDescent="0.3">
      <c r="A6044" s="3" t="s">
        <v>22</v>
      </c>
      <c r="B6044" s="1">
        <v>47299</v>
      </c>
      <c r="C6044">
        <v>50</v>
      </c>
      <c r="D6044" s="3" t="s">
        <v>13</v>
      </c>
      <c r="E6044" s="1">
        <v>44869</v>
      </c>
      <c r="F6044" s="4">
        <v>0.63866898148148155</v>
      </c>
      <c r="G6044">
        <v>6.59</v>
      </c>
      <c r="H6044">
        <v>7</v>
      </c>
      <c r="I6044">
        <v>1155</v>
      </c>
      <c r="J6044">
        <v>2273</v>
      </c>
      <c r="K6044" t="str">
        <f t="shared" si="282"/>
        <v>2022</v>
      </c>
      <c r="L6044" t="str">
        <f t="shared" si="283"/>
        <v>11</v>
      </c>
      <c r="M6044" t="str">
        <f t="shared" si="284"/>
        <v>2022-11</v>
      </c>
    </row>
    <row r="6045" spans="1:13" x14ac:dyDescent="0.3">
      <c r="A6045" s="3" t="s">
        <v>14</v>
      </c>
      <c r="B6045" s="1">
        <v>47848</v>
      </c>
      <c r="C6045">
        <v>10</v>
      </c>
      <c r="D6045" s="3" t="s">
        <v>15</v>
      </c>
      <c r="E6045" s="1">
        <v>44890</v>
      </c>
      <c r="F6045" s="4">
        <v>0.77947916666666661</v>
      </c>
      <c r="G6045">
        <v>10.19</v>
      </c>
      <c r="H6045">
        <v>8.84</v>
      </c>
      <c r="I6045">
        <v>1156</v>
      </c>
      <c r="J6045">
        <v>2274</v>
      </c>
      <c r="K6045" t="str">
        <f t="shared" si="282"/>
        <v>2022</v>
      </c>
      <c r="L6045" t="str">
        <f t="shared" si="283"/>
        <v>11</v>
      </c>
      <c r="M6045" t="str">
        <f t="shared" si="284"/>
        <v>2022-11</v>
      </c>
    </row>
    <row r="6046" spans="1:13" x14ac:dyDescent="0.3">
      <c r="A6046" s="3" t="s">
        <v>14</v>
      </c>
      <c r="B6046" s="1">
        <v>47848</v>
      </c>
      <c r="C6046">
        <v>25</v>
      </c>
      <c r="D6046" s="3" t="s">
        <v>17</v>
      </c>
      <c r="E6046" s="1">
        <v>44890</v>
      </c>
      <c r="F6046" s="4">
        <v>0.77947916666666661</v>
      </c>
      <c r="G6046">
        <v>10.19</v>
      </c>
      <c r="H6046">
        <v>8.84</v>
      </c>
      <c r="I6046">
        <v>1156</v>
      </c>
      <c r="J6046">
        <v>2275</v>
      </c>
      <c r="K6046" t="str">
        <f t="shared" si="282"/>
        <v>2022</v>
      </c>
      <c r="L6046" t="str">
        <f t="shared" si="283"/>
        <v>11</v>
      </c>
      <c r="M6046" t="str">
        <f t="shared" si="284"/>
        <v>2022-11</v>
      </c>
    </row>
    <row r="6047" spans="1:13" x14ac:dyDescent="0.3">
      <c r="A6047" s="3" t="s">
        <v>22</v>
      </c>
      <c r="B6047" s="1">
        <v>47299</v>
      </c>
      <c r="C6047">
        <v>20</v>
      </c>
      <c r="D6047" s="3" t="s">
        <v>16</v>
      </c>
      <c r="E6047" s="1">
        <v>44589</v>
      </c>
      <c r="F6047" s="4">
        <v>0.73577546296296292</v>
      </c>
      <c r="G6047">
        <v>10.56</v>
      </c>
      <c r="H6047">
        <v>6.28</v>
      </c>
      <c r="I6047">
        <v>1157</v>
      </c>
      <c r="J6047">
        <v>2276</v>
      </c>
      <c r="K6047" t="str">
        <f t="shared" si="282"/>
        <v>2022</v>
      </c>
      <c r="L6047" t="str">
        <f t="shared" si="283"/>
        <v>01</v>
      </c>
      <c r="M6047" t="str">
        <f t="shared" si="284"/>
        <v>2022-01</v>
      </c>
    </row>
    <row r="6048" spans="1:13" x14ac:dyDescent="0.3">
      <c r="A6048" s="3" t="s">
        <v>10</v>
      </c>
      <c r="B6048" s="1">
        <v>47118</v>
      </c>
      <c r="C6048">
        <v>0</v>
      </c>
      <c r="D6048" s="3" t="s">
        <v>11</v>
      </c>
      <c r="E6048" s="1">
        <v>44646</v>
      </c>
      <c r="F6048" s="4">
        <v>0.51807870370370368</v>
      </c>
      <c r="G6048">
        <v>11.23</v>
      </c>
      <c r="H6048">
        <v>6.55</v>
      </c>
      <c r="I6048">
        <v>1158</v>
      </c>
      <c r="J6048">
        <v>2277</v>
      </c>
      <c r="K6048" t="str">
        <f t="shared" si="282"/>
        <v>2022</v>
      </c>
      <c r="L6048" t="str">
        <f t="shared" si="283"/>
        <v>03</v>
      </c>
      <c r="M6048" t="str">
        <f t="shared" si="284"/>
        <v>2022-03</v>
      </c>
    </row>
    <row r="6049" spans="1:13" x14ac:dyDescent="0.3">
      <c r="A6049" s="3" t="s">
        <v>10</v>
      </c>
      <c r="B6049" s="1">
        <v>47118</v>
      </c>
      <c r="C6049">
        <v>40</v>
      </c>
      <c r="D6049" s="3" t="s">
        <v>12</v>
      </c>
      <c r="E6049" s="1">
        <v>44646</v>
      </c>
      <c r="F6049" s="4">
        <v>0.51807870370370368</v>
      </c>
      <c r="G6049">
        <v>11.23</v>
      </c>
      <c r="H6049">
        <v>6.55</v>
      </c>
      <c r="I6049">
        <v>1158</v>
      </c>
      <c r="J6049">
        <v>2278</v>
      </c>
      <c r="K6049" t="str">
        <f t="shared" si="282"/>
        <v>2022</v>
      </c>
      <c r="L6049" t="str">
        <f t="shared" si="283"/>
        <v>03</v>
      </c>
      <c r="M6049" t="str">
        <f t="shared" si="284"/>
        <v>2022-03</v>
      </c>
    </row>
    <row r="6050" spans="1:13" x14ac:dyDescent="0.3">
      <c r="A6050" s="3" t="s">
        <v>10</v>
      </c>
      <c r="B6050" s="1">
        <v>47118</v>
      </c>
      <c r="C6050">
        <v>50</v>
      </c>
      <c r="D6050" s="3" t="s">
        <v>13</v>
      </c>
      <c r="E6050" s="1">
        <v>44646</v>
      </c>
      <c r="F6050" s="4">
        <v>0.51807870370370368</v>
      </c>
      <c r="G6050">
        <v>11.23</v>
      </c>
      <c r="H6050">
        <v>6.55</v>
      </c>
      <c r="I6050">
        <v>1158</v>
      </c>
      <c r="J6050">
        <v>2279</v>
      </c>
      <c r="K6050" t="str">
        <f t="shared" si="282"/>
        <v>2022</v>
      </c>
      <c r="L6050" t="str">
        <f t="shared" si="283"/>
        <v>03</v>
      </c>
      <c r="M6050" t="str">
        <f t="shared" si="284"/>
        <v>2022-03</v>
      </c>
    </row>
    <row r="6051" spans="1:13" x14ac:dyDescent="0.3">
      <c r="A6051" s="3" t="s">
        <v>22</v>
      </c>
      <c r="B6051" s="1">
        <v>47299</v>
      </c>
      <c r="C6051">
        <v>0</v>
      </c>
      <c r="D6051" s="3" t="s">
        <v>11</v>
      </c>
      <c r="E6051" s="1">
        <v>44657</v>
      </c>
      <c r="F6051" s="4">
        <v>0.41180555555555554</v>
      </c>
      <c r="G6051">
        <v>7.27</v>
      </c>
      <c r="H6051">
        <v>7.07</v>
      </c>
      <c r="I6051">
        <v>1159</v>
      </c>
      <c r="J6051">
        <v>2280</v>
      </c>
      <c r="K6051" t="str">
        <f t="shared" si="282"/>
        <v>2022</v>
      </c>
      <c r="L6051" t="str">
        <f t="shared" si="283"/>
        <v>04</v>
      </c>
      <c r="M6051" t="str">
        <f t="shared" si="284"/>
        <v>2022-04</v>
      </c>
    </row>
    <row r="6052" spans="1:13" x14ac:dyDescent="0.3">
      <c r="A6052" s="3" t="s">
        <v>22</v>
      </c>
      <c r="B6052" s="1">
        <v>47299</v>
      </c>
      <c r="C6052">
        <v>25</v>
      </c>
      <c r="D6052" s="3" t="s">
        <v>17</v>
      </c>
      <c r="E6052" s="1">
        <v>44657</v>
      </c>
      <c r="F6052" s="4">
        <v>0.41180555555555554</v>
      </c>
      <c r="G6052">
        <v>7.27</v>
      </c>
      <c r="H6052">
        <v>7.07</v>
      </c>
      <c r="I6052">
        <v>1159</v>
      </c>
      <c r="J6052">
        <v>2281</v>
      </c>
      <c r="K6052" t="str">
        <f t="shared" si="282"/>
        <v>2022</v>
      </c>
      <c r="L6052" t="str">
        <f t="shared" si="283"/>
        <v>04</v>
      </c>
      <c r="M6052" t="str">
        <f t="shared" si="284"/>
        <v>2022-04</v>
      </c>
    </row>
    <row r="6053" spans="1:13" x14ac:dyDescent="0.3">
      <c r="A6053" s="3" t="s">
        <v>14</v>
      </c>
      <c r="B6053" s="1">
        <v>47848</v>
      </c>
      <c r="C6053">
        <v>0</v>
      </c>
      <c r="D6053" s="3" t="s">
        <v>11</v>
      </c>
      <c r="E6053" s="1">
        <v>44786</v>
      </c>
      <c r="F6053" s="4">
        <v>0.55287037037037035</v>
      </c>
      <c r="G6053">
        <v>8.74</v>
      </c>
      <c r="H6053">
        <v>8.24</v>
      </c>
      <c r="I6053">
        <v>1160</v>
      </c>
      <c r="J6053">
        <v>2282</v>
      </c>
      <c r="K6053" t="str">
        <f t="shared" si="282"/>
        <v>2022</v>
      </c>
      <c r="L6053" t="str">
        <f t="shared" si="283"/>
        <v>08</v>
      </c>
      <c r="M6053" t="str">
        <f t="shared" si="284"/>
        <v>2022-08</v>
      </c>
    </row>
    <row r="6054" spans="1:13" x14ac:dyDescent="0.3">
      <c r="A6054" s="3" t="s">
        <v>14</v>
      </c>
      <c r="B6054" s="1">
        <v>47848</v>
      </c>
      <c r="C6054">
        <v>25</v>
      </c>
      <c r="D6054" s="3" t="s">
        <v>17</v>
      </c>
      <c r="E6054" s="1">
        <v>44786</v>
      </c>
      <c r="F6054" s="4">
        <v>0.55287037037037035</v>
      </c>
      <c r="G6054">
        <v>8.74</v>
      </c>
      <c r="H6054">
        <v>8.24</v>
      </c>
      <c r="I6054">
        <v>1160</v>
      </c>
      <c r="J6054">
        <v>2283</v>
      </c>
      <c r="K6054" t="str">
        <f t="shared" si="282"/>
        <v>2022</v>
      </c>
      <c r="L6054" t="str">
        <f t="shared" si="283"/>
        <v>08</v>
      </c>
      <c r="M6054" t="str">
        <f t="shared" si="284"/>
        <v>2022-08</v>
      </c>
    </row>
    <row r="6055" spans="1:13" x14ac:dyDescent="0.3">
      <c r="A6055" s="3" t="s">
        <v>22</v>
      </c>
      <c r="B6055" s="1">
        <v>47299</v>
      </c>
      <c r="C6055">
        <v>20</v>
      </c>
      <c r="D6055" s="3" t="s">
        <v>16</v>
      </c>
      <c r="E6055" s="1">
        <v>44591</v>
      </c>
      <c r="F6055" s="4">
        <v>0.85483796296296299</v>
      </c>
      <c r="G6055">
        <v>7.89</v>
      </c>
      <c r="H6055">
        <v>12.75</v>
      </c>
      <c r="I6055">
        <v>1161</v>
      </c>
      <c r="J6055">
        <v>2284</v>
      </c>
      <c r="K6055" t="str">
        <f t="shared" si="282"/>
        <v>2022</v>
      </c>
      <c r="L6055" t="str">
        <f t="shared" si="283"/>
        <v>01</v>
      </c>
      <c r="M6055" t="str">
        <f t="shared" si="284"/>
        <v>2022-01</v>
      </c>
    </row>
    <row r="6056" spans="1:13" x14ac:dyDescent="0.3">
      <c r="A6056" s="3" t="s">
        <v>22</v>
      </c>
      <c r="B6056" s="1">
        <v>47299</v>
      </c>
      <c r="C6056">
        <v>40</v>
      </c>
      <c r="D6056" s="3" t="s">
        <v>12</v>
      </c>
      <c r="E6056" s="1">
        <v>44591</v>
      </c>
      <c r="F6056" s="4">
        <v>0.85483796296296299</v>
      </c>
      <c r="G6056">
        <v>7.89</v>
      </c>
      <c r="H6056">
        <v>12.75</v>
      </c>
      <c r="I6056">
        <v>1161</v>
      </c>
      <c r="J6056">
        <v>2285</v>
      </c>
      <c r="K6056" t="str">
        <f t="shared" si="282"/>
        <v>2022</v>
      </c>
      <c r="L6056" t="str">
        <f t="shared" si="283"/>
        <v>01</v>
      </c>
      <c r="M6056" t="str">
        <f t="shared" si="284"/>
        <v>2022-01</v>
      </c>
    </row>
    <row r="6057" spans="1:13" x14ac:dyDescent="0.3">
      <c r="A6057" s="3" t="s">
        <v>10</v>
      </c>
      <c r="B6057" s="1">
        <v>47118</v>
      </c>
      <c r="C6057">
        <v>10</v>
      </c>
      <c r="D6057" s="3" t="s">
        <v>15</v>
      </c>
      <c r="E6057" s="1">
        <v>44605</v>
      </c>
      <c r="F6057" s="4">
        <v>0.76364583333333336</v>
      </c>
      <c r="G6057">
        <v>5.67</v>
      </c>
      <c r="H6057">
        <v>12.64</v>
      </c>
      <c r="I6057">
        <v>1162</v>
      </c>
      <c r="J6057">
        <v>2286</v>
      </c>
      <c r="K6057" t="str">
        <f t="shared" si="282"/>
        <v>2022</v>
      </c>
      <c r="L6057" t="str">
        <f t="shared" si="283"/>
        <v>02</v>
      </c>
      <c r="M6057" t="str">
        <f t="shared" si="284"/>
        <v>2022-02</v>
      </c>
    </row>
    <row r="6058" spans="1:13" x14ac:dyDescent="0.3">
      <c r="A6058" s="3" t="s">
        <v>10</v>
      </c>
      <c r="B6058" s="1">
        <v>47118</v>
      </c>
      <c r="C6058">
        <v>25</v>
      </c>
      <c r="D6058" s="3" t="s">
        <v>17</v>
      </c>
      <c r="E6058" s="1">
        <v>44605</v>
      </c>
      <c r="F6058" s="4">
        <v>0.76364583333333336</v>
      </c>
      <c r="G6058">
        <v>5.67</v>
      </c>
      <c r="H6058">
        <v>12.64</v>
      </c>
      <c r="I6058">
        <v>1162</v>
      </c>
      <c r="J6058">
        <v>2287</v>
      </c>
      <c r="K6058" t="str">
        <f t="shared" si="282"/>
        <v>2022</v>
      </c>
      <c r="L6058" t="str">
        <f t="shared" si="283"/>
        <v>02</v>
      </c>
      <c r="M6058" t="str">
        <f t="shared" si="284"/>
        <v>2022-02</v>
      </c>
    </row>
    <row r="6059" spans="1:13" x14ac:dyDescent="0.3">
      <c r="A6059" s="3" t="s">
        <v>21</v>
      </c>
      <c r="C6059">
        <v>0</v>
      </c>
      <c r="D6059" s="3" t="s">
        <v>11</v>
      </c>
      <c r="E6059" s="1">
        <v>44572</v>
      </c>
      <c r="F6059" s="4">
        <v>0.39711805555555557</v>
      </c>
      <c r="G6059">
        <v>7.74</v>
      </c>
      <c r="H6059">
        <v>9.09</v>
      </c>
      <c r="I6059">
        <v>1163</v>
      </c>
      <c r="J6059">
        <v>2288</v>
      </c>
      <c r="K6059" t="str">
        <f t="shared" si="282"/>
        <v>2022</v>
      </c>
      <c r="L6059" t="str">
        <f t="shared" si="283"/>
        <v>01</v>
      </c>
      <c r="M6059" t="str">
        <f t="shared" si="284"/>
        <v>2022-01</v>
      </c>
    </row>
    <row r="6060" spans="1:13" x14ac:dyDescent="0.3">
      <c r="A6060" s="3" t="s">
        <v>14</v>
      </c>
      <c r="B6060" s="1">
        <v>47848</v>
      </c>
      <c r="C6060">
        <v>10</v>
      </c>
      <c r="D6060" s="3" t="s">
        <v>15</v>
      </c>
      <c r="E6060" s="1">
        <v>44837</v>
      </c>
      <c r="F6060" s="4">
        <v>0.74656250000000002</v>
      </c>
      <c r="G6060">
        <v>7.54</v>
      </c>
      <c r="H6060">
        <v>7.73</v>
      </c>
      <c r="I6060">
        <v>1164</v>
      </c>
      <c r="J6060">
        <v>2289</v>
      </c>
      <c r="K6060" t="str">
        <f t="shared" si="282"/>
        <v>2022</v>
      </c>
      <c r="L6060" t="str">
        <f t="shared" si="283"/>
        <v>10</v>
      </c>
      <c r="M6060" t="str">
        <f t="shared" si="284"/>
        <v>2022-10</v>
      </c>
    </row>
    <row r="6061" spans="1:13" x14ac:dyDescent="0.3">
      <c r="A6061" s="3" t="s">
        <v>10</v>
      </c>
      <c r="B6061" s="1">
        <v>47118</v>
      </c>
      <c r="C6061">
        <v>20</v>
      </c>
      <c r="D6061" s="3" t="s">
        <v>16</v>
      </c>
      <c r="E6061" s="1">
        <v>44869</v>
      </c>
      <c r="F6061" s="4">
        <v>0.72971064814814823</v>
      </c>
      <c r="G6061">
        <v>6.21</v>
      </c>
      <c r="H6061">
        <v>12.92</v>
      </c>
      <c r="I6061">
        <v>1165</v>
      </c>
      <c r="J6061">
        <v>2290</v>
      </c>
      <c r="K6061" t="str">
        <f t="shared" si="282"/>
        <v>2022</v>
      </c>
      <c r="L6061" t="str">
        <f t="shared" si="283"/>
        <v>11</v>
      </c>
      <c r="M6061" t="str">
        <f t="shared" si="284"/>
        <v>2022-11</v>
      </c>
    </row>
    <row r="6062" spans="1:13" x14ac:dyDescent="0.3">
      <c r="A6062" s="3" t="s">
        <v>10</v>
      </c>
      <c r="B6062" s="1">
        <v>47118</v>
      </c>
      <c r="C6062">
        <v>40</v>
      </c>
      <c r="D6062" s="3" t="s">
        <v>12</v>
      </c>
      <c r="E6062" s="1">
        <v>44869</v>
      </c>
      <c r="F6062" s="4">
        <v>0.72971064814814823</v>
      </c>
      <c r="G6062">
        <v>6.21</v>
      </c>
      <c r="H6062">
        <v>12.92</v>
      </c>
      <c r="I6062">
        <v>1165</v>
      </c>
      <c r="J6062">
        <v>2291</v>
      </c>
      <c r="K6062" t="str">
        <f t="shared" si="282"/>
        <v>2022</v>
      </c>
      <c r="L6062" t="str">
        <f t="shared" si="283"/>
        <v>11</v>
      </c>
      <c r="M6062" t="str">
        <f t="shared" si="284"/>
        <v>2022-11</v>
      </c>
    </row>
    <row r="6063" spans="1:13" x14ac:dyDescent="0.3">
      <c r="A6063" s="3" t="s">
        <v>10</v>
      </c>
      <c r="B6063" s="1">
        <v>47118</v>
      </c>
      <c r="C6063">
        <v>80</v>
      </c>
      <c r="D6063" s="3" t="s">
        <v>20</v>
      </c>
      <c r="E6063" s="1">
        <v>44869</v>
      </c>
      <c r="F6063" s="4">
        <v>0.72971064814814823</v>
      </c>
      <c r="G6063">
        <v>6.21</v>
      </c>
      <c r="H6063">
        <v>12.92</v>
      </c>
      <c r="I6063">
        <v>1165</v>
      </c>
      <c r="J6063">
        <v>2292</v>
      </c>
      <c r="K6063" t="str">
        <f t="shared" si="282"/>
        <v>2022</v>
      </c>
      <c r="L6063" t="str">
        <f t="shared" si="283"/>
        <v>11</v>
      </c>
      <c r="M6063" t="str">
        <f t="shared" si="284"/>
        <v>2022-11</v>
      </c>
    </row>
    <row r="6064" spans="1:13" x14ac:dyDescent="0.3">
      <c r="A6064" s="3" t="s">
        <v>22</v>
      </c>
      <c r="B6064" s="1">
        <v>47299</v>
      </c>
      <c r="C6064">
        <v>20</v>
      </c>
      <c r="D6064" s="3" t="s">
        <v>16</v>
      </c>
      <c r="E6064" s="1">
        <v>44933</v>
      </c>
      <c r="F6064" s="4">
        <v>0.41174768518518517</v>
      </c>
      <c r="G6064">
        <v>6.28</v>
      </c>
      <c r="H6064">
        <v>11.71</v>
      </c>
      <c r="I6064">
        <v>1166</v>
      </c>
      <c r="J6064">
        <v>2293</v>
      </c>
      <c r="K6064" t="str">
        <f t="shared" si="282"/>
        <v>2023</v>
      </c>
      <c r="L6064" t="str">
        <f t="shared" si="283"/>
        <v>01</v>
      </c>
      <c r="M6064" t="str">
        <f t="shared" si="284"/>
        <v>2023-01</v>
      </c>
    </row>
    <row r="6065" spans="1:13" x14ac:dyDescent="0.3">
      <c r="A6065" s="3" t="s">
        <v>22</v>
      </c>
      <c r="B6065" s="1">
        <v>47299</v>
      </c>
      <c r="C6065">
        <v>40</v>
      </c>
      <c r="D6065" s="3" t="s">
        <v>12</v>
      </c>
      <c r="E6065" s="1">
        <v>44933</v>
      </c>
      <c r="F6065" s="4">
        <v>0.41174768518518517</v>
      </c>
      <c r="G6065">
        <v>6.28</v>
      </c>
      <c r="H6065">
        <v>11.71</v>
      </c>
      <c r="I6065">
        <v>1166</v>
      </c>
      <c r="J6065">
        <v>2294</v>
      </c>
      <c r="K6065" t="str">
        <f t="shared" si="282"/>
        <v>2023</v>
      </c>
      <c r="L6065" t="str">
        <f t="shared" si="283"/>
        <v>01</v>
      </c>
      <c r="M6065" t="str">
        <f t="shared" si="284"/>
        <v>2023-01</v>
      </c>
    </row>
    <row r="6066" spans="1:13" x14ac:dyDescent="0.3">
      <c r="A6066" s="3" t="s">
        <v>14</v>
      </c>
      <c r="B6066" s="1">
        <v>47848</v>
      </c>
      <c r="C6066">
        <v>10</v>
      </c>
      <c r="D6066" s="3" t="s">
        <v>15</v>
      </c>
      <c r="E6066" s="1">
        <v>44747</v>
      </c>
      <c r="F6066" s="4">
        <v>0.83570601851851845</v>
      </c>
      <c r="G6066">
        <v>7.15</v>
      </c>
      <c r="H6066">
        <v>14.41</v>
      </c>
      <c r="I6066">
        <v>1167</v>
      </c>
      <c r="J6066">
        <v>2295</v>
      </c>
      <c r="K6066" t="str">
        <f t="shared" si="282"/>
        <v>2022</v>
      </c>
      <c r="L6066" t="str">
        <f t="shared" si="283"/>
        <v>07</v>
      </c>
      <c r="M6066" t="str">
        <f t="shared" si="284"/>
        <v>2022-07</v>
      </c>
    </row>
    <row r="6067" spans="1:13" x14ac:dyDescent="0.3">
      <c r="A6067" s="3" t="s">
        <v>14</v>
      </c>
      <c r="B6067" s="1">
        <v>47848</v>
      </c>
      <c r="C6067">
        <v>40</v>
      </c>
      <c r="D6067" s="3" t="s">
        <v>12</v>
      </c>
      <c r="E6067" s="1">
        <v>44747</v>
      </c>
      <c r="F6067" s="4">
        <v>0.83570601851851845</v>
      </c>
      <c r="G6067">
        <v>7.15</v>
      </c>
      <c r="H6067">
        <v>14.41</v>
      </c>
      <c r="I6067">
        <v>1167</v>
      </c>
      <c r="J6067">
        <v>2296</v>
      </c>
      <c r="K6067" t="str">
        <f t="shared" si="282"/>
        <v>2022</v>
      </c>
      <c r="L6067" t="str">
        <f t="shared" si="283"/>
        <v>07</v>
      </c>
      <c r="M6067" t="str">
        <f t="shared" si="284"/>
        <v>2022-07</v>
      </c>
    </row>
    <row r="6068" spans="1:13" x14ac:dyDescent="0.3">
      <c r="A6068" s="3" t="s">
        <v>10</v>
      </c>
      <c r="B6068" s="1">
        <v>47118</v>
      </c>
      <c r="C6068">
        <v>0</v>
      </c>
      <c r="D6068" s="3" t="s">
        <v>11</v>
      </c>
      <c r="E6068" s="1">
        <v>44809</v>
      </c>
      <c r="F6068" s="4">
        <v>0.74684027777777784</v>
      </c>
      <c r="G6068">
        <v>9.3699999999999992</v>
      </c>
      <c r="H6068">
        <v>9.16</v>
      </c>
      <c r="I6068">
        <v>1168</v>
      </c>
      <c r="J6068">
        <v>2297</v>
      </c>
      <c r="K6068" t="str">
        <f t="shared" si="282"/>
        <v>2022</v>
      </c>
      <c r="L6068" t="str">
        <f t="shared" si="283"/>
        <v>09</v>
      </c>
      <c r="M6068" t="str">
        <f t="shared" si="284"/>
        <v>2022-09</v>
      </c>
    </row>
    <row r="6069" spans="1:13" x14ac:dyDescent="0.3">
      <c r="A6069" s="3" t="s">
        <v>22</v>
      </c>
      <c r="B6069" s="1">
        <v>47299</v>
      </c>
      <c r="C6069">
        <v>0</v>
      </c>
      <c r="D6069" s="3" t="s">
        <v>11</v>
      </c>
      <c r="E6069" s="1">
        <v>44884</v>
      </c>
      <c r="F6069" s="4">
        <v>0.56601851851851859</v>
      </c>
      <c r="G6069">
        <v>7.65</v>
      </c>
      <c r="H6069">
        <v>6.77</v>
      </c>
      <c r="I6069">
        <v>1169</v>
      </c>
      <c r="J6069">
        <v>2298</v>
      </c>
      <c r="K6069" t="str">
        <f t="shared" si="282"/>
        <v>2022</v>
      </c>
      <c r="L6069" t="str">
        <f t="shared" si="283"/>
        <v>11</v>
      </c>
      <c r="M6069" t="str">
        <f t="shared" si="284"/>
        <v>2022-11</v>
      </c>
    </row>
    <row r="6070" spans="1:13" x14ac:dyDescent="0.3">
      <c r="A6070" s="3" t="s">
        <v>22</v>
      </c>
      <c r="B6070" s="1">
        <v>47299</v>
      </c>
      <c r="C6070">
        <v>40</v>
      </c>
      <c r="D6070" s="3" t="s">
        <v>12</v>
      </c>
      <c r="E6070" s="1">
        <v>44884</v>
      </c>
      <c r="F6070" s="4">
        <v>0.56601851851851859</v>
      </c>
      <c r="G6070">
        <v>7.65</v>
      </c>
      <c r="H6070">
        <v>6.77</v>
      </c>
      <c r="I6070">
        <v>1169</v>
      </c>
      <c r="J6070">
        <v>2299</v>
      </c>
      <c r="K6070" t="str">
        <f t="shared" si="282"/>
        <v>2022</v>
      </c>
      <c r="L6070" t="str">
        <f t="shared" si="283"/>
        <v>11</v>
      </c>
      <c r="M6070" t="str">
        <f t="shared" si="284"/>
        <v>2022-11</v>
      </c>
    </row>
    <row r="6071" spans="1:13" x14ac:dyDescent="0.3">
      <c r="A6071" s="3" t="s">
        <v>10</v>
      </c>
      <c r="B6071" s="1">
        <v>47118</v>
      </c>
      <c r="C6071">
        <v>0</v>
      </c>
      <c r="D6071" s="3" t="s">
        <v>11</v>
      </c>
      <c r="E6071" s="1">
        <v>44708</v>
      </c>
      <c r="F6071" s="4">
        <v>0.61733796296296295</v>
      </c>
      <c r="G6071">
        <v>9.9700000000000006</v>
      </c>
      <c r="H6071">
        <v>11.61</v>
      </c>
      <c r="I6071">
        <v>1170</v>
      </c>
      <c r="J6071">
        <v>2300</v>
      </c>
      <c r="K6071" t="str">
        <f t="shared" si="282"/>
        <v>2022</v>
      </c>
      <c r="L6071" t="str">
        <f t="shared" si="283"/>
        <v>05</v>
      </c>
      <c r="M6071" t="str">
        <f t="shared" si="284"/>
        <v>2022-05</v>
      </c>
    </row>
    <row r="6072" spans="1:13" x14ac:dyDescent="0.3">
      <c r="A6072" s="3" t="s">
        <v>10</v>
      </c>
      <c r="B6072" s="1">
        <v>47118</v>
      </c>
      <c r="C6072">
        <v>40</v>
      </c>
      <c r="D6072" s="3" t="s">
        <v>12</v>
      </c>
      <c r="E6072" s="1">
        <v>44708</v>
      </c>
      <c r="F6072" s="4">
        <v>0.61733796296296295</v>
      </c>
      <c r="G6072">
        <v>9.9700000000000006</v>
      </c>
      <c r="H6072">
        <v>11.61</v>
      </c>
      <c r="I6072">
        <v>1170</v>
      </c>
      <c r="J6072">
        <v>2301</v>
      </c>
      <c r="K6072" t="str">
        <f t="shared" si="282"/>
        <v>2022</v>
      </c>
      <c r="L6072" t="str">
        <f t="shared" si="283"/>
        <v>05</v>
      </c>
      <c r="M6072" t="str">
        <f t="shared" si="284"/>
        <v>2022-05</v>
      </c>
    </row>
    <row r="6073" spans="1:13" x14ac:dyDescent="0.3">
      <c r="A6073" s="3" t="s">
        <v>10</v>
      </c>
      <c r="B6073" s="1">
        <v>47118</v>
      </c>
      <c r="C6073">
        <v>80</v>
      </c>
      <c r="D6073" s="3" t="s">
        <v>20</v>
      </c>
      <c r="E6073" s="1">
        <v>44708</v>
      </c>
      <c r="F6073" s="4">
        <v>0.61733796296296295</v>
      </c>
      <c r="G6073">
        <v>9.9700000000000006</v>
      </c>
      <c r="H6073">
        <v>11.61</v>
      </c>
      <c r="I6073">
        <v>1170</v>
      </c>
      <c r="J6073">
        <v>2302</v>
      </c>
      <c r="K6073" t="str">
        <f t="shared" si="282"/>
        <v>2022</v>
      </c>
      <c r="L6073" t="str">
        <f t="shared" si="283"/>
        <v>05</v>
      </c>
      <c r="M6073" t="str">
        <f t="shared" si="284"/>
        <v>2022-05</v>
      </c>
    </row>
    <row r="6074" spans="1:13" x14ac:dyDescent="0.3">
      <c r="A6074" s="3" t="s">
        <v>21</v>
      </c>
      <c r="C6074">
        <v>0</v>
      </c>
      <c r="D6074" s="3" t="s">
        <v>11</v>
      </c>
      <c r="E6074" s="1">
        <v>44653</v>
      </c>
      <c r="F6074" s="4">
        <v>0.49754629629629626</v>
      </c>
      <c r="G6074">
        <v>5.88</v>
      </c>
      <c r="H6074">
        <v>9.59</v>
      </c>
      <c r="I6074">
        <v>1171</v>
      </c>
      <c r="J6074">
        <v>2303</v>
      </c>
      <c r="K6074" t="str">
        <f t="shared" si="282"/>
        <v>2022</v>
      </c>
      <c r="L6074" t="str">
        <f t="shared" si="283"/>
        <v>04</v>
      </c>
      <c r="M6074" t="str">
        <f t="shared" si="284"/>
        <v>2022-04</v>
      </c>
    </row>
    <row r="6075" spans="1:13" x14ac:dyDescent="0.3">
      <c r="A6075" s="3" t="s">
        <v>18</v>
      </c>
      <c r="C6075">
        <v>0</v>
      </c>
      <c r="D6075" s="3" t="s">
        <v>11</v>
      </c>
      <c r="E6075" s="1">
        <v>44727</v>
      </c>
      <c r="F6075" s="4">
        <v>0.62949074074074074</v>
      </c>
      <c r="G6075">
        <v>5.74</v>
      </c>
      <c r="H6075">
        <v>18.579999999999998</v>
      </c>
      <c r="I6075">
        <v>1172</v>
      </c>
      <c r="J6075">
        <v>2304</v>
      </c>
      <c r="K6075" t="str">
        <f t="shared" si="282"/>
        <v>2022</v>
      </c>
      <c r="L6075" t="str">
        <f t="shared" si="283"/>
        <v>06</v>
      </c>
      <c r="M6075" t="str">
        <f t="shared" si="284"/>
        <v>2022-06</v>
      </c>
    </row>
    <row r="6076" spans="1:13" x14ac:dyDescent="0.3">
      <c r="A6076" s="3" t="s">
        <v>18</v>
      </c>
      <c r="C6076">
        <v>40</v>
      </c>
      <c r="D6076" s="3" t="s">
        <v>12</v>
      </c>
      <c r="E6076" s="1">
        <v>44727</v>
      </c>
      <c r="F6076" s="4">
        <v>0.62949074074074074</v>
      </c>
      <c r="G6076">
        <v>5.74</v>
      </c>
      <c r="H6076">
        <v>18.579999999999998</v>
      </c>
      <c r="I6076">
        <v>1172</v>
      </c>
      <c r="J6076">
        <v>2305</v>
      </c>
      <c r="K6076" t="str">
        <f t="shared" si="282"/>
        <v>2022</v>
      </c>
      <c r="L6076" t="str">
        <f t="shared" si="283"/>
        <v>06</v>
      </c>
      <c r="M6076" t="str">
        <f t="shared" si="284"/>
        <v>2022-06</v>
      </c>
    </row>
    <row r="6077" spans="1:13" x14ac:dyDescent="0.3">
      <c r="A6077" s="3" t="s">
        <v>10</v>
      </c>
      <c r="B6077" s="1">
        <v>47118</v>
      </c>
      <c r="C6077">
        <v>10</v>
      </c>
      <c r="D6077" s="3" t="s">
        <v>15</v>
      </c>
      <c r="E6077" s="1">
        <v>44849</v>
      </c>
      <c r="F6077" s="4">
        <v>0.62111111111111106</v>
      </c>
      <c r="G6077">
        <v>8.2100000000000009</v>
      </c>
      <c r="H6077">
        <v>6.54</v>
      </c>
      <c r="I6077">
        <v>1173</v>
      </c>
      <c r="J6077">
        <v>2306</v>
      </c>
      <c r="K6077" t="str">
        <f t="shared" si="282"/>
        <v>2022</v>
      </c>
      <c r="L6077" t="str">
        <f t="shared" si="283"/>
        <v>10</v>
      </c>
      <c r="M6077" t="str">
        <f t="shared" si="284"/>
        <v>2022-10</v>
      </c>
    </row>
    <row r="6078" spans="1:13" x14ac:dyDescent="0.3">
      <c r="A6078" s="3" t="s">
        <v>10</v>
      </c>
      <c r="B6078" s="1">
        <v>47118</v>
      </c>
      <c r="C6078">
        <v>20</v>
      </c>
      <c r="D6078" s="3" t="s">
        <v>16</v>
      </c>
      <c r="E6078" s="1">
        <v>44885</v>
      </c>
      <c r="F6078" s="4">
        <v>0.5037962962962963</v>
      </c>
      <c r="G6078">
        <v>7.64</v>
      </c>
      <c r="H6078">
        <v>8.07</v>
      </c>
      <c r="I6078">
        <v>1174</v>
      </c>
      <c r="J6078">
        <v>2307</v>
      </c>
      <c r="K6078" t="str">
        <f t="shared" si="282"/>
        <v>2022</v>
      </c>
      <c r="L6078" t="str">
        <f t="shared" si="283"/>
        <v>11</v>
      </c>
      <c r="M6078" t="str">
        <f t="shared" si="284"/>
        <v>2022-11</v>
      </c>
    </row>
    <row r="6079" spans="1:13" x14ac:dyDescent="0.3">
      <c r="A6079" s="3" t="s">
        <v>10</v>
      </c>
      <c r="B6079" s="1">
        <v>47118</v>
      </c>
      <c r="C6079">
        <v>25</v>
      </c>
      <c r="D6079" s="3" t="s">
        <v>17</v>
      </c>
      <c r="E6079" s="1">
        <v>44885</v>
      </c>
      <c r="F6079" s="4">
        <v>0.5037962962962963</v>
      </c>
      <c r="G6079">
        <v>7.64</v>
      </c>
      <c r="H6079">
        <v>8.07</v>
      </c>
      <c r="I6079">
        <v>1174</v>
      </c>
      <c r="J6079">
        <v>2308</v>
      </c>
      <c r="K6079" t="str">
        <f t="shared" si="282"/>
        <v>2022</v>
      </c>
      <c r="L6079" t="str">
        <f t="shared" si="283"/>
        <v>11</v>
      </c>
      <c r="M6079" t="str">
        <f t="shared" si="284"/>
        <v>2022-11</v>
      </c>
    </row>
    <row r="6080" spans="1:13" x14ac:dyDescent="0.3">
      <c r="A6080" s="3" t="s">
        <v>22</v>
      </c>
      <c r="B6080" s="1">
        <v>47299</v>
      </c>
      <c r="C6080">
        <v>0</v>
      </c>
      <c r="D6080" s="3" t="s">
        <v>11</v>
      </c>
      <c r="E6080" s="1">
        <v>44600</v>
      </c>
      <c r="F6080" s="4">
        <v>0.54195601851851849</v>
      </c>
      <c r="G6080">
        <v>5.84</v>
      </c>
      <c r="H6080">
        <v>11.44</v>
      </c>
      <c r="I6080">
        <v>1175</v>
      </c>
      <c r="J6080">
        <v>2309</v>
      </c>
      <c r="K6080" t="str">
        <f t="shared" si="282"/>
        <v>2022</v>
      </c>
      <c r="L6080" t="str">
        <f t="shared" si="283"/>
        <v>02</v>
      </c>
      <c r="M6080" t="str">
        <f t="shared" si="284"/>
        <v>2022-02</v>
      </c>
    </row>
    <row r="6081" spans="1:13" x14ac:dyDescent="0.3">
      <c r="A6081" s="3" t="s">
        <v>22</v>
      </c>
      <c r="B6081" s="1">
        <v>47299</v>
      </c>
      <c r="C6081">
        <v>25</v>
      </c>
      <c r="D6081" s="3" t="s">
        <v>17</v>
      </c>
      <c r="E6081" s="1">
        <v>44600</v>
      </c>
      <c r="F6081" s="4">
        <v>0.54195601851851849</v>
      </c>
      <c r="G6081">
        <v>5.84</v>
      </c>
      <c r="H6081">
        <v>11.44</v>
      </c>
      <c r="I6081">
        <v>1175</v>
      </c>
      <c r="J6081">
        <v>2310</v>
      </c>
      <c r="K6081" t="str">
        <f t="shared" si="282"/>
        <v>2022</v>
      </c>
      <c r="L6081" t="str">
        <f t="shared" si="283"/>
        <v>02</v>
      </c>
      <c r="M6081" t="str">
        <f t="shared" si="284"/>
        <v>2022-02</v>
      </c>
    </row>
    <row r="6082" spans="1:13" x14ac:dyDescent="0.3">
      <c r="A6082" s="3" t="s">
        <v>22</v>
      </c>
      <c r="B6082" s="1">
        <v>47299</v>
      </c>
      <c r="C6082">
        <v>50</v>
      </c>
      <c r="D6082" s="3" t="s">
        <v>13</v>
      </c>
      <c r="E6082" s="1">
        <v>44600</v>
      </c>
      <c r="F6082" s="4">
        <v>0.54195601851851849</v>
      </c>
      <c r="G6082">
        <v>5.84</v>
      </c>
      <c r="H6082">
        <v>11.44</v>
      </c>
      <c r="I6082">
        <v>1175</v>
      </c>
      <c r="J6082">
        <v>2311</v>
      </c>
      <c r="K6082" t="str">
        <f t="shared" si="282"/>
        <v>2022</v>
      </c>
      <c r="L6082" t="str">
        <f t="shared" si="283"/>
        <v>02</v>
      </c>
      <c r="M6082" t="str">
        <f t="shared" si="284"/>
        <v>2022-02</v>
      </c>
    </row>
    <row r="6083" spans="1:13" x14ac:dyDescent="0.3">
      <c r="A6083" s="3" t="s">
        <v>22</v>
      </c>
      <c r="B6083" s="1">
        <v>47299</v>
      </c>
      <c r="C6083">
        <v>0</v>
      </c>
      <c r="D6083" s="3" t="s">
        <v>11</v>
      </c>
      <c r="E6083" s="1">
        <v>44654</v>
      </c>
      <c r="F6083" s="4">
        <v>0.42952546296296296</v>
      </c>
      <c r="G6083">
        <v>10.63</v>
      </c>
      <c r="H6083">
        <v>16.07</v>
      </c>
      <c r="I6083">
        <v>1176</v>
      </c>
      <c r="J6083">
        <v>2312</v>
      </c>
      <c r="K6083" t="str">
        <f t="shared" ref="K6083:K6146" si="285">TEXT(E6083, "yyyy")</f>
        <v>2022</v>
      </c>
      <c r="L6083" t="str">
        <f t="shared" ref="L6083:L6146" si="286">TEXT(E6083, "mm")</f>
        <v>04</v>
      </c>
      <c r="M6083" t="str">
        <f t="shared" ref="M6083:M6146" si="287">TEXT(E6083, "yyyy-mm")</f>
        <v>2022-04</v>
      </c>
    </row>
    <row r="6084" spans="1:13" x14ac:dyDescent="0.3">
      <c r="A6084" s="3" t="s">
        <v>22</v>
      </c>
      <c r="B6084" s="1">
        <v>47299</v>
      </c>
      <c r="C6084">
        <v>25</v>
      </c>
      <c r="D6084" s="3" t="s">
        <v>17</v>
      </c>
      <c r="E6084" s="1">
        <v>44654</v>
      </c>
      <c r="F6084" s="4">
        <v>0.42952546296296296</v>
      </c>
      <c r="G6084">
        <v>10.63</v>
      </c>
      <c r="H6084">
        <v>16.07</v>
      </c>
      <c r="I6084">
        <v>1176</v>
      </c>
      <c r="J6084">
        <v>2313</v>
      </c>
      <c r="K6084" t="str">
        <f t="shared" si="285"/>
        <v>2022</v>
      </c>
      <c r="L6084" t="str">
        <f t="shared" si="286"/>
        <v>04</v>
      </c>
      <c r="M6084" t="str">
        <f t="shared" si="287"/>
        <v>2022-04</v>
      </c>
    </row>
    <row r="6085" spans="1:13" x14ac:dyDescent="0.3">
      <c r="A6085" s="3" t="s">
        <v>22</v>
      </c>
      <c r="B6085" s="1">
        <v>47299</v>
      </c>
      <c r="C6085">
        <v>80</v>
      </c>
      <c r="D6085" s="3" t="s">
        <v>20</v>
      </c>
      <c r="E6085" s="1">
        <v>44654</v>
      </c>
      <c r="F6085" s="4">
        <v>0.42952546296296296</v>
      </c>
      <c r="G6085">
        <v>10.63</v>
      </c>
      <c r="H6085">
        <v>16.07</v>
      </c>
      <c r="I6085">
        <v>1176</v>
      </c>
      <c r="J6085">
        <v>2314</v>
      </c>
      <c r="K6085" t="str">
        <f t="shared" si="285"/>
        <v>2022</v>
      </c>
      <c r="L6085" t="str">
        <f t="shared" si="286"/>
        <v>04</v>
      </c>
      <c r="M6085" t="str">
        <f t="shared" si="287"/>
        <v>2022-04</v>
      </c>
    </row>
    <row r="6086" spans="1:13" x14ac:dyDescent="0.3">
      <c r="A6086" s="3" t="s">
        <v>18</v>
      </c>
      <c r="C6086">
        <v>0</v>
      </c>
      <c r="D6086" s="3" t="s">
        <v>11</v>
      </c>
      <c r="E6086" s="1">
        <v>44805</v>
      </c>
      <c r="F6086" s="4">
        <v>0.73412037037037037</v>
      </c>
      <c r="G6086">
        <v>10.69</v>
      </c>
      <c r="H6086">
        <v>8.3699999999999992</v>
      </c>
      <c r="I6086">
        <v>1177</v>
      </c>
      <c r="J6086">
        <v>2315</v>
      </c>
      <c r="K6086" t="str">
        <f t="shared" si="285"/>
        <v>2022</v>
      </c>
      <c r="L6086" t="str">
        <f t="shared" si="286"/>
        <v>09</v>
      </c>
      <c r="M6086" t="str">
        <f t="shared" si="287"/>
        <v>2022-09</v>
      </c>
    </row>
    <row r="6087" spans="1:13" x14ac:dyDescent="0.3">
      <c r="A6087" s="3" t="s">
        <v>18</v>
      </c>
      <c r="C6087">
        <v>25</v>
      </c>
      <c r="D6087" s="3" t="s">
        <v>17</v>
      </c>
      <c r="E6087" s="1">
        <v>44805</v>
      </c>
      <c r="F6087" s="4">
        <v>0.73412037037037037</v>
      </c>
      <c r="G6087">
        <v>10.69</v>
      </c>
      <c r="H6087">
        <v>8.3699999999999992</v>
      </c>
      <c r="I6087">
        <v>1177</v>
      </c>
      <c r="J6087">
        <v>2316</v>
      </c>
      <c r="K6087" t="str">
        <f t="shared" si="285"/>
        <v>2022</v>
      </c>
      <c r="L6087" t="str">
        <f t="shared" si="286"/>
        <v>09</v>
      </c>
      <c r="M6087" t="str">
        <f t="shared" si="287"/>
        <v>2022-09</v>
      </c>
    </row>
    <row r="6088" spans="1:13" x14ac:dyDescent="0.3">
      <c r="A6088" s="3" t="s">
        <v>18</v>
      </c>
      <c r="C6088">
        <v>50</v>
      </c>
      <c r="D6088" s="3" t="s">
        <v>13</v>
      </c>
      <c r="E6088" s="1">
        <v>44805</v>
      </c>
      <c r="F6088" s="4">
        <v>0.73412037037037037</v>
      </c>
      <c r="G6088">
        <v>10.69</v>
      </c>
      <c r="H6088">
        <v>8.3699999999999992</v>
      </c>
      <c r="I6088">
        <v>1177</v>
      </c>
      <c r="J6088">
        <v>2317</v>
      </c>
      <c r="K6088" t="str">
        <f t="shared" si="285"/>
        <v>2022</v>
      </c>
      <c r="L6088" t="str">
        <f t="shared" si="286"/>
        <v>09</v>
      </c>
      <c r="M6088" t="str">
        <f t="shared" si="287"/>
        <v>2022-09</v>
      </c>
    </row>
    <row r="6089" spans="1:13" x14ac:dyDescent="0.3">
      <c r="A6089" s="3" t="s">
        <v>10</v>
      </c>
      <c r="B6089" s="1">
        <v>47118</v>
      </c>
      <c r="C6089">
        <v>10</v>
      </c>
      <c r="D6089" s="3" t="s">
        <v>15</v>
      </c>
      <c r="E6089" s="1">
        <v>44850</v>
      </c>
      <c r="F6089" s="4">
        <v>0.84240740740740738</v>
      </c>
      <c r="G6089">
        <v>10.45</v>
      </c>
      <c r="H6089">
        <v>6.43</v>
      </c>
      <c r="I6089">
        <v>1178</v>
      </c>
      <c r="J6089">
        <v>2318</v>
      </c>
      <c r="K6089" t="str">
        <f t="shared" si="285"/>
        <v>2022</v>
      </c>
      <c r="L6089" t="str">
        <f t="shared" si="286"/>
        <v>10</v>
      </c>
      <c r="M6089" t="str">
        <f t="shared" si="287"/>
        <v>2022-10</v>
      </c>
    </row>
    <row r="6090" spans="1:13" x14ac:dyDescent="0.3">
      <c r="A6090" s="3" t="s">
        <v>10</v>
      </c>
      <c r="B6090" s="1">
        <v>47118</v>
      </c>
      <c r="C6090">
        <v>40</v>
      </c>
      <c r="D6090" s="3" t="s">
        <v>12</v>
      </c>
      <c r="E6090" s="1">
        <v>44850</v>
      </c>
      <c r="F6090" s="4">
        <v>0.84240740740740738</v>
      </c>
      <c r="G6090">
        <v>10.45</v>
      </c>
      <c r="H6090">
        <v>6.43</v>
      </c>
      <c r="I6090">
        <v>1178</v>
      </c>
      <c r="J6090">
        <v>2319</v>
      </c>
      <c r="K6090" t="str">
        <f t="shared" si="285"/>
        <v>2022</v>
      </c>
      <c r="L6090" t="str">
        <f t="shared" si="286"/>
        <v>10</v>
      </c>
      <c r="M6090" t="str">
        <f t="shared" si="287"/>
        <v>2022-10</v>
      </c>
    </row>
    <row r="6091" spans="1:13" x14ac:dyDescent="0.3">
      <c r="A6091" s="3" t="s">
        <v>10</v>
      </c>
      <c r="B6091" s="1">
        <v>47118</v>
      </c>
      <c r="C6091">
        <v>10</v>
      </c>
      <c r="D6091" s="3" t="s">
        <v>15</v>
      </c>
      <c r="E6091" s="1">
        <v>44926</v>
      </c>
      <c r="F6091" s="4">
        <v>0.60146990740740736</v>
      </c>
      <c r="G6091">
        <v>7.35</v>
      </c>
      <c r="H6091">
        <v>7.6</v>
      </c>
      <c r="I6091">
        <v>1179</v>
      </c>
      <c r="J6091">
        <v>2320</v>
      </c>
      <c r="K6091" t="str">
        <f t="shared" si="285"/>
        <v>2022</v>
      </c>
      <c r="L6091" t="str">
        <f t="shared" si="286"/>
        <v>12</v>
      </c>
      <c r="M6091" t="str">
        <f t="shared" si="287"/>
        <v>2022-12</v>
      </c>
    </row>
    <row r="6092" spans="1:13" x14ac:dyDescent="0.3">
      <c r="A6092" s="3" t="s">
        <v>22</v>
      </c>
      <c r="B6092" s="1">
        <v>47299</v>
      </c>
      <c r="C6092">
        <v>10</v>
      </c>
      <c r="D6092" s="3" t="s">
        <v>15</v>
      </c>
      <c r="E6092" s="1">
        <v>44725</v>
      </c>
      <c r="F6092" s="4">
        <v>0.49236111111111108</v>
      </c>
      <c r="G6092">
        <v>9.41</v>
      </c>
      <c r="H6092">
        <v>8.8000000000000007</v>
      </c>
      <c r="I6092">
        <v>1180</v>
      </c>
      <c r="J6092">
        <v>2321</v>
      </c>
      <c r="K6092" t="str">
        <f t="shared" si="285"/>
        <v>2022</v>
      </c>
      <c r="L6092" t="str">
        <f t="shared" si="286"/>
        <v>06</v>
      </c>
      <c r="M6092" t="str">
        <f t="shared" si="287"/>
        <v>2022-06</v>
      </c>
    </row>
    <row r="6093" spans="1:13" x14ac:dyDescent="0.3">
      <c r="A6093" s="3" t="s">
        <v>22</v>
      </c>
      <c r="B6093" s="1">
        <v>47299</v>
      </c>
      <c r="C6093">
        <v>25</v>
      </c>
      <c r="D6093" s="3" t="s">
        <v>17</v>
      </c>
      <c r="E6093" s="1">
        <v>44725</v>
      </c>
      <c r="F6093" s="4">
        <v>0.49236111111111108</v>
      </c>
      <c r="G6093">
        <v>9.41</v>
      </c>
      <c r="H6093">
        <v>8.8000000000000007</v>
      </c>
      <c r="I6093">
        <v>1180</v>
      </c>
      <c r="J6093">
        <v>2322</v>
      </c>
      <c r="K6093" t="str">
        <f t="shared" si="285"/>
        <v>2022</v>
      </c>
      <c r="L6093" t="str">
        <f t="shared" si="286"/>
        <v>06</v>
      </c>
      <c r="M6093" t="str">
        <f t="shared" si="287"/>
        <v>2022-06</v>
      </c>
    </row>
    <row r="6094" spans="1:13" x14ac:dyDescent="0.3">
      <c r="A6094" s="3" t="s">
        <v>22</v>
      </c>
      <c r="B6094" s="1">
        <v>47299</v>
      </c>
      <c r="C6094">
        <v>50</v>
      </c>
      <c r="D6094" s="3" t="s">
        <v>13</v>
      </c>
      <c r="E6094" s="1">
        <v>44725</v>
      </c>
      <c r="F6094" s="4">
        <v>0.49236111111111108</v>
      </c>
      <c r="G6094">
        <v>9.41</v>
      </c>
      <c r="H6094">
        <v>8.8000000000000007</v>
      </c>
      <c r="I6094">
        <v>1180</v>
      </c>
      <c r="J6094">
        <v>2323</v>
      </c>
      <c r="K6094" t="str">
        <f t="shared" si="285"/>
        <v>2022</v>
      </c>
      <c r="L6094" t="str">
        <f t="shared" si="286"/>
        <v>06</v>
      </c>
      <c r="M6094" t="str">
        <f t="shared" si="287"/>
        <v>2022-06</v>
      </c>
    </row>
    <row r="6095" spans="1:13" x14ac:dyDescent="0.3">
      <c r="A6095" s="3" t="s">
        <v>22</v>
      </c>
      <c r="B6095" s="1">
        <v>47299</v>
      </c>
      <c r="C6095">
        <v>20</v>
      </c>
      <c r="D6095" s="3" t="s">
        <v>16</v>
      </c>
      <c r="E6095" s="1">
        <v>44727</v>
      </c>
      <c r="F6095" s="4">
        <v>0.81111111111111101</v>
      </c>
      <c r="G6095">
        <v>11.31</v>
      </c>
      <c r="H6095">
        <v>6.42</v>
      </c>
      <c r="I6095">
        <v>1181</v>
      </c>
      <c r="J6095">
        <v>2324</v>
      </c>
      <c r="K6095" t="str">
        <f t="shared" si="285"/>
        <v>2022</v>
      </c>
      <c r="L6095" t="str">
        <f t="shared" si="286"/>
        <v>06</v>
      </c>
      <c r="M6095" t="str">
        <f t="shared" si="287"/>
        <v>2022-06</v>
      </c>
    </row>
    <row r="6096" spans="1:13" x14ac:dyDescent="0.3">
      <c r="A6096" s="3" t="s">
        <v>22</v>
      </c>
      <c r="B6096" s="1">
        <v>47299</v>
      </c>
      <c r="C6096">
        <v>0</v>
      </c>
      <c r="D6096" s="3" t="s">
        <v>11</v>
      </c>
      <c r="E6096" s="1">
        <v>44732</v>
      </c>
      <c r="F6096" s="4">
        <v>0.51469907407407411</v>
      </c>
      <c r="G6096">
        <v>8.93</v>
      </c>
      <c r="H6096">
        <v>8.3000000000000007</v>
      </c>
      <c r="I6096">
        <v>1182</v>
      </c>
      <c r="J6096">
        <v>2325</v>
      </c>
      <c r="K6096" t="str">
        <f t="shared" si="285"/>
        <v>2022</v>
      </c>
      <c r="L6096" t="str">
        <f t="shared" si="286"/>
        <v>06</v>
      </c>
      <c r="M6096" t="str">
        <f t="shared" si="287"/>
        <v>2022-06</v>
      </c>
    </row>
    <row r="6097" spans="1:13" x14ac:dyDescent="0.3">
      <c r="A6097" s="3" t="s">
        <v>22</v>
      </c>
      <c r="B6097" s="1">
        <v>47299</v>
      </c>
      <c r="C6097">
        <v>25</v>
      </c>
      <c r="D6097" s="3" t="s">
        <v>17</v>
      </c>
      <c r="E6097" s="1">
        <v>44732</v>
      </c>
      <c r="F6097" s="4">
        <v>0.51469907407407411</v>
      </c>
      <c r="G6097">
        <v>8.93</v>
      </c>
      <c r="H6097">
        <v>8.3000000000000007</v>
      </c>
      <c r="I6097">
        <v>1182</v>
      </c>
      <c r="J6097">
        <v>2326</v>
      </c>
      <c r="K6097" t="str">
        <f t="shared" si="285"/>
        <v>2022</v>
      </c>
      <c r="L6097" t="str">
        <f t="shared" si="286"/>
        <v>06</v>
      </c>
      <c r="M6097" t="str">
        <f t="shared" si="287"/>
        <v>2022-06</v>
      </c>
    </row>
    <row r="6098" spans="1:13" x14ac:dyDescent="0.3">
      <c r="A6098" s="3" t="s">
        <v>10</v>
      </c>
      <c r="B6098" s="1">
        <v>47118</v>
      </c>
      <c r="C6098">
        <v>10</v>
      </c>
      <c r="D6098" s="3" t="s">
        <v>15</v>
      </c>
      <c r="E6098" s="1">
        <v>44852</v>
      </c>
      <c r="F6098" s="4">
        <v>0.41827546296296297</v>
      </c>
      <c r="G6098">
        <v>7.57</v>
      </c>
      <c r="H6098">
        <v>7.07</v>
      </c>
      <c r="I6098">
        <v>1183</v>
      </c>
      <c r="J6098">
        <v>2327</v>
      </c>
      <c r="K6098" t="str">
        <f t="shared" si="285"/>
        <v>2022</v>
      </c>
      <c r="L6098" t="str">
        <f t="shared" si="286"/>
        <v>10</v>
      </c>
      <c r="M6098" t="str">
        <f t="shared" si="287"/>
        <v>2022-10</v>
      </c>
    </row>
    <row r="6099" spans="1:13" x14ac:dyDescent="0.3">
      <c r="A6099" s="3" t="s">
        <v>10</v>
      </c>
      <c r="B6099" s="1">
        <v>47118</v>
      </c>
      <c r="C6099">
        <v>25</v>
      </c>
      <c r="D6099" s="3" t="s">
        <v>17</v>
      </c>
      <c r="E6099" s="1">
        <v>44852</v>
      </c>
      <c r="F6099" s="4">
        <v>0.41827546296296297</v>
      </c>
      <c r="G6099">
        <v>7.57</v>
      </c>
      <c r="H6099">
        <v>7.07</v>
      </c>
      <c r="I6099">
        <v>1183</v>
      </c>
      <c r="J6099">
        <v>2328</v>
      </c>
      <c r="K6099" t="str">
        <f t="shared" si="285"/>
        <v>2022</v>
      </c>
      <c r="L6099" t="str">
        <f t="shared" si="286"/>
        <v>10</v>
      </c>
      <c r="M6099" t="str">
        <f t="shared" si="287"/>
        <v>2022-10</v>
      </c>
    </row>
    <row r="6100" spans="1:13" x14ac:dyDescent="0.3">
      <c r="A6100" s="3" t="s">
        <v>10</v>
      </c>
      <c r="B6100" s="1">
        <v>47118</v>
      </c>
      <c r="C6100">
        <v>10</v>
      </c>
      <c r="D6100" s="3" t="s">
        <v>15</v>
      </c>
      <c r="E6100" s="1">
        <v>44890</v>
      </c>
      <c r="F6100" s="4">
        <v>0.56813657407407414</v>
      </c>
      <c r="G6100">
        <v>7.05</v>
      </c>
      <c r="H6100">
        <v>8.43</v>
      </c>
      <c r="I6100">
        <v>1184</v>
      </c>
      <c r="J6100">
        <v>2329</v>
      </c>
      <c r="K6100" t="str">
        <f t="shared" si="285"/>
        <v>2022</v>
      </c>
      <c r="L6100" t="str">
        <f t="shared" si="286"/>
        <v>11</v>
      </c>
      <c r="M6100" t="str">
        <f t="shared" si="287"/>
        <v>2022-11</v>
      </c>
    </row>
    <row r="6101" spans="1:13" x14ac:dyDescent="0.3">
      <c r="A6101" s="3" t="s">
        <v>10</v>
      </c>
      <c r="B6101" s="1">
        <v>47118</v>
      </c>
      <c r="C6101">
        <v>40</v>
      </c>
      <c r="D6101" s="3" t="s">
        <v>12</v>
      </c>
      <c r="E6101" s="1">
        <v>44890</v>
      </c>
      <c r="F6101" s="4">
        <v>0.56813657407407414</v>
      </c>
      <c r="G6101">
        <v>7.05</v>
      </c>
      <c r="H6101">
        <v>8.43</v>
      </c>
      <c r="I6101">
        <v>1184</v>
      </c>
      <c r="J6101">
        <v>2330</v>
      </c>
      <c r="K6101" t="str">
        <f t="shared" si="285"/>
        <v>2022</v>
      </c>
      <c r="L6101" t="str">
        <f t="shared" si="286"/>
        <v>11</v>
      </c>
      <c r="M6101" t="str">
        <f t="shared" si="287"/>
        <v>2022-11</v>
      </c>
    </row>
    <row r="6102" spans="1:13" x14ac:dyDescent="0.3">
      <c r="A6102" s="3" t="s">
        <v>18</v>
      </c>
      <c r="C6102">
        <v>0</v>
      </c>
      <c r="D6102" s="3" t="s">
        <v>11</v>
      </c>
      <c r="E6102" s="1">
        <v>44968</v>
      </c>
      <c r="F6102" s="4">
        <v>0.5160069444444445</v>
      </c>
      <c r="G6102">
        <v>16.559999999999999</v>
      </c>
      <c r="H6102">
        <v>10.43</v>
      </c>
      <c r="I6102">
        <v>1185</v>
      </c>
      <c r="J6102">
        <v>2331</v>
      </c>
      <c r="K6102" t="str">
        <f t="shared" si="285"/>
        <v>2023</v>
      </c>
      <c r="L6102" t="str">
        <f t="shared" si="286"/>
        <v>02</v>
      </c>
      <c r="M6102" t="str">
        <f t="shared" si="287"/>
        <v>2023-02</v>
      </c>
    </row>
    <row r="6103" spans="1:13" x14ac:dyDescent="0.3">
      <c r="A6103" s="3" t="s">
        <v>18</v>
      </c>
      <c r="C6103">
        <v>25</v>
      </c>
      <c r="D6103" s="3" t="s">
        <v>17</v>
      </c>
      <c r="E6103" s="1">
        <v>44968</v>
      </c>
      <c r="F6103" s="4">
        <v>0.5160069444444445</v>
      </c>
      <c r="G6103">
        <v>16.559999999999999</v>
      </c>
      <c r="H6103">
        <v>10.43</v>
      </c>
      <c r="I6103">
        <v>1185</v>
      </c>
      <c r="J6103">
        <v>2332</v>
      </c>
      <c r="K6103" t="str">
        <f t="shared" si="285"/>
        <v>2023</v>
      </c>
      <c r="L6103" t="str">
        <f t="shared" si="286"/>
        <v>02</v>
      </c>
      <c r="M6103" t="str">
        <f t="shared" si="287"/>
        <v>2023-02</v>
      </c>
    </row>
    <row r="6104" spans="1:13" x14ac:dyDescent="0.3">
      <c r="A6104" s="3" t="s">
        <v>18</v>
      </c>
      <c r="C6104">
        <v>50</v>
      </c>
      <c r="D6104" s="3" t="s">
        <v>13</v>
      </c>
      <c r="E6104" s="1">
        <v>44968</v>
      </c>
      <c r="F6104" s="4">
        <v>0.5160069444444445</v>
      </c>
      <c r="G6104">
        <v>16.559999999999999</v>
      </c>
      <c r="H6104">
        <v>10.43</v>
      </c>
      <c r="I6104">
        <v>1185</v>
      </c>
      <c r="J6104">
        <v>2333</v>
      </c>
      <c r="K6104" t="str">
        <f t="shared" si="285"/>
        <v>2023</v>
      </c>
      <c r="L6104" t="str">
        <f t="shared" si="286"/>
        <v>02</v>
      </c>
      <c r="M6104" t="str">
        <f t="shared" si="287"/>
        <v>2023-02</v>
      </c>
    </row>
    <row r="6105" spans="1:13" x14ac:dyDescent="0.3">
      <c r="A6105" s="3" t="s">
        <v>22</v>
      </c>
      <c r="B6105" s="1">
        <v>47299</v>
      </c>
      <c r="C6105">
        <v>20</v>
      </c>
      <c r="D6105" s="3" t="s">
        <v>16</v>
      </c>
      <c r="E6105" s="1">
        <v>44700</v>
      </c>
      <c r="F6105" s="4">
        <v>0.65855324074074073</v>
      </c>
      <c r="G6105">
        <v>6.2</v>
      </c>
      <c r="H6105">
        <v>12.38</v>
      </c>
      <c r="I6105">
        <v>1186</v>
      </c>
      <c r="J6105">
        <v>2334</v>
      </c>
      <c r="K6105" t="str">
        <f t="shared" si="285"/>
        <v>2022</v>
      </c>
      <c r="L6105" t="str">
        <f t="shared" si="286"/>
        <v>05</v>
      </c>
      <c r="M6105" t="str">
        <f t="shared" si="287"/>
        <v>2022-05</v>
      </c>
    </row>
    <row r="6106" spans="1:13" x14ac:dyDescent="0.3">
      <c r="A6106" s="3" t="s">
        <v>22</v>
      </c>
      <c r="B6106" s="1">
        <v>47299</v>
      </c>
      <c r="C6106">
        <v>0</v>
      </c>
      <c r="D6106" s="3" t="s">
        <v>11</v>
      </c>
      <c r="E6106" s="1">
        <v>44889</v>
      </c>
      <c r="F6106" s="4">
        <v>0.72013888888888899</v>
      </c>
      <c r="G6106">
        <v>11.01</v>
      </c>
      <c r="H6106">
        <v>11.85</v>
      </c>
      <c r="I6106">
        <v>1187</v>
      </c>
      <c r="J6106">
        <v>2335</v>
      </c>
      <c r="K6106" t="str">
        <f t="shared" si="285"/>
        <v>2022</v>
      </c>
      <c r="L6106" t="str">
        <f t="shared" si="286"/>
        <v>11</v>
      </c>
      <c r="M6106" t="str">
        <f t="shared" si="287"/>
        <v>2022-11</v>
      </c>
    </row>
    <row r="6107" spans="1:13" x14ac:dyDescent="0.3">
      <c r="A6107" s="3" t="s">
        <v>22</v>
      </c>
      <c r="B6107" s="1">
        <v>47299</v>
      </c>
      <c r="C6107">
        <v>10</v>
      </c>
      <c r="D6107" s="3" t="s">
        <v>15</v>
      </c>
      <c r="E6107" s="1">
        <v>44921</v>
      </c>
      <c r="F6107" s="4">
        <v>0.4573726851851852</v>
      </c>
      <c r="G6107">
        <v>8.41</v>
      </c>
      <c r="H6107">
        <v>9.06</v>
      </c>
      <c r="I6107">
        <v>1188</v>
      </c>
      <c r="J6107">
        <v>2336</v>
      </c>
      <c r="K6107" t="str">
        <f t="shared" si="285"/>
        <v>2022</v>
      </c>
      <c r="L6107" t="str">
        <f t="shared" si="286"/>
        <v>12</v>
      </c>
      <c r="M6107" t="str">
        <f t="shared" si="287"/>
        <v>2022-12</v>
      </c>
    </row>
    <row r="6108" spans="1:13" x14ac:dyDescent="0.3">
      <c r="A6108" s="3" t="s">
        <v>22</v>
      </c>
      <c r="B6108" s="1">
        <v>47299</v>
      </c>
      <c r="C6108">
        <v>40</v>
      </c>
      <c r="D6108" s="3" t="s">
        <v>12</v>
      </c>
      <c r="E6108" s="1">
        <v>44921</v>
      </c>
      <c r="F6108" s="4">
        <v>0.4573726851851852</v>
      </c>
      <c r="G6108">
        <v>8.41</v>
      </c>
      <c r="H6108">
        <v>9.06</v>
      </c>
      <c r="I6108">
        <v>1188</v>
      </c>
      <c r="J6108">
        <v>2337</v>
      </c>
      <c r="K6108" t="str">
        <f t="shared" si="285"/>
        <v>2022</v>
      </c>
      <c r="L6108" t="str">
        <f t="shared" si="286"/>
        <v>12</v>
      </c>
      <c r="M6108" t="str">
        <f t="shared" si="287"/>
        <v>2022-12</v>
      </c>
    </row>
    <row r="6109" spans="1:13" x14ac:dyDescent="0.3">
      <c r="A6109" s="3" t="s">
        <v>22</v>
      </c>
      <c r="B6109" s="1">
        <v>47299</v>
      </c>
      <c r="C6109">
        <v>50</v>
      </c>
      <c r="D6109" s="3" t="s">
        <v>13</v>
      </c>
      <c r="E6109" s="1">
        <v>44921</v>
      </c>
      <c r="F6109" s="4">
        <v>0.4573726851851852</v>
      </c>
      <c r="G6109">
        <v>8.41</v>
      </c>
      <c r="H6109">
        <v>9.06</v>
      </c>
      <c r="I6109">
        <v>1188</v>
      </c>
      <c r="J6109">
        <v>2338</v>
      </c>
      <c r="K6109" t="str">
        <f t="shared" si="285"/>
        <v>2022</v>
      </c>
      <c r="L6109" t="str">
        <f t="shared" si="286"/>
        <v>12</v>
      </c>
      <c r="M6109" t="str">
        <f t="shared" si="287"/>
        <v>2022-12</v>
      </c>
    </row>
    <row r="6110" spans="1:13" x14ac:dyDescent="0.3">
      <c r="A6110" s="3" t="s">
        <v>14</v>
      </c>
      <c r="B6110" s="1">
        <v>47848</v>
      </c>
      <c r="C6110">
        <v>10</v>
      </c>
      <c r="D6110" s="3" t="s">
        <v>15</v>
      </c>
      <c r="E6110" s="1">
        <v>44872</v>
      </c>
      <c r="F6110" s="4">
        <v>0.81442129629629623</v>
      </c>
      <c r="G6110">
        <v>12.54</v>
      </c>
      <c r="H6110">
        <v>5.3</v>
      </c>
      <c r="I6110">
        <v>1189</v>
      </c>
      <c r="J6110">
        <v>2339</v>
      </c>
      <c r="K6110" t="str">
        <f t="shared" si="285"/>
        <v>2022</v>
      </c>
      <c r="L6110" t="str">
        <f t="shared" si="286"/>
        <v>11</v>
      </c>
      <c r="M6110" t="str">
        <f t="shared" si="287"/>
        <v>2022-11</v>
      </c>
    </row>
    <row r="6111" spans="1:13" x14ac:dyDescent="0.3">
      <c r="A6111" s="3" t="s">
        <v>14</v>
      </c>
      <c r="B6111" s="1">
        <v>47848</v>
      </c>
      <c r="C6111">
        <v>40</v>
      </c>
      <c r="D6111" s="3" t="s">
        <v>12</v>
      </c>
      <c r="E6111" s="1">
        <v>44872</v>
      </c>
      <c r="F6111" s="4">
        <v>0.81442129629629623</v>
      </c>
      <c r="G6111">
        <v>12.54</v>
      </c>
      <c r="H6111">
        <v>5.3</v>
      </c>
      <c r="I6111">
        <v>1189</v>
      </c>
      <c r="J6111">
        <v>2340</v>
      </c>
      <c r="K6111" t="str">
        <f t="shared" si="285"/>
        <v>2022</v>
      </c>
      <c r="L6111" t="str">
        <f t="shared" si="286"/>
        <v>11</v>
      </c>
      <c r="M6111" t="str">
        <f t="shared" si="287"/>
        <v>2022-11</v>
      </c>
    </row>
    <row r="6112" spans="1:13" x14ac:dyDescent="0.3">
      <c r="A6112" s="3" t="s">
        <v>14</v>
      </c>
      <c r="B6112" s="1">
        <v>47848</v>
      </c>
      <c r="C6112">
        <v>80</v>
      </c>
      <c r="D6112" s="3" t="s">
        <v>20</v>
      </c>
      <c r="E6112" s="1">
        <v>44872</v>
      </c>
      <c r="F6112" s="4">
        <v>0.81442129629629623</v>
      </c>
      <c r="G6112">
        <v>12.54</v>
      </c>
      <c r="H6112">
        <v>5.3</v>
      </c>
      <c r="I6112">
        <v>1189</v>
      </c>
      <c r="J6112">
        <v>2341</v>
      </c>
      <c r="K6112" t="str">
        <f t="shared" si="285"/>
        <v>2022</v>
      </c>
      <c r="L6112" t="str">
        <f t="shared" si="286"/>
        <v>11</v>
      </c>
      <c r="M6112" t="str">
        <f t="shared" si="287"/>
        <v>2022-11</v>
      </c>
    </row>
    <row r="6113" spans="1:13" x14ac:dyDescent="0.3">
      <c r="A6113" s="3" t="s">
        <v>10</v>
      </c>
      <c r="B6113" s="1">
        <v>47118</v>
      </c>
      <c r="C6113">
        <v>0</v>
      </c>
      <c r="D6113" s="3" t="s">
        <v>11</v>
      </c>
      <c r="E6113" s="1">
        <v>44879</v>
      </c>
      <c r="F6113" s="4">
        <v>0.4470486111111111</v>
      </c>
      <c r="G6113">
        <v>8.1300000000000008</v>
      </c>
      <c r="H6113">
        <v>6.22</v>
      </c>
      <c r="I6113">
        <v>1190</v>
      </c>
      <c r="J6113">
        <v>2342</v>
      </c>
      <c r="K6113" t="str">
        <f t="shared" si="285"/>
        <v>2022</v>
      </c>
      <c r="L6113" t="str">
        <f t="shared" si="286"/>
        <v>11</v>
      </c>
      <c r="M6113" t="str">
        <f t="shared" si="287"/>
        <v>2022-11</v>
      </c>
    </row>
    <row r="6114" spans="1:13" x14ac:dyDescent="0.3">
      <c r="A6114" s="3" t="s">
        <v>22</v>
      </c>
      <c r="B6114" s="1">
        <v>47299</v>
      </c>
      <c r="C6114">
        <v>20</v>
      </c>
      <c r="D6114" s="3" t="s">
        <v>16</v>
      </c>
      <c r="E6114" s="1">
        <v>44884</v>
      </c>
      <c r="F6114" s="4">
        <v>0.70413194444444438</v>
      </c>
      <c r="G6114">
        <v>9.26</v>
      </c>
      <c r="H6114">
        <v>13.94</v>
      </c>
      <c r="I6114">
        <v>1191</v>
      </c>
      <c r="J6114">
        <v>2343</v>
      </c>
      <c r="K6114" t="str">
        <f t="shared" si="285"/>
        <v>2022</v>
      </c>
      <c r="L6114" t="str">
        <f t="shared" si="286"/>
        <v>11</v>
      </c>
      <c r="M6114" t="str">
        <f t="shared" si="287"/>
        <v>2022-11</v>
      </c>
    </row>
    <row r="6115" spans="1:13" x14ac:dyDescent="0.3">
      <c r="A6115" s="3" t="s">
        <v>22</v>
      </c>
      <c r="B6115" s="1">
        <v>47299</v>
      </c>
      <c r="C6115">
        <v>25</v>
      </c>
      <c r="D6115" s="3" t="s">
        <v>17</v>
      </c>
      <c r="E6115" s="1">
        <v>44884</v>
      </c>
      <c r="F6115" s="4">
        <v>0.70413194444444438</v>
      </c>
      <c r="G6115">
        <v>9.26</v>
      </c>
      <c r="H6115">
        <v>13.94</v>
      </c>
      <c r="I6115">
        <v>1191</v>
      </c>
      <c r="J6115">
        <v>2344</v>
      </c>
      <c r="K6115" t="str">
        <f t="shared" si="285"/>
        <v>2022</v>
      </c>
      <c r="L6115" t="str">
        <f t="shared" si="286"/>
        <v>11</v>
      </c>
      <c r="M6115" t="str">
        <f t="shared" si="287"/>
        <v>2022-11</v>
      </c>
    </row>
    <row r="6116" spans="1:13" x14ac:dyDescent="0.3">
      <c r="A6116" s="3" t="s">
        <v>10</v>
      </c>
      <c r="B6116" s="1">
        <v>47118</v>
      </c>
      <c r="C6116">
        <v>0</v>
      </c>
      <c r="D6116" s="3" t="s">
        <v>11</v>
      </c>
      <c r="E6116" s="1">
        <v>44937</v>
      </c>
      <c r="F6116" s="4">
        <v>0.4024537037037037</v>
      </c>
      <c r="G6116">
        <v>11.26</v>
      </c>
      <c r="H6116">
        <v>6.55</v>
      </c>
      <c r="I6116">
        <v>1192</v>
      </c>
      <c r="J6116">
        <v>2345</v>
      </c>
      <c r="K6116" t="str">
        <f t="shared" si="285"/>
        <v>2023</v>
      </c>
      <c r="L6116" t="str">
        <f t="shared" si="286"/>
        <v>01</v>
      </c>
      <c r="M6116" t="str">
        <f t="shared" si="287"/>
        <v>2023-01</v>
      </c>
    </row>
    <row r="6117" spans="1:13" x14ac:dyDescent="0.3">
      <c r="A6117" s="3" t="s">
        <v>10</v>
      </c>
      <c r="B6117" s="1">
        <v>47118</v>
      </c>
      <c r="C6117">
        <v>25</v>
      </c>
      <c r="D6117" s="3" t="s">
        <v>17</v>
      </c>
      <c r="E6117" s="1">
        <v>44937</v>
      </c>
      <c r="F6117" s="4">
        <v>0.4024537037037037</v>
      </c>
      <c r="G6117">
        <v>11.26</v>
      </c>
      <c r="H6117">
        <v>6.55</v>
      </c>
      <c r="I6117">
        <v>1192</v>
      </c>
      <c r="J6117">
        <v>2346</v>
      </c>
      <c r="K6117" t="str">
        <f t="shared" si="285"/>
        <v>2023</v>
      </c>
      <c r="L6117" t="str">
        <f t="shared" si="286"/>
        <v>01</v>
      </c>
      <c r="M6117" t="str">
        <f t="shared" si="287"/>
        <v>2023-01</v>
      </c>
    </row>
    <row r="6118" spans="1:13" x14ac:dyDescent="0.3">
      <c r="A6118" s="3" t="s">
        <v>10</v>
      </c>
      <c r="B6118" s="1">
        <v>47118</v>
      </c>
      <c r="C6118">
        <v>50</v>
      </c>
      <c r="D6118" s="3" t="s">
        <v>13</v>
      </c>
      <c r="E6118" s="1">
        <v>44937</v>
      </c>
      <c r="F6118" s="4">
        <v>0.4024537037037037</v>
      </c>
      <c r="G6118">
        <v>11.26</v>
      </c>
      <c r="H6118">
        <v>6.55</v>
      </c>
      <c r="I6118">
        <v>1192</v>
      </c>
      <c r="J6118">
        <v>2347</v>
      </c>
      <c r="K6118" t="str">
        <f t="shared" si="285"/>
        <v>2023</v>
      </c>
      <c r="L6118" t="str">
        <f t="shared" si="286"/>
        <v>01</v>
      </c>
      <c r="M6118" t="str">
        <f t="shared" si="287"/>
        <v>2023-01</v>
      </c>
    </row>
    <row r="6119" spans="1:13" x14ac:dyDescent="0.3">
      <c r="A6119" s="3" t="s">
        <v>14</v>
      </c>
      <c r="B6119" s="1">
        <v>47848</v>
      </c>
      <c r="C6119">
        <v>0</v>
      </c>
      <c r="D6119" s="3" t="s">
        <v>11</v>
      </c>
      <c r="E6119" s="1">
        <v>44820</v>
      </c>
      <c r="F6119" s="4">
        <v>0.56877314814814817</v>
      </c>
      <c r="G6119">
        <v>8.4600000000000009</v>
      </c>
      <c r="H6119">
        <v>22.15</v>
      </c>
      <c r="I6119">
        <v>1193</v>
      </c>
      <c r="J6119">
        <v>2348</v>
      </c>
      <c r="K6119" t="str">
        <f t="shared" si="285"/>
        <v>2022</v>
      </c>
      <c r="L6119" t="str">
        <f t="shared" si="286"/>
        <v>09</v>
      </c>
      <c r="M6119" t="str">
        <f t="shared" si="287"/>
        <v>2022-09</v>
      </c>
    </row>
    <row r="6120" spans="1:13" x14ac:dyDescent="0.3">
      <c r="A6120" s="3" t="s">
        <v>14</v>
      </c>
      <c r="B6120" s="1">
        <v>47848</v>
      </c>
      <c r="C6120">
        <v>25</v>
      </c>
      <c r="D6120" s="3" t="s">
        <v>17</v>
      </c>
      <c r="E6120" s="1">
        <v>44820</v>
      </c>
      <c r="F6120" s="4">
        <v>0.56877314814814817</v>
      </c>
      <c r="G6120">
        <v>8.4600000000000009</v>
      </c>
      <c r="H6120">
        <v>22.15</v>
      </c>
      <c r="I6120">
        <v>1193</v>
      </c>
      <c r="J6120">
        <v>2349</v>
      </c>
      <c r="K6120" t="str">
        <f t="shared" si="285"/>
        <v>2022</v>
      </c>
      <c r="L6120" t="str">
        <f t="shared" si="286"/>
        <v>09</v>
      </c>
      <c r="M6120" t="str">
        <f t="shared" si="287"/>
        <v>2022-09</v>
      </c>
    </row>
    <row r="6121" spans="1:13" x14ac:dyDescent="0.3">
      <c r="A6121" s="3" t="s">
        <v>14</v>
      </c>
      <c r="B6121" s="1">
        <v>47848</v>
      </c>
      <c r="C6121">
        <v>50</v>
      </c>
      <c r="D6121" s="3" t="s">
        <v>13</v>
      </c>
      <c r="E6121" s="1">
        <v>44820</v>
      </c>
      <c r="F6121" s="4">
        <v>0.56877314814814817</v>
      </c>
      <c r="G6121">
        <v>8.4600000000000009</v>
      </c>
      <c r="H6121">
        <v>22.15</v>
      </c>
      <c r="I6121">
        <v>1193</v>
      </c>
      <c r="J6121">
        <v>2350</v>
      </c>
      <c r="K6121" t="str">
        <f t="shared" si="285"/>
        <v>2022</v>
      </c>
      <c r="L6121" t="str">
        <f t="shared" si="286"/>
        <v>09</v>
      </c>
      <c r="M6121" t="str">
        <f t="shared" si="287"/>
        <v>2022-09</v>
      </c>
    </row>
    <row r="6122" spans="1:13" x14ac:dyDescent="0.3">
      <c r="A6122" s="3" t="s">
        <v>22</v>
      </c>
      <c r="B6122" s="1">
        <v>47299</v>
      </c>
      <c r="C6122">
        <v>10</v>
      </c>
      <c r="D6122" s="3" t="s">
        <v>15</v>
      </c>
      <c r="E6122" s="1">
        <v>44885</v>
      </c>
      <c r="F6122" s="4">
        <v>0.75234953703703711</v>
      </c>
      <c r="G6122">
        <v>7.64</v>
      </c>
      <c r="H6122">
        <v>7.56</v>
      </c>
      <c r="I6122">
        <v>1194</v>
      </c>
      <c r="J6122">
        <v>2351</v>
      </c>
      <c r="K6122" t="str">
        <f t="shared" si="285"/>
        <v>2022</v>
      </c>
      <c r="L6122" t="str">
        <f t="shared" si="286"/>
        <v>11</v>
      </c>
      <c r="M6122" t="str">
        <f t="shared" si="287"/>
        <v>2022-11</v>
      </c>
    </row>
    <row r="6123" spans="1:13" x14ac:dyDescent="0.3">
      <c r="A6123" s="3" t="s">
        <v>22</v>
      </c>
      <c r="B6123" s="1">
        <v>47299</v>
      </c>
      <c r="C6123">
        <v>40</v>
      </c>
      <c r="D6123" s="3" t="s">
        <v>12</v>
      </c>
      <c r="E6123" s="1">
        <v>44885</v>
      </c>
      <c r="F6123" s="4">
        <v>0.75234953703703711</v>
      </c>
      <c r="G6123">
        <v>7.64</v>
      </c>
      <c r="H6123">
        <v>7.56</v>
      </c>
      <c r="I6123">
        <v>1194</v>
      </c>
      <c r="J6123">
        <v>2352</v>
      </c>
      <c r="K6123" t="str">
        <f t="shared" si="285"/>
        <v>2022</v>
      </c>
      <c r="L6123" t="str">
        <f t="shared" si="286"/>
        <v>11</v>
      </c>
      <c r="M6123" t="str">
        <f t="shared" si="287"/>
        <v>2022-11</v>
      </c>
    </row>
    <row r="6124" spans="1:13" x14ac:dyDescent="0.3">
      <c r="A6124" s="3" t="s">
        <v>21</v>
      </c>
      <c r="C6124">
        <v>20</v>
      </c>
      <c r="D6124" s="3" t="s">
        <v>16</v>
      </c>
      <c r="E6124" s="1">
        <v>44933</v>
      </c>
      <c r="F6124" s="4">
        <v>0.53761574074074081</v>
      </c>
      <c r="G6124">
        <v>7.91</v>
      </c>
      <c r="H6124">
        <v>6.18</v>
      </c>
      <c r="I6124">
        <v>1195</v>
      </c>
      <c r="J6124">
        <v>2353</v>
      </c>
      <c r="K6124" t="str">
        <f t="shared" si="285"/>
        <v>2023</v>
      </c>
      <c r="L6124" t="str">
        <f t="shared" si="286"/>
        <v>01</v>
      </c>
      <c r="M6124" t="str">
        <f t="shared" si="287"/>
        <v>2023-01</v>
      </c>
    </row>
    <row r="6125" spans="1:13" x14ac:dyDescent="0.3">
      <c r="A6125" s="3" t="s">
        <v>21</v>
      </c>
      <c r="C6125">
        <v>25</v>
      </c>
      <c r="D6125" s="3" t="s">
        <v>17</v>
      </c>
      <c r="E6125" s="1">
        <v>44933</v>
      </c>
      <c r="F6125" s="4">
        <v>0.53761574074074081</v>
      </c>
      <c r="G6125">
        <v>7.91</v>
      </c>
      <c r="H6125">
        <v>6.18</v>
      </c>
      <c r="I6125">
        <v>1195</v>
      </c>
      <c r="J6125">
        <v>2354</v>
      </c>
      <c r="K6125" t="str">
        <f t="shared" si="285"/>
        <v>2023</v>
      </c>
      <c r="L6125" t="str">
        <f t="shared" si="286"/>
        <v>01</v>
      </c>
      <c r="M6125" t="str">
        <f t="shared" si="287"/>
        <v>2023-01</v>
      </c>
    </row>
    <row r="6126" spans="1:13" x14ac:dyDescent="0.3">
      <c r="A6126" s="3" t="s">
        <v>21</v>
      </c>
      <c r="C6126">
        <v>80</v>
      </c>
      <c r="D6126" s="3" t="s">
        <v>20</v>
      </c>
      <c r="E6126" s="1">
        <v>44933</v>
      </c>
      <c r="F6126" s="4">
        <v>0.53761574074074081</v>
      </c>
      <c r="G6126">
        <v>7.91</v>
      </c>
      <c r="H6126">
        <v>6.18</v>
      </c>
      <c r="I6126">
        <v>1195</v>
      </c>
      <c r="J6126">
        <v>2355</v>
      </c>
      <c r="K6126" t="str">
        <f t="shared" si="285"/>
        <v>2023</v>
      </c>
      <c r="L6126" t="str">
        <f t="shared" si="286"/>
        <v>01</v>
      </c>
      <c r="M6126" t="str">
        <f t="shared" si="287"/>
        <v>2023-01</v>
      </c>
    </row>
    <row r="6127" spans="1:13" x14ac:dyDescent="0.3">
      <c r="A6127" s="3" t="s">
        <v>14</v>
      </c>
      <c r="B6127" s="1">
        <v>47848</v>
      </c>
      <c r="C6127">
        <v>0</v>
      </c>
      <c r="D6127" s="3" t="s">
        <v>11</v>
      </c>
      <c r="E6127" s="1">
        <v>44627</v>
      </c>
      <c r="F6127" s="4">
        <v>0.79712962962962963</v>
      </c>
      <c r="G6127">
        <v>10.24</v>
      </c>
      <c r="H6127">
        <v>9.3800000000000008</v>
      </c>
      <c r="I6127">
        <v>1196</v>
      </c>
      <c r="J6127">
        <v>2356</v>
      </c>
      <c r="K6127" t="str">
        <f t="shared" si="285"/>
        <v>2022</v>
      </c>
      <c r="L6127" t="str">
        <f t="shared" si="286"/>
        <v>03</v>
      </c>
      <c r="M6127" t="str">
        <f t="shared" si="287"/>
        <v>2022-03</v>
      </c>
    </row>
    <row r="6128" spans="1:13" x14ac:dyDescent="0.3">
      <c r="A6128" s="3" t="s">
        <v>14</v>
      </c>
      <c r="B6128" s="1">
        <v>47848</v>
      </c>
      <c r="C6128">
        <v>25</v>
      </c>
      <c r="D6128" s="3" t="s">
        <v>17</v>
      </c>
      <c r="E6128" s="1">
        <v>44627</v>
      </c>
      <c r="F6128" s="4">
        <v>0.79712962962962963</v>
      </c>
      <c r="G6128">
        <v>10.24</v>
      </c>
      <c r="H6128">
        <v>9.3800000000000008</v>
      </c>
      <c r="I6128">
        <v>1196</v>
      </c>
      <c r="J6128">
        <v>2357</v>
      </c>
      <c r="K6128" t="str">
        <f t="shared" si="285"/>
        <v>2022</v>
      </c>
      <c r="L6128" t="str">
        <f t="shared" si="286"/>
        <v>03</v>
      </c>
      <c r="M6128" t="str">
        <f t="shared" si="287"/>
        <v>2022-03</v>
      </c>
    </row>
    <row r="6129" spans="1:13" x14ac:dyDescent="0.3">
      <c r="A6129" s="3" t="s">
        <v>14</v>
      </c>
      <c r="B6129" s="1">
        <v>47848</v>
      </c>
      <c r="C6129">
        <v>80</v>
      </c>
      <c r="D6129" s="3" t="s">
        <v>20</v>
      </c>
      <c r="E6129" s="1">
        <v>44627</v>
      </c>
      <c r="F6129" s="4">
        <v>0.79712962962962963</v>
      </c>
      <c r="G6129">
        <v>10.24</v>
      </c>
      <c r="H6129">
        <v>9.3800000000000008</v>
      </c>
      <c r="I6129">
        <v>1196</v>
      </c>
      <c r="J6129">
        <v>2358</v>
      </c>
      <c r="K6129" t="str">
        <f t="shared" si="285"/>
        <v>2022</v>
      </c>
      <c r="L6129" t="str">
        <f t="shared" si="286"/>
        <v>03</v>
      </c>
      <c r="M6129" t="str">
        <f t="shared" si="287"/>
        <v>2022-03</v>
      </c>
    </row>
    <row r="6130" spans="1:13" x14ac:dyDescent="0.3">
      <c r="A6130" s="3" t="s">
        <v>14</v>
      </c>
      <c r="B6130" s="1">
        <v>47848</v>
      </c>
      <c r="C6130">
        <v>0</v>
      </c>
      <c r="D6130" s="3" t="s">
        <v>11</v>
      </c>
      <c r="E6130" s="1">
        <v>44680</v>
      </c>
      <c r="F6130" s="4">
        <v>0.51918981481481474</v>
      </c>
      <c r="G6130">
        <v>12.54</v>
      </c>
      <c r="H6130">
        <v>12.98</v>
      </c>
      <c r="I6130">
        <v>1197</v>
      </c>
      <c r="J6130">
        <v>2359</v>
      </c>
      <c r="K6130" t="str">
        <f t="shared" si="285"/>
        <v>2022</v>
      </c>
      <c r="L6130" t="str">
        <f t="shared" si="286"/>
        <v>04</v>
      </c>
      <c r="M6130" t="str">
        <f t="shared" si="287"/>
        <v>2022-04</v>
      </c>
    </row>
    <row r="6131" spans="1:13" x14ac:dyDescent="0.3">
      <c r="A6131" s="3" t="s">
        <v>18</v>
      </c>
      <c r="C6131">
        <v>10</v>
      </c>
      <c r="D6131" s="3" t="s">
        <v>15</v>
      </c>
      <c r="E6131" s="1">
        <v>44715</v>
      </c>
      <c r="F6131" s="4">
        <v>0.52309027777777783</v>
      </c>
      <c r="G6131">
        <v>6.23</v>
      </c>
      <c r="H6131">
        <v>7.06</v>
      </c>
      <c r="I6131">
        <v>1198</v>
      </c>
      <c r="J6131">
        <v>2360</v>
      </c>
      <c r="K6131" t="str">
        <f t="shared" si="285"/>
        <v>2022</v>
      </c>
      <c r="L6131" t="str">
        <f t="shared" si="286"/>
        <v>06</v>
      </c>
      <c r="M6131" t="str">
        <f t="shared" si="287"/>
        <v>2022-06</v>
      </c>
    </row>
    <row r="6132" spans="1:13" x14ac:dyDescent="0.3">
      <c r="A6132" s="3" t="s">
        <v>18</v>
      </c>
      <c r="C6132">
        <v>25</v>
      </c>
      <c r="D6132" s="3" t="s">
        <v>17</v>
      </c>
      <c r="E6132" s="1">
        <v>44715</v>
      </c>
      <c r="F6132" s="4">
        <v>0.52309027777777783</v>
      </c>
      <c r="G6132">
        <v>6.23</v>
      </c>
      <c r="H6132">
        <v>7.06</v>
      </c>
      <c r="I6132">
        <v>1198</v>
      </c>
      <c r="J6132">
        <v>2361</v>
      </c>
      <c r="K6132" t="str">
        <f t="shared" si="285"/>
        <v>2022</v>
      </c>
      <c r="L6132" t="str">
        <f t="shared" si="286"/>
        <v>06</v>
      </c>
      <c r="M6132" t="str">
        <f t="shared" si="287"/>
        <v>2022-06</v>
      </c>
    </row>
    <row r="6133" spans="1:13" x14ac:dyDescent="0.3">
      <c r="A6133" s="3" t="s">
        <v>14</v>
      </c>
      <c r="B6133" s="1">
        <v>47848</v>
      </c>
      <c r="C6133">
        <v>10</v>
      </c>
      <c r="D6133" s="3" t="s">
        <v>15</v>
      </c>
      <c r="E6133" s="1">
        <v>44855</v>
      </c>
      <c r="F6133" s="4">
        <v>0.6705092592592593</v>
      </c>
      <c r="G6133">
        <v>6.2</v>
      </c>
      <c r="H6133">
        <v>8.74</v>
      </c>
      <c r="I6133">
        <v>1199</v>
      </c>
      <c r="J6133">
        <v>2362</v>
      </c>
      <c r="K6133" t="str">
        <f t="shared" si="285"/>
        <v>2022</v>
      </c>
      <c r="L6133" t="str">
        <f t="shared" si="286"/>
        <v>10</v>
      </c>
      <c r="M6133" t="str">
        <f t="shared" si="287"/>
        <v>2022-10</v>
      </c>
    </row>
    <row r="6134" spans="1:13" x14ac:dyDescent="0.3">
      <c r="A6134" s="3" t="s">
        <v>14</v>
      </c>
      <c r="B6134" s="1">
        <v>47848</v>
      </c>
      <c r="C6134">
        <v>40</v>
      </c>
      <c r="D6134" s="3" t="s">
        <v>12</v>
      </c>
      <c r="E6134" s="1">
        <v>44855</v>
      </c>
      <c r="F6134" s="4">
        <v>0.6705092592592593</v>
      </c>
      <c r="G6134">
        <v>6.2</v>
      </c>
      <c r="H6134">
        <v>8.74</v>
      </c>
      <c r="I6134">
        <v>1199</v>
      </c>
      <c r="J6134">
        <v>2363</v>
      </c>
      <c r="K6134" t="str">
        <f t="shared" si="285"/>
        <v>2022</v>
      </c>
      <c r="L6134" t="str">
        <f t="shared" si="286"/>
        <v>10</v>
      </c>
      <c r="M6134" t="str">
        <f t="shared" si="287"/>
        <v>2022-10</v>
      </c>
    </row>
    <row r="6135" spans="1:13" x14ac:dyDescent="0.3">
      <c r="A6135" s="3" t="s">
        <v>14</v>
      </c>
      <c r="B6135" s="1">
        <v>47848</v>
      </c>
      <c r="C6135">
        <v>10</v>
      </c>
      <c r="D6135" s="3" t="s">
        <v>15</v>
      </c>
      <c r="E6135" s="1">
        <v>44860</v>
      </c>
      <c r="F6135" s="4">
        <v>0.70520833333333333</v>
      </c>
      <c r="G6135">
        <v>8.94</v>
      </c>
      <c r="H6135">
        <v>7.91</v>
      </c>
      <c r="I6135">
        <v>1200</v>
      </c>
      <c r="J6135">
        <v>2364</v>
      </c>
      <c r="K6135" t="str">
        <f t="shared" si="285"/>
        <v>2022</v>
      </c>
      <c r="L6135" t="str">
        <f t="shared" si="286"/>
        <v>10</v>
      </c>
      <c r="M6135" t="str">
        <f t="shared" si="287"/>
        <v>2022-10</v>
      </c>
    </row>
    <row r="6136" spans="1:13" x14ac:dyDescent="0.3">
      <c r="A6136" s="3" t="s">
        <v>14</v>
      </c>
      <c r="B6136" s="1">
        <v>47848</v>
      </c>
      <c r="C6136">
        <v>20</v>
      </c>
      <c r="D6136" s="3" t="s">
        <v>16</v>
      </c>
      <c r="E6136" s="1">
        <v>44753</v>
      </c>
      <c r="F6136" s="4">
        <v>0.84304398148148152</v>
      </c>
      <c r="G6136">
        <v>8.33</v>
      </c>
      <c r="H6136">
        <v>7.62</v>
      </c>
      <c r="I6136">
        <v>1201</v>
      </c>
      <c r="J6136">
        <v>2365</v>
      </c>
      <c r="K6136" t="str">
        <f t="shared" si="285"/>
        <v>2022</v>
      </c>
      <c r="L6136" t="str">
        <f t="shared" si="286"/>
        <v>07</v>
      </c>
      <c r="M6136" t="str">
        <f t="shared" si="287"/>
        <v>2022-07</v>
      </c>
    </row>
    <row r="6137" spans="1:13" x14ac:dyDescent="0.3">
      <c r="A6137" s="3" t="s">
        <v>14</v>
      </c>
      <c r="B6137" s="1">
        <v>47848</v>
      </c>
      <c r="C6137">
        <v>25</v>
      </c>
      <c r="D6137" s="3" t="s">
        <v>17</v>
      </c>
      <c r="E6137" s="1">
        <v>44753</v>
      </c>
      <c r="F6137" s="4">
        <v>0.84304398148148152</v>
      </c>
      <c r="G6137">
        <v>8.33</v>
      </c>
      <c r="H6137">
        <v>7.62</v>
      </c>
      <c r="I6137">
        <v>1201</v>
      </c>
      <c r="J6137">
        <v>2366</v>
      </c>
      <c r="K6137" t="str">
        <f t="shared" si="285"/>
        <v>2022</v>
      </c>
      <c r="L6137" t="str">
        <f t="shared" si="286"/>
        <v>07</v>
      </c>
      <c r="M6137" t="str">
        <f t="shared" si="287"/>
        <v>2022-07</v>
      </c>
    </row>
    <row r="6138" spans="1:13" x14ac:dyDescent="0.3">
      <c r="A6138" s="3" t="s">
        <v>14</v>
      </c>
      <c r="B6138" s="1">
        <v>47848</v>
      </c>
      <c r="C6138">
        <v>50</v>
      </c>
      <c r="D6138" s="3" t="s">
        <v>13</v>
      </c>
      <c r="E6138" s="1">
        <v>44753</v>
      </c>
      <c r="F6138" s="4">
        <v>0.84304398148148152</v>
      </c>
      <c r="G6138">
        <v>8.33</v>
      </c>
      <c r="H6138">
        <v>7.62</v>
      </c>
      <c r="I6138">
        <v>1201</v>
      </c>
      <c r="J6138">
        <v>2367</v>
      </c>
      <c r="K6138" t="str">
        <f t="shared" si="285"/>
        <v>2022</v>
      </c>
      <c r="L6138" t="str">
        <f t="shared" si="286"/>
        <v>07</v>
      </c>
      <c r="M6138" t="str">
        <f t="shared" si="287"/>
        <v>2022-07</v>
      </c>
    </row>
    <row r="6139" spans="1:13" x14ac:dyDescent="0.3">
      <c r="A6139" s="3" t="s">
        <v>22</v>
      </c>
      <c r="B6139" s="1">
        <v>47299</v>
      </c>
      <c r="C6139">
        <v>10</v>
      </c>
      <c r="D6139" s="3" t="s">
        <v>15</v>
      </c>
      <c r="E6139" s="1">
        <v>44808</v>
      </c>
      <c r="F6139" s="4">
        <v>0.53403935185185192</v>
      </c>
      <c r="G6139">
        <v>5.78</v>
      </c>
      <c r="H6139">
        <v>8.06</v>
      </c>
      <c r="I6139">
        <v>1202</v>
      </c>
      <c r="J6139">
        <v>2368</v>
      </c>
      <c r="K6139" t="str">
        <f t="shared" si="285"/>
        <v>2022</v>
      </c>
      <c r="L6139" t="str">
        <f t="shared" si="286"/>
        <v>09</v>
      </c>
      <c r="M6139" t="str">
        <f t="shared" si="287"/>
        <v>2022-09</v>
      </c>
    </row>
    <row r="6140" spans="1:13" x14ac:dyDescent="0.3">
      <c r="A6140" s="3" t="s">
        <v>22</v>
      </c>
      <c r="B6140" s="1">
        <v>47299</v>
      </c>
      <c r="C6140">
        <v>25</v>
      </c>
      <c r="D6140" s="3" t="s">
        <v>17</v>
      </c>
      <c r="E6140" s="1">
        <v>44808</v>
      </c>
      <c r="F6140" s="4">
        <v>0.53403935185185192</v>
      </c>
      <c r="G6140">
        <v>5.78</v>
      </c>
      <c r="H6140">
        <v>8.06</v>
      </c>
      <c r="I6140">
        <v>1202</v>
      </c>
      <c r="J6140">
        <v>2369</v>
      </c>
      <c r="K6140" t="str">
        <f t="shared" si="285"/>
        <v>2022</v>
      </c>
      <c r="L6140" t="str">
        <f t="shared" si="286"/>
        <v>09</v>
      </c>
      <c r="M6140" t="str">
        <f t="shared" si="287"/>
        <v>2022-09</v>
      </c>
    </row>
    <row r="6141" spans="1:13" x14ac:dyDescent="0.3">
      <c r="A6141" s="3" t="s">
        <v>21</v>
      </c>
      <c r="C6141">
        <v>10</v>
      </c>
      <c r="D6141" s="3" t="s">
        <v>15</v>
      </c>
      <c r="E6141" s="1">
        <v>44789</v>
      </c>
      <c r="F6141" s="4">
        <v>0.66447916666666662</v>
      </c>
      <c r="G6141">
        <v>8.51</v>
      </c>
      <c r="H6141">
        <v>10.71</v>
      </c>
      <c r="I6141">
        <v>1203</v>
      </c>
      <c r="J6141">
        <v>2370</v>
      </c>
      <c r="K6141" t="str">
        <f t="shared" si="285"/>
        <v>2022</v>
      </c>
      <c r="L6141" t="str">
        <f t="shared" si="286"/>
        <v>08</v>
      </c>
      <c r="M6141" t="str">
        <f t="shared" si="287"/>
        <v>2022-08</v>
      </c>
    </row>
    <row r="6142" spans="1:13" x14ac:dyDescent="0.3">
      <c r="A6142" s="3" t="s">
        <v>21</v>
      </c>
      <c r="C6142">
        <v>25</v>
      </c>
      <c r="D6142" s="3" t="s">
        <v>17</v>
      </c>
      <c r="E6142" s="1">
        <v>44789</v>
      </c>
      <c r="F6142" s="4">
        <v>0.66447916666666662</v>
      </c>
      <c r="G6142">
        <v>8.51</v>
      </c>
      <c r="H6142">
        <v>10.71</v>
      </c>
      <c r="I6142">
        <v>1203</v>
      </c>
      <c r="J6142">
        <v>2371</v>
      </c>
      <c r="K6142" t="str">
        <f t="shared" si="285"/>
        <v>2022</v>
      </c>
      <c r="L6142" t="str">
        <f t="shared" si="286"/>
        <v>08</v>
      </c>
      <c r="M6142" t="str">
        <f t="shared" si="287"/>
        <v>2022-08</v>
      </c>
    </row>
    <row r="6143" spans="1:13" x14ac:dyDescent="0.3">
      <c r="A6143" s="3" t="s">
        <v>21</v>
      </c>
      <c r="C6143">
        <v>50</v>
      </c>
      <c r="D6143" s="3" t="s">
        <v>13</v>
      </c>
      <c r="E6143" s="1">
        <v>44789</v>
      </c>
      <c r="F6143" s="4">
        <v>0.66447916666666662</v>
      </c>
      <c r="G6143">
        <v>8.51</v>
      </c>
      <c r="H6143">
        <v>10.71</v>
      </c>
      <c r="I6143">
        <v>1203</v>
      </c>
      <c r="J6143">
        <v>2372</v>
      </c>
      <c r="K6143" t="str">
        <f t="shared" si="285"/>
        <v>2022</v>
      </c>
      <c r="L6143" t="str">
        <f t="shared" si="286"/>
        <v>08</v>
      </c>
      <c r="M6143" t="str">
        <f t="shared" si="287"/>
        <v>2022-08</v>
      </c>
    </row>
    <row r="6144" spans="1:13" x14ac:dyDescent="0.3">
      <c r="A6144" s="3" t="s">
        <v>10</v>
      </c>
      <c r="B6144" s="1">
        <v>47118</v>
      </c>
      <c r="C6144">
        <v>10</v>
      </c>
      <c r="D6144" s="3" t="s">
        <v>15</v>
      </c>
      <c r="E6144" s="1">
        <v>44828</v>
      </c>
      <c r="F6144" s="4">
        <v>0.43967592592592591</v>
      </c>
      <c r="G6144">
        <v>7.95</v>
      </c>
      <c r="H6144">
        <v>13.9</v>
      </c>
      <c r="I6144">
        <v>1204</v>
      </c>
      <c r="J6144">
        <v>2373</v>
      </c>
      <c r="K6144" t="str">
        <f t="shared" si="285"/>
        <v>2022</v>
      </c>
      <c r="L6144" t="str">
        <f t="shared" si="286"/>
        <v>09</v>
      </c>
      <c r="M6144" t="str">
        <f t="shared" si="287"/>
        <v>2022-09</v>
      </c>
    </row>
    <row r="6145" spans="1:13" x14ac:dyDescent="0.3">
      <c r="A6145" s="3" t="s">
        <v>14</v>
      </c>
      <c r="B6145" s="1">
        <v>47848</v>
      </c>
      <c r="C6145">
        <v>20</v>
      </c>
      <c r="D6145" s="3" t="s">
        <v>16</v>
      </c>
      <c r="E6145" s="1">
        <v>44900</v>
      </c>
      <c r="F6145" s="4">
        <v>0.49365740740740738</v>
      </c>
      <c r="G6145">
        <v>12.44</v>
      </c>
      <c r="H6145">
        <v>7.55</v>
      </c>
      <c r="I6145">
        <v>1205</v>
      </c>
      <c r="J6145">
        <v>2374</v>
      </c>
      <c r="K6145" t="str">
        <f t="shared" si="285"/>
        <v>2022</v>
      </c>
      <c r="L6145" t="str">
        <f t="shared" si="286"/>
        <v>12</v>
      </c>
      <c r="M6145" t="str">
        <f t="shared" si="287"/>
        <v>2022-12</v>
      </c>
    </row>
    <row r="6146" spans="1:13" x14ac:dyDescent="0.3">
      <c r="A6146" s="3" t="s">
        <v>18</v>
      </c>
      <c r="C6146">
        <v>0</v>
      </c>
      <c r="D6146" s="3" t="s">
        <v>11</v>
      </c>
      <c r="E6146" s="1">
        <v>44714</v>
      </c>
      <c r="F6146" s="4">
        <v>0.37092592592592594</v>
      </c>
      <c r="G6146">
        <v>12.6</v>
      </c>
      <c r="H6146">
        <v>23.43</v>
      </c>
      <c r="I6146">
        <v>1206</v>
      </c>
      <c r="J6146">
        <v>2375</v>
      </c>
      <c r="K6146" t="str">
        <f t="shared" si="285"/>
        <v>2022</v>
      </c>
      <c r="L6146" t="str">
        <f t="shared" si="286"/>
        <v>06</v>
      </c>
      <c r="M6146" t="str">
        <f t="shared" si="287"/>
        <v>2022-06</v>
      </c>
    </row>
    <row r="6147" spans="1:13" x14ac:dyDescent="0.3">
      <c r="A6147" s="3" t="s">
        <v>18</v>
      </c>
      <c r="C6147">
        <v>25</v>
      </c>
      <c r="D6147" s="3" t="s">
        <v>17</v>
      </c>
      <c r="E6147" s="1">
        <v>44714</v>
      </c>
      <c r="F6147" s="4">
        <v>0.37092592592592594</v>
      </c>
      <c r="G6147">
        <v>12.6</v>
      </c>
      <c r="H6147">
        <v>23.43</v>
      </c>
      <c r="I6147">
        <v>1206</v>
      </c>
      <c r="J6147">
        <v>2376</v>
      </c>
      <c r="K6147" t="str">
        <f t="shared" ref="K6147:K6210" si="288">TEXT(E6147, "yyyy")</f>
        <v>2022</v>
      </c>
      <c r="L6147" t="str">
        <f t="shared" ref="L6147:L6210" si="289">TEXT(E6147, "mm")</f>
        <v>06</v>
      </c>
      <c r="M6147" t="str">
        <f t="shared" ref="M6147:M6210" si="290">TEXT(E6147, "yyyy-mm")</f>
        <v>2022-06</v>
      </c>
    </row>
    <row r="6148" spans="1:13" x14ac:dyDescent="0.3">
      <c r="A6148" s="3" t="s">
        <v>18</v>
      </c>
      <c r="C6148">
        <v>50</v>
      </c>
      <c r="D6148" s="3" t="s">
        <v>13</v>
      </c>
      <c r="E6148" s="1">
        <v>44714</v>
      </c>
      <c r="F6148" s="4">
        <v>0.37092592592592594</v>
      </c>
      <c r="G6148">
        <v>12.6</v>
      </c>
      <c r="H6148">
        <v>23.43</v>
      </c>
      <c r="I6148">
        <v>1206</v>
      </c>
      <c r="J6148">
        <v>2377</v>
      </c>
      <c r="K6148" t="str">
        <f t="shared" si="288"/>
        <v>2022</v>
      </c>
      <c r="L6148" t="str">
        <f t="shared" si="289"/>
        <v>06</v>
      </c>
      <c r="M6148" t="str">
        <f t="shared" si="290"/>
        <v>2022-06</v>
      </c>
    </row>
    <row r="6149" spans="1:13" x14ac:dyDescent="0.3">
      <c r="A6149" s="3" t="s">
        <v>14</v>
      </c>
      <c r="B6149" s="1">
        <v>47848</v>
      </c>
      <c r="C6149">
        <v>0</v>
      </c>
      <c r="D6149" s="3" t="s">
        <v>11</v>
      </c>
      <c r="E6149" s="1">
        <v>44744</v>
      </c>
      <c r="F6149" s="4">
        <v>0.5496875</v>
      </c>
      <c r="G6149">
        <v>8.7899999999999991</v>
      </c>
      <c r="H6149">
        <v>6.48</v>
      </c>
      <c r="I6149">
        <v>1207</v>
      </c>
      <c r="J6149">
        <v>2378</v>
      </c>
      <c r="K6149" t="str">
        <f t="shared" si="288"/>
        <v>2022</v>
      </c>
      <c r="L6149" t="str">
        <f t="shared" si="289"/>
        <v>07</v>
      </c>
      <c r="M6149" t="str">
        <f t="shared" si="290"/>
        <v>2022-07</v>
      </c>
    </row>
    <row r="6150" spans="1:13" x14ac:dyDescent="0.3">
      <c r="A6150" s="3" t="s">
        <v>14</v>
      </c>
      <c r="B6150" s="1">
        <v>47848</v>
      </c>
      <c r="C6150">
        <v>40</v>
      </c>
      <c r="D6150" s="3" t="s">
        <v>12</v>
      </c>
      <c r="E6150" s="1">
        <v>44744</v>
      </c>
      <c r="F6150" s="4">
        <v>0.5496875</v>
      </c>
      <c r="G6150">
        <v>8.7899999999999991</v>
      </c>
      <c r="H6150">
        <v>6.48</v>
      </c>
      <c r="I6150">
        <v>1207</v>
      </c>
      <c r="J6150">
        <v>2379</v>
      </c>
      <c r="K6150" t="str">
        <f t="shared" si="288"/>
        <v>2022</v>
      </c>
      <c r="L6150" t="str">
        <f t="shared" si="289"/>
        <v>07</v>
      </c>
      <c r="M6150" t="str">
        <f t="shared" si="290"/>
        <v>2022-07</v>
      </c>
    </row>
    <row r="6151" spans="1:13" x14ac:dyDescent="0.3">
      <c r="A6151" s="3" t="s">
        <v>18</v>
      </c>
      <c r="C6151">
        <v>10</v>
      </c>
      <c r="D6151" s="3" t="s">
        <v>15</v>
      </c>
      <c r="E6151" s="1">
        <v>44764</v>
      </c>
      <c r="F6151" s="4">
        <v>0.55248842592592595</v>
      </c>
      <c r="G6151">
        <v>6.01</v>
      </c>
      <c r="H6151">
        <v>9.9600000000000009</v>
      </c>
      <c r="I6151">
        <v>1208</v>
      </c>
      <c r="J6151">
        <v>2380</v>
      </c>
      <c r="K6151" t="str">
        <f t="shared" si="288"/>
        <v>2022</v>
      </c>
      <c r="L6151" t="str">
        <f t="shared" si="289"/>
        <v>07</v>
      </c>
      <c r="M6151" t="str">
        <f t="shared" si="290"/>
        <v>2022-07</v>
      </c>
    </row>
    <row r="6152" spans="1:13" x14ac:dyDescent="0.3">
      <c r="A6152" s="3" t="s">
        <v>21</v>
      </c>
      <c r="C6152">
        <v>0</v>
      </c>
      <c r="D6152" s="3" t="s">
        <v>11</v>
      </c>
      <c r="E6152" s="1">
        <v>44620</v>
      </c>
      <c r="F6152" s="4">
        <v>0.54416666666666669</v>
      </c>
      <c r="G6152">
        <v>7.14</v>
      </c>
      <c r="H6152">
        <v>17.8</v>
      </c>
      <c r="I6152">
        <v>1209</v>
      </c>
      <c r="J6152">
        <v>2381</v>
      </c>
      <c r="K6152" t="str">
        <f t="shared" si="288"/>
        <v>2022</v>
      </c>
      <c r="L6152" t="str">
        <f t="shared" si="289"/>
        <v>02</v>
      </c>
      <c r="M6152" t="str">
        <f t="shared" si="290"/>
        <v>2022-02</v>
      </c>
    </row>
    <row r="6153" spans="1:13" x14ac:dyDescent="0.3">
      <c r="A6153" s="3" t="s">
        <v>21</v>
      </c>
      <c r="C6153">
        <v>25</v>
      </c>
      <c r="D6153" s="3" t="s">
        <v>17</v>
      </c>
      <c r="E6153" s="1">
        <v>44620</v>
      </c>
      <c r="F6153" s="4">
        <v>0.54416666666666669</v>
      </c>
      <c r="G6153">
        <v>7.14</v>
      </c>
      <c r="H6153">
        <v>17.8</v>
      </c>
      <c r="I6153">
        <v>1209</v>
      </c>
      <c r="J6153">
        <v>2382</v>
      </c>
      <c r="K6153" t="str">
        <f t="shared" si="288"/>
        <v>2022</v>
      </c>
      <c r="L6153" t="str">
        <f t="shared" si="289"/>
        <v>02</v>
      </c>
      <c r="M6153" t="str">
        <f t="shared" si="290"/>
        <v>2022-02</v>
      </c>
    </row>
    <row r="6154" spans="1:13" x14ac:dyDescent="0.3">
      <c r="A6154" s="3" t="s">
        <v>21</v>
      </c>
      <c r="C6154">
        <v>50</v>
      </c>
      <c r="D6154" s="3" t="s">
        <v>13</v>
      </c>
      <c r="E6154" s="1">
        <v>44620</v>
      </c>
      <c r="F6154" s="4">
        <v>0.54416666666666669</v>
      </c>
      <c r="G6154">
        <v>7.14</v>
      </c>
      <c r="H6154">
        <v>17.8</v>
      </c>
      <c r="I6154">
        <v>1209</v>
      </c>
      <c r="J6154">
        <v>2383</v>
      </c>
      <c r="K6154" t="str">
        <f t="shared" si="288"/>
        <v>2022</v>
      </c>
      <c r="L6154" t="str">
        <f t="shared" si="289"/>
        <v>02</v>
      </c>
      <c r="M6154" t="str">
        <f t="shared" si="290"/>
        <v>2022-02</v>
      </c>
    </row>
    <row r="6155" spans="1:13" x14ac:dyDescent="0.3">
      <c r="A6155" s="3" t="s">
        <v>10</v>
      </c>
      <c r="B6155" s="1">
        <v>47118</v>
      </c>
      <c r="C6155">
        <v>10</v>
      </c>
      <c r="D6155" s="3" t="s">
        <v>15</v>
      </c>
      <c r="E6155" s="1">
        <v>44691</v>
      </c>
      <c r="F6155" s="4">
        <v>0.72084490740740748</v>
      </c>
      <c r="G6155">
        <v>8.07</v>
      </c>
      <c r="H6155">
        <v>13.72</v>
      </c>
      <c r="I6155">
        <v>1210</v>
      </c>
      <c r="J6155">
        <v>2384</v>
      </c>
      <c r="K6155" t="str">
        <f t="shared" si="288"/>
        <v>2022</v>
      </c>
      <c r="L6155" t="str">
        <f t="shared" si="289"/>
        <v>05</v>
      </c>
      <c r="M6155" t="str">
        <f t="shared" si="290"/>
        <v>2022-05</v>
      </c>
    </row>
    <row r="6156" spans="1:13" x14ac:dyDescent="0.3">
      <c r="A6156" s="3" t="s">
        <v>10</v>
      </c>
      <c r="B6156" s="1">
        <v>47118</v>
      </c>
      <c r="C6156">
        <v>25</v>
      </c>
      <c r="D6156" s="3" t="s">
        <v>17</v>
      </c>
      <c r="E6156" s="1">
        <v>44691</v>
      </c>
      <c r="F6156" s="4">
        <v>0.72084490740740748</v>
      </c>
      <c r="G6156">
        <v>8.07</v>
      </c>
      <c r="H6156">
        <v>13.72</v>
      </c>
      <c r="I6156">
        <v>1210</v>
      </c>
      <c r="J6156">
        <v>2385</v>
      </c>
      <c r="K6156" t="str">
        <f t="shared" si="288"/>
        <v>2022</v>
      </c>
      <c r="L6156" t="str">
        <f t="shared" si="289"/>
        <v>05</v>
      </c>
      <c r="M6156" t="str">
        <f t="shared" si="290"/>
        <v>2022-05</v>
      </c>
    </row>
    <row r="6157" spans="1:13" x14ac:dyDescent="0.3">
      <c r="A6157" s="3" t="s">
        <v>14</v>
      </c>
      <c r="B6157" s="1">
        <v>47848</v>
      </c>
      <c r="C6157">
        <v>20</v>
      </c>
      <c r="D6157" s="3" t="s">
        <v>16</v>
      </c>
      <c r="E6157" s="1">
        <v>44731</v>
      </c>
      <c r="F6157" s="4">
        <v>0.47260416666666666</v>
      </c>
      <c r="G6157">
        <v>6.8</v>
      </c>
      <c r="H6157">
        <v>9.8000000000000007</v>
      </c>
      <c r="I6157">
        <v>1211</v>
      </c>
      <c r="J6157">
        <v>2386</v>
      </c>
      <c r="K6157" t="str">
        <f t="shared" si="288"/>
        <v>2022</v>
      </c>
      <c r="L6157" t="str">
        <f t="shared" si="289"/>
        <v>06</v>
      </c>
      <c r="M6157" t="str">
        <f t="shared" si="290"/>
        <v>2022-06</v>
      </c>
    </row>
    <row r="6158" spans="1:13" x14ac:dyDescent="0.3">
      <c r="A6158" s="3" t="s">
        <v>14</v>
      </c>
      <c r="B6158" s="1">
        <v>47848</v>
      </c>
      <c r="C6158">
        <v>25</v>
      </c>
      <c r="D6158" s="3" t="s">
        <v>17</v>
      </c>
      <c r="E6158" s="1">
        <v>44731</v>
      </c>
      <c r="F6158" s="4">
        <v>0.47260416666666666</v>
      </c>
      <c r="G6158">
        <v>6.8</v>
      </c>
      <c r="H6158">
        <v>9.8000000000000007</v>
      </c>
      <c r="I6158">
        <v>1211</v>
      </c>
      <c r="J6158">
        <v>2387</v>
      </c>
      <c r="K6158" t="str">
        <f t="shared" si="288"/>
        <v>2022</v>
      </c>
      <c r="L6158" t="str">
        <f t="shared" si="289"/>
        <v>06</v>
      </c>
      <c r="M6158" t="str">
        <f t="shared" si="290"/>
        <v>2022-06</v>
      </c>
    </row>
    <row r="6159" spans="1:13" x14ac:dyDescent="0.3">
      <c r="A6159" s="3" t="s">
        <v>22</v>
      </c>
      <c r="B6159" s="1">
        <v>47299</v>
      </c>
      <c r="C6159">
        <v>20</v>
      </c>
      <c r="D6159" s="3" t="s">
        <v>16</v>
      </c>
      <c r="E6159" s="1">
        <v>44575</v>
      </c>
      <c r="F6159" s="4">
        <v>0.43200231481481483</v>
      </c>
      <c r="G6159">
        <v>10.36</v>
      </c>
      <c r="H6159">
        <v>8.92</v>
      </c>
      <c r="I6159">
        <v>1212</v>
      </c>
      <c r="J6159">
        <v>2388</v>
      </c>
      <c r="K6159" t="str">
        <f t="shared" si="288"/>
        <v>2022</v>
      </c>
      <c r="L6159" t="str">
        <f t="shared" si="289"/>
        <v>01</v>
      </c>
      <c r="M6159" t="str">
        <f t="shared" si="290"/>
        <v>2022-01</v>
      </c>
    </row>
    <row r="6160" spans="1:13" x14ac:dyDescent="0.3">
      <c r="A6160" s="3" t="s">
        <v>22</v>
      </c>
      <c r="B6160" s="1">
        <v>47299</v>
      </c>
      <c r="C6160">
        <v>40</v>
      </c>
      <c r="D6160" s="3" t="s">
        <v>12</v>
      </c>
      <c r="E6160" s="1">
        <v>44575</v>
      </c>
      <c r="F6160" s="4">
        <v>0.43200231481481483</v>
      </c>
      <c r="G6160">
        <v>10.36</v>
      </c>
      <c r="H6160">
        <v>8.92</v>
      </c>
      <c r="I6160">
        <v>1212</v>
      </c>
      <c r="J6160">
        <v>2389</v>
      </c>
      <c r="K6160" t="str">
        <f t="shared" si="288"/>
        <v>2022</v>
      </c>
      <c r="L6160" t="str">
        <f t="shared" si="289"/>
        <v>01</v>
      </c>
      <c r="M6160" t="str">
        <f t="shared" si="290"/>
        <v>2022-01</v>
      </c>
    </row>
    <row r="6161" spans="1:13" x14ac:dyDescent="0.3">
      <c r="A6161" s="3" t="s">
        <v>22</v>
      </c>
      <c r="B6161" s="1">
        <v>47299</v>
      </c>
      <c r="C6161">
        <v>10</v>
      </c>
      <c r="D6161" s="3" t="s">
        <v>15</v>
      </c>
      <c r="E6161" s="1">
        <v>44607</v>
      </c>
      <c r="F6161" s="4">
        <v>0.54888888888888887</v>
      </c>
      <c r="G6161">
        <v>9.3000000000000007</v>
      </c>
      <c r="H6161">
        <v>12.08</v>
      </c>
      <c r="I6161">
        <v>1213</v>
      </c>
      <c r="J6161">
        <v>2390</v>
      </c>
      <c r="K6161" t="str">
        <f t="shared" si="288"/>
        <v>2022</v>
      </c>
      <c r="L6161" t="str">
        <f t="shared" si="289"/>
        <v>02</v>
      </c>
      <c r="M6161" t="str">
        <f t="shared" si="290"/>
        <v>2022-02</v>
      </c>
    </row>
    <row r="6162" spans="1:13" x14ac:dyDescent="0.3">
      <c r="A6162" s="3" t="s">
        <v>22</v>
      </c>
      <c r="B6162" s="1">
        <v>47299</v>
      </c>
      <c r="C6162">
        <v>25</v>
      </c>
      <c r="D6162" s="3" t="s">
        <v>17</v>
      </c>
      <c r="E6162" s="1">
        <v>44607</v>
      </c>
      <c r="F6162" s="4">
        <v>0.54888888888888887</v>
      </c>
      <c r="G6162">
        <v>9.3000000000000007</v>
      </c>
      <c r="H6162">
        <v>12.08</v>
      </c>
      <c r="I6162">
        <v>1213</v>
      </c>
      <c r="J6162">
        <v>2391</v>
      </c>
      <c r="K6162" t="str">
        <f t="shared" si="288"/>
        <v>2022</v>
      </c>
      <c r="L6162" t="str">
        <f t="shared" si="289"/>
        <v>02</v>
      </c>
      <c r="M6162" t="str">
        <f t="shared" si="290"/>
        <v>2022-02</v>
      </c>
    </row>
    <row r="6163" spans="1:13" x14ac:dyDescent="0.3">
      <c r="A6163" s="3" t="s">
        <v>22</v>
      </c>
      <c r="B6163" s="1">
        <v>47299</v>
      </c>
      <c r="C6163">
        <v>80</v>
      </c>
      <c r="D6163" s="3" t="s">
        <v>20</v>
      </c>
      <c r="E6163" s="1">
        <v>44607</v>
      </c>
      <c r="F6163" s="4">
        <v>0.54888888888888887</v>
      </c>
      <c r="G6163">
        <v>9.3000000000000007</v>
      </c>
      <c r="H6163">
        <v>12.08</v>
      </c>
      <c r="I6163">
        <v>1213</v>
      </c>
      <c r="J6163">
        <v>2392</v>
      </c>
      <c r="K6163" t="str">
        <f t="shared" si="288"/>
        <v>2022</v>
      </c>
      <c r="L6163" t="str">
        <f t="shared" si="289"/>
        <v>02</v>
      </c>
      <c r="M6163" t="str">
        <f t="shared" si="290"/>
        <v>2022-02</v>
      </c>
    </row>
    <row r="6164" spans="1:13" x14ac:dyDescent="0.3">
      <c r="A6164" s="3" t="s">
        <v>14</v>
      </c>
      <c r="B6164" s="1">
        <v>47848</v>
      </c>
      <c r="C6164">
        <v>20</v>
      </c>
      <c r="D6164" s="3" t="s">
        <v>16</v>
      </c>
      <c r="E6164" s="1">
        <v>44732</v>
      </c>
      <c r="F6164" s="4">
        <v>0.76768518518518514</v>
      </c>
      <c r="G6164">
        <v>9.48</v>
      </c>
      <c r="H6164">
        <v>14.67</v>
      </c>
      <c r="I6164">
        <v>1214</v>
      </c>
      <c r="J6164">
        <v>2393</v>
      </c>
      <c r="K6164" t="str">
        <f t="shared" si="288"/>
        <v>2022</v>
      </c>
      <c r="L6164" t="str">
        <f t="shared" si="289"/>
        <v>06</v>
      </c>
      <c r="M6164" t="str">
        <f t="shared" si="290"/>
        <v>2022-06</v>
      </c>
    </row>
    <row r="6165" spans="1:13" x14ac:dyDescent="0.3">
      <c r="A6165" s="3" t="s">
        <v>14</v>
      </c>
      <c r="B6165" s="1">
        <v>47848</v>
      </c>
      <c r="C6165">
        <v>25</v>
      </c>
      <c r="D6165" s="3" t="s">
        <v>17</v>
      </c>
      <c r="E6165" s="1">
        <v>44732</v>
      </c>
      <c r="F6165" s="4">
        <v>0.76768518518518514</v>
      </c>
      <c r="G6165">
        <v>9.48</v>
      </c>
      <c r="H6165">
        <v>14.67</v>
      </c>
      <c r="I6165">
        <v>1214</v>
      </c>
      <c r="J6165">
        <v>2394</v>
      </c>
      <c r="K6165" t="str">
        <f t="shared" si="288"/>
        <v>2022</v>
      </c>
      <c r="L6165" t="str">
        <f t="shared" si="289"/>
        <v>06</v>
      </c>
      <c r="M6165" t="str">
        <f t="shared" si="290"/>
        <v>2022-06</v>
      </c>
    </row>
    <row r="6166" spans="1:13" x14ac:dyDescent="0.3">
      <c r="A6166" s="3" t="s">
        <v>14</v>
      </c>
      <c r="B6166" s="1">
        <v>47848</v>
      </c>
      <c r="C6166">
        <v>80</v>
      </c>
      <c r="D6166" s="3" t="s">
        <v>20</v>
      </c>
      <c r="E6166" s="1">
        <v>44732</v>
      </c>
      <c r="F6166" s="4">
        <v>0.76768518518518514</v>
      </c>
      <c r="G6166">
        <v>9.48</v>
      </c>
      <c r="H6166">
        <v>14.67</v>
      </c>
      <c r="I6166">
        <v>1214</v>
      </c>
      <c r="J6166">
        <v>2395</v>
      </c>
      <c r="K6166" t="str">
        <f t="shared" si="288"/>
        <v>2022</v>
      </c>
      <c r="L6166" t="str">
        <f t="shared" si="289"/>
        <v>06</v>
      </c>
      <c r="M6166" t="str">
        <f t="shared" si="290"/>
        <v>2022-06</v>
      </c>
    </row>
    <row r="6167" spans="1:13" x14ac:dyDescent="0.3">
      <c r="A6167" s="3" t="s">
        <v>22</v>
      </c>
      <c r="B6167" s="1">
        <v>47299</v>
      </c>
      <c r="C6167">
        <v>10</v>
      </c>
      <c r="D6167" s="3" t="s">
        <v>15</v>
      </c>
      <c r="E6167" s="1">
        <v>44736</v>
      </c>
      <c r="F6167" s="4">
        <v>0.40116898148148145</v>
      </c>
      <c r="G6167">
        <v>9.2899999999999991</v>
      </c>
      <c r="H6167">
        <v>9.5399999999999991</v>
      </c>
      <c r="I6167">
        <v>1215</v>
      </c>
      <c r="J6167">
        <v>2396</v>
      </c>
      <c r="K6167" t="str">
        <f t="shared" si="288"/>
        <v>2022</v>
      </c>
      <c r="L6167" t="str">
        <f t="shared" si="289"/>
        <v>06</v>
      </c>
      <c r="M6167" t="str">
        <f t="shared" si="290"/>
        <v>2022-06</v>
      </c>
    </row>
    <row r="6168" spans="1:13" x14ac:dyDescent="0.3">
      <c r="A6168" s="3" t="s">
        <v>10</v>
      </c>
      <c r="B6168" s="1">
        <v>47118</v>
      </c>
      <c r="C6168">
        <v>10</v>
      </c>
      <c r="D6168" s="3" t="s">
        <v>15</v>
      </c>
      <c r="E6168" s="1">
        <v>44809</v>
      </c>
      <c r="F6168" s="4">
        <v>0.61881944444444448</v>
      </c>
      <c r="G6168">
        <v>10.87</v>
      </c>
      <c r="H6168">
        <v>6.68</v>
      </c>
      <c r="I6168">
        <v>1216</v>
      </c>
      <c r="J6168">
        <v>2397</v>
      </c>
      <c r="K6168" t="str">
        <f t="shared" si="288"/>
        <v>2022</v>
      </c>
      <c r="L6168" t="str">
        <f t="shared" si="289"/>
        <v>09</v>
      </c>
      <c r="M6168" t="str">
        <f t="shared" si="290"/>
        <v>2022-09</v>
      </c>
    </row>
    <row r="6169" spans="1:13" x14ac:dyDescent="0.3">
      <c r="A6169" s="3" t="s">
        <v>10</v>
      </c>
      <c r="B6169" s="1">
        <v>47118</v>
      </c>
      <c r="C6169">
        <v>40</v>
      </c>
      <c r="D6169" s="3" t="s">
        <v>12</v>
      </c>
      <c r="E6169" s="1">
        <v>44809</v>
      </c>
      <c r="F6169" s="4">
        <v>0.61881944444444448</v>
      </c>
      <c r="G6169">
        <v>10.87</v>
      </c>
      <c r="H6169">
        <v>6.68</v>
      </c>
      <c r="I6169">
        <v>1216</v>
      </c>
      <c r="J6169">
        <v>2398</v>
      </c>
      <c r="K6169" t="str">
        <f t="shared" si="288"/>
        <v>2022</v>
      </c>
      <c r="L6169" t="str">
        <f t="shared" si="289"/>
        <v>09</v>
      </c>
      <c r="M6169" t="str">
        <f t="shared" si="290"/>
        <v>2022-09</v>
      </c>
    </row>
    <row r="6170" spans="1:13" x14ac:dyDescent="0.3">
      <c r="A6170" s="3" t="s">
        <v>10</v>
      </c>
      <c r="B6170" s="1">
        <v>47118</v>
      </c>
      <c r="C6170">
        <v>50</v>
      </c>
      <c r="D6170" s="3" t="s">
        <v>13</v>
      </c>
      <c r="E6170" s="1">
        <v>44809</v>
      </c>
      <c r="F6170" s="4">
        <v>0.61881944444444448</v>
      </c>
      <c r="G6170">
        <v>10.87</v>
      </c>
      <c r="H6170">
        <v>6.68</v>
      </c>
      <c r="I6170">
        <v>1216</v>
      </c>
      <c r="J6170">
        <v>2399</v>
      </c>
      <c r="K6170" t="str">
        <f t="shared" si="288"/>
        <v>2022</v>
      </c>
      <c r="L6170" t="str">
        <f t="shared" si="289"/>
        <v>09</v>
      </c>
      <c r="M6170" t="str">
        <f t="shared" si="290"/>
        <v>2022-09</v>
      </c>
    </row>
    <row r="6171" spans="1:13" x14ac:dyDescent="0.3">
      <c r="A6171" s="3" t="s">
        <v>14</v>
      </c>
      <c r="B6171" s="1">
        <v>47848</v>
      </c>
      <c r="C6171">
        <v>10</v>
      </c>
      <c r="D6171" s="3" t="s">
        <v>15</v>
      </c>
      <c r="E6171" s="1">
        <v>44806</v>
      </c>
      <c r="F6171" s="4">
        <v>0.44793981481481482</v>
      </c>
      <c r="G6171">
        <v>9.89</v>
      </c>
      <c r="H6171">
        <v>8.6300000000000008</v>
      </c>
      <c r="I6171">
        <v>1217</v>
      </c>
      <c r="J6171">
        <v>2400</v>
      </c>
      <c r="K6171" t="str">
        <f t="shared" si="288"/>
        <v>2022</v>
      </c>
      <c r="L6171" t="str">
        <f t="shared" si="289"/>
        <v>09</v>
      </c>
      <c r="M6171" t="str">
        <f t="shared" si="290"/>
        <v>2022-09</v>
      </c>
    </row>
    <row r="6172" spans="1:13" x14ac:dyDescent="0.3">
      <c r="A6172" s="3" t="s">
        <v>14</v>
      </c>
      <c r="B6172" s="1">
        <v>47848</v>
      </c>
      <c r="C6172">
        <v>40</v>
      </c>
      <c r="D6172" s="3" t="s">
        <v>12</v>
      </c>
      <c r="E6172" s="1">
        <v>44806</v>
      </c>
      <c r="F6172" s="4">
        <v>0.44793981481481482</v>
      </c>
      <c r="G6172">
        <v>9.89</v>
      </c>
      <c r="H6172">
        <v>8.6300000000000008</v>
      </c>
      <c r="I6172">
        <v>1217</v>
      </c>
      <c r="J6172">
        <v>2401</v>
      </c>
      <c r="K6172" t="str">
        <f t="shared" si="288"/>
        <v>2022</v>
      </c>
      <c r="L6172" t="str">
        <f t="shared" si="289"/>
        <v>09</v>
      </c>
      <c r="M6172" t="str">
        <f t="shared" si="290"/>
        <v>2022-09</v>
      </c>
    </row>
    <row r="6173" spans="1:13" x14ac:dyDescent="0.3">
      <c r="A6173" s="3" t="s">
        <v>10</v>
      </c>
      <c r="B6173" s="1">
        <v>47118</v>
      </c>
      <c r="C6173">
        <v>20</v>
      </c>
      <c r="D6173" s="3" t="s">
        <v>16</v>
      </c>
      <c r="E6173" s="1">
        <v>44884</v>
      </c>
      <c r="F6173" s="4">
        <v>0.57182870370370364</v>
      </c>
      <c r="G6173">
        <v>9.36</v>
      </c>
      <c r="H6173">
        <v>20.6</v>
      </c>
      <c r="I6173">
        <v>1218</v>
      </c>
      <c r="J6173">
        <v>2402</v>
      </c>
      <c r="K6173" t="str">
        <f t="shared" si="288"/>
        <v>2022</v>
      </c>
      <c r="L6173" t="str">
        <f t="shared" si="289"/>
        <v>11</v>
      </c>
      <c r="M6173" t="str">
        <f t="shared" si="290"/>
        <v>2022-11</v>
      </c>
    </row>
    <row r="6174" spans="1:13" x14ac:dyDescent="0.3">
      <c r="A6174" s="3" t="s">
        <v>22</v>
      </c>
      <c r="B6174" s="1">
        <v>47299</v>
      </c>
      <c r="C6174">
        <v>20</v>
      </c>
      <c r="D6174" s="3" t="s">
        <v>16</v>
      </c>
      <c r="E6174" s="1">
        <v>44583</v>
      </c>
      <c r="F6174" s="4">
        <v>0.48796296296296293</v>
      </c>
      <c r="G6174">
        <v>7.02</v>
      </c>
      <c r="H6174">
        <v>19.62</v>
      </c>
      <c r="I6174">
        <v>1219</v>
      </c>
      <c r="J6174">
        <v>2403</v>
      </c>
      <c r="K6174" t="str">
        <f t="shared" si="288"/>
        <v>2022</v>
      </c>
      <c r="L6174" t="str">
        <f t="shared" si="289"/>
        <v>01</v>
      </c>
      <c r="M6174" t="str">
        <f t="shared" si="290"/>
        <v>2022-01</v>
      </c>
    </row>
    <row r="6175" spans="1:13" x14ac:dyDescent="0.3">
      <c r="A6175" s="3" t="s">
        <v>22</v>
      </c>
      <c r="B6175" s="1">
        <v>47299</v>
      </c>
      <c r="C6175">
        <v>25</v>
      </c>
      <c r="D6175" s="3" t="s">
        <v>17</v>
      </c>
      <c r="E6175" s="1">
        <v>44583</v>
      </c>
      <c r="F6175" s="4">
        <v>0.48796296296296293</v>
      </c>
      <c r="G6175">
        <v>7.02</v>
      </c>
      <c r="H6175">
        <v>19.62</v>
      </c>
      <c r="I6175">
        <v>1219</v>
      </c>
      <c r="J6175">
        <v>2404</v>
      </c>
      <c r="K6175" t="str">
        <f t="shared" si="288"/>
        <v>2022</v>
      </c>
      <c r="L6175" t="str">
        <f t="shared" si="289"/>
        <v>01</v>
      </c>
      <c r="M6175" t="str">
        <f t="shared" si="290"/>
        <v>2022-01</v>
      </c>
    </row>
    <row r="6176" spans="1:13" x14ac:dyDescent="0.3">
      <c r="A6176" s="3" t="s">
        <v>10</v>
      </c>
      <c r="B6176" s="1">
        <v>47118</v>
      </c>
      <c r="C6176">
        <v>20</v>
      </c>
      <c r="D6176" s="3" t="s">
        <v>16</v>
      </c>
      <c r="E6176" s="1">
        <v>44608</v>
      </c>
      <c r="F6176" s="4">
        <v>0.798761574074074</v>
      </c>
      <c r="G6176">
        <v>6.66</v>
      </c>
      <c r="H6176">
        <v>11.2</v>
      </c>
      <c r="I6176">
        <v>1220</v>
      </c>
      <c r="J6176">
        <v>2405</v>
      </c>
      <c r="K6176" t="str">
        <f t="shared" si="288"/>
        <v>2022</v>
      </c>
      <c r="L6176" t="str">
        <f t="shared" si="289"/>
        <v>02</v>
      </c>
      <c r="M6176" t="str">
        <f t="shared" si="290"/>
        <v>2022-02</v>
      </c>
    </row>
    <row r="6177" spans="1:13" x14ac:dyDescent="0.3">
      <c r="A6177" s="3" t="s">
        <v>10</v>
      </c>
      <c r="B6177" s="1">
        <v>47118</v>
      </c>
      <c r="C6177">
        <v>40</v>
      </c>
      <c r="D6177" s="3" t="s">
        <v>12</v>
      </c>
      <c r="E6177" s="1">
        <v>44608</v>
      </c>
      <c r="F6177" s="4">
        <v>0.798761574074074</v>
      </c>
      <c r="G6177">
        <v>6.66</v>
      </c>
      <c r="H6177">
        <v>11.2</v>
      </c>
      <c r="I6177">
        <v>1220</v>
      </c>
      <c r="J6177">
        <v>2406</v>
      </c>
      <c r="K6177" t="str">
        <f t="shared" si="288"/>
        <v>2022</v>
      </c>
      <c r="L6177" t="str">
        <f t="shared" si="289"/>
        <v>02</v>
      </c>
      <c r="M6177" t="str">
        <f t="shared" si="290"/>
        <v>2022-02</v>
      </c>
    </row>
    <row r="6178" spans="1:13" x14ac:dyDescent="0.3">
      <c r="A6178" s="3" t="s">
        <v>10</v>
      </c>
      <c r="B6178" s="1">
        <v>47118</v>
      </c>
      <c r="C6178">
        <v>80</v>
      </c>
      <c r="D6178" s="3" t="s">
        <v>20</v>
      </c>
      <c r="E6178" s="1">
        <v>44608</v>
      </c>
      <c r="F6178" s="4">
        <v>0.798761574074074</v>
      </c>
      <c r="G6178">
        <v>6.66</v>
      </c>
      <c r="H6178">
        <v>11.2</v>
      </c>
      <c r="I6178">
        <v>1220</v>
      </c>
      <c r="J6178">
        <v>2407</v>
      </c>
      <c r="K6178" t="str">
        <f t="shared" si="288"/>
        <v>2022</v>
      </c>
      <c r="L6178" t="str">
        <f t="shared" si="289"/>
        <v>02</v>
      </c>
      <c r="M6178" t="str">
        <f t="shared" si="290"/>
        <v>2022-02</v>
      </c>
    </row>
    <row r="6179" spans="1:13" x14ac:dyDescent="0.3">
      <c r="A6179" s="3" t="s">
        <v>14</v>
      </c>
      <c r="B6179" s="1">
        <v>47848</v>
      </c>
      <c r="C6179">
        <v>20</v>
      </c>
      <c r="D6179" s="3" t="s">
        <v>16</v>
      </c>
      <c r="E6179" s="1">
        <v>44613</v>
      </c>
      <c r="F6179" s="4">
        <v>0.41502314814814811</v>
      </c>
      <c r="G6179">
        <v>5.79</v>
      </c>
      <c r="H6179">
        <v>14.44</v>
      </c>
      <c r="I6179">
        <v>1221</v>
      </c>
      <c r="J6179">
        <v>2408</v>
      </c>
      <c r="K6179" t="str">
        <f t="shared" si="288"/>
        <v>2022</v>
      </c>
      <c r="L6179" t="str">
        <f t="shared" si="289"/>
        <v>02</v>
      </c>
      <c r="M6179" t="str">
        <f t="shared" si="290"/>
        <v>2022-02</v>
      </c>
    </row>
    <row r="6180" spans="1:13" x14ac:dyDescent="0.3">
      <c r="A6180" s="3" t="s">
        <v>10</v>
      </c>
      <c r="B6180" s="1">
        <v>47118</v>
      </c>
      <c r="C6180">
        <v>0</v>
      </c>
      <c r="D6180" s="3" t="s">
        <v>11</v>
      </c>
      <c r="E6180" s="1">
        <v>44802</v>
      </c>
      <c r="F6180" s="4">
        <v>0.57969907407407406</v>
      </c>
      <c r="G6180">
        <v>13.05</v>
      </c>
      <c r="H6180">
        <v>13.48</v>
      </c>
      <c r="I6180">
        <v>1222</v>
      </c>
      <c r="J6180">
        <v>2409</v>
      </c>
      <c r="K6180" t="str">
        <f t="shared" si="288"/>
        <v>2022</v>
      </c>
      <c r="L6180" t="str">
        <f t="shared" si="289"/>
        <v>08</v>
      </c>
      <c r="M6180" t="str">
        <f t="shared" si="290"/>
        <v>2022-08</v>
      </c>
    </row>
    <row r="6181" spans="1:13" x14ac:dyDescent="0.3">
      <c r="A6181" s="3" t="s">
        <v>10</v>
      </c>
      <c r="B6181" s="1">
        <v>47118</v>
      </c>
      <c r="C6181">
        <v>40</v>
      </c>
      <c r="D6181" s="3" t="s">
        <v>12</v>
      </c>
      <c r="E6181" s="1">
        <v>44802</v>
      </c>
      <c r="F6181" s="4">
        <v>0.57969907407407406</v>
      </c>
      <c r="G6181">
        <v>13.05</v>
      </c>
      <c r="H6181">
        <v>13.48</v>
      </c>
      <c r="I6181">
        <v>1222</v>
      </c>
      <c r="J6181">
        <v>2410</v>
      </c>
      <c r="K6181" t="str">
        <f t="shared" si="288"/>
        <v>2022</v>
      </c>
      <c r="L6181" t="str">
        <f t="shared" si="289"/>
        <v>08</v>
      </c>
      <c r="M6181" t="str">
        <f t="shared" si="290"/>
        <v>2022-08</v>
      </c>
    </row>
    <row r="6182" spans="1:13" x14ac:dyDescent="0.3">
      <c r="A6182" s="3" t="s">
        <v>14</v>
      </c>
      <c r="B6182" s="1">
        <v>47848</v>
      </c>
      <c r="C6182">
        <v>10</v>
      </c>
      <c r="D6182" s="3" t="s">
        <v>15</v>
      </c>
      <c r="E6182" s="1">
        <v>44816</v>
      </c>
      <c r="F6182" s="4">
        <v>0.41552083333333334</v>
      </c>
      <c r="G6182">
        <v>9.83</v>
      </c>
      <c r="H6182">
        <v>10.69</v>
      </c>
      <c r="I6182">
        <v>1223</v>
      </c>
      <c r="J6182">
        <v>2411</v>
      </c>
      <c r="K6182" t="str">
        <f t="shared" si="288"/>
        <v>2022</v>
      </c>
      <c r="L6182" t="str">
        <f t="shared" si="289"/>
        <v>09</v>
      </c>
      <c r="M6182" t="str">
        <f t="shared" si="290"/>
        <v>2022-09</v>
      </c>
    </row>
    <row r="6183" spans="1:13" x14ac:dyDescent="0.3">
      <c r="A6183" s="3" t="s">
        <v>14</v>
      </c>
      <c r="B6183" s="1">
        <v>47848</v>
      </c>
      <c r="C6183">
        <v>40</v>
      </c>
      <c r="D6183" s="3" t="s">
        <v>12</v>
      </c>
      <c r="E6183" s="1">
        <v>44816</v>
      </c>
      <c r="F6183" s="4">
        <v>0.41552083333333334</v>
      </c>
      <c r="G6183">
        <v>9.83</v>
      </c>
      <c r="H6183">
        <v>10.69</v>
      </c>
      <c r="I6183">
        <v>1223</v>
      </c>
      <c r="J6183">
        <v>2412</v>
      </c>
      <c r="K6183" t="str">
        <f t="shared" si="288"/>
        <v>2022</v>
      </c>
      <c r="L6183" t="str">
        <f t="shared" si="289"/>
        <v>09</v>
      </c>
      <c r="M6183" t="str">
        <f t="shared" si="290"/>
        <v>2022-09</v>
      </c>
    </row>
    <row r="6184" spans="1:13" x14ac:dyDescent="0.3">
      <c r="A6184" s="3" t="s">
        <v>14</v>
      </c>
      <c r="B6184" s="1">
        <v>47848</v>
      </c>
      <c r="C6184">
        <v>50</v>
      </c>
      <c r="D6184" s="3" t="s">
        <v>13</v>
      </c>
      <c r="E6184" s="1">
        <v>44816</v>
      </c>
      <c r="F6184" s="4">
        <v>0.41552083333333334</v>
      </c>
      <c r="G6184">
        <v>9.83</v>
      </c>
      <c r="H6184">
        <v>10.69</v>
      </c>
      <c r="I6184">
        <v>1223</v>
      </c>
      <c r="J6184">
        <v>2413</v>
      </c>
      <c r="K6184" t="str">
        <f t="shared" si="288"/>
        <v>2022</v>
      </c>
      <c r="L6184" t="str">
        <f t="shared" si="289"/>
        <v>09</v>
      </c>
      <c r="M6184" t="str">
        <f t="shared" si="290"/>
        <v>2022-09</v>
      </c>
    </row>
    <row r="6185" spans="1:13" x14ac:dyDescent="0.3">
      <c r="A6185" s="3" t="s">
        <v>10</v>
      </c>
      <c r="B6185" s="1">
        <v>47118</v>
      </c>
      <c r="C6185">
        <v>20</v>
      </c>
      <c r="D6185" s="3" t="s">
        <v>16</v>
      </c>
      <c r="E6185" s="1">
        <v>44841</v>
      </c>
      <c r="F6185" s="4">
        <v>0.46751157407407407</v>
      </c>
      <c r="G6185">
        <v>6.43</v>
      </c>
      <c r="H6185">
        <v>13.92</v>
      </c>
      <c r="I6185">
        <v>1224</v>
      </c>
      <c r="J6185">
        <v>2414</v>
      </c>
      <c r="K6185" t="str">
        <f t="shared" si="288"/>
        <v>2022</v>
      </c>
      <c r="L6185" t="str">
        <f t="shared" si="289"/>
        <v>10</v>
      </c>
      <c r="M6185" t="str">
        <f t="shared" si="290"/>
        <v>2022-10</v>
      </c>
    </row>
    <row r="6186" spans="1:13" x14ac:dyDescent="0.3">
      <c r="A6186" s="3" t="s">
        <v>10</v>
      </c>
      <c r="B6186" s="1">
        <v>47118</v>
      </c>
      <c r="C6186">
        <v>40</v>
      </c>
      <c r="D6186" s="3" t="s">
        <v>12</v>
      </c>
      <c r="E6186" s="1">
        <v>44841</v>
      </c>
      <c r="F6186" s="4">
        <v>0.46751157407407407</v>
      </c>
      <c r="G6186">
        <v>6.43</v>
      </c>
      <c r="H6186">
        <v>13.92</v>
      </c>
      <c r="I6186">
        <v>1224</v>
      </c>
      <c r="J6186">
        <v>2415</v>
      </c>
      <c r="K6186" t="str">
        <f t="shared" si="288"/>
        <v>2022</v>
      </c>
      <c r="L6186" t="str">
        <f t="shared" si="289"/>
        <v>10</v>
      </c>
      <c r="M6186" t="str">
        <f t="shared" si="290"/>
        <v>2022-10</v>
      </c>
    </row>
    <row r="6187" spans="1:13" x14ac:dyDescent="0.3">
      <c r="A6187" s="3" t="s">
        <v>10</v>
      </c>
      <c r="B6187" s="1">
        <v>47118</v>
      </c>
      <c r="C6187">
        <v>50</v>
      </c>
      <c r="D6187" s="3" t="s">
        <v>13</v>
      </c>
      <c r="E6187" s="1">
        <v>44841</v>
      </c>
      <c r="F6187" s="4">
        <v>0.46751157407407407</v>
      </c>
      <c r="G6187">
        <v>6.43</v>
      </c>
      <c r="H6187">
        <v>13.92</v>
      </c>
      <c r="I6187">
        <v>1224</v>
      </c>
      <c r="J6187">
        <v>2416</v>
      </c>
      <c r="K6187" t="str">
        <f t="shared" si="288"/>
        <v>2022</v>
      </c>
      <c r="L6187" t="str">
        <f t="shared" si="289"/>
        <v>10</v>
      </c>
      <c r="M6187" t="str">
        <f t="shared" si="290"/>
        <v>2022-10</v>
      </c>
    </row>
    <row r="6188" spans="1:13" x14ac:dyDescent="0.3">
      <c r="A6188" s="3" t="s">
        <v>14</v>
      </c>
      <c r="B6188" s="1">
        <v>47848</v>
      </c>
      <c r="C6188">
        <v>20</v>
      </c>
      <c r="D6188" s="3" t="s">
        <v>16</v>
      </c>
      <c r="E6188" s="1">
        <v>44585</v>
      </c>
      <c r="F6188" s="4">
        <v>0.5291203703703703</v>
      </c>
      <c r="G6188">
        <v>6.77</v>
      </c>
      <c r="H6188">
        <v>9.52</v>
      </c>
      <c r="I6188">
        <v>1225</v>
      </c>
      <c r="J6188">
        <v>2417</v>
      </c>
      <c r="K6188" t="str">
        <f t="shared" si="288"/>
        <v>2022</v>
      </c>
      <c r="L6188" t="str">
        <f t="shared" si="289"/>
        <v>01</v>
      </c>
      <c r="M6188" t="str">
        <f t="shared" si="290"/>
        <v>2022-01</v>
      </c>
    </row>
    <row r="6189" spans="1:13" x14ac:dyDescent="0.3">
      <c r="A6189" s="3" t="s">
        <v>14</v>
      </c>
      <c r="B6189" s="1">
        <v>47848</v>
      </c>
      <c r="C6189">
        <v>25</v>
      </c>
      <c r="D6189" s="3" t="s">
        <v>17</v>
      </c>
      <c r="E6189" s="1">
        <v>44585</v>
      </c>
      <c r="F6189" s="4">
        <v>0.5291203703703703</v>
      </c>
      <c r="G6189">
        <v>6.77</v>
      </c>
      <c r="H6189">
        <v>9.52</v>
      </c>
      <c r="I6189">
        <v>1225</v>
      </c>
      <c r="J6189">
        <v>2418</v>
      </c>
      <c r="K6189" t="str">
        <f t="shared" si="288"/>
        <v>2022</v>
      </c>
      <c r="L6189" t="str">
        <f t="shared" si="289"/>
        <v>01</v>
      </c>
      <c r="M6189" t="str">
        <f t="shared" si="290"/>
        <v>2022-01</v>
      </c>
    </row>
    <row r="6190" spans="1:13" x14ac:dyDescent="0.3">
      <c r="A6190" s="3" t="s">
        <v>14</v>
      </c>
      <c r="B6190" s="1">
        <v>47848</v>
      </c>
      <c r="C6190">
        <v>50</v>
      </c>
      <c r="D6190" s="3" t="s">
        <v>13</v>
      </c>
      <c r="E6190" s="1">
        <v>44585</v>
      </c>
      <c r="F6190" s="4">
        <v>0.5291203703703703</v>
      </c>
      <c r="G6190">
        <v>6.77</v>
      </c>
      <c r="H6190">
        <v>9.52</v>
      </c>
      <c r="I6190">
        <v>1225</v>
      </c>
      <c r="J6190">
        <v>2419</v>
      </c>
      <c r="K6190" t="str">
        <f t="shared" si="288"/>
        <v>2022</v>
      </c>
      <c r="L6190" t="str">
        <f t="shared" si="289"/>
        <v>01</v>
      </c>
      <c r="M6190" t="str">
        <f t="shared" si="290"/>
        <v>2022-01</v>
      </c>
    </row>
    <row r="6191" spans="1:13" x14ac:dyDescent="0.3">
      <c r="A6191" s="3" t="s">
        <v>21</v>
      </c>
      <c r="C6191">
        <v>0</v>
      </c>
      <c r="D6191" s="3" t="s">
        <v>11</v>
      </c>
      <c r="E6191" s="1">
        <v>44845</v>
      </c>
      <c r="F6191" s="4">
        <v>0.6489583333333333</v>
      </c>
      <c r="G6191">
        <v>13.07</v>
      </c>
      <c r="H6191">
        <v>5.74</v>
      </c>
      <c r="I6191">
        <v>1226</v>
      </c>
      <c r="J6191">
        <v>2420</v>
      </c>
      <c r="K6191" t="str">
        <f t="shared" si="288"/>
        <v>2022</v>
      </c>
      <c r="L6191" t="str">
        <f t="shared" si="289"/>
        <v>10</v>
      </c>
      <c r="M6191" t="str">
        <f t="shared" si="290"/>
        <v>2022-10</v>
      </c>
    </row>
    <row r="6192" spans="1:13" x14ac:dyDescent="0.3">
      <c r="A6192" s="3" t="s">
        <v>21</v>
      </c>
      <c r="C6192">
        <v>20</v>
      </c>
      <c r="D6192" s="3" t="s">
        <v>16</v>
      </c>
      <c r="E6192" s="1">
        <v>44899</v>
      </c>
      <c r="F6192" s="4">
        <v>0.66379629629629633</v>
      </c>
      <c r="G6192">
        <v>6.27</v>
      </c>
      <c r="H6192">
        <v>14.16</v>
      </c>
      <c r="I6192">
        <v>1227</v>
      </c>
      <c r="J6192">
        <v>2421</v>
      </c>
      <c r="K6192" t="str">
        <f t="shared" si="288"/>
        <v>2022</v>
      </c>
      <c r="L6192" t="str">
        <f t="shared" si="289"/>
        <v>12</v>
      </c>
      <c r="M6192" t="str">
        <f t="shared" si="290"/>
        <v>2022-12</v>
      </c>
    </row>
    <row r="6193" spans="1:13" x14ac:dyDescent="0.3">
      <c r="A6193" s="3" t="s">
        <v>21</v>
      </c>
      <c r="C6193">
        <v>25</v>
      </c>
      <c r="D6193" s="3" t="s">
        <v>17</v>
      </c>
      <c r="E6193" s="1">
        <v>44899</v>
      </c>
      <c r="F6193" s="4">
        <v>0.66379629629629633</v>
      </c>
      <c r="G6193">
        <v>6.27</v>
      </c>
      <c r="H6193">
        <v>14.16</v>
      </c>
      <c r="I6193">
        <v>1227</v>
      </c>
      <c r="J6193">
        <v>2422</v>
      </c>
      <c r="K6193" t="str">
        <f t="shared" si="288"/>
        <v>2022</v>
      </c>
      <c r="L6193" t="str">
        <f t="shared" si="289"/>
        <v>12</v>
      </c>
      <c r="M6193" t="str">
        <f t="shared" si="290"/>
        <v>2022-12</v>
      </c>
    </row>
    <row r="6194" spans="1:13" x14ac:dyDescent="0.3">
      <c r="A6194" s="3" t="s">
        <v>22</v>
      </c>
      <c r="B6194" s="1">
        <v>47299</v>
      </c>
      <c r="C6194">
        <v>0</v>
      </c>
      <c r="D6194" s="3" t="s">
        <v>11</v>
      </c>
      <c r="E6194" s="1">
        <v>44929</v>
      </c>
      <c r="F6194" s="4">
        <v>0.65135416666666668</v>
      </c>
      <c r="G6194">
        <v>10.58</v>
      </c>
      <c r="H6194">
        <v>14.52</v>
      </c>
      <c r="I6194">
        <v>1228</v>
      </c>
      <c r="J6194">
        <v>2423</v>
      </c>
      <c r="K6194" t="str">
        <f t="shared" si="288"/>
        <v>2023</v>
      </c>
      <c r="L6194" t="str">
        <f t="shared" si="289"/>
        <v>01</v>
      </c>
      <c r="M6194" t="str">
        <f t="shared" si="290"/>
        <v>2023-01</v>
      </c>
    </row>
    <row r="6195" spans="1:13" x14ac:dyDescent="0.3">
      <c r="A6195" s="3" t="s">
        <v>22</v>
      </c>
      <c r="B6195" s="1">
        <v>47299</v>
      </c>
      <c r="C6195">
        <v>40</v>
      </c>
      <c r="D6195" s="3" t="s">
        <v>12</v>
      </c>
      <c r="E6195" s="1">
        <v>44929</v>
      </c>
      <c r="F6195" s="4">
        <v>0.65135416666666668</v>
      </c>
      <c r="G6195">
        <v>10.58</v>
      </c>
      <c r="H6195">
        <v>14.52</v>
      </c>
      <c r="I6195">
        <v>1228</v>
      </c>
      <c r="J6195">
        <v>2424</v>
      </c>
      <c r="K6195" t="str">
        <f t="shared" si="288"/>
        <v>2023</v>
      </c>
      <c r="L6195" t="str">
        <f t="shared" si="289"/>
        <v>01</v>
      </c>
      <c r="M6195" t="str">
        <f t="shared" si="290"/>
        <v>2023-01</v>
      </c>
    </row>
    <row r="6196" spans="1:13" x14ac:dyDescent="0.3">
      <c r="A6196" s="3" t="s">
        <v>10</v>
      </c>
      <c r="B6196" s="1">
        <v>47118</v>
      </c>
      <c r="C6196">
        <v>0</v>
      </c>
      <c r="D6196" s="3" t="s">
        <v>11</v>
      </c>
      <c r="E6196" s="1">
        <v>44664</v>
      </c>
      <c r="F6196" s="4">
        <v>0.49403935185185183</v>
      </c>
      <c r="G6196">
        <v>7.19</v>
      </c>
      <c r="H6196">
        <v>9.4600000000000009</v>
      </c>
      <c r="I6196">
        <v>1229</v>
      </c>
      <c r="J6196">
        <v>2425</v>
      </c>
      <c r="K6196" t="str">
        <f t="shared" si="288"/>
        <v>2022</v>
      </c>
      <c r="L6196" t="str">
        <f t="shared" si="289"/>
        <v>04</v>
      </c>
      <c r="M6196" t="str">
        <f t="shared" si="290"/>
        <v>2022-04</v>
      </c>
    </row>
    <row r="6197" spans="1:13" x14ac:dyDescent="0.3">
      <c r="A6197" s="3" t="s">
        <v>21</v>
      </c>
      <c r="C6197">
        <v>20</v>
      </c>
      <c r="D6197" s="3" t="s">
        <v>16</v>
      </c>
      <c r="E6197" s="1">
        <v>44694</v>
      </c>
      <c r="F6197" s="4">
        <v>0.60629629629629633</v>
      </c>
      <c r="G6197">
        <v>5.84</v>
      </c>
      <c r="H6197">
        <v>14.96</v>
      </c>
      <c r="I6197">
        <v>1230</v>
      </c>
      <c r="J6197">
        <v>2426</v>
      </c>
      <c r="K6197" t="str">
        <f t="shared" si="288"/>
        <v>2022</v>
      </c>
      <c r="L6197" t="str">
        <f t="shared" si="289"/>
        <v>05</v>
      </c>
      <c r="M6197" t="str">
        <f t="shared" si="290"/>
        <v>2022-05</v>
      </c>
    </row>
    <row r="6198" spans="1:13" x14ac:dyDescent="0.3">
      <c r="A6198" s="3" t="s">
        <v>21</v>
      </c>
      <c r="C6198">
        <v>25</v>
      </c>
      <c r="D6198" s="3" t="s">
        <v>17</v>
      </c>
      <c r="E6198" s="1">
        <v>44694</v>
      </c>
      <c r="F6198" s="4">
        <v>0.60629629629629633</v>
      </c>
      <c r="G6198">
        <v>5.84</v>
      </c>
      <c r="H6198">
        <v>14.96</v>
      </c>
      <c r="I6198">
        <v>1230</v>
      </c>
      <c r="J6198">
        <v>2427</v>
      </c>
      <c r="K6198" t="str">
        <f t="shared" si="288"/>
        <v>2022</v>
      </c>
      <c r="L6198" t="str">
        <f t="shared" si="289"/>
        <v>05</v>
      </c>
      <c r="M6198" t="str">
        <f t="shared" si="290"/>
        <v>2022-05</v>
      </c>
    </row>
    <row r="6199" spans="1:13" x14ac:dyDescent="0.3">
      <c r="A6199" s="3" t="s">
        <v>21</v>
      </c>
      <c r="C6199">
        <v>50</v>
      </c>
      <c r="D6199" s="3" t="s">
        <v>13</v>
      </c>
      <c r="E6199" s="1">
        <v>44694</v>
      </c>
      <c r="F6199" s="4">
        <v>0.60629629629629633</v>
      </c>
      <c r="G6199">
        <v>5.84</v>
      </c>
      <c r="H6199">
        <v>14.96</v>
      </c>
      <c r="I6199">
        <v>1230</v>
      </c>
      <c r="J6199">
        <v>2428</v>
      </c>
      <c r="K6199" t="str">
        <f t="shared" si="288"/>
        <v>2022</v>
      </c>
      <c r="L6199" t="str">
        <f t="shared" si="289"/>
        <v>05</v>
      </c>
      <c r="M6199" t="str">
        <f t="shared" si="290"/>
        <v>2022-05</v>
      </c>
    </row>
    <row r="6200" spans="1:13" x14ac:dyDescent="0.3">
      <c r="A6200" s="3" t="s">
        <v>10</v>
      </c>
      <c r="B6200" s="1">
        <v>47118</v>
      </c>
      <c r="C6200">
        <v>10</v>
      </c>
      <c r="D6200" s="3" t="s">
        <v>15</v>
      </c>
      <c r="E6200" s="1">
        <v>44643</v>
      </c>
      <c r="F6200" s="4">
        <v>0.5994328703703703</v>
      </c>
      <c r="G6200">
        <v>13.52</v>
      </c>
      <c r="H6200">
        <v>7.88</v>
      </c>
      <c r="I6200">
        <v>1231</v>
      </c>
      <c r="J6200">
        <v>2429</v>
      </c>
      <c r="K6200" t="str">
        <f t="shared" si="288"/>
        <v>2022</v>
      </c>
      <c r="L6200" t="str">
        <f t="shared" si="289"/>
        <v>03</v>
      </c>
      <c r="M6200" t="str">
        <f t="shared" si="290"/>
        <v>2022-03</v>
      </c>
    </row>
    <row r="6201" spans="1:13" x14ac:dyDescent="0.3">
      <c r="A6201" s="3" t="s">
        <v>10</v>
      </c>
      <c r="B6201" s="1">
        <v>47118</v>
      </c>
      <c r="C6201">
        <v>40</v>
      </c>
      <c r="D6201" s="3" t="s">
        <v>12</v>
      </c>
      <c r="E6201" s="1">
        <v>44643</v>
      </c>
      <c r="F6201" s="4">
        <v>0.5994328703703703</v>
      </c>
      <c r="G6201">
        <v>13.52</v>
      </c>
      <c r="H6201">
        <v>7.88</v>
      </c>
      <c r="I6201">
        <v>1231</v>
      </c>
      <c r="J6201">
        <v>2430</v>
      </c>
      <c r="K6201" t="str">
        <f t="shared" si="288"/>
        <v>2022</v>
      </c>
      <c r="L6201" t="str">
        <f t="shared" si="289"/>
        <v>03</v>
      </c>
      <c r="M6201" t="str">
        <f t="shared" si="290"/>
        <v>2022-03</v>
      </c>
    </row>
    <row r="6202" spans="1:13" x14ac:dyDescent="0.3">
      <c r="A6202" s="3" t="s">
        <v>10</v>
      </c>
      <c r="B6202" s="1">
        <v>47118</v>
      </c>
      <c r="C6202">
        <v>80</v>
      </c>
      <c r="D6202" s="3" t="s">
        <v>20</v>
      </c>
      <c r="E6202" s="1">
        <v>44643</v>
      </c>
      <c r="F6202" s="4">
        <v>0.5994328703703703</v>
      </c>
      <c r="G6202">
        <v>13.52</v>
      </c>
      <c r="H6202">
        <v>7.88</v>
      </c>
      <c r="I6202">
        <v>1231</v>
      </c>
      <c r="J6202">
        <v>2431</v>
      </c>
      <c r="K6202" t="str">
        <f t="shared" si="288"/>
        <v>2022</v>
      </c>
      <c r="L6202" t="str">
        <f t="shared" si="289"/>
        <v>03</v>
      </c>
      <c r="M6202" t="str">
        <f t="shared" si="290"/>
        <v>2022-03</v>
      </c>
    </row>
    <row r="6203" spans="1:13" x14ac:dyDescent="0.3">
      <c r="A6203" s="3" t="s">
        <v>14</v>
      </c>
      <c r="B6203" s="1">
        <v>47848</v>
      </c>
      <c r="C6203">
        <v>20</v>
      </c>
      <c r="D6203" s="3" t="s">
        <v>16</v>
      </c>
      <c r="E6203" s="1">
        <v>44655</v>
      </c>
      <c r="F6203" s="4">
        <v>0.44155092592592587</v>
      </c>
      <c r="G6203">
        <v>8.2799999999999994</v>
      </c>
      <c r="H6203">
        <v>5.04</v>
      </c>
      <c r="I6203">
        <v>1232</v>
      </c>
      <c r="J6203">
        <v>2432</v>
      </c>
      <c r="K6203" t="str">
        <f t="shared" si="288"/>
        <v>2022</v>
      </c>
      <c r="L6203" t="str">
        <f t="shared" si="289"/>
        <v>04</v>
      </c>
      <c r="M6203" t="str">
        <f t="shared" si="290"/>
        <v>2022-04</v>
      </c>
    </row>
    <row r="6204" spans="1:13" x14ac:dyDescent="0.3">
      <c r="A6204" s="3" t="s">
        <v>14</v>
      </c>
      <c r="B6204" s="1">
        <v>47848</v>
      </c>
      <c r="C6204">
        <v>25</v>
      </c>
      <c r="D6204" s="3" t="s">
        <v>17</v>
      </c>
      <c r="E6204" s="1">
        <v>44655</v>
      </c>
      <c r="F6204" s="4">
        <v>0.44155092592592587</v>
      </c>
      <c r="G6204">
        <v>8.2799999999999994</v>
      </c>
      <c r="H6204">
        <v>5.04</v>
      </c>
      <c r="I6204">
        <v>1232</v>
      </c>
      <c r="J6204">
        <v>2433</v>
      </c>
      <c r="K6204" t="str">
        <f t="shared" si="288"/>
        <v>2022</v>
      </c>
      <c r="L6204" t="str">
        <f t="shared" si="289"/>
        <v>04</v>
      </c>
      <c r="M6204" t="str">
        <f t="shared" si="290"/>
        <v>2022-04</v>
      </c>
    </row>
    <row r="6205" spans="1:13" x14ac:dyDescent="0.3">
      <c r="A6205" s="3" t="s">
        <v>14</v>
      </c>
      <c r="B6205" s="1">
        <v>47848</v>
      </c>
      <c r="C6205">
        <v>50</v>
      </c>
      <c r="D6205" s="3" t="s">
        <v>13</v>
      </c>
      <c r="E6205" s="1">
        <v>44655</v>
      </c>
      <c r="F6205" s="4">
        <v>0.44155092592592587</v>
      </c>
      <c r="G6205">
        <v>8.2799999999999994</v>
      </c>
      <c r="H6205">
        <v>5.04</v>
      </c>
      <c r="I6205">
        <v>1232</v>
      </c>
      <c r="J6205">
        <v>2434</v>
      </c>
      <c r="K6205" t="str">
        <f t="shared" si="288"/>
        <v>2022</v>
      </c>
      <c r="L6205" t="str">
        <f t="shared" si="289"/>
        <v>04</v>
      </c>
      <c r="M6205" t="str">
        <f t="shared" si="290"/>
        <v>2022-04</v>
      </c>
    </row>
    <row r="6206" spans="1:13" x14ac:dyDescent="0.3">
      <c r="A6206" s="3" t="s">
        <v>22</v>
      </c>
      <c r="B6206" s="1">
        <v>47299</v>
      </c>
      <c r="C6206">
        <v>10</v>
      </c>
      <c r="D6206" s="3" t="s">
        <v>15</v>
      </c>
      <c r="E6206" s="1">
        <v>44714</v>
      </c>
      <c r="F6206" s="4">
        <v>0.53883101851851845</v>
      </c>
      <c r="G6206">
        <v>6.69</v>
      </c>
      <c r="H6206">
        <v>5.82</v>
      </c>
      <c r="I6206">
        <v>1233</v>
      </c>
      <c r="J6206">
        <v>2435</v>
      </c>
      <c r="K6206" t="str">
        <f t="shared" si="288"/>
        <v>2022</v>
      </c>
      <c r="L6206" t="str">
        <f t="shared" si="289"/>
        <v>06</v>
      </c>
      <c r="M6206" t="str">
        <f t="shared" si="290"/>
        <v>2022-06</v>
      </c>
    </row>
    <row r="6207" spans="1:13" x14ac:dyDescent="0.3">
      <c r="A6207" s="3" t="s">
        <v>22</v>
      </c>
      <c r="B6207" s="1">
        <v>47299</v>
      </c>
      <c r="C6207">
        <v>25</v>
      </c>
      <c r="D6207" s="3" t="s">
        <v>17</v>
      </c>
      <c r="E6207" s="1">
        <v>44714</v>
      </c>
      <c r="F6207" s="4">
        <v>0.53883101851851845</v>
      </c>
      <c r="G6207">
        <v>6.69</v>
      </c>
      <c r="H6207">
        <v>5.82</v>
      </c>
      <c r="I6207">
        <v>1233</v>
      </c>
      <c r="J6207">
        <v>2436</v>
      </c>
      <c r="K6207" t="str">
        <f t="shared" si="288"/>
        <v>2022</v>
      </c>
      <c r="L6207" t="str">
        <f t="shared" si="289"/>
        <v>06</v>
      </c>
      <c r="M6207" t="str">
        <f t="shared" si="290"/>
        <v>2022-06</v>
      </c>
    </row>
    <row r="6208" spans="1:13" x14ac:dyDescent="0.3">
      <c r="A6208" s="3" t="s">
        <v>18</v>
      </c>
      <c r="C6208">
        <v>0</v>
      </c>
      <c r="D6208" s="3" t="s">
        <v>11</v>
      </c>
      <c r="E6208" s="1">
        <v>44753</v>
      </c>
      <c r="F6208" s="4">
        <v>0.59333333333333338</v>
      </c>
      <c r="G6208">
        <v>7.31</v>
      </c>
      <c r="H6208">
        <v>8.51</v>
      </c>
      <c r="I6208">
        <v>1234</v>
      </c>
      <c r="J6208">
        <v>2437</v>
      </c>
      <c r="K6208" t="str">
        <f t="shared" si="288"/>
        <v>2022</v>
      </c>
      <c r="L6208" t="str">
        <f t="shared" si="289"/>
        <v>07</v>
      </c>
      <c r="M6208" t="str">
        <f t="shared" si="290"/>
        <v>2022-07</v>
      </c>
    </row>
    <row r="6209" spans="1:13" x14ac:dyDescent="0.3">
      <c r="A6209" s="3" t="s">
        <v>18</v>
      </c>
      <c r="C6209">
        <v>40</v>
      </c>
      <c r="D6209" s="3" t="s">
        <v>12</v>
      </c>
      <c r="E6209" s="1">
        <v>44753</v>
      </c>
      <c r="F6209" s="4">
        <v>0.59333333333333338</v>
      </c>
      <c r="G6209">
        <v>7.31</v>
      </c>
      <c r="H6209">
        <v>8.51</v>
      </c>
      <c r="I6209">
        <v>1234</v>
      </c>
      <c r="J6209">
        <v>2438</v>
      </c>
      <c r="K6209" t="str">
        <f t="shared" si="288"/>
        <v>2022</v>
      </c>
      <c r="L6209" t="str">
        <f t="shared" si="289"/>
        <v>07</v>
      </c>
      <c r="M6209" t="str">
        <f t="shared" si="290"/>
        <v>2022-07</v>
      </c>
    </row>
    <row r="6210" spans="1:13" x14ac:dyDescent="0.3">
      <c r="A6210" s="3" t="s">
        <v>18</v>
      </c>
      <c r="C6210">
        <v>80</v>
      </c>
      <c r="D6210" s="3" t="s">
        <v>20</v>
      </c>
      <c r="E6210" s="1">
        <v>44753</v>
      </c>
      <c r="F6210" s="4">
        <v>0.59333333333333338</v>
      </c>
      <c r="G6210">
        <v>7.31</v>
      </c>
      <c r="H6210">
        <v>8.51</v>
      </c>
      <c r="I6210">
        <v>1234</v>
      </c>
      <c r="J6210">
        <v>2439</v>
      </c>
      <c r="K6210" t="str">
        <f t="shared" si="288"/>
        <v>2022</v>
      </c>
      <c r="L6210" t="str">
        <f t="shared" si="289"/>
        <v>07</v>
      </c>
      <c r="M6210" t="str">
        <f t="shared" si="290"/>
        <v>2022-07</v>
      </c>
    </row>
    <row r="6211" spans="1:13" x14ac:dyDescent="0.3">
      <c r="A6211" s="3" t="s">
        <v>10</v>
      </c>
      <c r="B6211" s="1">
        <v>47118</v>
      </c>
      <c r="C6211">
        <v>20</v>
      </c>
      <c r="D6211" s="3" t="s">
        <v>16</v>
      </c>
      <c r="E6211" s="1">
        <v>44793</v>
      </c>
      <c r="F6211" s="4">
        <v>0.56895833333333334</v>
      </c>
      <c r="G6211">
        <v>8.36</v>
      </c>
      <c r="H6211">
        <v>10.96</v>
      </c>
      <c r="I6211">
        <v>1235</v>
      </c>
      <c r="J6211">
        <v>2440</v>
      </c>
      <c r="K6211" t="str">
        <f t="shared" ref="K6211:K6274" si="291">TEXT(E6211, "yyyy")</f>
        <v>2022</v>
      </c>
      <c r="L6211" t="str">
        <f t="shared" ref="L6211:L6274" si="292">TEXT(E6211, "mm")</f>
        <v>08</v>
      </c>
      <c r="M6211" t="str">
        <f t="shared" ref="M6211:M6274" si="293">TEXT(E6211, "yyyy-mm")</f>
        <v>2022-08</v>
      </c>
    </row>
    <row r="6212" spans="1:13" x14ac:dyDescent="0.3">
      <c r="A6212" s="3" t="s">
        <v>14</v>
      </c>
      <c r="B6212" s="1">
        <v>47848</v>
      </c>
      <c r="C6212">
        <v>10</v>
      </c>
      <c r="D6212" s="3" t="s">
        <v>15</v>
      </c>
      <c r="E6212" s="1">
        <v>44820</v>
      </c>
      <c r="F6212" s="4">
        <v>0.49967592592592597</v>
      </c>
      <c r="G6212">
        <v>10.08</v>
      </c>
      <c r="H6212">
        <v>10.92</v>
      </c>
      <c r="I6212">
        <v>1236</v>
      </c>
      <c r="J6212">
        <v>2441</v>
      </c>
      <c r="K6212" t="str">
        <f t="shared" si="291"/>
        <v>2022</v>
      </c>
      <c r="L6212" t="str">
        <f t="shared" si="292"/>
        <v>09</v>
      </c>
      <c r="M6212" t="str">
        <f t="shared" si="293"/>
        <v>2022-09</v>
      </c>
    </row>
    <row r="6213" spans="1:13" x14ac:dyDescent="0.3">
      <c r="A6213" s="3" t="s">
        <v>14</v>
      </c>
      <c r="B6213" s="1">
        <v>47848</v>
      </c>
      <c r="C6213">
        <v>25</v>
      </c>
      <c r="D6213" s="3" t="s">
        <v>17</v>
      </c>
      <c r="E6213" s="1">
        <v>44820</v>
      </c>
      <c r="F6213" s="4">
        <v>0.49967592592592597</v>
      </c>
      <c r="G6213">
        <v>10.08</v>
      </c>
      <c r="H6213">
        <v>10.92</v>
      </c>
      <c r="I6213">
        <v>1236</v>
      </c>
      <c r="J6213">
        <v>2442</v>
      </c>
      <c r="K6213" t="str">
        <f t="shared" si="291"/>
        <v>2022</v>
      </c>
      <c r="L6213" t="str">
        <f t="shared" si="292"/>
        <v>09</v>
      </c>
      <c r="M6213" t="str">
        <f t="shared" si="293"/>
        <v>2022-09</v>
      </c>
    </row>
    <row r="6214" spans="1:13" x14ac:dyDescent="0.3">
      <c r="A6214" s="3" t="s">
        <v>14</v>
      </c>
      <c r="B6214" s="1">
        <v>47848</v>
      </c>
      <c r="C6214">
        <v>50</v>
      </c>
      <c r="D6214" s="3" t="s">
        <v>13</v>
      </c>
      <c r="E6214" s="1">
        <v>44820</v>
      </c>
      <c r="F6214" s="4">
        <v>0.49967592592592597</v>
      </c>
      <c r="G6214">
        <v>10.08</v>
      </c>
      <c r="H6214">
        <v>10.92</v>
      </c>
      <c r="I6214">
        <v>1236</v>
      </c>
      <c r="J6214">
        <v>2443</v>
      </c>
      <c r="K6214" t="str">
        <f t="shared" si="291"/>
        <v>2022</v>
      </c>
      <c r="L6214" t="str">
        <f t="shared" si="292"/>
        <v>09</v>
      </c>
      <c r="M6214" t="str">
        <f t="shared" si="293"/>
        <v>2022-09</v>
      </c>
    </row>
    <row r="6215" spans="1:13" x14ac:dyDescent="0.3">
      <c r="A6215" s="3" t="s">
        <v>21</v>
      </c>
      <c r="C6215">
        <v>0</v>
      </c>
      <c r="D6215" s="3" t="s">
        <v>11</v>
      </c>
      <c r="E6215" s="1">
        <v>44891</v>
      </c>
      <c r="F6215" s="4">
        <v>0.54569444444444437</v>
      </c>
      <c r="G6215">
        <v>12.28</v>
      </c>
      <c r="H6215">
        <v>8.17</v>
      </c>
      <c r="I6215">
        <v>1237</v>
      </c>
      <c r="J6215">
        <v>2444</v>
      </c>
      <c r="K6215" t="str">
        <f t="shared" si="291"/>
        <v>2022</v>
      </c>
      <c r="L6215" t="str">
        <f t="shared" si="292"/>
        <v>11</v>
      </c>
      <c r="M6215" t="str">
        <f t="shared" si="293"/>
        <v>2022-11</v>
      </c>
    </row>
    <row r="6216" spans="1:13" x14ac:dyDescent="0.3">
      <c r="A6216" s="3" t="s">
        <v>10</v>
      </c>
      <c r="B6216" s="1">
        <v>47118</v>
      </c>
      <c r="C6216">
        <v>10</v>
      </c>
      <c r="D6216" s="3" t="s">
        <v>15</v>
      </c>
      <c r="E6216" s="1">
        <v>44881</v>
      </c>
      <c r="F6216" s="4">
        <v>0.48851851851851852</v>
      </c>
      <c r="G6216">
        <v>8.8699999999999992</v>
      </c>
      <c r="H6216">
        <v>10.39</v>
      </c>
      <c r="I6216">
        <v>1238</v>
      </c>
      <c r="J6216">
        <v>2445</v>
      </c>
      <c r="K6216" t="str">
        <f t="shared" si="291"/>
        <v>2022</v>
      </c>
      <c r="L6216" t="str">
        <f t="shared" si="292"/>
        <v>11</v>
      </c>
      <c r="M6216" t="str">
        <f t="shared" si="293"/>
        <v>2022-11</v>
      </c>
    </row>
    <row r="6217" spans="1:13" x14ac:dyDescent="0.3">
      <c r="A6217" s="3" t="s">
        <v>10</v>
      </c>
      <c r="B6217" s="1">
        <v>47118</v>
      </c>
      <c r="C6217">
        <v>40</v>
      </c>
      <c r="D6217" s="3" t="s">
        <v>12</v>
      </c>
      <c r="E6217" s="1">
        <v>44881</v>
      </c>
      <c r="F6217" s="4">
        <v>0.48851851851851852</v>
      </c>
      <c r="G6217">
        <v>8.8699999999999992</v>
      </c>
      <c r="H6217">
        <v>10.39</v>
      </c>
      <c r="I6217">
        <v>1238</v>
      </c>
      <c r="J6217">
        <v>2446</v>
      </c>
      <c r="K6217" t="str">
        <f t="shared" si="291"/>
        <v>2022</v>
      </c>
      <c r="L6217" t="str">
        <f t="shared" si="292"/>
        <v>11</v>
      </c>
      <c r="M6217" t="str">
        <f t="shared" si="293"/>
        <v>2022-11</v>
      </c>
    </row>
    <row r="6218" spans="1:13" x14ac:dyDescent="0.3">
      <c r="A6218" s="3" t="s">
        <v>10</v>
      </c>
      <c r="B6218" s="1">
        <v>47118</v>
      </c>
      <c r="C6218">
        <v>50</v>
      </c>
      <c r="D6218" s="3" t="s">
        <v>13</v>
      </c>
      <c r="E6218" s="1">
        <v>44881</v>
      </c>
      <c r="F6218" s="4">
        <v>0.48851851851851852</v>
      </c>
      <c r="G6218">
        <v>8.8699999999999992</v>
      </c>
      <c r="H6218">
        <v>10.39</v>
      </c>
      <c r="I6218">
        <v>1238</v>
      </c>
      <c r="J6218">
        <v>2447</v>
      </c>
      <c r="K6218" t="str">
        <f t="shared" si="291"/>
        <v>2022</v>
      </c>
      <c r="L6218" t="str">
        <f t="shared" si="292"/>
        <v>11</v>
      </c>
      <c r="M6218" t="str">
        <f t="shared" si="293"/>
        <v>2022-11</v>
      </c>
    </row>
    <row r="6219" spans="1:13" x14ac:dyDescent="0.3">
      <c r="A6219" s="3" t="s">
        <v>14</v>
      </c>
      <c r="B6219" s="1">
        <v>47848</v>
      </c>
      <c r="C6219">
        <v>0</v>
      </c>
      <c r="D6219" s="3" t="s">
        <v>11</v>
      </c>
      <c r="E6219" s="1">
        <v>44933</v>
      </c>
      <c r="F6219" s="4">
        <v>0.74372685185185183</v>
      </c>
      <c r="G6219">
        <v>5.45</v>
      </c>
      <c r="H6219">
        <v>4.2699999999999996</v>
      </c>
      <c r="I6219">
        <v>1239</v>
      </c>
      <c r="J6219">
        <v>2448</v>
      </c>
      <c r="K6219" t="str">
        <f t="shared" si="291"/>
        <v>2023</v>
      </c>
      <c r="L6219" t="str">
        <f t="shared" si="292"/>
        <v>01</v>
      </c>
      <c r="M6219" t="str">
        <f t="shared" si="293"/>
        <v>2023-01</v>
      </c>
    </row>
    <row r="6220" spans="1:13" x14ac:dyDescent="0.3">
      <c r="A6220" s="3" t="s">
        <v>14</v>
      </c>
      <c r="B6220" s="1">
        <v>47848</v>
      </c>
      <c r="C6220">
        <v>40</v>
      </c>
      <c r="D6220" s="3" t="s">
        <v>12</v>
      </c>
      <c r="E6220" s="1">
        <v>44933</v>
      </c>
      <c r="F6220" s="4">
        <v>0.74372685185185183</v>
      </c>
      <c r="G6220">
        <v>5.45</v>
      </c>
      <c r="H6220">
        <v>4.2699999999999996</v>
      </c>
      <c r="I6220">
        <v>1239</v>
      </c>
      <c r="J6220">
        <v>2449</v>
      </c>
      <c r="K6220" t="str">
        <f t="shared" si="291"/>
        <v>2023</v>
      </c>
      <c r="L6220" t="str">
        <f t="shared" si="292"/>
        <v>01</v>
      </c>
      <c r="M6220" t="str">
        <f t="shared" si="293"/>
        <v>2023-01</v>
      </c>
    </row>
    <row r="6221" spans="1:13" x14ac:dyDescent="0.3">
      <c r="A6221" s="3" t="s">
        <v>21</v>
      </c>
      <c r="C6221">
        <v>10</v>
      </c>
      <c r="D6221" s="3" t="s">
        <v>15</v>
      </c>
      <c r="E6221" s="1">
        <v>44758</v>
      </c>
      <c r="F6221" s="4">
        <v>0.47410879629629626</v>
      </c>
      <c r="G6221">
        <v>11.75</v>
      </c>
      <c r="H6221">
        <v>9.2799999999999994</v>
      </c>
      <c r="I6221">
        <v>1240</v>
      </c>
      <c r="J6221">
        <v>2450</v>
      </c>
      <c r="K6221" t="str">
        <f t="shared" si="291"/>
        <v>2022</v>
      </c>
      <c r="L6221" t="str">
        <f t="shared" si="292"/>
        <v>07</v>
      </c>
      <c r="M6221" t="str">
        <f t="shared" si="293"/>
        <v>2022-07</v>
      </c>
    </row>
    <row r="6222" spans="1:13" x14ac:dyDescent="0.3">
      <c r="A6222" s="3" t="s">
        <v>21</v>
      </c>
      <c r="C6222">
        <v>25</v>
      </c>
      <c r="D6222" s="3" t="s">
        <v>17</v>
      </c>
      <c r="E6222" s="1">
        <v>44758</v>
      </c>
      <c r="F6222" s="4">
        <v>0.47410879629629626</v>
      </c>
      <c r="G6222">
        <v>11.75</v>
      </c>
      <c r="H6222">
        <v>9.2799999999999994</v>
      </c>
      <c r="I6222">
        <v>1240</v>
      </c>
      <c r="J6222">
        <v>2451</v>
      </c>
      <c r="K6222" t="str">
        <f t="shared" si="291"/>
        <v>2022</v>
      </c>
      <c r="L6222" t="str">
        <f t="shared" si="292"/>
        <v>07</v>
      </c>
      <c r="M6222" t="str">
        <f t="shared" si="293"/>
        <v>2022-07</v>
      </c>
    </row>
    <row r="6223" spans="1:13" x14ac:dyDescent="0.3">
      <c r="A6223" s="3" t="s">
        <v>22</v>
      </c>
      <c r="B6223" s="1">
        <v>47299</v>
      </c>
      <c r="C6223">
        <v>20</v>
      </c>
      <c r="D6223" s="3" t="s">
        <v>16</v>
      </c>
      <c r="E6223" s="1">
        <v>44758</v>
      </c>
      <c r="F6223" s="4">
        <v>0.4541203703703704</v>
      </c>
      <c r="G6223">
        <v>7.33</v>
      </c>
      <c r="H6223">
        <v>11.58</v>
      </c>
      <c r="I6223">
        <v>1241</v>
      </c>
      <c r="J6223">
        <v>2452</v>
      </c>
      <c r="K6223" t="str">
        <f t="shared" si="291"/>
        <v>2022</v>
      </c>
      <c r="L6223" t="str">
        <f t="shared" si="292"/>
        <v>07</v>
      </c>
      <c r="M6223" t="str">
        <f t="shared" si="293"/>
        <v>2022-07</v>
      </c>
    </row>
    <row r="6224" spans="1:13" x14ac:dyDescent="0.3">
      <c r="A6224" s="3" t="s">
        <v>10</v>
      </c>
      <c r="B6224" s="1">
        <v>47118</v>
      </c>
      <c r="C6224">
        <v>10</v>
      </c>
      <c r="D6224" s="3" t="s">
        <v>15</v>
      </c>
      <c r="E6224" s="1">
        <v>44781</v>
      </c>
      <c r="F6224" s="4">
        <v>0.54905092592592586</v>
      </c>
      <c r="G6224">
        <v>5.99</v>
      </c>
      <c r="H6224">
        <v>12.59</v>
      </c>
      <c r="I6224">
        <v>1242</v>
      </c>
      <c r="J6224">
        <v>2453</v>
      </c>
      <c r="K6224" t="str">
        <f t="shared" si="291"/>
        <v>2022</v>
      </c>
      <c r="L6224" t="str">
        <f t="shared" si="292"/>
        <v>08</v>
      </c>
      <c r="M6224" t="str">
        <f t="shared" si="293"/>
        <v>2022-08</v>
      </c>
    </row>
    <row r="6225" spans="1:13" x14ac:dyDescent="0.3">
      <c r="A6225" s="3" t="s">
        <v>22</v>
      </c>
      <c r="B6225" s="1">
        <v>47299</v>
      </c>
      <c r="C6225">
        <v>0</v>
      </c>
      <c r="D6225" s="3" t="s">
        <v>11</v>
      </c>
      <c r="E6225" s="1">
        <v>44648</v>
      </c>
      <c r="F6225" s="4">
        <v>0.56016203703703704</v>
      </c>
      <c r="G6225">
        <v>7.1</v>
      </c>
      <c r="H6225">
        <v>15.09</v>
      </c>
      <c r="I6225">
        <v>1243</v>
      </c>
      <c r="J6225">
        <v>2454</v>
      </c>
      <c r="K6225" t="str">
        <f t="shared" si="291"/>
        <v>2022</v>
      </c>
      <c r="L6225" t="str">
        <f t="shared" si="292"/>
        <v>03</v>
      </c>
      <c r="M6225" t="str">
        <f t="shared" si="293"/>
        <v>2022-03</v>
      </c>
    </row>
    <row r="6226" spans="1:13" x14ac:dyDescent="0.3">
      <c r="A6226" s="3" t="s">
        <v>22</v>
      </c>
      <c r="B6226" s="1">
        <v>47299</v>
      </c>
      <c r="C6226">
        <v>40</v>
      </c>
      <c r="D6226" s="3" t="s">
        <v>12</v>
      </c>
      <c r="E6226" s="1">
        <v>44648</v>
      </c>
      <c r="F6226" s="4">
        <v>0.56016203703703704</v>
      </c>
      <c r="G6226">
        <v>7.1</v>
      </c>
      <c r="H6226">
        <v>15.09</v>
      </c>
      <c r="I6226">
        <v>1243</v>
      </c>
      <c r="J6226">
        <v>2455</v>
      </c>
      <c r="K6226" t="str">
        <f t="shared" si="291"/>
        <v>2022</v>
      </c>
      <c r="L6226" t="str">
        <f t="shared" si="292"/>
        <v>03</v>
      </c>
      <c r="M6226" t="str">
        <f t="shared" si="293"/>
        <v>2022-03</v>
      </c>
    </row>
    <row r="6227" spans="1:13" x14ac:dyDescent="0.3">
      <c r="A6227" s="3" t="s">
        <v>22</v>
      </c>
      <c r="B6227" s="1">
        <v>47299</v>
      </c>
      <c r="C6227">
        <v>0</v>
      </c>
      <c r="D6227" s="3" t="s">
        <v>11</v>
      </c>
      <c r="E6227" s="1">
        <v>44699</v>
      </c>
      <c r="F6227" s="4">
        <v>0.49754629629629626</v>
      </c>
      <c r="G6227">
        <v>14.75</v>
      </c>
      <c r="H6227">
        <v>10.11</v>
      </c>
      <c r="I6227">
        <v>1244</v>
      </c>
      <c r="J6227">
        <v>2456</v>
      </c>
      <c r="K6227" t="str">
        <f t="shared" si="291"/>
        <v>2022</v>
      </c>
      <c r="L6227" t="str">
        <f t="shared" si="292"/>
        <v>05</v>
      </c>
      <c r="M6227" t="str">
        <f t="shared" si="293"/>
        <v>2022-05</v>
      </c>
    </row>
    <row r="6228" spans="1:13" x14ac:dyDescent="0.3">
      <c r="A6228" s="3" t="s">
        <v>22</v>
      </c>
      <c r="B6228" s="1">
        <v>47299</v>
      </c>
      <c r="C6228">
        <v>40</v>
      </c>
      <c r="D6228" s="3" t="s">
        <v>12</v>
      </c>
      <c r="E6228" s="1">
        <v>44699</v>
      </c>
      <c r="F6228" s="4">
        <v>0.49754629629629626</v>
      </c>
      <c r="G6228">
        <v>14.75</v>
      </c>
      <c r="H6228">
        <v>10.11</v>
      </c>
      <c r="I6228">
        <v>1244</v>
      </c>
      <c r="J6228">
        <v>2457</v>
      </c>
      <c r="K6228" t="str">
        <f t="shared" si="291"/>
        <v>2022</v>
      </c>
      <c r="L6228" t="str">
        <f t="shared" si="292"/>
        <v>05</v>
      </c>
      <c r="M6228" t="str">
        <f t="shared" si="293"/>
        <v>2022-05</v>
      </c>
    </row>
    <row r="6229" spans="1:13" x14ac:dyDescent="0.3">
      <c r="A6229" s="3" t="s">
        <v>10</v>
      </c>
      <c r="B6229" s="1">
        <v>47118</v>
      </c>
      <c r="C6229">
        <v>0</v>
      </c>
      <c r="D6229" s="3" t="s">
        <v>11</v>
      </c>
      <c r="E6229" s="1">
        <v>44771</v>
      </c>
      <c r="F6229" s="4">
        <v>0.55791666666666673</v>
      </c>
      <c r="G6229">
        <v>9.9700000000000006</v>
      </c>
      <c r="H6229">
        <v>8.94</v>
      </c>
      <c r="I6229">
        <v>1245</v>
      </c>
      <c r="J6229">
        <v>2458</v>
      </c>
      <c r="K6229" t="str">
        <f t="shared" si="291"/>
        <v>2022</v>
      </c>
      <c r="L6229" t="str">
        <f t="shared" si="292"/>
        <v>07</v>
      </c>
      <c r="M6229" t="str">
        <f t="shared" si="293"/>
        <v>2022-07</v>
      </c>
    </row>
    <row r="6230" spans="1:13" x14ac:dyDescent="0.3">
      <c r="A6230" s="3" t="s">
        <v>10</v>
      </c>
      <c r="B6230" s="1">
        <v>47118</v>
      </c>
      <c r="C6230">
        <v>0</v>
      </c>
      <c r="D6230" s="3" t="s">
        <v>11</v>
      </c>
      <c r="E6230" s="1">
        <v>44880</v>
      </c>
      <c r="F6230" s="4">
        <v>0.77738425925925936</v>
      </c>
      <c r="G6230">
        <v>14.8</v>
      </c>
      <c r="H6230">
        <v>7.85</v>
      </c>
      <c r="I6230">
        <v>1246</v>
      </c>
      <c r="J6230">
        <v>2459</v>
      </c>
      <c r="K6230" t="str">
        <f t="shared" si="291"/>
        <v>2022</v>
      </c>
      <c r="L6230" t="str">
        <f t="shared" si="292"/>
        <v>11</v>
      </c>
      <c r="M6230" t="str">
        <f t="shared" si="293"/>
        <v>2022-11</v>
      </c>
    </row>
    <row r="6231" spans="1:13" x14ac:dyDescent="0.3">
      <c r="A6231" s="3" t="s">
        <v>10</v>
      </c>
      <c r="B6231" s="1">
        <v>47118</v>
      </c>
      <c r="C6231">
        <v>25</v>
      </c>
      <c r="D6231" s="3" t="s">
        <v>17</v>
      </c>
      <c r="E6231" s="1">
        <v>44880</v>
      </c>
      <c r="F6231" s="4">
        <v>0.77738425925925936</v>
      </c>
      <c r="G6231">
        <v>14.8</v>
      </c>
      <c r="H6231">
        <v>7.85</v>
      </c>
      <c r="I6231">
        <v>1246</v>
      </c>
      <c r="J6231">
        <v>2460</v>
      </c>
      <c r="K6231" t="str">
        <f t="shared" si="291"/>
        <v>2022</v>
      </c>
      <c r="L6231" t="str">
        <f t="shared" si="292"/>
        <v>11</v>
      </c>
      <c r="M6231" t="str">
        <f t="shared" si="293"/>
        <v>2022-11</v>
      </c>
    </row>
    <row r="6232" spans="1:13" x14ac:dyDescent="0.3">
      <c r="A6232" s="3" t="s">
        <v>14</v>
      </c>
      <c r="B6232" s="1">
        <v>47848</v>
      </c>
      <c r="C6232">
        <v>10</v>
      </c>
      <c r="D6232" s="3" t="s">
        <v>15</v>
      </c>
      <c r="E6232" s="1">
        <v>44920</v>
      </c>
      <c r="F6232" s="4">
        <v>0.46134259259259264</v>
      </c>
      <c r="G6232">
        <v>14.49</v>
      </c>
      <c r="H6232">
        <v>9.24</v>
      </c>
      <c r="I6232">
        <v>1247</v>
      </c>
      <c r="J6232">
        <v>2461</v>
      </c>
      <c r="K6232" t="str">
        <f t="shared" si="291"/>
        <v>2022</v>
      </c>
      <c r="L6232" t="str">
        <f t="shared" si="292"/>
        <v>12</v>
      </c>
      <c r="M6232" t="str">
        <f t="shared" si="293"/>
        <v>2022-12</v>
      </c>
    </row>
    <row r="6233" spans="1:13" x14ac:dyDescent="0.3">
      <c r="A6233" s="3" t="s">
        <v>14</v>
      </c>
      <c r="B6233" s="1">
        <v>47848</v>
      </c>
      <c r="C6233">
        <v>25</v>
      </c>
      <c r="D6233" s="3" t="s">
        <v>17</v>
      </c>
      <c r="E6233" s="1">
        <v>44920</v>
      </c>
      <c r="F6233" s="4">
        <v>0.46134259259259264</v>
      </c>
      <c r="G6233">
        <v>14.49</v>
      </c>
      <c r="H6233">
        <v>9.24</v>
      </c>
      <c r="I6233">
        <v>1247</v>
      </c>
      <c r="J6233">
        <v>2462</v>
      </c>
      <c r="K6233" t="str">
        <f t="shared" si="291"/>
        <v>2022</v>
      </c>
      <c r="L6233" t="str">
        <f t="shared" si="292"/>
        <v>12</v>
      </c>
      <c r="M6233" t="str">
        <f t="shared" si="293"/>
        <v>2022-12</v>
      </c>
    </row>
    <row r="6234" spans="1:13" x14ac:dyDescent="0.3">
      <c r="A6234" s="3" t="s">
        <v>14</v>
      </c>
      <c r="B6234" s="1">
        <v>47848</v>
      </c>
      <c r="C6234">
        <v>20</v>
      </c>
      <c r="D6234" s="3" t="s">
        <v>16</v>
      </c>
      <c r="E6234" s="1">
        <v>44974</v>
      </c>
      <c r="F6234" s="4">
        <v>0.51714120370370364</v>
      </c>
      <c r="G6234">
        <v>11.22</v>
      </c>
      <c r="H6234">
        <v>6.12</v>
      </c>
      <c r="I6234">
        <v>1248</v>
      </c>
      <c r="J6234">
        <v>2463</v>
      </c>
      <c r="K6234" t="str">
        <f t="shared" si="291"/>
        <v>2023</v>
      </c>
      <c r="L6234" t="str">
        <f t="shared" si="292"/>
        <v>02</v>
      </c>
      <c r="M6234" t="str">
        <f t="shared" si="293"/>
        <v>2023-02</v>
      </c>
    </row>
    <row r="6235" spans="1:13" x14ac:dyDescent="0.3">
      <c r="A6235" s="3" t="s">
        <v>14</v>
      </c>
      <c r="B6235" s="1">
        <v>47848</v>
      </c>
      <c r="C6235">
        <v>25</v>
      </c>
      <c r="D6235" s="3" t="s">
        <v>17</v>
      </c>
      <c r="E6235" s="1">
        <v>44974</v>
      </c>
      <c r="F6235" s="4">
        <v>0.51714120370370364</v>
      </c>
      <c r="G6235">
        <v>11.22</v>
      </c>
      <c r="H6235">
        <v>6.12</v>
      </c>
      <c r="I6235">
        <v>1248</v>
      </c>
      <c r="J6235">
        <v>2464</v>
      </c>
      <c r="K6235" t="str">
        <f t="shared" si="291"/>
        <v>2023</v>
      </c>
      <c r="L6235" t="str">
        <f t="shared" si="292"/>
        <v>02</v>
      </c>
      <c r="M6235" t="str">
        <f t="shared" si="293"/>
        <v>2023-02</v>
      </c>
    </row>
    <row r="6236" spans="1:13" x14ac:dyDescent="0.3">
      <c r="A6236" s="3" t="s">
        <v>14</v>
      </c>
      <c r="B6236" s="1">
        <v>47848</v>
      </c>
      <c r="C6236">
        <v>20</v>
      </c>
      <c r="D6236" s="3" t="s">
        <v>16</v>
      </c>
      <c r="E6236" s="1">
        <v>44622</v>
      </c>
      <c r="F6236" s="4">
        <v>0.47642361111111109</v>
      </c>
      <c r="G6236">
        <v>13</v>
      </c>
      <c r="H6236">
        <v>5.36</v>
      </c>
      <c r="I6236">
        <v>1249</v>
      </c>
      <c r="J6236">
        <v>2465</v>
      </c>
      <c r="K6236" t="str">
        <f t="shared" si="291"/>
        <v>2022</v>
      </c>
      <c r="L6236" t="str">
        <f t="shared" si="292"/>
        <v>03</v>
      </c>
      <c r="M6236" t="str">
        <f t="shared" si="293"/>
        <v>2022-03</v>
      </c>
    </row>
    <row r="6237" spans="1:13" x14ac:dyDescent="0.3">
      <c r="A6237" s="3" t="s">
        <v>14</v>
      </c>
      <c r="B6237" s="1">
        <v>47848</v>
      </c>
      <c r="C6237">
        <v>40</v>
      </c>
      <c r="D6237" s="3" t="s">
        <v>12</v>
      </c>
      <c r="E6237" s="1">
        <v>44622</v>
      </c>
      <c r="F6237" s="4">
        <v>0.47642361111111109</v>
      </c>
      <c r="G6237">
        <v>13</v>
      </c>
      <c r="H6237">
        <v>5.36</v>
      </c>
      <c r="I6237">
        <v>1249</v>
      </c>
      <c r="J6237">
        <v>2466</v>
      </c>
      <c r="K6237" t="str">
        <f t="shared" si="291"/>
        <v>2022</v>
      </c>
      <c r="L6237" t="str">
        <f t="shared" si="292"/>
        <v>03</v>
      </c>
      <c r="M6237" t="str">
        <f t="shared" si="293"/>
        <v>2022-03</v>
      </c>
    </row>
    <row r="6238" spans="1:13" x14ac:dyDescent="0.3">
      <c r="A6238" s="3" t="s">
        <v>22</v>
      </c>
      <c r="B6238" s="1">
        <v>47299</v>
      </c>
      <c r="C6238">
        <v>10</v>
      </c>
      <c r="D6238" s="3" t="s">
        <v>15</v>
      </c>
      <c r="E6238" s="1">
        <v>44687</v>
      </c>
      <c r="F6238" s="4">
        <v>0.72310185185185183</v>
      </c>
      <c r="G6238">
        <v>13.73</v>
      </c>
      <c r="H6238">
        <v>10.84</v>
      </c>
      <c r="I6238">
        <v>1250</v>
      </c>
      <c r="J6238">
        <v>2467</v>
      </c>
      <c r="K6238" t="str">
        <f t="shared" si="291"/>
        <v>2022</v>
      </c>
      <c r="L6238" t="str">
        <f t="shared" si="292"/>
        <v>05</v>
      </c>
      <c r="M6238" t="str">
        <f t="shared" si="293"/>
        <v>2022-05</v>
      </c>
    </row>
    <row r="6239" spans="1:13" x14ac:dyDescent="0.3">
      <c r="A6239" s="3" t="s">
        <v>14</v>
      </c>
      <c r="B6239" s="1">
        <v>47848</v>
      </c>
      <c r="C6239">
        <v>10</v>
      </c>
      <c r="D6239" s="3" t="s">
        <v>15</v>
      </c>
      <c r="E6239" s="1">
        <v>44771</v>
      </c>
      <c r="F6239" s="4">
        <v>0.42686342592592591</v>
      </c>
      <c r="G6239">
        <v>10.31</v>
      </c>
      <c r="H6239">
        <v>9.7100000000000009</v>
      </c>
      <c r="I6239">
        <v>1251</v>
      </c>
      <c r="J6239">
        <v>2468</v>
      </c>
      <c r="K6239" t="str">
        <f t="shared" si="291"/>
        <v>2022</v>
      </c>
      <c r="L6239" t="str">
        <f t="shared" si="292"/>
        <v>07</v>
      </c>
      <c r="M6239" t="str">
        <f t="shared" si="293"/>
        <v>2022-07</v>
      </c>
    </row>
    <row r="6240" spans="1:13" x14ac:dyDescent="0.3">
      <c r="A6240" s="3" t="s">
        <v>22</v>
      </c>
      <c r="B6240" s="1">
        <v>47299</v>
      </c>
      <c r="C6240">
        <v>20</v>
      </c>
      <c r="D6240" s="3" t="s">
        <v>16</v>
      </c>
      <c r="E6240" s="1">
        <v>44833</v>
      </c>
      <c r="F6240" s="4">
        <v>0.46270833333333333</v>
      </c>
      <c r="G6240">
        <v>10.53</v>
      </c>
      <c r="H6240">
        <v>7.1</v>
      </c>
      <c r="I6240">
        <v>1252</v>
      </c>
      <c r="J6240">
        <v>2469</v>
      </c>
      <c r="K6240" t="str">
        <f t="shared" si="291"/>
        <v>2022</v>
      </c>
      <c r="L6240" t="str">
        <f t="shared" si="292"/>
        <v>09</v>
      </c>
      <c r="M6240" t="str">
        <f t="shared" si="293"/>
        <v>2022-09</v>
      </c>
    </row>
    <row r="6241" spans="1:13" x14ac:dyDescent="0.3">
      <c r="A6241" s="3" t="s">
        <v>22</v>
      </c>
      <c r="B6241" s="1">
        <v>47299</v>
      </c>
      <c r="C6241">
        <v>25</v>
      </c>
      <c r="D6241" s="3" t="s">
        <v>17</v>
      </c>
      <c r="E6241" s="1">
        <v>44833</v>
      </c>
      <c r="F6241" s="4">
        <v>0.46270833333333333</v>
      </c>
      <c r="G6241">
        <v>10.53</v>
      </c>
      <c r="H6241">
        <v>7.1</v>
      </c>
      <c r="I6241">
        <v>1252</v>
      </c>
      <c r="J6241">
        <v>2470</v>
      </c>
      <c r="K6241" t="str">
        <f t="shared" si="291"/>
        <v>2022</v>
      </c>
      <c r="L6241" t="str">
        <f t="shared" si="292"/>
        <v>09</v>
      </c>
      <c r="M6241" t="str">
        <f t="shared" si="293"/>
        <v>2022-09</v>
      </c>
    </row>
    <row r="6242" spans="1:13" x14ac:dyDescent="0.3">
      <c r="A6242" s="3" t="s">
        <v>10</v>
      </c>
      <c r="B6242" s="1">
        <v>47118</v>
      </c>
      <c r="C6242">
        <v>20</v>
      </c>
      <c r="D6242" s="3" t="s">
        <v>16</v>
      </c>
      <c r="E6242" s="1">
        <v>44793</v>
      </c>
      <c r="F6242" s="4">
        <v>0.34144675925925921</v>
      </c>
      <c r="G6242">
        <v>6.73</v>
      </c>
      <c r="H6242">
        <v>10.8</v>
      </c>
      <c r="I6242">
        <v>1253</v>
      </c>
      <c r="J6242">
        <v>2471</v>
      </c>
      <c r="K6242" t="str">
        <f t="shared" si="291"/>
        <v>2022</v>
      </c>
      <c r="L6242" t="str">
        <f t="shared" si="292"/>
        <v>08</v>
      </c>
      <c r="M6242" t="str">
        <f t="shared" si="293"/>
        <v>2022-08</v>
      </c>
    </row>
    <row r="6243" spans="1:13" x14ac:dyDescent="0.3">
      <c r="A6243" s="3" t="s">
        <v>10</v>
      </c>
      <c r="B6243" s="1">
        <v>47118</v>
      </c>
      <c r="C6243">
        <v>20</v>
      </c>
      <c r="D6243" s="3" t="s">
        <v>16</v>
      </c>
      <c r="E6243" s="1">
        <v>44814</v>
      </c>
      <c r="F6243" s="4">
        <v>0.6138541666666667</v>
      </c>
      <c r="G6243">
        <v>10.89</v>
      </c>
      <c r="H6243">
        <v>9.2100000000000009</v>
      </c>
      <c r="I6243">
        <v>1254</v>
      </c>
      <c r="J6243">
        <v>2472</v>
      </c>
      <c r="K6243" t="str">
        <f t="shared" si="291"/>
        <v>2022</v>
      </c>
      <c r="L6243" t="str">
        <f t="shared" si="292"/>
        <v>09</v>
      </c>
      <c r="M6243" t="str">
        <f t="shared" si="293"/>
        <v>2022-09</v>
      </c>
    </row>
    <row r="6244" spans="1:13" x14ac:dyDescent="0.3">
      <c r="A6244" s="3" t="s">
        <v>21</v>
      </c>
      <c r="C6244">
        <v>10</v>
      </c>
      <c r="D6244" s="3" t="s">
        <v>15</v>
      </c>
      <c r="E6244" s="1">
        <v>44861</v>
      </c>
      <c r="F6244" s="4">
        <v>0.85271990740740744</v>
      </c>
      <c r="G6244">
        <v>13.52</v>
      </c>
      <c r="H6244">
        <v>11.81</v>
      </c>
      <c r="I6244">
        <v>1255</v>
      </c>
      <c r="J6244">
        <v>2473</v>
      </c>
      <c r="K6244" t="str">
        <f t="shared" si="291"/>
        <v>2022</v>
      </c>
      <c r="L6244" t="str">
        <f t="shared" si="292"/>
        <v>10</v>
      </c>
      <c r="M6244" t="str">
        <f t="shared" si="293"/>
        <v>2022-10</v>
      </c>
    </row>
    <row r="6245" spans="1:13" x14ac:dyDescent="0.3">
      <c r="A6245" s="3" t="s">
        <v>21</v>
      </c>
      <c r="C6245">
        <v>40</v>
      </c>
      <c r="D6245" s="3" t="s">
        <v>12</v>
      </c>
      <c r="E6245" s="1">
        <v>44861</v>
      </c>
      <c r="F6245" s="4">
        <v>0.85271990740740744</v>
      </c>
      <c r="G6245">
        <v>13.52</v>
      </c>
      <c r="H6245">
        <v>11.81</v>
      </c>
      <c r="I6245">
        <v>1255</v>
      </c>
      <c r="J6245">
        <v>2474</v>
      </c>
      <c r="K6245" t="str">
        <f t="shared" si="291"/>
        <v>2022</v>
      </c>
      <c r="L6245" t="str">
        <f t="shared" si="292"/>
        <v>10</v>
      </c>
      <c r="M6245" t="str">
        <f t="shared" si="293"/>
        <v>2022-10</v>
      </c>
    </row>
    <row r="6246" spans="1:13" x14ac:dyDescent="0.3">
      <c r="A6246" s="3" t="s">
        <v>21</v>
      </c>
      <c r="C6246">
        <v>50</v>
      </c>
      <c r="D6246" s="3" t="s">
        <v>13</v>
      </c>
      <c r="E6246" s="1">
        <v>44861</v>
      </c>
      <c r="F6246" s="4">
        <v>0.85271990740740744</v>
      </c>
      <c r="G6246">
        <v>13.52</v>
      </c>
      <c r="H6246">
        <v>11.81</v>
      </c>
      <c r="I6246">
        <v>1255</v>
      </c>
      <c r="J6246">
        <v>2475</v>
      </c>
      <c r="K6246" t="str">
        <f t="shared" si="291"/>
        <v>2022</v>
      </c>
      <c r="L6246" t="str">
        <f t="shared" si="292"/>
        <v>10</v>
      </c>
      <c r="M6246" t="str">
        <f t="shared" si="293"/>
        <v>2022-10</v>
      </c>
    </row>
    <row r="6247" spans="1:13" x14ac:dyDescent="0.3">
      <c r="A6247" s="3" t="s">
        <v>22</v>
      </c>
      <c r="B6247" s="1">
        <v>47299</v>
      </c>
      <c r="C6247">
        <v>20</v>
      </c>
      <c r="D6247" s="3" t="s">
        <v>16</v>
      </c>
      <c r="E6247" s="1">
        <v>44597</v>
      </c>
      <c r="F6247" s="4">
        <v>0.4730787037037037</v>
      </c>
      <c r="G6247">
        <v>6.62</v>
      </c>
      <c r="H6247">
        <v>11.78</v>
      </c>
      <c r="I6247">
        <v>1256</v>
      </c>
      <c r="J6247">
        <v>2476</v>
      </c>
      <c r="K6247" t="str">
        <f t="shared" si="291"/>
        <v>2022</v>
      </c>
      <c r="L6247" t="str">
        <f t="shared" si="292"/>
        <v>02</v>
      </c>
      <c r="M6247" t="str">
        <f t="shared" si="293"/>
        <v>2022-02</v>
      </c>
    </row>
    <row r="6248" spans="1:13" x14ac:dyDescent="0.3">
      <c r="A6248" s="3" t="s">
        <v>21</v>
      </c>
      <c r="C6248">
        <v>0</v>
      </c>
      <c r="D6248" s="3" t="s">
        <v>11</v>
      </c>
      <c r="E6248" s="1">
        <v>44688</v>
      </c>
      <c r="F6248" s="4">
        <v>0.6008796296296296</v>
      </c>
      <c r="G6248">
        <v>5.79</v>
      </c>
      <c r="H6248">
        <v>5.41</v>
      </c>
      <c r="I6248">
        <v>1257</v>
      </c>
      <c r="J6248">
        <v>2477</v>
      </c>
      <c r="K6248" t="str">
        <f t="shared" si="291"/>
        <v>2022</v>
      </c>
      <c r="L6248" t="str">
        <f t="shared" si="292"/>
        <v>05</v>
      </c>
      <c r="M6248" t="str">
        <f t="shared" si="293"/>
        <v>2022-05</v>
      </c>
    </row>
    <row r="6249" spans="1:13" x14ac:dyDescent="0.3">
      <c r="A6249" s="3" t="s">
        <v>21</v>
      </c>
      <c r="C6249">
        <v>25</v>
      </c>
      <c r="D6249" s="3" t="s">
        <v>17</v>
      </c>
      <c r="E6249" s="1">
        <v>44688</v>
      </c>
      <c r="F6249" s="4">
        <v>0.6008796296296296</v>
      </c>
      <c r="G6249">
        <v>5.79</v>
      </c>
      <c r="H6249">
        <v>5.41</v>
      </c>
      <c r="I6249">
        <v>1257</v>
      </c>
      <c r="J6249">
        <v>2478</v>
      </c>
      <c r="K6249" t="str">
        <f t="shared" si="291"/>
        <v>2022</v>
      </c>
      <c r="L6249" t="str">
        <f t="shared" si="292"/>
        <v>05</v>
      </c>
      <c r="M6249" t="str">
        <f t="shared" si="293"/>
        <v>2022-05</v>
      </c>
    </row>
    <row r="6250" spans="1:13" x14ac:dyDescent="0.3">
      <c r="A6250" s="3" t="s">
        <v>21</v>
      </c>
      <c r="C6250">
        <v>80</v>
      </c>
      <c r="D6250" s="3" t="s">
        <v>20</v>
      </c>
      <c r="E6250" s="1">
        <v>44688</v>
      </c>
      <c r="F6250" s="4">
        <v>0.6008796296296296</v>
      </c>
      <c r="G6250">
        <v>5.79</v>
      </c>
      <c r="H6250">
        <v>5.41</v>
      </c>
      <c r="I6250">
        <v>1257</v>
      </c>
      <c r="J6250">
        <v>2479</v>
      </c>
      <c r="K6250" t="str">
        <f t="shared" si="291"/>
        <v>2022</v>
      </c>
      <c r="L6250" t="str">
        <f t="shared" si="292"/>
        <v>05</v>
      </c>
      <c r="M6250" t="str">
        <f t="shared" si="293"/>
        <v>2022-05</v>
      </c>
    </row>
    <row r="6251" spans="1:13" x14ac:dyDescent="0.3">
      <c r="A6251" s="3" t="s">
        <v>21</v>
      </c>
      <c r="C6251">
        <v>10</v>
      </c>
      <c r="D6251" s="3" t="s">
        <v>15</v>
      </c>
      <c r="E6251" s="1">
        <v>44725</v>
      </c>
      <c r="F6251" s="4">
        <v>0.71180555555555547</v>
      </c>
      <c r="G6251">
        <v>13.76</v>
      </c>
      <c r="H6251">
        <v>9.7899999999999991</v>
      </c>
      <c r="I6251">
        <v>1258</v>
      </c>
      <c r="J6251">
        <v>2480</v>
      </c>
      <c r="K6251" t="str">
        <f t="shared" si="291"/>
        <v>2022</v>
      </c>
      <c r="L6251" t="str">
        <f t="shared" si="292"/>
        <v>06</v>
      </c>
      <c r="M6251" t="str">
        <f t="shared" si="293"/>
        <v>2022-06</v>
      </c>
    </row>
    <row r="6252" spans="1:13" x14ac:dyDescent="0.3">
      <c r="A6252" s="3" t="s">
        <v>21</v>
      </c>
      <c r="C6252">
        <v>40</v>
      </c>
      <c r="D6252" s="3" t="s">
        <v>12</v>
      </c>
      <c r="E6252" s="1">
        <v>44725</v>
      </c>
      <c r="F6252" s="4">
        <v>0.71180555555555547</v>
      </c>
      <c r="G6252">
        <v>13.76</v>
      </c>
      <c r="H6252">
        <v>9.7899999999999991</v>
      </c>
      <c r="I6252">
        <v>1258</v>
      </c>
      <c r="J6252">
        <v>2481</v>
      </c>
      <c r="K6252" t="str">
        <f t="shared" si="291"/>
        <v>2022</v>
      </c>
      <c r="L6252" t="str">
        <f t="shared" si="292"/>
        <v>06</v>
      </c>
      <c r="M6252" t="str">
        <f t="shared" si="293"/>
        <v>2022-06</v>
      </c>
    </row>
    <row r="6253" spans="1:13" x14ac:dyDescent="0.3">
      <c r="A6253" s="3" t="s">
        <v>21</v>
      </c>
      <c r="C6253">
        <v>80</v>
      </c>
      <c r="D6253" s="3" t="s">
        <v>20</v>
      </c>
      <c r="E6253" s="1">
        <v>44725</v>
      </c>
      <c r="F6253" s="4">
        <v>0.71180555555555547</v>
      </c>
      <c r="G6253">
        <v>13.76</v>
      </c>
      <c r="H6253">
        <v>9.7899999999999991</v>
      </c>
      <c r="I6253">
        <v>1258</v>
      </c>
      <c r="J6253">
        <v>2482</v>
      </c>
      <c r="K6253" t="str">
        <f t="shared" si="291"/>
        <v>2022</v>
      </c>
      <c r="L6253" t="str">
        <f t="shared" si="292"/>
        <v>06</v>
      </c>
      <c r="M6253" t="str">
        <f t="shared" si="293"/>
        <v>2022-06</v>
      </c>
    </row>
    <row r="6254" spans="1:13" x14ac:dyDescent="0.3">
      <c r="A6254" s="3" t="s">
        <v>10</v>
      </c>
      <c r="B6254" s="1">
        <v>47118</v>
      </c>
      <c r="C6254">
        <v>0</v>
      </c>
      <c r="D6254" s="3" t="s">
        <v>11</v>
      </c>
      <c r="E6254" s="1">
        <v>44746</v>
      </c>
      <c r="F6254" s="4">
        <v>0.5291203703703703</v>
      </c>
      <c r="G6254">
        <v>7.96</v>
      </c>
      <c r="H6254">
        <v>8.4700000000000006</v>
      </c>
      <c r="I6254">
        <v>1259</v>
      </c>
      <c r="J6254">
        <v>2483</v>
      </c>
      <c r="K6254" t="str">
        <f t="shared" si="291"/>
        <v>2022</v>
      </c>
      <c r="L6254" t="str">
        <f t="shared" si="292"/>
        <v>07</v>
      </c>
      <c r="M6254" t="str">
        <f t="shared" si="293"/>
        <v>2022-07</v>
      </c>
    </row>
    <row r="6255" spans="1:13" x14ac:dyDescent="0.3">
      <c r="A6255" s="3" t="s">
        <v>10</v>
      </c>
      <c r="B6255" s="1">
        <v>47118</v>
      </c>
      <c r="C6255">
        <v>40</v>
      </c>
      <c r="D6255" s="3" t="s">
        <v>12</v>
      </c>
      <c r="E6255" s="1">
        <v>44746</v>
      </c>
      <c r="F6255" s="4">
        <v>0.5291203703703703</v>
      </c>
      <c r="G6255">
        <v>7.96</v>
      </c>
      <c r="H6255">
        <v>8.4700000000000006</v>
      </c>
      <c r="I6255">
        <v>1259</v>
      </c>
      <c r="J6255">
        <v>2484</v>
      </c>
      <c r="K6255" t="str">
        <f t="shared" si="291"/>
        <v>2022</v>
      </c>
      <c r="L6255" t="str">
        <f t="shared" si="292"/>
        <v>07</v>
      </c>
      <c r="M6255" t="str">
        <f t="shared" si="293"/>
        <v>2022-07</v>
      </c>
    </row>
    <row r="6256" spans="1:13" x14ac:dyDescent="0.3">
      <c r="A6256" s="3" t="s">
        <v>10</v>
      </c>
      <c r="B6256" s="1">
        <v>47118</v>
      </c>
      <c r="C6256">
        <v>50</v>
      </c>
      <c r="D6256" s="3" t="s">
        <v>13</v>
      </c>
      <c r="E6256" s="1">
        <v>44746</v>
      </c>
      <c r="F6256" s="4">
        <v>0.5291203703703703</v>
      </c>
      <c r="G6256">
        <v>7.96</v>
      </c>
      <c r="H6256">
        <v>8.4700000000000006</v>
      </c>
      <c r="I6256">
        <v>1259</v>
      </c>
      <c r="J6256">
        <v>2485</v>
      </c>
      <c r="K6256" t="str">
        <f t="shared" si="291"/>
        <v>2022</v>
      </c>
      <c r="L6256" t="str">
        <f t="shared" si="292"/>
        <v>07</v>
      </c>
      <c r="M6256" t="str">
        <f t="shared" si="293"/>
        <v>2022-07</v>
      </c>
    </row>
    <row r="6257" spans="1:13" x14ac:dyDescent="0.3">
      <c r="A6257" s="3" t="s">
        <v>10</v>
      </c>
      <c r="B6257" s="1">
        <v>47118</v>
      </c>
      <c r="C6257">
        <v>10</v>
      </c>
      <c r="D6257" s="3" t="s">
        <v>15</v>
      </c>
      <c r="E6257" s="1">
        <v>44693</v>
      </c>
      <c r="F6257" s="4">
        <v>0.81521990740740735</v>
      </c>
      <c r="G6257">
        <v>13.19</v>
      </c>
      <c r="H6257">
        <v>10.43</v>
      </c>
      <c r="I6257">
        <v>1260</v>
      </c>
      <c r="J6257">
        <v>2486</v>
      </c>
      <c r="K6257" t="str">
        <f t="shared" si="291"/>
        <v>2022</v>
      </c>
      <c r="L6257" t="str">
        <f t="shared" si="292"/>
        <v>05</v>
      </c>
      <c r="M6257" t="str">
        <f t="shared" si="293"/>
        <v>2022-05</v>
      </c>
    </row>
    <row r="6258" spans="1:13" x14ac:dyDescent="0.3">
      <c r="A6258" s="3" t="s">
        <v>10</v>
      </c>
      <c r="B6258" s="1">
        <v>47118</v>
      </c>
      <c r="C6258">
        <v>25</v>
      </c>
      <c r="D6258" s="3" t="s">
        <v>17</v>
      </c>
      <c r="E6258" s="1">
        <v>44693</v>
      </c>
      <c r="F6258" s="4">
        <v>0.81521990740740735</v>
      </c>
      <c r="G6258">
        <v>13.19</v>
      </c>
      <c r="H6258">
        <v>10.43</v>
      </c>
      <c r="I6258">
        <v>1260</v>
      </c>
      <c r="J6258">
        <v>2487</v>
      </c>
      <c r="K6258" t="str">
        <f t="shared" si="291"/>
        <v>2022</v>
      </c>
      <c r="L6258" t="str">
        <f t="shared" si="292"/>
        <v>05</v>
      </c>
      <c r="M6258" t="str">
        <f t="shared" si="293"/>
        <v>2022-05</v>
      </c>
    </row>
    <row r="6259" spans="1:13" x14ac:dyDescent="0.3">
      <c r="A6259" s="3" t="s">
        <v>10</v>
      </c>
      <c r="B6259" s="1">
        <v>47118</v>
      </c>
      <c r="C6259">
        <v>50</v>
      </c>
      <c r="D6259" s="3" t="s">
        <v>13</v>
      </c>
      <c r="E6259" s="1">
        <v>44693</v>
      </c>
      <c r="F6259" s="4">
        <v>0.81521990740740735</v>
      </c>
      <c r="G6259">
        <v>13.19</v>
      </c>
      <c r="H6259">
        <v>10.43</v>
      </c>
      <c r="I6259">
        <v>1260</v>
      </c>
      <c r="J6259">
        <v>2488</v>
      </c>
      <c r="K6259" t="str">
        <f t="shared" si="291"/>
        <v>2022</v>
      </c>
      <c r="L6259" t="str">
        <f t="shared" si="292"/>
        <v>05</v>
      </c>
      <c r="M6259" t="str">
        <f t="shared" si="293"/>
        <v>2022-05</v>
      </c>
    </row>
    <row r="6260" spans="1:13" x14ac:dyDescent="0.3">
      <c r="A6260" s="3" t="s">
        <v>14</v>
      </c>
      <c r="B6260" s="1">
        <v>47848</v>
      </c>
      <c r="C6260">
        <v>0</v>
      </c>
      <c r="D6260" s="3" t="s">
        <v>11</v>
      </c>
      <c r="E6260" s="1">
        <v>44757</v>
      </c>
      <c r="F6260" s="4">
        <v>0.46939814814814818</v>
      </c>
      <c r="G6260">
        <v>6.5</v>
      </c>
      <c r="H6260">
        <v>9.2200000000000006</v>
      </c>
      <c r="I6260">
        <v>1261</v>
      </c>
      <c r="J6260">
        <v>2489</v>
      </c>
      <c r="K6260" t="str">
        <f t="shared" si="291"/>
        <v>2022</v>
      </c>
      <c r="L6260" t="str">
        <f t="shared" si="292"/>
        <v>07</v>
      </c>
      <c r="M6260" t="str">
        <f t="shared" si="293"/>
        <v>2022-07</v>
      </c>
    </row>
    <row r="6261" spans="1:13" x14ac:dyDescent="0.3">
      <c r="A6261" s="3" t="s">
        <v>14</v>
      </c>
      <c r="B6261" s="1">
        <v>47848</v>
      </c>
      <c r="C6261">
        <v>25</v>
      </c>
      <c r="D6261" s="3" t="s">
        <v>17</v>
      </c>
      <c r="E6261" s="1">
        <v>44757</v>
      </c>
      <c r="F6261" s="4">
        <v>0.46939814814814818</v>
      </c>
      <c r="G6261">
        <v>6.5</v>
      </c>
      <c r="H6261">
        <v>9.2200000000000006</v>
      </c>
      <c r="I6261">
        <v>1261</v>
      </c>
      <c r="J6261">
        <v>2490</v>
      </c>
      <c r="K6261" t="str">
        <f t="shared" si="291"/>
        <v>2022</v>
      </c>
      <c r="L6261" t="str">
        <f t="shared" si="292"/>
        <v>07</v>
      </c>
      <c r="M6261" t="str">
        <f t="shared" si="293"/>
        <v>2022-07</v>
      </c>
    </row>
    <row r="6262" spans="1:13" x14ac:dyDescent="0.3">
      <c r="A6262" s="3" t="s">
        <v>14</v>
      </c>
      <c r="B6262" s="1">
        <v>47848</v>
      </c>
      <c r="C6262">
        <v>10</v>
      </c>
      <c r="D6262" s="3" t="s">
        <v>15</v>
      </c>
      <c r="E6262" s="1">
        <v>44776</v>
      </c>
      <c r="F6262" s="4">
        <v>0.43083333333333335</v>
      </c>
      <c r="G6262">
        <v>12.16</v>
      </c>
      <c r="H6262">
        <v>8.1199999999999992</v>
      </c>
      <c r="I6262">
        <v>1262</v>
      </c>
      <c r="J6262">
        <v>2491</v>
      </c>
      <c r="K6262" t="str">
        <f t="shared" si="291"/>
        <v>2022</v>
      </c>
      <c r="L6262" t="str">
        <f t="shared" si="292"/>
        <v>08</v>
      </c>
      <c r="M6262" t="str">
        <f t="shared" si="293"/>
        <v>2022-08</v>
      </c>
    </row>
    <row r="6263" spans="1:13" x14ac:dyDescent="0.3">
      <c r="A6263" s="3" t="s">
        <v>10</v>
      </c>
      <c r="B6263" s="1">
        <v>47118</v>
      </c>
      <c r="C6263">
        <v>0</v>
      </c>
      <c r="D6263" s="3" t="s">
        <v>11</v>
      </c>
      <c r="E6263" s="1">
        <v>44898</v>
      </c>
      <c r="F6263" s="4">
        <v>0.52915509259259264</v>
      </c>
      <c r="G6263">
        <v>6.29</v>
      </c>
      <c r="H6263">
        <v>8.1</v>
      </c>
      <c r="I6263">
        <v>1263</v>
      </c>
      <c r="J6263">
        <v>2492</v>
      </c>
      <c r="K6263" t="str">
        <f t="shared" si="291"/>
        <v>2022</v>
      </c>
      <c r="L6263" t="str">
        <f t="shared" si="292"/>
        <v>12</v>
      </c>
      <c r="M6263" t="str">
        <f t="shared" si="293"/>
        <v>2022-12</v>
      </c>
    </row>
    <row r="6264" spans="1:13" x14ac:dyDescent="0.3">
      <c r="A6264" s="3" t="s">
        <v>14</v>
      </c>
      <c r="B6264" s="1">
        <v>47848</v>
      </c>
      <c r="C6264">
        <v>10</v>
      </c>
      <c r="D6264" s="3" t="s">
        <v>15</v>
      </c>
      <c r="E6264" s="1">
        <v>44863</v>
      </c>
      <c r="F6264" s="4">
        <v>0.43067129629629625</v>
      </c>
      <c r="G6264">
        <v>10.24</v>
      </c>
      <c r="H6264">
        <v>14.55</v>
      </c>
      <c r="I6264">
        <v>1264</v>
      </c>
      <c r="J6264">
        <v>2493</v>
      </c>
      <c r="K6264" t="str">
        <f t="shared" si="291"/>
        <v>2022</v>
      </c>
      <c r="L6264" t="str">
        <f t="shared" si="292"/>
        <v>10</v>
      </c>
      <c r="M6264" t="str">
        <f t="shared" si="293"/>
        <v>2022-10</v>
      </c>
    </row>
    <row r="6265" spans="1:13" x14ac:dyDescent="0.3">
      <c r="A6265" s="3" t="s">
        <v>14</v>
      </c>
      <c r="B6265" s="1">
        <v>47848</v>
      </c>
      <c r="C6265">
        <v>40</v>
      </c>
      <c r="D6265" s="3" t="s">
        <v>12</v>
      </c>
      <c r="E6265" s="1">
        <v>44863</v>
      </c>
      <c r="F6265" s="4">
        <v>0.43067129629629625</v>
      </c>
      <c r="G6265">
        <v>10.24</v>
      </c>
      <c r="H6265">
        <v>14.55</v>
      </c>
      <c r="I6265">
        <v>1264</v>
      </c>
      <c r="J6265">
        <v>2494</v>
      </c>
      <c r="K6265" t="str">
        <f t="shared" si="291"/>
        <v>2022</v>
      </c>
      <c r="L6265" t="str">
        <f t="shared" si="292"/>
        <v>10</v>
      </c>
      <c r="M6265" t="str">
        <f t="shared" si="293"/>
        <v>2022-10</v>
      </c>
    </row>
    <row r="6266" spans="1:13" x14ac:dyDescent="0.3">
      <c r="A6266" s="3" t="s">
        <v>14</v>
      </c>
      <c r="B6266" s="1">
        <v>47848</v>
      </c>
      <c r="C6266">
        <v>80</v>
      </c>
      <c r="D6266" s="3" t="s">
        <v>20</v>
      </c>
      <c r="E6266" s="1">
        <v>44863</v>
      </c>
      <c r="F6266" s="4">
        <v>0.43067129629629625</v>
      </c>
      <c r="G6266">
        <v>10.24</v>
      </c>
      <c r="H6266">
        <v>14.55</v>
      </c>
      <c r="I6266">
        <v>1264</v>
      </c>
      <c r="J6266">
        <v>2495</v>
      </c>
      <c r="K6266" t="str">
        <f t="shared" si="291"/>
        <v>2022</v>
      </c>
      <c r="L6266" t="str">
        <f t="shared" si="292"/>
        <v>10</v>
      </c>
      <c r="M6266" t="str">
        <f t="shared" si="293"/>
        <v>2022-10</v>
      </c>
    </row>
    <row r="6267" spans="1:13" x14ac:dyDescent="0.3">
      <c r="A6267" s="3" t="s">
        <v>22</v>
      </c>
      <c r="B6267" s="1">
        <v>47299</v>
      </c>
      <c r="C6267">
        <v>20</v>
      </c>
      <c r="D6267" s="3" t="s">
        <v>16</v>
      </c>
      <c r="E6267" s="1">
        <v>44905</v>
      </c>
      <c r="F6267" s="4">
        <v>0.7180671296296296</v>
      </c>
      <c r="G6267">
        <v>6.94</v>
      </c>
      <c r="H6267">
        <v>9.31</v>
      </c>
      <c r="I6267">
        <v>1265</v>
      </c>
      <c r="J6267">
        <v>2496</v>
      </c>
      <c r="K6267" t="str">
        <f t="shared" si="291"/>
        <v>2022</v>
      </c>
      <c r="L6267" t="str">
        <f t="shared" si="292"/>
        <v>12</v>
      </c>
      <c r="M6267" t="str">
        <f t="shared" si="293"/>
        <v>2022-12</v>
      </c>
    </row>
    <row r="6268" spans="1:13" x14ac:dyDescent="0.3">
      <c r="A6268" s="3" t="s">
        <v>22</v>
      </c>
      <c r="B6268" s="1">
        <v>47299</v>
      </c>
      <c r="C6268">
        <v>40</v>
      </c>
      <c r="D6268" s="3" t="s">
        <v>12</v>
      </c>
      <c r="E6268" s="1">
        <v>44905</v>
      </c>
      <c r="F6268" s="4">
        <v>0.7180671296296296</v>
      </c>
      <c r="G6268">
        <v>6.94</v>
      </c>
      <c r="H6268">
        <v>9.31</v>
      </c>
      <c r="I6268">
        <v>1265</v>
      </c>
      <c r="J6268">
        <v>2497</v>
      </c>
      <c r="K6268" t="str">
        <f t="shared" si="291"/>
        <v>2022</v>
      </c>
      <c r="L6268" t="str">
        <f t="shared" si="292"/>
        <v>12</v>
      </c>
      <c r="M6268" t="str">
        <f t="shared" si="293"/>
        <v>2022-12</v>
      </c>
    </row>
    <row r="6269" spans="1:13" x14ac:dyDescent="0.3">
      <c r="A6269" s="3" t="s">
        <v>22</v>
      </c>
      <c r="B6269" s="1">
        <v>47299</v>
      </c>
      <c r="C6269">
        <v>80</v>
      </c>
      <c r="D6269" s="3" t="s">
        <v>20</v>
      </c>
      <c r="E6269" s="1">
        <v>44905</v>
      </c>
      <c r="F6269" s="4">
        <v>0.7180671296296296</v>
      </c>
      <c r="G6269">
        <v>6.94</v>
      </c>
      <c r="H6269">
        <v>9.31</v>
      </c>
      <c r="I6269">
        <v>1265</v>
      </c>
      <c r="J6269">
        <v>2498</v>
      </c>
      <c r="K6269" t="str">
        <f t="shared" si="291"/>
        <v>2022</v>
      </c>
      <c r="L6269" t="str">
        <f t="shared" si="292"/>
        <v>12</v>
      </c>
      <c r="M6269" t="str">
        <f t="shared" si="293"/>
        <v>2022-12</v>
      </c>
    </row>
    <row r="6270" spans="1:13" x14ac:dyDescent="0.3">
      <c r="A6270" s="3" t="s">
        <v>21</v>
      </c>
      <c r="C6270">
        <v>0</v>
      </c>
      <c r="D6270" s="3" t="s">
        <v>11</v>
      </c>
      <c r="E6270" s="1">
        <v>44579</v>
      </c>
      <c r="F6270" s="4">
        <v>0.75543981481481481</v>
      </c>
      <c r="G6270">
        <v>7.7</v>
      </c>
      <c r="H6270">
        <v>12.38</v>
      </c>
      <c r="I6270">
        <v>1266</v>
      </c>
      <c r="J6270">
        <v>2499</v>
      </c>
      <c r="K6270" t="str">
        <f t="shared" si="291"/>
        <v>2022</v>
      </c>
      <c r="L6270" t="str">
        <f t="shared" si="292"/>
        <v>01</v>
      </c>
      <c r="M6270" t="str">
        <f t="shared" si="293"/>
        <v>2022-01</v>
      </c>
    </row>
    <row r="6271" spans="1:13" x14ac:dyDescent="0.3">
      <c r="A6271" s="3" t="s">
        <v>21</v>
      </c>
      <c r="C6271">
        <v>25</v>
      </c>
      <c r="D6271" s="3" t="s">
        <v>17</v>
      </c>
      <c r="E6271" s="1">
        <v>44579</v>
      </c>
      <c r="F6271" s="4">
        <v>0.75543981481481481</v>
      </c>
      <c r="G6271">
        <v>7.7</v>
      </c>
      <c r="H6271">
        <v>12.38</v>
      </c>
      <c r="I6271">
        <v>1266</v>
      </c>
      <c r="J6271">
        <v>2500</v>
      </c>
      <c r="K6271" t="str">
        <f t="shared" si="291"/>
        <v>2022</v>
      </c>
      <c r="L6271" t="str">
        <f t="shared" si="292"/>
        <v>01</v>
      </c>
      <c r="M6271" t="str">
        <f t="shared" si="293"/>
        <v>2022-01</v>
      </c>
    </row>
    <row r="6272" spans="1:13" x14ac:dyDescent="0.3">
      <c r="A6272" s="3" t="s">
        <v>21</v>
      </c>
      <c r="C6272">
        <v>80</v>
      </c>
      <c r="D6272" s="3" t="s">
        <v>20</v>
      </c>
      <c r="E6272" s="1">
        <v>44579</v>
      </c>
      <c r="F6272" s="4">
        <v>0.75543981481481481</v>
      </c>
      <c r="G6272">
        <v>7.7</v>
      </c>
      <c r="H6272">
        <v>12.38</v>
      </c>
      <c r="I6272">
        <v>1266</v>
      </c>
      <c r="J6272">
        <v>2501</v>
      </c>
      <c r="K6272" t="str">
        <f t="shared" si="291"/>
        <v>2022</v>
      </c>
      <c r="L6272" t="str">
        <f t="shared" si="292"/>
        <v>01</v>
      </c>
      <c r="M6272" t="str">
        <f t="shared" si="293"/>
        <v>2022-01</v>
      </c>
    </row>
    <row r="6273" spans="1:13" x14ac:dyDescent="0.3">
      <c r="A6273" s="3" t="s">
        <v>14</v>
      </c>
      <c r="B6273" s="1">
        <v>47848</v>
      </c>
      <c r="C6273">
        <v>0</v>
      </c>
      <c r="D6273" s="3" t="s">
        <v>11</v>
      </c>
      <c r="E6273" s="1">
        <v>44612</v>
      </c>
      <c r="F6273" s="4">
        <v>0.45055555555555554</v>
      </c>
      <c r="G6273">
        <v>6.79</v>
      </c>
      <c r="H6273">
        <v>11.86</v>
      </c>
      <c r="I6273">
        <v>1267</v>
      </c>
      <c r="J6273">
        <v>2502</v>
      </c>
      <c r="K6273" t="str">
        <f t="shared" si="291"/>
        <v>2022</v>
      </c>
      <c r="L6273" t="str">
        <f t="shared" si="292"/>
        <v>02</v>
      </c>
      <c r="M6273" t="str">
        <f t="shared" si="293"/>
        <v>2022-02</v>
      </c>
    </row>
    <row r="6274" spans="1:13" x14ac:dyDescent="0.3">
      <c r="A6274" s="3" t="s">
        <v>14</v>
      </c>
      <c r="B6274" s="1">
        <v>47848</v>
      </c>
      <c r="C6274">
        <v>0</v>
      </c>
      <c r="D6274" s="3" t="s">
        <v>11</v>
      </c>
      <c r="E6274" s="1">
        <v>44658</v>
      </c>
      <c r="F6274" s="4">
        <v>0.55865740740740744</v>
      </c>
      <c r="G6274">
        <v>6.39</v>
      </c>
      <c r="H6274">
        <v>9.01</v>
      </c>
      <c r="I6274">
        <v>1268</v>
      </c>
      <c r="J6274">
        <v>2503</v>
      </c>
      <c r="K6274" t="str">
        <f t="shared" si="291"/>
        <v>2022</v>
      </c>
      <c r="L6274" t="str">
        <f t="shared" si="292"/>
        <v>04</v>
      </c>
      <c r="M6274" t="str">
        <f t="shared" si="293"/>
        <v>2022-04</v>
      </c>
    </row>
    <row r="6275" spans="1:13" x14ac:dyDescent="0.3">
      <c r="A6275" s="3" t="s">
        <v>14</v>
      </c>
      <c r="B6275" s="1">
        <v>47848</v>
      </c>
      <c r="C6275">
        <v>0</v>
      </c>
      <c r="D6275" s="3" t="s">
        <v>11</v>
      </c>
      <c r="E6275" s="1">
        <v>44816</v>
      </c>
      <c r="F6275" s="4">
        <v>0.33887731481481481</v>
      </c>
      <c r="G6275">
        <v>8.25</v>
      </c>
      <c r="H6275">
        <v>6.36</v>
      </c>
      <c r="I6275">
        <v>1269</v>
      </c>
      <c r="J6275">
        <v>2504</v>
      </c>
      <c r="K6275" t="str">
        <f t="shared" ref="K6275:K6338" si="294">TEXT(E6275, "yyyy")</f>
        <v>2022</v>
      </c>
      <c r="L6275" t="str">
        <f t="shared" ref="L6275:L6338" si="295">TEXT(E6275, "mm")</f>
        <v>09</v>
      </c>
      <c r="M6275" t="str">
        <f t="shared" ref="M6275:M6338" si="296">TEXT(E6275, "yyyy-mm")</f>
        <v>2022-09</v>
      </c>
    </row>
    <row r="6276" spans="1:13" x14ac:dyDescent="0.3">
      <c r="A6276" s="3" t="s">
        <v>14</v>
      </c>
      <c r="B6276" s="1">
        <v>47848</v>
      </c>
      <c r="C6276">
        <v>25</v>
      </c>
      <c r="D6276" s="3" t="s">
        <v>17</v>
      </c>
      <c r="E6276" s="1">
        <v>44816</v>
      </c>
      <c r="F6276" s="4">
        <v>0.33887731481481481</v>
      </c>
      <c r="G6276">
        <v>8.25</v>
      </c>
      <c r="H6276">
        <v>6.36</v>
      </c>
      <c r="I6276">
        <v>1269</v>
      </c>
      <c r="J6276">
        <v>2505</v>
      </c>
      <c r="K6276" t="str">
        <f t="shared" si="294"/>
        <v>2022</v>
      </c>
      <c r="L6276" t="str">
        <f t="shared" si="295"/>
        <v>09</v>
      </c>
      <c r="M6276" t="str">
        <f t="shared" si="296"/>
        <v>2022-09</v>
      </c>
    </row>
    <row r="6277" spans="1:13" x14ac:dyDescent="0.3">
      <c r="A6277" s="3" t="s">
        <v>10</v>
      </c>
      <c r="B6277" s="1">
        <v>47118</v>
      </c>
      <c r="C6277">
        <v>0</v>
      </c>
      <c r="D6277" s="3" t="s">
        <v>11</v>
      </c>
      <c r="E6277" s="1">
        <v>44875</v>
      </c>
      <c r="F6277" s="4">
        <v>0.78481481481481474</v>
      </c>
      <c r="G6277">
        <v>5.93</v>
      </c>
      <c r="H6277">
        <v>8.85</v>
      </c>
      <c r="I6277">
        <v>1270</v>
      </c>
      <c r="J6277">
        <v>2506</v>
      </c>
      <c r="K6277" t="str">
        <f t="shared" si="294"/>
        <v>2022</v>
      </c>
      <c r="L6277" t="str">
        <f t="shared" si="295"/>
        <v>11</v>
      </c>
      <c r="M6277" t="str">
        <f t="shared" si="296"/>
        <v>2022-11</v>
      </c>
    </row>
    <row r="6278" spans="1:13" x14ac:dyDescent="0.3">
      <c r="A6278" s="3" t="s">
        <v>10</v>
      </c>
      <c r="B6278" s="1">
        <v>47118</v>
      </c>
      <c r="C6278">
        <v>40</v>
      </c>
      <c r="D6278" s="3" t="s">
        <v>12</v>
      </c>
      <c r="E6278" s="1">
        <v>44875</v>
      </c>
      <c r="F6278" s="4">
        <v>0.78481481481481474</v>
      </c>
      <c r="G6278">
        <v>5.93</v>
      </c>
      <c r="H6278">
        <v>8.85</v>
      </c>
      <c r="I6278">
        <v>1270</v>
      </c>
      <c r="J6278">
        <v>2507</v>
      </c>
      <c r="K6278" t="str">
        <f t="shared" si="294"/>
        <v>2022</v>
      </c>
      <c r="L6278" t="str">
        <f t="shared" si="295"/>
        <v>11</v>
      </c>
      <c r="M6278" t="str">
        <f t="shared" si="296"/>
        <v>2022-11</v>
      </c>
    </row>
    <row r="6279" spans="1:13" x14ac:dyDescent="0.3">
      <c r="A6279" s="3" t="s">
        <v>10</v>
      </c>
      <c r="B6279" s="1">
        <v>47118</v>
      </c>
      <c r="C6279">
        <v>20</v>
      </c>
      <c r="D6279" s="3" t="s">
        <v>16</v>
      </c>
      <c r="E6279" s="1">
        <v>44614</v>
      </c>
      <c r="F6279" s="4">
        <v>0.47839120370370369</v>
      </c>
      <c r="G6279">
        <v>7.98</v>
      </c>
      <c r="H6279">
        <v>16.84</v>
      </c>
      <c r="I6279">
        <v>1271</v>
      </c>
      <c r="J6279">
        <v>2508</v>
      </c>
      <c r="K6279" t="str">
        <f t="shared" si="294"/>
        <v>2022</v>
      </c>
      <c r="L6279" t="str">
        <f t="shared" si="295"/>
        <v>02</v>
      </c>
      <c r="M6279" t="str">
        <f t="shared" si="296"/>
        <v>2022-02</v>
      </c>
    </row>
    <row r="6280" spans="1:13" x14ac:dyDescent="0.3">
      <c r="A6280" s="3" t="s">
        <v>10</v>
      </c>
      <c r="B6280" s="1">
        <v>47118</v>
      </c>
      <c r="C6280">
        <v>25</v>
      </c>
      <c r="D6280" s="3" t="s">
        <v>17</v>
      </c>
      <c r="E6280" s="1">
        <v>44614</v>
      </c>
      <c r="F6280" s="4">
        <v>0.47839120370370369</v>
      </c>
      <c r="G6280">
        <v>7.98</v>
      </c>
      <c r="H6280">
        <v>16.84</v>
      </c>
      <c r="I6280">
        <v>1271</v>
      </c>
      <c r="J6280">
        <v>2509</v>
      </c>
      <c r="K6280" t="str">
        <f t="shared" si="294"/>
        <v>2022</v>
      </c>
      <c r="L6280" t="str">
        <f t="shared" si="295"/>
        <v>02</v>
      </c>
      <c r="M6280" t="str">
        <f t="shared" si="296"/>
        <v>2022-02</v>
      </c>
    </row>
    <row r="6281" spans="1:13" x14ac:dyDescent="0.3">
      <c r="A6281" s="3" t="s">
        <v>10</v>
      </c>
      <c r="B6281" s="1">
        <v>47118</v>
      </c>
      <c r="C6281">
        <v>80</v>
      </c>
      <c r="D6281" s="3" t="s">
        <v>20</v>
      </c>
      <c r="E6281" s="1">
        <v>44614</v>
      </c>
      <c r="F6281" s="4">
        <v>0.47839120370370369</v>
      </c>
      <c r="G6281">
        <v>7.98</v>
      </c>
      <c r="H6281">
        <v>16.84</v>
      </c>
      <c r="I6281">
        <v>1271</v>
      </c>
      <c r="J6281">
        <v>2510</v>
      </c>
      <c r="K6281" t="str">
        <f t="shared" si="294"/>
        <v>2022</v>
      </c>
      <c r="L6281" t="str">
        <f t="shared" si="295"/>
        <v>02</v>
      </c>
      <c r="M6281" t="str">
        <f t="shared" si="296"/>
        <v>2022-02</v>
      </c>
    </row>
    <row r="6282" spans="1:13" x14ac:dyDescent="0.3">
      <c r="A6282" s="3" t="s">
        <v>22</v>
      </c>
      <c r="B6282" s="1">
        <v>47299</v>
      </c>
      <c r="C6282">
        <v>10</v>
      </c>
      <c r="D6282" s="3" t="s">
        <v>15</v>
      </c>
      <c r="E6282" s="1">
        <v>44692</v>
      </c>
      <c r="F6282" s="4">
        <v>0.69715277777777773</v>
      </c>
      <c r="G6282">
        <v>8.25</v>
      </c>
      <c r="H6282">
        <v>8.42</v>
      </c>
      <c r="I6282">
        <v>1272</v>
      </c>
      <c r="J6282">
        <v>2511</v>
      </c>
      <c r="K6282" t="str">
        <f t="shared" si="294"/>
        <v>2022</v>
      </c>
      <c r="L6282" t="str">
        <f t="shared" si="295"/>
        <v>05</v>
      </c>
      <c r="M6282" t="str">
        <f t="shared" si="296"/>
        <v>2022-05</v>
      </c>
    </row>
    <row r="6283" spans="1:13" x14ac:dyDescent="0.3">
      <c r="A6283" s="3" t="s">
        <v>22</v>
      </c>
      <c r="B6283" s="1">
        <v>47299</v>
      </c>
      <c r="C6283">
        <v>40</v>
      </c>
      <c r="D6283" s="3" t="s">
        <v>12</v>
      </c>
      <c r="E6283" s="1">
        <v>44692</v>
      </c>
      <c r="F6283" s="4">
        <v>0.69715277777777773</v>
      </c>
      <c r="G6283">
        <v>8.25</v>
      </c>
      <c r="H6283">
        <v>8.42</v>
      </c>
      <c r="I6283">
        <v>1272</v>
      </c>
      <c r="J6283">
        <v>2512</v>
      </c>
      <c r="K6283" t="str">
        <f t="shared" si="294"/>
        <v>2022</v>
      </c>
      <c r="L6283" t="str">
        <f t="shared" si="295"/>
        <v>05</v>
      </c>
      <c r="M6283" t="str">
        <f t="shared" si="296"/>
        <v>2022-05</v>
      </c>
    </row>
    <row r="6284" spans="1:13" x14ac:dyDescent="0.3">
      <c r="A6284" s="3" t="s">
        <v>18</v>
      </c>
      <c r="C6284">
        <v>10</v>
      </c>
      <c r="D6284" s="3" t="s">
        <v>15</v>
      </c>
      <c r="E6284" s="1">
        <v>44599</v>
      </c>
      <c r="F6284" s="4">
        <v>0.43902777777777779</v>
      </c>
      <c r="G6284">
        <v>7.44</v>
      </c>
      <c r="H6284">
        <v>10.08</v>
      </c>
      <c r="I6284">
        <v>1273</v>
      </c>
      <c r="J6284">
        <v>2513</v>
      </c>
      <c r="K6284" t="str">
        <f t="shared" si="294"/>
        <v>2022</v>
      </c>
      <c r="L6284" t="str">
        <f t="shared" si="295"/>
        <v>02</v>
      </c>
      <c r="M6284" t="str">
        <f t="shared" si="296"/>
        <v>2022-02</v>
      </c>
    </row>
    <row r="6285" spans="1:13" x14ac:dyDescent="0.3">
      <c r="A6285" s="3" t="s">
        <v>18</v>
      </c>
      <c r="C6285">
        <v>40</v>
      </c>
      <c r="D6285" s="3" t="s">
        <v>12</v>
      </c>
      <c r="E6285" s="1">
        <v>44599</v>
      </c>
      <c r="F6285" s="4">
        <v>0.43902777777777779</v>
      </c>
      <c r="G6285">
        <v>7.44</v>
      </c>
      <c r="H6285">
        <v>10.08</v>
      </c>
      <c r="I6285">
        <v>1273</v>
      </c>
      <c r="J6285">
        <v>2514</v>
      </c>
      <c r="K6285" t="str">
        <f t="shared" si="294"/>
        <v>2022</v>
      </c>
      <c r="L6285" t="str">
        <f t="shared" si="295"/>
        <v>02</v>
      </c>
      <c r="M6285" t="str">
        <f t="shared" si="296"/>
        <v>2022-02</v>
      </c>
    </row>
    <row r="6286" spans="1:13" x14ac:dyDescent="0.3">
      <c r="A6286" s="3" t="s">
        <v>18</v>
      </c>
      <c r="C6286">
        <v>80</v>
      </c>
      <c r="D6286" s="3" t="s">
        <v>20</v>
      </c>
      <c r="E6286" s="1">
        <v>44599</v>
      </c>
      <c r="F6286" s="4">
        <v>0.43902777777777779</v>
      </c>
      <c r="G6286">
        <v>7.44</v>
      </c>
      <c r="H6286">
        <v>10.08</v>
      </c>
      <c r="I6286">
        <v>1273</v>
      </c>
      <c r="J6286">
        <v>2515</v>
      </c>
      <c r="K6286" t="str">
        <f t="shared" si="294"/>
        <v>2022</v>
      </c>
      <c r="L6286" t="str">
        <f t="shared" si="295"/>
        <v>02</v>
      </c>
      <c r="M6286" t="str">
        <f t="shared" si="296"/>
        <v>2022-02</v>
      </c>
    </row>
    <row r="6287" spans="1:13" x14ac:dyDescent="0.3">
      <c r="A6287" s="3" t="s">
        <v>22</v>
      </c>
      <c r="B6287" s="1">
        <v>47299</v>
      </c>
      <c r="C6287">
        <v>10</v>
      </c>
      <c r="D6287" s="3" t="s">
        <v>15</v>
      </c>
      <c r="E6287" s="1">
        <v>44608</v>
      </c>
      <c r="F6287" s="4">
        <v>0.4369791666666667</v>
      </c>
      <c r="G6287">
        <v>8.17</v>
      </c>
      <c r="H6287">
        <v>6.31</v>
      </c>
      <c r="I6287">
        <v>1274</v>
      </c>
      <c r="J6287">
        <v>2516</v>
      </c>
      <c r="K6287" t="str">
        <f t="shared" si="294"/>
        <v>2022</v>
      </c>
      <c r="L6287" t="str">
        <f t="shared" si="295"/>
        <v>02</v>
      </c>
      <c r="M6287" t="str">
        <f t="shared" si="296"/>
        <v>2022-02</v>
      </c>
    </row>
    <row r="6288" spans="1:13" x14ac:dyDescent="0.3">
      <c r="A6288" s="3" t="s">
        <v>22</v>
      </c>
      <c r="B6288" s="1">
        <v>47299</v>
      </c>
      <c r="C6288">
        <v>25</v>
      </c>
      <c r="D6288" s="3" t="s">
        <v>17</v>
      </c>
      <c r="E6288" s="1">
        <v>44608</v>
      </c>
      <c r="F6288" s="4">
        <v>0.4369791666666667</v>
      </c>
      <c r="G6288">
        <v>8.17</v>
      </c>
      <c r="H6288">
        <v>6.31</v>
      </c>
      <c r="I6288">
        <v>1274</v>
      </c>
      <c r="J6288">
        <v>2517</v>
      </c>
      <c r="K6288" t="str">
        <f t="shared" si="294"/>
        <v>2022</v>
      </c>
      <c r="L6288" t="str">
        <f t="shared" si="295"/>
        <v>02</v>
      </c>
      <c r="M6288" t="str">
        <f t="shared" si="296"/>
        <v>2022-02</v>
      </c>
    </row>
    <row r="6289" spans="1:13" x14ac:dyDescent="0.3">
      <c r="A6289" s="3" t="s">
        <v>22</v>
      </c>
      <c r="B6289" s="1">
        <v>47299</v>
      </c>
      <c r="C6289">
        <v>20</v>
      </c>
      <c r="D6289" s="3" t="s">
        <v>16</v>
      </c>
      <c r="E6289" s="1">
        <v>44868</v>
      </c>
      <c r="F6289" s="4">
        <v>0.42032407407407407</v>
      </c>
      <c r="G6289">
        <v>6.18</v>
      </c>
      <c r="H6289">
        <v>8.01</v>
      </c>
      <c r="I6289">
        <v>1275</v>
      </c>
      <c r="J6289">
        <v>2518</v>
      </c>
      <c r="K6289" t="str">
        <f t="shared" si="294"/>
        <v>2022</v>
      </c>
      <c r="L6289" t="str">
        <f t="shared" si="295"/>
        <v>11</v>
      </c>
      <c r="M6289" t="str">
        <f t="shared" si="296"/>
        <v>2022-11</v>
      </c>
    </row>
    <row r="6290" spans="1:13" x14ac:dyDescent="0.3">
      <c r="A6290" s="3" t="s">
        <v>22</v>
      </c>
      <c r="B6290" s="1">
        <v>47299</v>
      </c>
      <c r="C6290">
        <v>25</v>
      </c>
      <c r="D6290" s="3" t="s">
        <v>17</v>
      </c>
      <c r="E6290" s="1">
        <v>44868</v>
      </c>
      <c r="F6290" s="4">
        <v>0.42032407407407407</v>
      </c>
      <c r="G6290">
        <v>6.18</v>
      </c>
      <c r="H6290">
        <v>8.01</v>
      </c>
      <c r="I6290">
        <v>1275</v>
      </c>
      <c r="J6290">
        <v>2519</v>
      </c>
      <c r="K6290" t="str">
        <f t="shared" si="294"/>
        <v>2022</v>
      </c>
      <c r="L6290" t="str">
        <f t="shared" si="295"/>
        <v>11</v>
      </c>
      <c r="M6290" t="str">
        <f t="shared" si="296"/>
        <v>2022-11</v>
      </c>
    </row>
    <row r="6291" spans="1:13" x14ac:dyDescent="0.3">
      <c r="A6291" s="3" t="s">
        <v>22</v>
      </c>
      <c r="B6291" s="1">
        <v>47299</v>
      </c>
      <c r="C6291">
        <v>50</v>
      </c>
      <c r="D6291" s="3" t="s">
        <v>13</v>
      </c>
      <c r="E6291" s="1">
        <v>44868</v>
      </c>
      <c r="F6291" s="4">
        <v>0.42032407407407407</v>
      </c>
      <c r="G6291">
        <v>6.18</v>
      </c>
      <c r="H6291">
        <v>8.01</v>
      </c>
      <c r="I6291">
        <v>1275</v>
      </c>
      <c r="J6291">
        <v>2520</v>
      </c>
      <c r="K6291" t="str">
        <f t="shared" si="294"/>
        <v>2022</v>
      </c>
      <c r="L6291" t="str">
        <f t="shared" si="295"/>
        <v>11</v>
      </c>
      <c r="M6291" t="str">
        <f t="shared" si="296"/>
        <v>2022-11</v>
      </c>
    </row>
    <row r="6292" spans="1:13" x14ac:dyDescent="0.3">
      <c r="A6292" s="3" t="s">
        <v>10</v>
      </c>
      <c r="B6292" s="1">
        <v>47118</v>
      </c>
      <c r="C6292">
        <v>10</v>
      </c>
      <c r="D6292" s="3" t="s">
        <v>15</v>
      </c>
      <c r="E6292" s="1">
        <v>44944</v>
      </c>
      <c r="F6292" s="4">
        <v>0.47488425925925926</v>
      </c>
      <c r="G6292">
        <v>9.77</v>
      </c>
      <c r="H6292">
        <v>10.71</v>
      </c>
      <c r="I6292">
        <v>1276</v>
      </c>
      <c r="J6292">
        <v>2521</v>
      </c>
      <c r="K6292" t="str">
        <f t="shared" si="294"/>
        <v>2023</v>
      </c>
      <c r="L6292" t="str">
        <f t="shared" si="295"/>
        <v>01</v>
      </c>
      <c r="M6292" t="str">
        <f t="shared" si="296"/>
        <v>2023-01</v>
      </c>
    </row>
    <row r="6293" spans="1:13" x14ac:dyDescent="0.3">
      <c r="A6293" s="3" t="s">
        <v>10</v>
      </c>
      <c r="B6293" s="1">
        <v>47118</v>
      </c>
      <c r="C6293">
        <v>25</v>
      </c>
      <c r="D6293" s="3" t="s">
        <v>17</v>
      </c>
      <c r="E6293" s="1">
        <v>44944</v>
      </c>
      <c r="F6293" s="4">
        <v>0.47488425925925926</v>
      </c>
      <c r="G6293">
        <v>9.77</v>
      </c>
      <c r="H6293">
        <v>10.71</v>
      </c>
      <c r="I6293">
        <v>1276</v>
      </c>
      <c r="J6293">
        <v>2522</v>
      </c>
      <c r="K6293" t="str">
        <f t="shared" si="294"/>
        <v>2023</v>
      </c>
      <c r="L6293" t="str">
        <f t="shared" si="295"/>
        <v>01</v>
      </c>
      <c r="M6293" t="str">
        <f t="shared" si="296"/>
        <v>2023-01</v>
      </c>
    </row>
    <row r="6294" spans="1:13" x14ac:dyDescent="0.3">
      <c r="A6294" s="3" t="s">
        <v>10</v>
      </c>
      <c r="B6294" s="1">
        <v>47118</v>
      </c>
      <c r="C6294">
        <v>10</v>
      </c>
      <c r="D6294" s="3" t="s">
        <v>15</v>
      </c>
      <c r="E6294" s="1">
        <v>44868</v>
      </c>
      <c r="F6294" s="4">
        <v>0.47072916666666664</v>
      </c>
      <c r="G6294">
        <v>20.14</v>
      </c>
      <c r="H6294">
        <v>16.25</v>
      </c>
      <c r="I6294">
        <v>1277</v>
      </c>
      <c r="J6294">
        <v>2523</v>
      </c>
      <c r="K6294" t="str">
        <f t="shared" si="294"/>
        <v>2022</v>
      </c>
      <c r="L6294" t="str">
        <f t="shared" si="295"/>
        <v>11</v>
      </c>
      <c r="M6294" t="str">
        <f t="shared" si="296"/>
        <v>2022-11</v>
      </c>
    </row>
    <row r="6295" spans="1:13" x14ac:dyDescent="0.3">
      <c r="A6295" s="3" t="s">
        <v>10</v>
      </c>
      <c r="B6295" s="1">
        <v>47118</v>
      </c>
      <c r="C6295">
        <v>20</v>
      </c>
      <c r="D6295" s="3" t="s">
        <v>16</v>
      </c>
      <c r="E6295" s="1">
        <v>44912</v>
      </c>
      <c r="F6295" s="4">
        <v>0.58799768518518525</v>
      </c>
      <c r="G6295">
        <v>7.67</v>
      </c>
      <c r="H6295">
        <v>11.06</v>
      </c>
      <c r="I6295">
        <v>1278</v>
      </c>
      <c r="J6295">
        <v>2524</v>
      </c>
      <c r="K6295" t="str">
        <f t="shared" si="294"/>
        <v>2022</v>
      </c>
      <c r="L6295" t="str">
        <f t="shared" si="295"/>
        <v>12</v>
      </c>
      <c r="M6295" t="str">
        <f t="shared" si="296"/>
        <v>2022-12</v>
      </c>
    </row>
    <row r="6296" spans="1:13" x14ac:dyDescent="0.3">
      <c r="A6296" s="3" t="s">
        <v>10</v>
      </c>
      <c r="B6296" s="1">
        <v>47118</v>
      </c>
      <c r="C6296">
        <v>40</v>
      </c>
      <c r="D6296" s="3" t="s">
        <v>12</v>
      </c>
      <c r="E6296" s="1">
        <v>44912</v>
      </c>
      <c r="F6296" s="4">
        <v>0.58799768518518525</v>
      </c>
      <c r="G6296">
        <v>7.67</v>
      </c>
      <c r="H6296">
        <v>11.06</v>
      </c>
      <c r="I6296">
        <v>1278</v>
      </c>
      <c r="J6296">
        <v>2525</v>
      </c>
      <c r="K6296" t="str">
        <f t="shared" si="294"/>
        <v>2022</v>
      </c>
      <c r="L6296" t="str">
        <f t="shared" si="295"/>
        <v>12</v>
      </c>
      <c r="M6296" t="str">
        <f t="shared" si="296"/>
        <v>2022-12</v>
      </c>
    </row>
    <row r="6297" spans="1:13" x14ac:dyDescent="0.3">
      <c r="A6297" s="3" t="s">
        <v>10</v>
      </c>
      <c r="B6297" s="1">
        <v>47118</v>
      </c>
      <c r="C6297">
        <v>80</v>
      </c>
      <c r="D6297" s="3" t="s">
        <v>20</v>
      </c>
      <c r="E6297" s="1">
        <v>44912</v>
      </c>
      <c r="F6297" s="4">
        <v>0.58799768518518525</v>
      </c>
      <c r="G6297">
        <v>7.67</v>
      </c>
      <c r="H6297">
        <v>11.06</v>
      </c>
      <c r="I6297">
        <v>1278</v>
      </c>
      <c r="J6297">
        <v>2526</v>
      </c>
      <c r="K6297" t="str">
        <f t="shared" si="294"/>
        <v>2022</v>
      </c>
      <c r="L6297" t="str">
        <f t="shared" si="295"/>
        <v>12</v>
      </c>
      <c r="M6297" t="str">
        <f t="shared" si="296"/>
        <v>2022-12</v>
      </c>
    </row>
    <row r="6298" spans="1:13" x14ac:dyDescent="0.3">
      <c r="A6298" s="3" t="s">
        <v>14</v>
      </c>
      <c r="B6298" s="1">
        <v>47848</v>
      </c>
      <c r="C6298">
        <v>10</v>
      </c>
      <c r="D6298" s="3" t="s">
        <v>15</v>
      </c>
      <c r="E6298" s="1">
        <v>44827</v>
      </c>
      <c r="F6298" s="4">
        <v>0.51233796296296297</v>
      </c>
      <c r="G6298">
        <v>7.89</v>
      </c>
      <c r="H6298">
        <v>11.28</v>
      </c>
      <c r="I6298">
        <v>1279</v>
      </c>
      <c r="J6298">
        <v>2527</v>
      </c>
      <c r="K6298" t="str">
        <f t="shared" si="294"/>
        <v>2022</v>
      </c>
      <c r="L6298" t="str">
        <f t="shared" si="295"/>
        <v>09</v>
      </c>
      <c r="M6298" t="str">
        <f t="shared" si="296"/>
        <v>2022-09</v>
      </c>
    </row>
    <row r="6299" spans="1:13" x14ac:dyDescent="0.3">
      <c r="A6299" s="3" t="s">
        <v>18</v>
      </c>
      <c r="C6299">
        <v>0</v>
      </c>
      <c r="D6299" s="3" t="s">
        <v>11</v>
      </c>
      <c r="E6299" s="1">
        <v>44723</v>
      </c>
      <c r="F6299" s="4">
        <v>0.59872685185185182</v>
      </c>
      <c r="G6299">
        <v>8.25</v>
      </c>
      <c r="H6299">
        <v>9.48</v>
      </c>
      <c r="I6299">
        <v>1280</v>
      </c>
      <c r="J6299">
        <v>2528</v>
      </c>
      <c r="K6299" t="str">
        <f t="shared" si="294"/>
        <v>2022</v>
      </c>
      <c r="L6299" t="str">
        <f t="shared" si="295"/>
        <v>06</v>
      </c>
      <c r="M6299" t="str">
        <f t="shared" si="296"/>
        <v>2022-06</v>
      </c>
    </row>
    <row r="6300" spans="1:13" x14ac:dyDescent="0.3">
      <c r="A6300" s="3" t="s">
        <v>18</v>
      </c>
      <c r="C6300">
        <v>25</v>
      </c>
      <c r="D6300" s="3" t="s">
        <v>17</v>
      </c>
      <c r="E6300" s="1">
        <v>44723</v>
      </c>
      <c r="F6300" s="4">
        <v>0.59872685185185182</v>
      </c>
      <c r="G6300">
        <v>8.25</v>
      </c>
      <c r="H6300">
        <v>9.48</v>
      </c>
      <c r="I6300">
        <v>1280</v>
      </c>
      <c r="J6300">
        <v>2529</v>
      </c>
      <c r="K6300" t="str">
        <f t="shared" si="294"/>
        <v>2022</v>
      </c>
      <c r="L6300" t="str">
        <f t="shared" si="295"/>
        <v>06</v>
      </c>
      <c r="M6300" t="str">
        <f t="shared" si="296"/>
        <v>2022-06</v>
      </c>
    </row>
    <row r="6301" spans="1:13" x14ac:dyDescent="0.3">
      <c r="A6301" s="3" t="s">
        <v>21</v>
      </c>
      <c r="C6301">
        <v>10</v>
      </c>
      <c r="D6301" s="3" t="s">
        <v>15</v>
      </c>
      <c r="E6301" s="1">
        <v>44734</v>
      </c>
      <c r="F6301" s="4">
        <v>0.34133101851851855</v>
      </c>
      <c r="G6301">
        <v>7.89</v>
      </c>
      <c r="H6301">
        <v>10.19</v>
      </c>
      <c r="I6301">
        <v>1281</v>
      </c>
      <c r="J6301">
        <v>2530</v>
      </c>
      <c r="K6301" t="str">
        <f t="shared" si="294"/>
        <v>2022</v>
      </c>
      <c r="L6301" t="str">
        <f t="shared" si="295"/>
        <v>06</v>
      </c>
      <c r="M6301" t="str">
        <f t="shared" si="296"/>
        <v>2022-06</v>
      </c>
    </row>
    <row r="6302" spans="1:13" x14ac:dyDescent="0.3">
      <c r="A6302" s="3" t="s">
        <v>22</v>
      </c>
      <c r="B6302" s="1">
        <v>47299</v>
      </c>
      <c r="C6302">
        <v>0</v>
      </c>
      <c r="D6302" s="3" t="s">
        <v>11</v>
      </c>
      <c r="E6302" s="1">
        <v>44620</v>
      </c>
      <c r="F6302" s="4">
        <v>0.63776620370370374</v>
      </c>
      <c r="G6302">
        <v>8.81</v>
      </c>
      <c r="H6302">
        <v>7.49</v>
      </c>
      <c r="I6302">
        <v>1282</v>
      </c>
      <c r="J6302">
        <v>2531</v>
      </c>
      <c r="K6302" t="str">
        <f t="shared" si="294"/>
        <v>2022</v>
      </c>
      <c r="L6302" t="str">
        <f t="shared" si="295"/>
        <v>02</v>
      </c>
      <c r="M6302" t="str">
        <f t="shared" si="296"/>
        <v>2022-02</v>
      </c>
    </row>
    <row r="6303" spans="1:13" x14ac:dyDescent="0.3">
      <c r="A6303" s="3" t="s">
        <v>22</v>
      </c>
      <c r="B6303" s="1">
        <v>47299</v>
      </c>
      <c r="C6303">
        <v>25</v>
      </c>
      <c r="D6303" s="3" t="s">
        <v>17</v>
      </c>
      <c r="E6303" s="1">
        <v>44620</v>
      </c>
      <c r="F6303" s="4">
        <v>0.63776620370370374</v>
      </c>
      <c r="G6303">
        <v>8.81</v>
      </c>
      <c r="H6303">
        <v>7.49</v>
      </c>
      <c r="I6303">
        <v>1282</v>
      </c>
      <c r="J6303">
        <v>2532</v>
      </c>
      <c r="K6303" t="str">
        <f t="shared" si="294"/>
        <v>2022</v>
      </c>
      <c r="L6303" t="str">
        <f t="shared" si="295"/>
        <v>02</v>
      </c>
      <c r="M6303" t="str">
        <f t="shared" si="296"/>
        <v>2022-02</v>
      </c>
    </row>
    <row r="6304" spans="1:13" x14ac:dyDescent="0.3">
      <c r="A6304" s="3" t="s">
        <v>14</v>
      </c>
      <c r="B6304" s="1">
        <v>47848</v>
      </c>
      <c r="C6304">
        <v>0</v>
      </c>
      <c r="D6304" s="3" t="s">
        <v>11</v>
      </c>
      <c r="E6304" s="1">
        <v>44621</v>
      </c>
      <c r="F6304" s="4">
        <v>0.40877314814814819</v>
      </c>
      <c r="G6304">
        <v>6.7</v>
      </c>
      <c r="H6304">
        <v>7.91</v>
      </c>
      <c r="I6304">
        <v>1283</v>
      </c>
      <c r="J6304">
        <v>2533</v>
      </c>
      <c r="K6304" t="str">
        <f t="shared" si="294"/>
        <v>2022</v>
      </c>
      <c r="L6304" t="str">
        <f t="shared" si="295"/>
        <v>03</v>
      </c>
      <c r="M6304" t="str">
        <f t="shared" si="296"/>
        <v>2022-03</v>
      </c>
    </row>
    <row r="6305" spans="1:13" x14ac:dyDescent="0.3">
      <c r="A6305" s="3" t="s">
        <v>14</v>
      </c>
      <c r="B6305" s="1">
        <v>47848</v>
      </c>
      <c r="C6305">
        <v>20</v>
      </c>
      <c r="D6305" s="3" t="s">
        <v>16</v>
      </c>
      <c r="E6305" s="1">
        <v>44643</v>
      </c>
      <c r="F6305" s="4">
        <v>0.82709490740740732</v>
      </c>
      <c r="G6305">
        <v>11.6</v>
      </c>
      <c r="H6305">
        <v>10.66</v>
      </c>
      <c r="I6305">
        <v>1284</v>
      </c>
      <c r="J6305">
        <v>2534</v>
      </c>
      <c r="K6305" t="str">
        <f t="shared" si="294"/>
        <v>2022</v>
      </c>
      <c r="L6305" t="str">
        <f t="shared" si="295"/>
        <v>03</v>
      </c>
      <c r="M6305" t="str">
        <f t="shared" si="296"/>
        <v>2022-03</v>
      </c>
    </row>
    <row r="6306" spans="1:13" x14ac:dyDescent="0.3">
      <c r="A6306" s="3" t="s">
        <v>14</v>
      </c>
      <c r="B6306" s="1">
        <v>47848</v>
      </c>
      <c r="C6306">
        <v>40</v>
      </c>
      <c r="D6306" s="3" t="s">
        <v>12</v>
      </c>
      <c r="E6306" s="1">
        <v>44643</v>
      </c>
      <c r="F6306" s="4">
        <v>0.82709490740740732</v>
      </c>
      <c r="G6306">
        <v>11.6</v>
      </c>
      <c r="H6306">
        <v>10.66</v>
      </c>
      <c r="I6306">
        <v>1284</v>
      </c>
      <c r="J6306">
        <v>2535</v>
      </c>
      <c r="K6306" t="str">
        <f t="shared" si="294"/>
        <v>2022</v>
      </c>
      <c r="L6306" t="str">
        <f t="shared" si="295"/>
        <v>03</v>
      </c>
      <c r="M6306" t="str">
        <f t="shared" si="296"/>
        <v>2022-03</v>
      </c>
    </row>
    <row r="6307" spans="1:13" x14ac:dyDescent="0.3">
      <c r="A6307" s="3" t="s">
        <v>14</v>
      </c>
      <c r="B6307" s="1">
        <v>47848</v>
      </c>
      <c r="C6307">
        <v>80</v>
      </c>
      <c r="D6307" s="3" t="s">
        <v>20</v>
      </c>
      <c r="E6307" s="1">
        <v>44643</v>
      </c>
      <c r="F6307" s="4">
        <v>0.82709490740740732</v>
      </c>
      <c r="G6307">
        <v>11.6</v>
      </c>
      <c r="H6307">
        <v>10.66</v>
      </c>
      <c r="I6307">
        <v>1284</v>
      </c>
      <c r="J6307">
        <v>2536</v>
      </c>
      <c r="K6307" t="str">
        <f t="shared" si="294"/>
        <v>2022</v>
      </c>
      <c r="L6307" t="str">
        <f t="shared" si="295"/>
        <v>03</v>
      </c>
      <c r="M6307" t="str">
        <f t="shared" si="296"/>
        <v>2022-03</v>
      </c>
    </row>
    <row r="6308" spans="1:13" x14ac:dyDescent="0.3">
      <c r="A6308" s="3" t="s">
        <v>14</v>
      </c>
      <c r="B6308" s="1">
        <v>47848</v>
      </c>
      <c r="C6308">
        <v>10</v>
      </c>
      <c r="D6308" s="3" t="s">
        <v>15</v>
      </c>
      <c r="E6308" s="1">
        <v>44696</v>
      </c>
      <c r="F6308" s="4">
        <v>0.35964120370370373</v>
      </c>
      <c r="G6308">
        <v>6.98</v>
      </c>
      <c r="H6308">
        <v>8.6</v>
      </c>
      <c r="I6308">
        <v>1285</v>
      </c>
      <c r="J6308">
        <v>2537</v>
      </c>
      <c r="K6308" t="str">
        <f t="shared" si="294"/>
        <v>2022</v>
      </c>
      <c r="L6308" t="str">
        <f t="shared" si="295"/>
        <v>05</v>
      </c>
      <c r="M6308" t="str">
        <f t="shared" si="296"/>
        <v>2022-05</v>
      </c>
    </row>
    <row r="6309" spans="1:13" x14ac:dyDescent="0.3">
      <c r="A6309" s="3" t="s">
        <v>14</v>
      </c>
      <c r="B6309" s="1">
        <v>47848</v>
      </c>
      <c r="C6309">
        <v>25</v>
      </c>
      <c r="D6309" s="3" t="s">
        <v>17</v>
      </c>
      <c r="E6309" s="1">
        <v>44696</v>
      </c>
      <c r="F6309" s="4">
        <v>0.35964120370370373</v>
      </c>
      <c r="G6309">
        <v>6.98</v>
      </c>
      <c r="H6309">
        <v>8.6</v>
      </c>
      <c r="I6309">
        <v>1285</v>
      </c>
      <c r="J6309">
        <v>2538</v>
      </c>
      <c r="K6309" t="str">
        <f t="shared" si="294"/>
        <v>2022</v>
      </c>
      <c r="L6309" t="str">
        <f t="shared" si="295"/>
        <v>05</v>
      </c>
      <c r="M6309" t="str">
        <f t="shared" si="296"/>
        <v>2022-05</v>
      </c>
    </row>
    <row r="6310" spans="1:13" x14ac:dyDescent="0.3">
      <c r="A6310" s="3" t="s">
        <v>14</v>
      </c>
      <c r="B6310" s="1">
        <v>47848</v>
      </c>
      <c r="C6310">
        <v>0</v>
      </c>
      <c r="D6310" s="3" t="s">
        <v>11</v>
      </c>
      <c r="E6310" s="1">
        <v>44719</v>
      </c>
      <c r="F6310" s="4">
        <v>0.79715277777777782</v>
      </c>
      <c r="G6310">
        <v>11.58</v>
      </c>
      <c r="H6310">
        <v>8.49</v>
      </c>
      <c r="I6310">
        <v>1286</v>
      </c>
      <c r="J6310">
        <v>2539</v>
      </c>
      <c r="K6310" t="str">
        <f t="shared" si="294"/>
        <v>2022</v>
      </c>
      <c r="L6310" t="str">
        <f t="shared" si="295"/>
        <v>06</v>
      </c>
      <c r="M6310" t="str">
        <f t="shared" si="296"/>
        <v>2022-06</v>
      </c>
    </row>
    <row r="6311" spans="1:13" x14ac:dyDescent="0.3">
      <c r="A6311" s="3" t="s">
        <v>14</v>
      </c>
      <c r="B6311" s="1">
        <v>47848</v>
      </c>
      <c r="C6311">
        <v>25</v>
      </c>
      <c r="D6311" s="3" t="s">
        <v>17</v>
      </c>
      <c r="E6311" s="1">
        <v>44719</v>
      </c>
      <c r="F6311" s="4">
        <v>0.79715277777777782</v>
      </c>
      <c r="G6311">
        <v>11.58</v>
      </c>
      <c r="H6311">
        <v>8.49</v>
      </c>
      <c r="I6311">
        <v>1286</v>
      </c>
      <c r="J6311">
        <v>2540</v>
      </c>
      <c r="K6311" t="str">
        <f t="shared" si="294"/>
        <v>2022</v>
      </c>
      <c r="L6311" t="str">
        <f t="shared" si="295"/>
        <v>06</v>
      </c>
      <c r="M6311" t="str">
        <f t="shared" si="296"/>
        <v>2022-06</v>
      </c>
    </row>
    <row r="6312" spans="1:13" x14ac:dyDescent="0.3">
      <c r="A6312" s="3" t="s">
        <v>22</v>
      </c>
      <c r="B6312" s="1">
        <v>47299</v>
      </c>
      <c r="C6312">
        <v>10</v>
      </c>
      <c r="D6312" s="3" t="s">
        <v>15</v>
      </c>
      <c r="E6312" s="1">
        <v>44588</v>
      </c>
      <c r="F6312" s="4">
        <v>0.67074074074074075</v>
      </c>
      <c r="G6312">
        <v>10.39</v>
      </c>
      <c r="H6312">
        <v>5.53</v>
      </c>
      <c r="I6312">
        <v>1287</v>
      </c>
      <c r="J6312">
        <v>2541</v>
      </c>
      <c r="K6312" t="str">
        <f t="shared" si="294"/>
        <v>2022</v>
      </c>
      <c r="L6312" t="str">
        <f t="shared" si="295"/>
        <v>01</v>
      </c>
      <c r="M6312" t="str">
        <f t="shared" si="296"/>
        <v>2022-01</v>
      </c>
    </row>
    <row r="6313" spans="1:13" x14ac:dyDescent="0.3">
      <c r="A6313" s="3" t="s">
        <v>22</v>
      </c>
      <c r="B6313" s="1">
        <v>47299</v>
      </c>
      <c r="C6313">
        <v>10</v>
      </c>
      <c r="D6313" s="3" t="s">
        <v>15</v>
      </c>
      <c r="E6313" s="1">
        <v>44648</v>
      </c>
      <c r="F6313" s="4">
        <v>0.82615740740740751</v>
      </c>
      <c r="G6313">
        <v>5.63</v>
      </c>
      <c r="H6313">
        <v>10.75</v>
      </c>
      <c r="I6313">
        <v>1288</v>
      </c>
      <c r="J6313">
        <v>2542</v>
      </c>
      <c r="K6313" t="str">
        <f t="shared" si="294"/>
        <v>2022</v>
      </c>
      <c r="L6313" t="str">
        <f t="shared" si="295"/>
        <v>03</v>
      </c>
      <c r="M6313" t="str">
        <f t="shared" si="296"/>
        <v>2022-03</v>
      </c>
    </row>
    <row r="6314" spans="1:13" x14ac:dyDescent="0.3">
      <c r="A6314" s="3" t="s">
        <v>22</v>
      </c>
      <c r="B6314" s="1">
        <v>47299</v>
      </c>
      <c r="C6314">
        <v>25</v>
      </c>
      <c r="D6314" s="3" t="s">
        <v>17</v>
      </c>
      <c r="E6314" s="1">
        <v>44648</v>
      </c>
      <c r="F6314" s="4">
        <v>0.82615740740740751</v>
      </c>
      <c r="G6314">
        <v>5.63</v>
      </c>
      <c r="H6314">
        <v>10.75</v>
      </c>
      <c r="I6314">
        <v>1288</v>
      </c>
      <c r="J6314">
        <v>2543</v>
      </c>
      <c r="K6314" t="str">
        <f t="shared" si="294"/>
        <v>2022</v>
      </c>
      <c r="L6314" t="str">
        <f t="shared" si="295"/>
        <v>03</v>
      </c>
      <c r="M6314" t="str">
        <f t="shared" si="296"/>
        <v>2022-03</v>
      </c>
    </row>
    <row r="6315" spans="1:13" x14ac:dyDescent="0.3">
      <c r="A6315" s="3" t="s">
        <v>14</v>
      </c>
      <c r="B6315" s="1">
        <v>47848</v>
      </c>
      <c r="C6315">
        <v>0</v>
      </c>
      <c r="D6315" s="3" t="s">
        <v>11</v>
      </c>
      <c r="E6315" s="1">
        <v>44632</v>
      </c>
      <c r="F6315" s="4">
        <v>0.50773148148148151</v>
      </c>
      <c r="G6315">
        <v>12.02</v>
      </c>
      <c r="H6315">
        <v>8.1300000000000008</v>
      </c>
      <c r="I6315">
        <v>1289</v>
      </c>
      <c r="J6315">
        <v>2544</v>
      </c>
      <c r="K6315" t="str">
        <f t="shared" si="294"/>
        <v>2022</v>
      </c>
      <c r="L6315" t="str">
        <f t="shared" si="295"/>
        <v>03</v>
      </c>
      <c r="M6315" t="str">
        <f t="shared" si="296"/>
        <v>2022-03</v>
      </c>
    </row>
    <row r="6316" spans="1:13" x14ac:dyDescent="0.3">
      <c r="A6316" s="3" t="s">
        <v>14</v>
      </c>
      <c r="B6316" s="1">
        <v>47848</v>
      </c>
      <c r="C6316">
        <v>25</v>
      </c>
      <c r="D6316" s="3" t="s">
        <v>17</v>
      </c>
      <c r="E6316" s="1">
        <v>44632</v>
      </c>
      <c r="F6316" s="4">
        <v>0.50773148148148151</v>
      </c>
      <c r="G6316">
        <v>12.02</v>
      </c>
      <c r="H6316">
        <v>8.1300000000000008</v>
      </c>
      <c r="I6316">
        <v>1289</v>
      </c>
      <c r="J6316">
        <v>2545</v>
      </c>
      <c r="K6316" t="str">
        <f t="shared" si="294"/>
        <v>2022</v>
      </c>
      <c r="L6316" t="str">
        <f t="shared" si="295"/>
        <v>03</v>
      </c>
      <c r="M6316" t="str">
        <f t="shared" si="296"/>
        <v>2022-03</v>
      </c>
    </row>
    <row r="6317" spans="1:13" x14ac:dyDescent="0.3">
      <c r="A6317" s="3" t="s">
        <v>22</v>
      </c>
      <c r="B6317" s="1">
        <v>47299</v>
      </c>
      <c r="C6317">
        <v>0</v>
      </c>
      <c r="D6317" s="3" t="s">
        <v>11</v>
      </c>
      <c r="E6317" s="1">
        <v>44658</v>
      </c>
      <c r="F6317" s="4">
        <v>0.4682291666666667</v>
      </c>
      <c r="G6317">
        <v>5.58</v>
      </c>
      <c r="H6317">
        <v>18.329999999999998</v>
      </c>
      <c r="I6317">
        <v>1290</v>
      </c>
      <c r="J6317">
        <v>2546</v>
      </c>
      <c r="K6317" t="str">
        <f t="shared" si="294"/>
        <v>2022</v>
      </c>
      <c r="L6317" t="str">
        <f t="shared" si="295"/>
        <v>04</v>
      </c>
      <c r="M6317" t="str">
        <f t="shared" si="296"/>
        <v>2022-04</v>
      </c>
    </row>
    <row r="6318" spans="1:13" x14ac:dyDescent="0.3">
      <c r="A6318" s="3" t="s">
        <v>22</v>
      </c>
      <c r="B6318" s="1">
        <v>47299</v>
      </c>
      <c r="C6318">
        <v>25</v>
      </c>
      <c r="D6318" s="3" t="s">
        <v>17</v>
      </c>
      <c r="E6318" s="1">
        <v>44658</v>
      </c>
      <c r="F6318" s="4">
        <v>0.4682291666666667</v>
      </c>
      <c r="G6318">
        <v>5.58</v>
      </c>
      <c r="H6318">
        <v>18.329999999999998</v>
      </c>
      <c r="I6318">
        <v>1290</v>
      </c>
      <c r="J6318">
        <v>2547</v>
      </c>
      <c r="K6318" t="str">
        <f t="shared" si="294"/>
        <v>2022</v>
      </c>
      <c r="L6318" t="str">
        <f t="shared" si="295"/>
        <v>04</v>
      </c>
      <c r="M6318" t="str">
        <f t="shared" si="296"/>
        <v>2022-04</v>
      </c>
    </row>
    <row r="6319" spans="1:13" x14ac:dyDescent="0.3">
      <c r="A6319" s="3" t="s">
        <v>22</v>
      </c>
      <c r="B6319" s="1">
        <v>47299</v>
      </c>
      <c r="C6319">
        <v>80</v>
      </c>
      <c r="D6319" s="3" t="s">
        <v>20</v>
      </c>
      <c r="E6319" s="1">
        <v>44658</v>
      </c>
      <c r="F6319" s="4">
        <v>0.4682291666666667</v>
      </c>
      <c r="G6319">
        <v>5.58</v>
      </c>
      <c r="H6319">
        <v>18.329999999999998</v>
      </c>
      <c r="I6319">
        <v>1290</v>
      </c>
      <c r="J6319">
        <v>2548</v>
      </c>
      <c r="K6319" t="str">
        <f t="shared" si="294"/>
        <v>2022</v>
      </c>
      <c r="L6319" t="str">
        <f t="shared" si="295"/>
        <v>04</v>
      </c>
      <c r="M6319" t="str">
        <f t="shared" si="296"/>
        <v>2022-04</v>
      </c>
    </row>
    <row r="6320" spans="1:13" x14ac:dyDescent="0.3">
      <c r="A6320" s="3" t="s">
        <v>10</v>
      </c>
      <c r="B6320" s="1">
        <v>47118</v>
      </c>
      <c r="C6320">
        <v>20</v>
      </c>
      <c r="D6320" s="3" t="s">
        <v>16</v>
      </c>
      <c r="E6320" s="1">
        <v>44744</v>
      </c>
      <c r="F6320" s="4">
        <v>0.6740046296296297</v>
      </c>
      <c r="G6320">
        <v>11.64</v>
      </c>
      <c r="H6320">
        <v>7.14</v>
      </c>
      <c r="I6320">
        <v>1291</v>
      </c>
      <c r="J6320">
        <v>2549</v>
      </c>
      <c r="K6320" t="str">
        <f t="shared" si="294"/>
        <v>2022</v>
      </c>
      <c r="L6320" t="str">
        <f t="shared" si="295"/>
        <v>07</v>
      </c>
      <c r="M6320" t="str">
        <f t="shared" si="296"/>
        <v>2022-07</v>
      </c>
    </row>
    <row r="6321" spans="1:13" x14ac:dyDescent="0.3">
      <c r="A6321" s="3" t="s">
        <v>10</v>
      </c>
      <c r="B6321" s="1">
        <v>47118</v>
      </c>
      <c r="C6321">
        <v>25</v>
      </c>
      <c r="D6321" s="3" t="s">
        <v>17</v>
      </c>
      <c r="E6321" s="1">
        <v>44744</v>
      </c>
      <c r="F6321" s="4">
        <v>0.6740046296296297</v>
      </c>
      <c r="G6321">
        <v>11.64</v>
      </c>
      <c r="H6321">
        <v>7.14</v>
      </c>
      <c r="I6321">
        <v>1291</v>
      </c>
      <c r="J6321">
        <v>2550</v>
      </c>
      <c r="K6321" t="str">
        <f t="shared" si="294"/>
        <v>2022</v>
      </c>
      <c r="L6321" t="str">
        <f t="shared" si="295"/>
        <v>07</v>
      </c>
      <c r="M6321" t="str">
        <f t="shared" si="296"/>
        <v>2022-07</v>
      </c>
    </row>
    <row r="6322" spans="1:13" x14ac:dyDescent="0.3">
      <c r="A6322" s="3" t="s">
        <v>22</v>
      </c>
      <c r="B6322" s="1">
        <v>47299</v>
      </c>
      <c r="C6322">
        <v>0</v>
      </c>
      <c r="D6322" s="3" t="s">
        <v>11</v>
      </c>
      <c r="E6322" s="1">
        <v>44753</v>
      </c>
      <c r="F6322" s="4">
        <v>0.84932870370370372</v>
      </c>
      <c r="G6322">
        <v>10.66</v>
      </c>
      <c r="H6322">
        <v>8.85</v>
      </c>
      <c r="I6322">
        <v>1292</v>
      </c>
      <c r="J6322">
        <v>2551</v>
      </c>
      <c r="K6322" t="str">
        <f t="shared" si="294"/>
        <v>2022</v>
      </c>
      <c r="L6322" t="str">
        <f t="shared" si="295"/>
        <v>07</v>
      </c>
      <c r="M6322" t="str">
        <f t="shared" si="296"/>
        <v>2022-07</v>
      </c>
    </row>
    <row r="6323" spans="1:13" x14ac:dyDescent="0.3">
      <c r="A6323" s="3" t="s">
        <v>22</v>
      </c>
      <c r="B6323" s="1">
        <v>47299</v>
      </c>
      <c r="C6323">
        <v>40</v>
      </c>
      <c r="D6323" s="3" t="s">
        <v>12</v>
      </c>
      <c r="E6323" s="1">
        <v>44753</v>
      </c>
      <c r="F6323" s="4">
        <v>0.84932870370370372</v>
      </c>
      <c r="G6323">
        <v>10.66</v>
      </c>
      <c r="H6323">
        <v>8.85</v>
      </c>
      <c r="I6323">
        <v>1292</v>
      </c>
      <c r="J6323">
        <v>2552</v>
      </c>
      <c r="K6323" t="str">
        <f t="shared" si="294"/>
        <v>2022</v>
      </c>
      <c r="L6323" t="str">
        <f t="shared" si="295"/>
        <v>07</v>
      </c>
      <c r="M6323" t="str">
        <f t="shared" si="296"/>
        <v>2022-07</v>
      </c>
    </row>
    <row r="6324" spans="1:13" x14ac:dyDescent="0.3">
      <c r="A6324" s="3" t="s">
        <v>22</v>
      </c>
      <c r="B6324" s="1">
        <v>47299</v>
      </c>
      <c r="C6324">
        <v>50</v>
      </c>
      <c r="D6324" s="3" t="s">
        <v>13</v>
      </c>
      <c r="E6324" s="1">
        <v>44753</v>
      </c>
      <c r="F6324" s="4">
        <v>0.84932870370370372</v>
      </c>
      <c r="G6324">
        <v>10.66</v>
      </c>
      <c r="H6324">
        <v>8.85</v>
      </c>
      <c r="I6324">
        <v>1292</v>
      </c>
      <c r="J6324">
        <v>2553</v>
      </c>
      <c r="K6324" t="str">
        <f t="shared" si="294"/>
        <v>2022</v>
      </c>
      <c r="L6324" t="str">
        <f t="shared" si="295"/>
        <v>07</v>
      </c>
      <c r="M6324" t="str">
        <f t="shared" si="296"/>
        <v>2022-07</v>
      </c>
    </row>
    <row r="6325" spans="1:13" x14ac:dyDescent="0.3">
      <c r="A6325" s="3" t="s">
        <v>10</v>
      </c>
      <c r="B6325" s="1">
        <v>47118</v>
      </c>
      <c r="C6325">
        <v>10</v>
      </c>
      <c r="D6325" s="3" t="s">
        <v>15</v>
      </c>
      <c r="E6325" s="1">
        <v>44693</v>
      </c>
      <c r="F6325" s="4">
        <v>0.44761574074074079</v>
      </c>
      <c r="G6325">
        <v>6.1</v>
      </c>
      <c r="H6325">
        <v>12.24</v>
      </c>
      <c r="I6325">
        <v>1293</v>
      </c>
      <c r="J6325">
        <v>2554</v>
      </c>
      <c r="K6325" t="str">
        <f t="shared" si="294"/>
        <v>2022</v>
      </c>
      <c r="L6325" t="str">
        <f t="shared" si="295"/>
        <v>05</v>
      </c>
      <c r="M6325" t="str">
        <f t="shared" si="296"/>
        <v>2022-05</v>
      </c>
    </row>
    <row r="6326" spans="1:13" x14ac:dyDescent="0.3">
      <c r="A6326" s="3" t="s">
        <v>10</v>
      </c>
      <c r="B6326" s="1">
        <v>47118</v>
      </c>
      <c r="C6326">
        <v>40</v>
      </c>
      <c r="D6326" s="3" t="s">
        <v>12</v>
      </c>
      <c r="E6326" s="1">
        <v>44693</v>
      </c>
      <c r="F6326" s="4">
        <v>0.44761574074074079</v>
      </c>
      <c r="G6326">
        <v>6.1</v>
      </c>
      <c r="H6326">
        <v>12.24</v>
      </c>
      <c r="I6326">
        <v>1293</v>
      </c>
      <c r="J6326">
        <v>2555</v>
      </c>
      <c r="K6326" t="str">
        <f t="shared" si="294"/>
        <v>2022</v>
      </c>
      <c r="L6326" t="str">
        <f t="shared" si="295"/>
        <v>05</v>
      </c>
      <c r="M6326" t="str">
        <f t="shared" si="296"/>
        <v>2022-05</v>
      </c>
    </row>
    <row r="6327" spans="1:13" x14ac:dyDescent="0.3">
      <c r="A6327" s="3" t="s">
        <v>10</v>
      </c>
      <c r="B6327" s="1">
        <v>47118</v>
      </c>
      <c r="C6327">
        <v>80</v>
      </c>
      <c r="D6327" s="3" t="s">
        <v>20</v>
      </c>
      <c r="E6327" s="1">
        <v>44693</v>
      </c>
      <c r="F6327" s="4">
        <v>0.44761574074074079</v>
      </c>
      <c r="G6327">
        <v>6.1</v>
      </c>
      <c r="H6327">
        <v>12.24</v>
      </c>
      <c r="I6327">
        <v>1293</v>
      </c>
      <c r="J6327">
        <v>2556</v>
      </c>
      <c r="K6327" t="str">
        <f t="shared" si="294"/>
        <v>2022</v>
      </c>
      <c r="L6327" t="str">
        <f t="shared" si="295"/>
        <v>05</v>
      </c>
      <c r="M6327" t="str">
        <f t="shared" si="296"/>
        <v>2022-05</v>
      </c>
    </row>
    <row r="6328" spans="1:13" x14ac:dyDescent="0.3">
      <c r="A6328" s="3" t="s">
        <v>22</v>
      </c>
      <c r="B6328" s="1">
        <v>47299</v>
      </c>
      <c r="C6328">
        <v>20</v>
      </c>
      <c r="D6328" s="3" t="s">
        <v>16</v>
      </c>
      <c r="E6328" s="1">
        <v>44664</v>
      </c>
      <c r="F6328" s="4">
        <v>0.7255787037037037</v>
      </c>
      <c r="G6328">
        <v>5.97</v>
      </c>
      <c r="H6328">
        <v>10.3</v>
      </c>
      <c r="I6328">
        <v>1294</v>
      </c>
      <c r="J6328">
        <v>2557</v>
      </c>
      <c r="K6328" t="str">
        <f t="shared" si="294"/>
        <v>2022</v>
      </c>
      <c r="L6328" t="str">
        <f t="shared" si="295"/>
        <v>04</v>
      </c>
      <c r="M6328" t="str">
        <f t="shared" si="296"/>
        <v>2022-04</v>
      </c>
    </row>
    <row r="6329" spans="1:13" x14ac:dyDescent="0.3">
      <c r="A6329" s="3" t="s">
        <v>22</v>
      </c>
      <c r="B6329" s="1">
        <v>47299</v>
      </c>
      <c r="C6329">
        <v>40</v>
      </c>
      <c r="D6329" s="3" t="s">
        <v>12</v>
      </c>
      <c r="E6329" s="1">
        <v>44664</v>
      </c>
      <c r="F6329" s="4">
        <v>0.7255787037037037</v>
      </c>
      <c r="G6329">
        <v>5.97</v>
      </c>
      <c r="H6329">
        <v>10.3</v>
      </c>
      <c r="I6329">
        <v>1294</v>
      </c>
      <c r="J6329">
        <v>2558</v>
      </c>
      <c r="K6329" t="str">
        <f t="shared" si="294"/>
        <v>2022</v>
      </c>
      <c r="L6329" t="str">
        <f t="shared" si="295"/>
        <v>04</v>
      </c>
      <c r="M6329" t="str">
        <f t="shared" si="296"/>
        <v>2022-04</v>
      </c>
    </row>
    <row r="6330" spans="1:13" x14ac:dyDescent="0.3">
      <c r="A6330" s="3" t="s">
        <v>14</v>
      </c>
      <c r="B6330" s="1">
        <v>47848</v>
      </c>
      <c r="C6330">
        <v>0</v>
      </c>
      <c r="D6330" s="3" t="s">
        <v>11</v>
      </c>
      <c r="E6330" s="1">
        <v>44684</v>
      </c>
      <c r="F6330" s="4">
        <v>0.59410879629629632</v>
      </c>
      <c r="G6330">
        <v>12.62</v>
      </c>
      <c r="H6330">
        <v>9.43</v>
      </c>
      <c r="I6330">
        <v>1295</v>
      </c>
      <c r="J6330">
        <v>2559</v>
      </c>
      <c r="K6330" t="str">
        <f t="shared" si="294"/>
        <v>2022</v>
      </c>
      <c r="L6330" t="str">
        <f t="shared" si="295"/>
        <v>05</v>
      </c>
      <c r="M6330" t="str">
        <f t="shared" si="296"/>
        <v>2022-05</v>
      </c>
    </row>
    <row r="6331" spans="1:13" x14ac:dyDescent="0.3">
      <c r="A6331" s="3" t="s">
        <v>22</v>
      </c>
      <c r="B6331" s="1">
        <v>47299</v>
      </c>
      <c r="C6331">
        <v>20</v>
      </c>
      <c r="D6331" s="3" t="s">
        <v>16</v>
      </c>
      <c r="E6331" s="1">
        <v>44738</v>
      </c>
      <c r="F6331" s="4">
        <v>0.61229166666666668</v>
      </c>
      <c r="G6331">
        <v>9.52</v>
      </c>
      <c r="H6331">
        <v>10.35</v>
      </c>
      <c r="I6331">
        <v>1296</v>
      </c>
      <c r="J6331">
        <v>2560</v>
      </c>
      <c r="K6331" t="str">
        <f t="shared" si="294"/>
        <v>2022</v>
      </c>
      <c r="L6331" t="str">
        <f t="shared" si="295"/>
        <v>06</v>
      </c>
      <c r="M6331" t="str">
        <f t="shared" si="296"/>
        <v>2022-06</v>
      </c>
    </row>
    <row r="6332" spans="1:13" x14ac:dyDescent="0.3">
      <c r="A6332" s="3" t="s">
        <v>22</v>
      </c>
      <c r="B6332" s="1">
        <v>47299</v>
      </c>
      <c r="C6332">
        <v>25</v>
      </c>
      <c r="D6332" s="3" t="s">
        <v>17</v>
      </c>
      <c r="E6332" s="1">
        <v>44738</v>
      </c>
      <c r="F6332" s="4">
        <v>0.61229166666666668</v>
      </c>
      <c r="G6332">
        <v>9.52</v>
      </c>
      <c r="H6332">
        <v>10.35</v>
      </c>
      <c r="I6332">
        <v>1296</v>
      </c>
      <c r="J6332">
        <v>2561</v>
      </c>
      <c r="K6332" t="str">
        <f t="shared" si="294"/>
        <v>2022</v>
      </c>
      <c r="L6332" t="str">
        <f t="shared" si="295"/>
        <v>06</v>
      </c>
      <c r="M6332" t="str">
        <f t="shared" si="296"/>
        <v>2022-06</v>
      </c>
    </row>
    <row r="6333" spans="1:13" x14ac:dyDescent="0.3">
      <c r="A6333" s="3" t="s">
        <v>18</v>
      </c>
      <c r="C6333">
        <v>10</v>
      </c>
      <c r="D6333" s="3" t="s">
        <v>15</v>
      </c>
      <c r="E6333" s="1">
        <v>44698</v>
      </c>
      <c r="F6333" s="4">
        <v>0.64107638888888896</v>
      </c>
      <c r="G6333">
        <v>8.07</v>
      </c>
      <c r="H6333">
        <v>7.68</v>
      </c>
      <c r="I6333">
        <v>1297</v>
      </c>
      <c r="J6333">
        <v>2562</v>
      </c>
      <c r="K6333" t="str">
        <f t="shared" si="294"/>
        <v>2022</v>
      </c>
      <c r="L6333" t="str">
        <f t="shared" si="295"/>
        <v>05</v>
      </c>
      <c r="M6333" t="str">
        <f t="shared" si="296"/>
        <v>2022-05</v>
      </c>
    </row>
    <row r="6334" spans="1:13" x14ac:dyDescent="0.3">
      <c r="A6334" s="3" t="s">
        <v>18</v>
      </c>
      <c r="C6334">
        <v>25</v>
      </c>
      <c r="D6334" s="3" t="s">
        <v>17</v>
      </c>
      <c r="E6334" s="1">
        <v>44698</v>
      </c>
      <c r="F6334" s="4">
        <v>0.64107638888888896</v>
      </c>
      <c r="G6334">
        <v>8.07</v>
      </c>
      <c r="H6334">
        <v>7.68</v>
      </c>
      <c r="I6334">
        <v>1297</v>
      </c>
      <c r="J6334">
        <v>2563</v>
      </c>
      <c r="K6334" t="str">
        <f t="shared" si="294"/>
        <v>2022</v>
      </c>
      <c r="L6334" t="str">
        <f t="shared" si="295"/>
        <v>05</v>
      </c>
      <c r="M6334" t="str">
        <f t="shared" si="296"/>
        <v>2022-05</v>
      </c>
    </row>
    <row r="6335" spans="1:13" x14ac:dyDescent="0.3">
      <c r="A6335" s="3" t="s">
        <v>22</v>
      </c>
      <c r="B6335" s="1">
        <v>47299</v>
      </c>
      <c r="C6335">
        <v>0</v>
      </c>
      <c r="D6335" s="3" t="s">
        <v>11</v>
      </c>
      <c r="E6335" s="1">
        <v>44847</v>
      </c>
      <c r="F6335" s="4">
        <v>0.75679398148148147</v>
      </c>
      <c r="G6335">
        <v>10.210000000000001</v>
      </c>
      <c r="H6335">
        <v>22.29</v>
      </c>
      <c r="I6335">
        <v>1298</v>
      </c>
      <c r="J6335">
        <v>2564</v>
      </c>
      <c r="K6335" t="str">
        <f t="shared" si="294"/>
        <v>2022</v>
      </c>
      <c r="L6335" t="str">
        <f t="shared" si="295"/>
        <v>10</v>
      </c>
      <c r="M6335" t="str">
        <f t="shared" si="296"/>
        <v>2022-10</v>
      </c>
    </row>
    <row r="6336" spans="1:13" x14ac:dyDescent="0.3">
      <c r="A6336" s="3" t="s">
        <v>22</v>
      </c>
      <c r="B6336" s="1">
        <v>47299</v>
      </c>
      <c r="C6336">
        <v>25</v>
      </c>
      <c r="D6336" s="3" t="s">
        <v>17</v>
      </c>
      <c r="E6336" s="1">
        <v>44847</v>
      </c>
      <c r="F6336" s="4">
        <v>0.75679398148148147</v>
      </c>
      <c r="G6336">
        <v>10.210000000000001</v>
      </c>
      <c r="H6336">
        <v>22.29</v>
      </c>
      <c r="I6336">
        <v>1298</v>
      </c>
      <c r="J6336">
        <v>2565</v>
      </c>
      <c r="K6336" t="str">
        <f t="shared" si="294"/>
        <v>2022</v>
      </c>
      <c r="L6336" t="str">
        <f t="shared" si="295"/>
        <v>10</v>
      </c>
      <c r="M6336" t="str">
        <f t="shared" si="296"/>
        <v>2022-10</v>
      </c>
    </row>
    <row r="6337" spans="1:13" x14ac:dyDescent="0.3">
      <c r="A6337" s="3" t="s">
        <v>22</v>
      </c>
      <c r="B6337" s="1">
        <v>47299</v>
      </c>
      <c r="C6337">
        <v>50</v>
      </c>
      <c r="D6337" s="3" t="s">
        <v>13</v>
      </c>
      <c r="E6337" s="1">
        <v>44847</v>
      </c>
      <c r="F6337" s="4">
        <v>0.75679398148148147</v>
      </c>
      <c r="G6337">
        <v>10.210000000000001</v>
      </c>
      <c r="H6337">
        <v>22.29</v>
      </c>
      <c r="I6337">
        <v>1298</v>
      </c>
      <c r="J6337">
        <v>2566</v>
      </c>
      <c r="K6337" t="str">
        <f t="shared" si="294"/>
        <v>2022</v>
      </c>
      <c r="L6337" t="str">
        <f t="shared" si="295"/>
        <v>10</v>
      </c>
      <c r="M6337" t="str">
        <f t="shared" si="296"/>
        <v>2022-10</v>
      </c>
    </row>
    <row r="6338" spans="1:13" x14ac:dyDescent="0.3">
      <c r="A6338" s="3" t="s">
        <v>10</v>
      </c>
      <c r="B6338" s="1">
        <v>47118</v>
      </c>
      <c r="C6338">
        <v>20</v>
      </c>
      <c r="D6338" s="3" t="s">
        <v>16</v>
      </c>
      <c r="E6338" s="1">
        <v>44904</v>
      </c>
      <c r="F6338" s="4">
        <v>0.4806597222222222</v>
      </c>
      <c r="G6338">
        <v>9.7799999999999994</v>
      </c>
      <c r="H6338">
        <v>8.7799999999999994</v>
      </c>
      <c r="I6338">
        <v>1299</v>
      </c>
      <c r="J6338">
        <v>2567</v>
      </c>
      <c r="K6338" t="str">
        <f t="shared" si="294"/>
        <v>2022</v>
      </c>
      <c r="L6338" t="str">
        <f t="shared" si="295"/>
        <v>12</v>
      </c>
      <c r="M6338" t="str">
        <f t="shared" si="296"/>
        <v>2022-12</v>
      </c>
    </row>
    <row r="6339" spans="1:13" x14ac:dyDescent="0.3">
      <c r="A6339" s="3" t="s">
        <v>10</v>
      </c>
      <c r="B6339" s="1">
        <v>47118</v>
      </c>
      <c r="C6339">
        <v>25</v>
      </c>
      <c r="D6339" s="3" t="s">
        <v>17</v>
      </c>
      <c r="E6339" s="1">
        <v>44904</v>
      </c>
      <c r="F6339" s="4">
        <v>0.4806597222222222</v>
      </c>
      <c r="G6339">
        <v>9.7799999999999994</v>
      </c>
      <c r="H6339">
        <v>8.7799999999999994</v>
      </c>
      <c r="I6339">
        <v>1299</v>
      </c>
      <c r="J6339">
        <v>2568</v>
      </c>
      <c r="K6339" t="str">
        <f t="shared" ref="K6339:K6402" si="297">TEXT(E6339, "yyyy")</f>
        <v>2022</v>
      </c>
      <c r="L6339" t="str">
        <f t="shared" ref="L6339:L6402" si="298">TEXT(E6339, "mm")</f>
        <v>12</v>
      </c>
      <c r="M6339" t="str">
        <f t="shared" ref="M6339:M6402" si="299">TEXT(E6339, "yyyy-mm")</f>
        <v>2022-12</v>
      </c>
    </row>
    <row r="6340" spans="1:13" x14ac:dyDescent="0.3">
      <c r="A6340" s="3" t="s">
        <v>10</v>
      </c>
      <c r="B6340" s="1">
        <v>47118</v>
      </c>
      <c r="C6340">
        <v>80</v>
      </c>
      <c r="D6340" s="3" t="s">
        <v>20</v>
      </c>
      <c r="E6340" s="1">
        <v>44904</v>
      </c>
      <c r="F6340" s="4">
        <v>0.4806597222222222</v>
      </c>
      <c r="G6340">
        <v>9.7799999999999994</v>
      </c>
      <c r="H6340">
        <v>8.7799999999999994</v>
      </c>
      <c r="I6340">
        <v>1299</v>
      </c>
      <c r="J6340">
        <v>2569</v>
      </c>
      <c r="K6340" t="str">
        <f t="shared" si="297"/>
        <v>2022</v>
      </c>
      <c r="L6340" t="str">
        <f t="shared" si="298"/>
        <v>12</v>
      </c>
      <c r="M6340" t="str">
        <f t="shared" si="299"/>
        <v>2022-12</v>
      </c>
    </row>
    <row r="6341" spans="1:13" x14ac:dyDescent="0.3">
      <c r="A6341" s="3" t="s">
        <v>10</v>
      </c>
      <c r="B6341" s="1">
        <v>47118</v>
      </c>
      <c r="C6341">
        <v>20</v>
      </c>
      <c r="D6341" s="3" t="s">
        <v>16</v>
      </c>
      <c r="E6341" s="1">
        <v>44744</v>
      </c>
      <c r="F6341" s="4">
        <v>0.8378472222222223</v>
      </c>
      <c r="G6341">
        <v>14.23</v>
      </c>
      <c r="H6341">
        <v>7.59</v>
      </c>
      <c r="I6341">
        <v>1300</v>
      </c>
      <c r="J6341">
        <v>2570</v>
      </c>
      <c r="K6341" t="str">
        <f t="shared" si="297"/>
        <v>2022</v>
      </c>
      <c r="L6341" t="str">
        <f t="shared" si="298"/>
        <v>07</v>
      </c>
      <c r="M6341" t="str">
        <f t="shared" si="299"/>
        <v>2022-07</v>
      </c>
    </row>
    <row r="6342" spans="1:13" x14ac:dyDescent="0.3">
      <c r="A6342" s="3" t="s">
        <v>10</v>
      </c>
      <c r="B6342" s="1">
        <v>47118</v>
      </c>
      <c r="C6342">
        <v>25</v>
      </c>
      <c r="D6342" s="3" t="s">
        <v>17</v>
      </c>
      <c r="E6342" s="1">
        <v>44744</v>
      </c>
      <c r="F6342" s="4">
        <v>0.8378472222222223</v>
      </c>
      <c r="G6342">
        <v>14.23</v>
      </c>
      <c r="H6342">
        <v>7.59</v>
      </c>
      <c r="I6342">
        <v>1300</v>
      </c>
      <c r="J6342">
        <v>2571</v>
      </c>
      <c r="K6342" t="str">
        <f t="shared" si="297"/>
        <v>2022</v>
      </c>
      <c r="L6342" t="str">
        <f t="shared" si="298"/>
        <v>07</v>
      </c>
      <c r="M6342" t="str">
        <f t="shared" si="299"/>
        <v>2022-07</v>
      </c>
    </row>
    <row r="6343" spans="1:13" x14ac:dyDescent="0.3">
      <c r="A6343" s="3" t="s">
        <v>14</v>
      </c>
      <c r="B6343" s="1">
        <v>47848</v>
      </c>
      <c r="C6343">
        <v>0</v>
      </c>
      <c r="D6343" s="3" t="s">
        <v>11</v>
      </c>
      <c r="E6343" s="1">
        <v>44799</v>
      </c>
      <c r="F6343" s="4">
        <v>0.53715277777777781</v>
      </c>
      <c r="G6343">
        <v>12.15</v>
      </c>
      <c r="H6343">
        <v>11.45</v>
      </c>
      <c r="I6343">
        <v>1301</v>
      </c>
      <c r="J6343">
        <v>2572</v>
      </c>
      <c r="K6343" t="str">
        <f t="shared" si="297"/>
        <v>2022</v>
      </c>
      <c r="L6343" t="str">
        <f t="shared" si="298"/>
        <v>08</v>
      </c>
      <c r="M6343" t="str">
        <f t="shared" si="299"/>
        <v>2022-08</v>
      </c>
    </row>
    <row r="6344" spans="1:13" x14ac:dyDescent="0.3">
      <c r="A6344" s="3" t="s">
        <v>14</v>
      </c>
      <c r="B6344" s="1">
        <v>47848</v>
      </c>
      <c r="C6344">
        <v>40</v>
      </c>
      <c r="D6344" s="3" t="s">
        <v>12</v>
      </c>
      <c r="E6344" s="1">
        <v>44799</v>
      </c>
      <c r="F6344" s="4">
        <v>0.53715277777777781</v>
      </c>
      <c r="G6344">
        <v>12.15</v>
      </c>
      <c r="H6344">
        <v>11.45</v>
      </c>
      <c r="I6344">
        <v>1301</v>
      </c>
      <c r="J6344">
        <v>2573</v>
      </c>
      <c r="K6344" t="str">
        <f t="shared" si="297"/>
        <v>2022</v>
      </c>
      <c r="L6344" t="str">
        <f t="shared" si="298"/>
        <v>08</v>
      </c>
      <c r="M6344" t="str">
        <f t="shared" si="299"/>
        <v>2022-08</v>
      </c>
    </row>
    <row r="6345" spans="1:13" x14ac:dyDescent="0.3">
      <c r="A6345" s="3" t="s">
        <v>10</v>
      </c>
      <c r="B6345" s="1">
        <v>47118</v>
      </c>
      <c r="C6345">
        <v>0</v>
      </c>
      <c r="D6345" s="3" t="s">
        <v>11</v>
      </c>
      <c r="E6345" s="1">
        <v>44659</v>
      </c>
      <c r="F6345" s="4">
        <v>0.58269675925925923</v>
      </c>
      <c r="G6345">
        <v>7.85</v>
      </c>
      <c r="H6345">
        <v>12.77</v>
      </c>
      <c r="I6345">
        <v>1302</v>
      </c>
      <c r="J6345">
        <v>2574</v>
      </c>
      <c r="K6345" t="str">
        <f t="shared" si="297"/>
        <v>2022</v>
      </c>
      <c r="L6345" t="str">
        <f t="shared" si="298"/>
        <v>04</v>
      </c>
      <c r="M6345" t="str">
        <f t="shared" si="299"/>
        <v>2022-04</v>
      </c>
    </row>
    <row r="6346" spans="1:13" x14ac:dyDescent="0.3">
      <c r="A6346" s="3" t="s">
        <v>14</v>
      </c>
      <c r="B6346" s="1">
        <v>47848</v>
      </c>
      <c r="C6346">
        <v>20</v>
      </c>
      <c r="D6346" s="3" t="s">
        <v>16</v>
      </c>
      <c r="E6346" s="1">
        <v>44674</v>
      </c>
      <c r="F6346" s="4">
        <v>0.39061342592592596</v>
      </c>
      <c r="G6346">
        <v>8</v>
      </c>
      <c r="H6346">
        <v>8.6999999999999993</v>
      </c>
      <c r="I6346">
        <v>1303</v>
      </c>
      <c r="J6346">
        <v>2575</v>
      </c>
      <c r="K6346" t="str">
        <f t="shared" si="297"/>
        <v>2022</v>
      </c>
      <c r="L6346" t="str">
        <f t="shared" si="298"/>
        <v>04</v>
      </c>
      <c r="M6346" t="str">
        <f t="shared" si="299"/>
        <v>2022-04</v>
      </c>
    </row>
    <row r="6347" spans="1:13" x14ac:dyDescent="0.3">
      <c r="A6347" s="3" t="s">
        <v>14</v>
      </c>
      <c r="B6347" s="1">
        <v>47848</v>
      </c>
      <c r="C6347">
        <v>40</v>
      </c>
      <c r="D6347" s="3" t="s">
        <v>12</v>
      </c>
      <c r="E6347" s="1">
        <v>44674</v>
      </c>
      <c r="F6347" s="4">
        <v>0.39061342592592596</v>
      </c>
      <c r="G6347">
        <v>8</v>
      </c>
      <c r="H6347">
        <v>8.6999999999999993</v>
      </c>
      <c r="I6347">
        <v>1303</v>
      </c>
      <c r="J6347">
        <v>2576</v>
      </c>
      <c r="K6347" t="str">
        <f t="shared" si="297"/>
        <v>2022</v>
      </c>
      <c r="L6347" t="str">
        <f t="shared" si="298"/>
        <v>04</v>
      </c>
      <c r="M6347" t="str">
        <f t="shared" si="299"/>
        <v>2022-04</v>
      </c>
    </row>
    <row r="6348" spans="1:13" x14ac:dyDescent="0.3">
      <c r="A6348" s="3" t="s">
        <v>21</v>
      </c>
      <c r="C6348">
        <v>10</v>
      </c>
      <c r="D6348" s="3" t="s">
        <v>15</v>
      </c>
      <c r="E6348" s="1">
        <v>44836</v>
      </c>
      <c r="F6348" s="4">
        <v>0.76105324074074077</v>
      </c>
      <c r="G6348">
        <v>10.51</v>
      </c>
      <c r="H6348">
        <v>6.8</v>
      </c>
      <c r="I6348">
        <v>1304</v>
      </c>
      <c r="J6348">
        <v>2577</v>
      </c>
      <c r="K6348" t="str">
        <f t="shared" si="297"/>
        <v>2022</v>
      </c>
      <c r="L6348" t="str">
        <f t="shared" si="298"/>
        <v>10</v>
      </c>
      <c r="M6348" t="str">
        <f t="shared" si="299"/>
        <v>2022-10</v>
      </c>
    </row>
    <row r="6349" spans="1:13" x14ac:dyDescent="0.3">
      <c r="A6349" s="3" t="s">
        <v>22</v>
      </c>
      <c r="B6349" s="1">
        <v>47299</v>
      </c>
      <c r="C6349">
        <v>0</v>
      </c>
      <c r="D6349" s="3" t="s">
        <v>11</v>
      </c>
      <c r="E6349" s="1">
        <v>44847</v>
      </c>
      <c r="F6349" s="4">
        <v>0.5897916666666666</v>
      </c>
      <c r="G6349">
        <v>7.25</v>
      </c>
      <c r="H6349">
        <v>5.29</v>
      </c>
      <c r="I6349">
        <v>1305</v>
      </c>
      <c r="J6349">
        <v>2578</v>
      </c>
      <c r="K6349" t="str">
        <f t="shared" si="297"/>
        <v>2022</v>
      </c>
      <c r="L6349" t="str">
        <f t="shared" si="298"/>
        <v>10</v>
      </c>
      <c r="M6349" t="str">
        <f t="shared" si="299"/>
        <v>2022-10</v>
      </c>
    </row>
    <row r="6350" spans="1:13" x14ac:dyDescent="0.3">
      <c r="A6350" s="3" t="s">
        <v>22</v>
      </c>
      <c r="B6350" s="1">
        <v>47299</v>
      </c>
      <c r="C6350">
        <v>40</v>
      </c>
      <c r="D6350" s="3" t="s">
        <v>12</v>
      </c>
      <c r="E6350" s="1">
        <v>44847</v>
      </c>
      <c r="F6350" s="4">
        <v>0.5897916666666666</v>
      </c>
      <c r="G6350">
        <v>7.25</v>
      </c>
      <c r="H6350">
        <v>5.29</v>
      </c>
      <c r="I6350">
        <v>1305</v>
      </c>
      <c r="J6350">
        <v>2579</v>
      </c>
      <c r="K6350" t="str">
        <f t="shared" si="297"/>
        <v>2022</v>
      </c>
      <c r="L6350" t="str">
        <f t="shared" si="298"/>
        <v>10</v>
      </c>
      <c r="M6350" t="str">
        <f t="shared" si="299"/>
        <v>2022-10</v>
      </c>
    </row>
    <row r="6351" spans="1:13" x14ac:dyDescent="0.3">
      <c r="A6351" s="3" t="s">
        <v>22</v>
      </c>
      <c r="B6351" s="1">
        <v>47299</v>
      </c>
      <c r="C6351">
        <v>50</v>
      </c>
      <c r="D6351" s="3" t="s">
        <v>13</v>
      </c>
      <c r="E6351" s="1">
        <v>44847</v>
      </c>
      <c r="F6351" s="4">
        <v>0.5897916666666666</v>
      </c>
      <c r="G6351">
        <v>7.25</v>
      </c>
      <c r="H6351">
        <v>5.29</v>
      </c>
      <c r="I6351">
        <v>1305</v>
      </c>
      <c r="J6351">
        <v>2580</v>
      </c>
      <c r="K6351" t="str">
        <f t="shared" si="297"/>
        <v>2022</v>
      </c>
      <c r="L6351" t="str">
        <f t="shared" si="298"/>
        <v>10</v>
      </c>
      <c r="M6351" t="str">
        <f t="shared" si="299"/>
        <v>2022-10</v>
      </c>
    </row>
    <row r="6352" spans="1:13" x14ac:dyDescent="0.3">
      <c r="A6352" s="3" t="s">
        <v>18</v>
      </c>
      <c r="C6352">
        <v>10</v>
      </c>
      <c r="D6352" s="3" t="s">
        <v>15</v>
      </c>
      <c r="E6352" s="1">
        <v>44923</v>
      </c>
      <c r="F6352" s="4">
        <v>0.34276620370370375</v>
      </c>
      <c r="G6352">
        <v>14.6</v>
      </c>
      <c r="H6352">
        <v>10.69</v>
      </c>
      <c r="I6352">
        <v>1306</v>
      </c>
      <c r="J6352">
        <v>2581</v>
      </c>
      <c r="K6352" t="str">
        <f t="shared" si="297"/>
        <v>2022</v>
      </c>
      <c r="L6352" t="str">
        <f t="shared" si="298"/>
        <v>12</v>
      </c>
      <c r="M6352" t="str">
        <f t="shared" si="299"/>
        <v>2022-12</v>
      </c>
    </row>
    <row r="6353" spans="1:13" x14ac:dyDescent="0.3">
      <c r="A6353" s="3" t="s">
        <v>10</v>
      </c>
      <c r="B6353" s="1">
        <v>47118</v>
      </c>
      <c r="C6353">
        <v>20</v>
      </c>
      <c r="D6353" s="3" t="s">
        <v>16</v>
      </c>
      <c r="E6353" s="1">
        <v>44694</v>
      </c>
      <c r="F6353" s="4">
        <v>0.61006944444444444</v>
      </c>
      <c r="G6353">
        <v>8.2899999999999991</v>
      </c>
      <c r="H6353">
        <v>6.77</v>
      </c>
      <c r="I6353">
        <v>1307</v>
      </c>
      <c r="J6353">
        <v>2582</v>
      </c>
      <c r="K6353" t="str">
        <f t="shared" si="297"/>
        <v>2022</v>
      </c>
      <c r="L6353" t="str">
        <f t="shared" si="298"/>
        <v>05</v>
      </c>
      <c r="M6353" t="str">
        <f t="shared" si="299"/>
        <v>2022-05</v>
      </c>
    </row>
    <row r="6354" spans="1:13" x14ac:dyDescent="0.3">
      <c r="A6354" s="3" t="s">
        <v>10</v>
      </c>
      <c r="B6354" s="1">
        <v>47118</v>
      </c>
      <c r="C6354">
        <v>40</v>
      </c>
      <c r="D6354" s="3" t="s">
        <v>12</v>
      </c>
      <c r="E6354" s="1">
        <v>44694</v>
      </c>
      <c r="F6354" s="4">
        <v>0.61006944444444444</v>
      </c>
      <c r="G6354">
        <v>8.2899999999999991</v>
      </c>
      <c r="H6354">
        <v>6.77</v>
      </c>
      <c r="I6354">
        <v>1307</v>
      </c>
      <c r="J6354">
        <v>2583</v>
      </c>
      <c r="K6354" t="str">
        <f t="shared" si="297"/>
        <v>2022</v>
      </c>
      <c r="L6354" t="str">
        <f t="shared" si="298"/>
        <v>05</v>
      </c>
      <c r="M6354" t="str">
        <f t="shared" si="299"/>
        <v>2022-05</v>
      </c>
    </row>
    <row r="6355" spans="1:13" x14ac:dyDescent="0.3">
      <c r="A6355" s="3" t="s">
        <v>10</v>
      </c>
      <c r="B6355" s="1">
        <v>47118</v>
      </c>
      <c r="C6355">
        <v>80</v>
      </c>
      <c r="D6355" s="3" t="s">
        <v>20</v>
      </c>
      <c r="E6355" s="1">
        <v>44694</v>
      </c>
      <c r="F6355" s="4">
        <v>0.61006944444444444</v>
      </c>
      <c r="G6355">
        <v>8.2899999999999991</v>
      </c>
      <c r="H6355">
        <v>6.77</v>
      </c>
      <c r="I6355">
        <v>1307</v>
      </c>
      <c r="J6355">
        <v>2584</v>
      </c>
      <c r="K6355" t="str">
        <f t="shared" si="297"/>
        <v>2022</v>
      </c>
      <c r="L6355" t="str">
        <f t="shared" si="298"/>
        <v>05</v>
      </c>
      <c r="M6355" t="str">
        <f t="shared" si="299"/>
        <v>2022-05</v>
      </c>
    </row>
    <row r="6356" spans="1:13" x14ac:dyDescent="0.3">
      <c r="A6356" s="3" t="s">
        <v>18</v>
      </c>
      <c r="C6356">
        <v>0</v>
      </c>
      <c r="D6356" s="3" t="s">
        <v>11</v>
      </c>
      <c r="E6356" s="1">
        <v>44699</v>
      </c>
      <c r="F6356" s="4">
        <v>0.65524305555555562</v>
      </c>
      <c r="G6356">
        <v>9.15</v>
      </c>
      <c r="H6356">
        <v>8.93</v>
      </c>
      <c r="I6356">
        <v>1308</v>
      </c>
      <c r="J6356">
        <v>2585</v>
      </c>
      <c r="K6356" t="str">
        <f t="shared" si="297"/>
        <v>2022</v>
      </c>
      <c r="L6356" t="str">
        <f t="shared" si="298"/>
        <v>05</v>
      </c>
      <c r="M6356" t="str">
        <f t="shared" si="299"/>
        <v>2022-05</v>
      </c>
    </row>
    <row r="6357" spans="1:13" x14ac:dyDescent="0.3">
      <c r="A6357" s="3" t="s">
        <v>14</v>
      </c>
      <c r="B6357" s="1">
        <v>47848</v>
      </c>
      <c r="C6357">
        <v>10</v>
      </c>
      <c r="D6357" s="3" t="s">
        <v>15</v>
      </c>
      <c r="E6357" s="1">
        <v>44772</v>
      </c>
      <c r="F6357" s="4">
        <v>0.48091435185185188</v>
      </c>
      <c r="G6357">
        <v>5.71</v>
      </c>
      <c r="H6357">
        <v>8.7100000000000009</v>
      </c>
      <c r="I6357">
        <v>1309</v>
      </c>
      <c r="J6357">
        <v>2586</v>
      </c>
      <c r="K6357" t="str">
        <f t="shared" si="297"/>
        <v>2022</v>
      </c>
      <c r="L6357" t="str">
        <f t="shared" si="298"/>
        <v>07</v>
      </c>
      <c r="M6357" t="str">
        <f t="shared" si="299"/>
        <v>2022-07</v>
      </c>
    </row>
    <row r="6358" spans="1:13" x14ac:dyDescent="0.3">
      <c r="A6358" s="3" t="s">
        <v>14</v>
      </c>
      <c r="B6358" s="1">
        <v>47848</v>
      </c>
      <c r="C6358">
        <v>40</v>
      </c>
      <c r="D6358" s="3" t="s">
        <v>12</v>
      </c>
      <c r="E6358" s="1">
        <v>44772</v>
      </c>
      <c r="F6358" s="4">
        <v>0.48091435185185188</v>
      </c>
      <c r="G6358">
        <v>5.71</v>
      </c>
      <c r="H6358">
        <v>8.7100000000000009</v>
      </c>
      <c r="I6358">
        <v>1309</v>
      </c>
      <c r="J6358">
        <v>2587</v>
      </c>
      <c r="K6358" t="str">
        <f t="shared" si="297"/>
        <v>2022</v>
      </c>
      <c r="L6358" t="str">
        <f t="shared" si="298"/>
        <v>07</v>
      </c>
      <c r="M6358" t="str">
        <f t="shared" si="299"/>
        <v>2022-07</v>
      </c>
    </row>
    <row r="6359" spans="1:13" x14ac:dyDescent="0.3">
      <c r="A6359" s="3" t="s">
        <v>14</v>
      </c>
      <c r="B6359" s="1">
        <v>47848</v>
      </c>
      <c r="C6359">
        <v>80</v>
      </c>
      <c r="D6359" s="3" t="s">
        <v>20</v>
      </c>
      <c r="E6359" s="1">
        <v>44772</v>
      </c>
      <c r="F6359" s="4">
        <v>0.48091435185185188</v>
      </c>
      <c r="G6359">
        <v>5.71</v>
      </c>
      <c r="H6359">
        <v>8.7100000000000009</v>
      </c>
      <c r="I6359">
        <v>1309</v>
      </c>
      <c r="J6359">
        <v>2588</v>
      </c>
      <c r="K6359" t="str">
        <f t="shared" si="297"/>
        <v>2022</v>
      </c>
      <c r="L6359" t="str">
        <f t="shared" si="298"/>
        <v>07</v>
      </c>
      <c r="M6359" t="str">
        <f t="shared" si="299"/>
        <v>2022-07</v>
      </c>
    </row>
    <row r="6360" spans="1:13" x14ac:dyDescent="0.3">
      <c r="A6360" s="3" t="s">
        <v>14</v>
      </c>
      <c r="B6360" s="1">
        <v>47848</v>
      </c>
      <c r="C6360">
        <v>0</v>
      </c>
      <c r="D6360" s="3" t="s">
        <v>11</v>
      </c>
      <c r="E6360" s="1">
        <v>44819</v>
      </c>
      <c r="F6360" s="4">
        <v>0.81375000000000008</v>
      </c>
      <c r="G6360">
        <v>5.04</v>
      </c>
      <c r="H6360">
        <v>11.61</v>
      </c>
      <c r="I6360">
        <v>1310</v>
      </c>
      <c r="J6360">
        <v>2589</v>
      </c>
      <c r="K6360" t="str">
        <f t="shared" si="297"/>
        <v>2022</v>
      </c>
      <c r="L6360" t="str">
        <f t="shared" si="298"/>
        <v>09</v>
      </c>
      <c r="M6360" t="str">
        <f t="shared" si="299"/>
        <v>2022-09</v>
      </c>
    </row>
    <row r="6361" spans="1:13" x14ac:dyDescent="0.3">
      <c r="A6361" s="3" t="s">
        <v>14</v>
      </c>
      <c r="B6361" s="1">
        <v>47848</v>
      </c>
      <c r="C6361">
        <v>25</v>
      </c>
      <c r="D6361" s="3" t="s">
        <v>17</v>
      </c>
      <c r="E6361" s="1">
        <v>44819</v>
      </c>
      <c r="F6361" s="4">
        <v>0.81375000000000008</v>
      </c>
      <c r="G6361">
        <v>5.04</v>
      </c>
      <c r="H6361">
        <v>11.61</v>
      </c>
      <c r="I6361">
        <v>1310</v>
      </c>
      <c r="J6361">
        <v>2590</v>
      </c>
      <c r="K6361" t="str">
        <f t="shared" si="297"/>
        <v>2022</v>
      </c>
      <c r="L6361" t="str">
        <f t="shared" si="298"/>
        <v>09</v>
      </c>
      <c r="M6361" t="str">
        <f t="shared" si="299"/>
        <v>2022-09</v>
      </c>
    </row>
    <row r="6362" spans="1:13" x14ac:dyDescent="0.3">
      <c r="A6362" s="3" t="s">
        <v>14</v>
      </c>
      <c r="B6362" s="1">
        <v>47848</v>
      </c>
      <c r="C6362">
        <v>80</v>
      </c>
      <c r="D6362" s="3" t="s">
        <v>20</v>
      </c>
      <c r="E6362" s="1">
        <v>44819</v>
      </c>
      <c r="F6362" s="4">
        <v>0.81375000000000008</v>
      </c>
      <c r="G6362">
        <v>5.04</v>
      </c>
      <c r="H6362">
        <v>11.61</v>
      </c>
      <c r="I6362">
        <v>1310</v>
      </c>
      <c r="J6362">
        <v>2591</v>
      </c>
      <c r="K6362" t="str">
        <f t="shared" si="297"/>
        <v>2022</v>
      </c>
      <c r="L6362" t="str">
        <f t="shared" si="298"/>
        <v>09</v>
      </c>
      <c r="M6362" t="str">
        <f t="shared" si="299"/>
        <v>2022-09</v>
      </c>
    </row>
    <row r="6363" spans="1:13" x14ac:dyDescent="0.3">
      <c r="A6363" s="3" t="s">
        <v>21</v>
      </c>
      <c r="C6363">
        <v>0</v>
      </c>
      <c r="D6363" s="3" t="s">
        <v>11</v>
      </c>
      <c r="E6363" s="1">
        <v>44848</v>
      </c>
      <c r="F6363" s="4">
        <v>0.51939814814814811</v>
      </c>
      <c r="G6363">
        <v>6.53</v>
      </c>
      <c r="H6363">
        <v>8.84</v>
      </c>
      <c r="I6363">
        <v>1311</v>
      </c>
      <c r="J6363">
        <v>2592</v>
      </c>
      <c r="K6363" t="str">
        <f t="shared" si="297"/>
        <v>2022</v>
      </c>
      <c r="L6363" t="str">
        <f t="shared" si="298"/>
        <v>10</v>
      </c>
      <c r="M6363" t="str">
        <f t="shared" si="299"/>
        <v>2022-10</v>
      </c>
    </row>
    <row r="6364" spans="1:13" x14ac:dyDescent="0.3">
      <c r="A6364" s="3" t="s">
        <v>21</v>
      </c>
      <c r="C6364">
        <v>25</v>
      </c>
      <c r="D6364" s="3" t="s">
        <v>17</v>
      </c>
      <c r="E6364" s="1">
        <v>44848</v>
      </c>
      <c r="F6364" s="4">
        <v>0.51939814814814811</v>
      </c>
      <c r="G6364">
        <v>6.53</v>
      </c>
      <c r="H6364">
        <v>8.84</v>
      </c>
      <c r="I6364">
        <v>1311</v>
      </c>
      <c r="J6364">
        <v>2593</v>
      </c>
      <c r="K6364" t="str">
        <f t="shared" si="297"/>
        <v>2022</v>
      </c>
      <c r="L6364" t="str">
        <f t="shared" si="298"/>
        <v>10</v>
      </c>
      <c r="M6364" t="str">
        <f t="shared" si="299"/>
        <v>2022-10</v>
      </c>
    </row>
    <row r="6365" spans="1:13" x14ac:dyDescent="0.3">
      <c r="A6365" s="3" t="s">
        <v>21</v>
      </c>
      <c r="C6365">
        <v>50</v>
      </c>
      <c r="D6365" s="3" t="s">
        <v>13</v>
      </c>
      <c r="E6365" s="1">
        <v>44848</v>
      </c>
      <c r="F6365" s="4">
        <v>0.51939814814814811</v>
      </c>
      <c r="G6365">
        <v>6.53</v>
      </c>
      <c r="H6365">
        <v>8.84</v>
      </c>
      <c r="I6365">
        <v>1311</v>
      </c>
      <c r="J6365">
        <v>2594</v>
      </c>
      <c r="K6365" t="str">
        <f t="shared" si="297"/>
        <v>2022</v>
      </c>
      <c r="L6365" t="str">
        <f t="shared" si="298"/>
        <v>10</v>
      </c>
      <c r="M6365" t="str">
        <f t="shared" si="299"/>
        <v>2022-10</v>
      </c>
    </row>
    <row r="6366" spans="1:13" x14ac:dyDescent="0.3">
      <c r="A6366" s="3" t="s">
        <v>22</v>
      </c>
      <c r="B6366" s="1">
        <v>47299</v>
      </c>
      <c r="C6366">
        <v>10</v>
      </c>
      <c r="D6366" s="3" t="s">
        <v>15</v>
      </c>
      <c r="E6366" s="1">
        <v>44879</v>
      </c>
      <c r="F6366" s="4">
        <v>0.70822916666666658</v>
      </c>
      <c r="G6366">
        <v>8.6999999999999993</v>
      </c>
      <c r="H6366">
        <v>7.29</v>
      </c>
      <c r="I6366">
        <v>1312</v>
      </c>
      <c r="J6366">
        <v>2595</v>
      </c>
      <c r="K6366" t="str">
        <f t="shared" si="297"/>
        <v>2022</v>
      </c>
      <c r="L6366" t="str">
        <f t="shared" si="298"/>
        <v>11</v>
      </c>
      <c r="M6366" t="str">
        <f t="shared" si="299"/>
        <v>2022-11</v>
      </c>
    </row>
    <row r="6367" spans="1:13" x14ac:dyDescent="0.3">
      <c r="A6367" s="3" t="s">
        <v>22</v>
      </c>
      <c r="B6367" s="1">
        <v>47299</v>
      </c>
      <c r="C6367">
        <v>40</v>
      </c>
      <c r="D6367" s="3" t="s">
        <v>12</v>
      </c>
      <c r="E6367" s="1">
        <v>44879</v>
      </c>
      <c r="F6367" s="4">
        <v>0.70822916666666658</v>
      </c>
      <c r="G6367">
        <v>8.6999999999999993</v>
      </c>
      <c r="H6367">
        <v>7.29</v>
      </c>
      <c r="I6367">
        <v>1312</v>
      </c>
      <c r="J6367">
        <v>2596</v>
      </c>
      <c r="K6367" t="str">
        <f t="shared" si="297"/>
        <v>2022</v>
      </c>
      <c r="L6367" t="str">
        <f t="shared" si="298"/>
        <v>11</v>
      </c>
      <c r="M6367" t="str">
        <f t="shared" si="299"/>
        <v>2022-11</v>
      </c>
    </row>
    <row r="6368" spans="1:13" x14ac:dyDescent="0.3">
      <c r="A6368" s="3" t="s">
        <v>22</v>
      </c>
      <c r="B6368" s="1">
        <v>47299</v>
      </c>
      <c r="C6368">
        <v>50</v>
      </c>
      <c r="D6368" s="3" t="s">
        <v>13</v>
      </c>
      <c r="E6368" s="1">
        <v>44879</v>
      </c>
      <c r="F6368" s="4">
        <v>0.70822916666666658</v>
      </c>
      <c r="G6368">
        <v>8.6999999999999993</v>
      </c>
      <c r="H6368">
        <v>7.29</v>
      </c>
      <c r="I6368">
        <v>1312</v>
      </c>
      <c r="J6368">
        <v>2597</v>
      </c>
      <c r="K6368" t="str">
        <f t="shared" si="297"/>
        <v>2022</v>
      </c>
      <c r="L6368" t="str">
        <f t="shared" si="298"/>
        <v>11</v>
      </c>
      <c r="M6368" t="str">
        <f t="shared" si="299"/>
        <v>2022-11</v>
      </c>
    </row>
    <row r="6369" spans="1:13" x14ac:dyDescent="0.3">
      <c r="A6369" s="3" t="s">
        <v>10</v>
      </c>
      <c r="B6369" s="1">
        <v>47118</v>
      </c>
      <c r="C6369">
        <v>10</v>
      </c>
      <c r="D6369" s="3" t="s">
        <v>15</v>
      </c>
      <c r="E6369" s="1">
        <v>44914</v>
      </c>
      <c r="F6369" s="4">
        <v>0.66309027777777774</v>
      </c>
      <c r="G6369">
        <v>5.42</v>
      </c>
      <c r="H6369">
        <v>5.23</v>
      </c>
      <c r="I6369">
        <v>1313</v>
      </c>
      <c r="J6369">
        <v>2598</v>
      </c>
      <c r="K6369" t="str">
        <f t="shared" si="297"/>
        <v>2022</v>
      </c>
      <c r="L6369" t="str">
        <f t="shared" si="298"/>
        <v>12</v>
      </c>
      <c r="M6369" t="str">
        <f t="shared" si="299"/>
        <v>2022-12</v>
      </c>
    </row>
    <row r="6370" spans="1:13" x14ac:dyDescent="0.3">
      <c r="A6370" s="3" t="s">
        <v>10</v>
      </c>
      <c r="B6370" s="1">
        <v>47118</v>
      </c>
      <c r="C6370">
        <v>40</v>
      </c>
      <c r="D6370" s="3" t="s">
        <v>12</v>
      </c>
      <c r="E6370" s="1">
        <v>44914</v>
      </c>
      <c r="F6370" s="4">
        <v>0.66309027777777774</v>
      </c>
      <c r="G6370">
        <v>5.42</v>
      </c>
      <c r="H6370">
        <v>5.23</v>
      </c>
      <c r="I6370">
        <v>1313</v>
      </c>
      <c r="J6370">
        <v>2599</v>
      </c>
      <c r="K6370" t="str">
        <f t="shared" si="297"/>
        <v>2022</v>
      </c>
      <c r="L6370" t="str">
        <f t="shared" si="298"/>
        <v>12</v>
      </c>
      <c r="M6370" t="str">
        <f t="shared" si="299"/>
        <v>2022-12</v>
      </c>
    </row>
    <row r="6371" spans="1:13" x14ac:dyDescent="0.3">
      <c r="A6371" s="3" t="s">
        <v>10</v>
      </c>
      <c r="B6371" s="1">
        <v>47118</v>
      </c>
      <c r="C6371">
        <v>50</v>
      </c>
      <c r="D6371" s="3" t="s">
        <v>13</v>
      </c>
      <c r="E6371" s="1">
        <v>44914</v>
      </c>
      <c r="F6371" s="4">
        <v>0.66309027777777774</v>
      </c>
      <c r="G6371">
        <v>5.42</v>
      </c>
      <c r="H6371">
        <v>5.23</v>
      </c>
      <c r="I6371">
        <v>1313</v>
      </c>
      <c r="J6371">
        <v>2600</v>
      </c>
      <c r="K6371" t="str">
        <f t="shared" si="297"/>
        <v>2022</v>
      </c>
      <c r="L6371" t="str">
        <f t="shared" si="298"/>
        <v>12</v>
      </c>
      <c r="M6371" t="str">
        <f t="shared" si="299"/>
        <v>2022-12</v>
      </c>
    </row>
    <row r="6372" spans="1:13" x14ac:dyDescent="0.3">
      <c r="A6372" s="3" t="s">
        <v>14</v>
      </c>
      <c r="B6372" s="1">
        <v>47848</v>
      </c>
      <c r="C6372">
        <v>0</v>
      </c>
      <c r="D6372" s="3" t="s">
        <v>11</v>
      </c>
      <c r="E6372" s="1">
        <v>44590</v>
      </c>
      <c r="F6372" s="4">
        <v>0.62496527777777777</v>
      </c>
      <c r="G6372">
        <v>8.6</v>
      </c>
      <c r="H6372">
        <v>6.05</v>
      </c>
      <c r="I6372">
        <v>1314</v>
      </c>
      <c r="J6372">
        <v>2601</v>
      </c>
      <c r="K6372" t="str">
        <f t="shared" si="297"/>
        <v>2022</v>
      </c>
      <c r="L6372" t="str">
        <f t="shared" si="298"/>
        <v>01</v>
      </c>
      <c r="M6372" t="str">
        <f t="shared" si="299"/>
        <v>2022-01</v>
      </c>
    </row>
    <row r="6373" spans="1:13" x14ac:dyDescent="0.3">
      <c r="A6373" s="3" t="s">
        <v>14</v>
      </c>
      <c r="B6373" s="1">
        <v>47848</v>
      </c>
      <c r="C6373">
        <v>25</v>
      </c>
      <c r="D6373" s="3" t="s">
        <v>17</v>
      </c>
      <c r="E6373" s="1">
        <v>44590</v>
      </c>
      <c r="F6373" s="4">
        <v>0.62496527777777777</v>
      </c>
      <c r="G6373">
        <v>8.6</v>
      </c>
      <c r="H6373">
        <v>6.05</v>
      </c>
      <c r="I6373">
        <v>1314</v>
      </c>
      <c r="J6373">
        <v>2602</v>
      </c>
      <c r="K6373" t="str">
        <f t="shared" si="297"/>
        <v>2022</v>
      </c>
      <c r="L6373" t="str">
        <f t="shared" si="298"/>
        <v>01</v>
      </c>
      <c r="M6373" t="str">
        <f t="shared" si="299"/>
        <v>2022-01</v>
      </c>
    </row>
    <row r="6374" spans="1:13" x14ac:dyDescent="0.3">
      <c r="A6374" s="3" t="s">
        <v>14</v>
      </c>
      <c r="B6374" s="1">
        <v>47848</v>
      </c>
      <c r="C6374">
        <v>80</v>
      </c>
      <c r="D6374" s="3" t="s">
        <v>20</v>
      </c>
      <c r="E6374" s="1">
        <v>44590</v>
      </c>
      <c r="F6374" s="4">
        <v>0.62496527777777777</v>
      </c>
      <c r="G6374">
        <v>8.6</v>
      </c>
      <c r="H6374">
        <v>6.05</v>
      </c>
      <c r="I6374">
        <v>1314</v>
      </c>
      <c r="J6374">
        <v>2603</v>
      </c>
      <c r="K6374" t="str">
        <f t="shared" si="297"/>
        <v>2022</v>
      </c>
      <c r="L6374" t="str">
        <f t="shared" si="298"/>
        <v>01</v>
      </c>
      <c r="M6374" t="str">
        <f t="shared" si="299"/>
        <v>2022-01</v>
      </c>
    </row>
    <row r="6375" spans="1:13" x14ac:dyDescent="0.3">
      <c r="A6375" s="3" t="s">
        <v>22</v>
      </c>
      <c r="B6375" s="1">
        <v>47299</v>
      </c>
      <c r="C6375">
        <v>10</v>
      </c>
      <c r="D6375" s="3" t="s">
        <v>15</v>
      </c>
      <c r="E6375" s="1">
        <v>44767</v>
      </c>
      <c r="F6375" s="4">
        <v>0.50083333333333335</v>
      </c>
      <c r="G6375">
        <v>6.57</v>
      </c>
      <c r="H6375">
        <v>8.77</v>
      </c>
      <c r="I6375">
        <v>1315</v>
      </c>
      <c r="J6375">
        <v>2604</v>
      </c>
      <c r="K6375" t="str">
        <f t="shared" si="297"/>
        <v>2022</v>
      </c>
      <c r="L6375" t="str">
        <f t="shared" si="298"/>
        <v>07</v>
      </c>
      <c r="M6375" t="str">
        <f t="shared" si="299"/>
        <v>2022-07</v>
      </c>
    </row>
    <row r="6376" spans="1:13" x14ac:dyDescent="0.3">
      <c r="A6376" s="3" t="s">
        <v>22</v>
      </c>
      <c r="B6376" s="1">
        <v>47299</v>
      </c>
      <c r="C6376">
        <v>10</v>
      </c>
      <c r="D6376" s="3" t="s">
        <v>15</v>
      </c>
      <c r="E6376" s="1">
        <v>44631</v>
      </c>
      <c r="F6376" s="4">
        <v>0.55630787037037044</v>
      </c>
      <c r="G6376">
        <v>7.06</v>
      </c>
      <c r="H6376">
        <v>13.51</v>
      </c>
      <c r="I6376">
        <v>1316</v>
      </c>
      <c r="J6376">
        <v>2605</v>
      </c>
      <c r="K6376" t="str">
        <f t="shared" si="297"/>
        <v>2022</v>
      </c>
      <c r="L6376" t="str">
        <f t="shared" si="298"/>
        <v>03</v>
      </c>
      <c r="M6376" t="str">
        <f t="shared" si="299"/>
        <v>2022-03</v>
      </c>
    </row>
    <row r="6377" spans="1:13" x14ac:dyDescent="0.3">
      <c r="A6377" s="3" t="s">
        <v>22</v>
      </c>
      <c r="B6377" s="1">
        <v>47299</v>
      </c>
      <c r="C6377">
        <v>40</v>
      </c>
      <c r="D6377" s="3" t="s">
        <v>12</v>
      </c>
      <c r="E6377" s="1">
        <v>44631</v>
      </c>
      <c r="F6377" s="4">
        <v>0.55630787037037044</v>
      </c>
      <c r="G6377">
        <v>7.06</v>
      </c>
      <c r="H6377">
        <v>13.51</v>
      </c>
      <c r="I6377">
        <v>1316</v>
      </c>
      <c r="J6377">
        <v>2606</v>
      </c>
      <c r="K6377" t="str">
        <f t="shared" si="297"/>
        <v>2022</v>
      </c>
      <c r="L6377" t="str">
        <f t="shared" si="298"/>
        <v>03</v>
      </c>
      <c r="M6377" t="str">
        <f t="shared" si="299"/>
        <v>2022-03</v>
      </c>
    </row>
    <row r="6378" spans="1:13" x14ac:dyDescent="0.3">
      <c r="A6378" s="3" t="s">
        <v>10</v>
      </c>
      <c r="B6378" s="1">
        <v>47118</v>
      </c>
      <c r="C6378">
        <v>10</v>
      </c>
      <c r="D6378" s="3" t="s">
        <v>15</v>
      </c>
      <c r="E6378" s="1">
        <v>44650</v>
      </c>
      <c r="F6378" s="4">
        <v>0.59460648148148143</v>
      </c>
      <c r="G6378">
        <v>16.39</v>
      </c>
      <c r="H6378">
        <v>9.34</v>
      </c>
      <c r="I6378">
        <v>1317</v>
      </c>
      <c r="J6378">
        <v>2607</v>
      </c>
      <c r="K6378" t="str">
        <f t="shared" si="297"/>
        <v>2022</v>
      </c>
      <c r="L6378" t="str">
        <f t="shared" si="298"/>
        <v>03</v>
      </c>
      <c r="M6378" t="str">
        <f t="shared" si="299"/>
        <v>2022-03</v>
      </c>
    </row>
    <row r="6379" spans="1:13" x14ac:dyDescent="0.3">
      <c r="A6379" s="3" t="s">
        <v>21</v>
      </c>
      <c r="C6379">
        <v>20</v>
      </c>
      <c r="D6379" s="3" t="s">
        <v>16</v>
      </c>
      <c r="E6379" s="1">
        <v>44792</v>
      </c>
      <c r="F6379" s="4">
        <v>0.80239583333333331</v>
      </c>
      <c r="G6379">
        <v>5.3</v>
      </c>
      <c r="H6379">
        <v>8.6300000000000008</v>
      </c>
      <c r="I6379">
        <v>1318</v>
      </c>
      <c r="J6379">
        <v>2608</v>
      </c>
      <c r="K6379" t="str">
        <f t="shared" si="297"/>
        <v>2022</v>
      </c>
      <c r="L6379" t="str">
        <f t="shared" si="298"/>
        <v>08</v>
      </c>
      <c r="M6379" t="str">
        <f t="shared" si="299"/>
        <v>2022-08</v>
      </c>
    </row>
    <row r="6380" spans="1:13" x14ac:dyDescent="0.3">
      <c r="A6380" s="3" t="s">
        <v>21</v>
      </c>
      <c r="C6380">
        <v>25</v>
      </c>
      <c r="D6380" s="3" t="s">
        <v>17</v>
      </c>
      <c r="E6380" s="1">
        <v>44792</v>
      </c>
      <c r="F6380" s="4">
        <v>0.80239583333333331</v>
      </c>
      <c r="G6380">
        <v>5.3</v>
      </c>
      <c r="H6380">
        <v>8.6300000000000008</v>
      </c>
      <c r="I6380">
        <v>1318</v>
      </c>
      <c r="J6380">
        <v>2609</v>
      </c>
      <c r="K6380" t="str">
        <f t="shared" si="297"/>
        <v>2022</v>
      </c>
      <c r="L6380" t="str">
        <f t="shared" si="298"/>
        <v>08</v>
      </c>
      <c r="M6380" t="str">
        <f t="shared" si="299"/>
        <v>2022-08</v>
      </c>
    </row>
    <row r="6381" spans="1:13" x14ac:dyDescent="0.3">
      <c r="A6381" s="3" t="s">
        <v>14</v>
      </c>
      <c r="B6381" s="1">
        <v>47848</v>
      </c>
      <c r="C6381">
        <v>20</v>
      </c>
      <c r="D6381" s="3" t="s">
        <v>16</v>
      </c>
      <c r="E6381" s="1">
        <v>44795</v>
      </c>
      <c r="F6381" s="4">
        <v>0.36715277777777783</v>
      </c>
      <c r="G6381">
        <v>7.68</v>
      </c>
      <c r="H6381">
        <v>10.07</v>
      </c>
      <c r="I6381">
        <v>1319</v>
      </c>
      <c r="J6381">
        <v>2610</v>
      </c>
      <c r="K6381" t="str">
        <f t="shared" si="297"/>
        <v>2022</v>
      </c>
      <c r="L6381" t="str">
        <f t="shared" si="298"/>
        <v>08</v>
      </c>
      <c r="M6381" t="str">
        <f t="shared" si="299"/>
        <v>2022-08</v>
      </c>
    </row>
    <row r="6382" spans="1:13" x14ac:dyDescent="0.3">
      <c r="A6382" s="3" t="s">
        <v>14</v>
      </c>
      <c r="B6382" s="1">
        <v>47848</v>
      </c>
      <c r="C6382">
        <v>25</v>
      </c>
      <c r="D6382" s="3" t="s">
        <v>17</v>
      </c>
      <c r="E6382" s="1">
        <v>44795</v>
      </c>
      <c r="F6382" s="4">
        <v>0.36715277777777783</v>
      </c>
      <c r="G6382">
        <v>7.68</v>
      </c>
      <c r="H6382">
        <v>10.07</v>
      </c>
      <c r="I6382">
        <v>1319</v>
      </c>
      <c r="J6382">
        <v>2611</v>
      </c>
      <c r="K6382" t="str">
        <f t="shared" si="297"/>
        <v>2022</v>
      </c>
      <c r="L6382" t="str">
        <f t="shared" si="298"/>
        <v>08</v>
      </c>
      <c r="M6382" t="str">
        <f t="shared" si="299"/>
        <v>2022-08</v>
      </c>
    </row>
    <row r="6383" spans="1:13" x14ac:dyDescent="0.3">
      <c r="A6383" s="3" t="s">
        <v>18</v>
      </c>
      <c r="C6383">
        <v>10</v>
      </c>
      <c r="D6383" s="3" t="s">
        <v>15</v>
      </c>
      <c r="E6383" s="1">
        <v>44856</v>
      </c>
      <c r="F6383" s="4">
        <v>0.41950231481481487</v>
      </c>
      <c r="G6383">
        <v>6.7</v>
      </c>
      <c r="H6383">
        <v>10.32</v>
      </c>
      <c r="I6383">
        <v>1320</v>
      </c>
      <c r="J6383">
        <v>2612</v>
      </c>
      <c r="K6383" t="str">
        <f t="shared" si="297"/>
        <v>2022</v>
      </c>
      <c r="L6383" t="str">
        <f t="shared" si="298"/>
        <v>10</v>
      </c>
      <c r="M6383" t="str">
        <f t="shared" si="299"/>
        <v>2022-10</v>
      </c>
    </row>
    <row r="6384" spans="1:13" x14ac:dyDescent="0.3">
      <c r="A6384" s="3" t="s">
        <v>18</v>
      </c>
      <c r="C6384">
        <v>25</v>
      </c>
      <c r="D6384" s="3" t="s">
        <v>17</v>
      </c>
      <c r="E6384" s="1">
        <v>44856</v>
      </c>
      <c r="F6384" s="4">
        <v>0.41950231481481487</v>
      </c>
      <c r="G6384">
        <v>6.7</v>
      </c>
      <c r="H6384">
        <v>10.32</v>
      </c>
      <c r="I6384">
        <v>1320</v>
      </c>
      <c r="J6384">
        <v>2613</v>
      </c>
      <c r="K6384" t="str">
        <f t="shared" si="297"/>
        <v>2022</v>
      </c>
      <c r="L6384" t="str">
        <f t="shared" si="298"/>
        <v>10</v>
      </c>
      <c r="M6384" t="str">
        <f t="shared" si="299"/>
        <v>2022-10</v>
      </c>
    </row>
    <row r="6385" spans="1:13" x14ac:dyDescent="0.3">
      <c r="A6385" s="3" t="s">
        <v>18</v>
      </c>
      <c r="C6385">
        <v>50</v>
      </c>
      <c r="D6385" s="3" t="s">
        <v>13</v>
      </c>
      <c r="E6385" s="1">
        <v>44856</v>
      </c>
      <c r="F6385" s="4">
        <v>0.41950231481481487</v>
      </c>
      <c r="G6385">
        <v>6.7</v>
      </c>
      <c r="H6385">
        <v>10.32</v>
      </c>
      <c r="I6385">
        <v>1320</v>
      </c>
      <c r="J6385">
        <v>2614</v>
      </c>
      <c r="K6385" t="str">
        <f t="shared" si="297"/>
        <v>2022</v>
      </c>
      <c r="L6385" t="str">
        <f t="shared" si="298"/>
        <v>10</v>
      </c>
      <c r="M6385" t="str">
        <f t="shared" si="299"/>
        <v>2022-10</v>
      </c>
    </row>
    <row r="6386" spans="1:13" x14ac:dyDescent="0.3">
      <c r="A6386" s="3" t="s">
        <v>21</v>
      </c>
      <c r="C6386">
        <v>20</v>
      </c>
      <c r="D6386" s="3" t="s">
        <v>16</v>
      </c>
      <c r="E6386" s="1">
        <v>44819</v>
      </c>
      <c r="F6386" s="4">
        <v>0.39715277777777774</v>
      </c>
      <c r="G6386">
        <v>7.16</v>
      </c>
      <c r="H6386">
        <v>10.27</v>
      </c>
      <c r="I6386">
        <v>1321</v>
      </c>
      <c r="J6386">
        <v>2615</v>
      </c>
      <c r="K6386" t="str">
        <f t="shared" si="297"/>
        <v>2022</v>
      </c>
      <c r="L6386" t="str">
        <f t="shared" si="298"/>
        <v>09</v>
      </c>
      <c r="M6386" t="str">
        <f t="shared" si="299"/>
        <v>2022-09</v>
      </c>
    </row>
    <row r="6387" spans="1:13" x14ac:dyDescent="0.3">
      <c r="A6387" s="3" t="s">
        <v>21</v>
      </c>
      <c r="C6387">
        <v>25</v>
      </c>
      <c r="D6387" s="3" t="s">
        <v>17</v>
      </c>
      <c r="E6387" s="1">
        <v>44819</v>
      </c>
      <c r="F6387" s="4">
        <v>0.39715277777777774</v>
      </c>
      <c r="G6387">
        <v>7.16</v>
      </c>
      <c r="H6387">
        <v>10.27</v>
      </c>
      <c r="I6387">
        <v>1321</v>
      </c>
      <c r="J6387">
        <v>2616</v>
      </c>
      <c r="K6387" t="str">
        <f t="shared" si="297"/>
        <v>2022</v>
      </c>
      <c r="L6387" t="str">
        <f t="shared" si="298"/>
        <v>09</v>
      </c>
      <c r="M6387" t="str">
        <f t="shared" si="299"/>
        <v>2022-09</v>
      </c>
    </row>
    <row r="6388" spans="1:13" x14ac:dyDescent="0.3">
      <c r="A6388" s="3" t="s">
        <v>22</v>
      </c>
      <c r="B6388" s="1">
        <v>47299</v>
      </c>
      <c r="C6388">
        <v>20</v>
      </c>
      <c r="D6388" s="3" t="s">
        <v>16</v>
      </c>
      <c r="E6388" s="1">
        <v>44851</v>
      </c>
      <c r="F6388" s="4">
        <v>0.35327546296296292</v>
      </c>
      <c r="G6388">
        <v>10.38</v>
      </c>
      <c r="H6388">
        <v>7.25</v>
      </c>
      <c r="I6388">
        <v>1322</v>
      </c>
      <c r="J6388">
        <v>2617</v>
      </c>
      <c r="K6388" t="str">
        <f t="shared" si="297"/>
        <v>2022</v>
      </c>
      <c r="L6388" t="str">
        <f t="shared" si="298"/>
        <v>10</v>
      </c>
      <c r="M6388" t="str">
        <f t="shared" si="299"/>
        <v>2022-10</v>
      </c>
    </row>
    <row r="6389" spans="1:13" x14ac:dyDescent="0.3">
      <c r="A6389" s="3" t="s">
        <v>21</v>
      </c>
      <c r="C6389">
        <v>0</v>
      </c>
      <c r="D6389" s="3" t="s">
        <v>11</v>
      </c>
      <c r="E6389" s="1">
        <v>44574</v>
      </c>
      <c r="F6389" s="4">
        <v>0.54079861111111105</v>
      </c>
      <c r="G6389">
        <v>6.53</v>
      </c>
      <c r="H6389">
        <v>11.38</v>
      </c>
      <c r="I6389">
        <v>1323</v>
      </c>
      <c r="J6389">
        <v>2618</v>
      </c>
      <c r="K6389" t="str">
        <f t="shared" si="297"/>
        <v>2022</v>
      </c>
      <c r="L6389" t="str">
        <f t="shared" si="298"/>
        <v>01</v>
      </c>
      <c r="M6389" t="str">
        <f t="shared" si="299"/>
        <v>2022-01</v>
      </c>
    </row>
    <row r="6390" spans="1:13" x14ac:dyDescent="0.3">
      <c r="A6390" s="3" t="s">
        <v>21</v>
      </c>
      <c r="C6390">
        <v>40</v>
      </c>
      <c r="D6390" s="3" t="s">
        <v>12</v>
      </c>
      <c r="E6390" s="1">
        <v>44574</v>
      </c>
      <c r="F6390" s="4">
        <v>0.54079861111111105</v>
      </c>
      <c r="G6390">
        <v>6.53</v>
      </c>
      <c r="H6390">
        <v>11.38</v>
      </c>
      <c r="I6390">
        <v>1323</v>
      </c>
      <c r="J6390">
        <v>2619</v>
      </c>
      <c r="K6390" t="str">
        <f t="shared" si="297"/>
        <v>2022</v>
      </c>
      <c r="L6390" t="str">
        <f t="shared" si="298"/>
        <v>01</v>
      </c>
      <c r="M6390" t="str">
        <f t="shared" si="299"/>
        <v>2022-01</v>
      </c>
    </row>
    <row r="6391" spans="1:13" x14ac:dyDescent="0.3">
      <c r="A6391" s="3" t="s">
        <v>18</v>
      </c>
      <c r="C6391">
        <v>0</v>
      </c>
      <c r="D6391" s="3" t="s">
        <v>11</v>
      </c>
      <c r="E6391" s="1">
        <v>44636</v>
      </c>
      <c r="F6391" s="4">
        <v>0.80458333333333332</v>
      </c>
      <c r="G6391">
        <v>6.43</v>
      </c>
      <c r="H6391">
        <v>5.39</v>
      </c>
      <c r="I6391">
        <v>1324</v>
      </c>
      <c r="J6391">
        <v>2620</v>
      </c>
      <c r="K6391" t="str">
        <f t="shared" si="297"/>
        <v>2022</v>
      </c>
      <c r="L6391" t="str">
        <f t="shared" si="298"/>
        <v>03</v>
      </c>
      <c r="M6391" t="str">
        <f t="shared" si="299"/>
        <v>2022-03</v>
      </c>
    </row>
    <row r="6392" spans="1:13" x14ac:dyDescent="0.3">
      <c r="A6392" s="3" t="s">
        <v>10</v>
      </c>
      <c r="B6392" s="1">
        <v>47118</v>
      </c>
      <c r="C6392">
        <v>10</v>
      </c>
      <c r="D6392" s="3" t="s">
        <v>15</v>
      </c>
      <c r="E6392" s="1">
        <v>44694</v>
      </c>
      <c r="F6392" s="4">
        <v>0.53653935185185186</v>
      </c>
      <c r="G6392">
        <v>7.62</v>
      </c>
      <c r="H6392">
        <v>6.65</v>
      </c>
      <c r="I6392">
        <v>1325</v>
      </c>
      <c r="J6392">
        <v>2621</v>
      </c>
      <c r="K6392" t="str">
        <f t="shared" si="297"/>
        <v>2022</v>
      </c>
      <c r="L6392" t="str">
        <f t="shared" si="298"/>
        <v>05</v>
      </c>
      <c r="M6392" t="str">
        <f t="shared" si="299"/>
        <v>2022-05</v>
      </c>
    </row>
    <row r="6393" spans="1:13" x14ac:dyDescent="0.3">
      <c r="A6393" s="3" t="s">
        <v>10</v>
      </c>
      <c r="B6393" s="1">
        <v>47118</v>
      </c>
      <c r="C6393">
        <v>25</v>
      </c>
      <c r="D6393" s="3" t="s">
        <v>17</v>
      </c>
      <c r="E6393" s="1">
        <v>44694</v>
      </c>
      <c r="F6393" s="4">
        <v>0.53653935185185186</v>
      </c>
      <c r="G6393">
        <v>7.62</v>
      </c>
      <c r="H6393">
        <v>6.65</v>
      </c>
      <c r="I6393">
        <v>1325</v>
      </c>
      <c r="J6393">
        <v>2622</v>
      </c>
      <c r="K6393" t="str">
        <f t="shared" si="297"/>
        <v>2022</v>
      </c>
      <c r="L6393" t="str">
        <f t="shared" si="298"/>
        <v>05</v>
      </c>
      <c r="M6393" t="str">
        <f t="shared" si="299"/>
        <v>2022-05</v>
      </c>
    </row>
    <row r="6394" spans="1:13" x14ac:dyDescent="0.3">
      <c r="A6394" s="3" t="s">
        <v>10</v>
      </c>
      <c r="B6394" s="1">
        <v>47118</v>
      </c>
      <c r="C6394">
        <v>50</v>
      </c>
      <c r="D6394" s="3" t="s">
        <v>13</v>
      </c>
      <c r="E6394" s="1">
        <v>44694</v>
      </c>
      <c r="F6394" s="4">
        <v>0.53653935185185186</v>
      </c>
      <c r="G6394">
        <v>7.62</v>
      </c>
      <c r="H6394">
        <v>6.65</v>
      </c>
      <c r="I6394">
        <v>1325</v>
      </c>
      <c r="J6394">
        <v>2623</v>
      </c>
      <c r="K6394" t="str">
        <f t="shared" si="297"/>
        <v>2022</v>
      </c>
      <c r="L6394" t="str">
        <f t="shared" si="298"/>
        <v>05</v>
      </c>
      <c r="M6394" t="str">
        <f t="shared" si="299"/>
        <v>2022-05</v>
      </c>
    </row>
    <row r="6395" spans="1:13" x14ac:dyDescent="0.3">
      <c r="A6395" s="3" t="s">
        <v>22</v>
      </c>
      <c r="B6395" s="1">
        <v>47299</v>
      </c>
      <c r="C6395">
        <v>20</v>
      </c>
      <c r="D6395" s="3" t="s">
        <v>16</v>
      </c>
      <c r="E6395" s="1">
        <v>44731</v>
      </c>
      <c r="F6395" s="4">
        <v>0.4944560185185185</v>
      </c>
      <c r="G6395">
        <v>7.77</v>
      </c>
      <c r="H6395">
        <v>8.66</v>
      </c>
      <c r="I6395">
        <v>1326</v>
      </c>
      <c r="J6395">
        <v>2624</v>
      </c>
      <c r="K6395" t="str">
        <f t="shared" si="297"/>
        <v>2022</v>
      </c>
      <c r="L6395" t="str">
        <f t="shared" si="298"/>
        <v>06</v>
      </c>
      <c r="M6395" t="str">
        <f t="shared" si="299"/>
        <v>2022-06</v>
      </c>
    </row>
    <row r="6396" spans="1:13" x14ac:dyDescent="0.3">
      <c r="A6396" s="3" t="s">
        <v>22</v>
      </c>
      <c r="B6396" s="1">
        <v>47299</v>
      </c>
      <c r="C6396">
        <v>25</v>
      </c>
      <c r="D6396" s="3" t="s">
        <v>17</v>
      </c>
      <c r="E6396" s="1">
        <v>44731</v>
      </c>
      <c r="F6396" s="4">
        <v>0.4944560185185185</v>
      </c>
      <c r="G6396">
        <v>7.77</v>
      </c>
      <c r="H6396">
        <v>8.66</v>
      </c>
      <c r="I6396">
        <v>1326</v>
      </c>
      <c r="J6396">
        <v>2625</v>
      </c>
      <c r="K6396" t="str">
        <f t="shared" si="297"/>
        <v>2022</v>
      </c>
      <c r="L6396" t="str">
        <f t="shared" si="298"/>
        <v>06</v>
      </c>
      <c r="M6396" t="str">
        <f t="shared" si="299"/>
        <v>2022-06</v>
      </c>
    </row>
    <row r="6397" spans="1:13" x14ac:dyDescent="0.3">
      <c r="A6397" s="3" t="s">
        <v>22</v>
      </c>
      <c r="B6397" s="1">
        <v>47299</v>
      </c>
      <c r="C6397">
        <v>20</v>
      </c>
      <c r="D6397" s="3" t="s">
        <v>16</v>
      </c>
      <c r="E6397" s="1">
        <v>44566</v>
      </c>
      <c r="F6397" s="4">
        <v>0.68778935185185175</v>
      </c>
      <c r="G6397">
        <v>17.149999999999999</v>
      </c>
      <c r="H6397">
        <v>7.15</v>
      </c>
      <c r="I6397">
        <v>1327</v>
      </c>
      <c r="J6397">
        <v>2626</v>
      </c>
      <c r="K6397" t="str">
        <f t="shared" si="297"/>
        <v>2022</v>
      </c>
      <c r="L6397" t="str">
        <f t="shared" si="298"/>
        <v>01</v>
      </c>
      <c r="M6397" t="str">
        <f t="shared" si="299"/>
        <v>2022-01</v>
      </c>
    </row>
    <row r="6398" spans="1:13" x14ac:dyDescent="0.3">
      <c r="A6398" s="3" t="s">
        <v>22</v>
      </c>
      <c r="B6398" s="1">
        <v>47299</v>
      </c>
      <c r="C6398">
        <v>40</v>
      </c>
      <c r="D6398" s="3" t="s">
        <v>12</v>
      </c>
      <c r="E6398" s="1">
        <v>44566</v>
      </c>
      <c r="F6398" s="4">
        <v>0.68778935185185175</v>
      </c>
      <c r="G6398">
        <v>17.149999999999999</v>
      </c>
      <c r="H6398">
        <v>7.15</v>
      </c>
      <c r="I6398">
        <v>1327</v>
      </c>
      <c r="J6398">
        <v>2627</v>
      </c>
      <c r="K6398" t="str">
        <f t="shared" si="297"/>
        <v>2022</v>
      </c>
      <c r="L6398" t="str">
        <f t="shared" si="298"/>
        <v>01</v>
      </c>
      <c r="M6398" t="str">
        <f t="shared" si="299"/>
        <v>2022-01</v>
      </c>
    </row>
    <row r="6399" spans="1:13" x14ac:dyDescent="0.3">
      <c r="A6399" s="3" t="s">
        <v>18</v>
      </c>
      <c r="C6399">
        <v>20</v>
      </c>
      <c r="D6399" s="3" t="s">
        <v>16</v>
      </c>
      <c r="E6399" s="1">
        <v>44633</v>
      </c>
      <c r="F6399" s="4">
        <v>0.53787037037037033</v>
      </c>
      <c r="G6399">
        <v>6.3</v>
      </c>
      <c r="H6399">
        <v>5.63</v>
      </c>
      <c r="I6399">
        <v>1328</v>
      </c>
      <c r="J6399">
        <v>2628</v>
      </c>
      <c r="K6399" t="str">
        <f t="shared" si="297"/>
        <v>2022</v>
      </c>
      <c r="L6399" t="str">
        <f t="shared" si="298"/>
        <v>03</v>
      </c>
      <c r="M6399" t="str">
        <f t="shared" si="299"/>
        <v>2022-03</v>
      </c>
    </row>
    <row r="6400" spans="1:13" x14ac:dyDescent="0.3">
      <c r="A6400" s="3" t="s">
        <v>18</v>
      </c>
      <c r="C6400">
        <v>25</v>
      </c>
      <c r="D6400" s="3" t="s">
        <v>17</v>
      </c>
      <c r="E6400" s="1">
        <v>44633</v>
      </c>
      <c r="F6400" s="4">
        <v>0.53787037037037033</v>
      </c>
      <c r="G6400">
        <v>6.3</v>
      </c>
      <c r="H6400">
        <v>5.63</v>
      </c>
      <c r="I6400">
        <v>1328</v>
      </c>
      <c r="J6400">
        <v>2629</v>
      </c>
      <c r="K6400" t="str">
        <f t="shared" si="297"/>
        <v>2022</v>
      </c>
      <c r="L6400" t="str">
        <f t="shared" si="298"/>
        <v>03</v>
      </c>
      <c r="M6400" t="str">
        <f t="shared" si="299"/>
        <v>2022-03</v>
      </c>
    </row>
    <row r="6401" spans="1:13" x14ac:dyDescent="0.3">
      <c r="A6401" s="3" t="s">
        <v>10</v>
      </c>
      <c r="B6401" s="1">
        <v>47118</v>
      </c>
      <c r="C6401">
        <v>0</v>
      </c>
      <c r="D6401" s="3" t="s">
        <v>11</v>
      </c>
      <c r="E6401" s="1">
        <v>44638</v>
      </c>
      <c r="F6401" s="4">
        <v>0.7106365740740741</v>
      </c>
      <c r="G6401">
        <v>5.43</v>
      </c>
      <c r="H6401">
        <v>7.75</v>
      </c>
      <c r="I6401">
        <v>1329</v>
      </c>
      <c r="J6401">
        <v>2630</v>
      </c>
      <c r="K6401" t="str">
        <f t="shared" si="297"/>
        <v>2022</v>
      </c>
      <c r="L6401" t="str">
        <f t="shared" si="298"/>
        <v>03</v>
      </c>
      <c r="M6401" t="str">
        <f t="shared" si="299"/>
        <v>2022-03</v>
      </c>
    </row>
    <row r="6402" spans="1:13" x14ac:dyDescent="0.3">
      <c r="A6402" s="3" t="s">
        <v>10</v>
      </c>
      <c r="B6402" s="1">
        <v>47118</v>
      </c>
      <c r="C6402">
        <v>40</v>
      </c>
      <c r="D6402" s="3" t="s">
        <v>12</v>
      </c>
      <c r="E6402" s="1">
        <v>44638</v>
      </c>
      <c r="F6402" s="4">
        <v>0.7106365740740741</v>
      </c>
      <c r="G6402">
        <v>5.43</v>
      </c>
      <c r="H6402">
        <v>7.75</v>
      </c>
      <c r="I6402">
        <v>1329</v>
      </c>
      <c r="J6402">
        <v>2631</v>
      </c>
      <c r="K6402" t="str">
        <f t="shared" si="297"/>
        <v>2022</v>
      </c>
      <c r="L6402" t="str">
        <f t="shared" si="298"/>
        <v>03</v>
      </c>
      <c r="M6402" t="str">
        <f t="shared" si="299"/>
        <v>2022-03</v>
      </c>
    </row>
    <row r="6403" spans="1:13" x14ac:dyDescent="0.3">
      <c r="A6403" s="3" t="s">
        <v>22</v>
      </c>
      <c r="B6403" s="1">
        <v>47299</v>
      </c>
      <c r="C6403">
        <v>10</v>
      </c>
      <c r="D6403" s="3" t="s">
        <v>15</v>
      </c>
      <c r="E6403" s="1">
        <v>44691</v>
      </c>
      <c r="F6403" s="4">
        <v>0.82671296296296293</v>
      </c>
      <c r="G6403">
        <v>6.66</v>
      </c>
      <c r="H6403">
        <v>9.81</v>
      </c>
      <c r="I6403">
        <v>1330</v>
      </c>
      <c r="J6403">
        <v>2632</v>
      </c>
      <c r="K6403" t="str">
        <f t="shared" ref="K6403:K6466" si="300">TEXT(E6403, "yyyy")</f>
        <v>2022</v>
      </c>
      <c r="L6403" t="str">
        <f t="shared" ref="L6403:L6466" si="301">TEXT(E6403, "mm")</f>
        <v>05</v>
      </c>
      <c r="M6403" t="str">
        <f t="shared" ref="M6403:M6466" si="302">TEXT(E6403, "yyyy-mm")</f>
        <v>2022-05</v>
      </c>
    </row>
    <row r="6404" spans="1:13" x14ac:dyDescent="0.3">
      <c r="A6404" s="3" t="s">
        <v>22</v>
      </c>
      <c r="B6404" s="1">
        <v>47299</v>
      </c>
      <c r="C6404">
        <v>25</v>
      </c>
      <c r="D6404" s="3" t="s">
        <v>17</v>
      </c>
      <c r="E6404" s="1">
        <v>44691</v>
      </c>
      <c r="F6404" s="4">
        <v>0.82671296296296293</v>
      </c>
      <c r="G6404">
        <v>6.66</v>
      </c>
      <c r="H6404">
        <v>9.81</v>
      </c>
      <c r="I6404">
        <v>1330</v>
      </c>
      <c r="J6404">
        <v>2633</v>
      </c>
      <c r="K6404" t="str">
        <f t="shared" si="300"/>
        <v>2022</v>
      </c>
      <c r="L6404" t="str">
        <f t="shared" si="301"/>
        <v>05</v>
      </c>
      <c r="M6404" t="str">
        <f t="shared" si="302"/>
        <v>2022-05</v>
      </c>
    </row>
    <row r="6405" spans="1:13" x14ac:dyDescent="0.3">
      <c r="A6405" s="3" t="s">
        <v>10</v>
      </c>
      <c r="B6405" s="1">
        <v>47118</v>
      </c>
      <c r="C6405">
        <v>0</v>
      </c>
      <c r="D6405" s="3" t="s">
        <v>11</v>
      </c>
      <c r="E6405" s="1">
        <v>44787</v>
      </c>
      <c r="F6405" s="4">
        <v>0.79461805555555554</v>
      </c>
      <c r="G6405">
        <v>6.26</v>
      </c>
      <c r="H6405">
        <v>9.07</v>
      </c>
      <c r="I6405">
        <v>1331</v>
      </c>
      <c r="J6405">
        <v>2634</v>
      </c>
      <c r="K6405" t="str">
        <f t="shared" si="300"/>
        <v>2022</v>
      </c>
      <c r="L6405" t="str">
        <f t="shared" si="301"/>
        <v>08</v>
      </c>
      <c r="M6405" t="str">
        <f t="shared" si="302"/>
        <v>2022-08</v>
      </c>
    </row>
    <row r="6406" spans="1:13" x14ac:dyDescent="0.3">
      <c r="A6406" s="3" t="s">
        <v>14</v>
      </c>
      <c r="B6406" s="1">
        <v>47848</v>
      </c>
      <c r="C6406">
        <v>20</v>
      </c>
      <c r="D6406" s="3" t="s">
        <v>16</v>
      </c>
      <c r="E6406" s="1">
        <v>44849</v>
      </c>
      <c r="F6406" s="4">
        <v>0.43793981481481481</v>
      </c>
      <c r="G6406">
        <v>7.38</v>
      </c>
      <c r="H6406">
        <v>6.85</v>
      </c>
      <c r="I6406">
        <v>1332</v>
      </c>
      <c r="J6406">
        <v>2635</v>
      </c>
      <c r="K6406" t="str">
        <f t="shared" si="300"/>
        <v>2022</v>
      </c>
      <c r="L6406" t="str">
        <f t="shared" si="301"/>
        <v>10</v>
      </c>
      <c r="M6406" t="str">
        <f t="shared" si="302"/>
        <v>2022-10</v>
      </c>
    </row>
    <row r="6407" spans="1:13" x14ac:dyDescent="0.3">
      <c r="A6407" s="3" t="s">
        <v>14</v>
      </c>
      <c r="B6407" s="1">
        <v>47848</v>
      </c>
      <c r="C6407">
        <v>10</v>
      </c>
      <c r="D6407" s="3" t="s">
        <v>15</v>
      </c>
      <c r="E6407" s="1">
        <v>44672</v>
      </c>
      <c r="F6407" s="4">
        <v>0.3787962962962963</v>
      </c>
      <c r="G6407">
        <v>8.9</v>
      </c>
      <c r="H6407">
        <v>14.85</v>
      </c>
      <c r="I6407">
        <v>1333</v>
      </c>
      <c r="J6407">
        <v>2636</v>
      </c>
      <c r="K6407" t="str">
        <f t="shared" si="300"/>
        <v>2022</v>
      </c>
      <c r="L6407" t="str">
        <f t="shared" si="301"/>
        <v>04</v>
      </c>
      <c r="M6407" t="str">
        <f t="shared" si="302"/>
        <v>2022-04</v>
      </c>
    </row>
    <row r="6408" spans="1:13" x14ac:dyDescent="0.3">
      <c r="A6408" s="3" t="s">
        <v>14</v>
      </c>
      <c r="B6408" s="1">
        <v>47848</v>
      </c>
      <c r="C6408">
        <v>25</v>
      </c>
      <c r="D6408" s="3" t="s">
        <v>17</v>
      </c>
      <c r="E6408" s="1">
        <v>44672</v>
      </c>
      <c r="F6408" s="4">
        <v>0.3787962962962963</v>
      </c>
      <c r="G6408">
        <v>8.9</v>
      </c>
      <c r="H6408">
        <v>14.85</v>
      </c>
      <c r="I6408">
        <v>1333</v>
      </c>
      <c r="J6408">
        <v>2637</v>
      </c>
      <c r="K6408" t="str">
        <f t="shared" si="300"/>
        <v>2022</v>
      </c>
      <c r="L6408" t="str">
        <f t="shared" si="301"/>
        <v>04</v>
      </c>
      <c r="M6408" t="str">
        <f t="shared" si="302"/>
        <v>2022-04</v>
      </c>
    </row>
    <row r="6409" spans="1:13" x14ac:dyDescent="0.3">
      <c r="A6409" s="3" t="s">
        <v>21</v>
      </c>
      <c r="C6409">
        <v>0</v>
      </c>
      <c r="D6409" s="3" t="s">
        <v>11</v>
      </c>
      <c r="E6409" s="1">
        <v>44729</v>
      </c>
      <c r="F6409" s="4">
        <v>0.83800925925925929</v>
      </c>
      <c r="G6409">
        <v>9.8800000000000008</v>
      </c>
      <c r="H6409">
        <v>11.12</v>
      </c>
      <c r="I6409">
        <v>1334</v>
      </c>
      <c r="J6409">
        <v>2638</v>
      </c>
      <c r="K6409" t="str">
        <f t="shared" si="300"/>
        <v>2022</v>
      </c>
      <c r="L6409" t="str">
        <f t="shared" si="301"/>
        <v>06</v>
      </c>
      <c r="M6409" t="str">
        <f t="shared" si="302"/>
        <v>2022-06</v>
      </c>
    </row>
    <row r="6410" spans="1:13" x14ac:dyDescent="0.3">
      <c r="A6410" s="3" t="s">
        <v>21</v>
      </c>
      <c r="C6410">
        <v>40</v>
      </c>
      <c r="D6410" s="3" t="s">
        <v>12</v>
      </c>
      <c r="E6410" s="1">
        <v>44729</v>
      </c>
      <c r="F6410" s="4">
        <v>0.83800925925925929</v>
      </c>
      <c r="G6410">
        <v>9.8800000000000008</v>
      </c>
      <c r="H6410">
        <v>11.12</v>
      </c>
      <c r="I6410">
        <v>1334</v>
      </c>
      <c r="J6410">
        <v>2639</v>
      </c>
      <c r="K6410" t="str">
        <f t="shared" si="300"/>
        <v>2022</v>
      </c>
      <c r="L6410" t="str">
        <f t="shared" si="301"/>
        <v>06</v>
      </c>
      <c r="M6410" t="str">
        <f t="shared" si="302"/>
        <v>2022-06</v>
      </c>
    </row>
    <row r="6411" spans="1:13" x14ac:dyDescent="0.3">
      <c r="A6411" s="3" t="s">
        <v>14</v>
      </c>
      <c r="B6411" s="1">
        <v>47848</v>
      </c>
      <c r="C6411">
        <v>20</v>
      </c>
      <c r="D6411" s="3" t="s">
        <v>16</v>
      </c>
      <c r="E6411" s="1">
        <v>44729</v>
      </c>
      <c r="F6411" s="4">
        <v>0.50512731481481488</v>
      </c>
      <c r="G6411">
        <v>7.87</v>
      </c>
      <c r="H6411">
        <v>7.3</v>
      </c>
      <c r="I6411">
        <v>1335</v>
      </c>
      <c r="J6411">
        <v>2640</v>
      </c>
      <c r="K6411" t="str">
        <f t="shared" si="300"/>
        <v>2022</v>
      </c>
      <c r="L6411" t="str">
        <f t="shared" si="301"/>
        <v>06</v>
      </c>
      <c r="M6411" t="str">
        <f t="shared" si="302"/>
        <v>2022-06</v>
      </c>
    </row>
    <row r="6412" spans="1:13" x14ac:dyDescent="0.3">
      <c r="A6412" s="3" t="s">
        <v>14</v>
      </c>
      <c r="B6412" s="1">
        <v>47848</v>
      </c>
      <c r="C6412">
        <v>25</v>
      </c>
      <c r="D6412" s="3" t="s">
        <v>17</v>
      </c>
      <c r="E6412" s="1">
        <v>44729</v>
      </c>
      <c r="F6412" s="4">
        <v>0.50512731481481488</v>
      </c>
      <c r="G6412">
        <v>7.87</v>
      </c>
      <c r="H6412">
        <v>7.3</v>
      </c>
      <c r="I6412">
        <v>1335</v>
      </c>
      <c r="J6412">
        <v>2641</v>
      </c>
      <c r="K6412" t="str">
        <f t="shared" si="300"/>
        <v>2022</v>
      </c>
      <c r="L6412" t="str">
        <f t="shared" si="301"/>
        <v>06</v>
      </c>
      <c r="M6412" t="str">
        <f t="shared" si="302"/>
        <v>2022-06</v>
      </c>
    </row>
    <row r="6413" spans="1:13" x14ac:dyDescent="0.3">
      <c r="A6413" s="3" t="s">
        <v>18</v>
      </c>
      <c r="C6413">
        <v>20</v>
      </c>
      <c r="D6413" s="3" t="s">
        <v>16</v>
      </c>
      <c r="E6413" s="1">
        <v>44661</v>
      </c>
      <c r="F6413" s="4">
        <v>0.62731481481481477</v>
      </c>
      <c r="G6413">
        <v>10.96</v>
      </c>
      <c r="H6413">
        <v>15.07</v>
      </c>
      <c r="I6413">
        <v>1336</v>
      </c>
      <c r="J6413">
        <v>2642</v>
      </c>
      <c r="K6413" t="str">
        <f t="shared" si="300"/>
        <v>2022</v>
      </c>
      <c r="L6413" t="str">
        <f t="shared" si="301"/>
        <v>04</v>
      </c>
      <c r="M6413" t="str">
        <f t="shared" si="302"/>
        <v>2022-04</v>
      </c>
    </row>
    <row r="6414" spans="1:13" x14ac:dyDescent="0.3">
      <c r="A6414" s="3" t="s">
        <v>18</v>
      </c>
      <c r="C6414">
        <v>25</v>
      </c>
      <c r="D6414" s="3" t="s">
        <v>17</v>
      </c>
      <c r="E6414" s="1">
        <v>44661</v>
      </c>
      <c r="F6414" s="4">
        <v>0.62731481481481477</v>
      </c>
      <c r="G6414">
        <v>10.96</v>
      </c>
      <c r="H6414">
        <v>15.07</v>
      </c>
      <c r="I6414">
        <v>1336</v>
      </c>
      <c r="J6414">
        <v>2643</v>
      </c>
      <c r="K6414" t="str">
        <f t="shared" si="300"/>
        <v>2022</v>
      </c>
      <c r="L6414" t="str">
        <f t="shared" si="301"/>
        <v>04</v>
      </c>
      <c r="M6414" t="str">
        <f t="shared" si="302"/>
        <v>2022-04</v>
      </c>
    </row>
    <row r="6415" spans="1:13" x14ac:dyDescent="0.3">
      <c r="A6415" s="3" t="s">
        <v>18</v>
      </c>
      <c r="C6415">
        <v>80</v>
      </c>
      <c r="D6415" s="3" t="s">
        <v>20</v>
      </c>
      <c r="E6415" s="1">
        <v>44661</v>
      </c>
      <c r="F6415" s="4">
        <v>0.62731481481481477</v>
      </c>
      <c r="G6415">
        <v>10.96</v>
      </c>
      <c r="H6415">
        <v>15.07</v>
      </c>
      <c r="I6415">
        <v>1336</v>
      </c>
      <c r="J6415">
        <v>2644</v>
      </c>
      <c r="K6415" t="str">
        <f t="shared" si="300"/>
        <v>2022</v>
      </c>
      <c r="L6415" t="str">
        <f t="shared" si="301"/>
        <v>04</v>
      </c>
      <c r="M6415" t="str">
        <f t="shared" si="302"/>
        <v>2022-04</v>
      </c>
    </row>
    <row r="6416" spans="1:13" x14ac:dyDescent="0.3">
      <c r="A6416" s="3" t="s">
        <v>18</v>
      </c>
      <c r="C6416">
        <v>0</v>
      </c>
      <c r="D6416" s="3" t="s">
        <v>11</v>
      </c>
      <c r="E6416" s="1">
        <v>44715</v>
      </c>
      <c r="F6416" s="4">
        <v>0.67512731481481481</v>
      </c>
      <c r="G6416">
        <v>8.4600000000000009</v>
      </c>
      <c r="H6416">
        <v>7.38</v>
      </c>
      <c r="I6416">
        <v>1337</v>
      </c>
      <c r="J6416">
        <v>2645</v>
      </c>
      <c r="K6416" t="str">
        <f t="shared" si="300"/>
        <v>2022</v>
      </c>
      <c r="L6416" t="str">
        <f t="shared" si="301"/>
        <v>06</v>
      </c>
      <c r="M6416" t="str">
        <f t="shared" si="302"/>
        <v>2022-06</v>
      </c>
    </row>
    <row r="6417" spans="1:13" x14ac:dyDescent="0.3">
      <c r="A6417" s="3" t="s">
        <v>21</v>
      </c>
      <c r="C6417">
        <v>0</v>
      </c>
      <c r="D6417" s="3" t="s">
        <v>11</v>
      </c>
      <c r="E6417" s="1">
        <v>44765</v>
      </c>
      <c r="F6417" s="4">
        <v>0.42678240740740742</v>
      </c>
      <c r="G6417">
        <v>9.7799999999999994</v>
      </c>
      <c r="H6417">
        <v>5.49</v>
      </c>
      <c r="I6417">
        <v>1338</v>
      </c>
      <c r="J6417">
        <v>2646</v>
      </c>
      <c r="K6417" t="str">
        <f t="shared" si="300"/>
        <v>2022</v>
      </c>
      <c r="L6417" t="str">
        <f t="shared" si="301"/>
        <v>07</v>
      </c>
      <c r="M6417" t="str">
        <f t="shared" si="302"/>
        <v>2022-07</v>
      </c>
    </row>
    <row r="6418" spans="1:13" x14ac:dyDescent="0.3">
      <c r="A6418" s="3" t="s">
        <v>21</v>
      </c>
      <c r="C6418">
        <v>25</v>
      </c>
      <c r="D6418" s="3" t="s">
        <v>17</v>
      </c>
      <c r="E6418" s="1">
        <v>44765</v>
      </c>
      <c r="F6418" s="4">
        <v>0.42678240740740742</v>
      </c>
      <c r="G6418">
        <v>9.7799999999999994</v>
      </c>
      <c r="H6418">
        <v>5.49</v>
      </c>
      <c r="I6418">
        <v>1338</v>
      </c>
      <c r="J6418">
        <v>2647</v>
      </c>
      <c r="K6418" t="str">
        <f t="shared" si="300"/>
        <v>2022</v>
      </c>
      <c r="L6418" t="str">
        <f t="shared" si="301"/>
        <v>07</v>
      </c>
      <c r="M6418" t="str">
        <f t="shared" si="302"/>
        <v>2022-07</v>
      </c>
    </row>
    <row r="6419" spans="1:13" x14ac:dyDescent="0.3">
      <c r="A6419" s="3" t="s">
        <v>21</v>
      </c>
      <c r="C6419">
        <v>50</v>
      </c>
      <c r="D6419" s="3" t="s">
        <v>13</v>
      </c>
      <c r="E6419" s="1">
        <v>44765</v>
      </c>
      <c r="F6419" s="4">
        <v>0.42678240740740742</v>
      </c>
      <c r="G6419">
        <v>9.7799999999999994</v>
      </c>
      <c r="H6419">
        <v>5.49</v>
      </c>
      <c r="I6419">
        <v>1338</v>
      </c>
      <c r="J6419">
        <v>2648</v>
      </c>
      <c r="K6419" t="str">
        <f t="shared" si="300"/>
        <v>2022</v>
      </c>
      <c r="L6419" t="str">
        <f t="shared" si="301"/>
        <v>07</v>
      </c>
      <c r="M6419" t="str">
        <f t="shared" si="302"/>
        <v>2022-07</v>
      </c>
    </row>
    <row r="6420" spans="1:13" x14ac:dyDescent="0.3">
      <c r="A6420" s="3" t="s">
        <v>14</v>
      </c>
      <c r="B6420" s="1">
        <v>47848</v>
      </c>
      <c r="C6420">
        <v>20</v>
      </c>
      <c r="D6420" s="3" t="s">
        <v>16</v>
      </c>
      <c r="E6420" s="1">
        <v>44716</v>
      </c>
      <c r="F6420" s="4">
        <v>0.58045138888888892</v>
      </c>
      <c r="G6420">
        <v>8.4499999999999993</v>
      </c>
      <c r="H6420">
        <v>6.41</v>
      </c>
      <c r="I6420">
        <v>1339</v>
      </c>
      <c r="J6420">
        <v>2649</v>
      </c>
      <c r="K6420" t="str">
        <f t="shared" si="300"/>
        <v>2022</v>
      </c>
      <c r="L6420" t="str">
        <f t="shared" si="301"/>
        <v>06</v>
      </c>
      <c r="M6420" t="str">
        <f t="shared" si="302"/>
        <v>2022-06</v>
      </c>
    </row>
    <row r="6421" spans="1:13" x14ac:dyDescent="0.3">
      <c r="A6421" s="3" t="s">
        <v>14</v>
      </c>
      <c r="B6421" s="1">
        <v>47848</v>
      </c>
      <c r="C6421">
        <v>40</v>
      </c>
      <c r="D6421" s="3" t="s">
        <v>12</v>
      </c>
      <c r="E6421" s="1">
        <v>44716</v>
      </c>
      <c r="F6421" s="4">
        <v>0.58045138888888892</v>
      </c>
      <c r="G6421">
        <v>8.4499999999999993</v>
      </c>
      <c r="H6421">
        <v>6.41</v>
      </c>
      <c r="I6421">
        <v>1339</v>
      </c>
      <c r="J6421">
        <v>2650</v>
      </c>
      <c r="K6421" t="str">
        <f t="shared" si="300"/>
        <v>2022</v>
      </c>
      <c r="L6421" t="str">
        <f t="shared" si="301"/>
        <v>06</v>
      </c>
      <c r="M6421" t="str">
        <f t="shared" si="302"/>
        <v>2022-06</v>
      </c>
    </row>
    <row r="6422" spans="1:13" x14ac:dyDescent="0.3">
      <c r="A6422" s="3" t="s">
        <v>14</v>
      </c>
      <c r="B6422" s="1">
        <v>47848</v>
      </c>
      <c r="C6422">
        <v>50</v>
      </c>
      <c r="D6422" s="3" t="s">
        <v>13</v>
      </c>
      <c r="E6422" s="1">
        <v>44716</v>
      </c>
      <c r="F6422" s="4">
        <v>0.58045138888888892</v>
      </c>
      <c r="G6422">
        <v>8.4499999999999993</v>
      </c>
      <c r="H6422">
        <v>6.41</v>
      </c>
      <c r="I6422">
        <v>1339</v>
      </c>
      <c r="J6422">
        <v>2651</v>
      </c>
      <c r="K6422" t="str">
        <f t="shared" si="300"/>
        <v>2022</v>
      </c>
      <c r="L6422" t="str">
        <f t="shared" si="301"/>
        <v>06</v>
      </c>
      <c r="M6422" t="str">
        <f t="shared" si="302"/>
        <v>2022-06</v>
      </c>
    </row>
    <row r="6423" spans="1:13" x14ac:dyDescent="0.3">
      <c r="A6423" s="3" t="s">
        <v>18</v>
      </c>
      <c r="C6423">
        <v>20</v>
      </c>
      <c r="D6423" s="3" t="s">
        <v>16</v>
      </c>
      <c r="E6423" s="1">
        <v>44804</v>
      </c>
      <c r="F6423" s="4">
        <v>0.48253472222222221</v>
      </c>
      <c r="G6423">
        <v>9.7899999999999991</v>
      </c>
      <c r="H6423">
        <v>6.4</v>
      </c>
      <c r="I6423">
        <v>1340</v>
      </c>
      <c r="J6423">
        <v>2652</v>
      </c>
      <c r="K6423" t="str">
        <f t="shared" si="300"/>
        <v>2022</v>
      </c>
      <c r="L6423" t="str">
        <f t="shared" si="301"/>
        <v>08</v>
      </c>
      <c r="M6423" t="str">
        <f t="shared" si="302"/>
        <v>2022-08</v>
      </c>
    </row>
    <row r="6424" spans="1:13" x14ac:dyDescent="0.3">
      <c r="A6424" s="3" t="s">
        <v>18</v>
      </c>
      <c r="C6424">
        <v>25</v>
      </c>
      <c r="D6424" s="3" t="s">
        <v>17</v>
      </c>
      <c r="E6424" s="1">
        <v>44804</v>
      </c>
      <c r="F6424" s="4">
        <v>0.48253472222222221</v>
      </c>
      <c r="G6424">
        <v>9.7899999999999991</v>
      </c>
      <c r="H6424">
        <v>6.4</v>
      </c>
      <c r="I6424">
        <v>1340</v>
      </c>
      <c r="J6424">
        <v>2653</v>
      </c>
      <c r="K6424" t="str">
        <f t="shared" si="300"/>
        <v>2022</v>
      </c>
      <c r="L6424" t="str">
        <f t="shared" si="301"/>
        <v>08</v>
      </c>
      <c r="M6424" t="str">
        <f t="shared" si="302"/>
        <v>2022-08</v>
      </c>
    </row>
    <row r="6425" spans="1:13" x14ac:dyDescent="0.3">
      <c r="A6425" s="3" t="s">
        <v>18</v>
      </c>
      <c r="C6425">
        <v>80</v>
      </c>
      <c r="D6425" s="3" t="s">
        <v>20</v>
      </c>
      <c r="E6425" s="1">
        <v>44804</v>
      </c>
      <c r="F6425" s="4">
        <v>0.48253472222222221</v>
      </c>
      <c r="G6425">
        <v>9.7899999999999991</v>
      </c>
      <c r="H6425">
        <v>6.4</v>
      </c>
      <c r="I6425">
        <v>1340</v>
      </c>
      <c r="J6425">
        <v>2654</v>
      </c>
      <c r="K6425" t="str">
        <f t="shared" si="300"/>
        <v>2022</v>
      </c>
      <c r="L6425" t="str">
        <f t="shared" si="301"/>
        <v>08</v>
      </c>
      <c r="M6425" t="str">
        <f t="shared" si="302"/>
        <v>2022-08</v>
      </c>
    </row>
    <row r="6426" spans="1:13" x14ac:dyDescent="0.3">
      <c r="A6426" s="3" t="s">
        <v>22</v>
      </c>
      <c r="B6426" s="1">
        <v>47299</v>
      </c>
      <c r="C6426">
        <v>0</v>
      </c>
      <c r="D6426" s="3" t="s">
        <v>11</v>
      </c>
      <c r="E6426" s="1">
        <v>44852</v>
      </c>
      <c r="F6426" s="4">
        <v>0.7510648148148148</v>
      </c>
      <c r="G6426">
        <v>8.94</v>
      </c>
      <c r="H6426">
        <v>9.83</v>
      </c>
      <c r="I6426">
        <v>1341</v>
      </c>
      <c r="J6426">
        <v>2655</v>
      </c>
      <c r="K6426" t="str">
        <f t="shared" si="300"/>
        <v>2022</v>
      </c>
      <c r="L6426" t="str">
        <f t="shared" si="301"/>
        <v>10</v>
      </c>
      <c r="M6426" t="str">
        <f t="shared" si="302"/>
        <v>2022-10</v>
      </c>
    </row>
    <row r="6427" spans="1:13" x14ac:dyDescent="0.3">
      <c r="A6427" s="3" t="s">
        <v>22</v>
      </c>
      <c r="B6427" s="1">
        <v>47299</v>
      </c>
      <c r="C6427">
        <v>40</v>
      </c>
      <c r="D6427" s="3" t="s">
        <v>12</v>
      </c>
      <c r="E6427" s="1">
        <v>44852</v>
      </c>
      <c r="F6427" s="4">
        <v>0.7510648148148148</v>
      </c>
      <c r="G6427">
        <v>8.94</v>
      </c>
      <c r="H6427">
        <v>9.83</v>
      </c>
      <c r="I6427">
        <v>1341</v>
      </c>
      <c r="J6427">
        <v>2656</v>
      </c>
      <c r="K6427" t="str">
        <f t="shared" si="300"/>
        <v>2022</v>
      </c>
      <c r="L6427" t="str">
        <f t="shared" si="301"/>
        <v>10</v>
      </c>
      <c r="M6427" t="str">
        <f t="shared" si="302"/>
        <v>2022-10</v>
      </c>
    </row>
    <row r="6428" spans="1:13" x14ac:dyDescent="0.3">
      <c r="A6428" s="3" t="s">
        <v>22</v>
      </c>
      <c r="B6428" s="1">
        <v>47299</v>
      </c>
      <c r="C6428">
        <v>50</v>
      </c>
      <c r="D6428" s="3" t="s">
        <v>13</v>
      </c>
      <c r="E6428" s="1">
        <v>44852</v>
      </c>
      <c r="F6428" s="4">
        <v>0.7510648148148148</v>
      </c>
      <c r="G6428">
        <v>8.94</v>
      </c>
      <c r="H6428">
        <v>9.83</v>
      </c>
      <c r="I6428">
        <v>1341</v>
      </c>
      <c r="J6428">
        <v>2657</v>
      </c>
      <c r="K6428" t="str">
        <f t="shared" si="300"/>
        <v>2022</v>
      </c>
      <c r="L6428" t="str">
        <f t="shared" si="301"/>
        <v>10</v>
      </c>
      <c r="M6428" t="str">
        <f t="shared" si="302"/>
        <v>2022-10</v>
      </c>
    </row>
    <row r="6429" spans="1:13" x14ac:dyDescent="0.3">
      <c r="A6429" s="3" t="s">
        <v>14</v>
      </c>
      <c r="B6429" s="1">
        <v>47848</v>
      </c>
      <c r="C6429">
        <v>20</v>
      </c>
      <c r="D6429" s="3" t="s">
        <v>16</v>
      </c>
      <c r="E6429" s="1">
        <v>44604</v>
      </c>
      <c r="F6429" s="4">
        <v>0.82335648148148144</v>
      </c>
      <c r="G6429">
        <v>7.94</v>
      </c>
      <c r="H6429">
        <v>9.09</v>
      </c>
      <c r="I6429">
        <v>1342</v>
      </c>
      <c r="J6429">
        <v>2658</v>
      </c>
      <c r="K6429" t="str">
        <f t="shared" si="300"/>
        <v>2022</v>
      </c>
      <c r="L6429" t="str">
        <f t="shared" si="301"/>
        <v>02</v>
      </c>
      <c r="M6429" t="str">
        <f t="shared" si="302"/>
        <v>2022-02</v>
      </c>
    </row>
    <row r="6430" spans="1:13" x14ac:dyDescent="0.3">
      <c r="A6430" s="3" t="s">
        <v>14</v>
      </c>
      <c r="B6430" s="1">
        <v>47848</v>
      </c>
      <c r="C6430">
        <v>40</v>
      </c>
      <c r="D6430" s="3" t="s">
        <v>12</v>
      </c>
      <c r="E6430" s="1">
        <v>44604</v>
      </c>
      <c r="F6430" s="4">
        <v>0.82335648148148144</v>
      </c>
      <c r="G6430">
        <v>7.94</v>
      </c>
      <c r="H6430">
        <v>9.09</v>
      </c>
      <c r="I6430">
        <v>1342</v>
      </c>
      <c r="J6430">
        <v>2659</v>
      </c>
      <c r="K6430" t="str">
        <f t="shared" si="300"/>
        <v>2022</v>
      </c>
      <c r="L6430" t="str">
        <f t="shared" si="301"/>
        <v>02</v>
      </c>
      <c r="M6430" t="str">
        <f t="shared" si="302"/>
        <v>2022-02</v>
      </c>
    </row>
    <row r="6431" spans="1:13" x14ac:dyDescent="0.3">
      <c r="A6431" s="3" t="s">
        <v>14</v>
      </c>
      <c r="B6431" s="1">
        <v>47848</v>
      </c>
      <c r="C6431">
        <v>50</v>
      </c>
      <c r="D6431" s="3" t="s">
        <v>13</v>
      </c>
      <c r="E6431" s="1">
        <v>44604</v>
      </c>
      <c r="F6431" s="4">
        <v>0.82335648148148144</v>
      </c>
      <c r="G6431">
        <v>7.94</v>
      </c>
      <c r="H6431">
        <v>9.09</v>
      </c>
      <c r="I6431">
        <v>1342</v>
      </c>
      <c r="J6431">
        <v>2660</v>
      </c>
      <c r="K6431" t="str">
        <f t="shared" si="300"/>
        <v>2022</v>
      </c>
      <c r="L6431" t="str">
        <f t="shared" si="301"/>
        <v>02</v>
      </c>
      <c r="M6431" t="str">
        <f t="shared" si="302"/>
        <v>2022-02</v>
      </c>
    </row>
    <row r="6432" spans="1:13" x14ac:dyDescent="0.3">
      <c r="A6432" s="3" t="s">
        <v>14</v>
      </c>
      <c r="B6432" s="1">
        <v>47848</v>
      </c>
      <c r="C6432">
        <v>20</v>
      </c>
      <c r="D6432" s="3" t="s">
        <v>16</v>
      </c>
      <c r="E6432" s="1">
        <v>44661</v>
      </c>
      <c r="F6432" s="4">
        <v>0.54556712962962961</v>
      </c>
      <c r="G6432">
        <v>10.6</v>
      </c>
      <c r="H6432">
        <v>8.92</v>
      </c>
      <c r="I6432">
        <v>1343</v>
      </c>
      <c r="J6432">
        <v>2661</v>
      </c>
      <c r="K6432" t="str">
        <f t="shared" si="300"/>
        <v>2022</v>
      </c>
      <c r="L6432" t="str">
        <f t="shared" si="301"/>
        <v>04</v>
      </c>
      <c r="M6432" t="str">
        <f t="shared" si="302"/>
        <v>2022-04</v>
      </c>
    </row>
    <row r="6433" spans="1:13" x14ac:dyDescent="0.3">
      <c r="A6433" s="3" t="s">
        <v>14</v>
      </c>
      <c r="B6433" s="1">
        <v>47848</v>
      </c>
      <c r="C6433">
        <v>40</v>
      </c>
      <c r="D6433" s="3" t="s">
        <v>12</v>
      </c>
      <c r="E6433" s="1">
        <v>44661</v>
      </c>
      <c r="F6433" s="4">
        <v>0.54556712962962961</v>
      </c>
      <c r="G6433">
        <v>10.6</v>
      </c>
      <c r="H6433">
        <v>8.92</v>
      </c>
      <c r="I6433">
        <v>1343</v>
      </c>
      <c r="J6433">
        <v>2662</v>
      </c>
      <c r="K6433" t="str">
        <f t="shared" si="300"/>
        <v>2022</v>
      </c>
      <c r="L6433" t="str">
        <f t="shared" si="301"/>
        <v>04</v>
      </c>
      <c r="M6433" t="str">
        <f t="shared" si="302"/>
        <v>2022-04</v>
      </c>
    </row>
    <row r="6434" spans="1:13" x14ac:dyDescent="0.3">
      <c r="A6434" s="3" t="s">
        <v>14</v>
      </c>
      <c r="B6434" s="1">
        <v>47848</v>
      </c>
      <c r="C6434">
        <v>80</v>
      </c>
      <c r="D6434" s="3" t="s">
        <v>20</v>
      </c>
      <c r="E6434" s="1">
        <v>44661</v>
      </c>
      <c r="F6434" s="4">
        <v>0.54556712962962961</v>
      </c>
      <c r="G6434">
        <v>10.6</v>
      </c>
      <c r="H6434">
        <v>8.92</v>
      </c>
      <c r="I6434">
        <v>1343</v>
      </c>
      <c r="J6434">
        <v>2663</v>
      </c>
      <c r="K6434" t="str">
        <f t="shared" si="300"/>
        <v>2022</v>
      </c>
      <c r="L6434" t="str">
        <f t="shared" si="301"/>
        <v>04</v>
      </c>
      <c r="M6434" t="str">
        <f t="shared" si="302"/>
        <v>2022-04</v>
      </c>
    </row>
    <row r="6435" spans="1:13" x14ac:dyDescent="0.3">
      <c r="A6435" s="3" t="s">
        <v>10</v>
      </c>
      <c r="B6435" s="1">
        <v>47118</v>
      </c>
      <c r="C6435">
        <v>20</v>
      </c>
      <c r="D6435" s="3" t="s">
        <v>16</v>
      </c>
      <c r="E6435" s="1">
        <v>44604</v>
      </c>
      <c r="F6435" s="4">
        <v>0.45310185185185187</v>
      </c>
      <c r="G6435">
        <v>6.58</v>
      </c>
      <c r="H6435">
        <v>8.2899999999999991</v>
      </c>
      <c r="I6435">
        <v>1344</v>
      </c>
      <c r="J6435">
        <v>2664</v>
      </c>
      <c r="K6435" t="str">
        <f t="shared" si="300"/>
        <v>2022</v>
      </c>
      <c r="L6435" t="str">
        <f t="shared" si="301"/>
        <v>02</v>
      </c>
      <c r="M6435" t="str">
        <f t="shared" si="302"/>
        <v>2022-02</v>
      </c>
    </row>
    <row r="6436" spans="1:13" x14ac:dyDescent="0.3">
      <c r="A6436" s="3" t="s">
        <v>10</v>
      </c>
      <c r="B6436" s="1">
        <v>47118</v>
      </c>
      <c r="C6436">
        <v>25</v>
      </c>
      <c r="D6436" s="3" t="s">
        <v>17</v>
      </c>
      <c r="E6436" s="1">
        <v>44604</v>
      </c>
      <c r="F6436" s="4">
        <v>0.45310185185185187</v>
      </c>
      <c r="G6436">
        <v>6.58</v>
      </c>
      <c r="H6436">
        <v>8.2899999999999991</v>
      </c>
      <c r="I6436">
        <v>1344</v>
      </c>
      <c r="J6436">
        <v>2665</v>
      </c>
      <c r="K6436" t="str">
        <f t="shared" si="300"/>
        <v>2022</v>
      </c>
      <c r="L6436" t="str">
        <f t="shared" si="301"/>
        <v>02</v>
      </c>
      <c r="M6436" t="str">
        <f t="shared" si="302"/>
        <v>2022-02</v>
      </c>
    </row>
    <row r="6437" spans="1:13" x14ac:dyDescent="0.3">
      <c r="A6437" s="3" t="s">
        <v>10</v>
      </c>
      <c r="B6437" s="1">
        <v>47118</v>
      </c>
      <c r="C6437">
        <v>80</v>
      </c>
      <c r="D6437" s="3" t="s">
        <v>20</v>
      </c>
      <c r="E6437" s="1">
        <v>44604</v>
      </c>
      <c r="F6437" s="4">
        <v>0.45310185185185187</v>
      </c>
      <c r="G6437">
        <v>6.58</v>
      </c>
      <c r="H6437">
        <v>8.2899999999999991</v>
      </c>
      <c r="I6437">
        <v>1344</v>
      </c>
      <c r="J6437">
        <v>2666</v>
      </c>
      <c r="K6437" t="str">
        <f t="shared" si="300"/>
        <v>2022</v>
      </c>
      <c r="L6437" t="str">
        <f t="shared" si="301"/>
        <v>02</v>
      </c>
      <c r="M6437" t="str">
        <f t="shared" si="302"/>
        <v>2022-02</v>
      </c>
    </row>
    <row r="6438" spans="1:13" x14ac:dyDescent="0.3">
      <c r="A6438" s="3" t="s">
        <v>22</v>
      </c>
      <c r="B6438" s="1">
        <v>47299</v>
      </c>
      <c r="C6438">
        <v>0</v>
      </c>
      <c r="D6438" s="3" t="s">
        <v>11</v>
      </c>
      <c r="E6438" s="1">
        <v>44671</v>
      </c>
      <c r="F6438" s="4">
        <v>0.40207175925925925</v>
      </c>
      <c r="G6438">
        <v>10.17</v>
      </c>
      <c r="H6438">
        <v>8.5500000000000007</v>
      </c>
      <c r="I6438">
        <v>1345</v>
      </c>
      <c r="J6438">
        <v>2667</v>
      </c>
      <c r="K6438" t="str">
        <f t="shared" si="300"/>
        <v>2022</v>
      </c>
      <c r="L6438" t="str">
        <f t="shared" si="301"/>
        <v>04</v>
      </c>
      <c r="M6438" t="str">
        <f t="shared" si="302"/>
        <v>2022-04</v>
      </c>
    </row>
    <row r="6439" spans="1:13" x14ac:dyDescent="0.3">
      <c r="A6439" s="3" t="s">
        <v>14</v>
      </c>
      <c r="B6439" s="1">
        <v>47848</v>
      </c>
      <c r="C6439">
        <v>10</v>
      </c>
      <c r="D6439" s="3" t="s">
        <v>15</v>
      </c>
      <c r="E6439" s="1">
        <v>44638</v>
      </c>
      <c r="F6439" s="4">
        <v>0.68692129629629628</v>
      </c>
      <c r="G6439">
        <v>5.68</v>
      </c>
      <c r="H6439">
        <v>15.29</v>
      </c>
      <c r="I6439">
        <v>1346</v>
      </c>
      <c r="J6439">
        <v>2668</v>
      </c>
      <c r="K6439" t="str">
        <f t="shared" si="300"/>
        <v>2022</v>
      </c>
      <c r="L6439" t="str">
        <f t="shared" si="301"/>
        <v>03</v>
      </c>
      <c r="M6439" t="str">
        <f t="shared" si="302"/>
        <v>2022-03</v>
      </c>
    </row>
    <row r="6440" spans="1:13" x14ac:dyDescent="0.3">
      <c r="A6440" s="3" t="s">
        <v>10</v>
      </c>
      <c r="B6440" s="1">
        <v>47118</v>
      </c>
      <c r="C6440">
        <v>10</v>
      </c>
      <c r="D6440" s="3" t="s">
        <v>15</v>
      </c>
      <c r="E6440" s="1">
        <v>44717</v>
      </c>
      <c r="F6440" s="4">
        <v>0.4465277777777778</v>
      </c>
      <c r="G6440">
        <v>7.75</v>
      </c>
      <c r="H6440">
        <v>9.7200000000000006</v>
      </c>
      <c r="I6440">
        <v>1347</v>
      </c>
      <c r="J6440">
        <v>2669</v>
      </c>
      <c r="K6440" t="str">
        <f t="shared" si="300"/>
        <v>2022</v>
      </c>
      <c r="L6440" t="str">
        <f t="shared" si="301"/>
        <v>06</v>
      </c>
      <c r="M6440" t="str">
        <f t="shared" si="302"/>
        <v>2022-06</v>
      </c>
    </row>
    <row r="6441" spans="1:13" x14ac:dyDescent="0.3">
      <c r="A6441" s="3" t="s">
        <v>10</v>
      </c>
      <c r="B6441" s="1">
        <v>47118</v>
      </c>
      <c r="C6441">
        <v>40</v>
      </c>
      <c r="D6441" s="3" t="s">
        <v>12</v>
      </c>
      <c r="E6441" s="1">
        <v>44717</v>
      </c>
      <c r="F6441" s="4">
        <v>0.4465277777777778</v>
      </c>
      <c r="G6441">
        <v>7.75</v>
      </c>
      <c r="H6441">
        <v>9.7200000000000006</v>
      </c>
      <c r="I6441">
        <v>1347</v>
      </c>
      <c r="J6441">
        <v>2670</v>
      </c>
      <c r="K6441" t="str">
        <f t="shared" si="300"/>
        <v>2022</v>
      </c>
      <c r="L6441" t="str">
        <f t="shared" si="301"/>
        <v>06</v>
      </c>
      <c r="M6441" t="str">
        <f t="shared" si="302"/>
        <v>2022-06</v>
      </c>
    </row>
    <row r="6442" spans="1:13" x14ac:dyDescent="0.3">
      <c r="A6442" s="3" t="s">
        <v>14</v>
      </c>
      <c r="B6442" s="1">
        <v>47848</v>
      </c>
      <c r="C6442">
        <v>10</v>
      </c>
      <c r="D6442" s="3" t="s">
        <v>15</v>
      </c>
      <c r="E6442" s="1">
        <v>44628</v>
      </c>
      <c r="F6442" s="4">
        <v>0.71846064814814825</v>
      </c>
      <c r="G6442">
        <v>8.4499999999999993</v>
      </c>
      <c r="H6442">
        <v>7.14</v>
      </c>
      <c r="I6442">
        <v>1348</v>
      </c>
      <c r="J6442">
        <v>2671</v>
      </c>
      <c r="K6442" t="str">
        <f t="shared" si="300"/>
        <v>2022</v>
      </c>
      <c r="L6442" t="str">
        <f t="shared" si="301"/>
        <v>03</v>
      </c>
      <c r="M6442" t="str">
        <f t="shared" si="302"/>
        <v>2022-03</v>
      </c>
    </row>
    <row r="6443" spans="1:13" x14ac:dyDescent="0.3">
      <c r="A6443" s="3" t="s">
        <v>14</v>
      </c>
      <c r="B6443" s="1">
        <v>47848</v>
      </c>
      <c r="C6443">
        <v>40</v>
      </c>
      <c r="D6443" s="3" t="s">
        <v>12</v>
      </c>
      <c r="E6443" s="1">
        <v>44628</v>
      </c>
      <c r="F6443" s="4">
        <v>0.71846064814814825</v>
      </c>
      <c r="G6443">
        <v>8.4499999999999993</v>
      </c>
      <c r="H6443">
        <v>7.14</v>
      </c>
      <c r="I6443">
        <v>1348</v>
      </c>
      <c r="J6443">
        <v>2672</v>
      </c>
      <c r="K6443" t="str">
        <f t="shared" si="300"/>
        <v>2022</v>
      </c>
      <c r="L6443" t="str">
        <f t="shared" si="301"/>
        <v>03</v>
      </c>
      <c r="M6443" t="str">
        <f t="shared" si="302"/>
        <v>2022-03</v>
      </c>
    </row>
    <row r="6444" spans="1:13" x14ac:dyDescent="0.3">
      <c r="A6444" s="3" t="s">
        <v>14</v>
      </c>
      <c r="B6444" s="1">
        <v>47848</v>
      </c>
      <c r="C6444">
        <v>50</v>
      </c>
      <c r="D6444" s="3" t="s">
        <v>13</v>
      </c>
      <c r="E6444" s="1">
        <v>44628</v>
      </c>
      <c r="F6444" s="4">
        <v>0.71846064814814825</v>
      </c>
      <c r="G6444">
        <v>8.4499999999999993</v>
      </c>
      <c r="H6444">
        <v>7.14</v>
      </c>
      <c r="I6444">
        <v>1348</v>
      </c>
      <c r="J6444">
        <v>2673</v>
      </c>
      <c r="K6444" t="str">
        <f t="shared" si="300"/>
        <v>2022</v>
      </c>
      <c r="L6444" t="str">
        <f t="shared" si="301"/>
        <v>03</v>
      </c>
      <c r="M6444" t="str">
        <f t="shared" si="302"/>
        <v>2022-03</v>
      </c>
    </row>
    <row r="6445" spans="1:13" x14ac:dyDescent="0.3">
      <c r="A6445" s="3" t="s">
        <v>18</v>
      </c>
      <c r="C6445">
        <v>0</v>
      </c>
      <c r="D6445" s="3" t="s">
        <v>11</v>
      </c>
      <c r="E6445" s="1">
        <v>44642</v>
      </c>
      <c r="F6445" s="4">
        <v>0.56570601851851854</v>
      </c>
      <c r="G6445">
        <v>10.08</v>
      </c>
      <c r="H6445">
        <v>4.37</v>
      </c>
      <c r="I6445">
        <v>1349</v>
      </c>
      <c r="J6445">
        <v>2674</v>
      </c>
      <c r="K6445" t="str">
        <f t="shared" si="300"/>
        <v>2022</v>
      </c>
      <c r="L6445" t="str">
        <f t="shared" si="301"/>
        <v>03</v>
      </c>
      <c r="M6445" t="str">
        <f t="shared" si="302"/>
        <v>2022-03</v>
      </c>
    </row>
    <row r="6446" spans="1:13" x14ac:dyDescent="0.3">
      <c r="A6446" s="3" t="s">
        <v>18</v>
      </c>
      <c r="C6446">
        <v>25</v>
      </c>
      <c r="D6446" s="3" t="s">
        <v>17</v>
      </c>
      <c r="E6446" s="1">
        <v>44642</v>
      </c>
      <c r="F6446" s="4">
        <v>0.56570601851851854</v>
      </c>
      <c r="G6446">
        <v>10.08</v>
      </c>
      <c r="H6446">
        <v>4.37</v>
      </c>
      <c r="I6446">
        <v>1349</v>
      </c>
      <c r="J6446">
        <v>2675</v>
      </c>
      <c r="K6446" t="str">
        <f t="shared" si="300"/>
        <v>2022</v>
      </c>
      <c r="L6446" t="str">
        <f t="shared" si="301"/>
        <v>03</v>
      </c>
      <c r="M6446" t="str">
        <f t="shared" si="302"/>
        <v>2022-03</v>
      </c>
    </row>
    <row r="6447" spans="1:13" x14ac:dyDescent="0.3">
      <c r="A6447" s="3" t="s">
        <v>18</v>
      </c>
      <c r="C6447">
        <v>80</v>
      </c>
      <c r="D6447" s="3" t="s">
        <v>20</v>
      </c>
      <c r="E6447" s="1">
        <v>44642</v>
      </c>
      <c r="F6447" s="4">
        <v>0.56570601851851854</v>
      </c>
      <c r="G6447">
        <v>10.08</v>
      </c>
      <c r="H6447">
        <v>4.37</v>
      </c>
      <c r="I6447">
        <v>1349</v>
      </c>
      <c r="J6447">
        <v>2676</v>
      </c>
      <c r="K6447" t="str">
        <f t="shared" si="300"/>
        <v>2022</v>
      </c>
      <c r="L6447" t="str">
        <f t="shared" si="301"/>
        <v>03</v>
      </c>
      <c r="M6447" t="str">
        <f t="shared" si="302"/>
        <v>2022-03</v>
      </c>
    </row>
    <row r="6448" spans="1:13" x14ac:dyDescent="0.3">
      <c r="A6448" s="3" t="s">
        <v>10</v>
      </c>
      <c r="B6448" s="1">
        <v>47118</v>
      </c>
      <c r="C6448">
        <v>20</v>
      </c>
      <c r="D6448" s="3" t="s">
        <v>16</v>
      </c>
      <c r="E6448" s="1">
        <v>44662</v>
      </c>
      <c r="F6448" s="4">
        <v>0.61730324074074072</v>
      </c>
      <c r="G6448">
        <v>7</v>
      </c>
      <c r="H6448">
        <v>6.33</v>
      </c>
      <c r="I6448">
        <v>1350</v>
      </c>
      <c r="J6448">
        <v>2677</v>
      </c>
      <c r="K6448" t="str">
        <f t="shared" si="300"/>
        <v>2022</v>
      </c>
      <c r="L6448" t="str">
        <f t="shared" si="301"/>
        <v>04</v>
      </c>
      <c r="M6448" t="str">
        <f t="shared" si="302"/>
        <v>2022-04</v>
      </c>
    </row>
    <row r="6449" spans="1:13" x14ac:dyDescent="0.3">
      <c r="A6449" s="3" t="s">
        <v>22</v>
      </c>
      <c r="B6449" s="1">
        <v>47299</v>
      </c>
      <c r="C6449">
        <v>20</v>
      </c>
      <c r="D6449" s="3" t="s">
        <v>16</v>
      </c>
      <c r="E6449" s="1">
        <v>44708</v>
      </c>
      <c r="F6449" s="4">
        <v>0.43840277777777775</v>
      </c>
      <c r="G6449">
        <v>9.33</v>
      </c>
      <c r="H6449">
        <v>6.03</v>
      </c>
      <c r="I6449">
        <v>1351</v>
      </c>
      <c r="J6449">
        <v>2678</v>
      </c>
      <c r="K6449" t="str">
        <f t="shared" si="300"/>
        <v>2022</v>
      </c>
      <c r="L6449" t="str">
        <f t="shared" si="301"/>
        <v>05</v>
      </c>
      <c r="M6449" t="str">
        <f t="shared" si="302"/>
        <v>2022-05</v>
      </c>
    </row>
    <row r="6450" spans="1:13" x14ac:dyDescent="0.3">
      <c r="A6450" s="3" t="s">
        <v>22</v>
      </c>
      <c r="B6450" s="1">
        <v>47299</v>
      </c>
      <c r="C6450">
        <v>25</v>
      </c>
      <c r="D6450" s="3" t="s">
        <v>17</v>
      </c>
      <c r="E6450" s="1">
        <v>44708</v>
      </c>
      <c r="F6450" s="4">
        <v>0.43840277777777775</v>
      </c>
      <c r="G6450">
        <v>9.33</v>
      </c>
      <c r="H6450">
        <v>6.03</v>
      </c>
      <c r="I6450">
        <v>1351</v>
      </c>
      <c r="J6450">
        <v>2679</v>
      </c>
      <c r="K6450" t="str">
        <f t="shared" si="300"/>
        <v>2022</v>
      </c>
      <c r="L6450" t="str">
        <f t="shared" si="301"/>
        <v>05</v>
      </c>
      <c r="M6450" t="str">
        <f t="shared" si="302"/>
        <v>2022-05</v>
      </c>
    </row>
    <row r="6451" spans="1:13" x14ac:dyDescent="0.3">
      <c r="A6451" s="3" t="s">
        <v>22</v>
      </c>
      <c r="B6451" s="1">
        <v>47299</v>
      </c>
      <c r="C6451">
        <v>50</v>
      </c>
      <c r="D6451" s="3" t="s">
        <v>13</v>
      </c>
      <c r="E6451" s="1">
        <v>44708</v>
      </c>
      <c r="F6451" s="4">
        <v>0.43840277777777775</v>
      </c>
      <c r="G6451">
        <v>9.33</v>
      </c>
      <c r="H6451">
        <v>6.03</v>
      </c>
      <c r="I6451">
        <v>1351</v>
      </c>
      <c r="J6451">
        <v>2680</v>
      </c>
      <c r="K6451" t="str">
        <f t="shared" si="300"/>
        <v>2022</v>
      </c>
      <c r="L6451" t="str">
        <f t="shared" si="301"/>
        <v>05</v>
      </c>
      <c r="M6451" t="str">
        <f t="shared" si="302"/>
        <v>2022-05</v>
      </c>
    </row>
    <row r="6452" spans="1:13" x14ac:dyDescent="0.3">
      <c r="A6452" s="3" t="s">
        <v>22</v>
      </c>
      <c r="B6452" s="1">
        <v>47299</v>
      </c>
      <c r="C6452">
        <v>0</v>
      </c>
      <c r="D6452" s="3" t="s">
        <v>11</v>
      </c>
      <c r="E6452" s="1">
        <v>44736</v>
      </c>
      <c r="F6452" s="4">
        <v>0.5448263888888889</v>
      </c>
      <c r="G6452">
        <v>7.14</v>
      </c>
      <c r="H6452">
        <v>11.84</v>
      </c>
      <c r="I6452">
        <v>1352</v>
      </c>
      <c r="J6452">
        <v>2681</v>
      </c>
      <c r="K6452" t="str">
        <f t="shared" si="300"/>
        <v>2022</v>
      </c>
      <c r="L6452" t="str">
        <f t="shared" si="301"/>
        <v>06</v>
      </c>
      <c r="M6452" t="str">
        <f t="shared" si="302"/>
        <v>2022-06</v>
      </c>
    </row>
    <row r="6453" spans="1:13" x14ac:dyDescent="0.3">
      <c r="A6453" s="3" t="s">
        <v>22</v>
      </c>
      <c r="B6453" s="1">
        <v>47299</v>
      </c>
      <c r="C6453">
        <v>40</v>
      </c>
      <c r="D6453" s="3" t="s">
        <v>12</v>
      </c>
      <c r="E6453" s="1">
        <v>44736</v>
      </c>
      <c r="F6453" s="4">
        <v>0.5448263888888889</v>
      </c>
      <c r="G6453">
        <v>7.14</v>
      </c>
      <c r="H6453">
        <v>11.84</v>
      </c>
      <c r="I6453">
        <v>1352</v>
      </c>
      <c r="J6453">
        <v>2682</v>
      </c>
      <c r="K6453" t="str">
        <f t="shared" si="300"/>
        <v>2022</v>
      </c>
      <c r="L6453" t="str">
        <f t="shared" si="301"/>
        <v>06</v>
      </c>
      <c r="M6453" t="str">
        <f t="shared" si="302"/>
        <v>2022-06</v>
      </c>
    </row>
    <row r="6454" spans="1:13" x14ac:dyDescent="0.3">
      <c r="A6454" s="3" t="s">
        <v>22</v>
      </c>
      <c r="B6454" s="1">
        <v>47299</v>
      </c>
      <c r="C6454">
        <v>80</v>
      </c>
      <c r="D6454" s="3" t="s">
        <v>20</v>
      </c>
      <c r="E6454" s="1">
        <v>44736</v>
      </c>
      <c r="F6454" s="4">
        <v>0.5448263888888889</v>
      </c>
      <c r="G6454">
        <v>7.14</v>
      </c>
      <c r="H6454">
        <v>11.84</v>
      </c>
      <c r="I6454">
        <v>1352</v>
      </c>
      <c r="J6454">
        <v>2683</v>
      </c>
      <c r="K6454" t="str">
        <f t="shared" si="300"/>
        <v>2022</v>
      </c>
      <c r="L6454" t="str">
        <f t="shared" si="301"/>
        <v>06</v>
      </c>
      <c r="M6454" t="str">
        <f t="shared" si="302"/>
        <v>2022-06</v>
      </c>
    </row>
    <row r="6455" spans="1:13" x14ac:dyDescent="0.3">
      <c r="A6455" s="3" t="s">
        <v>14</v>
      </c>
      <c r="B6455" s="1">
        <v>47848</v>
      </c>
      <c r="C6455">
        <v>10</v>
      </c>
      <c r="D6455" s="3" t="s">
        <v>15</v>
      </c>
      <c r="E6455" s="1">
        <v>44738</v>
      </c>
      <c r="F6455" s="4">
        <v>0.80383101851851846</v>
      </c>
      <c r="G6455">
        <v>7.83</v>
      </c>
      <c r="H6455">
        <v>11.98</v>
      </c>
      <c r="I6455">
        <v>1353</v>
      </c>
      <c r="J6455">
        <v>2684</v>
      </c>
      <c r="K6455" t="str">
        <f t="shared" si="300"/>
        <v>2022</v>
      </c>
      <c r="L6455" t="str">
        <f t="shared" si="301"/>
        <v>06</v>
      </c>
      <c r="M6455" t="str">
        <f t="shared" si="302"/>
        <v>2022-06</v>
      </c>
    </row>
    <row r="6456" spans="1:13" x14ac:dyDescent="0.3">
      <c r="A6456" s="3" t="s">
        <v>14</v>
      </c>
      <c r="B6456" s="1">
        <v>47848</v>
      </c>
      <c r="C6456">
        <v>25</v>
      </c>
      <c r="D6456" s="3" t="s">
        <v>17</v>
      </c>
      <c r="E6456" s="1">
        <v>44738</v>
      </c>
      <c r="F6456" s="4">
        <v>0.80383101851851846</v>
      </c>
      <c r="G6456">
        <v>7.83</v>
      </c>
      <c r="H6456">
        <v>11.98</v>
      </c>
      <c r="I6456">
        <v>1353</v>
      </c>
      <c r="J6456">
        <v>2685</v>
      </c>
      <c r="K6456" t="str">
        <f t="shared" si="300"/>
        <v>2022</v>
      </c>
      <c r="L6456" t="str">
        <f t="shared" si="301"/>
        <v>06</v>
      </c>
      <c r="M6456" t="str">
        <f t="shared" si="302"/>
        <v>2022-06</v>
      </c>
    </row>
    <row r="6457" spans="1:13" x14ac:dyDescent="0.3">
      <c r="A6457" s="3" t="s">
        <v>18</v>
      </c>
      <c r="C6457">
        <v>0</v>
      </c>
      <c r="D6457" s="3" t="s">
        <v>11</v>
      </c>
      <c r="E6457" s="1">
        <v>44569</v>
      </c>
      <c r="F6457" s="4">
        <v>0.35563657407407406</v>
      </c>
      <c r="G6457">
        <v>5.7</v>
      </c>
      <c r="H6457">
        <v>11.87</v>
      </c>
      <c r="I6457">
        <v>1354</v>
      </c>
      <c r="J6457">
        <v>2686</v>
      </c>
      <c r="K6457" t="str">
        <f t="shared" si="300"/>
        <v>2022</v>
      </c>
      <c r="L6457" t="str">
        <f t="shared" si="301"/>
        <v>01</v>
      </c>
      <c r="M6457" t="str">
        <f t="shared" si="302"/>
        <v>2022-01</v>
      </c>
    </row>
    <row r="6458" spans="1:13" x14ac:dyDescent="0.3">
      <c r="A6458" s="3" t="s">
        <v>18</v>
      </c>
      <c r="C6458">
        <v>25</v>
      </c>
      <c r="D6458" s="3" t="s">
        <v>17</v>
      </c>
      <c r="E6458" s="1">
        <v>44569</v>
      </c>
      <c r="F6458" s="4">
        <v>0.35563657407407406</v>
      </c>
      <c r="G6458">
        <v>5.7</v>
      </c>
      <c r="H6458">
        <v>11.87</v>
      </c>
      <c r="I6458">
        <v>1354</v>
      </c>
      <c r="J6458">
        <v>2687</v>
      </c>
      <c r="K6458" t="str">
        <f t="shared" si="300"/>
        <v>2022</v>
      </c>
      <c r="L6458" t="str">
        <f t="shared" si="301"/>
        <v>01</v>
      </c>
      <c r="M6458" t="str">
        <f t="shared" si="302"/>
        <v>2022-01</v>
      </c>
    </row>
    <row r="6459" spans="1:13" x14ac:dyDescent="0.3">
      <c r="A6459" s="3" t="s">
        <v>18</v>
      </c>
      <c r="C6459">
        <v>50</v>
      </c>
      <c r="D6459" s="3" t="s">
        <v>13</v>
      </c>
      <c r="E6459" s="1">
        <v>44569</v>
      </c>
      <c r="F6459" s="4">
        <v>0.35563657407407406</v>
      </c>
      <c r="G6459">
        <v>5.7</v>
      </c>
      <c r="H6459">
        <v>11.87</v>
      </c>
      <c r="I6459">
        <v>1354</v>
      </c>
      <c r="J6459">
        <v>2688</v>
      </c>
      <c r="K6459" t="str">
        <f t="shared" si="300"/>
        <v>2022</v>
      </c>
      <c r="L6459" t="str">
        <f t="shared" si="301"/>
        <v>01</v>
      </c>
      <c r="M6459" t="str">
        <f t="shared" si="302"/>
        <v>2022-01</v>
      </c>
    </row>
    <row r="6460" spans="1:13" x14ac:dyDescent="0.3">
      <c r="A6460" s="3" t="s">
        <v>22</v>
      </c>
      <c r="B6460" s="1">
        <v>47299</v>
      </c>
      <c r="C6460">
        <v>20</v>
      </c>
      <c r="D6460" s="3" t="s">
        <v>16</v>
      </c>
      <c r="E6460" s="1">
        <v>44612</v>
      </c>
      <c r="F6460" s="4">
        <v>0.55924768518518519</v>
      </c>
      <c r="G6460">
        <v>11.12</v>
      </c>
      <c r="H6460">
        <v>14.38</v>
      </c>
      <c r="I6460">
        <v>1355</v>
      </c>
      <c r="J6460">
        <v>2689</v>
      </c>
      <c r="K6460" t="str">
        <f t="shared" si="300"/>
        <v>2022</v>
      </c>
      <c r="L6460" t="str">
        <f t="shared" si="301"/>
        <v>02</v>
      </c>
      <c r="M6460" t="str">
        <f t="shared" si="302"/>
        <v>2022-02</v>
      </c>
    </row>
    <row r="6461" spans="1:13" x14ac:dyDescent="0.3">
      <c r="A6461" s="3" t="s">
        <v>22</v>
      </c>
      <c r="B6461" s="1">
        <v>47299</v>
      </c>
      <c r="C6461">
        <v>25</v>
      </c>
      <c r="D6461" s="3" t="s">
        <v>17</v>
      </c>
      <c r="E6461" s="1">
        <v>44612</v>
      </c>
      <c r="F6461" s="4">
        <v>0.55924768518518519</v>
      </c>
      <c r="G6461">
        <v>11.12</v>
      </c>
      <c r="H6461">
        <v>14.38</v>
      </c>
      <c r="I6461">
        <v>1355</v>
      </c>
      <c r="J6461">
        <v>2690</v>
      </c>
      <c r="K6461" t="str">
        <f t="shared" si="300"/>
        <v>2022</v>
      </c>
      <c r="L6461" t="str">
        <f t="shared" si="301"/>
        <v>02</v>
      </c>
      <c r="M6461" t="str">
        <f t="shared" si="302"/>
        <v>2022-02</v>
      </c>
    </row>
    <row r="6462" spans="1:13" x14ac:dyDescent="0.3">
      <c r="A6462" s="3" t="s">
        <v>22</v>
      </c>
      <c r="B6462" s="1">
        <v>47299</v>
      </c>
      <c r="C6462">
        <v>50</v>
      </c>
      <c r="D6462" s="3" t="s">
        <v>13</v>
      </c>
      <c r="E6462" s="1">
        <v>44612</v>
      </c>
      <c r="F6462" s="4">
        <v>0.55924768518518519</v>
      </c>
      <c r="G6462">
        <v>11.12</v>
      </c>
      <c r="H6462">
        <v>14.38</v>
      </c>
      <c r="I6462">
        <v>1355</v>
      </c>
      <c r="J6462">
        <v>2691</v>
      </c>
      <c r="K6462" t="str">
        <f t="shared" si="300"/>
        <v>2022</v>
      </c>
      <c r="L6462" t="str">
        <f t="shared" si="301"/>
        <v>02</v>
      </c>
      <c r="M6462" t="str">
        <f t="shared" si="302"/>
        <v>2022-02</v>
      </c>
    </row>
    <row r="6463" spans="1:13" x14ac:dyDescent="0.3">
      <c r="A6463" s="3" t="s">
        <v>22</v>
      </c>
      <c r="B6463" s="1">
        <v>47299</v>
      </c>
      <c r="C6463">
        <v>20</v>
      </c>
      <c r="D6463" s="3" t="s">
        <v>16</v>
      </c>
      <c r="E6463" s="1">
        <v>44674</v>
      </c>
      <c r="F6463" s="4">
        <v>0.41975694444444445</v>
      </c>
      <c r="G6463">
        <v>7.4</v>
      </c>
      <c r="H6463">
        <v>5.34</v>
      </c>
      <c r="I6463">
        <v>1356</v>
      </c>
      <c r="J6463">
        <v>2692</v>
      </c>
      <c r="K6463" t="str">
        <f t="shared" si="300"/>
        <v>2022</v>
      </c>
      <c r="L6463" t="str">
        <f t="shared" si="301"/>
        <v>04</v>
      </c>
      <c r="M6463" t="str">
        <f t="shared" si="302"/>
        <v>2022-04</v>
      </c>
    </row>
    <row r="6464" spans="1:13" x14ac:dyDescent="0.3">
      <c r="A6464" s="3" t="s">
        <v>22</v>
      </c>
      <c r="B6464" s="1">
        <v>47299</v>
      </c>
      <c r="C6464">
        <v>25</v>
      </c>
      <c r="D6464" s="3" t="s">
        <v>17</v>
      </c>
      <c r="E6464" s="1">
        <v>44674</v>
      </c>
      <c r="F6464" s="4">
        <v>0.41975694444444445</v>
      </c>
      <c r="G6464">
        <v>7.4</v>
      </c>
      <c r="H6464">
        <v>5.34</v>
      </c>
      <c r="I6464">
        <v>1356</v>
      </c>
      <c r="J6464">
        <v>2693</v>
      </c>
      <c r="K6464" t="str">
        <f t="shared" si="300"/>
        <v>2022</v>
      </c>
      <c r="L6464" t="str">
        <f t="shared" si="301"/>
        <v>04</v>
      </c>
      <c r="M6464" t="str">
        <f t="shared" si="302"/>
        <v>2022-04</v>
      </c>
    </row>
    <row r="6465" spans="1:13" x14ac:dyDescent="0.3">
      <c r="A6465" s="3" t="s">
        <v>18</v>
      </c>
      <c r="C6465">
        <v>20</v>
      </c>
      <c r="D6465" s="3" t="s">
        <v>16</v>
      </c>
      <c r="E6465" s="1">
        <v>44733</v>
      </c>
      <c r="F6465" s="4">
        <v>0.43487268518518518</v>
      </c>
      <c r="G6465">
        <v>7.66</v>
      </c>
      <c r="H6465">
        <v>7.66</v>
      </c>
      <c r="I6465">
        <v>1357</v>
      </c>
      <c r="J6465">
        <v>2694</v>
      </c>
      <c r="K6465" t="str">
        <f t="shared" si="300"/>
        <v>2022</v>
      </c>
      <c r="L6465" t="str">
        <f t="shared" si="301"/>
        <v>06</v>
      </c>
      <c r="M6465" t="str">
        <f t="shared" si="302"/>
        <v>2022-06</v>
      </c>
    </row>
    <row r="6466" spans="1:13" x14ac:dyDescent="0.3">
      <c r="A6466" s="3" t="s">
        <v>18</v>
      </c>
      <c r="C6466">
        <v>40</v>
      </c>
      <c r="D6466" s="3" t="s">
        <v>12</v>
      </c>
      <c r="E6466" s="1">
        <v>44733</v>
      </c>
      <c r="F6466" s="4">
        <v>0.43487268518518518</v>
      </c>
      <c r="G6466">
        <v>7.66</v>
      </c>
      <c r="H6466">
        <v>7.66</v>
      </c>
      <c r="I6466">
        <v>1357</v>
      </c>
      <c r="J6466">
        <v>2695</v>
      </c>
      <c r="K6466" t="str">
        <f t="shared" si="300"/>
        <v>2022</v>
      </c>
      <c r="L6466" t="str">
        <f t="shared" si="301"/>
        <v>06</v>
      </c>
      <c r="M6466" t="str">
        <f t="shared" si="302"/>
        <v>2022-06</v>
      </c>
    </row>
    <row r="6467" spans="1:13" x14ac:dyDescent="0.3">
      <c r="A6467" s="3" t="s">
        <v>18</v>
      </c>
      <c r="C6467">
        <v>80</v>
      </c>
      <c r="D6467" s="3" t="s">
        <v>20</v>
      </c>
      <c r="E6467" s="1">
        <v>44733</v>
      </c>
      <c r="F6467" s="4">
        <v>0.43487268518518518</v>
      </c>
      <c r="G6467">
        <v>7.66</v>
      </c>
      <c r="H6467">
        <v>7.66</v>
      </c>
      <c r="I6467">
        <v>1357</v>
      </c>
      <c r="J6467">
        <v>2696</v>
      </c>
      <c r="K6467" t="str">
        <f t="shared" ref="K6467:K6530" si="303">TEXT(E6467, "yyyy")</f>
        <v>2022</v>
      </c>
      <c r="L6467" t="str">
        <f t="shared" ref="L6467:L6530" si="304">TEXT(E6467, "mm")</f>
        <v>06</v>
      </c>
      <c r="M6467" t="str">
        <f t="shared" ref="M6467:M6530" si="305">TEXT(E6467, "yyyy-mm")</f>
        <v>2022-06</v>
      </c>
    </row>
    <row r="6468" spans="1:13" x14ac:dyDescent="0.3">
      <c r="A6468" s="3" t="s">
        <v>10</v>
      </c>
      <c r="B6468" s="1">
        <v>47118</v>
      </c>
      <c r="C6468">
        <v>20</v>
      </c>
      <c r="D6468" s="3" t="s">
        <v>16</v>
      </c>
      <c r="E6468" s="1">
        <v>44672</v>
      </c>
      <c r="F6468" s="4">
        <v>0.59861111111111109</v>
      </c>
      <c r="G6468">
        <v>11.61</v>
      </c>
      <c r="H6468">
        <v>7.63</v>
      </c>
      <c r="I6468">
        <v>1358</v>
      </c>
      <c r="J6468">
        <v>2697</v>
      </c>
      <c r="K6468" t="str">
        <f t="shared" si="303"/>
        <v>2022</v>
      </c>
      <c r="L6468" t="str">
        <f t="shared" si="304"/>
        <v>04</v>
      </c>
      <c r="M6468" t="str">
        <f t="shared" si="305"/>
        <v>2022-04</v>
      </c>
    </row>
    <row r="6469" spans="1:13" x14ac:dyDescent="0.3">
      <c r="A6469" s="3" t="s">
        <v>10</v>
      </c>
      <c r="B6469" s="1">
        <v>47118</v>
      </c>
      <c r="C6469">
        <v>40</v>
      </c>
      <c r="D6469" s="3" t="s">
        <v>12</v>
      </c>
      <c r="E6469" s="1">
        <v>44672</v>
      </c>
      <c r="F6469" s="4">
        <v>0.59861111111111109</v>
      </c>
      <c r="G6469">
        <v>11.61</v>
      </c>
      <c r="H6469">
        <v>7.63</v>
      </c>
      <c r="I6469">
        <v>1358</v>
      </c>
      <c r="J6469">
        <v>2698</v>
      </c>
      <c r="K6469" t="str">
        <f t="shared" si="303"/>
        <v>2022</v>
      </c>
      <c r="L6469" t="str">
        <f t="shared" si="304"/>
        <v>04</v>
      </c>
      <c r="M6469" t="str">
        <f t="shared" si="305"/>
        <v>2022-04</v>
      </c>
    </row>
    <row r="6470" spans="1:13" x14ac:dyDescent="0.3">
      <c r="A6470" s="3" t="s">
        <v>10</v>
      </c>
      <c r="B6470" s="1">
        <v>47118</v>
      </c>
      <c r="C6470">
        <v>80</v>
      </c>
      <c r="D6470" s="3" t="s">
        <v>20</v>
      </c>
      <c r="E6470" s="1">
        <v>44672</v>
      </c>
      <c r="F6470" s="4">
        <v>0.59861111111111109</v>
      </c>
      <c r="G6470">
        <v>11.61</v>
      </c>
      <c r="H6470">
        <v>7.63</v>
      </c>
      <c r="I6470">
        <v>1358</v>
      </c>
      <c r="J6470">
        <v>2699</v>
      </c>
      <c r="K6470" t="str">
        <f t="shared" si="303"/>
        <v>2022</v>
      </c>
      <c r="L6470" t="str">
        <f t="shared" si="304"/>
        <v>04</v>
      </c>
      <c r="M6470" t="str">
        <f t="shared" si="305"/>
        <v>2022-04</v>
      </c>
    </row>
    <row r="6471" spans="1:13" x14ac:dyDescent="0.3">
      <c r="A6471" s="3" t="s">
        <v>22</v>
      </c>
      <c r="B6471" s="1">
        <v>47299</v>
      </c>
      <c r="C6471">
        <v>20</v>
      </c>
      <c r="D6471" s="3" t="s">
        <v>16</v>
      </c>
      <c r="E6471" s="1">
        <v>44700</v>
      </c>
      <c r="F6471" s="4">
        <v>0.57510416666666664</v>
      </c>
      <c r="G6471">
        <v>6.57</v>
      </c>
      <c r="H6471">
        <v>10.44</v>
      </c>
      <c r="I6471">
        <v>1359</v>
      </c>
      <c r="J6471">
        <v>2700</v>
      </c>
      <c r="K6471" t="str">
        <f t="shared" si="303"/>
        <v>2022</v>
      </c>
      <c r="L6471" t="str">
        <f t="shared" si="304"/>
        <v>05</v>
      </c>
      <c r="M6471" t="str">
        <f t="shared" si="305"/>
        <v>2022-05</v>
      </c>
    </row>
    <row r="6472" spans="1:13" x14ac:dyDescent="0.3">
      <c r="A6472" s="3" t="s">
        <v>22</v>
      </c>
      <c r="B6472" s="1">
        <v>47299</v>
      </c>
      <c r="C6472">
        <v>40</v>
      </c>
      <c r="D6472" s="3" t="s">
        <v>12</v>
      </c>
      <c r="E6472" s="1">
        <v>44700</v>
      </c>
      <c r="F6472" s="4">
        <v>0.57510416666666664</v>
      </c>
      <c r="G6472">
        <v>6.57</v>
      </c>
      <c r="H6472">
        <v>10.44</v>
      </c>
      <c r="I6472">
        <v>1359</v>
      </c>
      <c r="J6472">
        <v>2701</v>
      </c>
      <c r="K6472" t="str">
        <f t="shared" si="303"/>
        <v>2022</v>
      </c>
      <c r="L6472" t="str">
        <f t="shared" si="304"/>
        <v>05</v>
      </c>
      <c r="M6472" t="str">
        <f t="shared" si="305"/>
        <v>2022-05</v>
      </c>
    </row>
    <row r="6473" spans="1:13" x14ac:dyDescent="0.3">
      <c r="A6473" s="3" t="s">
        <v>21</v>
      </c>
      <c r="C6473">
        <v>10</v>
      </c>
      <c r="D6473" s="3" t="s">
        <v>15</v>
      </c>
      <c r="E6473" s="1">
        <v>44844</v>
      </c>
      <c r="F6473" s="4">
        <v>0.48718750000000005</v>
      </c>
      <c r="G6473">
        <v>8.84</v>
      </c>
      <c r="H6473">
        <v>12.01</v>
      </c>
      <c r="I6473">
        <v>1360</v>
      </c>
      <c r="J6473">
        <v>2702</v>
      </c>
      <c r="K6473" t="str">
        <f t="shared" si="303"/>
        <v>2022</v>
      </c>
      <c r="L6473" t="str">
        <f t="shared" si="304"/>
        <v>10</v>
      </c>
      <c r="M6473" t="str">
        <f t="shared" si="305"/>
        <v>2022-10</v>
      </c>
    </row>
    <row r="6474" spans="1:13" x14ac:dyDescent="0.3">
      <c r="A6474" s="3" t="s">
        <v>10</v>
      </c>
      <c r="B6474" s="1">
        <v>47118</v>
      </c>
      <c r="C6474">
        <v>20</v>
      </c>
      <c r="D6474" s="3" t="s">
        <v>16</v>
      </c>
      <c r="E6474" s="1">
        <v>44719</v>
      </c>
      <c r="F6474" s="4">
        <v>0.41938657407407409</v>
      </c>
      <c r="G6474">
        <v>12.33</v>
      </c>
      <c r="H6474">
        <v>13.78</v>
      </c>
      <c r="I6474">
        <v>1361</v>
      </c>
      <c r="J6474">
        <v>2703</v>
      </c>
      <c r="K6474" t="str">
        <f t="shared" si="303"/>
        <v>2022</v>
      </c>
      <c r="L6474" t="str">
        <f t="shared" si="304"/>
        <v>06</v>
      </c>
      <c r="M6474" t="str">
        <f t="shared" si="305"/>
        <v>2022-06</v>
      </c>
    </row>
    <row r="6475" spans="1:13" x14ac:dyDescent="0.3">
      <c r="A6475" s="3" t="s">
        <v>21</v>
      </c>
      <c r="C6475">
        <v>20</v>
      </c>
      <c r="D6475" s="3" t="s">
        <v>16</v>
      </c>
      <c r="E6475" s="1">
        <v>44794</v>
      </c>
      <c r="F6475" s="4">
        <v>0.62219907407407404</v>
      </c>
      <c r="G6475">
        <v>6.09</v>
      </c>
      <c r="H6475">
        <v>6.63</v>
      </c>
      <c r="I6475">
        <v>1362</v>
      </c>
      <c r="J6475">
        <v>2704</v>
      </c>
      <c r="K6475" t="str">
        <f t="shared" si="303"/>
        <v>2022</v>
      </c>
      <c r="L6475" t="str">
        <f t="shared" si="304"/>
        <v>08</v>
      </c>
      <c r="M6475" t="str">
        <f t="shared" si="305"/>
        <v>2022-08</v>
      </c>
    </row>
    <row r="6476" spans="1:13" x14ac:dyDescent="0.3">
      <c r="A6476" s="3" t="s">
        <v>21</v>
      </c>
      <c r="C6476">
        <v>25</v>
      </c>
      <c r="D6476" s="3" t="s">
        <v>17</v>
      </c>
      <c r="E6476" s="1">
        <v>44794</v>
      </c>
      <c r="F6476" s="4">
        <v>0.62219907407407404</v>
      </c>
      <c r="G6476">
        <v>6.09</v>
      </c>
      <c r="H6476">
        <v>6.63</v>
      </c>
      <c r="I6476">
        <v>1362</v>
      </c>
      <c r="J6476">
        <v>2705</v>
      </c>
      <c r="K6476" t="str">
        <f t="shared" si="303"/>
        <v>2022</v>
      </c>
      <c r="L6476" t="str">
        <f t="shared" si="304"/>
        <v>08</v>
      </c>
      <c r="M6476" t="str">
        <f t="shared" si="305"/>
        <v>2022-08</v>
      </c>
    </row>
    <row r="6477" spans="1:13" x14ac:dyDescent="0.3">
      <c r="A6477" s="3" t="s">
        <v>21</v>
      </c>
      <c r="C6477">
        <v>80</v>
      </c>
      <c r="D6477" s="3" t="s">
        <v>20</v>
      </c>
      <c r="E6477" s="1">
        <v>44794</v>
      </c>
      <c r="F6477" s="4">
        <v>0.62219907407407404</v>
      </c>
      <c r="G6477">
        <v>6.09</v>
      </c>
      <c r="H6477">
        <v>6.63</v>
      </c>
      <c r="I6477">
        <v>1362</v>
      </c>
      <c r="J6477">
        <v>2706</v>
      </c>
      <c r="K6477" t="str">
        <f t="shared" si="303"/>
        <v>2022</v>
      </c>
      <c r="L6477" t="str">
        <f t="shared" si="304"/>
        <v>08</v>
      </c>
      <c r="M6477" t="str">
        <f t="shared" si="305"/>
        <v>2022-08</v>
      </c>
    </row>
    <row r="6478" spans="1:13" x14ac:dyDescent="0.3">
      <c r="A6478" s="3" t="s">
        <v>22</v>
      </c>
      <c r="B6478" s="1">
        <v>47299</v>
      </c>
      <c r="C6478">
        <v>10</v>
      </c>
      <c r="D6478" s="3" t="s">
        <v>15</v>
      </c>
      <c r="E6478" s="1">
        <v>44673</v>
      </c>
      <c r="F6478" s="4">
        <v>0.55797453703703703</v>
      </c>
      <c r="G6478">
        <v>6.31</v>
      </c>
      <c r="H6478">
        <v>10</v>
      </c>
      <c r="I6478">
        <v>1363</v>
      </c>
      <c r="J6478">
        <v>2707</v>
      </c>
      <c r="K6478" t="str">
        <f t="shared" si="303"/>
        <v>2022</v>
      </c>
      <c r="L6478" t="str">
        <f t="shared" si="304"/>
        <v>04</v>
      </c>
      <c r="M6478" t="str">
        <f t="shared" si="305"/>
        <v>2022-04</v>
      </c>
    </row>
    <row r="6479" spans="1:13" x14ac:dyDescent="0.3">
      <c r="A6479" s="3" t="s">
        <v>22</v>
      </c>
      <c r="B6479" s="1">
        <v>47299</v>
      </c>
      <c r="C6479">
        <v>40</v>
      </c>
      <c r="D6479" s="3" t="s">
        <v>12</v>
      </c>
      <c r="E6479" s="1">
        <v>44673</v>
      </c>
      <c r="F6479" s="4">
        <v>0.55797453703703703</v>
      </c>
      <c r="G6479">
        <v>6.31</v>
      </c>
      <c r="H6479">
        <v>10</v>
      </c>
      <c r="I6479">
        <v>1363</v>
      </c>
      <c r="J6479">
        <v>2708</v>
      </c>
      <c r="K6479" t="str">
        <f t="shared" si="303"/>
        <v>2022</v>
      </c>
      <c r="L6479" t="str">
        <f t="shared" si="304"/>
        <v>04</v>
      </c>
      <c r="M6479" t="str">
        <f t="shared" si="305"/>
        <v>2022-04</v>
      </c>
    </row>
    <row r="6480" spans="1:13" x14ac:dyDescent="0.3">
      <c r="A6480" s="3" t="s">
        <v>10</v>
      </c>
      <c r="B6480" s="1">
        <v>47118</v>
      </c>
      <c r="C6480">
        <v>20</v>
      </c>
      <c r="D6480" s="3" t="s">
        <v>16</v>
      </c>
      <c r="E6480" s="1">
        <v>44676</v>
      </c>
      <c r="F6480" s="4">
        <v>0.5856365740740741</v>
      </c>
      <c r="G6480">
        <v>9.84</v>
      </c>
      <c r="H6480">
        <v>12.21</v>
      </c>
      <c r="I6480">
        <v>1364</v>
      </c>
      <c r="J6480">
        <v>2709</v>
      </c>
      <c r="K6480" t="str">
        <f t="shared" si="303"/>
        <v>2022</v>
      </c>
      <c r="L6480" t="str">
        <f t="shared" si="304"/>
        <v>04</v>
      </c>
      <c r="M6480" t="str">
        <f t="shared" si="305"/>
        <v>2022-04</v>
      </c>
    </row>
    <row r="6481" spans="1:13" x14ac:dyDescent="0.3">
      <c r="A6481" s="3" t="s">
        <v>10</v>
      </c>
      <c r="B6481" s="1">
        <v>47118</v>
      </c>
      <c r="C6481">
        <v>10</v>
      </c>
      <c r="D6481" s="3" t="s">
        <v>15</v>
      </c>
      <c r="E6481" s="1">
        <v>44862</v>
      </c>
      <c r="F6481" s="4">
        <v>0.45493055555555556</v>
      </c>
      <c r="G6481">
        <v>8.49</v>
      </c>
      <c r="H6481">
        <v>12.17</v>
      </c>
      <c r="I6481">
        <v>1365</v>
      </c>
      <c r="J6481">
        <v>2710</v>
      </c>
      <c r="K6481" t="str">
        <f t="shared" si="303"/>
        <v>2022</v>
      </c>
      <c r="L6481" t="str">
        <f t="shared" si="304"/>
        <v>10</v>
      </c>
      <c r="M6481" t="str">
        <f t="shared" si="305"/>
        <v>2022-10</v>
      </c>
    </row>
    <row r="6482" spans="1:13" x14ac:dyDescent="0.3">
      <c r="A6482" s="3" t="s">
        <v>10</v>
      </c>
      <c r="B6482" s="1">
        <v>47118</v>
      </c>
      <c r="C6482">
        <v>25</v>
      </c>
      <c r="D6482" s="3" t="s">
        <v>17</v>
      </c>
      <c r="E6482" s="1">
        <v>44862</v>
      </c>
      <c r="F6482" s="4">
        <v>0.45493055555555556</v>
      </c>
      <c r="G6482">
        <v>8.49</v>
      </c>
      <c r="H6482">
        <v>12.17</v>
      </c>
      <c r="I6482">
        <v>1365</v>
      </c>
      <c r="J6482">
        <v>2711</v>
      </c>
      <c r="K6482" t="str">
        <f t="shared" si="303"/>
        <v>2022</v>
      </c>
      <c r="L6482" t="str">
        <f t="shared" si="304"/>
        <v>10</v>
      </c>
      <c r="M6482" t="str">
        <f t="shared" si="305"/>
        <v>2022-10</v>
      </c>
    </row>
    <row r="6483" spans="1:13" x14ac:dyDescent="0.3">
      <c r="A6483" s="3" t="s">
        <v>10</v>
      </c>
      <c r="B6483" s="1">
        <v>47118</v>
      </c>
      <c r="C6483">
        <v>50</v>
      </c>
      <c r="D6483" s="3" t="s">
        <v>13</v>
      </c>
      <c r="E6483" s="1">
        <v>44862</v>
      </c>
      <c r="F6483" s="4">
        <v>0.45493055555555556</v>
      </c>
      <c r="G6483">
        <v>8.49</v>
      </c>
      <c r="H6483">
        <v>12.17</v>
      </c>
      <c r="I6483">
        <v>1365</v>
      </c>
      <c r="J6483">
        <v>2712</v>
      </c>
      <c r="K6483" t="str">
        <f t="shared" si="303"/>
        <v>2022</v>
      </c>
      <c r="L6483" t="str">
        <f t="shared" si="304"/>
        <v>10</v>
      </c>
      <c r="M6483" t="str">
        <f t="shared" si="305"/>
        <v>2022-10</v>
      </c>
    </row>
    <row r="6484" spans="1:13" x14ac:dyDescent="0.3">
      <c r="A6484" s="3" t="s">
        <v>22</v>
      </c>
      <c r="B6484" s="1">
        <v>47299</v>
      </c>
      <c r="C6484">
        <v>20</v>
      </c>
      <c r="D6484" s="3" t="s">
        <v>16</v>
      </c>
      <c r="E6484" s="1">
        <v>44642</v>
      </c>
      <c r="F6484" s="4">
        <v>0.87050925925925926</v>
      </c>
      <c r="G6484">
        <v>8.58</v>
      </c>
      <c r="H6484">
        <v>8.07</v>
      </c>
      <c r="I6484">
        <v>1366</v>
      </c>
      <c r="J6484">
        <v>2713</v>
      </c>
      <c r="K6484" t="str">
        <f t="shared" si="303"/>
        <v>2022</v>
      </c>
      <c r="L6484" t="str">
        <f t="shared" si="304"/>
        <v>03</v>
      </c>
      <c r="M6484" t="str">
        <f t="shared" si="305"/>
        <v>2022-03</v>
      </c>
    </row>
    <row r="6485" spans="1:13" x14ac:dyDescent="0.3">
      <c r="A6485" s="3" t="s">
        <v>22</v>
      </c>
      <c r="B6485" s="1">
        <v>47299</v>
      </c>
      <c r="C6485">
        <v>25</v>
      </c>
      <c r="D6485" s="3" t="s">
        <v>17</v>
      </c>
      <c r="E6485" s="1">
        <v>44642</v>
      </c>
      <c r="F6485" s="4">
        <v>0.87050925925925926</v>
      </c>
      <c r="G6485">
        <v>8.58</v>
      </c>
      <c r="H6485">
        <v>8.07</v>
      </c>
      <c r="I6485">
        <v>1366</v>
      </c>
      <c r="J6485">
        <v>2714</v>
      </c>
      <c r="K6485" t="str">
        <f t="shared" si="303"/>
        <v>2022</v>
      </c>
      <c r="L6485" t="str">
        <f t="shared" si="304"/>
        <v>03</v>
      </c>
      <c r="M6485" t="str">
        <f t="shared" si="305"/>
        <v>2022-03</v>
      </c>
    </row>
    <row r="6486" spans="1:13" x14ac:dyDescent="0.3">
      <c r="A6486" s="3" t="s">
        <v>22</v>
      </c>
      <c r="B6486" s="1">
        <v>47299</v>
      </c>
      <c r="C6486">
        <v>50</v>
      </c>
      <c r="D6486" s="3" t="s">
        <v>13</v>
      </c>
      <c r="E6486" s="1">
        <v>44642</v>
      </c>
      <c r="F6486" s="4">
        <v>0.87050925925925926</v>
      </c>
      <c r="G6486">
        <v>8.58</v>
      </c>
      <c r="H6486">
        <v>8.07</v>
      </c>
      <c r="I6486">
        <v>1366</v>
      </c>
      <c r="J6486">
        <v>2715</v>
      </c>
      <c r="K6486" t="str">
        <f t="shared" si="303"/>
        <v>2022</v>
      </c>
      <c r="L6486" t="str">
        <f t="shared" si="304"/>
        <v>03</v>
      </c>
      <c r="M6486" t="str">
        <f t="shared" si="305"/>
        <v>2022-03</v>
      </c>
    </row>
    <row r="6487" spans="1:13" x14ac:dyDescent="0.3">
      <c r="A6487" s="3" t="s">
        <v>10</v>
      </c>
      <c r="B6487" s="1">
        <v>47118</v>
      </c>
      <c r="C6487">
        <v>0</v>
      </c>
      <c r="D6487" s="3" t="s">
        <v>11</v>
      </c>
      <c r="E6487" s="1">
        <v>44665</v>
      </c>
      <c r="F6487" s="4">
        <v>0.56994212962962965</v>
      </c>
      <c r="G6487">
        <v>10.36</v>
      </c>
      <c r="H6487">
        <v>9.9600000000000009</v>
      </c>
      <c r="I6487">
        <v>1367</v>
      </c>
      <c r="J6487">
        <v>2716</v>
      </c>
      <c r="K6487" t="str">
        <f t="shared" si="303"/>
        <v>2022</v>
      </c>
      <c r="L6487" t="str">
        <f t="shared" si="304"/>
        <v>04</v>
      </c>
      <c r="M6487" t="str">
        <f t="shared" si="305"/>
        <v>2022-04</v>
      </c>
    </row>
    <row r="6488" spans="1:13" x14ac:dyDescent="0.3">
      <c r="A6488" s="3" t="s">
        <v>10</v>
      </c>
      <c r="B6488" s="1">
        <v>47118</v>
      </c>
      <c r="C6488">
        <v>25</v>
      </c>
      <c r="D6488" s="3" t="s">
        <v>17</v>
      </c>
      <c r="E6488" s="1">
        <v>44665</v>
      </c>
      <c r="F6488" s="4">
        <v>0.56994212962962965</v>
      </c>
      <c r="G6488">
        <v>10.36</v>
      </c>
      <c r="H6488">
        <v>9.9600000000000009</v>
      </c>
      <c r="I6488">
        <v>1367</v>
      </c>
      <c r="J6488">
        <v>2717</v>
      </c>
      <c r="K6488" t="str">
        <f t="shared" si="303"/>
        <v>2022</v>
      </c>
      <c r="L6488" t="str">
        <f t="shared" si="304"/>
        <v>04</v>
      </c>
      <c r="M6488" t="str">
        <f t="shared" si="305"/>
        <v>2022-04</v>
      </c>
    </row>
    <row r="6489" spans="1:13" x14ac:dyDescent="0.3">
      <c r="A6489" s="3" t="s">
        <v>14</v>
      </c>
      <c r="B6489" s="1">
        <v>47848</v>
      </c>
      <c r="C6489">
        <v>10</v>
      </c>
      <c r="D6489" s="3" t="s">
        <v>15</v>
      </c>
      <c r="E6489" s="1">
        <v>44681</v>
      </c>
      <c r="F6489" s="4">
        <v>0.61012731481481486</v>
      </c>
      <c r="G6489">
        <v>8.23</v>
      </c>
      <c r="H6489">
        <v>11.48</v>
      </c>
      <c r="I6489">
        <v>1368</v>
      </c>
      <c r="J6489">
        <v>2718</v>
      </c>
      <c r="K6489" t="str">
        <f t="shared" si="303"/>
        <v>2022</v>
      </c>
      <c r="L6489" t="str">
        <f t="shared" si="304"/>
        <v>04</v>
      </c>
      <c r="M6489" t="str">
        <f t="shared" si="305"/>
        <v>2022-04</v>
      </c>
    </row>
    <row r="6490" spans="1:13" x14ac:dyDescent="0.3">
      <c r="A6490" s="3" t="s">
        <v>14</v>
      </c>
      <c r="B6490" s="1">
        <v>47848</v>
      </c>
      <c r="C6490">
        <v>25</v>
      </c>
      <c r="D6490" s="3" t="s">
        <v>17</v>
      </c>
      <c r="E6490" s="1">
        <v>44681</v>
      </c>
      <c r="F6490" s="4">
        <v>0.61012731481481486</v>
      </c>
      <c r="G6490">
        <v>8.23</v>
      </c>
      <c r="H6490">
        <v>11.48</v>
      </c>
      <c r="I6490">
        <v>1368</v>
      </c>
      <c r="J6490">
        <v>2719</v>
      </c>
      <c r="K6490" t="str">
        <f t="shared" si="303"/>
        <v>2022</v>
      </c>
      <c r="L6490" t="str">
        <f t="shared" si="304"/>
        <v>04</v>
      </c>
      <c r="M6490" t="str">
        <f t="shared" si="305"/>
        <v>2022-04</v>
      </c>
    </row>
    <row r="6491" spans="1:13" x14ac:dyDescent="0.3">
      <c r="A6491" s="3" t="s">
        <v>14</v>
      </c>
      <c r="B6491" s="1">
        <v>47848</v>
      </c>
      <c r="C6491">
        <v>80</v>
      </c>
      <c r="D6491" s="3" t="s">
        <v>20</v>
      </c>
      <c r="E6491" s="1">
        <v>44681</v>
      </c>
      <c r="F6491" s="4">
        <v>0.61012731481481486</v>
      </c>
      <c r="G6491">
        <v>8.23</v>
      </c>
      <c r="H6491">
        <v>11.48</v>
      </c>
      <c r="I6491">
        <v>1368</v>
      </c>
      <c r="J6491">
        <v>2720</v>
      </c>
      <c r="K6491" t="str">
        <f t="shared" si="303"/>
        <v>2022</v>
      </c>
      <c r="L6491" t="str">
        <f t="shared" si="304"/>
        <v>04</v>
      </c>
      <c r="M6491" t="str">
        <f t="shared" si="305"/>
        <v>2022-04</v>
      </c>
    </row>
    <row r="6492" spans="1:13" x14ac:dyDescent="0.3">
      <c r="A6492" s="3" t="s">
        <v>22</v>
      </c>
      <c r="B6492" s="1">
        <v>47299</v>
      </c>
      <c r="C6492">
        <v>10</v>
      </c>
      <c r="D6492" s="3" t="s">
        <v>15</v>
      </c>
      <c r="E6492" s="1">
        <v>44901</v>
      </c>
      <c r="F6492" s="4">
        <v>0.59702546296296299</v>
      </c>
      <c r="G6492">
        <v>6.85</v>
      </c>
      <c r="H6492">
        <v>7.14</v>
      </c>
      <c r="I6492">
        <v>1369</v>
      </c>
      <c r="J6492">
        <v>2721</v>
      </c>
      <c r="K6492" t="str">
        <f t="shared" si="303"/>
        <v>2022</v>
      </c>
      <c r="L6492" t="str">
        <f t="shared" si="304"/>
        <v>12</v>
      </c>
      <c r="M6492" t="str">
        <f t="shared" si="305"/>
        <v>2022-12</v>
      </c>
    </row>
    <row r="6493" spans="1:13" x14ac:dyDescent="0.3">
      <c r="A6493" s="3" t="s">
        <v>22</v>
      </c>
      <c r="B6493" s="1">
        <v>47299</v>
      </c>
      <c r="C6493">
        <v>40</v>
      </c>
      <c r="D6493" s="3" t="s">
        <v>12</v>
      </c>
      <c r="E6493" s="1">
        <v>44901</v>
      </c>
      <c r="F6493" s="4">
        <v>0.59702546296296299</v>
      </c>
      <c r="G6493">
        <v>6.85</v>
      </c>
      <c r="H6493">
        <v>7.14</v>
      </c>
      <c r="I6493">
        <v>1369</v>
      </c>
      <c r="J6493">
        <v>2722</v>
      </c>
      <c r="K6493" t="str">
        <f t="shared" si="303"/>
        <v>2022</v>
      </c>
      <c r="L6493" t="str">
        <f t="shared" si="304"/>
        <v>12</v>
      </c>
      <c r="M6493" t="str">
        <f t="shared" si="305"/>
        <v>2022-12</v>
      </c>
    </row>
    <row r="6494" spans="1:13" x14ac:dyDescent="0.3">
      <c r="A6494" s="3" t="s">
        <v>14</v>
      </c>
      <c r="B6494" s="1">
        <v>47848</v>
      </c>
      <c r="C6494">
        <v>20</v>
      </c>
      <c r="D6494" s="3" t="s">
        <v>16</v>
      </c>
      <c r="E6494" s="1">
        <v>44901</v>
      </c>
      <c r="F6494" s="4">
        <v>0.55581018518518521</v>
      </c>
      <c r="G6494">
        <v>10.78</v>
      </c>
      <c r="H6494">
        <v>8.61</v>
      </c>
      <c r="I6494">
        <v>1370</v>
      </c>
      <c r="J6494">
        <v>2723</v>
      </c>
      <c r="K6494" t="str">
        <f t="shared" si="303"/>
        <v>2022</v>
      </c>
      <c r="L6494" t="str">
        <f t="shared" si="304"/>
        <v>12</v>
      </c>
      <c r="M6494" t="str">
        <f t="shared" si="305"/>
        <v>2022-12</v>
      </c>
    </row>
    <row r="6495" spans="1:13" x14ac:dyDescent="0.3">
      <c r="A6495" s="3" t="s">
        <v>14</v>
      </c>
      <c r="B6495" s="1">
        <v>47848</v>
      </c>
      <c r="C6495">
        <v>25</v>
      </c>
      <c r="D6495" s="3" t="s">
        <v>17</v>
      </c>
      <c r="E6495" s="1">
        <v>44901</v>
      </c>
      <c r="F6495" s="4">
        <v>0.55581018518518521</v>
      </c>
      <c r="G6495">
        <v>10.78</v>
      </c>
      <c r="H6495">
        <v>8.61</v>
      </c>
      <c r="I6495">
        <v>1370</v>
      </c>
      <c r="J6495">
        <v>2724</v>
      </c>
      <c r="K6495" t="str">
        <f t="shared" si="303"/>
        <v>2022</v>
      </c>
      <c r="L6495" t="str">
        <f t="shared" si="304"/>
        <v>12</v>
      </c>
      <c r="M6495" t="str">
        <f t="shared" si="305"/>
        <v>2022-12</v>
      </c>
    </row>
    <row r="6496" spans="1:13" x14ac:dyDescent="0.3">
      <c r="A6496" s="3" t="s">
        <v>22</v>
      </c>
      <c r="B6496" s="1">
        <v>47299</v>
      </c>
      <c r="C6496">
        <v>0</v>
      </c>
      <c r="D6496" s="3" t="s">
        <v>11</v>
      </c>
      <c r="E6496" s="1">
        <v>44929</v>
      </c>
      <c r="F6496" s="4">
        <v>0.48148148148148145</v>
      </c>
      <c r="G6496">
        <v>13.39</v>
      </c>
      <c r="H6496">
        <v>15.05</v>
      </c>
      <c r="I6496">
        <v>1371</v>
      </c>
      <c r="J6496">
        <v>2725</v>
      </c>
      <c r="K6496" t="str">
        <f t="shared" si="303"/>
        <v>2023</v>
      </c>
      <c r="L6496" t="str">
        <f t="shared" si="304"/>
        <v>01</v>
      </c>
      <c r="M6496" t="str">
        <f t="shared" si="305"/>
        <v>2023-01</v>
      </c>
    </row>
    <row r="6497" spans="1:13" x14ac:dyDescent="0.3">
      <c r="A6497" s="3" t="s">
        <v>22</v>
      </c>
      <c r="B6497" s="1">
        <v>47299</v>
      </c>
      <c r="C6497">
        <v>40</v>
      </c>
      <c r="D6497" s="3" t="s">
        <v>12</v>
      </c>
      <c r="E6497" s="1">
        <v>44929</v>
      </c>
      <c r="F6497" s="4">
        <v>0.48148148148148145</v>
      </c>
      <c r="G6497">
        <v>13.39</v>
      </c>
      <c r="H6497">
        <v>15.05</v>
      </c>
      <c r="I6497">
        <v>1371</v>
      </c>
      <c r="J6497">
        <v>2726</v>
      </c>
      <c r="K6497" t="str">
        <f t="shared" si="303"/>
        <v>2023</v>
      </c>
      <c r="L6497" t="str">
        <f t="shared" si="304"/>
        <v>01</v>
      </c>
      <c r="M6497" t="str">
        <f t="shared" si="305"/>
        <v>2023-01</v>
      </c>
    </row>
    <row r="6498" spans="1:13" x14ac:dyDescent="0.3">
      <c r="A6498" s="3" t="s">
        <v>22</v>
      </c>
      <c r="B6498" s="1">
        <v>47299</v>
      </c>
      <c r="C6498">
        <v>80</v>
      </c>
      <c r="D6498" s="3" t="s">
        <v>20</v>
      </c>
      <c r="E6498" s="1">
        <v>44929</v>
      </c>
      <c r="F6498" s="4">
        <v>0.48148148148148145</v>
      </c>
      <c r="G6498">
        <v>13.39</v>
      </c>
      <c r="H6498">
        <v>15.05</v>
      </c>
      <c r="I6498">
        <v>1371</v>
      </c>
      <c r="J6498">
        <v>2727</v>
      </c>
      <c r="K6498" t="str">
        <f t="shared" si="303"/>
        <v>2023</v>
      </c>
      <c r="L6498" t="str">
        <f t="shared" si="304"/>
        <v>01</v>
      </c>
      <c r="M6498" t="str">
        <f t="shared" si="305"/>
        <v>2023-01</v>
      </c>
    </row>
    <row r="6499" spans="1:13" x14ac:dyDescent="0.3">
      <c r="A6499" s="3" t="s">
        <v>14</v>
      </c>
      <c r="B6499" s="1">
        <v>47848</v>
      </c>
      <c r="C6499">
        <v>20</v>
      </c>
      <c r="D6499" s="3" t="s">
        <v>16</v>
      </c>
      <c r="E6499" s="1">
        <v>44622</v>
      </c>
      <c r="F6499" s="4">
        <v>0.40104166666666669</v>
      </c>
      <c r="G6499">
        <v>8.68</v>
      </c>
      <c r="H6499">
        <v>12.57</v>
      </c>
      <c r="I6499">
        <v>1372</v>
      </c>
      <c r="J6499">
        <v>2728</v>
      </c>
      <c r="K6499" t="str">
        <f t="shared" si="303"/>
        <v>2022</v>
      </c>
      <c r="L6499" t="str">
        <f t="shared" si="304"/>
        <v>03</v>
      </c>
      <c r="M6499" t="str">
        <f t="shared" si="305"/>
        <v>2022-03</v>
      </c>
    </row>
    <row r="6500" spans="1:13" x14ac:dyDescent="0.3">
      <c r="A6500" s="3" t="s">
        <v>14</v>
      </c>
      <c r="B6500" s="1">
        <v>47848</v>
      </c>
      <c r="C6500">
        <v>40</v>
      </c>
      <c r="D6500" s="3" t="s">
        <v>12</v>
      </c>
      <c r="E6500" s="1">
        <v>44622</v>
      </c>
      <c r="F6500" s="4">
        <v>0.40104166666666669</v>
      </c>
      <c r="G6500">
        <v>8.68</v>
      </c>
      <c r="H6500">
        <v>12.57</v>
      </c>
      <c r="I6500">
        <v>1372</v>
      </c>
      <c r="J6500">
        <v>2729</v>
      </c>
      <c r="K6500" t="str">
        <f t="shared" si="303"/>
        <v>2022</v>
      </c>
      <c r="L6500" t="str">
        <f t="shared" si="304"/>
        <v>03</v>
      </c>
      <c r="M6500" t="str">
        <f t="shared" si="305"/>
        <v>2022-03</v>
      </c>
    </row>
    <row r="6501" spans="1:13" x14ac:dyDescent="0.3">
      <c r="A6501" s="3" t="s">
        <v>10</v>
      </c>
      <c r="B6501" s="1">
        <v>47118</v>
      </c>
      <c r="C6501">
        <v>20</v>
      </c>
      <c r="D6501" s="3" t="s">
        <v>16</v>
      </c>
      <c r="E6501" s="1">
        <v>44648</v>
      </c>
      <c r="F6501" s="4">
        <v>0.51747685185185188</v>
      </c>
      <c r="G6501">
        <v>7.87</v>
      </c>
      <c r="H6501">
        <v>9.8800000000000008</v>
      </c>
      <c r="I6501">
        <v>1373</v>
      </c>
      <c r="J6501">
        <v>2730</v>
      </c>
      <c r="K6501" t="str">
        <f t="shared" si="303"/>
        <v>2022</v>
      </c>
      <c r="L6501" t="str">
        <f t="shared" si="304"/>
        <v>03</v>
      </c>
      <c r="M6501" t="str">
        <f t="shared" si="305"/>
        <v>2022-03</v>
      </c>
    </row>
    <row r="6502" spans="1:13" x14ac:dyDescent="0.3">
      <c r="A6502" s="3" t="s">
        <v>10</v>
      </c>
      <c r="B6502" s="1">
        <v>47118</v>
      </c>
      <c r="C6502">
        <v>40</v>
      </c>
      <c r="D6502" s="3" t="s">
        <v>12</v>
      </c>
      <c r="E6502" s="1">
        <v>44648</v>
      </c>
      <c r="F6502" s="4">
        <v>0.51747685185185188</v>
      </c>
      <c r="G6502">
        <v>7.87</v>
      </c>
      <c r="H6502">
        <v>9.8800000000000008</v>
      </c>
      <c r="I6502">
        <v>1373</v>
      </c>
      <c r="J6502">
        <v>2731</v>
      </c>
      <c r="K6502" t="str">
        <f t="shared" si="303"/>
        <v>2022</v>
      </c>
      <c r="L6502" t="str">
        <f t="shared" si="304"/>
        <v>03</v>
      </c>
      <c r="M6502" t="str">
        <f t="shared" si="305"/>
        <v>2022-03</v>
      </c>
    </row>
    <row r="6503" spans="1:13" x14ac:dyDescent="0.3">
      <c r="A6503" s="3" t="s">
        <v>10</v>
      </c>
      <c r="B6503" s="1">
        <v>47118</v>
      </c>
      <c r="C6503">
        <v>80</v>
      </c>
      <c r="D6503" s="3" t="s">
        <v>20</v>
      </c>
      <c r="E6503" s="1">
        <v>44648</v>
      </c>
      <c r="F6503" s="4">
        <v>0.51747685185185188</v>
      </c>
      <c r="G6503">
        <v>7.87</v>
      </c>
      <c r="H6503">
        <v>9.8800000000000008</v>
      </c>
      <c r="I6503">
        <v>1373</v>
      </c>
      <c r="J6503">
        <v>2732</v>
      </c>
      <c r="K6503" t="str">
        <f t="shared" si="303"/>
        <v>2022</v>
      </c>
      <c r="L6503" t="str">
        <f t="shared" si="304"/>
        <v>03</v>
      </c>
      <c r="M6503" t="str">
        <f t="shared" si="305"/>
        <v>2022-03</v>
      </c>
    </row>
    <row r="6504" spans="1:13" x14ac:dyDescent="0.3">
      <c r="A6504" s="3" t="s">
        <v>14</v>
      </c>
      <c r="B6504" s="1">
        <v>47848</v>
      </c>
      <c r="C6504">
        <v>0</v>
      </c>
      <c r="D6504" s="3" t="s">
        <v>11</v>
      </c>
      <c r="E6504" s="1">
        <v>44673</v>
      </c>
      <c r="F6504" s="4">
        <v>0.55729166666666663</v>
      </c>
      <c r="G6504">
        <v>9.43</v>
      </c>
      <c r="H6504">
        <v>7.96</v>
      </c>
      <c r="I6504">
        <v>1374</v>
      </c>
      <c r="J6504">
        <v>2733</v>
      </c>
      <c r="K6504" t="str">
        <f t="shared" si="303"/>
        <v>2022</v>
      </c>
      <c r="L6504" t="str">
        <f t="shared" si="304"/>
        <v>04</v>
      </c>
      <c r="M6504" t="str">
        <f t="shared" si="305"/>
        <v>2022-04</v>
      </c>
    </row>
    <row r="6505" spans="1:13" x14ac:dyDescent="0.3">
      <c r="A6505" s="3" t="s">
        <v>14</v>
      </c>
      <c r="B6505" s="1">
        <v>47848</v>
      </c>
      <c r="C6505">
        <v>0</v>
      </c>
      <c r="D6505" s="3" t="s">
        <v>11</v>
      </c>
      <c r="E6505" s="1">
        <v>44686</v>
      </c>
      <c r="F6505" s="4">
        <v>0.43851851851851853</v>
      </c>
      <c r="G6505">
        <v>6.43</v>
      </c>
      <c r="H6505">
        <v>7.44</v>
      </c>
      <c r="I6505">
        <v>1375</v>
      </c>
      <c r="J6505">
        <v>2734</v>
      </c>
      <c r="K6505" t="str">
        <f t="shared" si="303"/>
        <v>2022</v>
      </c>
      <c r="L6505" t="str">
        <f t="shared" si="304"/>
        <v>05</v>
      </c>
      <c r="M6505" t="str">
        <f t="shared" si="305"/>
        <v>2022-05</v>
      </c>
    </row>
    <row r="6506" spans="1:13" x14ac:dyDescent="0.3">
      <c r="A6506" s="3" t="s">
        <v>10</v>
      </c>
      <c r="B6506" s="1">
        <v>47118</v>
      </c>
      <c r="C6506">
        <v>0</v>
      </c>
      <c r="D6506" s="3" t="s">
        <v>11</v>
      </c>
      <c r="E6506" s="1">
        <v>44602</v>
      </c>
      <c r="F6506" s="4">
        <v>0.74254629629629632</v>
      </c>
      <c r="G6506">
        <v>17.86</v>
      </c>
      <c r="H6506">
        <v>5.34</v>
      </c>
      <c r="I6506">
        <v>1376</v>
      </c>
      <c r="J6506">
        <v>2735</v>
      </c>
      <c r="K6506" t="str">
        <f t="shared" si="303"/>
        <v>2022</v>
      </c>
      <c r="L6506" t="str">
        <f t="shared" si="304"/>
        <v>02</v>
      </c>
      <c r="M6506" t="str">
        <f t="shared" si="305"/>
        <v>2022-02</v>
      </c>
    </row>
    <row r="6507" spans="1:13" x14ac:dyDescent="0.3">
      <c r="A6507" s="3" t="s">
        <v>10</v>
      </c>
      <c r="B6507" s="1">
        <v>47118</v>
      </c>
      <c r="C6507">
        <v>40</v>
      </c>
      <c r="D6507" s="3" t="s">
        <v>12</v>
      </c>
      <c r="E6507" s="1">
        <v>44602</v>
      </c>
      <c r="F6507" s="4">
        <v>0.74254629629629632</v>
      </c>
      <c r="G6507">
        <v>17.86</v>
      </c>
      <c r="H6507">
        <v>5.34</v>
      </c>
      <c r="I6507">
        <v>1376</v>
      </c>
      <c r="J6507">
        <v>2736</v>
      </c>
      <c r="K6507" t="str">
        <f t="shared" si="303"/>
        <v>2022</v>
      </c>
      <c r="L6507" t="str">
        <f t="shared" si="304"/>
        <v>02</v>
      </c>
      <c r="M6507" t="str">
        <f t="shared" si="305"/>
        <v>2022-02</v>
      </c>
    </row>
    <row r="6508" spans="1:13" x14ac:dyDescent="0.3">
      <c r="A6508" s="3" t="s">
        <v>10</v>
      </c>
      <c r="B6508" s="1">
        <v>47118</v>
      </c>
      <c r="C6508">
        <v>0</v>
      </c>
      <c r="D6508" s="3" t="s">
        <v>11</v>
      </c>
      <c r="E6508" s="1">
        <v>44627</v>
      </c>
      <c r="F6508" s="4">
        <v>0.57915509259259257</v>
      </c>
      <c r="G6508">
        <v>9.32</v>
      </c>
      <c r="H6508">
        <v>8.7799999999999994</v>
      </c>
      <c r="I6508">
        <v>1377</v>
      </c>
      <c r="J6508">
        <v>2737</v>
      </c>
      <c r="K6508" t="str">
        <f t="shared" si="303"/>
        <v>2022</v>
      </c>
      <c r="L6508" t="str">
        <f t="shared" si="304"/>
        <v>03</v>
      </c>
      <c r="M6508" t="str">
        <f t="shared" si="305"/>
        <v>2022-03</v>
      </c>
    </row>
    <row r="6509" spans="1:13" x14ac:dyDescent="0.3">
      <c r="A6509" s="3" t="s">
        <v>10</v>
      </c>
      <c r="B6509" s="1">
        <v>47118</v>
      </c>
      <c r="C6509">
        <v>25</v>
      </c>
      <c r="D6509" s="3" t="s">
        <v>17</v>
      </c>
      <c r="E6509" s="1">
        <v>44627</v>
      </c>
      <c r="F6509" s="4">
        <v>0.57915509259259257</v>
      </c>
      <c r="G6509">
        <v>9.32</v>
      </c>
      <c r="H6509">
        <v>8.7799999999999994</v>
      </c>
      <c r="I6509">
        <v>1377</v>
      </c>
      <c r="J6509">
        <v>2738</v>
      </c>
      <c r="K6509" t="str">
        <f t="shared" si="303"/>
        <v>2022</v>
      </c>
      <c r="L6509" t="str">
        <f t="shared" si="304"/>
        <v>03</v>
      </c>
      <c r="M6509" t="str">
        <f t="shared" si="305"/>
        <v>2022-03</v>
      </c>
    </row>
    <row r="6510" spans="1:13" x14ac:dyDescent="0.3">
      <c r="A6510" s="3" t="s">
        <v>10</v>
      </c>
      <c r="B6510" s="1">
        <v>47118</v>
      </c>
      <c r="C6510">
        <v>50</v>
      </c>
      <c r="D6510" s="3" t="s">
        <v>13</v>
      </c>
      <c r="E6510" s="1">
        <v>44627</v>
      </c>
      <c r="F6510" s="4">
        <v>0.57915509259259257</v>
      </c>
      <c r="G6510">
        <v>9.32</v>
      </c>
      <c r="H6510">
        <v>8.7799999999999994</v>
      </c>
      <c r="I6510">
        <v>1377</v>
      </c>
      <c r="J6510">
        <v>2739</v>
      </c>
      <c r="K6510" t="str">
        <f t="shared" si="303"/>
        <v>2022</v>
      </c>
      <c r="L6510" t="str">
        <f t="shared" si="304"/>
        <v>03</v>
      </c>
      <c r="M6510" t="str">
        <f t="shared" si="305"/>
        <v>2022-03</v>
      </c>
    </row>
    <row r="6511" spans="1:13" x14ac:dyDescent="0.3">
      <c r="A6511" s="3" t="s">
        <v>21</v>
      </c>
      <c r="C6511">
        <v>0</v>
      </c>
      <c r="D6511" s="3" t="s">
        <v>11</v>
      </c>
      <c r="E6511" s="1">
        <v>44677</v>
      </c>
      <c r="F6511" s="4">
        <v>0.57144675925925925</v>
      </c>
      <c r="G6511">
        <v>8.5500000000000007</v>
      </c>
      <c r="H6511">
        <v>12.62</v>
      </c>
      <c r="I6511">
        <v>1378</v>
      </c>
      <c r="J6511">
        <v>2740</v>
      </c>
      <c r="K6511" t="str">
        <f t="shared" si="303"/>
        <v>2022</v>
      </c>
      <c r="L6511" t="str">
        <f t="shared" si="304"/>
        <v>04</v>
      </c>
      <c r="M6511" t="str">
        <f t="shared" si="305"/>
        <v>2022-04</v>
      </c>
    </row>
    <row r="6512" spans="1:13" x14ac:dyDescent="0.3">
      <c r="A6512" s="3" t="s">
        <v>21</v>
      </c>
      <c r="C6512">
        <v>40</v>
      </c>
      <c r="D6512" s="3" t="s">
        <v>12</v>
      </c>
      <c r="E6512" s="1">
        <v>44677</v>
      </c>
      <c r="F6512" s="4">
        <v>0.57144675925925925</v>
      </c>
      <c r="G6512">
        <v>8.5500000000000007</v>
      </c>
      <c r="H6512">
        <v>12.62</v>
      </c>
      <c r="I6512">
        <v>1378</v>
      </c>
      <c r="J6512">
        <v>2741</v>
      </c>
      <c r="K6512" t="str">
        <f t="shared" si="303"/>
        <v>2022</v>
      </c>
      <c r="L6512" t="str">
        <f t="shared" si="304"/>
        <v>04</v>
      </c>
      <c r="M6512" t="str">
        <f t="shared" si="305"/>
        <v>2022-04</v>
      </c>
    </row>
    <row r="6513" spans="1:13" x14ac:dyDescent="0.3">
      <c r="A6513" s="3" t="s">
        <v>21</v>
      </c>
      <c r="C6513">
        <v>80</v>
      </c>
      <c r="D6513" s="3" t="s">
        <v>20</v>
      </c>
      <c r="E6513" s="1">
        <v>44677</v>
      </c>
      <c r="F6513" s="4">
        <v>0.57144675925925925</v>
      </c>
      <c r="G6513">
        <v>8.5500000000000007</v>
      </c>
      <c r="H6513">
        <v>12.62</v>
      </c>
      <c r="I6513">
        <v>1378</v>
      </c>
      <c r="J6513">
        <v>2742</v>
      </c>
      <c r="K6513" t="str">
        <f t="shared" si="303"/>
        <v>2022</v>
      </c>
      <c r="L6513" t="str">
        <f t="shared" si="304"/>
        <v>04</v>
      </c>
      <c r="M6513" t="str">
        <f t="shared" si="305"/>
        <v>2022-04</v>
      </c>
    </row>
    <row r="6514" spans="1:13" x14ac:dyDescent="0.3">
      <c r="A6514" s="3" t="s">
        <v>18</v>
      </c>
      <c r="C6514">
        <v>10</v>
      </c>
      <c r="D6514" s="3" t="s">
        <v>15</v>
      </c>
      <c r="E6514" s="1">
        <v>44705</v>
      </c>
      <c r="F6514" s="4">
        <v>0.58898148148148144</v>
      </c>
      <c r="G6514">
        <v>10.36</v>
      </c>
      <c r="H6514">
        <v>7.07</v>
      </c>
      <c r="I6514">
        <v>1379</v>
      </c>
      <c r="J6514">
        <v>2743</v>
      </c>
      <c r="K6514" t="str">
        <f t="shared" si="303"/>
        <v>2022</v>
      </c>
      <c r="L6514" t="str">
        <f t="shared" si="304"/>
        <v>05</v>
      </c>
      <c r="M6514" t="str">
        <f t="shared" si="305"/>
        <v>2022-05</v>
      </c>
    </row>
    <row r="6515" spans="1:13" x14ac:dyDescent="0.3">
      <c r="A6515" s="3" t="s">
        <v>22</v>
      </c>
      <c r="B6515" s="1">
        <v>47299</v>
      </c>
      <c r="C6515">
        <v>0</v>
      </c>
      <c r="D6515" s="3" t="s">
        <v>11</v>
      </c>
      <c r="E6515" s="1">
        <v>44852</v>
      </c>
      <c r="F6515" s="4">
        <v>0.44469907407407411</v>
      </c>
      <c r="G6515">
        <v>17.2</v>
      </c>
      <c r="H6515">
        <v>8.65</v>
      </c>
      <c r="I6515">
        <v>1380</v>
      </c>
      <c r="J6515">
        <v>2744</v>
      </c>
      <c r="K6515" t="str">
        <f t="shared" si="303"/>
        <v>2022</v>
      </c>
      <c r="L6515" t="str">
        <f t="shared" si="304"/>
        <v>10</v>
      </c>
      <c r="M6515" t="str">
        <f t="shared" si="305"/>
        <v>2022-10</v>
      </c>
    </row>
    <row r="6516" spans="1:13" x14ac:dyDescent="0.3">
      <c r="A6516" s="3" t="s">
        <v>14</v>
      </c>
      <c r="B6516" s="1">
        <v>47848</v>
      </c>
      <c r="C6516">
        <v>0</v>
      </c>
      <c r="D6516" s="3" t="s">
        <v>11</v>
      </c>
      <c r="E6516" s="1">
        <v>44626</v>
      </c>
      <c r="F6516" s="4">
        <v>0.74853009259259251</v>
      </c>
      <c r="G6516">
        <v>11.41</v>
      </c>
      <c r="H6516">
        <v>14.13</v>
      </c>
      <c r="I6516">
        <v>1381</v>
      </c>
      <c r="J6516">
        <v>2745</v>
      </c>
      <c r="K6516" t="str">
        <f t="shared" si="303"/>
        <v>2022</v>
      </c>
      <c r="L6516" t="str">
        <f t="shared" si="304"/>
        <v>03</v>
      </c>
      <c r="M6516" t="str">
        <f t="shared" si="305"/>
        <v>2022-03</v>
      </c>
    </row>
    <row r="6517" spans="1:13" x14ac:dyDescent="0.3">
      <c r="A6517" s="3" t="s">
        <v>14</v>
      </c>
      <c r="B6517" s="1">
        <v>47848</v>
      </c>
      <c r="C6517">
        <v>25</v>
      </c>
      <c r="D6517" s="3" t="s">
        <v>17</v>
      </c>
      <c r="E6517" s="1">
        <v>44626</v>
      </c>
      <c r="F6517" s="4">
        <v>0.74853009259259251</v>
      </c>
      <c r="G6517">
        <v>11.41</v>
      </c>
      <c r="H6517">
        <v>14.13</v>
      </c>
      <c r="I6517">
        <v>1381</v>
      </c>
      <c r="J6517">
        <v>2746</v>
      </c>
      <c r="K6517" t="str">
        <f t="shared" si="303"/>
        <v>2022</v>
      </c>
      <c r="L6517" t="str">
        <f t="shared" si="304"/>
        <v>03</v>
      </c>
      <c r="M6517" t="str">
        <f t="shared" si="305"/>
        <v>2022-03</v>
      </c>
    </row>
    <row r="6518" spans="1:13" x14ac:dyDescent="0.3">
      <c r="A6518" s="3" t="s">
        <v>22</v>
      </c>
      <c r="B6518" s="1">
        <v>47299</v>
      </c>
      <c r="C6518">
        <v>0</v>
      </c>
      <c r="D6518" s="3" t="s">
        <v>11</v>
      </c>
      <c r="E6518" s="1">
        <v>44690</v>
      </c>
      <c r="F6518" s="4">
        <v>0.65133101851851849</v>
      </c>
      <c r="G6518">
        <v>9.43</v>
      </c>
      <c r="H6518">
        <v>7.1</v>
      </c>
      <c r="I6518">
        <v>1382</v>
      </c>
      <c r="J6518">
        <v>2747</v>
      </c>
      <c r="K6518" t="str">
        <f t="shared" si="303"/>
        <v>2022</v>
      </c>
      <c r="L6518" t="str">
        <f t="shared" si="304"/>
        <v>05</v>
      </c>
      <c r="M6518" t="str">
        <f t="shared" si="305"/>
        <v>2022-05</v>
      </c>
    </row>
    <row r="6519" spans="1:13" x14ac:dyDescent="0.3">
      <c r="A6519" s="3" t="s">
        <v>22</v>
      </c>
      <c r="B6519" s="1">
        <v>47299</v>
      </c>
      <c r="C6519">
        <v>25</v>
      </c>
      <c r="D6519" s="3" t="s">
        <v>17</v>
      </c>
      <c r="E6519" s="1">
        <v>44690</v>
      </c>
      <c r="F6519" s="4">
        <v>0.65133101851851849</v>
      </c>
      <c r="G6519">
        <v>9.43</v>
      </c>
      <c r="H6519">
        <v>7.1</v>
      </c>
      <c r="I6519">
        <v>1382</v>
      </c>
      <c r="J6519">
        <v>2748</v>
      </c>
      <c r="K6519" t="str">
        <f t="shared" si="303"/>
        <v>2022</v>
      </c>
      <c r="L6519" t="str">
        <f t="shared" si="304"/>
        <v>05</v>
      </c>
      <c r="M6519" t="str">
        <f t="shared" si="305"/>
        <v>2022-05</v>
      </c>
    </row>
    <row r="6520" spans="1:13" x14ac:dyDescent="0.3">
      <c r="A6520" s="3" t="s">
        <v>22</v>
      </c>
      <c r="B6520" s="1">
        <v>47299</v>
      </c>
      <c r="C6520">
        <v>80</v>
      </c>
      <c r="D6520" s="3" t="s">
        <v>20</v>
      </c>
      <c r="E6520" s="1">
        <v>44690</v>
      </c>
      <c r="F6520" s="4">
        <v>0.65133101851851849</v>
      </c>
      <c r="G6520">
        <v>9.43</v>
      </c>
      <c r="H6520">
        <v>7.1</v>
      </c>
      <c r="I6520">
        <v>1382</v>
      </c>
      <c r="J6520">
        <v>2749</v>
      </c>
      <c r="K6520" t="str">
        <f t="shared" si="303"/>
        <v>2022</v>
      </c>
      <c r="L6520" t="str">
        <f t="shared" si="304"/>
        <v>05</v>
      </c>
      <c r="M6520" t="str">
        <f t="shared" si="305"/>
        <v>2022-05</v>
      </c>
    </row>
    <row r="6521" spans="1:13" x14ac:dyDescent="0.3">
      <c r="A6521" s="3" t="s">
        <v>21</v>
      </c>
      <c r="C6521">
        <v>20</v>
      </c>
      <c r="D6521" s="3" t="s">
        <v>16</v>
      </c>
      <c r="E6521" s="1">
        <v>44732</v>
      </c>
      <c r="F6521" s="4">
        <v>0.53702546296296294</v>
      </c>
      <c r="G6521">
        <v>11.44</v>
      </c>
      <c r="H6521">
        <v>10.43</v>
      </c>
      <c r="I6521">
        <v>1383</v>
      </c>
      <c r="J6521">
        <v>2750</v>
      </c>
      <c r="K6521" t="str">
        <f t="shared" si="303"/>
        <v>2022</v>
      </c>
      <c r="L6521" t="str">
        <f t="shared" si="304"/>
        <v>06</v>
      </c>
      <c r="M6521" t="str">
        <f t="shared" si="305"/>
        <v>2022-06</v>
      </c>
    </row>
    <row r="6522" spans="1:13" x14ac:dyDescent="0.3">
      <c r="A6522" s="3" t="s">
        <v>10</v>
      </c>
      <c r="B6522" s="1">
        <v>47118</v>
      </c>
      <c r="C6522">
        <v>0</v>
      </c>
      <c r="D6522" s="3" t="s">
        <v>11</v>
      </c>
      <c r="E6522" s="1">
        <v>44734</v>
      </c>
      <c r="F6522" s="4">
        <v>0.81578703703703714</v>
      </c>
      <c r="G6522">
        <v>6.57</v>
      </c>
      <c r="H6522">
        <v>8.4499999999999993</v>
      </c>
      <c r="I6522">
        <v>1384</v>
      </c>
      <c r="J6522">
        <v>2751</v>
      </c>
      <c r="K6522" t="str">
        <f t="shared" si="303"/>
        <v>2022</v>
      </c>
      <c r="L6522" t="str">
        <f t="shared" si="304"/>
        <v>06</v>
      </c>
      <c r="M6522" t="str">
        <f t="shared" si="305"/>
        <v>2022-06</v>
      </c>
    </row>
    <row r="6523" spans="1:13" x14ac:dyDescent="0.3">
      <c r="A6523" s="3" t="s">
        <v>10</v>
      </c>
      <c r="B6523" s="1">
        <v>47118</v>
      </c>
      <c r="C6523">
        <v>25</v>
      </c>
      <c r="D6523" s="3" t="s">
        <v>17</v>
      </c>
      <c r="E6523" s="1">
        <v>44734</v>
      </c>
      <c r="F6523" s="4">
        <v>0.81578703703703714</v>
      </c>
      <c r="G6523">
        <v>6.57</v>
      </c>
      <c r="H6523">
        <v>8.4499999999999993</v>
      </c>
      <c r="I6523">
        <v>1384</v>
      </c>
      <c r="J6523">
        <v>2752</v>
      </c>
      <c r="K6523" t="str">
        <f t="shared" si="303"/>
        <v>2022</v>
      </c>
      <c r="L6523" t="str">
        <f t="shared" si="304"/>
        <v>06</v>
      </c>
      <c r="M6523" t="str">
        <f t="shared" si="305"/>
        <v>2022-06</v>
      </c>
    </row>
    <row r="6524" spans="1:13" x14ac:dyDescent="0.3">
      <c r="A6524" s="3" t="s">
        <v>10</v>
      </c>
      <c r="B6524" s="1">
        <v>47118</v>
      </c>
      <c r="C6524">
        <v>50</v>
      </c>
      <c r="D6524" s="3" t="s">
        <v>13</v>
      </c>
      <c r="E6524" s="1">
        <v>44734</v>
      </c>
      <c r="F6524" s="4">
        <v>0.81578703703703714</v>
      </c>
      <c r="G6524">
        <v>6.57</v>
      </c>
      <c r="H6524">
        <v>8.4499999999999993</v>
      </c>
      <c r="I6524">
        <v>1384</v>
      </c>
      <c r="J6524">
        <v>2753</v>
      </c>
      <c r="K6524" t="str">
        <f t="shared" si="303"/>
        <v>2022</v>
      </c>
      <c r="L6524" t="str">
        <f t="shared" si="304"/>
        <v>06</v>
      </c>
      <c r="M6524" t="str">
        <f t="shared" si="305"/>
        <v>2022-06</v>
      </c>
    </row>
    <row r="6525" spans="1:13" x14ac:dyDescent="0.3">
      <c r="A6525" s="3" t="s">
        <v>22</v>
      </c>
      <c r="B6525" s="1">
        <v>47299</v>
      </c>
      <c r="C6525">
        <v>0</v>
      </c>
      <c r="D6525" s="3" t="s">
        <v>11</v>
      </c>
      <c r="E6525" s="1">
        <v>44681</v>
      </c>
      <c r="F6525" s="4">
        <v>0.50855324074074071</v>
      </c>
      <c r="G6525">
        <v>6.76</v>
      </c>
      <c r="H6525">
        <v>13.16</v>
      </c>
      <c r="I6525">
        <v>1385</v>
      </c>
      <c r="J6525">
        <v>2754</v>
      </c>
      <c r="K6525" t="str">
        <f t="shared" si="303"/>
        <v>2022</v>
      </c>
      <c r="L6525" t="str">
        <f t="shared" si="304"/>
        <v>04</v>
      </c>
      <c r="M6525" t="str">
        <f t="shared" si="305"/>
        <v>2022-04</v>
      </c>
    </row>
    <row r="6526" spans="1:13" x14ac:dyDescent="0.3">
      <c r="A6526" s="3" t="s">
        <v>14</v>
      </c>
      <c r="B6526" s="1">
        <v>47848</v>
      </c>
      <c r="C6526">
        <v>10</v>
      </c>
      <c r="D6526" s="3" t="s">
        <v>15</v>
      </c>
      <c r="E6526" s="1">
        <v>44776</v>
      </c>
      <c r="F6526" s="4">
        <v>0.53248842592592593</v>
      </c>
      <c r="G6526">
        <v>11.53</v>
      </c>
      <c r="H6526">
        <v>7.8</v>
      </c>
      <c r="I6526">
        <v>1386</v>
      </c>
      <c r="J6526">
        <v>2755</v>
      </c>
      <c r="K6526" t="str">
        <f t="shared" si="303"/>
        <v>2022</v>
      </c>
      <c r="L6526" t="str">
        <f t="shared" si="304"/>
        <v>08</v>
      </c>
      <c r="M6526" t="str">
        <f t="shared" si="305"/>
        <v>2022-08</v>
      </c>
    </row>
    <row r="6527" spans="1:13" x14ac:dyDescent="0.3">
      <c r="A6527" s="3" t="s">
        <v>14</v>
      </c>
      <c r="B6527" s="1">
        <v>47848</v>
      </c>
      <c r="C6527">
        <v>25</v>
      </c>
      <c r="D6527" s="3" t="s">
        <v>17</v>
      </c>
      <c r="E6527" s="1">
        <v>44776</v>
      </c>
      <c r="F6527" s="4">
        <v>0.53248842592592593</v>
      </c>
      <c r="G6527">
        <v>11.53</v>
      </c>
      <c r="H6527">
        <v>7.8</v>
      </c>
      <c r="I6527">
        <v>1386</v>
      </c>
      <c r="J6527">
        <v>2756</v>
      </c>
      <c r="K6527" t="str">
        <f t="shared" si="303"/>
        <v>2022</v>
      </c>
      <c r="L6527" t="str">
        <f t="shared" si="304"/>
        <v>08</v>
      </c>
      <c r="M6527" t="str">
        <f t="shared" si="305"/>
        <v>2022-08</v>
      </c>
    </row>
    <row r="6528" spans="1:13" x14ac:dyDescent="0.3">
      <c r="A6528" s="3" t="s">
        <v>21</v>
      </c>
      <c r="C6528">
        <v>10</v>
      </c>
      <c r="D6528" s="3" t="s">
        <v>15</v>
      </c>
      <c r="E6528" s="1">
        <v>44838</v>
      </c>
      <c r="F6528" s="4">
        <v>0.76680555555555552</v>
      </c>
      <c r="G6528">
        <v>8.6300000000000008</v>
      </c>
      <c r="H6528">
        <v>15.28</v>
      </c>
      <c r="I6528">
        <v>1387</v>
      </c>
      <c r="J6528">
        <v>2757</v>
      </c>
      <c r="K6528" t="str">
        <f t="shared" si="303"/>
        <v>2022</v>
      </c>
      <c r="L6528" t="str">
        <f t="shared" si="304"/>
        <v>10</v>
      </c>
      <c r="M6528" t="str">
        <f t="shared" si="305"/>
        <v>2022-10</v>
      </c>
    </row>
    <row r="6529" spans="1:13" x14ac:dyDescent="0.3">
      <c r="A6529" s="3" t="s">
        <v>21</v>
      </c>
      <c r="C6529">
        <v>25</v>
      </c>
      <c r="D6529" s="3" t="s">
        <v>17</v>
      </c>
      <c r="E6529" s="1">
        <v>44838</v>
      </c>
      <c r="F6529" s="4">
        <v>0.76680555555555552</v>
      </c>
      <c r="G6529">
        <v>8.6300000000000008</v>
      </c>
      <c r="H6529">
        <v>15.28</v>
      </c>
      <c r="I6529">
        <v>1387</v>
      </c>
      <c r="J6529">
        <v>2758</v>
      </c>
      <c r="K6529" t="str">
        <f t="shared" si="303"/>
        <v>2022</v>
      </c>
      <c r="L6529" t="str">
        <f t="shared" si="304"/>
        <v>10</v>
      </c>
      <c r="M6529" t="str">
        <f t="shared" si="305"/>
        <v>2022-10</v>
      </c>
    </row>
    <row r="6530" spans="1:13" x14ac:dyDescent="0.3">
      <c r="A6530" s="3" t="s">
        <v>22</v>
      </c>
      <c r="B6530" s="1">
        <v>47299</v>
      </c>
      <c r="C6530">
        <v>20</v>
      </c>
      <c r="D6530" s="3" t="s">
        <v>16</v>
      </c>
      <c r="E6530" s="1">
        <v>44881</v>
      </c>
      <c r="F6530" s="4">
        <v>0.4670138888888889</v>
      </c>
      <c r="G6530">
        <v>7.76</v>
      </c>
      <c r="H6530">
        <v>16.37</v>
      </c>
      <c r="I6530">
        <v>1388</v>
      </c>
      <c r="J6530">
        <v>2759</v>
      </c>
      <c r="K6530" t="str">
        <f t="shared" si="303"/>
        <v>2022</v>
      </c>
      <c r="L6530" t="str">
        <f t="shared" si="304"/>
        <v>11</v>
      </c>
      <c r="M6530" t="str">
        <f t="shared" si="305"/>
        <v>2022-11</v>
      </c>
    </row>
    <row r="6531" spans="1:13" x14ac:dyDescent="0.3">
      <c r="A6531" s="3" t="s">
        <v>21</v>
      </c>
      <c r="C6531">
        <v>10</v>
      </c>
      <c r="D6531" s="3" t="s">
        <v>15</v>
      </c>
      <c r="E6531" s="1">
        <v>44882</v>
      </c>
      <c r="F6531" s="4">
        <v>0.8612037037037038</v>
      </c>
      <c r="G6531">
        <v>6.41</v>
      </c>
      <c r="H6531">
        <v>7.45</v>
      </c>
      <c r="I6531">
        <v>1389</v>
      </c>
      <c r="J6531">
        <v>2760</v>
      </c>
      <c r="K6531" t="str">
        <f t="shared" ref="K6531:K6559" si="306">TEXT(E6531, "yyyy")</f>
        <v>2022</v>
      </c>
      <c r="L6531" t="str">
        <f t="shared" ref="L6531:L6559" si="307">TEXT(E6531, "mm")</f>
        <v>11</v>
      </c>
      <c r="M6531" t="str">
        <f t="shared" ref="M6531:M6559" si="308">TEXT(E6531, "yyyy-mm")</f>
        <v>2022-11</v>
      </c>
    </row>
    <row r="6532" spans="1:13" x14ac:dyDescent="0.3">
      <c r="A6532" s="3" t="s">
        <v>21</v>
      </c>
      <c r="C6532">
        <v>25</v>
      </c>
      <c r="D6532" s="3" t="s">
        <v>17</v>
      </c>
      <c r="E6532" s="1">
        <v>44882</v>
      </c>
      <c r="F6532" s="4">
        <v>0.8612037037037038</v>
      </c>
      <c r="G6532">
        <v>6.41</v>
      </c>
      <c r="H6532">
        <v>7.45</v>
      </c>
      <c r="I6532">
        <v>1389</v>
      </c>
      <c r="J6532">
        <v>2761</v>
      </c>
      <c r="K6532" t="str">
        <f t="shared" si="306"/>
        <v>2022</v>
      </c>
      <c r="L6532" t="str">
        <f t="shared" si="307"/>
        <v>11</v>
      </c>
      <c r="M6532" t="str">
        <f t="shared" si="308"/>
        <v>2022-11</v>
      </c>
    </row>
    <row r="6533" spans="1:13" x14ac:dyDescent="0.3">
      <c r="A6533" s="3" t="s">
        <v>21</v>
      </c>
      <c r="C6533">
        <v>50</v>
      </c>
      <c r="D6533" s="3" t="s">
        <v>13</v>
      </c>
      <c r="E6533" s="1">
        <v>44882</v>
      </c>
      <c r="F6533" s="4">
        <v>0.8612037037037038</v>
      </c>
      <c r="G6533">
        <v>6.41</v>
      </c>
      <c r="H6533">
        <v>7.45</v>
      </c>
      <c r="I6533">
        <v>1389</v>
      </c>
      <c r="J6533">
        <v>2762</v>
      </c>
      <c r="K6533" t="str">
        <f t="shared" si="306"/>
        <v>2022</v>
      </c>
      <c r="L6533" t="str">
        <f t="shared" si="307"/>
        <v>11</v>
      </c>
      <c r="M6533" t="str">
        <f t="shared" si="308"/>
        <v>2022-11</v>
      </c>
    </row>
    <row r="6534" spans="1:13" x14ac:dyDescent="0.3">
      <c r="A6534" s="3" t="s">
        <v>22</v>
      </c>
      <c r="B6534" s="1">
        <v>47299</v>
      </c>
      <c r="C6534">
        <v>10</v>
      </c>
      <c r="D6534" s="3" t="s">
        <v>15</v>
      </c>
      <c r="E6534" s="1">
        <v>44734</v>
      </c>
      <c r="F6534" s="4">
        <v>0.85782407407407402</v>
      </c>
      <c r="G6534">
        <v>9.07</v>
      </c>
      <c r="H6534">
        <v>8.7799999999999994</v>
      </c>
      <c r="I6534">
        <v>1390</v>
      </c>
      <c r="J6534">
        <v>2763</v>
      </c>
      <c r="K6534" t="str">
        <f t="shared" si="306"/>
        <v>2022</v>
      </c>
      <c r="L6534" t="str">
        <f t="shared" si="307"/>
        <v>06</v>
      </c>
      <c r="M6534" t="str">
        <f t="shared" si="308"/>
        <v>2022-06</v>
      </c>
    </row>
    <row r="6535" spans="1:13" x14ac:dyDescent="0.3">
      <c r="A6535" s="3" t="s">
        <v>22</v>
      </c>
      <c r="B6535" s="1">
        <v>47299</v>
      </c>
      <c r="C6535">
        <v>25</v>
      </c>
      <c r="D6535" s="3" t="s">
        <v>17</v>
      </c>
      <c r="E6535" s="1">
        <v>44734</v>
      </c>
      <c r="F6535" s="4">
        <v>0.85782407407407402</v>
      </c>
      <c r="G6535">
        <v>9.07</v>
      </c>
      <c r="H6535">
        <v>8.7799999999999994</v>
      </c>
      <c r="I6535">
        <v>1390</v>
      </c>
      <c r="J6535">
        <v>2764</v>
      </c>
      <c r="K6535" t="str">
        <f t="shared" si="306"/>
        <v>2022</v>
      </c>
      <c r="L6535" t="str">
        <f t="shared" si="307"/>
        <v>06</v>
      </c>
      <c r="M6535" t="str">
        <f t="shared" si="308"/>
        <v>2022-06</v>
      </c>
    </row>
    <row r="6536" spans="1:13" x14ac:dyDescent="0.3">
      <c r="A6536" s="3" t="s">
        <v>22</v>
      </c>
      <c r="B6536" s="1">
        <v>47299</v>
      </c>
      <c r="C6536">
        <v>50</v>
      </c>
      <c r="D6536" s="3" t="s">
        <v>13</v>
      </c>
      <c r="E6536" s="1">
        <v>44734</v>
      </c>
      <c r="F6536" s="4">
        <v>0.85782407407407402</v>
      </c>
      <c r="G6536">
        <v>9.07</v>
      </c>
      <c r="H6536">
        <v>8.7799999999999994</v>
      </c>
      <c r="I6536">
        <v>1390</v>
      </c>
      <c r="J6536">
        <v>2765</v>
      </c>
      <c r="K6536" t="str">
        <f t="shared" si="306"/>
        <v>2022</v>
      </c>
      <c r="L6536" t="str">
        <f t="shared" si="307"/>
        <v>06</v>
      </c>
      <c r="M6536" t="str">
        <f t="shared" si="308"/>
        <v>2022-06</v>
      </c>
    </row>
    <row r="6537" spans="1:13" x14ac:dyDescent="0.3">
      <c r="A6537" s="3" t="s">
        <v>10</v>
      </c>
      <c r="B6537" s="1">
        <v>47118</v>
      </c>
      <c r="C6537">
        <v>0</v>
      </c>
      <c r="D6537" s="3" t="s">
        <v>11</v>
      </c>
      <c r="E6537" s="1">
        <v>44770</v>
      </c>
      <c r="F6537" s="4">
        <v>0.62526620370370367</v>
      </c>
      <c r="G6537">
        <v>9.67</v>
      </c>
      <c r="H6537">
        <v>10.220000000000001</v>
      </c>
      <c r="I6537">
        <v>1391</v>
      </c>
      <c r="J6537">
        <v>2766</v>
      </c>
      <c r="K6537" t="str">
        <f t="shared" si="306"/>
        <v>2022</v>
      </c>
      <c r="L6537" t="str">
        <f t="shared" si="307"/>
        <v>07</v>
      </c>
      <c r="M6537" t="str">
        <f t="shared" si="308"/>
        <v>2022-07</v>
      </c>
    </row>
    <row r="6538" spans="1:13" x14ac:dyDescent="0.3">
      <c r="A6538" s="3" t="s">
        <v>10</v>
      </c>
      <c r="B6538" s="1">
        <v>47118</v>
      </c>
      <c r="C6538">
        <v>40</v>
      </c>
      <c r="D6538" s="3" t="s">
        <v>12</v>
      </c>
      <c r="E6538" s="1">
        <v>44770</v>
      </c>
      <c r="F6538" s="4">
        <v>0.62526620370370367</v>
      </c>
      <c r="G6538">
        <v>9.67</v>
      </c>
      <c r="H6538">
        <v>10.220000000000001</v>
      </c>
      <c r="I6538">
        <v>1391</v>
      </c>
      <c r="J6538">
        <v>2767</v>
      </c>
      <c r="K6538" t="str">
        <f t="shared" si="306"/>
        <v>2022</v>
      </c>
      <c r="L6538" t="str">
        <f t="shared" si="307"/>
        <v>07</v>
      </c>
      <c r="M6538" t="str">
        <f t="shared" si="308"/>
        <v>2022-07</v>
      </c>
    </row>
    <row r="6539" spans="1:13" x14ac:dyDescent="0.3">
      <c r="A6539" s="3" t="s">
        <v>10</v>
      </c>
      <c r="B6539" s="1">
        <v>47118</v>
      </c>
      <c r="C6539">
        <v>80</v>
      </c>
      <c r="D6539" s="3" t="s">
        <v>20</v>
      </c>
      <c r="E6539" s="1">
        <v>44770</v>
      </c>
      <c r="F6539" s="4">
        <v>0.62526620370370367</v>
      </c>
      <c r="G6539">
        <v>9.67</v>
      </c>
      <c r="H6539">
        <v>10.220000000000001</v>
      </c>
      <c r="I6539">
        <v>1391</v>
      </c>
      <c r="J6539">
        <v>2768</v>
      </c>
      <c r="K6539" t="str">
        <f t="shared" si="306"/>
        <v>2022</v>
      </c>
      <c r="L6539" t="str">
        <f t="shared" si="307"/>
        <v>07</v>
      </c>
      <c r="M6539" t="str">
        <f t="shared" si="308"/>
        <v>2022-07</v>
      </c>
    </row>
    <row r="6540" spans="1:13" x14ac:dyDescent="0.3">
      <c r="A6540" s="3" t="s">
        <v>14</v>
      </c>
      <c r="B6540" s="1">
        <v>47848</v>
      </c>
      <c r="C6540">
        <v>10</v>
      </c>
      <c r="D6540" s="3" t="s">
        <v>15</v>
      </c>
      <c r="E6540" s="1">
        <v>44866</v>
      </c>
      <c r="F6540" s="4">
        <v>0.76675925925925925</v>
      </c>
      <c r="G6540">
        <v>10.25</v>
      </c>
      <c r="H6540">
        <v>9.94</v>
      </c>
      <c r="I6540">
        <v>1392</v>
      </c>
      <c r="J6540">
        <v>2769</v>
      </c>
      <c r="K6540" t="str">
        <f t="shared" si="306"/>
        <v>2022</v>
      </c>
      <c r="L6540" t="str">
        <f t="shared" si="307"/>
        <v>11</v>
      </c>
      <c r="M6540" t="str">
        <f t="shared" si="308"/>
        <v>2022-11</v>
      </c>
    </row>
    <row r="6541" spans="1:13" x14ac:dyDescent="0.3">
      <c r="A6541" s="3" t="s">
        <v>14</v>
      </c>
      <c r="B6541" s="1">
        <v>47848</v>
      </c>
      <c r="C6541">
        <v>0</v>
      </c>
      <c r="D6541" s="3" t="s">
        <v>11</v>
      </c>
      <c r="E6541" s="1">
        <v>44944</v>
      </c>
      <c r="F6541" s="4">
        <v>0.49303240740740745</v>
      </c>
      <c r="G6541">
        <v>7.03</v>
      </c>
      <c r="H6541">
        <v>5.87</v>
      </c>
      <c r="I6541">
        <v>1393</v>
      </c>
      <c r="J6541">
        <v>2770</v>
      </c>
      <c r="K6541" t="str">
        <f t="shared" si="306"/>
        <v>2023</v>
      </c>
      <c r="L6541" t="str">
        <f t="shared" si="307"/>
        <v>01</v>
      </c>
      <c r="M6541" t="str">
        <f t="shared" si="308"/>
        <v>2023-01</v>
      </c>
    </row>
    <row r="6542" spans="1:13" x14ac:dyDescent="0.3">
      <c r="A6542" s="3" t="s">
        <v>14</v>
      </c>
      <c r="B6542" s="1">
        <v>47848</v>
      </c>
      <c r="C6542">
        <v>25</v>
      </c>
      <c r="D6542" s="3" t="s">
        <v>17</v>
      </c>
      <c r="E6542" s="1">
        <v>44944</v>
      </c>
      <c r="F6542" s="4">
        <v>0.49303240740740745</v>
      </c>
      <c r="G6542">
        <v>7.03</v>
      </c>
      <c r="H6542">
        <v>5.87</v>
      </c>
      <c r="I6542">
        <v>1393</v>
      </c>
      <c r="J6542">
        <v>2771</v>
      </c>
      <c r="K6542" t="str">
        <f t="shared" si="306"/>
        <v>2023</v>
      </c>
      <c r="L6542" t="str">
        <f t="shared" si="307"/>
        <v>01</v>
      </c>
      <c r="M6542" t="str">
        <f t="shared" si="308"/>
        <v>2023-01</v>
      </c>
    </row>
    <row r="6543" spans="1:13" x14ac:dyDescent="0.3">
      <c r="A6543" s="3" t="s">
        <v>14</v>
      </c>
      <c r="B6543" s="1">
        <v>47848</v>
      </c>
      <c r="C6543">
        <v>80</v>
      </c>
      <c r="D6543" s="3" t="s">
        <v>20</v>
      </c>
      <c r="E6543" s="1">
        <v>44944</v>
      </c>
      <c r="F6543" s="4">
        <v>0.49303240740740745</v>
      </c>
      <c r="G6543">
        <v>7.03</v>
      </c>
      <c r="H6543">
        <v>5.87</v>
      </c>
      <c r="I6543">
        <v>1393</v>
      </c>
      <c r="J6543">
        <v>2772</v>
      </c>
      <c r="K6543" t="str">
        <f t="shared" si="306"/>
        <v>2023</v>
      </c>
      <c r="L6543" t="str">
        <f t="shared" si="307"/>
        <v>01</v>
      </c>
      <c r="M6543" t="str">
        <f t="shared" si="308"/>
        <v>2023-01</v>
      </c>
    </row>
    <row r="6544" spans="1:13" x14ac:dyDescent="0.3">
      <c r="A6544" s="3" t="s">
        <v>14</v>
      </c>
      <c r="B6544" s="1">
        <v>47848</v>
      </c>
      <c r="C6544">
        <v>20</v>
      </c>
      <c r="D6544" s="3" t="s">
        <v>16</v>
      </c>
      <c r="E6544" s="1">
        <v>45022</v>
      </c>
      <c r="F6544" s="4">
        <v>0.58733796296296303</v>
      </c>
      <c r="G6544">
        <v>14.3</v>
      </c>
      <c r="H6544">
        <v>8.06</v>
      </c>
      <c r="I6544">
        <v>1394</v>
      </c>
      <c r="J6544">
        <v>2773</v>
      </c>
      <c r="K6544" t="str">
        <f t="shared" si="306"/>
        <v>2023</v>
      </c>
      <c r="L6544" t="str">
        <f t="shared" si="307"/>
        <v>04</v>
      </c>
      <c r="M6544" t="str">
        <f t="shared" si="308"/>
        <v>2023-04</v>
      </c>
    </row>
    <row r="6545" spans="1:13" x14ac:dyDescent="0.3">
      <c r="A6545" s="3" t="s">
        <v>14</v>
      </c>
      <c r="B6545" s="1">
        <v>47848</v>
      </c>
      <c r="C6545">
        <v>10</v>
      </c>
      <c r="D6545" s="3" t="s">
        <v>15</v>
      </c>
      <c r="E6545" s="1">
        <v>44655</v>
      </c>
      <c r="F6545" s="4">
        <v>0.33368055555555554</v>
      </c>
      <c r="G6545">
        <v>5.6</v>
      </c>
      <c r="H6545">
        <v>19.61</v>
      </c>
      <c r="I6545">
        <v>1395</v>
      </c>
      <c r="J6545">
        <v>2774</v>
      </c>
      <c r="K6545" t="str">
        <f t="shared" si="306"/>
        <v>2022</v>
      </c>
      <c r="L6545" t="str">
        <f t="shared" si="307"/>
        <v>04</v>
      </c>
      <c r="M6545" t="str">
        <f t="shared" si="308"/>
        <v>2022-04</v>
      </c>
    </row>
    <row r="6546" spans="1:13" x14ac:dyDescent="0.3">
      <c r="A6546" s="3" t="s">
        <v>14</v>
      </c>
      <c r="B6546" s="1">
        <v>47848</v>
      </c>
      <c r="C6546">
        <v>0</v>
      </c>
      <c r="D6546" s="3" t="s">
        <v>11</v>
      </c>
      <c r="E6546" s="1">
        <v>44677</v>
      </c>
      <c r="F6546" s="4">
        <v>0.33421296296296293</v>
      </c>
      <c r="G6546">
        <v>7.75</v>
      </c>
      <c r="H6546">
        <v>12.21</v>
      </c>
      <c r="I6546">
        <v>1396</v>
      </c>
      <c r="J6546">
        <v>2775</v>
      </c>
      <c r="K6546" t="str">
        <f t="shared" si="306"/>
        <v>2022</v>
      </c>
      <c r="L6546" t="str">
        <f t="shared" si="307"/>
        <v>04</v>
      </c>
      <c r="M6546" t="str">
        <f t="shared" si="308"/>
        <v>2022-04</v>
      </c>
    </row>
    <row r="6547" spans="1:13" x14ac:dyDescent="0.3">
      <c r="A6547" s="3" t="s">
        <v>14</v>
      </c>
      <c r="B6547" s="1">
        <v>47848</v>
      </c>
      <c r="C6547">
        <v>40</v>
      </c>
      <c r="D6547" s="3" t="s">
        <v>12</v>
      </c>
      <c r="E6547" s="1">
        <v>44677</v>
      </c>
      <c r="F6547" s="4">
        <v>0.33421296296296293</v>
      </c>
      <c r="G6547">
        <v>7.75</v>
      </c>
      <c r="H6547">
        <v>12.21</v>
      </c>
      <c r="I6547">
        <v>1396</v>
      </c>
      <c r="J6547">
        <v>2776</v>
      </c>
      <c r="K6547" t="str">
        <f t="shared" si="306"/>
        <v>2022</v>
      </c>
      <c r="L6547" t="str">
        <f t="shared" si="307"/>
        <v>04</v>
      </c>
      <c r="M6547" t="str">
        <f t="shared" si="308"/>
        <v>2022-04</v>
      </c>
    </row>
    <row r="6548" spans="1:13" x14ac:dyDescent="0.3">
      <c r="A6548" s="3" t="s">
        <v>14</v>
      </c>
      <c r="B6548" s="1">
        <v>47848</v>
      </c>
      <c r="C6548">
        <v>80</v>
      </c>
      <c r="D6548" s="3" t="s">
        <v>20</v>
      </c>
      <c r="E6548" s="1">
        <v>44677</v>
      </c>
      <c r="F6548" s="4">
        <v>0.33421296296296293</v>
      </c>
      <c r="G6548">
        <v>7.75</v>
      </c>
      <c r="H6548">
        <v>12.21</v>
      </c>
      <c r="I6548">
        <v>1396</v>
      </c>
      <c r="J6548">
        <v>2777</v>
      </c>
      <c r="K6548" t="str">
        <f t="shared" si="306"/>
        <v>2022</v>
      </c>
      <c r="L6548" t="str">
        <f t="shared" si="307"/>
        <v>04</v>
      </c>
      <c r="M6548" t="str">
        <f t="shared" si="308"/>
        <v>2022-04</v>
      </c>
    </row>
    <row r="6549" spans="1:13" x14ac:dyDescent="0.3">
      <c r="A6549" s="3" t="s">
        <v>14</v>
      </c>
      <c r="B6549" s="1">
        <v>47848</v>
      </c>
      <c r="C6549">
        <v>20</v>
      </c>
      <c r="D6549" s="3" t="s">
        <v>16</v>
      </c>
      <c r="E6549" s="1">
        <v>44612</v>
      </c>
      <c r="F6549" s="4">
        <v>0.47425925925925921</v>
      </c>
      <c r="G6549">
        <v>10.96</v>
      </c>
      <c r="H6549">
        <v>9.17</v>
      </c>
      <c r="I6549">
        <v>1397</v>
      </c>
      <c r="J6549">
        <v>2778</v>
      </c>
      <c r="K6549" t="str">
        <f t="shared" si="306"/>
        <v>2022</v>
      </c>
      <c r="L6549" t="str">
        <f t="shared" si="307"/>
        <v>02</v>
      </c>
      <c r="M6549" t="str">
        <f t="shared" si="308"/>
        <v>2022-02</v>
      </c>
    </row>
    <row r="6550" spans="1:13" x14ac:dyDescent="0.3">
      <c r="A6550" s="3" t="s">
        <v>14</v>
      </c>
      <c r="B6550" s="1">
        <v>47848</v>
      </c>
      <c r="C6550">
        <v>25</v>
      </c>
      <c r="D6550" s="3" t="s">
        <v>17</v>
      </c>
      <c r="E6550" s="1">
        <v>44612</v>
      </c>
      <c r="F6550" s="4">
        <v>0.47425925925925921</v>
      </c>
      <c r="G6550">
        <v>10.96</v>
      </c>
      <c r="H6550">
        <v>9.17</v>
      </c>
      <c r="I6550">
        <v>1397</v>
      </c>
      <c r="J6550">
        <v>2779</v>
      </c>
      <c r="K6550" t="str">
        <f t="shared" si="306"/>
        <v>2022</v>
      </c>
      <c r="L6550" t="str">
        <f t="shared" si="307"/>
        <v>02</v>
      </c>
      <c r="M6550" t="str">
        <f t="shared" si="308"/>
        <v>2022-02</v>
      </c>
    </row>
    <row r="6551" spans="1:13" x14ac:dyDescent="0.3">
      <c r="A6551" s="3" t="s">
        <v>10</v>
      </c>
      <c r="B6551" s="1">
        <v>47118</v>
      </c>
      <c r="C6551">
        <v>10</v>
      </c>
      <c r="D6551" s="3" t="s">
        <v>15</v>
      </c>
      <c r="E6551" s="1">
        <v>44674</v>
      </c>
      <c r="F6551" s="4">
        <v>0.61651620370370364</v>
      </c>
      <c r="G6551">
        <v>6.44</v>
      </c>
      <c r="H6551">
        <v>20.149999999999999</v>
      </c>
      <c r="I6551">
        <v>1398</v>
      </c>
      <c r="J6551">
        <v>2780</v>
      </c>
      <c r="K6551" t="str">
        <f t="shared" si="306"/>
        <v>2022</v>
      </c>
      <c r="L6551" t="str">
        <f t="shared" si="307"/>
        <v>04</v>
      </c>
      <c r="M6551" t="str">
        <f t="shared" si="308"/>
        <v>2022-04</v>
      </c>
    </row>
    <row r="6552" spans="1:13" x14ac:dyDescent="0.3">
      <c r="A6552" s="3" t="s">
        <v>10</v>
      </c>
      <c r="B6552" s="1">
        <v>47118</v>
      </c>
      <c r="C6552">
        <v>40</v>
      </c>
      <c r="D6552" s="3" t="s">
        <v>12</v>
      </c>
      <c r="E6552" s="1">
        <v>44674</v>
      </c>
      <c r="F6552" s="4">
        <v>0.61651620370370364</v>
      </c>
      <c r="G6552">
        <v>6.44</v>
      </c>
      <c r="H6552">
        <v>20.149999999999999</v>
      </c>
      <c r="I6552">
        <v>1398</v>
      </c>
      <c r="J6552">
        <v>2781</v>
      </c>
      <c r="K6552" t="str">
        <f t="shared" si="306"/>
        <v>2022</v>
      </c>
      <c r="L6552" t="str">
        <f t="shared" si="307"/>
        <v>04</v>
      </c>
      <c r="M6552" t="str">
        <f t="shared" si="308"/>
        <v>2022-04</v>
      </c>
    </row>
    <row r="6553" spans="1:13" x14ac:dyDescent="0.3">
      <c r="A6553" s="3" t="s">
        <v>14</v>
      </c>
      <c r="B6553" s="1">
        <v>47848</v>
      </c>
      <c r="C6553">
        <v>0</v>
      </c>
      <c r="D6553" s="3" t="s">
        <v>11</v>
      </c>
      <c r="E6553" s="1">
        <v>44666</v>
      </c>
      <c r="F6553" s="4">
        <v>0.54368055555555561</v>
      </c>
      <c r="G6553">
        <v>8.1199999999999992</v>
      </c>
      <c r="H6553">
        <v>11.66</v>
      </c>
      <c r="I6553">
        <v>1399</v>
      </c>
      <c r="J6553">
        <v>2782</v>
      </c>
      <c r="K6553" t="str">
        <f t="shared" si="306"/>
        <v>2022</v>
      </c>
      <c r="L6553" t="str">
        <f t="shared" si="307"/>
        <v>04</v>
      </c>
      <c r="M6553" t="str">
        <f t="shared" si="308"/>
        <v>2022-04</v>
      </c>
    </row>
    <row r="6554" spans="1:13" x14ac:dyDescent="0.3">
      <c r="A6554" s="3" t="s">
        <v>22</v>
      </c>
      <c r="B6554" s="1">
        <v>47299</v>
      </c>
      <c r="C6554">
        <v>10</v>
      </c>
      <c r="D6554" s="3" t="s">
        <v>15</v>
      </c>
      <c r="E6554" s="1">
        <v>44567</v>
      </c>
      <c r="F6554" s="4">
        <v>0.52562500000000001</v>
      </c>
      <c r="G6554">
        <v>5.8</v>
      </c>
      <c r="H6554">
        <v>6.67</v>
      </c>
      <c r="I6554">
        <v>1400</v>
      </c>
      <c r="J6554">
        <v>2783</v>
      </c>
      <c r="K6554" t="str">
        <f t="shared" si="306"/>
        <v>2022</v>
      </c>
      <c r="L6554" t="str">
        <f t="shared" si="307"/>
        <v>01</v>
      </c>
      <c r="M6554" t="str">
        <f t="shared" si="308"/>
        <v>2022-01</v>
      </c>
    </row>
    <row r="6555" spans="1:13" x14ac:dyDescent="0.3">
      <c r="A6555" s="3" t="s">
        <v>22</v>
      </c>
      <c r="B6555" s="1">
        <v>47299</v>
      </c>
      <c r="C6555">
        <v>25</v>
      </c>
      <c r="D6555" s="3" t="s">
        <v>17</v>
      </c>
      <c r="E6555" s="1">
        <v>44567</v>
      </c>
      <c r="F6555" s="4">
        <v>0.52562500000000001</v>
      </c>
      <c r="G6555">
        <v>5.8</v>
      </c>
      <c r="H6555">
        <v>6.67</v>
      </c>
      <c r="I6555">
        <v>1400</v>
      </c>
      <c r="J6555">
        <v>2784</v>
      </c>
      <c r="K6555" t="str">
        <f t="shared" si="306"/>
        <v>2022</v>
      </c>
      <c r="L6555" t="str">
        <f t="shared" si="307"/>
        <v>01</v>
      </c>
      <c r="M6555" t="str">
        <f t="shared" si="308"/>
        <v>2022-01</v>
      </c>
    </row>
    <row r="6556" spans="1:13" x14ac:dyDescent="0.3">
      <c r="A6556" s="3" t="s">
        <v>14</v>
      </c>
      <c r="B6556" s="1">
        <v>47848</v>
      </c>
      <c r="C6556">
        <v>0</v>
      </c>
      <c r="D6556" s="3" t="s">
        <v>11</v>
      </c>
      <c r="E6556" s="1">
        <v>44593</v>
      </c>
      <c r="F6556" s="4">
        <v>0.33399305555555553</v>
      </c>
      <c r="G6556">
        <v>7.14</v>
      </c>
      <c r="H6556">
        <v>10.23</v>
      </c>
      <c r="I6556">
        <v>1401</v>
      </c>
      <c r="J6556">
        <v>2785</v>
      </c>
      <c r="K6556" t="str">
        <f t="shared" si="306"/>
        <v>2022</v>
      </c>
      <c r="L6556" t="str">
        <f t="shared" si="307"/>
        <v>02</v>
      </c>
      <c r="M6556" t="str">
        <f t="shared" si="308"/>
        <v>2022-02</v>
      </c>
    </row>
    <row r="6557" spans="1:13" x14ac:dyDescent="0.3">
      <c r="A6557" s="3" t="s">
        <v>14</v>
      </c>
      <c r="B6557" s="1">
        <v>47848</v>
      </c>
      <c r="C6557">
        <v>25</v>
      </c>
      <c r="D6557" s="3" t="s">
        <v>17</v>
      </c>
      <c r="E6557" s="1">
        <v>44593</v>
      </c>
      <c r="F6557" s="4">
        <v>0.33399305555555553</v>
      </c>
      <c r="G6557">
        <v>7.14</v>
      </c>
      <c r="H6557">
        <v>10.23</v>
      </c>
      <c r="I6557">
        <v>1401</v>
      </c>
      <c r="J6557">
        <v>2786</v>
      </c>
      <c r="K6557" t="str">
        <f t="shared" si="306"/>
        <v>2022</v>
      </c>
      <c r="L6557" t="str">
        <f t="shared" si="307"/>
        <v>02</v>
      </c>
      <c r="M6557" t="str">
        <f t="shared" si="308"/>
        <v>2022-02</v>
      </c>
    </row>
    <row r="6558" spans="1:13" x14ac:dyDescent="0.3">
      <c r="A6558" s="3" t="s">
        <v>21</v>
      </c>
      <c r="C6558">
        <v>0</v>
      </c>
      <c r="D6558" s="3" t="s">
        <v>11</v>
      </c>
      <c r="E6558" s="1">
        <v>44599</v>
      </c>
      <c r="F6558" s="4">
        <v>0.724675925925926</v>
      </c>
      <c r="G6558">
        <v>7.31</v>
      </c>
      <c r="H6558">
        <v>8.92</v>
      </c>
      <c r="I6558">
        <v>1402</v>
      </c>
      <c r="J6558">
        <v>2787</v>
      </c>
      <c r="K6558" t="str">
        <f t="shared" si="306"/>
        <v>2022</v>
      </c>
      <c r="L6558" t="str">
        <f t="shared" si="307"/>
        <v>02</v>
      </c>
      <c r="M6558" t="str">
        <f t="shared" si="308"/>
        <v>2022-02</v>
      </c>
    </row>
    <row r="6559" spans="1:13" x14ac:dyDescent="0.3">
      <c r="A6559" s="3" t="s">
        <v>21</v>
      </c>
      <c r="C6559">
        <v>40</v>
      </c>
      <c r="D6559" s="3" t="s">
        <v>12</v>
      </c>
      <c r="E6559" s="1">
        <v>44599</v>
      </c>
      <c r="F6559" s="4">
        <v>0.724675925925926</v>
      </c>
      <c r="G6559">
        <v>7.31</v>
      </c>
      <c r="H6559">
        <v>8.92</v>
      </c>
      <c r="I6559">
        <v>1402</v>
      </c>
      <c r="J6559">
        <v>2788</v>
      </c>
      <c r="K6559" t="str">
        <f t="shared" si="306"/>
        <v>2022</v>
      </c>
      <c r="L6559" t="str">
        <f t="shared" si="307"/>
        <v>02</v>
      </c>
      <c r="M6559" t="str">
        <f t="shared" si="308"/>
        <v>2022-02</v>
      </c>
    </row>
  </sheetData>
  <autoFilter ref="A1:J6559" xr:uid="{D87EABD2-0F9F-4CEE-9CBF-CB8487CBF32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Question1</vt:lpstr>
      <vt:lpstr>Question2</vt:lpstr>
      <vt:lpstr>Question3</vt:lpstr>
      <vt:lpstr>Question4</vt:lpstr>
      <vt:lpstr>Sheet2 (2)</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mogan</dc:creator>
  <cp:keywords/>
  <dc:description/>
  <cp:lastModifiedBy>Moganaviniith Rathinavel</cp:lastModifiedBy>
  <cp:revision/>
  <dcterms:created xsi:type="dcterms:W3CDTF">2023-12-11T10:51:14Z</dcterms:created>
  <dcterms:modified xsi:type="dcterms:W3CDTF">2023-12-20T22:09:21Z</dcterms:modified>
  <cp:category/>
  <cp:contentStatus/>
</cp:coreProperties>
</file>